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amachado_ug_kth_se/Documents/Modeling of energy systems/hourlydata/"/>
    </mc:Choice>
  </mc:AlternateContent>
  <xr:revisionPtr revIDLastSave="1585" documentId="8_{084DF60E-C0D2-4447-BAD4-EA94DAC82C31}" xr6:coauthVersionLast="47" xr6:coauthVersionMax="47" xr10:uidLastSave="{DA848F78-2575-42ED-A204-34827FCE3347}"/>
  <bookViews>
    <workbookView xWindow="16860" yWindow="660" windowWidth="16580" windowHeight="20200" firstSheet="2" activeTab="2" xr2:uid="{AE0D1424-1557-4D97-98C8-96CD2A0FDDAD}"/>
  </bookViews>
  <sheets>
    <sheet name="ProduktionsStatistik" sheetId="1" r:id="rId1"/>
    <sheet name="TES sizing" sheetId="2" r:id="rId2"/>
    <sheet name="Economic Analysi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2" l="1"/>
  <c r="S59" i="3"/>
  <c r="S60" i="3"/>
  <c r="S61" i="3"/>
  <c r="S62" i="3"/>
  <c r="S58" i="3"/>
  <c r="S52" i="3"/>
  <c r="B54" i="3" s="1"/>
  <c r="S53" i="3"/>
  <c r="B55" i="3" s="1"/>
  <c r="S54" i="3"/>
  <c r="B56" i="3" s="1"/>
  <c r="S55" i="3"/>
  <c r="B57" i="3" s="1"/>
  <c r="S51" i="3"/>
  <c r="B53" i="3" s="1"/>
  <c r="E34" i="3"/>
  <c r="E35" i="3"/>
  <c r="E36" i="3"/>
  <c r="E37" i="3"/>
  <c r="E33" i="3"/>
  <c r="F17" i="3"/>
  <c r="F18" i="3"/>
  <c r="F19" i="3"/>
  <c r="F20" i="3"/>
  <c r="F21" i="3"/>
  <c r="E41" i="3"/>
  <c r="E42" i="3"/>
  <c r="E43" i="3"/>
  <c r="E44" i="3"/>
  <c r="E40" i="3"/>
  <c r="F23" i="3"/>
  <c r="F24" i="3"/>
  <c r="F25" i="3"/>
  <c r="F26" i="3"/>
  <c r="F27" i="3"/>
  <c r="B33" i="3"/>
  <c r="B35" i="3" s="1"/>
  <c r="G9" i="2"/>
  <c r="G4" i="2"/>
  <c r="B18" i="3"/>
  <c r="C19" i="3"/>
  <c r="D5" i="2"/>
  <c r="D4" i="2"/>
  <c r="K8" i="2"/>
  <c r="K2" i="2"/>
  <c r="K7" i="2" s="1"/>
  <c r="B45" i="3"/>
  <c r="W51" i="3"/>
  <c r="W52" i="3"/>
  <c r="W53" i="3"/>
  <c r="B36" i="3"/>
  <c r="W50" i="3" l="1"/>
  <c r="W49" i="3"/>
  <c r="B25" i="3"/>
  <c r="B24" i="3"/>
  <c r="B23" i="3"/>
  <c r="B22" i="3"/>
  <c r="M21" i="3"/>
  <c r="K21" i="3"/>
  <c r="J21" i="3"/>
  <c r="J20" i="3"/>
  <c r="M20" i="3"/>
  <c r="K20" i="3"/>
  <c r="M19" i="3"/>
  <c r="K19" i="3"/>
  <c r="J19" i="3"/>
  <c r="J18" i="3"/>
  <c r="M18" i="3"/>
  <c r="L18" i="3"/>
  <c r="K18" i="3"/>
  <c r="J17" i="3"/>
  <c r="I17" i="3"/>
  <c r="L17" i="3"/>
  <c r="M17" i="3"/>
  <c r="K17" i="3"/>
  <c r="I34" i="3"/>
  <c r="L34" i="3"/>
  <c r="K34" i="3"/>
  <c r="J34" i="3"/>
  <c r="K38" i="3"/>
  <c r="J38" i="3"/>
  <c r="L37" i="3"/>
  <c r="K37" i="3"/>
  <c r="J37" i="3"/>
  <c r="K36" i="3"/>
  <c r="J36" i="3"/>
  <c r="I35" i="3"/>
  <c r="L35" i="3"/>
  <c r="K35" i="3"/>
  <c r="J35" i="3"/>
  <c r="L19" i="3"/>
  <c r="M35" i="3"/>
  <c r="F53" i="3"/>
  <c r="F54" i="3"/>
  <c r="F55" i="3"/>
  <c r="F56" i="3"/>
  <c r="F57" i="3"/>
  <c r="E53" i="3"/>
  <c r="E54" i="3"/>
  <c r="E55" i="3"/>
  <c r="E56" i="3"/>
  <c r="E57" i="3"/>
  <c r="D53" i="3"/>
  <c r="D54" i="3"/>
  <c r="D55" i="3"/>
  <c r="D56" i="3"/>
  <c r="D57" i="3"/>
  <c r="C53" i="3"/>
  <c r="C56" i="3"/>
  <c r="C54" i="3"/>
  <c r="C55" i="3"/>
  <c r="C57" i="3"/>
  <c r="I36" i="3"/>
  <c r="I38" i="3"/>
  <c r="I37" i="3"/>
  <c r="L21" i="3"/>
  <c r="L38" i="3"/>
  <c r="L36" i="3"/>
  <c r="M37" i="3"/>
  <c r="M38" i="3"/>
  <c r="M36" i="3"/>
  <c r="M34" i="3"/>
  <c r="L20" i="3"/>
  <c r="I18" i="3"/>
  <c r="I21" i="3"/>
  <c r="I20" i="3"/>
  <c r="I19" i="3"/>
  <c r="B37" i="3"/>
  <c r="B34" i="3"/>
  <c r="B39" i="3" s="1"/>
  <c r="B40" i="3" s="1"/>
  <c r="Q34" i="3" s="1"/>
  <c r="B20" i="3"/>
  <c r="B21" i="3"/>
  <c r="I52" i="3"/>
  <c r="I58" i="3" s="1"/>
  <c r="E3" i="1"/>
  <c r="E2" i="1"/>
  <c r="AV2" i="1"/>
  <c r="AR697" i="1"/>
  <c r="AR6584" i="1"/>
  <c r="AR530" i="1"/>
  <c r="AR2561" i="1"/>
  <c r="AR6637" i="1"/>
  <c r="AR2180" i="1"/>
  <c r="AR1852" i="1"/>
  <c r="AR5537" i="1"/>
  <c r="AR8699" i="1"/>
  <c r="AR5365" i="1"/>
  <c r="AR8187" i="1"/>
  <c r="AR7912" i="1"/>
  <c r="AR6826" i="1"/>
  <c r="AR5081" i="1"/>
  <c r="AR2712" i="1"/>
  <c r="AR3615" i="1"/>
  <c r="AR7134" i="1"/>
  <c r="AR8363" i="1"/>
  <c r="AR7082" i="1"/>
  <c r="AR7101" i="1"/>
  <c r="AR6572" i="1"/>
  <c r="AR6252" i="1"/>
  <c r="AR4842" i="1"/>
  <c r="AR1189" i="1"/>
  <c r="AR8021" i="1"/>
  <c r="AR7543" i="1"/>
  <c r="AR7465" i="1"/>
  <c r="AR3392" i="1"/>
  <c r="AR1840" i="1"/>
  <c r="AR197" i="1"/>
  <c r="AR5552" i="1"/>
  <c r="AR6759" i="1"/>
  <c r="AR5140" i="1"/>
  <c r="AR7100" i="1"/>
  <c r="AR7679" i="1"/>
  <c r="AR7923" i="1"/>
  <c r="AR2991" i="1"/>
  <c r="AR8601" i="1"/>
  <c r="AR3108" i="1"/>
  <c r="AR5173" i="1"/>
  <c r="AR8091" i="1"/>
  <c r="AR7642" i="1"/>
  <c r="AR3712" i="1"/>
  <c r="AR7926" i="1"/>
  <c r="AR3333" i="1"/>
  <c r="AR4046" i="1"/>
  <c r="AR3095" i="1"/>
  <c r="AR5297" i="1"/>
  <c r="AR5600" i="1"/>
  <c r="AR7988" i="1"/>
  <c r="AR4261" i="1"/>
  <c r="AR2147" i="1"/>
  <c r="AR606" i="1"/>
  <c r="AR1802" i="1"/>
  <c r="AR1456" i="1"/>
  <c r="AR7825" i="1"/>
  <c r="AR8458" i="1"/>
  <c r="AR7045" i="1"/>
  <c r="AR7612" i="1"/>
  <c r="AR6412" i="1"/>
  <c r="AR7406" i="1"/>
  <c r="AR2705" i="1"/>
  <c r="AR3253" i="1"/>
  <c r="AR3244" i="1"/>
  <c r="AR4395" i="1"/>
  <c r="AR4202" i="1"/>
  <c r="AR6746" i="1"/>
  <c r="AR5912" i="1"/>
  <c r="AR7078" i="1"/>
  <c r="AR3176" i="1"/>
  <c r="AR1485" i="1"/>
  <c r="AR2401" i="1"/>
  <c r="AR4647" i="1"/>
  <c r="AR3488" i="1"/>
  <c r="AR394" i="1"/>
  <c r="AR3397" i="1"/>
  <c r="AR3655" i="1"/>
  <c r="AR3227" i="1"/>
  <c r="AR285" i="1"/>
  <c r="AR7526" i="1"/>
  <c r="AR7592" i="1"/>
  <c r="AR4517" i="1"/>
  <c r="AR7628" i="1"/>
  <c r="AR7077" i="1"/>
  <c r="AR6823" i="1"/>
  <c r="AR5740" i="1"/>
  <c r="AR3999" i="1"/>
  <c r="AR2399" i="1"/>
  <c r="AR3213" i="1"/>
  <c r="AR3809" i="1"/>
  <c r="AR6438" i="1"/>
  <c r="AR6409" i="1"/>
  <c r="AR5902" i="1"/>
  <c r="AR5494" i="1"/>
  <c r="AR1793" i="1"/>
  <c r="AR5392" i="1"/>
  <c r="AR2491" i="1"/>
  <c r="AR6655" i="1"/>
  <c r="AR1013" i="1"/>
  <c r="AR4483" i="1"/>
  <c r="AR6919" i="1"/>
  <c r="AR7777" i="1"/>
  <c r="AR999" i="1"/>
  <c r="AR5146" i="1"/>
  <c r="AR8740" i="1"/>
  <c r="AR2995" i="1"/>
  <c r="AR4058" i="1"/>
  <c r="AR5819" i="1"/>
  <c r="AR6822" i="1"/>
  <c r="AR6271" i="1"/>
  <c r="AR5281" i="1"/>
  <c r="AR2070" i="1"/>
  <c r="AR3581" i="1"/>
  <c r="AR4220" i="1"/>
  <c r="AR7881" i="1"/>
  <c r="AR3682" i="1"/>
  <c r="AR4373" i="1"/>
  <c r="AR4344" i="1"/>
  <c r="AR1481" i="1"/>
  <c r="AR5394" i="1"/>
  <c r="AR3324" i="1"/>
  <c r="AR2947" i="1"/>
  <c r="AR1529" i="1"/>
  <c r="AR5328" i="1"/>
  <c r="AR8004" i="1"/>
  <c r="AR7774" i="1"/>
  <c r="AR1500" i="1"/>
  <c r="AR3119" i="1"/>
  <c r="AR8265" i="1"/>
  <c r="AR7670" i="1"/>
  <c r="AR7335" i="1"/>
  <c r="AR3290" i="1"/>
  <c r="AR7389" i="1"/>
  <c r="AR3575" i="1"/>
  <c r="AR3251" i="1"/>
  <c r="AR5989" i="1"/>
  <c r="AR5738" i="1"/>
  <c r="AR6827" i="1"/>
  <c r="AR7625" i="1"/>
  <c r="AR5354" i="1"/>
  <c r="AR7639" i="1"/>
  <c r="AR7724" i="1"/>
  <c r="AR5321" i="1"/>
  <c r="AR8298" i="1"/>
  <c r="AR1764" i="1"/>
  <c r="AR4042" i="1"/>
  <c r="AR709" i="1"/>
  <c r="AR5865" i="1"/>
  <c r="AR8065" i="1"/>
  <c r="AR4253" i="1"/>
  <c r="AR952" i="1"/>
  <c r="AR7757" i="1"/>
  <c r="AR7870" i="1"/>
  <c r="AR7901" i="1"/>
  <c r="AR4525" i="1"/>
  <c r="AR3221" i="1"/>
  <c r="AR3918" i="1"/>
  <c r="AR4410" i="1"/>
  <c r="AR4484" i="1"/>
  <c r="AR5295" i="1"/>
  <c r="AR3976" i="1"/>
  <c r="AR5501" i="1"/>
  <c r="AR2994" i="1"/>
  <c r="AR7053" i="1"/>
  <c r="AR4521" i="1"/>
  <c r="AR7157" i="1"/>
  <c r="AR3633" i="1"/>
  <c r="AR4366" i="1"/>
  <c r="AR584" i="1"/>
  <c r="AR2988" i="1"/>
  <c r="AR1287" i="1"/>
  <c r="AR5810" i="1"/>
  <c r="AR8277" i="1"/>
  <c r="AR3549" i="1"/>
  <c r="AR940" i="1"/>
  <c r="AR6145" i="1"/>
  <c r="AR7017" i="1"/>
  <c r="AR7217" i="1"/>
  <c r="AR7644" i="1"/>
  <c r="AR6990" i="1"/>
  <c r="AR5514" i="1"/>
  <c r="AR4853" i="1"/>
  <c r="AR5843" i="1"/>
  <c r="AR2973" i="1"/>
  <c r="AR5744" i="1"/>
  <c r="AR6925" i="1"/>
  <c r="AR6268" i="1"/>
  <c r="AR5947" i="1"/>
  <c r="AR3207" i="1"/>
  <c r="AR2862" i="1"/>
  <c r="AR4454" i="1"/>
  <c r="AR6481" i="1"/>
  <c r="AR332" i="1"/>
  <c r="AR2300" i="1"/>
  <c r="AR95" i="1"/>
  <c r="AR1916" i="1"/>
  <c r="AR5218" i="1"/>
  <c r="AR6531" i="1"/>
  <c r="AR799" i="1"/>
  <c r="AR2887" i="1"/>
  <c r="AR8737" i="1"/>
  <c r="AR7622" i="1"/>
  <c r="AR6410" i="1"/>
  <c r="AR7143" i="1"/>
  <c r="AR6836" i="1"/>
  <c r="AR1769" i="1"/>
  <c r="AR4421" i="1"/>
  <c r="AR5282" i="1"/>
  <c r="AR4872" i="1"/>
  <c r="AR3423" i="1"/>
  <c r="AR4064" i="1"/>
  <c r="AR5892" i="1"/>
  <c r="AR5869" i="1"/>
  <c r="AR3092" i="1"/>
  <c r="AR2421" i="1"/>
  <c r="AR4141" i="1"/>
  <c r="AR2849" i="1"/>
  <c r="AR2394" i="1"/>
  <c r="AR2851" i="1"/>
  <c r="AR6738" i="1"/>
  <c r="AR7855" i="1"/>
  <c r="AR3014" i="1"/>
  <c r="AR1841" i="1"/>
  <c r="AR7435" i="1"/>
  <c r="AR7878" i="1"/>
  <c r="AR7668" i="1"/>
  <c r="AR7904" i="1"/>
  <c r="AR3295" i="1"/>
  <c r="AR6116" i="1"/>
  <c r="AR6500" i="1"/>
  <c r="AR1576" i="1"/>
  <c r="AR4423" i="1"/>
  <c r="AR3978" i="1"/>
  <c r="AR6549" i="1"/>
  <c r="AR7663" i="1"/>
  <c r="AR7635" i="1"/>
  <c r="AR4050" i="1"/>
  <c r="AR6932" i="1"/>
  <c r="AR3610" i="1"/>
  <c r="AR5975" i="1"/>
  <c r="AR1404" i="1"/>
  <c r="AR4095" i="1"/>
  <c r="AR2003" i="1"/>
  <c r="AR3034" i="1"/>
  <c r="AR5988" i="1"/>
  <c r="AR2951" i="1"/>
  <c r="AR2765" i="1"/>
  <c r="AR7444" i="1"/>
  <c r="AR8698" i="1"/>
  <c r="AR5888" i="1"/>
  <c r="AR3300" i="1"/>
  <c r="AR7055" i="1"/>
  <c r="AR7388" i="1"/>
  <c r="AR3580" i="1"/>
  <c r="AR2414" i="1"/>
  <c r="AR5320" i="1"/>
  <c r="AR2075" i="1"/>
  <c r="AR6206" i="1"/>
  <c r="AR6971" i="1"/>
  <c r="AR7627" i="1"/>
  <c r="AR5724" i="1"/>
  <c r="AR7485" i="1"/>
  <c r="AR5325" i="1"/>
  <c r="AR5709" i="1"/>
  <c r="AR266" i="1"/>
  <c r="AR4606" i="1"/>
  <c r="AR2331" i="1"/>
  <c r="AR2791" i="1"/>
  <c r="AR8052" i="1"/>
  <c r="AR6255" i="1"/>
  <c r="AR1910" i="1"/>
  <c r="AR6870" i="1"/>
  <c r="AR6716" i="1"/>
  <c r="AR7816" i="1"/>
  <c r="AR7063" i="1"/>
  <c r="AR7533" i="1"/>
  <c r="AR6923" i="1"/>
  <c r="AR1476" i="1"/>
  <c r="AR3266" i="1"/>
  <c r="AR4482" i="1"/>
  <c r="AR1801" i="1"/>
  <c r="AR7205" i="1"/>
  <c r="AR5875" i="1"/>
  <c r="AR4520" i="1"/>
  <c r="AR2954" i="1"/>
  <c r="AR2925" i="1"/>
  <c r="AR1273" i="1"/>
  <c r="AR5805" i="1"/>
  <c r="AR2786" i="1"/>
  <c r="AR3126" i="1"/>
  <c r="AR1524" i="1"/>
  <c r="AR6657" i="1"/>
  <c r="AR8023" i="1"/>
  <c r="AR5103" i="1"/>
  <c r="AR2130" i="1"/>
  <c r="AR3486" i="1"/>
  <c r="AR8139" i="1"/>
  <c r="AR6416" i="1"/>
  <c r="AR5905" i="1"/>
  <c r="AR3292" i="1"/>
  <c r="AR7398" i="1"/>
  <c r="AR2704" i="1"/>
  <c r="AR4432" i="1"/>
  <c r="AR3232" i="1"/>
  <c r="AR6272" i="1"/>
  <c r="AR6093" i="1"/>
  <c r="AR5936" i="1"/>
  <c r="AR6748" i="1"/>
  <c r="AR5356" i="1"/>
  <c r="AR5125" i="1"/>
  <c r="AR4546" i="1"/>
  <c r="AR8300" i="1"/>
  <c r="AR382" i="1"/>
  <c r="AR1053" i="1"/>
  <c r="AR1280" i="1"/>
  <c r="AR7258" i="1"/>
  <c r="AR7469" i="1"/>
  <c r="AR8323" i="1"/>
  <c r="AR2427" i="1"/>
  <c r="AR4245" i="1"/>
  <c r="AR8692" i="1"/>
  <c r="AR4537" i="1"/>
  <c r="AR7037" i="1"/>
  <c r="AR7917" i="1"/>
  <c r="AR7489" i="1"/>
  <c r="AR3573" i="1"/>
  <c r="AR3242" i="1"/>
  <c r="AR5331" i="1"/>
  <c r="AR6288" i="1"/>
  <c r="AR6188" i="1"/>
  <c r="AR7514" i="1"/>
  <c r="AR7896" i="1"/>
  <c r="AR5224" i="1"/>
  <c r="AR6660" i="1"/>
  <c r="AR4468" i="1"/>
  <c r="AR6623" i="1"/>
  <c r="AR2573" i="1"/>
  <c r="AR1398" i="1"/>
  <c r="AR3790" i="1"/>
  <c r="AR4919" i="1"/>
  <c r="AR7235" i="1"/>
  <c r="AR6709" i="1"/>
  <c r="AR286" i="1"/>
  <c r="AR5562" i="1"/>
  <c r="AR5847" i="1"/>
  <c r="AR6970" i="1"/>
  <c r="AR6433" i="1"/>
  <c r="AR3576" i="1"/>
  <c r="AR3520" i="1"/>
  <c r="AR5264" i="1"/>
  <c r="AR3268" i="1"/>
  <c r="AR3247" i="1"/>
  <c r="AR5747" i="1"/>
  <c r="AR6825" i="1"/>
  <c r="AR6429" i="1"/>
  <c r="AR6424" i="1"/>
  <c r="AR5921" i="1"/>
  <c r="AR6094" i="1"/>
  <c r="AR5293" i="1"/>
  <c r="AR8326" i="1"/>
  <c r="AR748" i="1"/>
  <c r="AR895" i="1"/>
  <c r="AR1212" i="1"/>
  <c r="AR4109" i="1"/>
  <c r="AR8202" i="1"/>
  <c r="AR6987" i="1"/>
  <c r="AR2105" i="1"/>
  <c r="AR5567" i="1"/>
  <c r="AR6365" i="1"/>
  <c r="AR5727" i="1"/>
  <c r="AR5926" i="1"/>
  <c r="AR4387" i="1"/>
  <c r="AR3179" i="1"/>
  <c r="AR3218" i="1"/>
  <c r="AR5829" i="1"/>
  <c r="AR3647" i="1"/>
  <c r="AR2400" i="1"/>
  <c r="AR7789" i="1"/>
  <c r="AR7530" i="1"/>
  <c r="AR7062" i="1"/>
  <c r="AR7832" i="1"/>
  <c r="AR5663" i="1"/>
  <c r="AR3261" i="1"/>
  <c r="AR5644" i="1"/>
  <c r="AR1103" i="1"/>
  <c r="AR7448" i="1"/>
  <c r="AR4175" i="1"/>
  <c r="AR4122" i="1"/>
  <c r="AR5479" i="1"/>
  <c r="AR4834" i="1"/>
  <c r="AR596" i="1"/>
  <c r="AR6962" i="1"/>
  <c r="AR8602" i="1"/>
  <c r="AR7330" i="1"/>
  <c r="AR3285" i="1"/>
  <c r="AR7609" i="1"/>
  <c r="AR5209" i="1"/>
  <c r="AR5274" i="1"/>
  <c r="AR1475" i="1"/>
  <c r="AR4455" i="1"/>
  <c r="AR3969" i="1"/>
  <c r="AR5214" i="1"/>
  <c r="AR3970" i="1"/>
  <c r="AR5906" i="1"/>
  <c r="AR6672" i="1"/>
  <c r="AR5515" i="1"/>
  <c r="AR1460" i="1"/>
  <c r="AR3927" i="1"/>
  <c r="AR2505" i="1"/>
  <c r="AR5311" i="1"/>
  <c r="AR1575" i="1"/>
  <c r="AR6734" i="1"/>
  <c r="AR5233" i="1"/>
  <c r="AR8009" i="1"/>
  <c r="AR802" i="1"/>
  <c r="AR7516" i="1"/>
  <c r="AR8700" i="1"/>
  <c r="AR5368" i="1"/>
  <c r="AR7620" i="1"/>
  <c r="AR3293" i="1"/>
  <c r="AR6084" i="1"/>
  <c r="AR1772" i="1"/>
  <c r="AR5430" i="1"/>
  <c r="AR3616" i="1"/>
  <c r="AR3964" i="1"/>
  <c r="AR4229" i="1"/>
  <c r="AR7604" i="1"/>
  <c r="AR4513" i="1"/>
  <c r="AR7636" i="1"/>
  <c r="AR3098" i="1"/>
  <c r="AR2402" i="1"/>
  <c r="AR7457" i="1"/>
  <c r="AR3035" i="1"/>
  <c r="AR3933" i="1"/>
  <c r="AR828" i="1"/>
  <c r="AR4164" i="1"/>
  <c r="AR6945" i="1"/>
  <c r="AR7974" i="1"/>
  <c r="AR2128" i="1"/>
  <c r="AR6855" i="1"/>
  <c r="AR7876" i="1"/>
  <c r="AR4503" i="1"/>
  <c r="AR2997" i="1"/>
  <c r="AR3680" i="1"/>
  <c r="AR3089" i="1"/>
  <c r="AR1779" i="1"/>
  <c r="AR5776" i="1"/>
  <c r="AR1343" i="1"/>
  <c r="AR3975" i="1"/>
  <c r="AR7387" i="1"/>
  <c r="AR7047" i="1"/>
  <c r="AR7902" i="1"/>
  <c r="AR3282" i="1"/>
  <c r="AR6848" i="1"/>
  <c r="AR4474" i="1"/>
  <c r="AR4528" i="1"/>
  <c r="AR263" i="1"/>
  <c r="AR687" i="1"/>
  <c r="AR4275" i="1"/>
  <c r="AR7863" i="1"/>
  <c r="AR8688" i="1"/>
  <c r="AR6733" i="1"/>
  <c r="AR1843" i="1"/>
  <c r="AR6125" i="1"/>
  <c r="AR7022" i="1"/>
  <c r="AR7634" i="1"/>
  <c r="AR7048" i="1"/>
  <c r="AR6417" i="1"/>
  <c r="AR3829" i="1"/>
  <c r="AR2083" i="1"/>
  <c r="AR1269" i="1"/>
  <c r="AR5803" i="1"/>
  <c r="AR2424" i="1"/>
  <c r="AR7165" i="1"/>
  <c r="AR7891" i="1"/>
  <c r="AR3678" i="1"/>
  <c r="AR7033" i="1"/>
  <c r="AR7414" i="1"/>
  <c r="AR2958" i="1"/>
  <c r="AR3103" i="1"/>
  <c r="AR368" i="1"/>
  <c r="AR2088" i="1"/>
  <c r="AR1051" i="1"/>
  <c r="AR5866" i="1"/>
  <c r="AR8547" i="1"/>
  <c r="AR2453" i="1"/>
  <c r="AR494" i="1"/>
  <c r="AR5561" i="1"/>
  <c r="AR6382" i="1"/>
  <c r="AR7607" i="1"/>
  <c r="AR4509" i="1"/>
  <c r="AR5896" i="1"/>
  <c r="AR6558" i="1"/>
  <c r="AR2779" i="1"/>
  <c r="AR1482" i="1"/>
  <c r="AR2080" i="1"/>
  <c r="AR5968" i="1"/>
  <c r="AR7412" i="1"/>
  <c r="AR7888" i="1"/>
  <c r="AR5357" i="1"/>
  <c r="AR4487" i="1"/>
  <c r="AR4399" i="1"/>
  <c r="AR2508" i="1"/>
  <c r="AR5879" i="1"/>
  <c r="AR375" i="1"/>
  <c r="AR2953" i="1"/>
  <c r="AR1515" i="1"/>
  <c r="AR6807" i="1"/>
  <c r="AR6912" i="1"/>
  <c r="AR3842" i="1"/>
  <c r="AR930" i="1"/>
  <c r="AR5151" i="1"/>
  <c r="AR7028" i="1"/>
  <c r="AR6487" i="1"/>
  <c r="AR5900" i="1"/>
  <c r="AR7884" i="1"/>
  <c r="AR7726" i="1"/>
  <c r="AR2076" i="1"/>
  <c r="AR3717" i="1"/>
  <c r="AR1577" i="1"/>
  <c r="AR3731" i="1"/>
  <c r="AR7403" i="1"/>
  <c r="AR7895" i="1"/>
  <c r="AR6422" i="1"/>
  <c r="AR5893" i="1"/>
  <c r="AR6553" i="1"/>
  <c r="AR5400" i="1"/>
  <c r="AR5027" i="1"/>
  <c r="AR2195" i="1"/>
  <c r="AR2654" i="1"/>
  <c r="AR488" i="1"/>
  <c r="AR4438" i="1"/>
  <c r="AR8358" i="1"/>
  <c r="AR2998" i="1"/>
  <c r="AR594" i="1"/>
  <c r="AR7180" i="1"/>
  <c r="AR7871" i="1"/>
  <c r="AR6736" i="1"/>
  <c r="AR7059" i="1"/>
  <c r="AR4519" i="1"/>
  <c r="AR6100" i="1"/>
  <c r="AR6017" i="1"/>
  <c r="AR3901" i="1"/>
  <c r="AR1340" i="1"/>
  <c r="AR4900" i="1"/>
  <c r="AR5121" i="1"/>
  <c r="AR3310" i="1"/>
  <c r="AR3684" i="1"/>
  <c r="AR5908" i="1"/>
  <c r="AR3210" i="1"/>
  <c r="AR3269" i="1"/>
  <c r="AR1947" i="1"/>
  <c r="AR700" i="1"/>
  <c r="AR2893" i="1"/>
  <c r="AR1978" i="1"/>
  <c r="AR4631" i="1"/>
  <c r="AR6638" i="1"/>
  <c r="AR6740" i="1"/>
  <c r="AR942" i="1"/>
  <c r="AR3133" i="1"/>
  <c r="AR7868" i="1"/>
  <c r="AR7066" i="1"/>
  <c r="AR7720" i="1"/>
  <c r="AR5891" i="1"/>
  <c r="AR2889" i="1"/>
  <c r="AR1454" i="1"/>
  <c r="AR2407" i="1"/>
  <c r="AR1805" i="1"/>
  <c r="AR6456" i="1"/>
  <c r="AR6118" i="1"/>
  <c r="AR3273" i="1"/>
  <c r="AR3283" i="1"/>
  <c r="AR5911" i="1"/>
  <c r="AR6841" i="1"/>
  <c r="AR2409" i="1"/>
  <c r="AR6563" i="1"/>
  <c r="AR858" i="1"/>
  <c r="AR1426" i="1"/>
  <c r="AR1307" i="1"/>
  <c r="AR8295" i="1"/>
  <c r="AR4763" i="1"/>
  <c r="AR5532" i="1"/>
  <c r="AR2133" i="1"/>
  <c r="AR4250" i="1"/>
  <c r="AR7598" i="1"/>
  <c r="AR3761" i="1"/>
  <c r="AR7633" i="1"/>
  <c r="AR4145" i="1"/>
  <c r="AR6854" i="1"/>
  <c r="AR4115" i="1"/>
  <c r="AR5279" i="1"/>
  <c r="AR3608" i="1"/>
  <c r="AR3732" i="1"/>
  <c r="AR7433" i="1"/>
  <c r="AR7693" i="1"/>
  <c r="AR7650" i="1"/>
  <c r="AR7067" i="1"/>
  <c r="AR3579" i="1"/>
  <c r="AR5375" i="1"/>
  <c r="AR2278" i="1"/>
  <c r="AR1646" i="1"/>
  <c r="AR1754" i="1"/>
  <c r="AR2226" i="1"/>
  <c r="AR7579" i="1"/>
  <c r="AR8214" i="1"/>
  <c r="AR4576" i="1"/>
  <c r="AR2117" i="1"/>
  <c r="AR7751" i="1"/>
  <c r="AR8691" i="1"/>
  <c r="AR7645" i="1"/>
  <c r="AR7061" i="1"/>
  <c r="AR7030" i="1"/>
  <c r="AR5544" i="1"/>
  <c r="AR4504" i="1"/>
  <c r="AR4001" i="1"/>
  <c r="AR4907" i="1"/>
  <c r="AR1922" i="1"/>
  <c r="AR7422" i="1"/>
  <c r="AR3379" i="1"/>
  <c r="AR5899" i="1"/>
  <c r="AR5903" i="1"/>
  <c r="AR3966" i="1"/>
  <c r="AR4574" i="1"/>
  <c r="AR5939" i="1"/>
  <c r="AR363" i="1"/>
  <c r="AR2371" i="1"/>
  <c r="AR2289" i="1"/>
  <c r="AR7207" i="1"/>
  <c r="AR8212" i="1"/>
  <c r="AR2873" i="1"/>
  <c r="AR1514" i="1"/>
  <c r="AR4255" i="1"/>
  <c r="AR8109" i="1"/>
  <c r="AR2990" i="1"/>
  <c r="AR7632" i="1"/>
  <c r="AR5346" i="1"/>
  <c r="AR7719" i="1"/>
  <c r="AR3607" i="1"/>
  <c r="AR4017" i="1"/>
  <c r="AR3639" i="1"/>
  <c r="AR5763" i="1"/>
  <c r="AR7390" i="1"/>
  <c r="AR4044" i="1"/>
  <c r="AR4516" i="1"/>
  <c r="AR5924" i="1"/>
  <c r="AR6831" i="1"/>
  <c r="AR5831" i="1"/>
  <c r="AR3229" i="1"/>
  <c r="AR1871" i="1"/>
  <c r="AR2355" i="1"/>
  <c r="AR341" i="1"/>
  <c r="AR5416" i="1"/>
  <c r="AR8668" i="1"/>
  <c r="AR6207" i="1"/>
  <c r="AR1122" i="1"/>
  <c r="AR5540" i="1"/>
  <c r="AR7014" i="1"/>
  <c r="AR6426" i="1"/>
  <c r="AR2996" i="1"/>
  <c r="AR7079" i="1"/>
  <c r="AR6545" i="1"/>
  <c r="AR3585" i="1"/>
  <c r="AR282" i="1"/>
  <c r="AR496" i="1"/>
  <c r="AR3652" i="1"/>
  <c r="AR6075" i="1"/>
  <c r="AR3671" i="1"/>
  <c r="AR7898" i="1"/>
  <c r="AR6445" i="1"/>
  <c r="AR3425" i="1"/>
  <c r="AR385" i="1"/>
  <c r="AR6505" i="1"/>
  <c r="AR1678" i="1"/>
  <c r="AR3003" i="1"/>
  <c r="AR1956" i="1"/>
  <c r="AR7536" i="1"/>
  <c r="AR8726" i="1"/>
  <c r="AR6128" i="1"/>
  <c r="AR2106" i="1"/>
  <c r="AR7431" i="1"/>
  <c r="AR5322" i="1"/>
  <c r="AR5944" i="1"/>
  <c r="AR3303" i="1"/>
  <c r="AR7326" i="1"/>
  <c r="AR5488" i="1"/>
  <c r="AR4431" i="1"/>
  <c r="AR5811" i="1"/>
  <c r="AR3265" i="1"/>
  <c r="AR3230" i="1"/>
  <c r="AR4199" i="1"/>
  <c r="AR7618" i="1"/>
  <c r="AR3291" i="1"/>
  <c r="AR7647" i="1"/>
  <c r="AR3807" i="1"/>
  <c r="AR290" i="1"/>
  <c r="AR5141" i="1"/>
  <c r="AR1061" i="1"/>
  <c r="AR3245" i="1"/>
  <c r="AR1232" i="1"/>
  <c r="AR7834" i="1"/>
  <c r="AR6170" i="1"/>
  <c r="AR2497" i="1"/>
  <c r="AR1284" i="1"/>
  <c r="AR5541" i="1"/>
  <c r="AR7083" i="1"/>
  <c r="AR4510" i="1"/>
  <c r="AR7662" i="1"/>
  <c r="AR4048" i="1"/>
  <c r="AR7402" i="1"/>
  <c r="AR3982" i="1"/>
  <c r="AR6342" i="1"/>
  <c r="AR4459" i="1"/>
  <c r="AR5782" i="1"/>
  <c r="AR7149" i="1"/>
  <c r="AR2999" i="1"/>
  <c r="AR7343" i="1"/>
  <c r="AR3307" i="1"/>
  <c r="AR6106" i="1"/>
  <c r="AR5834" i="1"/>
  <c r="AR817" i="1"/>
  <c r="AR827" i="1"/>
  <c r="AR6939" i="1"/>
  <c r="AR1312" i="1"/>
  <c r="AR4435" i="1"/>
  <c r="AR8730" i="1"/>
  <c r="AR330" i="1"/>
  <c r="AR937" i="1"/>
  <c r="AR6564" i="1"/>
  <c r="AR8284" i="1"/>
  <c r="AR7041" i="1"/>
  <c r="AR5928" i="1"/>
  <c r="AR7058" i="1"/>
  <c r="AR4333" i="1"/>
  <c r="AR6287" i="1"/>
  <c r="AR3603" i="1"/>
  <c r="AR4020" i="1"/>
  <c r="AR6247" i="1"/>
  <c r="AR7738" i="1"/>
  <c r="AR7658" i="1"/>
  <c r="AR7673" i="1"/>
  <c r="AR7894" i="1"/>
  <c r="AR7955" i="1"/>
  <c r="AR5824" i="1"/>
  <c r="AR2439" i="1"/>
  <c r="AR3869" i="1"/>
  <c r="AR1717" i="1"/>
  <c r="AR2758" i="1"/>
  <c r="AR8006" i="1"/>
  <c r="AR2588" i="1"/>
  <c r="AR1885" i="1"/>
  <c r="AR915" i="1"/>
  <c r="AR6669" i="1"/>
  <c r="AR7699" i="1"/>
  <c r="AR8324" i="1"/>
  <c r="AR1004" i="1"/>
  <c r="AR6631" i="1"/>
  <c r="AR729" i="1"/>
  <c r="AR3123" i="1"/>
  <c r="AR743" i="1"/>
  <c r="AR461" i="1"/>
  <c r="AR5069" i="1"/>
  <c r="AR2449" i="1"/>
  <c r="AR2899" i="1"/>
  <c r="AR980" i="1"/>
  <c r="AR6684" i="1"/>
  <c r="AR393" i="1"/>
  <c r="AR452" i="1"/>
  <c r="AR7950" i="1"/>
  <c r="AR3668" i="1"/>
  <c r="AR8348" i="1"/>
  <c r="AR2065" i="1"/>
  <c r="AR5920" i="1"/>
  <c r="AR8763" i="1"/>
  <c r="AR2039" i="1"/>
  <c r="AR204" i="1"/>
  <c r="AR568" i="1"/>
  <c r="AR7827" i="1"/>
  <c r="AR4805" i="1"/>
  <c r="AR2443" i="1"/>
  <c r="AR4991" i="1"/>
  <c r="AR6981" i="1"/>
  <c r="AR1431" i="1"/>
  <c r="AR5363" i="1"/>
  <c r="AR3713" i="1"/>
  <c r="AR4824" i="1"/>
  <c r="AR7938" i="1"/>
  <c r="AR635" i="1"/>
  <c r="AR707" i="1"/>
  <c r="AR989" i="1"/>
  <c r="AR8529" i="1"/>
  <c r="AR4419" i="1"/>
  <c r="AR2265" i="1"/>
  <c r="AR2808" i="1"/>
  <c r="AR5024" i="1"/>
  <c r="AR3878" i="1"/>
  <c r="AR8093" i="1"/>
  <c r="AR7175" i="1"/>
  <c r="AR1598" i="1"/>
  <c r="AR3363" i="1"/>
  <c r="AR4156" i="1"/>
  <c r="AR1574" i="1"/>
  <c r="AR1288" i="1"/>
  <c r="AR1748" i="1"/>
  <c r="AR5655" i="1"/>
  <c r="AR6193" i="1"/>
  <c r="AR4494" i="1"/>
  <c r="AR2972" i="1"/>
  <c r="AR3237" i="1"/>
  <c r="AR2749" i="1"/>
  <c r="AR6633" i="1"/>
  <c r="AR3911" i="1"/>
  <c r="AR3023" i="1"/>
  <c r="AR2319" i="1"/>
  <c r="AR2857" i="1"/>
  <c r="AR2307" i="1"/>
  <c r="AR6688" i="1"/>
  <c r="AR3352" i="1"/>
  <c r="AR1988" i="1"/>
  <c r="AR6755" i="1"/>
  <c r="AR6721" i="1"/>
  <c r="AR5049" i="1"/>
  <c r="AR3345" i="1"/>
  <c r="AR2036" i="1"/>
  <c r="AR2422" i="1"/>
  <c r="AR2006" i="1"/>
  <c r="AR8749" i="1"/>
  <c r="AR6885" i="1"/>
  <c r="AR7411" i="1"/>
  <c r="AR4182" i="1"/>
  <c r="AR70" i="1"/>
  <c r="AR1985" i="1"/>
  <c r="AR1692" i="1"/>
  <c r="AR892" i="1"/>
  <c r="AR6814" i="1"/>
  <c r="AR6137" i="1"/>
  <c r="AR7986" i="1"/>
  <c r="AR8753" i="1"/>
  <c r="AR5495" i="1"/>
  <c r="AR102" i="1"/>
  <c r="AR5046" i="1"/>
  <c r="AR7857" i="1"/>
  <c r="AR5165" i="1"/>
  <c r="AR4138" i="1"/>
  <c r="AR5014" i="1"/>
  <c r="AR6488" i="1"/>
  <c r="AR8622" i="1"/>
  <c r="AR910" i="1"/>
  <c r="AR2982" i="1"/>
  <c r="AR1334" i="1"/>
  <c r="AR7957" i="1"/>
  <c r="AR4051" i="1"/>
  <c r="AR7160" i="1"/>
  <c r="AR5424" i="1"/>
  <c r="AR1045" i="1"/>
  <c r="AR489" i="1"/>
  <c r="AR582" i="1"/>
  <c r="AR251" i="1"/>
  <c r="AR4650" i="1"/>
  <c r="AR7587" i="1"/>
  <c r="AR7731" i="1"/>
  <c r="AR6976" i="1"/>
  <c r="AR691" i="1"/>
  <c r="AR1730" i="1"/>
  <c r="AR2467" i="1"/>
  <c r="AR3962" i="1"/>
  <c r="AR3224" i="1"/>
  <c r="AR6284" i="1"/>
  <c r="AR8764" i="1"/>
  <c r="AR7442" i="1"/>
  <c r="AR5951" i="1"/>
  <c r="AR684" i="1"/>
  <c r="AR3403" i="1"/>
  <c r="AR4316" i="1"/>
  <c r="AR2177" i="1"/>
  <c r="AR5741" i="1"/>
  <c r="AR975" i="1"/>
  <c r="AR3000" i="1"/>
  <c r="AR2744" i="1"/>
  <c r="AR2619" i="1"/>
  <c r="AR1056" i="1"/>
  <c r="AR1121" i="1"/>
  <c r="AR3596" i="1"/>
  <c r="AR815" i="1"/>
  <c r="AR6221" i="1"/>
  <c r="AR2459" i="1"/>
  <c r="AR4390" i="1"/>
  <c r="AR1448" i="1"/>
  <c r="AR1835" i="1"/>
  <c r="AR4508" i="1"/>
  <c r="AR2949" i="1"/>
  <c r="AR5358" i="1"/>
  <c r="AR6843" i="1"/>
  <c r="AR4189" i="1"/>
  <c r="AR3716" i="1"/>
  <c r="AR339" i="1"/>
  <c r="AR2683" i="1"/>
  <c r="AR2931" i="1"/>
  <c r="AR8527" i="1"/>
  <c r="AR8543" i="1"/>
  <c r="AR7965" i="1"/>
  <c r="AR4243" i="1"/>
  <c r="AR379" i="1"/>
  <c r="AR73" i="1"/>
  <c r="AR151" i="1"/>
  <c r="AR278" i="1"/>
  <c r="AR4276" i="1"/>
  <c r="AR7436" i="1"/>
  <c r="AR8655" i="1"/>
  <c r="AR6580" i="1"/>
  <c r="AR6856" i="1"/>
  <c r="AR474" i="1"/>
  <c r="AR6644" i="1"/>
  <c r="AR7861" i="1"/>
  <c r="AR3482" i="1"/>
  <c r="AR6989" i="1"/>
  <c r="AR2412" i="1"/>
  <c r="AR5050" i="1"/>
  <c r="AR5910" i="1"/>
  <c r="AR1713" i="1"/>
  <c r="AR1130" i="1"/>
  <c r="AR444" i="1"/>
  <c r="AR7395" i="1"/>
  <c r="AR8653" i="1"/>
  <c r="AR8258" i="1"/>
  <c r="AR1925" i="1"/>
  <c r="AR572" i="1"/>
  <c r="AR1067" i="1"/>
  <c r="AR2285" i="1"/>
  <c r="AR843" i="1"/>
  <c r="AR6055" i="1"/>
  <c r="AR7168" i="1"/>
  <c r="AR6592" i="1"/>
  <c r="AR7176" i="1"/>
  <c r="AR4671" i="1"/>
  <c r="AR178" i="1"/>
  <c r="AR3728" i="1"/>
  <c r="AR7937" i="1"/>
  <c r="AR3132" i="1"/>
  <c r="AR4581" i="1"/>
  <c r="AR5112" i="1"/>
  <c r="AR6007" i="1"/>
  <c r="AR8143" i="1"/>
  <c r="AR1083" i="1"/>
  <c r="AR3276" i="1"/>
  <c r="AR1990" i="1"/>
  <c r="AR6587" i="1"/>
  <c r="AR7772" i="1"/>
  <c r="AR7443" i="1"/>
  <c r="AR2249" i="1"/>
  <c r="AR271" i="1"/>
  <c r="AR1965" i="1"/>
  <c r="AR879" i="1"/>
  <c r="AR93" i="1"/>
  <c r="AR4187" i="1"/>
  <c r="AR8304" i="1"/>
  <c r="AR6152" i="1"/>
  <c r="AR8748" i="1"/>
  <c r="AR2248" i="1"/>
  <c r="AR1409" i="1"/>
  <c r="AR7338" i="1"/>
  <c r="AR6786" i="1"/>
  <c r="AR5610" i="1"/>
  <c r="AR7692" i="1"/>
  <c r="AR5809" i="1"/>
  <c r="AR4126" i="1"/>
  <c r="AR8457" i="1"/>
  <c r="AR900" i="1"/>
  <c r="AR791" i="1"/>
  <c r="AR2235" i="1"/>
  <c r="AR7956" i="1"/>
  <c r="AR7458" i="1"/>
  <c r="AR7962" i="1"/>
  <c r="AR5460" i="1"/>
  <c r="AR258" i="1"/>
  <c r="AR2413" i="1"/>
  <c r="AR2063" i="1"/>
  <c r="AR1684" i="1"/>
  <c r="AR4836" i="1"/>
  <c r="AR4694" i="1"/>
  <c r="AR7985" i="1"/>
  <c r="AR7416" i="1"/>
  <c r="AR1908" i="1"/>
  <c r="AR1112" i="1"/>
  <c r="AR6370" i="1"/>
  <c r="AR4777" i="1"/>
  <c r="AR3503" i="1"/>
  <c r="AR7990" i="1"/>
  <c r="AR4547" i="1"/>
  <c r="AR5118" i="1"/>
  <c r="AR4971" i="1"/>
  <c r="AR1714" i="1"/>
  <c r="AR3455" i="1"/>
  <c r="AR1011" i="1"/>
  <c r="AR5492" i="1"/>
  <c r="AR8713" i="1"/>
  <c r="AR7166" i="1"/>
  <c r="AR5079" i="1"/>
  <c r="AR1211" i="1"/>
  <c r="AR1458" i="1"/>
  <c r="AR929" i="1"/>
  <c r="AR677" i="1"/>
  <c r="AR2229" i="1"/>
  <c r="AR6561" i="1"/>
  <c r="AR7770" i="1"/>
  <c r="AR7964" i="1"/>
  <c r="AR3547" i="1"/>
  <c r="AR2085" i="1"/>
  <c r="AR8419" i="1"/>
  <c r="AR7776" i="1"/>
  <c r="AR5628" i="1"/>
  <c r="AR8336" i="1"/>
  <c r="AR5930" i="1"/>
  <c r="AR5570" i="1"/>
  <c r="AR7570" i="1"/>
  <c r="AR926" i="1"/>
  <c r="AR5480" i="1"/>
  <c r="AR1298" i="1"/>
  <c r="AR3447" i="1"/>
  <c r="AR4295" i="1"/>
  <c r="AR3027" i="1"/>
  <c r="AR2738" i="1"/>
  <c r="AR770" i="1"/>
  <c r="AR384" i="1"/>
  <c r="AR1679" i="1"/>
  <c r="AR340" i="1"/>
  <c r="AR2408" i="1"/>
  <c r="AR5171" i="1"/>
  <c r="AR4750" i="1"/>
  <c r="AR4594" i="1"/>
  <c r="AR3091" i="1"/>
  <c r="AR280" i="1"/>
  <c r="AR8429" i="1"/>
  <c r="AR6890" i="1"/>
  <c r="AR1675" i="1"/>
  <c r="AR7462" i="1"/>
  <c r="AR2764" i="1"/>
  <c r="AR4705" i="1"/>
  <c r="AR4946" i="1"/>
  <c r="AR3702" i="1"/>
  <c r="AR2321" i="1"/>
  <c r="AR1665" i="1"/>
  <c r="AR6752" i="1"/>
  <c r="AR7509" i="1"/>
  <c r="AR6682" i="1"/>
  <c r="AR1196" i="1"/>
  <c r="AR4147" i="1"/>
  <c r="AR34" i="1"/>
  <c r="AR1329" i="1"/>
  <c r="AR2450" i="1"/>
  <c r="AR1955" i="1"/>
  <c r="AR5164" i="1"/>
  <c r="AR1878" i="1"/>
  <c r="AR4755" i="1"/>
  <c r="AR8193" i="1"/>
  <c r="AR1270" i="1"/>
  <c r="AR1386" i="1"/>
  <c r="AR3020" i="1"/>
  <c r="AR6707" i="1"/>
  <c r="AR2937" i="1"/>
  <c r="AR3183" i="1"/>
  <c r="AR6040" i="1"/>
  <c r="AR1554" i="1"/>
  <c r="AR2676" i="1"/>
  <c r="AR6715" i="1"/>
  <c r="AR1145" i="1"/>
  <c r="AR2145" i="1"/>
  <c r="AR597" i="1"/>
  <c r="AR598" i="1"/>
  <c r="AR1167" i="1"/>
  <c r="AR8755" i="1"/>
  <c r="AR3866" i="1"/>
  <c r="AR685" i="1"/>
  <c r="AR6310" i="1"/>
  <c r="AR8656" i="1"/>
  <c r="AR1148" i="1"/>
  <c r="AR4448" i="1"/>
  <c r="AR207" i="1"/>
  <c r="AR5469" i="1"/>
  <c r="AR371" i="1"/>
  <c r="AR679" i="1"/>
  <c r="AR8278" i="1"/>
  <c r="AR6455" i="1"/>
  <c r="AR5814" i="1"/>
  <c r="AR558" i="1"/>
  <c r="AR2789" i="1"/>
  <c r="AR1039" i="1"/>
  <c r="AR475" i="1"/>
  <c r="AR1399" i="1"/>
  <c r="AR8301" i="1"/>
  <c r="AR7419" i="1"/>
  <c r="AR4214" i="1"/>
  <c r="AR7727" i="1"/>
  <c r="AR4027" i="1"/>
  <c r="AR2910" i="1"/>
  <c r="AR131" i="1"/>
  <c r="AR100" i="1"/>
  <c r="AR2906" i="1"/>
  <c r="AR2974" i="1"/>
  <c r="AR4311" i="1"/>
  <c r="AR5624" i="1"/>
  <c r="AR6551" i="1"/>
  <c r="AR6045" i="1"/>
  <c r="AR1483" i="1"/>
  <c r="AR8255" i="1"/>
  <c r="AR4747" i="1"/>
  <c r="AR4714" i="1"/>
  <c r="AR5176" i="1"/>
  <c r="AR6762" i="1"/>
  <c r="AR2602" i="1"/>
  <c r="AR7008" i="1"/>
  <c r="AR1511" i="1"/>
  <c r="AR6483" i="1"/>
  <c r="AR1304" i="1"/>
  <c r="AR3445" i="1"/>
  <c r="AR8682" i="1"/>
  <c r="AR7744" i="1"/>
  <c r="AR5732" i="1"/>
  <c r="AR1974" i="1"/>
  <c r="AR1108" i="1"/>
  <c r="AR1394" i="1"/>
  <c r="AR730" i="1"/>
  <c r="AR4136" i="1"/>
  <c r="AR4693" i="1"/>
  <c r="AR3074" i="1"/>
  <c r="AR7729" i="1"/>
  <c r="AR2964" i="1"/>
  <c r="AR696" i="1"/>
  <c r="AR4893" i="1"/>
  <c r="AR8340" i="1"/>
  <c r="AR2870" i="1"/>
  <c r="AR6910" i="1"/>
  <c r="AR5034" i="1"/>
  <c r="AR4377" i="1"/>
  <c r="AR5306" i="1"/>
  <c r="AR3277" i="1"/>
  <c r="AR7125" i="1"/>
  <c r="AR3666" i="1"/>
  <c r="AR4646" i="1"/>
  <c r="AR4309" i="1"/>
  <c r="AR3358" i="1"/>
  <c r="AR4937" i="1"/>
  <c r="AR2523" i="1"/>
  <c r="AR62" i="1"/>
  <c r="AR721" i="1"/>
  <c r="AR2821" i="1"/>
  <c r="AR1272" i="1"/>
  <c r="AR1330" i="1"/>
  <c r="AR2301" i="1"/>
  <c r="AR4228" i="1"/>
  <c r="AR2825" i="1"/>
  <c r="AR869" i="1"/>
  <c r="AR8389" i="1"/>
  <c r="AR7980" i="1"/>
  <c r="AR3206" i="1"/>
  <c r="AR7187" i="1"/>
  <c r="AR4049" i="1"/>
  <c r="AR6158" i="1"/>
  <c r="AR7254" i="1"/>
  <c r="AR302" i="1"/>
  <c r="AR2772" i="1"/>
  <c r="AR1861" i="1"/>
  <c r="AR3094" i="1"/>
  <c r="AR8666" i="1"/>
  <c r="AR7739" i="1"/>
  <c r="AR2535" i="1"/>
  <c r="AR1222" i="1"/>
  <c r="AR585" i="1"/>
  <c r="AR911" i="1"/>
  <c r="AR1628" i="1"/>
  <c r="AR3059" i="1"/>
  <c r="AR5531" i="1"/>
  <c r="AR8166" i="1"/>
  <c r="AR6533" i="1"/>
  <c r="AR3627" i="1"/>
  <c r="AR752" i="1"/>
  <c r="AR8080" i="1"/>
  <c r="AR8542" i="1"/>
  <c r="AR2305" i="1"/>
  <c r="AR7977" i="1"/>
  <c r="AR5280" i="1"/>
  <c r="AR2912" i="1"/>
  <c r="AR8572" i="1"/>
  <c r="AR201" i="1"/>
  <c r="AR7007" i="1"/>
  <c r="AR972" i="1"/>
  <c r="AR5384" i="1"/>
  <c r="AR2308" i="1"/>
  <c r="AR3416" i="1"/>
  <c r="AR2767" i="1"/>
  <c r="AR1338" i="1"/>
  <c r="AR148" i="1"/>
  <c r="AR406" i="1"/>
  <c r="AR2759" i="1"/>
  <c r="AR1266" i="1"/>
  <c r="AR5064" i="1"/>
  <c r="AR6921" i="1"/>
  <c r="AR3877" i="1"/>
  <c r="AR1106" i="1"/>
  <c r="AR97" i="1"/>
  <c r="AR4005" i="1"/>
  <c r="AR4321" i="1"/>
  <c r="AR1968" i="1"/>
  <c r="AR8537" i="1"/>
  <c r="AR4720" i="1"/>
  <c r="AR5158" i="1"/>
  <c r="AR7282" i="1"/>
  <c r="AR593" i="1"/>
  <c r="AR4400" i="1"/>
  <c r="AR1289" i="1"/>
  <c r="AR6486" i="1"/>
  <c r="AR6666" i="1"/>
  <c r="AR4690" i="1"/>
  <c r="AR3050" i="1"/>
  <c r="AR865" i="1"/>
  <c r="AR749" i="1"/>
  <c r="AR1972" i="1"/>
  <c r="AR1962" i="1"/>
  <c r="AR6801" i="1"/>
  <c r="AR6567" i="1"/>
  <c r="AR5679" i="1"/>
  <c r="AR5423" i="1"/>
  <c r="AR3351" i="1"/>
  <c r="AR1224" i="1"/>
  <c r="AR8053" i="1"/>
  <c r="AR4764" i="1"/>
  <c r="AR4389" i="1"/>
  <c r="AR6194" i="1"/>
  <c r="AR5813" i="1"/>
  <c r="AR5168" i="1"/>
  <c r="AR6311" i="1"/>
  <c r="AR5015" i="1"/>
  <c r="AR8339" i="1"/>
  <c r="AR2886" i="1"/>
  <c r="AR3226" i="1"/>
  <c r="AR5690" i="1"/>
  <c r="AR2377" i="1"/>
  <c r="AR2965" i="1"/>
  <c r="AR1183" i="1"/>
  <c r="AR532" i="1"/>
  <c r="AR436" i="1"/>
  <c r="AR1345" i="1"/>
  <c r="AR4451" i="1"/>
  <c r="AR1100" i="1"/>
  <c r="AR5633" i="1"/>
  <c r="AR3039" i="1"/>
  <c r="AR4934" i="1"/>
  <c r="AR661" i="1"/>
  <c r="AR7376" i="1"/>
  <c r="AR7203" i="1"/>
  <c r="AR3748" i="1"/>
  <c r="AR7210" i="1"/>
  <c r="AR5878" i="1"/>
  <c r="AR5244" i="1"/>
  <c r="AR8695" i="1"/>
  <c r="AR2781" i="1"/>
  <c r="AR3937" i="1"/>
  <c r="AR6072" i="1"/>
  <c r="AR2014" i="1"/>
  <c r="AR6922" i="1"/>
  <c r="AR6685" i="1"/>
  <c r="AR3219" i="1"/>
  <c r="AR1356" i="1"/>
  <c r="AR89" i="1"/>
  <c r="AR450" i="1"/>
  <c r="AR2724" i="1"/>
  <c r="AR1586" i="1"/>
  <c r="AR7521" i="1"/>
  <c r="AR509" i="1"/>
  <c r="AR4779" i="1"/>
  <c r="AR5804" i="1"/>
  <c r="AR1200" i="1"/>
  <c r="AR1081" i="1"/>
  <c r="AR3304" i="1"/>
  <c r="AR5133" i="1"/>
  <c r="AR7212" i="1"/>
  <c r="AR2766" i="1"/>
  <c r="AR5525" i="1"/>
  <c r="AR6719" i="1"/>
  <c r="AR5017" i="1"/>
  <c r="AR4599" i="1"/>
  <c r="AR4532" i="1"/>
  <c r="AR2918" i="1"/>
  <c r="AR2901" i="1"/>
  <c r="AR4822" i="1"/>
  <c r="AR2710" i="1"/>
  <c r="AR1615" i="1"/>
  <c r="AR529" i="1"/>
  <c r="AR680" i="1"/>
  <c r="AR2520" i="1"/>
  <c r="AR2977" i="1"/>
  <c r="AR2628" i="1"/>
  <c r="AR4278" i="1"/>
  <c r="AR4761" i="1"/>
  <c r="AR1127" i="1"/>
  <c r="AR365" i="1"/>
  <c r="AR8293" i="1"/>
  <c r="AR7790" i="1"/>
  <c r="AR4644" i="1"/>
  <c r="AR6933" i="1"/>
  <c r="AR2196" i="1"/>
  <c r="AR5774" i="1"/>
  <c r="AR7718" i="1"/>
  <c r="AR3710" i="1"/>
  <c r="AR3556" i="1"/>
  <c r="AR1935" i="1"/>
  <c r="AR4406" i="1"/>
  <c r="AR2625" i="1"/>
  <c r="AR969" i="1"/>
  <c r="AR3256" i="1"/>
  <c r="AR1716" i="1"/>
  <c r="AR142" i="1"/>
  <c r="AR323" i="1"/>
  <c r="AR3168" i="1"/>
  <c r="AR1474" i="1"/>
  <c r="AR3983" i="1"/>
  <c r="AR4332" i="1"/>
  <c r="AR3759" i="1"/>
  <c r="AR1098" i="1"/>
  <c r="AR924" i="1"/>
  <c r="AR7170" i="1"/>
  <c r="AR7510" i="1"/>
  <c r="AR3083" i="1"/>
  <c r="AR8011" i="1"/>
  <c r="AR4170" i="1"/>
  <c r="AR5745" i="1"/>
  <c r="AR6817" i="1"/>
  <c r="AR5992" i="1"/>
  <c r="AR3843" i="1"/>
  <c r="AR4209" i="1"/>
  <c r="AR5881" i="1"/>
  <c r="AR4806" i="1"/>
  <c r="AR5086" i="1"/>
  <c r="AR2723" i="1"/>
  <c r="AR1411" i="1"/>
  <c r="AR513" i="1"/>
  <c r="AR500" i="1"/>
  <c r="AR1078" i="1"/>
  <c r="AR4471" i="1"/>
  <c r="AR2155" i="1"/>
  <c r="AR2312" i="1"/>
  <c r="AR4612" i="1"/>
  <c r="AR3631" i="1"/>
  <c r="AR24" i="1"/>
  <c r="AR8230" i="1"/>
  <c r="AR6198" i="1"/>
  <c r="AR1945" i="1"/>
  <c r="AR8008" i="1"/>
  <c r="AR5898" i="1"/>
  <c r="AR1699" i="1"/>
  <c r="AR4084" i="1"/>
  <c r="AR6436" i="1"/>
  <c r="AR4597" i="1"/>
  <c r="AR1594" i="1"/>
  <c r="AR1596" i="1"/>
  <c r="AR5619" i="1"/>
  <c r="AR3328" i="1"/>
  <c r="AR3650" i="1"/>
  <c r="AR2311" i="1"/>
  <c r="AR356" i="1"/>
  <c r="AR1101" i="1"/>
  <c r="AR3496" i="1"/>
  <c r="AR2445" i="1"/>
  <c r="AR5611" i="1"/>
  <c r="AR2316" i="1"/>
  <c r="AR5048" i="1"/>
  <c r="AR3998" i="1"/>
  <c r="AR483" i="1"/>
  <c r="AR7396" i="1"/>
  <c r="AR8122" i="1"/>
  <c r="AR6562" i="1"/>
  <c r="AR7511" i="1"/>
  <c r="AR3628" i="1"/>
  <c r="AR2613" i="1"/>
  <c r="AR4657" i="1"/>
  <c r="AR1185" i="1"/>
  <c r="AR4799" i="1"/>
  <c r="AR3870" i="1"/>
  <c r="AR5254" i="1"/>
  <c r="AR6686" i="1"/>
  <c r="AR5327" i="1"/>
  <c r="AR570" i="1"/>
  <c r="AR3337" i="1"/>
  <c r="AR473" i="1"/>
  <c r="AR455" i="1"/>
  <c r="AR1567" i="1"/>
  <c r="AR1208" i="1"/>
  <c r="AR7766" i="1"/>
  <c r="AR1863" i="1"/>
  <c r="AR6961" i="1"/>
  <c r="AR2109" i="1"/>
  <c r="AR866" i="1"/>
  <c r="AR7132" i="1"/>
  <c r="AR3011" i="1"/>
  <c r="AR7467" i="1"/>
  <c r="AR3320" i="1"/>
  <c r="AR3875" i="1"/>
  <c r="AR7280" i="1"/>
  <c r="AR6863" i="1"/>
  <c r="AR279" i="1"/>
  <c r="AR539" i="1"/>
  <c r="AR7780" i="1"/>
  <c r="AR423" i="1"/>
  <c r="AR1215" i="1"/>
  <c r="AR642" i="1"/>
  <c r="AR8636" i="1"/>
  <c r="AR6811" i="1"/>
  <c r="AR1295" i="1"/>
  <c r="AR2126" i="1"/>
  <c r="AR6539" i="1"/>
  <c r="AR8644" i="1"/>
  <c r="AR1569" i="1"/>
  <c r="AR1898" i="1"/>
  <c r="AR996" i="1"/>
  <c r="AR8305" i="1"/>
  <c r="AR1602" i="1"/>
  <c r="AR2007" i="1"/>
  <c r="AR2868" i="1"/>
  <c r="AR5338" i="1"/>
  <c r="AR6077" i="1"/>
  <c r="AR6383" i="1"/>
  <c r="AR7631" i="1"/>
  <c r="AR2785" i="1"/>
  <c r="AR4021" i="1"/>
  <c r="AR7438" i="1"/>
  <c r="AR2188" i="1"/>
  <c r="AR1905" i="1"/>
  <c r="AR1173" i="1"/>
  <c r="AR724" i="1"/>
  <c r="AR6892" i="1"/>
  <c r="AR727" i="1"/>
  <c r="AR2284" i="1"/>
  <c r="AR1967" i="1"/>
  <c r="AR2651" i="1"/>
  <c r="AR8675" i="1"/>
  <c r="AR3281" i="1"/>
  <c r="AR294" i="1"/>
  <c r="AR2878" i="1"/>
  <c r="AR8727" i="1"/>
  <c r="AR3850" i="1"/>
  <c r="AR772" i="1"/>
  <c r="AR7602" i="1"/>
  <c r="AR3727" i="1"/>
  <c r="AR7042" i="1"/>
  <c r="AR7594" i="1"/>
  <c r="AR7702" i="1"/>
  <c r="AR579" i="1"/>
  <c r="AR4060" i="1"/>
  <c r="AR5097" i="1"/>
  <c r="AR4492" i="1"/>
  <c r="AR4367" i="1"/>
  <c r="AR4765" i="1"/>
  <c r="AR6079" i="1"/>
  <c r="AR4456" i="1"/>
  <c r="AR1348" i="1"/>
  <c r="AR203" i="1"/>
  <c r="AR130" i="1"/>
  <c r="AR2357" i="1"/>
  <c r="AR917" i="1"/>
  <c r="AR4473" i="1"/>
  <c r="AR6618" i="1"/>
  <c r="AR5978" i="1"/>
  <c r="AR1093" i="1"/>
  <c r="AR651" i="1"/>
  <c r="AR6242" i="1"/>
  <c r="AR8546" i="1"/>
  <c r="AR3979" i="1"/>
  <c r="AR5656" i="1"/>
  <c r="AR1496" i="1"/>
  <c r="AR3437" i="1"/>
  <c r="AR5269" i="1"/>
  <c r="AR3681" i="1"/>
  <c r="AR4121" i="1"/>
  <c r="AR3663" i="1"/>
  <c r="AR6526" i="1"/>
  <c r="AR5635" i="1"/>
  <c r="AR1533" i="1"/>
  <c r="AR2732" i="1"/>
  <c r="AR1892" i="1"/>
  <c r="AR443" i="1"/>
  <c r="AR156" i="1"/>
  <c r="AR426" i="1"/>
  <c r="AR1785" i="1"/>
  <c r="AR2632" i="1"/>
  <c r="AR6654" i="1"/>
  <c r="AR1902" i="1"/>
  <c r="AR4952" i="1"/>
  <c r="AR68" i="1"/>
  <c r="AR4328" i="1"/>
  <c r="AR6151" i="1"/>
  <c r="AR2224" i="1"/>
  <c r="AR5427" i="1"/>
  <c r="AR2929" i="1"/>
  <c r="AR5768" i="1"/>
  <c r="AR7131" i="1"/>
  <c r="AR1420" i="1"/>
  <c r="AR6653" i="1"/>
  <c r="AR8316" i="1"/>
  <c r="AR6171" i="1"/>
  <c r="AR2201" i="1"/>
  <c r="AR8321" i="1"/>
  <c r="AR1890" i="1"/>
  <c r="AR3860" i="1"/>
  <c r="AR4041" i="1"/>
  <c r="AR1516" i="1"/>
  <c r="AR4771" i="1"/>
  <c r="AR3458" i="1"/>
  <c r="AR6576" i="1"/>
  <c r="AR968" i="1"/>
  <c r="AR3211" i="1"/>
  <c r="AR3387" i="1"/>
  <c r="AR1702" i="1"/>
  <c r="AR5534" i="1"/>
  <c r="AR1866" i="1"/>
  <c r="AR5678" i="1"/>
  <c r="AR6265" i="1"/>
  <c r="AR1558" i="1"/>
  <c r="AR7886" i="1"/>
  <c r="AR544" i="1"/>
  <c r="AR1180" i="1"/>
  <c r="AR2633" i="1"/>
  <c r="AR6908" i="1"/>
  <c r="AR1005" i="1"/>
  <c r="AR702" i="1"/>
  <c r="AR334" i="1"/>
  <c r="AR4672" i="1"/>
  <c r="AR1897" i="1"/>
  <c r="AR2554" i="1"/>
  <c r="AR7617" i="1"/>
  <c r="AR3750" i="1"/>
  <c r="AR5388" i="1"/>
  <c r="AR1543" i="1"/>
  <c r="AR2342" i="1"/>
  <c r="AR2457" i="1"/>
  <c r="AR2981" i="1"/>
  <c r="AR7195" i="1"/>
  <c r="AR5937" i="1"/>
  <c r="AR1726" i="1"/>
  <c r="AR1822" i="1"/>
  <c r="AR3436" i="1"/>
  <c r="AR7942" i="1"/>
  <c r="AR3561" i="1"/>
  <c r="AR358" i="1"/>
  <c r="AR907" i="1"/>
  <c r="AR8671" i="1"/>
  <c r="AR1169" i="1"/>
  <c r="AR396" i="1"/>
  <c r="AR4942" i="1"/>
  <c r="AR2112" i="1"/>
  <c r="AR1562" i="1"/>
  <c r="AR8754" i="1"/>
  <c r="AR1038" i="1"/>
  <c r="AR1384" i="1"/>
  <c r="AR5962" i="1"/>
  <c r="AR1160" i="1"/>
  <c r="AR292" i="1"/>
  <c r="AR5733" i="1"/>
  <c r="AR5308" i="1"/>
  <c r="AR807" i="1"/>
  <c r="AR7035" i="1"/>
  <c r="AR4188" i="1"/>
  <c r="AR2035" i="1"/>
  <c r="AR7096" i="1"/>
  <c r="AR2361" i="1"/>
  <c r="AR557" i="1"/>
  <c r="AR1193" i="1"/>
  <c r="AR3989" i="1"/>
  <c r="AR2897" i="1"/>
  <c r="AR7972" i="1"/>
  <c r="AR3359" i="1"/>
  <c r="AR1118" i="1"/>
  <c r="AR3996" i="1"/>
  <c r="AR1470" i="1"/>
  <c r="AR840" i="1"/>
  <c r="AR7470" i="1"/>
  <c r="AR8708" i="1"/>
  <c r="AR8185" i="1"/>
  <c r="AR2150" i="1"/>
  <c r="AR4950" i="1"/>
  <c r="AR7580" i="1"/>
  <c r="AR6550" i="1"/>
  <c r="AR6371" i="1"/>
  <c r="AR3071" i="1"/>
  <c r="AR8661" i="1"/>
  <c r="AR849" i="1"/>
  <c r="AR7933" i="1"/>
  <c r="AR2259" i="1"/>
  <c r="AR75" i="1"/>
  <c r="AR4181" i="1"/>
  <c r="AR5904" i="1"/>
  <c r="AR1335" i="1"/>
  <c r="AR6240" i="1"/>
  <c r="AR386" i="1"/>
  <c r="AR2388" i="1"/>
  <c r="AR7439" i="1"/>
  <c r="AR6096" i="1"/>
  <c r="AR6039" i="1"/>
  <c r="AR6494" i="1"/>
  <c r="AR3326" i="1"/>
  <c r="AR2211" i="1"/>
  <c r="AR2123" i="1"/>
  <c r="AR718" i="1"/>
  <c r="AR3604" i="1"/>
  <c r="AR5538" i="1"/>
  <c r="AR5505" i="1"/>
  <c r="AR6578" i="1"/>
  <c r="AR1875" i="1"/>
  <c r="AR5602" i="1"/>
  <c r="AR6913" i="1"/>
  <c r="AR122" i="1"/>
  <c r="AR1948" i="1"/>
  <c r="AR30" i="1"/>
  <c r="AR610" i="1"/>
  <c r="AR3651" i="1"/>
  <c r="AR3111" i="1"/>
  <c r="AR8751" i="1"/>
  <c r="AR1350" i="1"/>
  <c r="AR3617" i="1"/>
  <c r="AR6290" i="1"/>
  <c r="AR3384" i="1"/>
  <c r="AR3116" i="1"/>
  <c r="AR3212" i="1"/>
  <c r="AR4177" i="1"/>
  <c r="AR1580" i="1"/>
  <c r="AR2909" i="1"/>
  <c r="AR5513" i="1"/>
  <c r="AR7504" i="1"/>
  <c r="AR8488" i="1"/>
  <c r="AR7629" i="1"/>
  <c r="AR5200" i="1"/>
  <c r="AR5143" i="1"/>
  <c r="AR2802" i="1"/>
  <c r="AR5621" i="1"/>
  <c r="AR1782" i="1"/>
  <c r="AR1695" i="1"/>
  <c r="AR3629" i="1"/>
  <c r="AR2928" i="1"/>
  <c r="AR4815" i="1"/>
  <c r="AR2902" i="1"/>
  <c r="AR1737" i="1"/>
  <c r="AR4577" i="1"/>
  <c r="AR6690" i="1"/>
  <c r="AR3182" i="1"/>
  <c r="AR7621" i="1"/>
  <c r="AR3181" i="1"/>
  <c r="AR5698" i="1"/>
  <c r="AR2212" i="1"/>
  <c r="AR2800" i="1"/>
  <c r="AR2493" i="1"/>
  <c r="AR6233" i="1"/>
  <c r="AR6575" i="1"/>
  <c r="AR5666" i="1"/>
  <c r="AR5955" i="1"/>
  <c r="AR7893" i="1"/>
  <c r="AR7755" i="1"/>
  <c r="AR1332" i="1"/>
  <c r="AR2315" i="1"/>
  <c r="AR5011" i="1"/>
  <c r="AR1759" i="1"/>
  <c r="AR4407" i="1"/>
  <c r="AR4207" i="1"/>
  <c r="AR3760" i="1"/>
  <c r="AR6626" i="1"/>
  <c r="AR3914" i="1"/>
  <c r="AR7317" i="1"/>
  <c r="AR7393" i="1"/>
  <c r="AR6927" i="1"/>
  <c r="AR3316" i="1"/>
  <c r="AR7792" i="1"/>
  <c r="AR5291" i="1"/>
  <c r="AR6828" i="1"/>
  <c r="AR751" i="1"/>
  <c r="AR4362" i="1"/>
  <c r="AR4924" i="1"/>
  <c r="AR7161" i="1"/>
  <c r="AR6735" i="1"/>
  <c r="AR7931" i="1"/>
  <c r="AR3284" i="1"/>
  <c r="AR7749" i="1"/>
  <c r="AR676" i="1"/>
  <c r="AR2908" i="1"/>
  <c r="AR3054" i="1"/>
  <c r="AR4363" i="1"/>
  <c r="AR1815" i="1"/>
  <c r="AR5033" i="1"/>
  <c r="AR3220" i="1"/>
  <c r="AR4287" i="1"/>
  <c r="AR5676" i="1"/>
  <c r="AR6680" i="1"/>
  <c r="AR4670" i="1"/>
  <c r="AR5672" i="1"/>
  <c r="AR3697" i="1"/>
  <c r="AR6911" i="1"/>
  <c r="AR5839" i="1"/>
  <c r="AR3997" i="1"/>
  <c r="AR3812" i="1"/>
  <c r="AR3048" i="1"/>
  <c r="AR3078" i="1"/>
  <c r="AR6706" i="1"/>
  <c r="AR7477" i="1"/>
  <c r="AR4071" i="1"/>
  <c r="AR6918" i="1"/>
  <c r="AR7269" i="1"/>
  <c r="AR3921" i="1"/>
  <c r="AR3903" i="1"/>
  <c r="AR2743" i="1"/>
  <c r="AR899" i="1"/>
  <c r="AR3601" i="1"/>
  <c r="AR3428" i="1"/>
  <c r="AR5405" i="1"/>
  <c r="AR3162" i="1"/>
  <c r="AR6199" i="1"/>
  <c r="AR2352" i="1"/>
  <c r="AR8174" i="1"/>
  <c r="AR7472" i="1"/>
  <c r="AR4536" i="1"/>
  <c r="AR4312" i="1"/>
  <c r="AR7010" i="1"/>
  <c r="AR5806" i="1"/>
  <c r="AR3152" i="1"/>
  <c r="AR3158" i="1"/>
  <c r="AR4140" i="1"/>
  <c r="AR6368" i="1"/>
  <c r="AR5637" i="1"/>
  <c r="AR7340" i="1"/>
  <c r="AR2914" i="1"/>
  <c r="AR3264" i="1"/>
  <c r="AR2335" i="1"/>
  <c r="AR8012" i="1"/>
  <c r="AR1479" i="1"/>
  <c r="AR2820" i="1"/>
  <c r="AR53" i="1"/>
  <c r="AR54" i="1"/>
  <c r="AR4711" i="1"/>
  <c r="AR4490" i="1"/>
  <c r="AR5333" i="1"/>
  <c r="AR8520" i="1"/>
  <c r="AR2110" i="1"/>
  <c r="AR5822" i="1"/>
  <c r="AR4401" i="1"/>
  <c r="AR2069" i="1"/>
  <c r="AR1271" i="1"/>
  <c r="AR7797" i="1"/>
  <c r="AR3736" i="1"/>
  <c r="AR7854" i="1"/>
  <c r="AR7992" i="1"/>
  <c r="AR813" i="1"/>
  <c r="AR3017" i="1"/>
  <c r="AR3228" i="1"/>
  <c r="AR3638" i="1"/>
  <c r="AR342" i="1"/>
  <c r="AR8128" i="1"/>
  <c r="AR3217" i="1"/>
  <c r="AR2363" i="1"/>
  <c r="AR3056" i="1"/>
  <c r="AR551" i="1"/>
  <c r="AR779" i="1"/>
  <c r="AR589" i="1"/>
  <c r="AR5004" i="1"/>
  <c r="AR4731" i="1"/>
  <c r="AR3144" i="1"/>
  <c r="AR2546" i="1"/>
  <c r="AR1247" i="1"/>
  <c r="AR1790" i="1"/>
  <c r="AR2208" i="1"/>
  <c r="AR1171" i="1"/>
  <c r="AR6136" i="1"/>
  <c r="AR1036" i="1"/>
  <c r="AR2271" i="1"/>
  <c r="AR7471" i="1"/>
  <c r="AR1549" i="1"/>
  <c r="AR497" i="1"/>
  <c r="AR1803" i="1"/>
  <c r="AR1293" i="1"/>
  <c r="AR326" i="1"/>
  <c r="AR1930" i="1"/>
  <c r="AR1428" i="1"/>
  <c r="AR3747" i="1"/>
  <c r="AR6795" i="1"/>
  <c r="AR4603" i="1"/>
  <c r="AR2268" i="1"/>
  <c r="AR127" i="1"/>
  <c r="AR1163" i="1"/>
  <c r="AR6643" i="1"/>
  <c r="AR8658" i="1"/>
  <c r="AR2835" i="1"/>
  <c r="AR2290" i="1"/>
  <c r="AR1473" i="1"/>
  <c r="AR1768" i="1"/>
  <c r="AR2494" i="1"/>
  <c r="AR8759" i="1"/>
  <c r="AR1928" i="1"/>
  <c r="AR2251" i="1"/>
  <c r="AR8752" i="1"/>
  <c r="AR418" i="1"/>
  <c r="AR391" i="1"/>
  <c r="AR2734" i="1"/>
  <c r="AR289" i="1"/>
  <c r="AR2495" i="1"/>
  <c r="AR1943" i="1"/>
  <c r="AR2025" i="1"/>
  <c r="AR6797" i="1"/>
  <c r="AR6943" i="1"/>
  <c r="AR7704" i="1"/>
  <c r="AR2038" i="1"/>
  <c r="AR1366" i="1"/>
  <c r="AR518" i="1"/>
  <c r="AR1471" i="1"/>
  <c r="AR3502" i="1"/>
  <c r="AR4730" i="1"/>
  <c r="AR6708" i="1"/>
  <c r="AR6675" i="1"/>
  <c r="AR3977" i="1"/>
  <c r="AR1484" i="1"/>
  <c r="AR2524" i="1"/>
  <c r="AR43" i="1"/>
  <c r="AR4" i="1"/>
  <c r="AR2538" i="1"/>
  <c r="AR108" i="1"/>
  <c r="AR7043" i="1"/>
  <c r="AR5617" i="1"/>
  <c r="AR6298" i="1"/>
  <c r="AR1745" i="1"/>
  <c r="AR459" i="1"/>
  <c r="AR6931" i="1"/>
  <c r="AR6788" i="1"/>
  <c r="AR2828" i="1"/>
  <c r="AR5013" i="1"/>
  <c r="AR6615" i="1"/>
  <c r="AR1774" i="1"/>
  <c r="AR7806" i="1"/>
  <c r="AR715" i="1"/>
  <c r="AR2721" i="1"/>
  <c r="AR6190" i="1"/>
  <c r="AR3705" i="1"/>
  <c r="AR5700" i="1"/>
  <c r="AR7538" i="1"/>
  <c r="AR264" i="1"/>
  <c r="AR4100" i="1"/>
  <c r="AR105" i="1"/>
  <c r="AR479" i="1"/>
  <c r="AR4573" i="1"/>
  <c r="AR1060" i="1"/>
  <c r="AR8041" i="1"/>
  <c r="AR8014" i="1"/>
  <c r="AR8096" i="1"/>
  <c r="AR1043" i="1"/>
  <c r="AR86" i="1"/>
  <c r="AR8322" i="1"/>
  <c r="AR6728" i="1"/>
  <c r="AR6036" i="1"/>
  <c r="AR5387" i="1"/>
  <c r="AR2580" i="1"/>
  <c r="AR6361" i="1"/>
  <c r="AR7710" i="1"/>
  <c r="AR1865" i="1"/>
  <c r="AR1413" i="1"/>
  <c r="AR3483" i="1"/>
  <c r="AR6758" i="1"/>
  <c r="AR2049" i="1"/>
  <c r="AR8088" i="1"/>
  <c r="AR694" i="1"/>
  <c r="AR2502" i="1"/>
  <c r="AR269" i="1"/>
  <c r="AR575" i="1"/>
  <c r="AR4108" i="1"/>
  <c r="AR352" i="1"/>
  <c r="AR8115" i="1"/>
  <c r="AR6605" i="1"/>
  <c r="AR4391" i="1"/>
  <c r="AR949" i="1"/>
  <c r="AR9" i="1"/>
  <c r="AR8762" i="1"/>
  <c r="AR6771" i="1"/>
  <c r="AR7130" i="1"/>
  <c r="AR4089" i="1"/>
  <c r="AR4286" i="1"/>
  <c r="AR4478" i="1"/>
  <c r="AR7925" i="1"/>
  <c r="AR763" i="1"/>
  <c r="AR2563" i="1"/>
  <c r="AR6103" i="1"/>
  <c r="AR6642" i="1"/>
  <c r="AR974" i="1"/>
  <c r="AR322" i="1"/>
  <c r="AR8314" i="1"/>
  <c r="AR4360" i="1"/>
  <c r="AR487" i="1"/>
  <c r="AR2607" i="1"/>
  <c r="AR107" i="1"/>
  <c r="AR5329" i="1"/>
  <c r="AR1537" i="1"/>
  <c r="AR601" i="1"/>
  <c r="AR2142" i="1"/>
  <c r="AR6301" i="1"/>
  <c r="AR7179" i="1"/>
  <c r="AR1663" i="1"/>
  <c r="AR5771" i="1"/>
  <c r="AR6064" i="1"/>
  <c r="AR6418" i="1"/>
  <c r="AR7223" i="1"/>
  <c r="AR906" i="1"/>
  <c r="AR1217" i="1"/>
  <c r="AR3795" i="1"/>
  <c r="AR6978" i="1"/>
  <c r="AR6887" i="1"/>
  <c r="AR623" i="1"/>
  <c r="AR2430" i="1"/>
  <c r="AR2393" i="1"/>
  <c r="AR8717" i="1"/>
  <c r="AR826" i="1"/>
  <c r="AR4772" i="1"/>
  <c r="AR2474" i="1"/>
  <c r="AR4273" i="1"/>
  <c r="AR8545" i="1"/>
  <c r="AR318" i="1"/>
  <c r="AR1535" i="1"/>
  <c r="AR970" i="1"/>
  <c r="AR5236" i="1"/>
  <c r="AR2465" i="1"/>
  <c r="AR1226" i="1"/>
  <c r="AR4957" i="1"/>
  <c r="AR7399" i="1"/>
  <c r="AR5335" i="1"/>
  <c r="AR7233" i="1"/>
  <c r="AR1436" i="1"/>
  <c r="AR463" i="1"/>
  <c r="AR830" i="1"/>
  <c r="AR7325" i="1"/>
  <c r="AR5139" i="1"/>
  <c r="AR1534" i="1"/>
  <c r="AR798" i="1"/>
  <c r="AR1522" i="1"/>
  <c r="AR5206" i="1"/>
  <c r="AR4267" i="1"/>
  <c r="AR6968" i="1"/>
  <c r="AR6692" i="1"/>
  <c r="AR2260" i="1"/>
  <c r="AR5623" i="1"/>
  <c r="AR1708" i="1"/>
  <c r="AR941" i="1"/>
  <c r="AR1237" i="1"/>
  <c r="AR7997" i="1"/>
  <c r="AR6694" i="1"/>
  <c r="AR388" i="1"/>
  <c r="AR2799" i="1"/>
  <c r="AR6377" i="1"/>
  <c r="AR2485" i="1"/>
  <c r="AR4154" i="1"/>
  <c r="AR1921" i="1"/>
  <c r="AR370" i="1"/>
  <c r="AR2542" i="1"/>
  <c r="AR2731" i="1"/>
  <c r="AR4652" i="1"/>
  <c r="AR8522" i="1"/>
  <c r="AR7345" i="1"/>
  <c r="AR4370" i="1"/>
  <c r="AR2623" i="1"/>
  <c r="AR4030" i="1"/>
  <c r="AR369" i="1"/>
  <c r="AR871" i="1"/>
  <c r="AR4010" i="1"/>
  <c r="AR2666" i="1"/>
  <c r="AR8674" i="1"/>
  <c r="AR825" i="1"/>
  <c r="AR8199" i="1"/>
  <c r="AR1881" i="1"/>
  <c r="AR60" i="1"/>
  <c r="AR7049" i="1"/>
  <c r="AR5696" i="1"/>
  <c r="AR3298" i="1"/>
  <c r="AR6235" i="1"/>
  <c r="AR5718" i="1"/>
  <c r="AR3653" i="1"/>
  <c r="AR5312" i="1"/>
  <c r="AR887" i="1"/>
  <c r="AR2725" i="1"/>
  <c r="AR7026" i="1"/>
  <c r="AR3908" i="1"/>
  <c r="AR4522" i="1"/>
  <c r="AR7989" i="1"/>
  <c r="AR1605" i="1"/>
  <c r="AR2220" i="1"/>
  <c r="AR699" i="1"/>
  <c r="AR33" i="1"/>
  <c r="AR2550" i="1"/>
  <c r="AR990" i="1"/>
  <c r="AR8017" i="1"/>
  <c r="AR4677" i="1"/>
  <c r="AR6211" i="1"/>
  <c r="AR255" i="1"/>
  <c r="AR664" i="1"/>
  <c r="AR4470" i="1"/>
  <c r="AR4850" i="1"/>
  <c r="AR1970" i="1"/>
  <c r="AR3956" i="1"/>
  <c r="AR6935" i="1"/>
  <c r="AR2267" i="1"/>
  <c r="AR7314" i="1"/>
  <c r="AR669" i="1"/>
  <c r="AR4766" i="1"/>
  <c r="AR4167" i="1"/>
  <c r="AR4624" i="1"/>
  <c r="AR6906" i="1"/>
  <c r="AR6671" i="1"/>
  <c r="AR608" i="1"/>
  <c r="AR2120" i="1"/>
  <c r="AR2646" i="1"/>
  <c r="AR566" i="1"/>
  <c r="AR2742" i="1"/>
  <c r="AR225" i="1"/>
  <c r="AR1986" i="1"/>
  <c r="AR1151" i="1"/>
  <c r="AR6179" i="1"/>
  <c r="AR6156" i="1"/>
  <c r="AR3775" i="1"/>
  <c r="AR2687" i="1"/>
  <c r="AR3646" i="1"/>
  <c r="AR4844" i="1"/>
  <c r="AR5210" i="1"/>
  <c r="AR2023" i="1"/>
  <c r="AR4135" i="1"/>
  <c r="AR155" i="1"/>
  <c r="AR1414" i="1"/>
  <c r="AR811" i="1"/>
  <c r="AR7805" i="1"/>
  <c r="AR220" i="1"/>
  <c r="AR3929" i="1"/>
  <c r="AR624" i="1"/>
  <c r="AR1895" i="1"/>
  <c r="AR3670" i="1"/>
  <c r="AR5066" i="1"/>
  <c r="AR3084" i="1"/>
  <c r="AR1097" i="1"/>
  <c r="AR7263" i="1"/>
  <c r="AR307" i="1"/>
  <c r="AR2454" i="1"/>
  <c r="AR613" i="1"/>
  <c r="AR7459" i="1"/>
  <c r="AR4723" i="1"/>
  <c r="AR465" i="1"/>
  <c r="AR8589" i="1"/>
  <c r="AR6159" i="1"/>
  <c r="AR3934" i="1"/>
  <c r="AR7691" i="1"/>
  <c r="AR5019" i="1"/>
  <c r="AR631" i="1"/>
  <c r="AR3468" i="1"/>
  <c r="AR5350" i="1"/>
  <c r="AR1177" i="1"/>
  <c r="AR3935" i="1"/>
  <c r="AR1054" i="1"/>
  <c r="AR654" i="1"/>
  <c r="AR6946" i="1"/>
  <c r="AR5148" i="1"/>
  <c r="AR1257" i="1"/>
  <c r="AR1229" i="1"/>
  <c r="AR2294" i="1"/>
  <c r="AR3476" i="1"/>
  <c r="AR2243" i="1"/>
  <c r="AR1419" i="1"/>
  <c r="AR4792" i="1"/>
  <c r="AR4291" i="1"/>
  <c r="AR1261" i="1"/>
  <c r="AR1096" i="1"/>
  <c r="AR6068" i="1"/>
  <c r="AR1867" i="1"/>
  <c r="AR3385" i="1"/>
  <c r="AR732" i="1"/>
  <c r="AR883" i="1"/>
  <c r="AR1998" i="1"/>
  <c r="AR1806" i="1"/>
  <c r="AR6899" i="1"/>
  <c r="AR1503" i="1"/>
  <c r="AR195" i="1"/>
  <c r="AR3584" i="1"/>
  <c r="AR4881" i="1"/>
  <c r="AR6229" i="1"/>
  <c r="AR7768" i="1"/>
  <c r="AR8182" i="1"/>
  <c r="AR8638" i="1"/>
  <c r="AR5592" i="1"/>
  <c r="AR2885" i="1"/>
  <c r="AR2726" i="1"/>
  <c r="AR6773" i="1"/>
  <c r="AR5778" i="1"/>
  <c r="AR2665" i="1"/>
  <c r="AR6508" i="1"/>
  <c r="AR889" i="1"/>
  <c r="AR870" i="1"/>
  <c r="AR1983" i="1"/>
  <c r="AR986" i="1"/>
  <c r="AR2310" i="1"/>
  <c r="AR800" i="1"/>
  <c r="AR2333" i="1"/>
  <c r="AR6579" i="1"/>
  <c r="AR3374" i="1"/>
  <c r="AR5756" i="1"/>
  <c r="AR3618" i="1"/>
  <c r="AR2516" i="1"/>
  <c r="AR4171" i="1"/>
  <c r="AR3694" i="1"/>
  <c r="AR6249" i="1"/>
  <c r="AR4846" i="1"/>
  <c r="AR8036" i="1"/>
  <c r="AR7220" i="1"/>
  <c r="AR2553" i="1"/>
  <c r="AR5784" i="1"/>
  <c r="AR6214" i="1"/>
  <c r="AR3659" i="1"/>
  <c r="AR1556" i="1"/>
  <c r="AR666" i="1"/>
  <c r="AR1686" i="1"/>
  <c r="AR2269" i="1"/>
  <c r="AR2787" i="1"/>
  <c r="AR3492" i="1"/>
  <c r="AR5859" i="1"/>
  <c r="AR4770" i="1"/>
  <c r="AR1090" i="1"/>
  <c r="AR18" i="1"/>
  <c r="AR160" i="1"/>
  <c r="AR7608" i="1"/>
  <c r="AR5186" i="1"/>
  <c r="AR950" i="1"/>
  <c r="AR5239" i="1"/>
  <c r="AR5161" i="1"/>
  <c r="AR1179" i="1"/>
  <c r="AR2199" i="1"/>
  <c r="AR4570" i="1"/>
  <c r="AR4299" i="1"/>
  <c r="AR5219" i="1"/>
  <c r="AR3146" i="1"/>
  <c r="AR1141" i="1"/>
  <c r="AR6678" i="1"/>
  <c r="AR6163" i="1"/>
  <c r="AR2571" i="1"/>
  <c r="AR2046" i="1"/>
  <c r="AR3414" i="1"/>
  <c r="AR3689" i="1"/>
  <c r="AR2595" i="1"/>
  <c r="AR3992" i="1"/>
  <c r="AR8296" i="1"/>
  <c r="AR914" i="1"/>
  <c r="AR39" i="1"/>
  <c r="AR576" i="1"/>
  <c r="AR8085" i="1"/>
  <c r="AR7515" i="1"/>
  <c r="AR1509" i="1"/>
  <c r="AR8016" i="1"/>
  <c r="AR4274" i="1"/>
  <c r="AR4313" i="1"/>
  <c r="AR2816" i="1"/>
  <c r="AR4168" i="1"/>
  <c r="AR4338" i="1"/>
  <c r="AR6585" i="1"/>
  <c r="AR5616" i="1"/>
  <c r="AR2137" i="1"/>
  <c r="AR2008" i="1"/>
  <c r="AR1933" i="1"/>
  <c r="AR2653" i="1"/>
  <c r="AR2848" i="1"/>
  <c r="AR3779" i="1"/>
  <c r="AR4702" i="1"/>
  <c r="AR5547" i="1"/>
  <c r="AR5351" i="1"/>
  <c r="AR7949" i="1"/>
  <c r="AR1014" i="1"/>
  <c r="AR19" i="1"/>
  <c r="AR4198" i="1"/>
  <c r="AR3140" i="1"/>
  <c r="AR5175" i="1"/>
  <c r="AR2455" i="1"/>
  <c r="AR4225" i="1"/>
  <c r="AR8157" i="1"/>
  <c r="AR2027" i="1"/>
  <c r="AR3673" i="1"/>
  <c r="AR4059" i="1"/>
  <c r="AR4325" i="1"/>
  <c r="AR8711" i="1"/>
  <c r="AR328" i="1"/>
  <c r="AR3538" i="1"/>
  <c r="AR1147" i="1"/>
  <c r="AR775" i="1"/>
  <c r="AR7932" i="1"/>
  <c r="AR1839" i="1"/>
  <c r="AR3444" i="1"/>
  <c r="AR4498" i="1"/>
  <c r="AR3822" i="1"/>
  <c r="AR6782" i="1"/>
  <c r="AR6169" i="1"/>
  <c r="AR5361" i="1"/>
  <c r="AR1896" i="1"/>
  <c r="AR3740" i="1"/>
  <c r="AR5180" i="1"/>
  <c r="AR312" i="1"/>
  <c r="AR4781" i="1"/>
  <c r="AR617" i="1"/>
  <c r="AR8318" i="1"/>
  <c r="AR2609" i="1"/>
  <c r="AR353" i="1"/>
  <c r="AR1382" i="1"/>
  <c r="AR5170" i="1"/>
  <c r="AR6880" i="1"/>
  <c r="AR3769" i="1"/>
  <c r="AR4293" i="1"/>
  <c r="AR5658" i="1"/>
  <c r="AR2987" i="1"/>
  <c r="AR695" i="1"/>
  <c r="AR116" i="1"/>
  <c r="AR6220" i="1"/>
  <c r="AR4024" i="1"/>
  <c r="AR7877" i="1"/>
  <c r="AR1256" i="1"/>
  <c r="AR3695" i="1"/>
  <c r="AR69" i="1"/>
  <c r="AR1931" i="1"/>
  <c r="AR2641" i="1"/>
  <c r="AR8311" i="1"/>
  <c r="AR6878" i="1"/>
  <c r="AR327" i="1"/>
  <c r="AR7987" i="1"/>
  <c r="AR1633" i="1"/>
  <c r="AR2992" i="1"/>
  <c r="AR792" i="1"/>
  <c r="AR409" i="1"/>
  <c r="AR2446" i="1"/>
  <c r="AR543" i="1"/>
  <c r="AR8536" i="1"/>
  <c r="AR2189" i="1"/>
  <c r="AR7794" i="1"/>
  <c r="AR1201" i="1"/>
  <c r="AR402" i="1"/>
  <c r="AR6008" i="1"/>
  <c r="AR6014" i="1"/>
  <c r="AR8216" i="1"/>
  <c r="AR3841" i="1"/>
  <c r="AR2695" i="1"/>
  <c r="AR5093" i="1"/>
  <c r="AR3042" i="1"/>
  <c r="AR667" i="1"/>
  <c r="AR5646" i="1"/>
  <c r="AR5377" i="1"/>
  <c r="AR8313" i="1"/>
  <c r="AR820" i="1"/>
  <c r="AR6920" i="1"/>
  <c r="AR1368" i="1"/>
  <c r="AR3985" i="1"/>
  <c r="AR1932" i="1"/>
  <c r="AR853" i="1"/>
  <c r="AR1585" i="1"/>
  <c r="AR224" i="1"/>
  <c r="AR8646" i="1"/>
  <c r="AR995" i="1"/>
  <c r="AR6172" i="1"/>
  <c r="AR421" i="1"/>
  <c r="AR158" i="1"/>
  <c r="AR7939" i="1"/>
  <c r="AR5009" i="1"/>
  <c r="AR4774" i="1"/>
  <c r="AR6035" i="1"/>
  <c r="AR2692" i="1"/>
  <c r="AR7695" i="1"/>
  <c r="AR3485" i="1"/>
  <c r="AR535" i="1"/>
  <c r="AR3642" i="1"/>
  <c r="AR897" i="1"/>
  <c r="AR2329" i="1"/>
  <c r="AR2157" i="1"/>
  <c r="AR4773" i="1"/>
  <c r="AR1901" i="1"/>
  <c r="AR2826" i="1"/>
  <c r="AR2866" i="1"/>
  <c r="AR737" i="1"/>
  <c r="AR6790" i="1"/>
  <c r="AR4569" i="1"/>
  <c r="AR5649" i="1"/>
  <c r="AR2477" i="1"/>
  <c r="AR4308" i="1"/>
  <c r="AR2543" i="1"/>
  <c r="AR2338" i="1"/>
  <c r="AR7086" i="1"/>
  <c r="AR5245" i="1"/>
  <c r="AR8355" i="1"/>
  <c r="AR4290" i="1"/>
  <c r="AR4970" i="1"/>
  <c r="AR4797" i="1"/>
  <c r="AR2376" i="1"/>
  <c r="AR281" i="1"/>
  <c r="AR4851" i="1"/>
  <c r="AR810" i="1"/>
  <c r="AR6560" i="1"/>
  <c r="AR5203" i="1"/>
  <c r="AR3836" i="1"/>
  <c r="AR6497" i="1"/>
  <c r="AR355" i="1"/>
  <c r="AR383" i="1"/>
  <c r="AR1980" i="1"/>
  <c r="AR1380" i="1"/>
  <c r="AR2223" i="1"/>
  <c r="AR4127" i="1"/>
  <c r="AR4294" i="1"/>
  <c r="AR2864" i="1"/>
  <c r="AR1804" i="1"/>
  <c r="AR235" i="1"/>
  <c r="AR8260" i="1"/>
  <c r="AR8001" i="1"/>
  <c r="AR4158" i="1"/>
  <c r="AR6223" i="1"/>
  <c r="AR5272" i="1"/>
  <c r="AR1792" i="1"/>
  <c r="AR7745" i="1"/>
  <c r="AR2795" i="1"/>
  <c r="AR3153" i="1"/>
  <c r="AR6595" i="1"/>
  <c r="AR6275" i="1"/>
  <c r="AR6956" i="1"/>
  <c r="AR8220" i="1"/>
  <c r="AR1572" i="1"/>
  <c r="AR2773" i="1"/>
  <c r="AR85" i="1"/>
  <c r="AR482" i="1"/>
  <c r="AR1001" i="1"/>
  <c r="AR1068" i="1"/>
  <c r="AR4590" i="1"/>
  <c r="AR7506" i="1"/>
  <c r="AR7380" i="1"/>
  <c r="AR890" i="1"/>
  <c r="AR26" i="1"/>
  <c r="AR4830" i="1"/>
  <c r="AR5062" i="1"/>
  <c r="AR5563" i="1"/>
  <c r="AR6498" i="1"/>
  <c r="AR6258" i="1"/>
  <c r="AR2387" i="1"/>
  <c r="AR5684" i="1"/>
  <c r="AR1991" i="1"/>
  <c r="AR2944" i="1"/>
  <c r="AR4775" i="1"/>
  <c r="AR1557" i="1"/>
  <c r="AR1010" i="1"/>
  <c r="AR1876" i="1"/>
  <c r="AR1033" i="1"/>
  <c r="AR7830" i="1"/>
  <c r="AR4008" i="1"/>
  <c r="AR7611" i="1"/>
  <c r="AR4394" i="1"/>
  <c r="AR646" i="1"/>
  <c r="AR4348" i="1"/>
  <c r="AR8171" i="1"/>
  <c r="AR3527" i="1"/>
  <c r="AR831" i="1"/>
  <c r="AR723" i="1"/>
  <c r="AR8391" i="1"/>
  <c r="AR5714" i="1"/>
  <c r="AR1761" i="1"/>
  <c r="AR1762" i="1"/>
  <c r="AR6523" i="1"/>
  <c r="AR4023" i="1"/>
  <c r="AR4016" i="1"/>
  <c r="AR673" i="1"/>
  <c r="AR2369" i="1"/>
  <c r="AR6995" i="1"/>
  <c r="AR3509" i="1"/>
  <c r="AR6815" i="1"/>
  <c r="AR3900" i="1"/>
  <c r="AR2274" i="1"/>
  <c r="AR2557" i="1"/>
  <c r="AR231" i="1"/>
  <c r="AR527" i="1"/>
  <c r="AR2239" i="1"/>
  <c r="AR126" i="1"/>
  <c r="AR6940" i="1"/>
  <c r="AR5472" i="1"/>
  <c r="AR3500" i="1"/>
  <c r="AR237" i="1"/>
  <c r="AR430" i="1"/>
  <c r="AR7163" i="1"/>
  <c r="AR5712" i="1"/>
  <c r="AR5566" i="1"/>
  <c r="AR7113" i="1"/>
  <c r="AR6246" i="1"/>
  <c r="AR5751" i="1"/>
  <c r="AR8222" i="1"/>
  <c r="AR714" i="1"/>
  <c r="AR1642" i="1"/>
  <c r="AR6621" i="1"/>
  <c r="AR7201" i="1"/>
  <c r="AR7405" i="1"/>
  <c r="AR8209" i="1"/>
  <c r="AR4262" i="1"/>
  <c r="AR2833" i="1"/>
  <c r="AR2197" i="1"/>
  <c r="AR313" i="1"/>
  <c r="AR4500" i="1"/>
  <c r="AR1729" i="1"/>
  <c r="AR7463" i="1"/>
  <c r="AR4304" i="1"/>
  <c r="AR8504" i="1"/>
  <c r="AR424" i="1"/>
  <c r="AR706" i="1"/>
  <c r="AR7528" i="1"/>
  <c r="AR6485" i="1"/>
  <c r="AR5575" i="1"/>
  <c r="AR5241" i="1"/>
  <c r="AR4371" i="1"/>
  <c r="AR5858" i="1"/>
  <c r="AR4380" i="1"/>
  <c r="AR878" i="1"/>
  <c r="AR1982" i="1"/>
  <c r="AR6043" i="1"/>
  <c r="AR7474" i="1"/>
  <c r="AR8308" i="1"/>
  <c r="AR7982" i="1"/>
  <c r="AR1425" i="1"/>
  <c r="AR8509" i="1"/>
  <c r="AR1035" i="1"/>
  <c r="AR1814" i="1"/>
  <c r="AR1489" i="1"/>
  <c r="AR3117" i="1"/>
  <c r="AR3902" i="1"/>
  <c r="AR6852" i="1"/>
  <c r="AR8061" i="1"/>
  <c r="AR1582" i="1"/>
  <c r="AR1278" i="1"/>
  <c r="AR8250" i="1"/>
  <c r="AR2696" i="1"/>
  <c r="AR4105" i="1"/>
  <c r="AR3555" i="1"/>
  <c r="AR6279" i="1"/>
  <c r="AR1825" i="1"/>
  <c r="AR7869" i="1"/>
  <c r="AR110" i="1"/>
  <c r="AR2368" i="1"/>
  <c r="AR7002" i="1"/>
  <c r="AR7811" i="1"/>
  <c r="AR1561" i="1"/>
  <c r="AR8677" i="1"/>
  <c r="AR3484" i="1"/>
  <c r="AR2832" i="1"/>
  <c r="AR121" i="1"/>
  <c r="AR184" i="1"/>
  <c r="AR2844" i="1"/>
  <c r="AR189" i="1"/>
  <c r="AR7507" i="1"/>
  <c r="AR8657" i="1"/>
  <c r="AR7023" i="1"/>
  <c r="AR218" i="1"/>
  <c r="AR634" i="1"/>
  <c r="AR7231" i="1"/>
  <c r="AR6477" i="1"/>
  <c r="AR1971" i="1"/>
  <c r="AR7369" i="1"/>
  <c r="AR6228" i="1"/>
  <c r="AR2089" i="1"/>
  <c r="AR8013" i="1"/>
  <c r="AR357" i="1"/>
  <c r="AR5302" i="1"/>
  <c r="AR5450" i="1"/>
  <c r="AR7520" i="1"/>
  <c r="AR8534" i="1"/>
  <c r="AR3926" i="1"/>
  <c r="AR1884" i="1"/>
  <c r="AR3411" i="1"/>
  <c r="AR534" i="1"/>
  <c r="AR675" i="1"/>
  <c r="AR2568" i="1"/>
  <c r="AR3077" i="1"/>
  <c r="AR6894" i="1"/>
  <c r="AR6861" i="1"/>
  <c r="AR7995" i="1"/>
  <c r="AR2218" i="1"/>
  <c r="AR2501" i="1"/>
  <c r="AR7090" i="1"/>
  <c r="AR6236" i="1"/>
  <c r="AR7244" i="1"/>
  <c r="AR4831" i="1"/>
  <c r="AR5410" i="1"/>
  <c r="AR6044" i="1"/>
  <c r="AR5493" i="1"/>
  <c r="AR782" i="1"/>
  <c r="AR5711" i="1"/>
  <c r="AR3429" i="1"/>
  <c r="AR6897" i="1"/>
  <c r="AR639" i="1"/>
  <c r="AR8663" i="1"/>
  <c r="AR8664" i="1"/>
  <c r="AR2876" i="1"/>
  <c r="AR573" i="1"/>
  <c r="AR109" i="1"/>
  <c r="AR3508" i="1"/>
  <c r="AR140" i="1"/>
  <c r="AR6646" i="1"/>
  <c r="AR808" i="1"/>
  <c r="AR2919" i="1"/>
  <c r="AR6154" i="1"/>
  <c r="AR4144" i="1"/>
  <c r="AR862" i="1"/>
  <c r="AR6146" i="1"/>
  <c r="AR3051" i="1"/>
  <c r="AR2756" i="1"/>
  <c r="AR4596" i="1"/>
  <c r="AR767" i="1"/>
  <c r="AR21" i="1"/>
  <c r="AR4352" i="1"/>
  <c r="AR7836" i="1"/>
  <c r="AR964" i="1"/>
  <c r="AR2238" i="1"/>
  <c r="AR4696" i="1"/>
  <c r="AR3785" i="1"/>
  <c r="AR6877" i="1"/>
  <c r="AR7408" i="1"/>
  <c r="AR542" i="1"/>
  <c r="AR6082" i="1"/>
  <c r="AR4322" i="1"/>
  <c r="AR346" i="1"/>
  <c r="AR3644" i="1"/>
  <c r="AR2022" i="1"/>
  <c r="AR5008" i="1"/>
  <c r="AR2648" i="1"/>
  <c r="AR2840" i="1"/>
  <c r="AR1738" i="1"/>
  <c r="AR4077" i="1"/>
  <c r="AR5101" i="1"/>
  <c r="AR2124" i="1"/>
  <c r="AR469" i="1"/>
  <c r="AR861" i="1"/>
  <c r="AR4807" i="1"/>
  <c r="AR3820" i="1"/>
  <c r="AR2131" i="1"/>
  <c r="AR1578" i="1"/>
  <c r="AR2365" i="1"/>
  <c r="AR7697" i="1"/>
  <c r="AR4116" i="1"/>
  <c r="AR2448" i="1"/>
  <c r="AR3462" i="1"/>
  <c r="AR6652" i="1"/>
  <c r="AR8548" i="1"/>
  <c r="AR8643" i="1"/>
  <c r="AR1848" i="1"/>
  <c r="AR3965" i="1"/>
  <c r="AR4252" i="1"/>
  <c r="AR2699" i="1"/>
  <c r="AR943" i="1"/>
  <c r="AR4486" i="1"/>
  <c r="AR434" i="1"/>
  <c r="AR671" i="1"/>
  <c r="AR230" i="1"/>
  <c r="AR1111" i="1"/>
  <c r="AR1300" i="1"/>
  <c r="AR4465" i="1"/>
  <c r="AR4118" i="1"/>
  <c r="AR955" i="1"/>
  <c r="AR7084" i="1"/>
  <c r="AR5849" i="1"/>
  <c r="AR7654" i="1"/>
  <c r="AR4061" i="1"/>
  <c r="AR7068" i="1"/>
  <c r="AR4200" i="1"/>
  <c r="AR6322" i="1"/>
  <c r="AR1591" i="1"/>
  <c r="AR923" i="1"/>
  <c r="AR2092" i="1"/>
  <c r="AR7392" i="1"/>
  <c r="AR4529" i="1"/>
  <c r="AR7065" i="1"/>
  <c r="AR6731" i="1"/>
  <c r="AR5542" i="1"/>
  <c r="AR5285" i="1"/>
  <c r="AR5520" i="1"/>
  <c r="AR159" i="1"/>
  <c r="AR2943" i="1"/>
  <c r="AR1685" i="1"/>
  <c r="AR7229" i="1"/>
  <c r="AR6226" i="1"/>
  <c r="AR6175" i="1"/>
  <c r="AR948" i="1"/>
  <c r="AR7174" i="1"/>
  <c r="AR8451" i="1"/>
  <c r="AR3685" i="1"/>
  <c r="AR7887" i="1"/>
  <c r="AR7051" i="1"/>
  <c r="AR5496" i="1"/>
  <c r="AR5256" i="1"/>
  <c r="AR4917" i="1"/>
  <c r="AR2960" i="1"/>
  <c r="AR3590" i="1"/>
  <c r="AR7394" i="1"/>
  <c r="AR7907" i="1"/>
  <c r="AR3296" i="1"/>
  <c r="AR7537" i="1"/>
  <c r="AR7493" i="1"/>
  <c r="AR2081" i="1"/>
  <c r="AR5796" i="1"/>
  <c r="AR1941" i="1"/>
  <c r="AR4206" i="1"/>
  <c r="AR4651" i="1"/>
  <c r="AR6599" i="1"/>
  <c r="AR5098" i="1"/>
  <c r="AR6449" i="1"/>
  <c r="AR2320" i="1"/>
  <c r="AR602" i="1"/>
  <c r="AR3974" i="1"/>
  <c r="AR7172" i="1"/>
  <c r="AR6869" i="1"/>
  <c r="AR7423" i="1"/>
  <c r="AR1794" i="1"/>
  <c r="AR6204" i="1"/>
  <c r="AR1920" i="1"/>
  <c r="AR2660" i="1"/>
  <c r="AR3225" i="1"/>
  <c r="AR7968" i="1"/>
  <c r="AR8681" i="1"/>
  <c r="AR5863" i="1"/>
  <c r="AR3443" i="1"/>
  <c r="AR5352" i="1"/>
  <c r="AR1527" i="1"/>
  <c r="AR2241" i="1"/>
  <c r="AR1279" i="1"/>
  <c r="AR1214" i="1"/>
  <c r="AR2880" i="1"/>
  <c r="AR119" i="1"/>
  <c r="AR5305" i="1"/>
  <c r="AR4788" i="1"/>
  <c r="AR2339" i="1"/>
  <c r="AR6121" i="1"/>
  <c r="AR8704" i="1"/>
  <c r="AR4526" i="1"/>
  <c r="AR3029" i="1"/>
  <c r="AR4556" i="1"/>
  <c r="AR5391" i="1"/>
  <c r="AR6830" i="1"/>
  <c r="AR3489" i="1"/>
  <c r="AR3127" i="1"/>
  <c r="AR5948" i="1"/>
  <c r="AR6775" i="1"/>
  <c r="AR3718" i="1"/>
  <c r="AR4571" i="1"/>
  <c r="AR3338" i="1"/>
  <c r="AR4873" i="1"/>
  <c r="AR2160" i="1"/>
  <c r="AR5119" i="1"/>
  <c r="AR3782" i="1"/>
  <c r="AR1697" i="1"/>
  <c r="AR3427" i="1"/>
  <c r="AR3057" i="1"/>
  <c r="AR525" i="1"/>
  <c r="AR7743" i="1"/>
  <c r="AR1560" i="1"/>
  <c r="AR2071" i="1"/>
  <c r="AR6941" i="1"/>
  <c r="AR6051" i="1"/>
  <c r="AR8493" i="1"/>
  <c r="AR7232" i="1"/>
  <c r="AR5217" i="1"/>
  <c r="AR1262" i="1"/>
  <c r="AR1433" i="1"/>
  <c r="AR1727" i="1"/>
  <c r="AR1264" i="1"/>
  <c r="AR3340" i="1"/>
  <c r="AR7771" i="1"/>
  <c r="AR8703" i="1"/>
  <c r="AR6522" i="1"/>
  <c r="AR3827" i="1"/>
  <c r="AR4801" i="1"/>
  <c r="AR7164" i="1"/>
  <c r="AR4845" i="1"/>
  <c r="AR824" i="1"/>
  <c r="AR7177" i="1"/>
  <c r="AR2527" i="1"/>
  <c r="AR3085" i="1"/>
  <c r="AR7998" i="1"/>
  <c r="AR464" i="1"/>
  <c r="AR3475" i="1"/>
  <c r="AR6765" i="1"/>
  <c r="AR7323" i="1"/>
  <c r="AR5927" i="1"/>
  <c r="AR7638" i="1"/>
  <c r="AR7910" i="1"/>
  <c r="AR3762" i="1"/>
  <c r="AR2386" i="1"/>
  <c r="AR3626" i="1"/>
  <c r="AR8169" i="1"/>
  <c r="AR7684" i="1"/>
  <c r="AR3336" i="1"/>
  <c r="AR4098" i="1"/>
  <c r="AR3028" i="1"/>
  <c r="AR7427" i="1"/>
  <c r="AR1331" i="1"/>
  <c r="AR1999" i="1"/>
  <c r="AR2957" i="1"/>
  <c r="AR2381" i="1"/>
  <c r="AR4935" i="1"/>
  <c r="AR6140" i="1"/>
  <c r="AR6294" i="1"/>
  <c r="AR2334" i="1"/>
  <c r="AR4782" i="1"/>
  <c r="AR2921" i="1"/>
  <c r="AR7725" i="1"/>
  <c r="AR3167" i="1"/>
  <c r="AR6753" i="1"/>
  <c r="AR3505" i="1"/>
  <c r="AR5222" i="1"/>
  <c r="AR5268" i="1"/>
  <c r="AR898" i="1"/>
  <c r="AR1245" i="1"/>
  <c r="AR3995" i="1"/>
  <c r="AR7216" i="1"/>
  <c r="AR7524" i="1"/>
  <c r="AR7666" i="1"/>
  <c r="AR6627" i="1"/>
  <c r="AR2962" i="1"/>
  <c r="AR3890" i="1"/>
  <c r="AR4744" i="1"/>
  <c r="AR1058" i="1"/>
  <c r="AR4784" i="1"/>
  <c r="AR248" i="1"/>
  <c r="AR1966" i="1"/>
  <c r="AR7057" i="1"/>
  <c r="AR7818" i="1"/>
  <c r="AR1023" i="1"/>
  <c r="AR3421" i="1"/>
  <c r="AR7865" i="1"/>
  <c r="AR6960" i="1"/>
  <c r="AR6437" i="1"/>
  <c r="AR5715" i="1"/>
  <c r="AR5661" i="1"/>
  <c r="AR5842" i="1"/>
  <c r="AR3410" i="1"/>
  <c r="AR1427" i="1"/>
  <c r="AR3598" i="1"/>
  <c r="AR7494" i="1"/>
  <c r="AR7823" i="1"/>
  <c r="AR7651" i="1"/>
  <c r="AR3159" i="1"/>
  <c r="AR7842" i="1"/>
  <c r="AR3155" i="1"/>
  <c r="AR2532" i="1"/>
  <c r="AR84" i="1"/>
  <c r="AR4759" i="1"/>
  <c r="AR1104" i="1"/>
  <c r="AR5586" i="1"/>
  <c r="AR3958" i="1"/>
  <c r="AR7523" i="1"/>
  <c r="AR3404" i="1"/>
  <c r="AR4857" i="1"/>
  <c r="AR6821" i="1"/>
  <c r="AR8693" i="1"/>
  <c r="AR4505" i="1"/>
  <c r="AR8437" i="1"/>
  <c r="AR6868" i="1"/>
  <c r="AR4083" i="1"/>
  <c r="AR939" i="1"/>
  <c r="AR287" i="1"/>
  <c r="AR3656" i="1"/>
  <c r="AR7760" i="1"/>
  <c r="AR8107" i="1"/>
  <c r="AR6337" i="1"/>
  <c r="AR8501" i="1"/>
  <c r="AR5560" i="1"/>
  <c r="AR2102" i="1"/>
  <c r="AR4819" i="1"/>
  <c r="AR2775" i="1"/>
  <c r="AR2263" i="1"/>
  <c r="AR1228" i="1"/>
  <c r="AR1074" i="1"/>
  <c r="AR4241" i="1"/>
  <c r="AR5192" i="1"/>
  <c r="AR1308" i="1"/>
  <c r="AR4933" i="1"/>
  <c r="AR7290" i="1"/>
  <c r="AR2801" i="1"/>
  <c r="AR7453" i="1"/>
  <c r="AR4607" i="1"/>
  <c r="AR2318" i="1"/>
  <c r="AR325" i="1"/>
  <c r="AR8651" i="1"/>
  <c r="AR8320" i="1"/>
  <c r="AR2480" i="1"/>
  <c r="AR2163" i="1"/>
  <c r="AR2058" i="1"/>
  <c r="AR6849" i="1"/>
  <c r="AR1780" i="1"/>
  <c r="AR200" i="1"/>
  <c r="AR8343" i="1"/>
  <c r="AR5145" i="1"/>
  <c r="AR896" i="1"/>
  <c r="AR753" i="1"/>
  <c r="AR150" i="1"/>
  <c r="AR655" i="1"/>
  <c r="AR934" i="1"/>
  <c r="AR6538" i="1"/>
  <c r="AR7953" i="1"/>
  <c r="AR2668" i="1"/>
  <c r="AR3961" i="1"/>
  <c r="AR3174" i="1"/>
  <c r="AR6928" i="1"/>
  <c r="AR6866" i="1"/>
  <c r="AR5759" i="1"/>
  <c r="AR1828" i="1"/>
  <c r="AR431" i="1"/>
  <c r="AR5685" i="1"/>
  <c r="AR2005" i="1"/>
  <c r="AR3446" i="1"/>
  <c r="AR6471" i="1"/>
  <c r="AR4093" i="1"/>
  <c r="AR6749" i="1"/>
  <c r="AR2209" i="1"/>
  <c r="AR7468" i="1"/>
  <c r="AR6896" i="1"/>
  <c r="AR71" i="1"/>
  <c r="AR1041" i="1"/>
  <c r="AR31" i="1"/>
  <c r="AR190" i="1"/>
  <c r="AR1478" i="1"/>
  <c r="AR5578" i="1"/>
  <c r="AR2146" i="1"/>
  <c r="AR583" i="1"/>
  <c r="AR4417" i="1"/>
  <c r="AR3586" i="1"/>
  <c r="AR7754" i="1"/>
  <c r="AR2711" i="1"/>
  <c r="AR1495" i="1"/>
  <c r="AR520" i="1"/>
  <c r="AR7791" i="1"/>
  <c r="AR5174" i="1"/>
  <c r="AR2198" i="1"/>
  <c r="AR1007" i="1"/>
  <c r="AR5749" i="1"/>
  <c r="AR7426" i="1"/>
  <c r="AR5735" i="1"/>
  <c r="AR2129" i="1"/>
  <c r="AR8716" i="1"/>
  <c r="AR2332" i="1"/>
  <c r="AR192" i="1"/>
  <c r="AR1381" i="1"/>
  <c r="AR338" i="1"/>
  <c r="AR361" i="1"/>
  <c r="AR6792" i="1"/>
  <c r="AR2460" i="1"/>
  <c r="AR6681" i="1"/>
  <c r="AR933" i="1"/>
  <c r="AR3120" i="1"/>
  <c r="AR5548" i="1"/>
  <c r="AR8455" i="1"/>
  <c r="AR7733" i="1"/>
  <c r="AR5134" i="1"/>
  <c r="AR1114" i="1"/>
  <c r="AR502" i="1"/>
  <c r="AR954" i="1"/>
  <c r="AR196" i="1"/>
  <c r="AR7498" i="1"/>
  <c r="AR7135" i="1"/>
  <c r="AR7363" i="1"/>
  <c r="AR7071" i="1"/>
  <c r="AR2482" i="1"/>
  <c r="AR8204" i="1"/>
  <c r="AR6603" i="1"/>
  <c r="AR735" i="1"/>
  <c r="AR863" i="1"/>
  <c r="AR643" i="1"/>
  <c r="AR2661" i="1"/>
  <c r="AR1107" i="1"/>
  <c r="AR5620" i="1"/>
  <c r="AR8750" i="1"/>
  <c r="AR1949" i="1"/>
  <c r="AR2391" i="1"/>
  <c r="AR4862" i="1"/>
  <c r="AR6847" i="1"/>
  <c r="AR1778" i="1"/>
  <c r="AR299" i="1"/>
  <c r="AR226" i="1"/>
  <c r="AR8715" i="1"/>
  <c r="AR8654" i="1"/>
  <c r="AR1172" i="1"/>
  <c r="AR1571" i="1"/>
  <c r="AR4404" i="1"/>
  <c r="AR4149" i="1"/>
  <c r="AR5261" i="1"/>
  <c r="AR947" i="1"/>
  <c r="AR2627" i="1"/>
  <c r="AR4012" i="1"/>
  <c r="AR35" i="1"/>
  <c r="AR5918" i="1"/>
  <c r="AR181" i="1"/>
  <c r="AR3346" i="1"/>
  <c r="AR2911" i="1"/>
  <c r="AR2587" i="1"/>
  <c r="AR3135" i="1"/>
  <c r="AR3344" i="1"/>
  <c r="AR7449" i="1"/>
  <c r="AR7407" i="1"/>
  <c r="AR7660" i="1"/>
  <c r="AR7418" i="1"/>
  <c r="AR5755" i="1"/>
  <c r="AR291" i="1"/>
  <c r="AR4355" i="1"/>
  <c r="AR1423" i="1"/>
  <c r="AR486" i="1"/>
  <c r="AR4618" i="1"/>
  <c r="AR7969" i="1"/>
  <c r="AR6761" i="1"/>
  <c r="AR4604" i="1"/>
  <c r="AR5038" i="1"/>
  <c r="AR4793" i="1"/>
  <c r="AR5419" i="1"/>
  <c r="AR6804" i="1"/>
  <c r="AR1218" i="1"/>
  <c r="AR4057" i="1"/>
  <c r="AR2961" i="1"/>
  <c r="AR7819" i="1"/>
  <c r="AR7758" i="1"/>
  <c r="AR505" i="1"/>
  <c r="AR4224" i="1"/>
  <c r="AR6850" i="1"/>
  <c r="AR3783" i="1"/>
  <c r="AR1800" i="1"/>
  <c r="AR1746" i="1"/>
  <c r="AR5414" i="1"/>
  <c r="AR5063" i="1"/>
  <c r="AR470" i="1"/>
  <c r="AR170" i="1"/>
  <c r="AR4609" i="1"/>
  <c r="AR832" i="1"/>
  <c r="AR8712" i="1"/>
  <c r="AR632" i="1"/>
  <c r="AR8540" i="1"/>
  <c r="AR1906" i="1"/>
  <c r="AR456" i="1"/>
  <c r="AR6750" i="1"/>
  <c r="AR3271" i="1"/>
  <c r="AR7199" i="1"/>
  <c r="AR5907" i="1"/>
  <c r="AR1660" i="1"/>
  <c r="AR5840" i="1"/>
  <c r="AR3041" i="1"/>
  <c r="AR2266" i="1"/>
  <c r="AR3151" i="1"/>
  <c r="AR7640" i="1"/>
  <c r="AR3139" i="1"/>
  <c r="AR3667" i="1"/>
  <c r="AR6903" i="1"/>
  <c r="AR2615" i="1"/>
  <c r="AR3696" i="1"/>
  <c r="AR3369" i="1"/>
  <c r="AR1595" i="1"/>
  <c r="AR5468" i="1"/>
  <c r="AR2539" i="1"/>
  <c r="AR4818" i="1"/>
  <c r="AR7979" i="1"/>
  <c r="AR5984" i="1"/>
  <c r="AR5075" i="1"/>
  <c r="AR3368" i="1"/>
  <c r="AR6380" i="1"/>
  <c r="AR8388" i="1"/>
  <c r="AR8039" i="1"/>
  <c r="AR7838" i="1"/>
  <c r="AR7245" i="1"/>
  <c r="AR5345" i="1"/>
  <c r="AR4480" i="1"/>
  <c r="AR6741" i="1"/>
  <c r="AR5195" i="1"/>
  <c r="AR7360" i="1"/>
  <c r="AR6745" i="1"/>
  <c r="AR6362" i="1"/>
  <c r="AR2894" i="1"/>
  <c r="AR6803" i="1"/>
  <c r="AR2761" i="1"/>
  <c r="AR3746" i="1"/>
  <c r="AR3367" i="1"/>
  <c r="AR3640" i="1"/>
  <c r="AR6192" i="1"/>
  <c r="AR4396" i="1"/>
  <c r="AR3252" i="1"/>
  <c r="AR3871" i="1"/>
  <c r="AR1662" i="1"/>
  <c r="AR4296" i="1"/>
  <c r="AR8486" i="1"/>
  <c r="AR8369" i="1"/>
  <c r="AR4877" i="1"/>
  <c r="AR8564" i="1"/>
  <c r="AR4961" i="1"/>
  <c r="AR8257" i="1"/>
  <c r="AR5880" i="1"/>
  <c r="AR6389" i="1"/>
  <c r="AR2591" i="1"/>
  <c r="AR5632" i="1"/>
  <c r="AR5884" i="1"/>
  <c r="AR4684" i="1"/>
  <c r="AR4040" i="1"/>
  <c r="AR6509" i="1"/>
  <c r="AR3195" i="1"/>
  <c r="AR6909" i="1"/>
  <c r="AR2657" i="1"/>
  <c r="AR1373" i="1"/>
  <c r="AR3362" i="1"/>
  <c r="AR5550" i="1"/>
  <c r="AR2940" i="1"/>
  <c r="AR3768" i="1"/>
  <c r="AR5248" i="1"/>
  <c r="AR6102" i="1"/>
  <c r="AR8116" i="1"/>
  <c r="AR4868" i="1"/>
  <c r="AR7860" i="1"/>
  <c r="AR7266" i="1"/>
  <c r="AR8375" i="1"/>
  <c r="AR7004" i="1"/>
  <c r="AR8473" i="1"/>
  <c r="AR7097" i="1"/>
  <c r="AR3849" i="1"/>
  <c r="AR7368" i="1"/>
  <c r="AR3254" i="1"/>
  <c r="AR6070" i="1"/>
  <c r="AR2966" i="1"/>
  <c r="AR6196" i="1"/>
  <c r="AR2621" i="1"/>
  <c r="AR5517" i="1"/>
  <c r="AR5107" i="1"/>
  <c r="AR3434" i="1"/>
  <c r="AR5614" i="1"/>
  <c r="AR6739" i="1"/>
  <c r="AR5883" i="1"/>
  <c r="AR3751" i="1"/>
  <c r="AR4742" i="1"/>
  <c r="AR1614" i="1"/>
  <c r="AR7332" i="1"/>
  <c r="AR8054" i="1"/>
  <c r="AR8256" i="1"/>
  <c r="AR5263" i="1"/>
  <c r="AR8045" i="1"/>
  <c r="AR7309" i="1"/>
  <c r="AR8464" i="1"/>
  <c r="AR8632" i="1"/>
  <c r="AR4706" i="1"/>
  <c r="AR7480" i="1"/>
  <c r="AR6763" i="1"/>
  <c r="AR6589" i="1"/>
  <c r="AR2478" i="1"/>
  <c r="AR5737" i="1"/>
  <c r="AR4983" i="1"/>
  <c r="AR5802" i="1"/>
  <c r="AR4936" i="1"/>
  <c r="AR4376" i="1"/>
  <c r="AR3967" i="1"/>
  <c r="AR4780" i="1"/>
  <c r="AR4718" i="1"/>
  <c r="AR4549" i="1"/>
  <c r="AR3906" i="1"/>
  <c r="AR1914" i="1"/>
  <c r="AR7337" i="1"/>
  <c r="AR8406" i="1"/>
  <c r="AR8421" i="1"/>
  <c r="AR6291" i="1"/>
  <c r="AR7546" i="1"/>
  <c r="AR6400" i="1"/>
  <c r="AR4485" i="1"/>
  <c r="AR4558" i="1"/>
  <c r="AR4244" i="1"/>
  <c r="AR7804" i="1"/>
  <c r="AR6123" i="1"/>
  <c r="AR1813" i="1"/>
  <c r="AR6700" i="1"/>
  <c r="AR6802" i="1"/>
  <c r="AR2983" i="1"/>
  <c r="AR5425" i="1"/>
  <c r="AR5428" i="1"/>
  <c r="AR2436" i="1"/>
  <c r="AR6037" i="1"/>
  <c r="AR4602" i="1"/>
  <c r="AR4507" i="1"/>
  <c r="AR5697" i="1"/>
  <c r="AR4610" i="1"/>
  <c r="AR6034" i="1"/>
  <c r="AR8440" i="1"/>
  <c r="AR6977" i="1"/>
  <c r="AR7555" i="1"/>
  <c r="AR5734" i="1"/>
  <c r="AR8561" i="1"/>
  <c r="AR8443" i="1"/>
  <c r="AR7683" i="1"/>
  <c r="AR5142" i="1"/>
  <c r="AR3464" i="1"/>
  <c r="AR8219" i="1"/>
  <c r="AR4081" i="1"/>
  <c r="AR5339" i="1"/>
  <c r="AR4703" i="1"/>
  <c r="AR5169" i="1"/>
  <c r="AR5530" i="1"/>
  <c r="AR3426" i="1"/>
  <c r="AR1593" i="1"/>
  <c r="AR6098" i="1"/>
  <c r="AR4254" i="1"/>
  <c r="AR5231" i="1"/>
  <c r="AR3209" i="1"/>
  <c r="AR2476" i="1"/>
  <c r="AR3112" i="1"/>
  <c r="AR4635" i="1"/>
  <c r="AR7311" i="1"/>
  <c r="AR6363" i="1"/>
  <c r="AR7875" i="1"/>
  <c r="AR8075" i="1"/>
  <c r="AR7690" i="1"/>
  <c r="AR4499" i="1"/>
  <c r="AR7610" i="1"/>
  <c r="AR901" i="1"/>
  <c r="AR806" i="1"/>
  <c r="AR7013" i="1"/>
  <c r="AR6183" i="1"/>
  <c r="AR3738" i="1"/>
  <c r="AR8210" i="1"/>
  <c r="AR3490" i="1"/>
  <c r="AR4512" i="1"/>
  <c r="AR490" i="1"/>
  <c r="AR688" i="1"/>
  <c r="AR1026" i="1"/>
  <c r="AR708" i="1"/>
  <c r="AR5207" i="1"/>
  <c r="AR4223" i="1"/>
  <c r="AR3904" i="1"/>
  <c r="AR678" i="1"/>
  <c r="AR433" i="1"/>
  <c r="AR7367" i="1"/>
  <c r="AR1439" i="1"/>
  <c r="AR2797" i="1"/>
  <c r="AR3971" i="1"/>
  <c r="AR6241" i="1"/>
  <c r="AR1797" i="1"/>
  <c r="AR4458" i="1"/>
  <c r="AR1705" i="1"/>
  <c r="AR2948" i="1"/>
  <c r="AR6714" i="1"/>
  <c r="AR8466" i="1"/>
  <c r="AR5137" i="1"/>
  <c r="AR5181" i="1"/>
  <c r="AR1698" i="1"/>
  <c r="AR4559" i="1"/>
  <c r="AR217" i="1"/>
  <c r="AR136" i="1"/>
  <c r="AR5385" i="1"/>
  <c r="AR882" i="1"/>
  <c r="AR8215" i="1"/>
  <c r="AR6582" i="1"/>
  <c r="AR8680" i="1"/>
  <c r="AR229" i="1"/>
  <c r="AR783" i="1"/>
  <c r="AR4617" i="1"/>
  <c r="AR2364" i="1"/>
  <c r="AR2288" i="1"/>
  <c r="AR3194" i="1"/>
  <c r="AR2044" i="1"/>
  <c r="AR4887" i="1"/>
  <c r="AR7943" i="1"/>
  <c r="AR1250" i="1"/>
  <c r="AR2052" i="1"/>
  <c r="AR5874" i="1"/>
  <c r="AR6901" i="1"/>
  <c r="AR633" i="1"/>
  <c r="AR7801" i="1"/>
  <c r="AR143" i="1"/>
  <c r="AR2510" i="1"/>
  <c r="AR2378" i="1"/>
  <c r="AR1632" i="1"/>
  <c r="AR3148" i="1"/>
  <c r="AR1899" i="1"/>
  <c r="AR8338" i="1"/>
  <c r="AR2604" i="1"/>
  <c r="AR8725" i="1"/>
  <c r="AR2898" i="1"/>
  <c r="AR549" i="1"/>
  <c r="AR6062" i="1"/>
  <c r="AR2682" i="1"/>
  <c r="AR2283" i="1"/>
  <c r="AR5739" i="1"/>
  <c r="AR6689" i="1"/>
  <c r="AR5836" i="1"/>
  <c r="AR6038" i="1"/>
  <c r="AR1739" i="1"/>
  <c r="AR1102" i="1"/>
  <c r="AR4466" i="1"/>
  <c r="AR5625" i="1"/>
  <c r="AR5317" i="1"/>
  <c r="AR5601" i="1"/>
  <c r="AR1339" i="1"/>
  <c r="AR5965" i="1"/>
  <c r="AR66" i="1"/>
  <c r="AR99" i="1"/>
  <c r="AR3332" i="1"/>
  <c r="AR1059" i="1"/>
  <c r="AR6641" i="1"/>
  <c r="AR8521" i="1"/>
  <c r="AR7999" i="1"/>
  <c r="AR1008" i="1"/>
  <c r="AR766" i="1"/>
  <c r="AR3763" i="1"/>
  <c r="AR3564" i="1"/>
  <c r="AR5407" i="1"/>
  <c r="AR3566" i="1"/>
  <c r="AR4114" i="1"/>
  <c r="AR4193" i="1"/>
  <c r="AR7807" i="1"/>
  <c r="AR5045" i="1"/>
  <c r="AR5545" i="1"/>
  <c r="AR1396" i="1"/>
  <c r="AR7630" i="1"/>
  <c r="AR3259" i="1"/>
  <c r="AR7198" i="1"/>
  <c r="AR4221" i="1"/>
  <c r="AR4627" i="1"/>
  <c r="AR8146" i="1"/>
  <c r="AR7667" i="1"/>
  <c r="AR6042" i="1"/>
  <c r="AR2281" i="1"/>
  <c r="AR6004" i="1"/>
  <c r="AR4530" i="1"/>
  <c r="AR5435" i="1"/>
  <c r="AR1659" i="1"/>
  <c r="AR8194" i="1"/>
  <c r="AR8604" i="1"/>
  <c r="AR7551" i="1"/>
  <c r="AR7557" i="1"/>
  <c r="AR8427" i="1"/>
  <c r="AR8243" i="1"/>
  <c r="AR7547" i="1"/>
  <c r="AR5005" i="1"/>
  <c r="AR8613" i="1"/>
  <c r="AR3714" i="1"/>
  <c r="AR6000" i="1"/>
  <c r="AR7204" i="1"/>
  <c r="AR3279" i="1"/>
  <c r="AR4307" i="1"/>
  <c r="AR5529" i="1"/>
  <c r="AR2916" i="1"/>
  <c r="AR3808" i="1"/>
  <c r="AR6496" i="1"/>
  <c r="AR6600" i="1"/>
  <c r="AR6110" i="1"/>
  <c r="AR6203" i="1"/>
  <c r="AR3294" i="1"/>
  <c r="AR7186" i="1"/>
  <c r="AR5527" i="1"/>
  <c r="AR8662" i="1"/>
  <c r="AR8476" i="1"/>
  <c r="AR7242" i="1"/>
  <c r="AR7270" i="1"/>
  <c r="AR6289" i="1"/>
  <c r="AR8398" i="1"/>
  <c r="AR8583" i="1"/>
  <c r="AR5917" i="1"/>
  <c r="AR8490" i="1"/>
  <c r="AR4045" i="1"/>
  <c r="AR6108" i="1"/>
  <c r="AR8505" i="1"/>
  <c r="AR4972" i="1"/>
  <c r="AR8344" i="1"/>
  <c r="AR1658" i="1"/>
  <c r="AR5609" i="1"/>
  <c r="AR6030" i="1"/>
  <c r="AR3823" i="1"/>
  <c r="AR3891" i="1"/>
  <c r="AR3453" i="1"/>
  <c r="AR5202" i="1"/>
  <c r="AR4163" i="1"/>
  <c r="AR8628" i="1"/>
  <c r="AR4216" i="1"/>
  <c r="AR7385" i="1"/>
  <c r="AR8134" i="1"/>
  <c r="AR7259" i="1"/>
  <c r="AR8063" i="1"/>
  <c r="AR8081" i="1"/>
  <c r="AR8570" i="1"/>
  <c r="AR8417" i="1"/>
  <c r="AR6404" i="1"/>
  <c r="AR6439" i="1"/>
  <c r="AR5417" i="1"/>
  <c r="AR6024" i="1"/>
  <c r="AR8002" i="1"/>
  <c r="AR1539" i="1"/>
  <c r="AR6224" i="1"/>
  <c r="AR4722" i="1"/>
  <c r="AR5639" i="1"/>
  <c r="AR6126" i="1"/>
  <c r="AR4263" i="1"/>
  <c r="AR6632" i="1"/>
  <c r="AR5648" i="1"/>
  <c r="AR7213" i="1"/>
  <c r="AR1838" i="1"/>
  <c r="AR8550" i="1"/>
  <c r="AR3857" i="1"/>
  <c r="AR2877" i="1"/>
  <c r="AR8597" i="1"/>
  <c r="AR7839" i="1"/>
  <c r="AR7252" i="1"/>
  <c r="AR8386" i="1"/>
  <c r="AR4402" i="1"/>
  <c r="AR8237" i="1"/>
  <c r="AR7304" i="1"/>
  <c r="AR8136" i="1"/>
  <c r="AR5002" i="1"/>
  <c r="AR2254" i="1"/>
  <c r="AR3772" i="1"/>
  <c r="AR6559" i="1"/>
  <c r="AR7366" i="1"/>
  <c r="AR1680" i="1"/>
  <c r="AR3749" i="1"/>
  <c r="AR6341" i="1"/>
  <c r="AR4849" i="1"/>
  <c r="AR5432" i="1"/>
  <c r="AR2610" i="1"/>
  <c r="AR7373" i="1"/>
  <c r="AR6834" i="1"/>
  <c r="AR5294" i="1"/>
  <c r="AR1696" i="1"/>
  <c r="AR3609" i="1"/>
  <c r="AR6391" i="1"/>
  <c r="AR8056" i="1"/>
  <c r="AR4929" i="1"/>
  <c r="AR8566" i="1"/>
  <c r="AR8413" i="1"/>
  <c r="AR7243" i="1"/>
  <c r="AR5766" i="1"/>
  <c r="AR4882" i="1"/>
  <c r="AR4962" i="1"/>
  <c r="AR5371" i="1"/>
  <c r="AR1344" i="1"/>
  <c r="AR3862" i="1"/>
  <c r="AR1634" i="1"/>
  <c r="AR6454" i="1"/>
  <c r="AR8148" i="1"/>
  <c r="AR7276" i="1"/>
  <c r="AR6992" i="1"/>
  <c r="AR8123" i="1"/>
  <c r="AR7920" i="1"/>
  <c r="AR3800" i="1"/>
  <c r="AR3814" i="1"/>
  <c r="AR4210" i="1"/>
  <c r="AR7353" i="1"/>
  <c r="AR8599" i="1"/>
  <c r="AR7283" i="1"/>
  <c r="AR8251" i="1"/>
  <c r="AR6374" i="1"/>
  <c r="AR8442" i="1"/>
  <c r="AR8240" i="1"/>
  <c r="AR7277" i="1"/>
  <c r="AR7576" i="1"/>
  <c r="AR6353" i="1"/>
  <c r="AR8106" i="1"/>
  <c r="AR8446" i="1"/>
  <c r="AR8144" i="1"/>
  <c r="AR8130" i="1"/>
  <c r="AR4965" i="1"/>
  <c r="AR8082" i="1"/>
  <c r="AR6293" i="1"/>
  <c r="AR4908" i="1"/>
  <c r="AR6352" i="1"/>
  <c r="AR7262" i="1"/>
  <c r="AR7300" i="1"/>
  <c r="AR8132" i="1"/>
  <c r="AR7716" i="1"/>
  <c r="AR7357" i="1"/>
  <c r="AR8422" i="1"/>
  <c r="AR7549" i="1"/>
  <c r="AR8044" i="1"/>
  <c r="AR6767" i="1"/>
  <c r="AR8558" i="1"/>
  <c r="AR7107" i="1"/>
  <c r="AR8598" i="1"/>
  <c r="AR7253" i="1"/>
  <c r="AR6316" i="1"/>
  <c r="AR6338" i="1"/>
  <c r="AR7590" i="1"/>
  <c r="AR8283" i="1"/>
  <c r="AR5144" i="1"/>
  <c r="AR5631" i="1"/>
  <c r="AR2018" i="1"/>
  <c r="AR8264" i="1"/>
  <c r="AR7846" i="1"/>
  <c r="AR4870" i="1"/>
  <c r="AR6309" i="1"/>
  <c r="AR7299" i="1"/>
  <c r="AR7909" i="1"/>
  <c r="AR3867" i="1"/>
  <c r="AR1655" i="1"/>
  <c r="AR2575" i="1"/>
  <c r="AR5381" i="1"/>
  <c r="AR8404" i="1"/>
  <c r="AR5797" i="1"/>
  <c r="AR4897" i="1"/>
  <c r="AR5787" i="1"/>
  <c r="AR5850" i="1"/>
  <c r="AR8239" i="1"/>
  <c r="AR4860" i="1"/>
  <c r="AR8042" i="1"/>
  <c r="AR7349" i="1"/>
  <c r="AR2279" i="1"/>
  <c r="AR8549" i="1"/>
  <c r="AR3674" i="1"/>
  <c r="AR1408" i="1"/>
  <c r="AR3669" i="1"/>
  <c r="AR4160" i="1"/>
  <c r="AR7021" i="1"/>
  <c r="AR4745" i="1"/>
  <c r="AR2325" i="1"/>
  <c r="AR6003" i="1"/>
  <c r="AR3834" i="1"/>
  <c r="AR2104" i="1"/>
  <c r="AR2375" i="1"/>
  <c r="AR6512" i="1"/>
  <c r="AR4986" i="1"/>
  <c r="AR2000" i="1"/>
  <c r="AR5330" i="1"/>
  <c r="AR7246" i="1"/>
  <c r="AR4408" i="1"/>
  <c r="AR8034" i="1"/>
  <c r="AR7292" i="1"/>
  <c r="AR7866" i="1"/>
  <c r="AR7900" i="1"/>
  <c r="AR6617" i="1"/>
  <c r="AR3942" i="1"/>
  <c r="AR6479" i="1"/>
  <c r="AR6232" i="1"/>
  <c r="AR5970" i="1"/>
  <c r="AR6837" i="1"/>
  <c r="AR4729" i="1"/>
  <c r="AR2262" i="1"/>
  <c r="AR3406" i="1"/>
  <c r="AR3777" i="1"/>
  <c r="AR3086" i="1"/>
  <c r="AR5599" i="1"/>
  <c r="AR4588" i="1"/>
  <c r="AR4236" i="1"/>
  <c r="AR7764" i="1"/>
  <c r="AR3851" i="1"/>
  <c r="AR4605" i="1"/>
  <c r="AR5862" i="1"/>
  <c r="AR7240" i="1"/>
  <c r="AR8067" i="1"/>
  <c r="AR7238" i="1"/>
  <c r="AR8040" i="1"/>
  <c r="AR7873" i="1"/>
  <c r="AR7872" i="1"/>
  <c r="AR5396" i="1"/>
  <c r="AR1637" i="1"/>
  <c r="AR1950" i="1"/>
  <c r="AR4767" i="1"/>
  <c r="AR6401" i="1"/>
  <c r="AR8213" i="1"/>
  <c r="AR4695" i="1"/>
  <c r="AR5178" i="1"/>
  <c r="AR3323" i="1"/>
  <c r="AR5828" i="1"/>
  <c r="AR2638" i="1"/>
  <c r="AR3451" i="1"/>
  <c r="AR8100" i="1"/>
  <c r="AR1821" i="1"/>
  <c r="AR3479" i="1"/>
  <c r="AR4197" i="1"/>
  <c r="AR7348" i="1"/>
  <c r="AR7241" i="1"/>
  <c r="AR7852" i="1"/>
  <c r="AR6329" i="1"/>
  <c r="AR8241" i="1"/>
  <c r="AR8470" i="1"/>
  <c r="AR8072" i="1"/>
  <c r="AR8385" i="1"/>
  <c r="AR4997" i="1"/>
  <c r="AR4497" i="1"/>
  <c r="AR6413" i="1"/>
  <c r="AR4564" i="1"/>
  <c r="AR8626" i="1"/>
  <c r="AR7913" i="1"/>
  <c r="AR4926" i="1"/>
  <c r="AR8073" i="1"/>
  <c r="AR4925" i="1"/>
  <c r="AR5290" i="1"/>
  <c r="AR8399" i="1"/>
  <c r="AR4441" i="1"/>
  <c r="AR8281" i="1"/>
  <c r="AR6464" i="1"/>
  <c r="AR8491" i="1"/>
  <c r="AR8401" i="1"/>
  <c r="AR8575" i="1"/>
  <c r="AR8086" i="1"/>
  <c r="AR7831" i="1"/>
  <c r="AR7817" i="1"/>
  <c r="AR8367" i="1"/>
  <c r="AR8735" i="1"/>
  <c r="AR7294" i="1"/>
  <c r="AR7585" i="1"/>
  <c r="AR8244" i="1"/>
  <c r="AR8062" i="1"/>
  <c r="AR4452" i="1"/>
  <c r="AR8460" i="1"/>
  <c r="AR6390" i="1"/>
  <c r="AR7880" i="1"/>
  <c r="AR8431" i="1"/>
  <c r="AR8411" i="1"/>
  <c r="AR5298" i="1"/>
  <c r="AR4927" i="1"/>
  <c r="AR8576" i="1"/>
  <c r="AR5288" i="1"/>
  <c r="AR8629" i="1"/>
  <c r="AR7069" i="1"/>
  <c r="AR6406" i="1"/>
  <c r="AR8394" i="1"/>
  <c r="AR8396" i="1"/>
  <c r="AR7707" i="1"/>
  <c r="AR8707" i="1"/>
  <c r="AR8224" i="1"/>
  <c r="AR6967" i="1"/>
  <c r="AR8114" i="1"/>
  <c r="AR5852" i="1"/>
  <c r="AR8409" i="1"/>
  <c r="AR7284" i="1"/>
  <c r="AR8439" i="1"/>
  <c r="AR5023" i="1"/>
  <c r="AR6059" i="1"/>
  <c r="AR1757" i="1"/>
  <c r="AR6076" i="1"/>
  <c r="AR6480" i="1"/>
  <c r="AR8465" i="1"/>
  <c r="AR8472" i="1"/>
  <c r="AR6399" i="1"/>
  <c r="AR6451" i="1"/>
  <c r="AR3825" i="1"/>
  <c r="AR4776" i="1"/>
  <c r="AR4575" i="1"/>
  <c r="AR6343" i="1"/>
  <c r="AR7056" i="1"/>
  <c r="AR7281" i="1"/>
  <c r="AR8274" i="1"/>
  <c r="AR8683" i="1"/>
  <c r="AR5309" i="1"/>
  <c r="AR8556" i="1"/>
  <c r="AR8228" i="1"/>
  <c r="AR6453" i="1"/>
  <c r="AR8757" i="1"/>
  <c r="AR7250" i="1"/>
  <c r="AR8370" i="1"/>
  <c r="AR8563" i="1"/>
  <c r="AR8484" i="1"/>
  <c r="AR7359" i="1"/>
  <c r="AR8593" i="1"/>
  <c r="AR8050" i="1"/>
  <c r="AR5299" i="1"/>
  <c r="AR8070" i="1"/>
  <c r="AR7568" i="1"/>
  <c r="AR8573" i="1"/>
  <c r="AR6281" i="1"/>
  <c r="AR7589" i="1"/>
  <c r="AR8273" i="1"/>
  <c r="AR8591" i="1"/>
  <c r="AR8371" i="1"/>
  <c r="AR8078" i="1"/>
  <c r="AR8266" i="1"/>
  <c r="AR7944" i="1"/>
  <c r="AR4923" i="1"/>
  <c r="AR8552" i="1"/>
  <c r="AR7820" i="1"/>
  <c r="AR5374" i="1"/>
  <c r="AR8612" i="1"/>
  <c r="AR8584" i="1"/>
  <c r="AR8390" i="1"/>
  <c r="AR8377" i="1"/>
  <c r="AR4973" i="1"/>
  <c r="AR8102" i="1"/>
  <c r="AR4992" i="1"/>
  <c r="AR5262" i="1"/>
  <c r="AR8445" i="1"/>
  <c r="AR7279" i="1"/>
  <c r="AR7571" i="1"/>
  <c r="AR8095" i="1"/>
  <c r="AR7249" i="1"/>
  <c r="AR4514" i="1"/>
  <c r="AR4975" i="1"/>
  <c r="AR8126" i="1"/>
  <c r="AR7837" i="1"/>
  <c r="AR8407" i="1"/>
  <c r="AR8733" i="1"/>
  <c r="AR6478" i="1"/>
  <c r="AR4430" i="1"/>
  <c r="AR8315" i="1"/>
  <c r="AR7513" i="1"/>
  <c r="AR5867" i="1"/>
  <c r="AR8120" i="1"/>
  <c r="AR7296" i="1"/>
  <c r="AR5266" i="1"/>
  <c r="AR4963" i="1"/>
  <c r="AR7293" i="1"/>
  <c r="AR8513" i="1"/>
  <c r="AR8108" i="1"/>
  <c r="AR8393" i="1"/>
  <c r="AR7558" i="1"/>
  <c r="AR8415" i="1"/>
  <c r="AR8414" i="1"/>
  <c r="AR7856" i="1"/>
  <c r="AR5761" i="1"/>
  <c r="AR7586" i="1"/>
  <c r="AR8498" i="1"/>
  <c r="AR8066" i="1"/>
  <c r="AR4415" i="1"/>
  <c r="AR7844" i="1"/>
  <c r="AR8756" i="1"/>
  <c r="AR5856" i="1"/>
  <c r="AR4896" i="1"/>
  <c r="AR7138" i="1"/>
  <c r="AR7512" i="1"/>
  <c r="AR5960" i="1"/>
  <c r="AR8738" i="1"/>
  <c r="AR4886" i="1"/>
  <c r="AR8610" i="1"/>
  <c r="AR8382" i="1"/>
  <c r="AR8121" i="1"/>
  <c r="AR8478" i="1"/>
  <c r="AR5353" i="1"/>
  <c r="AR6299" i="1"/>
  <c r="AR6333" i="1"/>
  <c r="AR7000" i="1"/>
  <c r="AR7577" i="1"/>
  <c r="AR6366" i="1"/>
  <c r="AR4913" i="1"/>
  <c r="AR8271" i="1"/>
  <c r="AR8287" i="1"/>
  <c r="AR8133" i="1"/>
  <c r="AR7674" i="1"/>
  <c r="AR7256" i="1"/>
  <c r="AR4424" i="1"/>
  <c r="AR7864" i="1"/>
  <c r="AR8595" i="1"/>
  <c r="AR8588" i="1"/>
  <c r="AR8424" i="1"/>
  <c r="AR6998" i="1"/>
  <c r="AR7268" i="1"/>
  <c r="AR8590" i="1"/>
  <c r="AR5089" i="1"/>
  <c r="AR4944" i="1"/>
  <c r="AR5073" i="1"/>
  <c r="AR3069" i="1"/>
  <c r="AR1681" i="1"/>
  <c r="AR4120" i="1"/>
  <c r="AR2343" i="1"/>
  <c r="AR6442" i="1"/>
  <c r="AR4531" i="1"/>
  <c r="AR5399" i="1"/>
  <c r="AR3394" i="1"/>
  <c r="AR5507" i="1"/>
  <c r="AR2293" i="1"/>
  <c r="AR3504" i="1"/>
  <c r="AR6457" i="1"/>
  <c r="AR5894" i="1"/>
  <c r="AR7605" i="1"/>
  <c r="AR6313" i="1"/>
  <c r="AR8423" i="1"/>
  <c r="AR6988" i="1"/>
  <c r="AR6328" i="1"/>
  <c r="AR7260" i="1"/>
  <c r="AR8238" i="1"/>
  <c r="AR8374" i="1"/>
  <c r="AR7841" i="1"/>
  <c r="AR8272" i="1"/>
  <c r="AR5401" i="1"/>
  <c r="AR4557" i="1"/>
  <c r="AR8487" i="1"/>
  <c r="AR6331" i="1"/>
  <c r="AR7578" i="1"/>
  <c r="AR4460" i="1"/>
  <c r="AR4932" i="1"/>
  <c r="AR7310" i="1"/>
  <c r="AR8435" i="1"/>
  <c r="AR7346" i="1"/>
  <c r="AR4544" i="1"/>
  <c r="AR8480" i="1"/>
  <c r="AR7287" i="1"/>
  <c r="AR8380" i="1"/>
  <c r="AR8071" i="1"/>
  <c r="AR8433" i="1"/>
  <c r="AR8689" i="1"/>
  <c r="AR8690" i="1"/>
  <c r="AR8090" i="1"/>
  <c r="AR8227" i="1"/>
  <c r="AR5286" i="1"/>
  <c r="AR8581" i="1"/>
  <c r="AR8261" i="1"/>
  <c r="AR7671" i="1"/>
  <c r="AR5451" i="1"/>
  <c r="AR5524" i="1"/>
  <c r="AR4629" i="1"/>
  <c r="AR7355" i="1"/>
  <c r="AR8621" i="1"/>
  <c r="AR7591" i="1"/>
  <c r="AR8454" i="1"/>
  <c r="AR8620" i="1"/>
  <c r="AR4542" i="1"/>
  <c r="AR6519" i="1"/>
  <c r="AR5160" i="1"/>
  <c r="AR5801" i="1"/>
  <c r="AR6109" i="1"/>
  <c r="AR8098" i="1"/>
  <c r="AR5758" i="1"/>
  <c r="AR7569" i="1"/>
  <c r="AR6376" i="1"/>
  <c r="AR7289" i="1"/>
  <c r="AR4439" i="1"/>
  <c r="AR7288" i="1"/>
  <c r="AR6320" i="1"/>
  <c r="AR7301" i="1"/>
  <c r="AR5657" i="1"/>
  <c r="AR2048" i="1"/>
  <c r="AR6679" i="1"/>
  <c r="AR2809" i="1"/>
  <c r="AR5227" i="1"/>
  <c r="AR7189" i="1"/>
  <c r="AR2275" i="1"/>
  <c r="AR3676" i="1"/>
  <c r="AR4699" i="1"/>
  <c r="AR4315" i="1"/>
  <c r="AR4835" i="1"/>
  <c r="AR1811" i="1"/>
  <c r="AR6195" i="1"/>
  <c r="AR1453" i="1"/>
  <c r="AR5731" i="1"/>
  <c r="AR1393" i="1"/>
  <c r="AR5021" i="1"/>
  <c r="AR7554" i="1"/>
  <c r="AR6359" i="1"/>
  <c r="AR6339" i="1"/>
  <c r="AR7032" i="1"/>
  <c r="AR8141" i="1"/>
  <c r="AR4125" i="1"/>
  <c r="AR2576" i="1"/>
  <c r="AR4800" i="1"/>
  <c r="AR2330" i="1"/>
  <c r="AR8155" i="1"/>
  <c r="AR8197" i="1"/>
  <c r="AR5113" i="1"/>
  <c r="AR5129" i="1"/>
  <c r="AR7122" i="1"/>
  <c r="AR2314" i="1"/>
  <c r="AR5499" i="1"/>
  <c r="AR1975" i="1"/>
  <c r="AR7119" i="1"/>
  <c r="AR4959" i="1"/>
  <c r="AR8302" i="1"/>
  <c r="AR2757" i="1"/>
  <c r="AR2598" i="1"/>
  <c r="AR6022" i="1"/>
  <c r="AR4967" i="1"/>
  <c r="AR8035" i="1"/>
  <c r="AR8379" i="1"/>
  <c r="AR7539" i="1"/>
  <c r="AR8037" i="1"/>
  <c r="AR8444" i="1"/>
  <c r="AR8163" i="1"/>
  <c r="AR8276" i="1"/>
  <c r="AR8103" i="1"/>
  <c r="AR8541" i="1"/>
  <c r="AR4679" i="1"/>
  <c r="AR1370" i="1"/>
  <c r="AR4161" i="1"/>
  <c r="AR8619" i="1"/>
  <c r="AR5304" i="1"/>
  <c r="AR6986" i="1"/>
  <c r="AR6308" i="1"/>
  <c r="AR7273" i="1"/>
  <c r="AR6441" i="1"/>
  <c r="AR3164" i="1"/>
  <c r="AR5411" i="1"/>
  <c r="AR2344" i="1"/>
  <c r="AR8489" i="1"/>
  <c r="AR7840" i="1"/>
  <c r="AR8383" i="1"/>
  <c r="AR6718" i="1"/>
  <c r="AR8741" i="1"/>
  <c r="AR7009" i="1"/>
  <c r="AR8395" i="1"/>
  <c r="AR8586" i="1"/>
  <c r="AR4444" i="1"/>
  <c r="AR6282" i="1"/>
  <c r="AR8450" i="1"/>
  <c r="AR2231" i="1"/>
  <c r="AR1651" i="1"/>
  <c r="AR6521" i="1"/>
  <c r="AR4734" i="1"/>
  <c r="AR2581" i="1"/>
  <c r="AR5964" i="1"/>
  <c r="AR7356" i="1"/>
  <c r="AR8151" i="1"/>
  <c r="AR1354" i="1"/>
  <c r="AR3463" i="1"/>
  <c r="AR7850" i="1"/>
  <c r="AR4548" i="1"/>
  <c r="AR7194" i="1"/>
  <c r="AR1953" i="1"/>
  <c r="AR7748" i="1"/>
  <c r="AR7315" i="1"/>
  <c r="AR8425" i="1"/>
  <c r="AR7278" i="1"/>
  <c r="AR4874" i="1"/>
  <c r="AR7541" i="1"/>
  <c r="AR6355" i="1"/>
  <c r="AR8094" i="1"/>
  <c r="AR5372" i="1"/>
  <c r="AR3043" i="1"/>
  <c r="AR5071" i="1"/>
  <c r="AR7209" i="1"/>
  <c r="AR2498" i="1"/>
  <c r="AR4753" i="1"/>
  <c r="AR4692" i="1"/>
  <c r="AR5707" i="1"/>
  <c r="AR8218" i="1"/>
  <c r="AR8531" i="1"/>
  <c r="AR5519" i="1"/>
  <c r="AR5533" i="1"/>
  <c r="AR8330" i="1"/>
  <c r="AR7040" i="1"/>
  <c r="AR8294" i="1"/>
  <c r="AR5554" i="1"/>
  <c r="AR8289" i="1"/>
  <c r="AR7336" i="1"/>
  <c r="AR8046" i="1"/>
  <c r="AR8392" i="1"/>
  <c r="AR8074" i="1"/>
  <c r="AR8400" i="1"/>
  <c r="AR8059" i="1"/>
  <c r="AR5364" i="1"/>
  <c r="AR8477" i="1"/>
  <c r="AR5848" i="1"/>
  <c r="AR6264" i="1"/>
  <c r="AR8342" i="1"/>
  <c r="AR2440" i="1"/>
  <c r="AR7478" i="1"/>
  <c r="AR3449" i="1"/>
  <c r="AR3150" i="1"/>
  <c r="AR6693" i="1"/>
  <c r="AR7499" i="1"/>
  <c r="AR2322" i="1"/>
  <c r="AR5539" i="1"/>
  <c r="AR8351" i="1"/>
  <c r="AR4150" i="1"/>
  <c r="AR8327" i="1"/>
  <c r="AR3837" i="1"/>
  <c r="AR1992" i="1"/>
  <c r="AR6411" i="1"/>
  <c r="AR5833" i="1"/>
  <c r="AR8083" i="1"/>
  <c r="AR8580" i="1"/>
  <c r="AR4885" i="1"/>
  <c r="AR8471" i="1"/>
  <c r="AR8594" i="1"/>
  <c r="AR6818" i="1"/>
  <c r="AR3872" i="1"/>
  <c r="AR2473" i="1"/>
  <c r="AR2111" i="1"/>
  <c r="AR7848" i="1"/>
  <c r="AR6972" i="1"/>
  <c r="AR4018" i="1"/>
  <c r="AR1694" i="1"/>
  <c r="AR3099" i="1"/>
  <c r="AR2589" i="1"/>
  <c r="AR2612" i="1"/>
  <c r="AR4429" i="1"/>
  <c r="AR5201" i="1"/>
  <c r="AR7705" i="1"/>
  <c r="AR2927" i="1"/>
  <c r="AR6710" i="1"/>
  <c r="AR1644" i="1"/>
  <c r="AR8149" i="1"/>
  <c r="AR8089" i="1"/>
  <c r="AR4418" i="1"/>
  <c r="AR7575" i="1"/>
  <c r="AR7039" i="1"/>
  <c r="AR5036" i="1"/>
  <c r="AR7410" i="1"/>
  <c r="AR7011" i="1"/>
  <c r="AR3981" i="1"/>
  <c r="AR5692" i="1"/>
  <c r="AR7374" i="1"/>
  <c r="AR3686" i="1"/>
  <c r="AR3799" i="1"/>
  <c r="AR5886" i="1"/>
  <c r="AR8551" i="1"/>
  <c r="AR4628" i="1"/>
  <c r="AR5438" i="1"/>
  <c r="AR8347" i="1"/>
  <c r="AR2663" i="1"/>
  <c r="AR4222" i="1"/>
  <c r="AR652" i="1"/>
  <c r="AR728" i="1"/>
  <c r="AR7191" i="1"/>
  <c r="AR7192" i="1"/>
  <c r="AR3193" i="1"/>
  <c r="AR8515" i="1"/>
  <c r="AR8618" i="1"/>
  <c r="AR2686" i="1"/>
  <c r="AR2922" i="1"/>
  <c r="AR7129" i="1"/>
  <c r="AR5577" i="1"/>
  <c r="AR4837" i="1"/>
  <c r="AR8365" i="1"/>
  <c r="AR1286" i="1"/>
  <c r="AR1528" i="1"/>
  <c r="AR458" i="1"/>
  <c r="AR3830" i="1"/>
  <c r="AR1236" i="1"/>
  <c r="AR5104" i="1"/>
  <c r="AR7397" i="1"/>
  <c r="AR3803" i="1"/>
  <c r="AR5897" i="1"/>
  <c r="AR101" i="1"/>
  <c r="AR4700" i="1"/>
  <c r="AR4461" i="1"/>
  <c r="AR4230" i="1"/>
  <c r="AR657" i="1"/>
  <c r="AR6948" i="1"/>
  <c r="AR6930" i="1"/>
  <c r="AR3137" i="1"/>
  <c r="AR6335" i="1"/>
  <c r="AR5235" i="1"/>
  <c r="AR4687" i="1"/>
  <c r="AR3574" i="1"/>
  <c r="AR8000" i="1"/>
  <c r="AR5511" i="1"/>
  <c r="AR2132" i="1"/>
  <c r="AR1842" i="1"/>
  <c r="AR3341" i="1"/>
  <c r="AR4445" i="1"/>
  <c r="AR3204" i="1"/>
  <c r="AR373" i="1"/>
  <c r="AR172" i="1"/>
  <c r="AR8183" i="1"/>
  <c r="AR7111" i="1"/>
  <c r="AR7708" i="1"/>
  <c r="AR191" i="1"/>
  <c r="AR6676" i="1"/>
  <c r="AR3044" i="1"/>
  <c r="AR2541" i="1"/>
  <c r="AR1263" i="1"/>
  <c r="AR4477" i="1"/>
  <c r="AR8516" i="1"/>
  <c r="AR5604" i="1"/>
  <c r="AR2244" i="1"/>
  <c r="AR4712" i="1"/>
  <c r="AR3472" i="1"/>
  <c r="AR6167" i="1"/>
  <c r="AR4615" i="1"/>
  <c r="AR2210" i="1"/>
  <c r="AR1085" i="1"/>
  <c r="AR123" i="1"/>
  <c r="AR4434" i="1"/>
  <c r="AR3784" i="1"/>
  <c r="AR2444" i="1"/>
  <c r="AR374" i="1"/>
  <c r="AR7700" i="1"/>
  <c r="AR6420" i="1"/>
  <c r="AR3173" i="1"/>
  <c r="AR6635" i="1"/>
  <c r="AR428" i="1"/>
  <c r="AR962" i="1"/>
  <c r="AR6215" i="1"/>
  <c r="AR2511" i="1"/>
  <c r="AR713" i="1"/>
  <c r="AR3080" i="1"/>
  <c r="AR6812" i="1"/>
  <c r="AR3424" i="1"/>
  <c r="AR3061" i="1"/>
  <c r="AR4658" i="1"/>
  <c r="AR3438" i="1"/>
  <c r="AR1718" i="1"/>
  <c r="AR4174" i="1"/>
  <c r="AR5238" i="1"/>
  <c r="AR239" i="1"/>
  <c r="AR1837" i="1"/>
  <c r="AR4055" i="1"/>
  <c r="AR3924" i="1"/>
  <c r="AR3319" i="1"/>
  <c r="AR50" i="1"/>
  <c r="AR7126" i="1"/>
  <c r="AR4388" i="1"/>
  <c r="AR3506" i="1"/>
  <c r="AR8625" i="1"/>
  <c r="AR144" i="1"/>
  <c r="AR3274" i="1"/>
  <c r="AR6647" i="1"/>
  <c r="AR960" i="1"/>
  <c r="AR359" i="1"/>
  <c r="AR4345" i="1"/>
  <c r="AR4004" i="1"/>
  <c r="AR5131" i="1"/>
  <c r="AR5437" i="1"/>
  <c r="AR4697" i="1"/>
  <c r="AR6122" i="1"/>
  <c r="AR5598" i="1"/>
  <c r="AR7185" i="1"/>
  <c r="AR2811" i="1"/>
  <c r="AR908" i="1"/>
  <c r="AR44" i="1"/>
  <c r="AR4025" i="1"/>
  <c r="AR2839" i="1"/>
  <c r="AR4003" i="1"/>
  <c r="AR1052" i="1"/>
  <c r="AR7050" i="1"/>
  <c r="AR7307" i="1"/>
  <c r="AR8615" i="1"/>
  <c r="AR7155" i="1"/>
  <c r="AR259" i="1"/>
  <c r="AR1164" i="1"/>
  <c r="AR5467" i="1"/>
  <c r="AR4978" i="1"/>
  <c r="AR360" i="1"/>
  <c r="AR8104" i="1"/>
  <c r="AR7455" i="1"/>
  <c r="AR5557" i="1"/>
  <c r="AR3065" i="1"/>
  <c r="AR6162" i="1"/>
  <c r="AR3459" i="1"/>
  <c r="AR4760" i="1"/>
  <c r="AR4297" i="1"/>
  <c r="AR2882" i="1"/>
  <c r="AR1240" i="1"/>
  <c r="AR113" i="1"/>
  <c r="AR2264" i="1"/>
  <c r="AR6520" i="1"/>
  <c r="AR2396" i="1"/>
  <c r="AR171" i="1"/>
  <c r="AR8270" i="1"/>
  <c r="AR8495" i="1"/>
  <c r="AR5402" i="1"/>
  <c r="AR5997" i="1"/>
  <c r="AR367" i="1"/>
  <c r="AR3287" i="1"/>
  <c r="AR2594" i="1"/>
  <c r="AR2976" i="1"/>
  <c r="AR20" i="1"/>
  <c r="AR3513" i="1"/>
  <c r="AR3625" i="1"/>
  <c r="AR2583" i="1"/>
  <c r="AR4632" i="1"/>
  <c r="AR3096" i="1"/>
  <c r="AR1954" i="1"/>
  <c r="AR6148" i="1"/>
  <c r="AR5816" i="1"/>
  <c r="AR6482" i="1"/>
  <c r="AR1362" i="1"/>
  <c r="AR742" i="1"/>
  <c r="AR2463" i="1"/>
  <c r="AR4691" i="1"/>
  <c r="AR3263" i="1"/>
  <c r="AR985" i="1"/>
  <c r="AR4586" i="1"/>
  <c r="AR6269" i="1"/>
  <c r="AR7711" i="1"/>
  <c r="AR7115" i="1"/>
  <c r="AR472" i="1"/>
  <c r="AR2753" i="1"/>
  <c r="AR6574" i="1"/>
  <c r="AR2780" i="1"/>
  <c r="AR1154" i="1"/>
  <c r="AR4724" i="1"/>
  <c r="AR7384" i="1"/>
  <c r="AR3452" i="1"/>
  <c r="AR1606" i="1"/>
  <c r="AR3845" i="1"/>
  <c r="AR4709" i="1"/>
  <c r="AR3883" i="1"/>
  <c r="AR7712" i="1"/>
  <c r="AR5826" i="1"/>
  <c r="AR77" i="1"/>
  <c r="AR1723" i="1"/>
  <c r="AR4726" i="1"/>
  <c r="AR7565" i="1"/>
  <c r="AR1297" i="1"/>
  <c r="AR4143" i="1"/>
  <c r="AR96" i="1"/>
  <c r="AR1002" i="1"/>
  <c r="AR416" i="1"/>
  <c r="AR1175" i="1"/>
  <c r="AR5677" i="1"/>
  <c r="AR5343" i="1"/>
  <c r="AR8672" i="1"/>
  <c r="AR7327" i="1"/>
  <c r="AR4378" i="1"/>
  <c r="AR1856" i="1"/>
  <c r="AR3557" i="1"/>
  <c r="AR1673" i="1"/>
  <c r="AR1942" i="1"/>
  <c r="AR2616" i="1"/>
  <c r="AR2691" i="1"/>
  <c r="AR4382" i="1"/>
  <c r="AR4735" i="1"/>
  <c r="AR8559" i="1"/>
  <c r="AR453" i="1"/>
  <c r="AR909" i="1"/>
  <c r="AR789" i="1"/>
  <c r="AR3149" i="1"/>
  <c r="AR4007" i="1"/>
  <c r="AR400" i="1"/>
  <c r="AR3361" i="1"/>
  <c r="AR5390" i="1"/>
  <c r="AR6323" i="1"/>
  <c r="AR8718" i="1"/>
  <c r="AR390" i="1"/>
  <c r="AR3381" i="1"/>
  <c r="AR3201" i="1"/>
  <c r="AR3047" i="1"/>
  <c r="AR1402" i="1"/>
  <c r="AR5799" i="1"/>
  <c r="AR2125" i="1"/>
  <c r="AR3398" i="1"/>
  <c r="AR4031" i="1"/>
  <c r="AR1617" i="1"/>
  <c r="AR1987" i="1"/>
  <c r="AR1712" i="1"/>
  <c r="AR4226" i="1"/>
  <c r="AR1758" i="1"/>
  <c r="AR885" i="1"/>
  <c r="AR67" i="1"/>
  <c r="AR4146" i="1"/>
  <c r="AR645" i="1"/>
  <c r="AR842" i="1"/>
  <c r="AR769" i="1"/>
  <c r="AR7737" i="1"/>
  <c r="AR1799" i="1"/>
  <c r="AR5945" i="1"/>
  <c r="AR7919" i="1"/>
  <c r="AR761" i="1"/>
  <c r="AR3413" i="1"/>
  <c r="AR1227" i="1"/>
  <c r="AR1589" i="1"/>
  <c r="AR454" i="1"/>
  <c r="AR1477" i="1"/>
  <c r="AR5564" i="1"/>
  <c r="AR4157" i="1"/>
  <c r="AR6769" i="1"/>
  <c r="AR5457" i="1"/>
  <c r="AR1367" i="1"/>
  <c r="AR6303" i="1"/>
  <c r="AR4721" i="1"/>
  <c r="AR2989" i="1"/>
  <c r="AR880" i="1"/>
  <c r="AR59" i="1"/>
  <c r="AR4176" i="1"/>
  <c r="AR3198" i="1"/>
  <c r="AR1181" i="1"/>
  <c r="AR1239" i="1"/>
  <c r="AR7709" i="1"/>
  <c r="AR4022" i="1"/>
  <c r="AR3654" i="1"/>
  <c r="AR7034" i="1"/>
  <c r="AR1209" i="1"/>
  <c r="AR1016" i="1"/>
  <c r="AR1375" i="1"/>
  <c r="AR1030" i="1"/>
  <c r="AR872" i="1"/>
  <c r="AR5821" i="1"/>
  <c r="AR2161" i="1"/>
  <c r="AR5454" i="1"/>
  <c r="AR2233" i="1"/>
  <c r="AR4166" i="1"/>
  <c r="AR1669" i="1"/>
  <c r="AR4756" i="1"/>
  <c r="AR6504" i="1"/>
  <c r="AR5251" i="1"/>
  <c r="AR466" i="1"/>
  <c r="AR345" i="1"/>
  <c r="AR4137" i="1"/>
  <c r="AR1415" i="1"/>
  <c r="AR2551" i="1"/>
  <c r="AR1995" i="1"/>
  <c r="AR6729" i="1"/>
  <c r="AR5827" i="1"/>
  <c r="AR2755" i="1"/>
  <c r="AR5716" i="1"/>
  <c r="AR1047" i="1"/>
  <c r="AR3412" i="1"/>
  <c r="AR5596" i="1"/>
  <c r="AR1188" i="1"/>
  <c r="AR1213" i="1"/>
  <c r="AR5777" i="1"/>
  <c r="AR4708" i="1"/>
  <c r="AR3058" i="1"/>
  <c r="AR5409" i="1"/>
  <c r="AR4636" i="1"/>
  <c r="AR6083" i="1"/>
  <c r="AR3493" i="1"/>
  <c r="AR6964" i="1"/>
  <c r="AR3466" i="1"/>
  <c r="AR1518" i="1"/>
  <c r="AR4283" i="1"/>
  <c r="AR2634" i="1"/>
  <c r="AR1846" i="1"/>
  <c r="AR3113" i="1"/>
  <c r="AR1009" i="1"/>
  <c r="AR1113" i="1"/>
  <c r="AR1486" i="1"/>
  <c r="AR25" i="1"/>
  <c r="AR5000" i="1"/>
  <c r="AR1361" i="1"/>
  <c r="AR6622" i="1"/>
  <c r="AR221" i="1"/>
  <c r="AR5593" i="1"/>
  <c r="AR546" i="1"/>
  <c r="AR2353" i="1"/>
  <c r="AR7941" i="1"/>
  <c r="AR3912" i="1"/>
  <c r="AR3757" i="1"/>
  <c r="AR5785" i="1"/>
  <c r="AR3192" i="1"/>
  <c r="AR7945" i="1"/>
  <c r="AR3357" i="1"/>
  <c r="AR1771" i="1"/>
  <c r="AR2549" i="1"/>
  <c r="AR6705" i="1"/>
  <c r="AR6898" i="1"/>
  <c r="AR308" i="1"/>
  <c r="AR8719" i="1"/>
  <c r="AR3104" i="1"/>
  <c r="AR176" i="1"/>
  <c r="AR2798" i="1"/>
  <c r="AR1847" i="1"/>
  <c r="AR2032" i="1"/>
  <c r="AR7236" i="1"/>
  <c r="AR1513" i="1"/>
  <c r="AR1531" i="1"/>
  <c r="AR3755" i="1"/>
  <c r="AR7795" i="1"/>
  <c r="AR6569" i="1"/>
  <c r="AR725" i="1"/>
  <c r="AR8282" i="1"/>
  <c r="AR7963" i="1"/>
  <c r="AR2384" i="1"/>
  <c r="AR1706" i="1"/>
  <c r="AR2403" i="1"/>
  <c r="AR1783" i="1"/>
  <c r="AR7983" i="1"/>
  <c r="AR4639" i="1"/>
  <c r="AR5582" i="1"/>
  <c r="AR8743" i="1"/>
  <c r="AR7614" i="1"/>
  <c r="AR8702" i="1"/>
  <c r="AR5546" i="1"/>
  <c r="AR6114" i="1"/>
  <c r="AR2206" i="1"/>
  <c r="AR3053" i="1"/>
  <c r="AR6097" i="1"/>
  <c r="AR6937" i="1"/>
  <c r="AR7486" i="1"/>
  <c r="AR5895" i="1"/>
  <c r="AR8624" i="1"/>
  <c r="AR7753" i="1"/>
  <c r="AR1832" i="1"/>
  <c r="AR8652" i="1"/>
  <c r="AR3165" i="1"/>
  <c r="AR2435" i="1"/>
  <c r="AR2011" i="1"/>
  <c r="AR856" i="1"/>
  <c r="AR1248" i="1"/>
  <c r="AR7897" i="1"/>
  <c r="AR7978" i="1"/>
  <c r="AR6645" i="1"/>
  <c r="AR1568" i="1"/>
  <c r="AR2586" i="1"/>
  <c r="AR1579" i="1"/>
  <c r="AR2865" i="1"/>
  <c r="AR8648" i="1"/>
  <c r="AR349" i="1"/>
  <c r="AR4751" i="1"/>
  <c r="AR6625" i="1"/>
  <c r="AR242" i="1"/>
  <c r="AR7775" i="1"/>
  <c r="AR439" i="1"/>
  <c r="AR2513" i="1"/>
  <c r="AR1194" i="1"/>
  <c r="AR8317" i="1"/>
  <c r="AR1788" i="1"/>
  <c r="AR47" i="1"/>
  <c r="AR7466" i="1"/>
  <c r="AR5994" i="1"/>
  <c r="AR7044" i="1"/>
  <c r="AR6502" i="1"/>
  <c r="AR545" i="1"/>
  <c r="AR55" i="1"/>
  <c r="AR72" i="1"/>
  <c r="AR82" i="1"/>
  <c r="AR1216" i="1"/>
  <c r="AR4128" i="1"/>
  <c r="AR4475" i="1"/>
  <c r="AR7482" i="1"/>
  <c r="AR717" i="1"/>
  <c r="AR3839" i="1"/>
  <c r="AR8630" i="1"/>
  <c r="AR8635" i="1"/>
  <c r="AR2345" i="1"/>
  <c r="AR1219" i="1"/>
  <c r="AR3767" i="1"/>
  <c r="AR1552" i="1"/>
  <c r="AR4169" i="1"/>
  <c r="AR674" i="1"/>
  <c r="AR3917" i="1"/>
  <c r="AR7503" i="1"/>
  <c r="AR4134" i="1"/>
  <c r="AR4298" i="1"/>
  <c r="AR2824" i="1"/>
  <c r="AR3858" i="1"/>
  <c r="AR4183" i="1"/>
  <c r="AR7496" i="1"/>
  <c r="AR5837" i="1"/>
  <c r="AR5018" i="1"/>
  <c r="AR1629" i="1"/>
  <c r="AR3522" i="1"/>
  <c r="AR1652" i="1"/>
  <c r="AR1064" i="1"/>
  <c r="AR484" i="1"/>
  <c r="AR5933" i="1"/>
  <c r="AR6495" i="1"/>
  <c r="AR7127" i="1"/>
  <c r="AR5366" i="1"/>
  <c r="AR139" i="1"/>
  <c r="AR4969" i="1"/>
  <c r="AR3789" i="1"/>
  <c r="AR1405" i="1"/>
  <c r="AR468" i="1"/>
  <c r="AR8766" i="1"/>
  <c r="AR4067" i="1"/>
  <c r="AR3015" i="1"/>
  <c r="AR2529" i="1"/>
  <c r="AR5506" i="1"/>
  <c r="AR6213" i="1"/>
  <c r="AR3114" i="1"/>
  <c r="AR7124" i="1"/>
  <c r="AR2059" i="1"/>
  <c r="AR1903" i="1"/>
  <c r="AR3335" i="1"/>
  <c r="AR2611" i="1"/>
  <c r="AR786" i="1"/>
  <c r="AR1715" i="1"/>
  <c r="AR11" i="1"/>
  <c r="AR1445" i="1"/>
  <c r="AR7728" i="1"/>
  <c r="AR8710" i="1"/>
  <c r="AR2051" i="1"/>
  <c r="AR117" i="1"/>
  <c r="AR2935" i="1"/>
  <c r="AR1844" i="1"/>
  <c r="AR3188" i="1"/>
  <c r="AR45" i="1"/>
  <c r="AR5379" i="1"/>
  <c r="AR7091" i="1"/>
  <c r="AR6999" i="1"/>
  <c r="AR5433" i="1"/>
  <c r="AR7291" i="1"/>
  <c r="AR1400" i="1"/>
  <c r="AR6793" i="1"/>
  <c r="AR7689" i="1"/>
  <c r="AR2442" i="1"/>
  <c r="AR5934" i="1"/>
  <c r="AR2869" i="1"/>
  <c r="AR1251" i="1"/>
  <c r="AR3299" i="1"/>
  <c r="AR2671" i="1"/>
  <c r="AR640" i="1"/>
  <c r="AR2859" i="1"/>
  <c r="AR5991" i="1"/>
  <c r="AR3963" i="1"/>
  <c r="AR1934" i="1"/>
  <c r="AR649" i="1"/>
  <c r="AR2941" i="1"/>
  <c r="AR2389" i="1"/>
  <c r="AR1722" i="1"/>
  <c r="AR141" i="1"/>
  <c r="AR8306" i="1"/>
  <c r="AR5216" i="1"/>
  <c r="AR6711" i="1"/>
  <c r="AR3172" i="1"/>
  <c r="AR4443" i="1"/>
  <c r="AR3470" i="1"/>
  <c r="AR6808" i="1"/>
  <c r="AR8350" i="1"/>
  <c r="AR3563" i="1"/>
  <c r="AR4543" i="1"/>
  <c r="AR1656" i="1"/>
  <c r="AR881" i="1"/>
  <c r="AR1836" i="1"/>
  <c r="AR2875" i="1"/>
  <c r="AR559" i="1"/>
  <c r="AR6423" i="1"/>
  <c r="AR7966" i="1"/>
  <c r="AR7930" i="1"/>
  <c r="AR6173" i="1"/>
  <c r="AR5" i="1"/>
  <c r="AR2358" i="1"/>
  <c r="AR3636" i="1"/>
  <c r="AR1429" i="1"/>
  <c r="AR565" i="1"/>
  <c r="AR7828" i="1"/>
  <c r="AR4823" i="1"/>
  <c r="AR1648" i="1"/>
  <c r="AR3431" i="1"/>
  <c r="AR1374" i="1"/>
  <c r="AR5568" i="1"/>
  <c r="AR8201" i="1"/>
  <c r="AR5077" i="1"/>
  <c r="AR7379" i="1"/>
  <c r="AR1131" i="1"/>
  <c r="AR6581" i="1"/>
  <c r="AR734" i="1"/>
  <c r="AR7158" i="1"/>
  <c r="AR1034" i="1"/>
  <c r="AR921" i="1"/>
  <c r="AR1704" i="1"/>
  <c r="AR2299" i="1"/>
  <c r="AR1084" i="1"/>
  <c r="AR5029" i="1"/>
  <c r="AR1246" i="1"/>
  <c r="AR3725" i="1"/>
  <c r="AR8172" i="1"/>
  <c r="AR232" i="1"/>
  <c r="AR2810" i="1"/>
  <c r="AR448" i="1"/>
  <c r="AR3826" i="1"/>
  <c r="AR2585" i="1"/>
  <c r="AR1377" i="1"/>
  <c r="AR6511" i="1"/>
  <c r="AR2084" i="1"/>
  <c r="AR4101" i="1"/>
  <c r="AR5234" i="1"/>
  <c r="AR106" i="1"/>
  <c r="AR5189" i="1"/>
  <c r="AR4787" i="1"/>
  <c r="AR690" i="1"/>
  <c r="AR3234" i="1"/>
  <c r="AR276" i="1"/>
  <c r="AR812" i="1"/>
  <c r="AR4248" i="1"/>
  <c r="AR2984" i="1"/>
  <c r="AR5037" i="1"/>
  <c r="AR1138" i="1"/>
  <c r="AR1553" i="1"/>
  <c r="AR1162" i="1"/>
  <c r="AR6673" i="1"/>
  <c r="AR2204" i="1"/>
  <c r="AR629" i="1"/>
  <c r="AR2258" i="1"/>
  <c r="AR4681" i="1"/>
  <c r="AR1749" i="1"/>
  <c r="AR8633" i="1"/>
  <c r="AR1444" i="1"/>
  <c r="AR1599" i="1"/>
  <c r="AR27" i="1"/>
  <c r="AR580" i="1"/>
  <c r="AR5184" i="1"/>
  <c r="AR6394" i="1"/>
  <c r="AR7815" i="1"/>
  <c r="AR5587" i="1"/>
  <c r="AR3250" i="1"/>
  <c r="AR4619" i="1"/>
  <c r="AR1072" i="1"/>
  <c r="AR7706" i="1"/>
  <c r="AR3648" i="1"/>
  <c r="AR3641" i="1"/>
  <c r="AR6554" i="1"/>
  <c r="AR764" i="1"/>
  <c r="AR3754" i="1"/>
  <c r="AR6019" i="1"/>
  <c r="AR2528" i="1"/>
  <c r="AR2452" i="1"/>
  <c r="AR5536" i="1"/>
  <c r="AR1647" i="1"/>
  <c r="AR6598" i="1"/>
  <c r="AR5995" i="1"/>
  <c r="AR6884" i="1"/>
  <c r="AR6514" i="1"/>
  <c r="AR1657" i="1"/>
  <c r="AR2272" i="1"/>
  <c r="AR4982" i="1"/>
  <c r="AR2286" i="1"/>
  <c r="AR8357" i="1"/>
  <c r="AR905" i="1"/>
  <c r="AR2490" i="1"/>
  <c r="AR1088" i="1"/>
  <c r="AR3649" i="1"/>
  <c r="AR6820" i="1"/>
  <c r="AR6491" i="1"/>
  <c r="AR5459" i="1"/>
  <c r="AR4347" i="1"/>
  <c r="AR4863" i="1"/>
  <c r="AR8156" i="1"/>
  <c r="AR4999" i="1"/>
  <c r="AR7108" i="1"/>
  <c r="AR6105" i="1"/>
  <c r="AR2645" i="1"/>
  <c r="AR4675" i="1"/>
  <c r="AR7313" i="1"/>
  <c r="AR4996" i="1"/>
  <c r="AR6387" i="1"/>
  <c r="AR7656" i="1"/>
  <c r="AR5249" i="1"/>
  <c r="AR3160" i="1"/>
  <c r="AR5156" i="1"/>
  <c r="AR5652" i="1"/>
  <c r="AR8368" i="1"/>
  <c r="AR577" i="1"/>
  <c r="AR1021" i="1"/>
  <c r="AR2057" i="1"/>
  <c r="AR4948" i="1"/>
  <c r="AR3001" i="1"/>
  <c r="AR4616" i="1"/>
  <c r="AR2533" i="1"/>
  <c r="AR3021" i="1"/>
  <c r="AR3611" i="1"/>
  <c r="AR912" i="1"/>
  <c r="AR2176" i="1"/>
  <c r="AR904" i="1"/>
  <c r="AR7747" i="1"/>
  <c r="AR8007" i="1"/>
  <c r="AR6358" i="1"/>
  <c r="AR7665" i="1"/>
  <c r="AR8617" i="1"/>
  <c r="AR4068" i="1"/>
  <c r="AR2222" i="1"/>
  <c r="AR5490" i="1"/>
  <c r="AR1391" i="1"/>
  <c r="AR4828" i="1"/>
  <c r="AR6525" i="1"/>
  <c r="AR776" i="1"/>
  <c r="AR52" i="1"/>
  <c r="AR4553" i="1"/>
  <c r="AR1877" i="1"/>
  <c r="AR1191" i="1"/>
  <c r="AR6463" i="1"/>
  <c r="AR4584" i="1"/>
  <c r="AR5693" i="1"/>
  <c r="AR1869" i="1"/>
  <c r="AR153" i="1"/>
  <c r="AR693" i="1"/>
  <c r="AR1603" i="1"/>
  <c r="AR22" i="1"/>
  <c r="AR893" i="1"/>
  <c r="AR3954" i="1"/>
  <c r="AR2317" i="1"/>
  <c r="AR6130" i="1"/>
  <c r="AR5373" i="1"/>
  <c r="AR4601" i="1"/>
  <c r="AR5573" i="1"/>
  <c r="AR5072" i="1"/>
  <c r="AR7206" i="1"/>
  <c r="AR253" i="1"/>
  <c r="AR4440" i="1"/>
  <c r="AR8229" i="1"/>
  <c r="AR2113" i="1"/>
  <c r="AR1613" i="1"/>
  <c r="AR2115" i="1"/>
  <c r="AR7561" i="1"/>
  <c r="AR1197" i="1"/>
  <c r="AR2603" i="1"/>
  <c r="AR3888" i="1"/>
  <c r="AR665" i="1"/>
  <c r="AR4062" i="1"/>
  <c r="AR951" i="1"/>
  <c r="AR1418" i="1"/>
  <c r="AR2451" i="1"/>
  <c r="AR6474" i="1"/>
  <c r="AR3930" i="1"/>
  <c r="AR4072" i="1"/>
  <c r="AR2763" i="1"/>
  <c r="AR6555" i="1"/>
  <c r="AR1490" i="1"/>
  <c r="AR8175" i="1"/>
  <c r="AR1927" i="1"/>
  <c r="AR6430" i="1"/>
  <c r="AR4748" i="1"/>
  <c r="AR2861" i="1"/>
  <c r="AR5618" i="1"/>
  <c r="AR216" i="1"/>
  <c r="AR1724" i="1"/>
  <c r="AR1521" i="1"/>
  <c r="AR1326" i="1"/>
  <c r="AR3597" i="1"/>
  <c r="AR1091" i="1"/>
  <c r="AR2685" i="1"/>
  <c r="AR4414" i="1"/>
  <c r="AR2350" i="1"/>
  <c r="AR414" i="1"/>
  <c r="AR2664" i="1"/>
  <c r="AR1520" i="1"/>
  <c r="AR2496" i="1"/>
  <c r="AR1260" i="1"/>
  <c r="AR6448" i="1"/>
  <c r="AR1766" i="1"/>
  <c r="AR5116" i="1"/>
  <c r="AR2054" i="1"/>
  <c r="AR5477" i="1"/>
  <c r="AR7921" i="1"/>
  <c r="AR2140" i="1"/>
  <c r="AR3524" i="1"/>
  <c r="AR3022" i="1"/>
  <c r="AR6905" i="1"/>
  <c r="AR213" i="1"/>
  <c r="AR3185" i="1"/>
  <c r="AR626" i="1"/>
  <c r="AR1322" i="1"/>
  <c r="AR3635" i="1"/>
  <c r="AR3366" i="1"/>
  <c r="AR2534" i="1"/>
  <c r="AR3613" i="1"/>
  <c r="AR3788" i="1"/>
  <c r="AR616" i="1"/>
  <c r="AR3529" i="1"/>
  <c r="AR407" i="1"/>
  <c r="AR3753" i="1"/>
  <c r="AR7991" i="1"/>
  <c r="AR3687" i="1"/>
  <c r="AR2033" i="1"/>
  <c r="AR4914" i="1"/>
  <c r="AR2015" i="1"/>
  <c r="AR4879" i="1"/>
  <c r="AR7713" i="1"/>
  <c r="AR4066" i="1"/>
  <c r="AR1946" i="1"/>
  <c r="AR3289" i="1"/>
  <c r="AR6650" i="1"/>
  <c r="AR2141" i="1"/>
  <c r="AR3528" i="1"/>
  <c r="AR976" i="1"/>
  <c r="AR4592" i="1"/>
  <c r="AR6510" i="1"/>
  <c r="AR5721" i="1"/>
  <c r="AR4393" i="1"/>
  <c r="AR3062" i="1"/>
  <c r="AR7148" i="1"/>
  <c r="AR2182" i="1"/>
  <c r="AR3534" i="1"/>
  <c r="AR1873" i="1"/>
  <c r="AR4204" i="1"/>
  <c r="AR1336" i="1"/>
  <c r="AR183" i="1"/>
  <c r="AR3810" i="1"/>
  <c r="AR2728" i="1"/>
  <c r="AR3813" i="1"/>
  <c r="AR8147" i="1"/>
  <c r="AR4808" i="1"/>
  <c r="AR574" i="1"/>
  <c r="AR712" i="1"/>
  <c r="AR1909" i="1"/>
  <c r="AR6881" i="1"/>
  <c r="AR994" i="1"/>
  <c r="AR2822" i="1"/>
  <c r="AR329" i="1"/>
  <c r="AR6085" i="1"/>
  <c r="AR2219" i="1"/>
  <c r="AR4368" i="1"/>
  <c r="AR3910" i="1"/>
  <c r="AR6809" i="1"/>
  <c r="AR7958" i="1"/>
  <c r="AR2183" i="1"/>
  <c r="AR1893" i="1"/>
  <c r="AR997" i="1"/>
  <c r="AR8524" i="1"/>
  <c r="AR2431" i="1"/>
  <c r="AR1233" i="1"/>
  <c r="AR6476" i="1"/>
  <c r="AR7029" i="1"/>
  <c r="AR5993" i="1"/>
  <c r="AR4110" i="1"/>
  <c r="AR3354" i="1"/>
  <c r="AR2012" i="1"/>
  <c r="AR683" i="1"/>
  <c r="AR1441" i="1"/>
  <c r="AR8720" i="1"/>
  <c r="AR2507" i="1"/>
  <c r="AR3664" i="1"/>
  <c r="AR1808" i="1"/>
  <c r="AR1401" i="1"/>
  <c r="AR1438" i="1"/>
  <c r="AR4598" i="1"/>
  <c r="AR1449" i="1"/>
  <c r="AR265" i="1"/>
  <c r="AR4653" i="1"/>
  <c r="AR8033" i="1"/>
  <c r="AR956" i="1"/>
  <c r="AR1006" i="1"/>
  <c r="AR8186" i="1"/>
  <c r="AR2091" i="1"/>
  <c r="AR2034" i="1"/>
  <c r="AR6001" i="1"/>
  <c r="AR3236" i="1"/>
  <c r="AR4113" i="1"/>
  <c r="AR6414" i="1"/>
  <c r="AR6027" i="1"/>
  <c r="AR238" i="1"/>
  <c r="AR491" i="1"/>
  <c r="AR2347" i="1"/>
  <c r="AR6182" i="1"/>
  <c r="AR528" i="1"/>
  <c r="AR2148" i="1"/>
  <c r="AR8025" i="1"/>
  <c r="AR2205" i="1"/>
  <c r="AR175" i="1"/>
  <c r="AR6244" i="1"/>
  <c r="AR4827" i="1"/>
  <c r="AR2373" i="1"/>
  <c r="AR38" i="1"/>
  <c r="AR2952" i="1"/>
  <c r="AR537" i="1"/>
  <c r="AR552" i="1"/>
  <c r="AR637" i="1"/>
  <c r="AR5857" i="1"/>
  <c r="AR2819" i="1"/>
  <c r="AR1636" i="1"/>
  <c r="AR1900" i="1"/>
  <c r="AR5516" i="1"/>
  <c r="AR4088" i="1"/>
  <c r="AR3855" i="1"/>
  <c r="AR7371" i="1"/>
  <c r="AR3255" i="1"/>
  <c r="AR1951" i="1"/>
  <c r="AR3402" i="1"/>
  <c r="AR6052" i="1"/>
  <c r="AR689" i="1"/>
  <c r="AR2464" i="1"/>
  <c r="AR754" i="1"/>
  <c r="AR2127" i="1"/>
  <c r="AR8027" i="1"/>
  <c r="AR8364" i="1"/>
  <c r="AR2045" i="1"/>
  <c r="AR533" i="1"/>
  <c r="AR1395" i="1"/>
  <c r="AR1089" i="1"/>
  <c r="AR755" i="1"/>
  <c r="AR128" i="1"/>
  <c r="AR7527" i="1"/>
  <c r="AR5996" i="1"/>
  <c r="AR4746" i="1"/>
  <c r="AR5090" i="1"/>
  <c r="AR2578" i="1"/>
  <c r="AR4013" i="1"/>
  <c r="AR5150" i="1"/>
  <c r="AR3019" i="1"/>
  <c r="AR3756" i="1"/>
  <c r="AR757" i="1"/>
  <c r="AR1029" i="1"/>
  <c r="AR4271" i="1"/>
  <c r="AR588" i="1"/>
  <c r="AR1397" i="1"/>
  <c r="AR79" i="1"/>
  <c r="AR563" i="1"/>
  <c r="AR8479" i="1"/>
  <c r="AR6973" i="1"/>
  <c r="AR2273" i="1"/>
  <c r="AR94" i="1"/>
  <c r="AR3205" i="1"/>
  <c r="AR1012" i="1"/>
  <c r="AR3745" i="1"/>
  <c r="AR1267" i="1"/>
  <c r="AR4838" i="1"/>
  <c r="AR3953" i="1"/>
  <c r="AR3442" i="1"/>
  <c r="AR3066" i="1"/>
  <c r="AR4698" i="1"/>
  <c r="AR5589" i="1"/>
  <c r="AR6292" i="1"/>
  <c r="AR6280" i="1"/>
  <c r="AR6349" i="1"/>
  <c r="AR1238" i="1"/>
  <c r="AR3377" i="1"/>
  <c r="AR859" i="1"/>
  <c r="AR3487" i="1"/>
  <c r="AR4843" i="1"/>
  <c r="AR512" i="1"/>
  <c r="AR457" i="1"/>
  <c r="AR6889" i="1"/>
  <c r="AR8366" i="1"/>
  <c r="AR376" i="1"/>
  <c r="AR548" i="1"/>
  <c r="AR5044" i="1"/>
  <c r="AR1555" i="1"/>
  <c r="AR3275" i="1"/>
  <c r="AR92" i="1"/>
  <c r="AR8361" i="1"/>
  <c r="AR3353" i="1"/>
  <c r="AR3884" i="1"/>
  <c r="AR2536" i="1"/>
  <c r="AR3497" i="1"/>
  <c r="AR3623" i="1"/>
  <c r="AR6135" i="1"/>
  <c r="AR3737" i="1"/>
  <c r="AR5961" i="1"/>
  <c r="AR111" i="1"/>
  <c r="AR4568" i="1"/>
  <c r="AR5095" i="1"/>
  <c r="AR2915" i="1"/>
  <c r="AR2484" i="1"/>
  <c r="AR3329" i="1"/>
  <c r="AR659" i="1"/>
  <c r="AR1661" i="1"/>
  <c r="AR1347" i="1"/>
  <c r="AR5359" i="1"/>
  <c r="AR36" i="1"/>
  <c r="AR3558" i="1"/>
  <c r="AR781" i="1"/>
  <c r="AR5213" i="1"/>
  <c r="AR1564" i="1"/>
  <c r="AR6263" i="1"/>
  <c r="AR3572" i="1"/>
  <c r="AR6092" i="1"/>
  <c r="AR1604" i="1"/>
  <c r="AR2617" i="1"/>
  <c r="AR5595" i="1"/>
  <c r="AR7358" i="1"/>
  <c r="AR5723" i="1"/>
  <c r="AR6346" i="1"/>
  <c r="AR1733" i="1"/>
  <c r="AR3679" i="1"/>
  <c r="AR4079" i="1"/>
  <c r="AR2624" i="1"/>
  <c r="AR6002" i="1"/>
  <c r="AR2777" i="1"/>
  <c r="AR4392" i="1"/>
  <c r="AR4306" i="1"/>
  <c r="AR2216" i="1"/>
  <c r="AR1957" i="1"/>
  <c r="AR5645" i="1"/>
  <c r="AR4855" i="1"/>
  <c r="AR8328" i="1"/>
  <c r="AR1674" i="1"/>
  <c r="AR5705" i="1"/>
  <c r="AR7350" i="1"/>
  <c r="AR7264" i="1"/>
  <c r="AR8403" i="1"/>
  <c r="AR8582" i="1"/>
  <c r="AR8574" i="1"/>
  <c r="AR7247" i="1"/>
  <c r="AR6980" i="1"/>
  <c r="AR7248" i="1"/>
  <c r="AR7303" i="1"/>
  <c r="AR5455" i="1"/>
  <c r="AR4264" i="1"/>
  <c r="AR5585" i="1"/>
  <c r="AR3743" i="1"/>
  <c r="AR3863" i="1"/>
  <c r="AR3422" i="1"/>
  <c r="AR4554" i="1"/>
  <c r="AR8142" i="1"/>
  <c r="AR8494" i="1"/>
  <c r="AR4074" i="1"/>
  <c r="AR6132" i="1"/>
  <c r="AR5349" i="1"/>
  <c r="AR4266" i="1"/>
  <c r="AR6088" i="1"/>
  <c r="AR5686" i="1"/>
  <c r="AR2337" i="1"/>
  <c r="AR7297" i="1"/>
  <c r="AR7237" i="1"/>
  <c r="AR6984" i="1"/>
  <c r="AR4852" i="1"/>
  <c r="AR5779" i="1"/>
  <c r="AR8436" i="1"/>
  <c r="AR7596" i="1"/>
  <c r="AR1700" i="1"/>
  <c r="AR4715" i="1"/>
  <c r="AR8353" i="1"/>
  <c r="AR6594" i="1"/>
  <c r="AR1451" i="1"/>
  <c r="AR6300" i="1"/>
  <c r="AR6518" i="1"/>
  <c r="AR7351" i="1"/>
  <c r="AR4326" i="1"/>
  <c r="AR6636" i="1"/>
  <c r="AR2213" i="1"/>
  <c r="AR5447" i="1"/>
  <c r="AR5764" i="1"/>
  <c r="AR8077" i="1"/>
  <c r="AR5318" i="1"/>
  <c r="AR3730" i="1"/>
  <c r="AR5719" i="1"/>
  <c r="AR3896" i="1"/>
  <c r="AR7019" i="1"/>
  <c r="AR8499" i="1"/>
  <c r="AR4666" i="1"/>
  <c r="AR3943" i="1"/>
  <c r="AR6543" i="1"/>
  <c r="AR7073" i="1"/>
  <c r="AR7456" i="1"/>
  <c r="AR738" i="1"/>
  <c r="AR3239" i="1"/>
  <c r="AR6532" i="1"/>
  <c r="AR1351" i="1"/>
  <c r="AR4682" i="1"/>
  <c r="AR1624" i="1"/>
  <c r="AR372" i="1"/>
  <c r="AR8198" i="1"/>
  <c r="AR6744" i="1"/>
  <c r="AR270" i="1"/>
  <c r="AR1936" i="1"/>
  <c r="AR6528" i="1"/>
  <c r="AR1601" i="1"/>
  <c r="AR186" i="1"/>
  <c r="AR3456" i="1"/>
  <c r="AR6434" i="1"/>
  <c r="AR8242" i="1"/>
  <c r="AR8578" i="1"/>
  <c r="AR4910" i="1"/>
  <c r="AR8060" i="1"/>
  <c r="AR4889" i="1"/>
  <c r="AR8387" i="1"/>
  <c r="AR7285" i="1"/>
  <c r="AR8485" i="1"/>
  <c r="AR6800" i="1"/>
  <c r="AR3380" i="1"/>
  <c r="AR541" i="1"/>
  <c r="AR1143" i="1"/>
  <c r="AR2252" i="1"/>
  <c r="AR5115" i="1"/>
  <c r="AR1751" i="1"/>
  <c r="AR7386" i="1"/>
  <c r="AR6032" i="1"/>
  <c r="AR4637" i="1"/>
  <c r="AR5722" i="1"/>
  <c r="AR1199" i="1"/>
  <c r="AR114" i="1"/>
  <c r="AR1940" i="1"/>
  <c r="AR5885" i="1"/>
  <c r="AR7782" i="1"/>
  <c r="AR1630" i="1"/>
  <c r="AR8496" i="1"/>
  <c r="AR4979" i="1"/>
  <c r="AR8150" i="1"/>
  <c r="AR8502" i="1"/>
  <c r="AR6049" i="1"/>
  <c r="AR1939" i="1"/>
  <c r="AR3881" i="1"/>
  <c r="AR4233" i="1"/>
  <c r="AR6011" i="1"/>
  <c r="AR2050" i="1"/>
  <c r="AR7372" i="1"/>
  <c r="AR2959" i="1"/>
  <c r="AR5022" i="1"/>
  <c r="AR6402" i="1"/>
  <c r="AR8137" i="1"/>
  <c r="AR7352" i="1"/>
  <c r="AR5818" i="1"/>
  <c r="AR4945" i="1"/>
  <c r="AR6025" i="1"/>
  <c r="AR3770" i="1"/>
  <c r="AR2846" i="1"/>
  <c r="AR5313" i="1"/>
  <c r="AR8482" i="1"/>
  <c r="AR8376" i="1"/>
  <c r="AR8047" i="1"/>
  <c r="AR8064" i="1"/>
  <c r="AR5830" i="1"/>
  <c r="AR8560" i="1"/>
  <c r="AR8372" i="1"/>
  <c r="AR8373" i="1"/>
  <c r="AR8603" i="1"/>
  <c r="AR3399" i="1"/>
  <c r="AR3134" i="1"/>
  <c r="AR6798" i="1"/>
  <c r="AR6712" i="1"/>
  <c r="AR8010" i="1"/>
  <c r="AR3448" i="1"/>
  <c r="AR3773" i="1"/>
  <c r="AR4858" i="1"/>
  <c r="AR5283" i="1"/>
  <c r="AR3821" i="1"/>
  <c r="AR6107" i="1"/>
  <c r="AR5182" i="1"/>
  <c r="AR5342" i="1"/>
  <c r="AR6251" i="1"/>
  <c r="AR5630" i="1"/>
  <c r="AR3766" i="1"/>
  <c r="AR7882" i="1"/>
  <c r="AR8579" i="1"/>
  <c r="AR7545" i="1"/>
  <c r="AR7553" i="1"/>
  <c r="AR6982" i="1"/>
  <c r="AR5326" i="1"/>
  <c r="AR5020" i="1"/>
  <c r="AR2560" i="1"/>
  <c r="AR1710" i="1"/>
  <c r="AR5699" i="1"/>
  <c r="AR6604" i="1"/>
  <c r="AR4341" i="1"/>
  <c r="AR4104" i="1"/>
  <c r="AR8153" i="1"/>
  <c r="AR5556" i="1"/>
  <c r="AR4673" i="1"/>
  <c r="AR1640" i="1"/>
  <c r="AR3097" i="1"/>
  <c r="AR7984" i="1"/>
  <c r="AR4259" i="1"/>
  <c r="AR4436" i="1"/>
  <c r="AR4215" i="1"/>
  <c r="AR8217" i="1"/>
  <c r="AR5053" i="1"/>
  <c r="AR5940" i="1"/>
  <c r="AR4495" i="1"/>
  <c r="AR8038" i="1"/>
  <c r="AR7544" i="1"/>
  <c r="AR7038" i="1"/>
  <c r="AR7052" i="1"/>
  <c r="AR8627" i="1"/>
  <c r="AR2626" i="1"/>
  <c r="AR6384" i="1"/>
  <c r="AR427" i="1"/>
  <c r="AR6020" i="1"/>
  <c r="AR4467" i="1"/>
  <c r="AR2221" i="1"/>
  <c r="AR23" i="1"/>
  <c r="AR6867" i="1"/>
  <c r="AR8456" i="1"/>
  <c r="AR6111" i="1"/>
  <c r="AR7181" i="1"/>
  <c r="AR63" i="1"/>
  <c r="AR6016" i="1"/>
  <c r="AR922" i="1"/>
  <c r="AR3365" i="1"/>
  <c r="AR411" i="1"/>
  <c r="AR6942" i="1"/>
  <c r="AR7492" i="1"/>
  <c r="AR1894" i="1"/>
  <c r="AR4754" i="1"/>
  <c r="AR2522" i="1"/>
  <c r="AR3110" i="1"/>
  <c r="AR2904" i="1"/>
  <c r="AR8474" i="1"/>
  <c r="AR1964" i="1"/>
  <c r="AR6713" i="1"/>
  <c r="AR6324" i="1"/>
  <c r="AR3348" i="1"/>
  <c r="AR5418" i="1"/>
  <c r="AR2079" i="1"/>
  <c r="AR4741" i="1"/>
  <c r="AR3430" i="1"/>
  <c r="AR1349" i="1"/>
  <c r="AR3396" i="1"/>
  <c r="AR2255" i="1"/>
  <c r="AR3495" i="1"/>
  <c r="AR4833" i="1"/>
  <c r="AR2888" i="1"/>
  <c r="AR2803" i="1"/>
  <c r="AR3157" i="1"/>
  <c r="AR5444" i="1"/>
  <c r="AR4511" i="1"/>
  <c r="AR8428" i="1"/>
  <c r="AR8076" i="1"/>
  <c r="AR7322" i="1"/>
  <c r="AR5265" i="1"/>
  <c r="AR4918" i="1"/>
  <c r="AR7619" i="1"/>
  <c r="AR8510" i="1"/>
  <c r="AR2596" i="1"/>
  <c r="AR6191" i="1"/>
  <c r="AR5946" i="1"/>
  <c r="AR4277" i="1"/>
  <c r="AR5773" i="1"/>
  <c r="AR3587" i="1"/>
  <c r="AR2303" i="1"/>
  <c r="AR3439" i="1"/>
  <c r="AR3433" i="1"/>
  <c r="AR1650" i="1"/>
  <c r="AR3465" i="1"/>
  <c r="AR6393" i="1"/>
  <c r="AR5114" i="1"/>
  <c r="AR4035" i="1"/>
  <c r="AR3517" i="1"/>
  <c r="AR2556" i="1"/>
  <c r="AR7646" i="1"/>
  <c r="AR4905" i="1"/>
  <c r="AR7001" i="1"/>
  <c r="AR6327" i="1"/>
  <c r="AR8381" i="1"/>
  <c r="AR8249" i="1"/>
  <c r="AR8481" i="1"/>
  <c r="AR6458" i="1"/>
  <c r="AR2829" i="1"/>
  <c r="AR4922" i="1"/>
  <c r="AR8176" i="1"/>
  <c r="AR1625" i="1"/>
  <c r="AR4218" i="1"/>
  <c r="AR7005" i="1"/>
  <c r="AR3373" i="1"/>
  <c r="AR2629" i="1"/>
  <c r="AR1981" i="1"/>
  <c r="AR5431" i="1"/>
  <c r="AR4998" i="1"/>
  <c r="AR8164" i="1"/>
  <c r="AR7761" i="1"/>
  <c r="AR5360" i="1"/>
  <c r="AR5864" i="1"/>
  <c r="AR5135" i="1"/>
  <c r="AR7929" i="1"/>
  <c r="AR8571" i="1"/>
  <c r="AR8562" i="1"/>
  <c r="AR7862" i="1"/>
  <c r="AR8127" i="1"/>
  <c r="AR7672" i="1"/>
  <c r="AR8167" i="1"/>
  <c r="AR1993" i="1"/>
  <c r="AR3478" i="1"/>
  <c r="AR6742" i="1"/>
  <c r="AR6766" i="1"/>
  <c r="AR1581" i="1"/>
  <c r="AR6372" i="1"/>
  <c r="AR2618" i="1"/>
  <c r="AR6113" i="1"/>
  <c r="AR3395" i="1"/>
  <c r="AR5463" i="1"/>
  <c r="AR1364" i="1"/>
  <c r="AR4769" i="1"/>
  <c r="AR5512" i="1"/>
  <c r="AR7221" i="1"/>
  <c r="AR3371" i="1"/>
  <c r="AR5654" i="1"/>
  <c r="AR5083" i="1"/>
  <c r="AR8607" i="1"/>
  <c r="AR6994" i="1"/>
  <c r="AR8420" i="1"/>
  <c r="AR7859" i="1"/>
  <c r="AR8565" i="1"/>
  <c r="AR8405" i="1"/>
  <c r="AR7601" i="1"/>
  <c r="AR7089" i="1"/>
  <c r="AR1376" i="1"/>
  <c r="AR5055" i="1"/>
  <c r="AR5710" i="1"/>
  <c r="AR6219" i="1"/>
  <c r="AR5704" i="1"/>
  <c r="AR3161" i="1"/>
  <c r="AR3419" i="1"/>
  <c r="AR5152" i="1"/>
  <c r="AR6155" i="1"/>
  <c r="AR6056" i="1"/>
  <c r="AR1689" i="1"/>
  <c r="AR2380" i="1"/>
  <c r="AR7810" i="1"/>
  <c r="AR5252" i="1"/>
  <c r="AR3501" i="1"/>
  <c r="AR5404" i="1"/>
  <c r="AR8119" i="1"/>
  <c r="AR8462" i="1"/>
  <c r="AR8402" i="1"/>
  <c r="AR8087" i="1"/>
  <c r="AR8585" i="1"/>
  <c r="AR7843" i="1"/>
  <c r="AR8600" i="1"/>
  <c r="AR2729" i="1"/>
  <c r="AR477" i="1"/>
  <c r="AR1015" i="1"/>
  <c r="AR746" i="1"/>
  <c r="AR961" i="1"/>
  <c r="AR553" i="1"/>
  <c r="AR234" i="1"/>
  <c r="AR1225" i="1"/>
  <c r="AR8279" i="1"/>
  <c r="AR5242" i="1"/>
  <c r="AR750" i="1"/>
  <c r="AR233" i="1"/>
  <c r="AR3690" i="1"/>
  <c r="AR2190" i="1"/>
  <c r="AR5215" i="1"/>
  <c r="AR2351" i="1"/>
  <c r="AR4383" i="1"/>
  <c r="AR5167" i="1"/>
  <c r="AR2606" i="1"/>
  <c r="AR2584" i="1"/>
  <c r="AR1389" i="1"/>
  <c r="AR7566" i="1"/>
  <c r="AR7952" i="1"/>
  <c r="AR2736" i="1"/>
  <c r="AR7145" i="1"/>
  <c r="AR78" i="1"/>
  <c r="AR794" i="1"/>
  <c r="AR4217" i="1"/>
  <c r="AR2903" i="1"/>
  <c r="AR4186" i="1"/>
  <c r="AR1654" i="1"/>
  <c r="AR4078" i="1"/>
  <c r="AR3793" i="1"/>
  <c r="AR1618" i="1"/>
  <c r="AR1392" i="1"/>
  <c r="AR6006" i="1"/>
  <c r="AR531" i="1"/>
  <c r="AR8129" i="1"/>
  <c r="AR816" i="1"/>
  <c r="AR3744" i="1"/>
  <c r="AR2009" i="1"/>
  <c r="AR6153" i="1"/>
  <c r="AR2655" i="1"/>
  <c r="AR4685" i="1"/>
  <c r="AR1417" i="1"/>
  <c r="AR7274" i="1"/>
  <c r="AR4826" i="1"/>
  <c r="AR4203" i="1"/>
  <c r="AR1468" i="1"/>
  <c r="AR6267" i="1"/>
  <c r="AR7151" i="1"/>
  <c r="AR7773" i="1"/>
  <c r="AR2181" i="1"/>
  <c r="AR8538" i="1"/>
  <c r="AR704" i="1"/>
  <c r="AR4661" i="1"/>
  <c r="AR449" i="1"/>
  <c r="AR167" i="1"/>
  <c r="AR2858" i="1"/>
  <c r="AR1880" i="1"/>
  <c r="AR7971" i="1"/>
  <c r="AR821" i="1"/>
  <c r="AR6891" i="1"/>
  <c r="AR1333" i="1"/>
  <c r="AR1057" i="1"/>
  <c r="AR6009" i="1"/>
  <c r="AR6743" i="1"/>
  <c r="AR7976" i="1"/>
  <c r="AR5012" i="1"/>
  <c r="AR1958" i="1"/>
  <c r="AR7858" i="1"/>
  <c r="AR3741" i="1"/>
  <c r="AR2095" i="1"/>
  <c r="AR1105" i="1"/>
  <c r="AR3238" i="1"/>
  <c r="AR3885" i="1"/>
  <c r="AR1545" i="1"/>
  <c r="AR4331" i="1"/>
  <c r="AR4668" i="1"/>
  <c r="AR4420" i="1"/>
  <c r="AR774" i="1"/>
  <c r="AR3008" i="1"/>
  <c r="AR4239" i="1"/>
  <c r="AR4155" i="1"/>
  <c r="AR5622" i="1"/>
  <c r="AR1310" i="1"/>
  <c r="AR6629" i="1"/>
  <c r="AR4976" i="1"/>
  <c r="AR1904" i="1"/>
  <c r="AR4738" i="1"/>
  <c r="AR5985" i="1"/>
  <c r="AR7798" i="1"/>
  <c r="AR2752" i="1"/>
  <c r="AR4678" i="1"/>
  <c r="AR6865" i="1"/>
  <c r="AR8125" i="1"/>
  <c r="AR15" i="1"/>
  <c r="AR1099" i="1"/>
  <c r="AR2926" i="1"/>
  <c r="AR6186" i="1"/>
  <c r="AR1550" i="1"/>
  <c r="AR6915" i="1"/>
  <c r="AR1207" i="1"/>
  <c r="AR2531" i="1"/>
  <c r="AR650" i="1"/>
  <c r="AR536" i="1"/>
  <c r="AR5872" i="1"/>
  <c r="AR2270" i="1"/>
  <c r="AR6630" i="1"/>
  <c r="AR2471" i="1"/>
  <c r="AR2637" i="1"/>
  <c r="AR6176" i="1"/>
  <c r="AR1027" i="1"/>
  <c r="AR273" i="1"/>
  <c r="AR6954" i="1"/>
  <c r="AR2697" i="1"/>
  <c r="AR2043" i="1"/>
  <c r="AR4550" i="1"/>
  <c r="AR4630" i="1"/>
  <c r="AR1626" i="1"/>
  <c r="AR1763" i="1"/>
  <c r="AR2514" i="1"/>
  <c r="AR3941" i="1"/>
  <c r="AR8200" i="1"/>
  <c r="AR212" i="1"/>
  <c r="AR2526" i="1"/>
  <c r="AR6842" i="1"/>
  <c r="AR6857" i="1"/>
  <c r="AR2768" i="1"/>
  <c r="AR2750" i="1"/>
  <c r="AR6516" i="1"/>
  <c r="AR8029" i="1"/>
  <c r="AR1146" i="1"/>
  <c r="AR194" i="1"/>
  <c r="AR1611" i="1"/>
  <c r="AR8535" i="1"/>
  <c r="AR6524" i="1"/>
  <c r="AR14" i="1"/>
  <c r="AR8288" i="1"/>
  <c r="AR8246" i="1"/>
  <c r="AR262" i="1"/>
  <c r="AR5949" i="1"/>
  <c r="AR1984" i="1"/>
  <c r="AR698" i="1"/>
  <c r="AR1133" i="1"/>
  <c r="AR1176" i="1"/>
  <c r="AR7208" i="1"/>
  <c r="AR6832" i="1"/>
  <c r="AR514" i="1"/>
  <c r="AR2277" i="1"/>
  <c r="AR5091" i="1"/>
  <c r="AR1742" i="1"/>
  <c r="AR2525" i="1"/>
  <c r="AR4142" i="1"/>
  <c r="AR2323" i="1"/>
  <c r="AR7140" i="1"/>
  <c r="AR6613" i="1"/>
  <c r="AR1546" i="1"/>
  <c r="AR6119" i="1"/>
  <c r="AR6571" i="1"/>
  <c r="AR4481" i="1"/>
  <c r="AR2040" i="1"/>
  <c r="AR4579" i="1"/>
  <c r="AR6722" i="1"/>
  <c r="AR5406" i="1"/>
  <c r="AR7344" i="1"/>
  <c r="AR4595" i="1"/>
  <c r="AR1390" i="1"/>
  <c r="AR7197" i="1"/>
  <c r="AR6703" i="1"/>
  <c r="AR2232" i="1"/>
  <c r="AR4920" i="1"/>
  <c r="AR5772" i="1"/>
  <c r="AR3614" i="1"/>
  <c r="AR1079" i="1"/>
  <c r="AR1320" i="1"/>
  <c r="AR6944" i="1"/>
  <c r="AR2186" i="1"/>
  <c r="AR1725" i="1"/>
  <c r="AR4871" i="1"/>
  <c r="AR7746" i="1"/>
  <c r="AR6405" i="1"/>
  <c r="AR8140" i="1"/>
  <c r="AR3370" i="1"/>
  <c r="AR2470" i="1"/>
  <c r="AR8660" i="1"/>
  <c r="AR5475" i="1"/>
  <c r="AR3657" i="1"/>
  <c r="AR5099" i="1"/>
  <c r="AR348" i="1"/>
  <c r="AR8758" i="1"/>
  <c r="AR8333" i="1"/>
  <c r="AR2225" i="1"/>
  <c r="AR1337" i="1"/>
  <c r="AR1883" i="1"/>
  <c r="AR1620" i="1"/>
  <c r="AR5572" i="1"/>
  <c r="AR6026" i="1"/>
  <c r="AR1134" i="1"/>
  <c r="AR3102" i="1"/>
  <c r="AR6656" i="1"/>
  <c r="AR7812" i="1"/>
  <c r="AR4736" i="1"/>
  <c r="AR1136" i="1"/>
  <c r="AR4864" i="1"/>
  <c r="AR3864" i="1"/>
  <c r="AR1450" i="1"/>
  <c r="AR2101" i="1"/>
  <c r="AR8084" i="1"/>
  <c r="AR7190" i="1"/>
  <c r="AR741" i="1"/>
  <c r="AR1258" i="1"/>
  <c r="AR670" i="1"/>
  <c r="AR209" i="1"/>
  <c r="AR2567" i="1"/>
  <c r="AR875" i="1"/>
  <c r="AR3068" i="1"/>
  <c r="AR1142" i="1"/>
  <c r="AR1268" i="1"/>
  <c r="AR2056" i="1"/>
  <c r="AR6134" i="1"/>
  <c r="AR6283" i="1"/>
  <c r="AR395" i="1"/>
  <c r="AR8650" i="1"/>
  <c r="AR4015" i="1"/>
  <c r="AR4413" i="1"/>
  <c r="AR5067" i="1"/>
  <c r="AR2432" i="1"/>
  <c r="AR3634" i="1"/>
  <c r="AR7383" i="1"/>
  <c r="AR2713" i="1"/>
  <c r="AR953" i="1"/>
  <c r="AR6924" i="1"/>
  <c r="AR4385" i="1"/>
  <c r="AR2415" i="1"/>
  <c r="AR2031" i="1"/>
  <c r="AR129" i="1"/>
  <c r="AR7184" i="1"/>
  <c r="AR834" i="1"/>
  <c r="AR6385" i="1"/>
  <c r="AR5919" i="1"/>
  <c r="AR2506" i="1"/>
  <c r="AR4258" i="1"/>
  <c r="AR5485" i="1"/>
  <c r="AR7867" i="1"/>
  <c r="AR5489" i="1"/>
  <c r="AR3665" i="1"/>
  <c r="AR3532" i="1"/>
  <c r="AR1161" i="1"/>
  <c r="AR1559" i="1"/>
  <c r="AR2827" i="1"/>
  <c r="AR5271" i="1"/>
  <c r="AR6120" i="1"/>
  <c r="AR7885" i="1"/>
  <c r="AR7446" i="1"/>
  <c r="AR4859" i="1"/>
  <c r="AR2234" i="1"/>
  <c r="AR8195" i="1"/>
  <c r="AR3288" i="1"/>
  <c r="AR1254" i="1"/>
  <c r="AR945" i="1"/>
  <c r="AR1918" i="1"/>
  <c r="AR4552" i="1"/>
  <c r="AR8544" i="1"/>
  <c r="AR3794" i="1"/>
  <c r="AR6757" i="1"/>
  <c r="AR7102" i="1"/>
  <c r="AR7103" i="1"/>
  <c r="AR4565" i="1"/>
  <c r="AR6472" i="1"/>
  <c r="AR3700" i="1"/>
  <c r="AR8742" i="1"/>
  <c r="AR7961" i="1"/>
  <c r="AR7136" i="1"/>
  <c r="AR7072" i="1"/>
  <c r="AR3321" i="1"/>
  <c r="AR5977" i="1"/>
  <c r="AR7104" i="1"/>
  <c r="AR7098" i="1"/>
  <c r="AR7076" i="1"/>
  <c r="AR3692" i="1"/>
  <c r="AR5790" i="1"/>
  <c r="AR214" i="1"/>
  <c r="AR4310" i="1"/>
  <c r="AR317" i="1"/>
  <c r="AR5659" i="1"/>
  <c r="AR377" i="1"/>
  <c r="AR5800" i="1"/>
  <c r="AR8191" i="1"/>
  <c r="AR4523" i="1"/>
  <c r="AR7686" i="1"/>
  <c r="AR6467" i="1"/>
  <c r="AR5982" i="1"/>
  <c r="AR5981" i="1"/>
  <c r="AR3318" i="1"/>
  <c r="AR7623" i="1"/>
  <c r="AR8181" i="1"/>
  <c r="AR4094" i="1"/>
  <c r="AR5370" i="1"/>
  <c r="AR7648" i="1"/>
  <c r="AR7682" i="1"/>
  <c r="AR7687" i="1"/>
  <c r="AR7927" i="1"/>
  <c r="AR7657" i="1"/>
  <c r="AR7829" i="1"/>
  <c r="AR2714" i="1"/>
  <c r="AR1530" i="1"/>
  <c r="AR4301" i="1"/>
  <c r="AR2153" i="1"/>
  <c r="AR2659" i="1"/>
  <c r="AR1082" i="1"/>
  <c r="AR1464" i="1"/>
  <c r="AR7428" i="1"/>
  <c r="AR5853" i="1"/>
  <c r="AR4898" i="1"/>
  <c r="AR7080" i="1"/>
  <c r="AR3313" i="1"/>
  <c r="AR7915" i="1"/>
  <c r="AR6874" i="1"/>
  <c r="AR4931" i="1"/>
  <c r="AR1094" i="1"/>
  <c r="AR498" i="1"/>
  <c r="AR1466" i="1"/>
  <c r="AR7597" i="1"/>
  <c r="AR8744" i="1"/>
  <c r="AR7064" i="1"/>
  <c r="AR7911" i="1"/>
  <c r="AR8211" i="1"/>
  <c r="AR2087" i="1"/>
  <c r="AR8669" i="1"/>
  <c r="AR2834" i="1"/>
  <c r="AR1891" i="1"/>
  <c r="AR2230" i="1"/>
  <c r="AR522" i="1"/>
  <c r="AR7721" i="1"/>
  <c r="AR8337" i="1"/>
  <c r="AR1299" i="1"/>
  <c r="AR1744" i="1"/>
  <c r="AR3606" i="1"/>
  <c r="AR4211" i="1"/>
  <c r="AR7967" i="1"/>
  <c r="AR6325" i="1"/>
  <c r="AR1775" i="1"/>
  <c r="AR1311" i="1"/>
  <c r="AR3683" i="1"/>
  <c r="AR8003" i="1"/>
  <c r="AR1551" i="1"/>
  <c r="AR1488" i="1"/>
  <c r="AR3643" i="1"/>
  <c r="AR7182" i="1"/>
  <c r="AR5769" i="1"/>
  <c r="AR2086" i="1"/>
  <c r="AR8206" i="1"/>
  <c r="AR2863" i="1"/>
  <c r="AR787" i="1"/>
  <c r="AR2067" i="1"/>
  <c r="AR1690" i="1"/>
  <c r="AR745" i="1"/>
  <c r="AR3093" i="1"/>
  <c r="AR5109" i="1"/>
  <c r="AR6489" i="1"/>
  <c r="AR5675" i="1"/>
  <c r="AR1465" i="1"/>
  <c r="AR3824" i="1"/>
  <c r="AR6593" i="1"/>
  <c r="AR6023" i="1"/>
  <c r="AR2693" i="1"/>
  <c r="AR814" i="1"/>
  <c r="AR3893" i="1"/>
  <c r="AR3920" i="1"/>
  <c r="AR2185" i="1"/>
  <c r="AR591" i="1"/>
  <c r="AR4892" i="1"/>
  <c r="AR8031" i="1"/>
  <c r="AR2751" i="1"/>
  <c r="AR795" i="1"/>
  <c r="AR5640" i="1"/>
  <c r="AR6262" i="1"/>
  <c r="AR1480" i="1"/>
  <c r="AR3306" i="1"/>
  <c r="AR873" i="1"/>
  <c r="AR1693" i="1"/>
  <c r="AR5854" i="1"/>
  <c r="AR6029" i="1"/>
  <c r="AR6407" i="1"/>
  <c r="AR1152" i="1"/>
  <c r="AR419" i="1"/>
  <c r="AR1316" i="1"/>
  <c r="AR1353" i="1"/>
  <c r="AR521" i="1"/>
  <c r="AR8642" i="1"/>
  <c r="AR3898" i="1"/>
  <c r="AR3241" i="1"/>
  <c r="AR925" i="1"/>
  <c r="AR4279" i="1"/>
  <c r="AR8639" i="1"/>
  <c r="AR991" i="1"/>
  <c r="AR1024" i="1"/>
  <c r="AR2483" i="1"/>
  <c r="AR8280" i="1"/>
  <c r="AR4591" i="1"/>
  <c r="AR154" i="1"/>
  <c r="AR6237" i="1"/>
  <c r="AR5792" i="1"/>
  <c r="AR1888" i="1"/>
  <c r="AR4964" i="1"/>
  <c r="AR5422" i="1"/>
  <c r="AR362" i="1"/>
  <c r="AR76" i="1"/>
  <c r="AR765" i="1"/>
  <c r="AR2920" i="1"/>
  <c r="AR2261" i="1"/>
  <c r="AR847" i="1"/>
  <c r="AR6180" i="1"/>
  <c r="AR571" i="1"/>
  <c r="AR1944" i="1"/>
  <c r="AR6534" i="1"/>
  <c r="AR6507" i="1"/>
  <c r="AR1221" i="1"/>
  <c r="AR3498" i="1"/>
  <c r="AR5594" i="1"/>
  <c r="AR2174" i="1"/>
  <c r="AR6888" i="1"/>
  <c r="AR6871" i="1"/>
  <c r="AR2282" i="1"/>
  <c r="AR648" i="1"/>
  <c r="AR4337" i="1"/>
  <c r="AR2950" i="1"/>
  <c r="AR4608" i="1"/>
  <c r="AR5588" i="1"/>
  <c r="AR5584" i="1"/>
  <c r="AR6846" i="1"/>
  <c r="AR5229" i="1"/>
  <c r="AR1046" i="1"/>
  <c r="AR1621" i="1"/>
  <c r="AR959" i="1"/>
  <c r="AR5473" i="1"/>
  <c r="AR7114" i="1"/>
  <c r="AR51" i="1"/>
  <c r="AR5743" i="1"/>
  <c r="AR8739" i="1"/>
  <c r="AR8165" i="1"/>
  <c r="AR6058" i="1"/>
  <c r="AR137" i="1"/>
  <c r="AR3107" i="1"/>
  <c r="AR1372" i="1"/>
  <c r="AR3030" i="1"/>
  <c r="AR87" i="1"/>
  <c r="AR7193" i="1"/>
  <c r="AR6257" i="1"/>
  <c r="AR5502" i="1"/>
  <c r="AR4179" i="1"/>
  <c r="AR5155" i="1"/>
  <c r="AR5199" i="1"/>
  <c r="AR8154" i="1"/>
  <c r="AR2968" i="1"/>
  <c r="AR7698" i="1"/>
  <c r="AR561" i="1"/>
  <c r="AR6354" i="1"/>
  <c r="AR2706" i="1"/>
  <c r="AR4625" i="1"/>
  <c r="AR1833" i="1"/>
  <c r="AR3350" i="1"/>
  <c r="AR1649" i="1"/>
  <c r="AR1687" i="1"/>
  <c r="AR852" i="1"/>
  <c r="AR408" i="1"/>
  <c r="AR1341" i="1"/>
  <c r="AR3033" i="1"/>
  <c r="AR7563" i="1"/>
  <c r="AR731" i="1"/>
  <c r="AR2967" i="1"/>
  <c r="AR2354" i="1"/>
  <c r="AR6256" i="1"/>
  <c r="AR4778" i="1"/>
  <c r="AR5509" i="1"/>
  <c r="AR1719" i="1"/>
  <c r="AR2933" i="1"/>
  <c r="AR2410" i="1"/>
  <c r="AR3818" i="1"/>
  <c r="AR7116" i="1"/>
  <c r="AR228" i="1"/>
  <c r="AR3278" i="1"/>
  <c r="AR4196" i="1"/>
  <c r="AR4038" i="1"/>
  <c r="AR4285" i="1"/>
  <c r="AR4130" i="1"/>
  <c r="AR447" i="1"/>
  <c r="AR164" i="1"/>
  <c r="AR1616" i="1"/>
  <c r="AR256" i="1"/>
  <c r="AR1342" i="1"/>
  <c r="AR2060" i="1"/>
  <c r="AR6698" i="1"/>
  <c r="AR5163" i="1"/>
  <c r="AR4350" i="1"/>
  <c r="AR777" i="1"/>
  <c r="AR4043" i="1"/>
  <c r="AR3409" i="1"/>
  <c r="AR2326" i="1"/>
  <c r="AR8332" i="1"/>
  <c r="AR6202" i="1"/>
  <c r="AR5835" i="1"/>
  <c r="AR6796" i="1"/>
  <c r="AR1388" i="1"/>
  <c r="AR1282" i="1"/>
  <c r="AR7606" i="1"/>
  <c r="AR5191" i="1"/>
  <c r="AR335" i="1"/>
  <c r="AR8362" i="1"/>
  <c r="AR2622" i="1"/>
  <c r="AR3258" i="1"/>
  <c r="AR344" i="1"/>
  <c r="AR437" i="1"/>
  <c r="AR1523" i="1"/>
  <c r="AR441" i="1"/>
  <c r="AR6779" i="1"/>
  <c r="AR211" i="1"/>
  <c r="AR4974" i="1"/>
  <c r="AR1831" i="1"/>
  <c r="AR4099" i="1"/>
  <c r="AR187" i="1"/>
  <c r="AR7225" i="1"/>
  <c r="AR7370" i="1"/>
  <c r="AR6983" i="1"/>
  <c r="AR5001" i="1"/>
  <c r="AR7694" i="1"/>
  <c r="AR261" i="1"/>
  <c r="AR538" i="1"/>
  <c r="AR1031" i="1"/>
  <c r="AR8732" i="1"/>
  <c r="AR8530" i="1"/>
  <c r="AR973" i="1"/>
  <c r="AR1157" i="1"/>
  <c r="AR5025" i="1"/>
  <c r="AR5694" i="1"/>
  <c r="AR4184" i="1"/>
  <c r="AR1607" i="1"/>
  <c r="AR1156" i="1"/>
  <c r="AR4257" i="1"/>
  <c r="AR3939" i="1"/>
  <c r="AR2564" i="1"/>
  <c r="AR2168" i="1"/>
  <c r="AR6886" i="1"/>
  <c r="AR4073" i="1"/>
  <c r="AR90" i="1"/>
  <c r="AR8745" i="1"/>
  <c r="AR2774" i="1"/>
  <c r="AR5808" i="1"/>
  <c r="AR5913" i="1"/>
  <c r="AR1359" i="1"/>
  <c r="AR2114" i="1"/>
  <c r="AR6177" i="1"/>
  <c r="AR3632" i="1"/>
  <c r="AR6860" i="1"/>
  <c r="AR5132" i="1"/>
  <c r="AR8697" i="1"/>
  <c r="AR2879" i="1"/>
  <c r="AR3781" i="1"/>
  <c r="AR595" i="1"/>
  <c r="AR1639" i="1"/>
  <c r="AR804" i="1"/>
  <c r="AR2143" i="1"/>
  <c r="AR1467" i="1"/>
  <c r="AR7734" i="1"/>
  <c r="AR8736" i="1"/>
  <c r="AR5522" i="1"/>
  <c r="AR2703" i="1"/>
  <c r="AR2456" i="1"/>
  <c r="AR3721" i="1"/>
  <c r="AR2503" i="1"/>
  <c r="AR115" i="1"/>
  <c r="AR4096" i="1"/>
  <c r="AR3588" i="1"/>
  <c r="AR1743" i="1"/>
  <c r="AR6197" i="1"/>
  <c r="AR7517" i="1"/>
  <c r="AR5868" i="1"/>
  <c r="AR7759" i="1"/>
  <c r="AR4340" i="1"/>
  <c r="AR5841" i="1"/>
  <c r="AR7483" i="1"/>
  <c r="AR4953" i="1"/>
  <c r="AR2838" i="1"/>
  <c r="AR609" i="1"/>
  <c r="AR305" i="1"/>
  <c r="AR2675" i="1"/>
  <c r="AR1807" i="1"/>
  <c r="AR5665" i="1"/>
  <c r="AR5316" i="1"/>
  <c r="AR7802" i="1"/>
  <c r="AR5748" i="1"/>
  <c r="AR215" i="1"/>
  <c r="AR7946" i="1"/>
  <c r="AR5383" i="1"/>
  <c r="AR1318" i="1"/>
  <c r="AR2139" i="1"/>
  <c r="AR3189" i="1"/>
  <c r="AR857" i="1"/>
  <c r="AR8645" i="1"/>
  <c r="AR1325" i="1"/>
  <c r="AR6304" i="1"/>
  <c r="AR4633" i="1"/>
  <c r="AR7334" i="1"/>
  <c r="AR6444" i="1"/>
  <c r="AR6018" i="1"/>
  <c r="AR5105" i="1"/>
  <c r="AR1231" i="1"/>
  <c r="AR841" i="1"/>
  <c r="AR3390" i="1"/>
  <c r="AR5257" i="1"/>
  <c r="AR6810" i="1"/>
  <c r="AR8694" i="1"/>
  <c r="AR7342" i="1"/>
  <c r="AR8734" i="1"/>
  <c r="AR2890" i="1"/>
  <c r="AR590" i="1"/>
  <c r="AR8724" i="1"/>
  <c r="AR2913" i="1"/>
  <c r="AR3257" i="1"/>
  <c r="AR4219" i="1"/>
  <c r="AR1255" i="1"/>
  <c r="AR6086" i="1"/>
  <c r="AR5627" i="1"/>
  <c r="AR2356" i="1"/>
  <c r="AR3121" i="1"/>
  <c r="AR6725" i="1"/>
  <c r="AR5340" i="1"/>
  <c r="AR6427" i="1"/>
  <c r="AR3314" i="1"/>
  <c r="AR8299" i="1"/>
  <c r="AR4242" i="1"/>
  <c r="AR2853" i="1"/>
  <c r="AR5232" i="1"/>
  <c r="AR2842" i="1"/>
  <c r="AR7031" i="1"/>
  <c r="AR7643" i="1"/>
  <c r="AR4535" i="1"/>
  <c r="AR7906" i="1"/>
  <c r="AR7603" i="1"/>
  <c r="AR768" i="1"/>
  <c r="AR6046" i="1"/>
  <c r="AR1592" i="1"/>
  <c r="AR274" i="1"/>
  <c r="AR1635" i="1"/>
  <c r="AR5397" i="1"/>
  <c r="AR1406" i="1"/>
  <c r="AR6345" i="1"/>
  <c r="AR6640" i="1"/>
  <c r="AR4011" i="1"/>
  <c r="AR7824" i="1"/>
  <c r="AR7401" i="1"/>
  <c r="AR5323" i="1"/>
  <c r="AR4205" i="1"/>
  <c r="AR5736" i="1"/>
  <c r="AR1124" i="1"/>
  <c r="AR625" i="1"/>
  <c r="AR1532" i="1"/>
  <c r="AR1912" i="1"/>
  <c r="AR4941" i="1"/>
  <c r="AR7488" i="1"/>
  <c r="AR8459" i="1"/>
  <c r="AR3243" i="1"/>
  <c r="AR3223" i="1"/>
  <c r="AR1303" i="1"/>
  <c r="AR1969" i="1"/>
  <c r="AR1192" i="1"/>
  <c r="AR471" i="1"/>
  <c r="AR3063" i="1"/>
  <c r="AR1066" i="1"/>
  <c r="AR1259" i="1"/>
  <c r="AR2881" i="1"/>
  <c r="AR4288" i="1"/>
  <c r="AR891" i="1"/>
  <c r="AR2896" i="1"/>
  <c r="AR7799" i="1"/>
  <c r="AR7012" i="1"/>
  <c r="AR7722" i="1"/>
  <c r="AR5798" i="1"/>
  <c r="AR4317" i="1"/>
  <c r="AR2121" i="1"/>
  <c r="AR1519" i="1"/>
  <c r="AR1720" i="1"/>
  <c r="AR4909" i="1"/>
  <c r="AR7015" i="1"/>
  <c r="AR8173" i="1"/>
  <c r="AR7851" i="1"/>
  <c r="AR5844" i="1"/>
  <c r="AR2118" i="1"/>
  <c r="AR5607" i="1"/>
  <c r="AR3873" i="1"/>
  <c r="AR560" i="1"/>
  <c r="AR3562" i="1"/>
  <c r="AR1077" i="1"/>
  <c r="AR1116" i="1"/>
  <c r="AR4318" i="1"/>
  <c r="AR6187" i="1"/>
  <c r="AR2642" i="1"/>
  <c r="AR6336" i="1"/>
  <c r="AR6993" i="1"/>
  <c r="AR6829" i="1"/>
  <c r="AR4426" i="1"/>
  <c r="AR2715" i="1"/>
  <c r="AR2837" i="1"/>
  <c r="AR1853" i="1"/>
  <c r="AR1525" i="1"/>
  <c r="AR2658" i="1"/>
  <c r="AR7730" i="1"/>
  <c r="AR7508" i="1"/>
  <c r="AR7701" i="1"/>
  <c r="AR6239" i="1"/>
  <c r="AR2818" i="1"/>
  <c r="AR2144" i="1"/>
  <c r="AR2975" i="1"/>
  <c r="AR3526" i="1"/>
  <c r="AR564" i="1"/>
  <c r="AR4491" i="1"/>
  <c r="AR1062" i="1"/>
  <c r="AR4489" i="1"/>
  <c r="AR6541" i="1"/>
  <c r="AR5673" i="1"/>
  <c r="AR2062" i="1"/>
  <c r="AR6929" i="1"/>
  <c r="AR3622" i="1"/>
  <c r="AR7156" i="1"/>
  <c r="AR3190" i="1"/>
  <c r="AR7152" i="1"/>
  <c r="AR3539" i="1"/>
  <c r="AR2447" i="1"/>
  <c r="AR818" i="1"/>
  <c r="AR6218" i="1"/>
  <c r="AR7424" i="1"/>
  <c r="AR5681" i="1"/>
  <c r="AR4208" i="1"/>
  <c r="AR7813" i="1"/>
  <c r="AR7404" i="1"/>
  <c r="AR1526" i="1"/>
  <c r="AR2250" i="1"/>
  <c r="AR2649" i="1"/>
  <c r="AR40" i="1"/>
  <c r="AR4284" i="1"/>
  <c r="AR1087" i="1"/>
  <c r="AR3592" i="1"/>
  <c r="AR5111" i="1"/>
  <c r="AR6813" i="1"/>
  <c r="AR5124" i="1"/>
  <c r="AR3006" i="1"/>
  <c r="AR8523" i="1"/>
  <c r="AR5973" i="1"/>
  <c r="AR8640" i="1"/>
  <c r="AR3905" i="1"/>
  <c r="AR3993" i="1"/>
  <c r="AR7375" i="1"/>
  <c r="AR6552" i="1"/>
  <c r="AR4433" i="1"/>
  <c r="AR4302" i="1"/>
  <c r="AR8184" i="1"/>
  <c r="AR7677" i="1"/>
  <c r="AR8526" i="1"/>
  <c r="AR5185" i="1"/>
  <c r="AR5456" i="1"/>
  <c r="AR5647" i="1"/>
  <c r="AR6273" i="1"/>
  <c r="AR6073" i="1"/>
  <c r="AR6091" i="1"/>
  <c r="AR3899" i="1"/>
  <c r="AR321" i="1"/>
  <c r="AR4789" i="1"/>
  <c r="AR5526" i="1"/>
  <c r="AR5498" i="1"/>
  <c r="AR3317" i="1"/>
  <c r="AR7420" i="1"/>
  <c r="AR7095" i="1"/>
  <c r="AR7432" i="1"/>
  <c r="AR6419" i="1"/>
  <c r="AR3087" i="1"/>
  <c r="AR4583" i="1"/>
  <c r="AR4330" i="1"/>
  <c r="AR4361" i="1"/>
  <c r="AR5667" i="1"/>
  <c r="AR8179" i="1"/>
  <c r="AR5971" i="1"/>
  <c r="AR7741" i="1"/>
  <c r="AR7785" i="1"/>
  <c r="AR7112" i="1"/>
  <c r="AR6227" i="1"/>
  <c r="AR2256" i="1"/>
  <c r="AR5389" i="1"/>
  <c r="AR3844" i="1"/>
  <c r="AR4758" i="1"/>
  <c r="AR966" i="1"/>
  <c r="AR2019" i="1"/>
  <c r="AR6537" i="1"/>
  <c r="AR4213" i="1"/>
  <c r="AR4541" i="1"/>
  <c r="AR7020" i="1"/>
  <c r="AR7099" i="1"/>
  <c r="AR8525" i="1"/>
  <c r="AR6205" i="1"/>
  <c r="AR2934" i="1"/>
  <c r="AR3909" i="1"/>
  <c r="AR6648" i="1"/>
  <c r="AR3541" i="1"/>
  <c r="AR4335" i="1"/>
  <c r="AR4539" i="1"/>
  <c r="AR7680" i="1"/>
  <c r="AR4572" i="1"/>
  <c r="AR7202" i="1"/>
  <c r="AR7341" i="1"/>
  <c r="AR5688" i="1"/>
  <c r="AR2971" i="1"/>
  <c r="AR5085" i="1"/>
  <c r="AR3415" i="1"/>
  <c r="AR2304" i="1"/>
  <c r="AR1305" i="1"/>
  <c r="AR4356" i="1"/>
  <c r="AR3031" i="1"/>
  <c r="AR5436" i="1"/>
  <c r="AR5925" i="1"/>
  <c r="AR8517" i="1"/>
  <c r="AR6461" i="1"/>
  <c r="AR5412" i="1"/>
  <c r="AR2924" i="1"/>
  <c r="AR7454" i="1"/>
  <c r="AR3637" i="1"/>
  <c r="AR4989" i="1"/>
  <c r="AR6952" i="1"/>
  <c r="AR3913" i="1"/>
  <c r="AR3004" i="1"/>
  <c r="AR7685" i="1"/>
  <c r="AR5952" i="1"/>
  <c r="AR4343" i="1"/>
  <c r="AR2228" i="1"/>
  <c r="AR4791" i="1"/>
  <c r="AR1150" i="1"/>
  <c r="AR1369" i="1"/>
  <c r="AR3569" i="1"/>
  <c r="AR6616" i="1"/>
  <c r="AR619" i="1"/>
  <c r="AR5767" i="1"/>
  <c r="AR5211" i="1"/>
  <c r="AR6938" i="1"/>
  <c r="AR5958" i="1"/>
  <c r="AR3315" i="1"/>
  <c r="AR7924" i="1"/>
  <c r="AR4082" i="1"/>
  <c r="AR7490" i="1"/>
  <c r="AR3938" i="1"/>
  <c r="AR3175" i="1"/>
  <c r="AR5713" i="1"/>
  <c r="AR6947" i="1"/>
  <c r="AR8709" i="1"/>
  <c r="AR6435" i="1"/>
  <c r="AR3330" i="1"/>
  <c r="AR7905" i="1"/>
  <c r="AR8275" i="1"/>
  <c r="AR5398" i="1"/>
  <c r="AR4814" i="1"/>
  <c r="AR1812" i="1"/>
  <c r="AR1371" i="1"/>
  <c r="AR4256" i="1"/>
  <c r="AR1989" i="1"/>
  <c r="AR2167" i="1"/>
  <c r="AR3177" i="1"/>
  <c r="AR2517" i="1"/>
  <c r="AR8113" i="1"/>
  <c r="AR6447" i="1"/>
  <c r="AR7914" i="1"/>
  <c r="AR3711" i="1"/>
  <c r="AR7088" i="1"/>
  <c r="AR8616" i="1"/>
  <c r="AR5032" i="1"/>
  <c r="AR5980" i="1"/>
  <c r="AR4351" i="1"/>
  <c r="AR4234" i="1"/>
  <c r="AR8705" i="1"/>
  <c r="AR5369" i="1"/>
  <c r="AR3024" i="1"/>
  <c r="AR6450" i="1"/>
  <c r="AR8747" i="1"/>
  <c r="AR2562" i="1"/>
  <c r="AR1728" i="1"/>
  <c r="AR4409" i="1"/>
  <c r="AR3838" i="1"/>
  <c r="AR4916" i="1"/>
  <c r="AR5650" i="1"/>
  <c r="AR630" i="1"/>
  <c r="AR5668" i="1"/>
  <c r="AR3052" i="1"/>
  <c r="AR6784" i="1"/>
  <c r="AR7060" i="1"/>
  <c r="AR7715" i="1"/>
  <c r="AR6466" i="1"/>
  <c r="AR8152" i="1"/>
  <c r="AR6217" i="1"/>
  <c r="AR4358" i="1"/>
  <c r="AR5476" i="1"/>
  <c r="AR6732" i="1"/>
  <c r="AR6238" i="1"/>
  <c r="AR3518" i="1"/>
  <c r="AR7087" i="1"/>
  <c r="AR5393" i="1"/>
  <c r="AR7655" i="1"/>
  <c r="AR8162" i="1"/>
  <c r="AR6724" i="1"/>
  <c r="AR6295" i="1"/>
  <c r="AR2688" i="1"/>
  <c r="AR1597" i="1"/>
  <c r="AR3512" i="1"/>
  <c r="AR3889" i="1"/>
  <c r="AR979" i="1"/>
  <c r="AR3530" i="1"/>
  <c r="AR4153" i="1"/>
  <c r="AR8285" i="1"/>
  <c r="AR7626" i="1"/>
  <c r="AR7641" i="1"/>
  <c r="AR5979" i="1"/>
  <c r="AR6756" i="1"/>
  <c r="AR7947" i="1"/>
  <c r="AR3853" i="1"/>
  <c r="AR4314" i="1"/>
  <c r="AR4812" i="1"/>
  <c r="AR3473" i="1"/>
  <c r="AR7954" i="1"/>
  <c r="AR7659" i="1"/>
  <c r="AR4566" i="1"/>
  <c r="AR4070" i="1"/>
  <c r="AR8508" i="1"/>
  <c r="AR7024" i="1"/>
  <c r="AR1424" i="1"/>
  <c r="AR5179" i="1"/>
  <c r="AR1166" i="1"/>
  <c r="AR2855" i="1"/>
  <c r="AR2309" i="1"/>
  <c r="AR1855" i="1"/>
  <c r="AR3542" i="1"/>
  <c r="AR6231" i="1"/>
  <c r="AR8161" i="1"/>
  <c r="AR6431" i="1"/>
  <c r="AR3311" i="1"/>
  <c r="AR7365" i="1"/>
  <c r="AR3704" i="1"/>
  <c r="AR6649" i="1"/>
  <c r="AR5695" i="1"/>
  <c r="AR7574" i="1"/>
  <c r="AR2650" i="1"/>
  <c r="AR7559" i="1"/>
  <c r="AR7196" i="1"/>
  <c r="AR7756" i="1"/>
  <c r="AR6774" i="1"/>
  <c r="AR7054" i="1"/>
  <c r="AR3916" i="1"/>
  <c r="AR1536" i="1"/>
  <c r="AR6668" i="1"/>
  <c r="AR5523" i="1"/>
  <c r="AR272" i="1"/>
  <c r="AR1741" i="1"/>
  <c r="AR836" i="1"/>
  <c r="AR3378" i="1"/>
  <c r="AR894" i="1"/>
  <c r="AR2291" i="1"/>
  <c r="AR5110" i="1"/>
  <c r="AR4305" i="1"/>
  <c r="AR1125" i="1"/>
  <c r="AR1190" i="1"/>
  <c r="AR2472" i="1"/>
  <c r="AR4555" i="1"/>
  <c r="AR4880" i="1"/>
  <c r="AR4656" i="1"/>
  <c r="AR3514" i="1"/>
  <c r="AR1285" i="1"/>
  <c r="AR3305" i="1"/>
  <c r="AR1860" i="1"/>
  <c r="AR2026" i="1"/>
  <c r="AR2151" i="1"/>
  <c r="AR4728" i="1"/>
  <c r="AR3536" i="1"/>
  <c r="AR3703" i="1"/>
  <c r="AR1711" i="1"/>
  <c r="AR4056" i="1"/>
  <c r="AR6112" i="1"/>
  <c r="AR4386" i="1"/>
  <c r="AR7767" i="1"/>
  <c r="AR6443" i="1"/>
  <c r="AR2530" i="1"/>
  <c r="AR1573" i="1"/>
  <c r="AR3142" i="1"/>
  <c r="AR2122" i="1"/>
  <c r="AR4339" i="1"/>
  <c r="AR316" i="1"/>
  <c r="AR5258" i="1"/>
  <c r="AR4551" i="1"/>
  <c r="AR3565" i="1"/>
  <c r="AR1242" i="1"/>
  <c r="AR944" i="1"/>
  <c r="AR3214" i="1"/>
  <c r="AR415" i="1"/>
  <c r="AR4786" i="1"/>
  <c r="AR1149" i="1"/>
  <c r="AR4397" i="1"/>
  <c r="AR4372" i="1"/>
  <c r="AR6535" i="1"/>
  <c r="AR2716" i="1"/>
  <c r="AR4412" i="1"/>
  <c r="AR3199" i="1"/>
  <c r="AR7935" i="1"/>
  <c r="AR8310" i="1"/>
  <c r="AR3691" i="1"/>
  <c r="AR1086" i="1"/>
  <c r="AR5041" i="1"/>
  <c r="AR4768" i="1"/>
  <c r="AR1313" i="1"/>
  <c r="AR1421" i="1"/>
  <c r="AR516" i="1"/>
  <c r="AR4496" i="1"/>
  <c r="AR4878" i="1"/>
  <c r="AR4701" i="1"/>
  <c r="AR4821" i="1"/>
  <c r="AR4447" i="1"/>
  <c r="AR1924" i="1"/>
  <c r="AR983" i="1"/>
  <c r="AR3171" i="1"/>
  <c r="AR2162" i="1"/>
  <c r="AR1165" i="1"/>
  <c r="AR3049" i="1"/>
  <c r="AR4075" i="1"/>
  <c r="AR3471" i="1"/>
  <c r="AR6378" i="1"/>
  <c r="AR2002" i="1"/>
  <c r="AR8623" i="1"/>
  <c r="AR8190" i="1"/>
  <c r="AR5043" i="1"/>
  <c r="AR3200" i="1"/>
  <c r="AR3010" i="1"/>
  <c r="AR6178" i="1"/>
  <c r="AR324" i="1"/>
  <c r="AR3543" i="1"/>
  <c r="AR1139" i="1"/>
  <c r="AR5341" i="1"/>
  <c r="AR1510" i="1"/>
  <c r="AR4839" i="1"/>
  <c r="AR4384" i="1"/>
  <c r="AR2793" i="1"/>
  <c r="AR5226" i="1"/>
  <c r="AR982" i="1"/>
  <c r="AR5220" i="1"/>
  <c r="AR519" i="1"/>
  <c r="AR1587" i="1"/>
  <c r="AR2907" i="1"/>
  <c r="AR5915" i="1"/>
  <c r="AR5720" i="1"/>
  <c r="AR2754" i="1"/>
  <c r="AR6278" i="1"/>
  <c r="AR8767" i="1"/>
  <c r="AR4533" i="1"/>
  <c r="AR5376" i="1"/>
  <c r="AR4111" i="1"/>
  <c r="AR4090" i="1"/>
  <c r="AR6628" i="1"/>
  <c r="AR320" i="1"/>
  <c r="AR4810" i="1"/>
  <c r="AR2166" i="1"/>
  <c r="AR3571" i="1"/>
  <c r="AR2740" i="1"/>
  <c r="AR3187" i="1"/>
  <c r="AR3550" i="1"/>
  <c r="AR1548" i="1"/>
  <c r="AR4984" i="1"/>
  <c r="AR1862" i="1"/>
  <c r="AR5208" i="1"/>
  <c r="AR1137" i="1"/>
  <c r="AR2134" i="1"/>
  <c r="AR4664" i="1"/>
  <c r="AR1540" i="1"/>
  <c r="AR4848" i="1"/>
  <c r="AR3733" i="1"/>
  <c r="AR2382" i="1"/>
  <c r="AR4192" i="1"/>
  <c r="AR4195" i="1"/>
  <c r="AR4080" i="1"/>
  <c r="AR2923" i="1"/>
  <c r="AR1323" i="1"/>
  <c r="AR5629" i="1"/>
  <c r="AR2487" i="1"/>
  <c r="AR5680" i="1"/>
  <c r="AR1638" i="1"/>
  <c r="AR3060" i="1"/>
  <c r="AR4921" i="1"/>
  <c r="AR3806" i="1"/>
  <c r="AR2854" i="1"/>
  <c r="AR2748" i="1"/>
  <c r="AR1319" i="1"/>
  <c r="AR405" i="1"/>
  <c r="AR3551" i="1"/>
  <c r="AR2171" i="1"/>
  <c r="AR4416" i="1"/>
  <c r="AR2852" i="1"/>
  <c r="AR1854" i="1"/>
  <c r="AR3593" i="1"/>
  <c r="AR5613" i="1"/>
  <c r="AR7835" i="1"/>
  <c r="AR1979" i="1"/>
  <c r="AR658" i="1"/>
  <c r="AR1410" i="1"/>
  <c r="AR1321" i="1"/>
  <c r="AR2636" i="1"/>
  <c r="AR5449" i="1"/>
  <c r="AR7588" i="1"/>
  <c r="AR7159" i="1"/>
  <c r="AR7552" i="1"/>
  <c r="AR6330" i="1"/>
  <c r="AR2836" i="1"/>
  <c r="AR508" i="1"/>
  <c r="AR210" i="1"/>
  <c r="AR5194" i="1"/>
  <c r="AR1457" i="1"/>
  <c r="AR5793" i="1"/>
  <c r="AR8641" i="1"/>
  <c r="AR6663" i="1"/>
  <c r="AR5760" i="1"/>
  <c r="AR1544" i="1"/>
  <c r="AR2891" i="1"/>
  <c r="AR2830" i="1"/>
  <c r="AR147" i="1"/>
  <c r="AR1588" i="1"/>
  <c r="AR2895" i="1"/>
  <c r="AR581" i="1"/>
  <c r="AR4641" i="1"/>
  <c r="AR8714" i="1"/>
  <c r="AR2555" i="1"/>
  <c r="AR3897" i="1"/>
  <c r="AR2064" i="1"/>
  <c r="AR7133" i="1"/>
  <c r="AR4405" i="1"/>
  <c r="AR3393" i="1"/>
  <c r="AR7218" i="1"/>
  <c r="AR8267" i="1"/>
  <c r="AR8253" i="1"/>
  <c r="AR6955" i="1"/>
  <c r="AR2537" i="1"/>
  <c r="AR4009" i="1"/>
  <c r="AR5198" i="1"/>
  <c r="AR6360" i="1"/>
  <c r="AR3519" i="1"/>
  <c r="AR3545" i="1"/>
  <c r="AR4303" i="1"/>
  <c r="AR1864" i="1"/>
  <c r="AR1434" i="1"/>
  <c r="AR1182" i="1"/>
  <c r="AR562" i="1"/>
  <c r="AR846" i="1"/>
  <c r="AR5998" i="1"/>
  <c r="AR152" i="1"/>
  <c r="AR7951" i="1"/>
  <c r="AR5177" i="1"/>
  <c r="AR1547" i="1"/>
  <c r="AR3925" i="1"/>
  <c r="AR967" i="1"/>
  <c r="AR1645" i="1"/>
  <c r="AR919" i="1"/>
  <c r="AR913" i="1"/>
  <c r="AR2348" i="1"/>
  <c r="AR1281" i="1"/>
  <c r="AR8231" i="1"/>
  <c r="AR2138" i="1"/>
  <c r="AR193" i="1"/>
  <c r="AR614" i="1"/>
  <c r="AR8259" i="1"/>
  <c r="AR4053" i="1"/>
  <c r="AR1672" i="1"/>
  <c r="AR3707" i="1"/>
  <c r="AR2776" i="1"/>
  <c r="AR2730" i="1"/>
  <c r="AR7464" i="1"/>
  <c r="AR1365" i="1"/>
  <c r="AR417" i="1"/>
  <c r="AR4037" i="1"/>
  <c r="AR8307" i="1"/>
  <c r="AR1872" i="1"/>
  <c r="AR5687" i="1"/>
  <c r="AR587" i="1"/>
  <c r="AR599" i="1"/>
  <c r="AR627" i="1"/>
  <c r="AR8329" i="1"/>
  <c r="AR6806" i="1"/>
  <c r="AR6546" i="1"/>
  <c r="AR6610" i="1"/>
  <c r="AR3765" i="1"/>
  <c r="AR5838" i="1"/>
  <c r="AR8135" i="1"/>
  <c r="AR7624" i="1"/>
  <c r="AR1491" i="1"/>
  <c r="AR1115" i="1"/>
  <c r="AR8196" i="1"/>
  <c r="AR5056" i="1"/>
  <c r="AR2979" i="1"/>
  <c r="AR1076" i="1"/>
  <c r="AR1309" i="1"/>
  <c r="AR3886" i="1"/>
  <c r="AR2635" i="1"/>
  <c r="AR6212" i="1"/>
  <c r="AR6667" i="1"/>
  <c r="AR7075" i="1"/>
  <c r="AR7070" i="1"/>
  <c r="AR4560" i="1"/>
  <c r="AR5941" i="1"/>
  <c r="AR8514" i="1"/>
  <c r="AR4689" i="1"/>
  <c r="AR6730" i="1"/>
  <c r="AR3349" i="1"/>
  <c r="AR7169" i="1"/>
  <c r="AR8706" i="1"/>
  <c r="AR7354" i="1"/>
  <c r="AR3331" i="1"/>
  <c r="AR5942" i="1"/>
  <c r="AR8701" i="1"/>
  <c r="AR4861" i="1"/>
  <c r="AR3090" i="1"/>
  <c r="AR7150" i="1"/>
  <c r="AR1020" i="1"/>
  <c r="AR8519" i="1"/>
  <c r="AR8649" i="1"/>
  <c r="AR222" i="1"/>
  <c r="AR1187" i="1"/>
  <c r="AR1144" i="1"/>
  <c r="AR3138" i="1"/>
  <c r="AR3143" i="1"/>
  <c r="AR620" i="1"/>
  <c r="AR4811" i="1"/>
  <c r="AR510" i="1"/>
  <c r="AR2540" i="1"/>
  <c r="AR2416" i="1"/>
  <c r="AR6789" i="1"/>
  <c r="AR3383" i="1"/>
  <c r="AR6664" i="1"/>
  <c r="AR6783" i="1"/>
  <c r="AR2164" i="1"/>
  <c r="AR3537" i="1"/>
  <c r="AR413" i="1"/>
  <c r="AR6115" i="1"/>
  <c r="AR6041" i="1"/>
  <c r="AR507" i="1"/>
  <c r="AR6597" i="1"/>
  <c r="AR2173" i="1"/>
  <c r="AR6161" i="1"/>
  <c r="AR8412" i="1"/>
  <c r="AR6013" i="1"/>
  <c r="AR618" i="1"/>
  <c r="AR198" i="1"/>
  <c r="AR133" i="1"/>
  <c r="AR5603" i="1"/>
  <c r="AR971" i="1"/>
  <c r="AR6201" i="1"/>
  <c r="AR2217" i="1"/>
  <c r="AR8673" i="1"/>
  <c r="AR2240" i="1"/>
  <c r="AR2178" i="1"/>
  <c r="AR3312" i="1"/>
  <c r="AR1666" i="1"/>
  <c r="AR7475" i="1"/>
  <c r="AR2156" i="1"/>
  <c r="AR288" i="1"/>
  <c r="AR2116" i="1"/>
  <c r="AR8138" i="1"/>
  <c r="AR4324" i="1"/>
  <c r="AR157" i="1"/>
  <c r="AR7735" i="1"/>
  <c r="AR2073" i="1"/>
  <c r="AR7796" i="1"/>
  <c r="AR1960" i="1"/>
  <c r="AR311" i="1"/>
  <c r="AR4036" i="1"/>
  <c r="AR7519" i="1"/>
  <c r="AR7413" i="1"/>
  <c r="AR5954" i="1"/>
  <c r="AR5367" i="1"/>
  <c r="AR3005" i="1"/>
  <c r="AR7339" i="1"/>
  <c r="AR3688" i="1"/>
  <c r="AR2796" i="1"/>
  <c r="AR5765" i="1"/>
  <c r="AR5861" i="1"/>
  <c r="AR1850" i="1"/>
  <c r="AR6080" i="1"/>
  <c r="AR5929" i="1"/>
  <c r="AR7916" i="1"/>
  <c r="AR4534" i="1"/>
  <c r="AR6602" i="1"/>
  <c r="AR4890" i="1"/>
  <c r="AR2165" i="1"/>
  <c r="AR300" i="1"/>
  <c r="AR1455" i="1"/>
  <c r="AR503" i="1"/>
  <c r="AR8312" i="1"/>
  <c r="AR5612" i="1"/>
  <c r="AR641" i="1"/>
  <c r="AR963" i="1"/>
  <c r="AR4752" i="1"/>
  <c r="AR3887" i="1"/>
  <c r="AR511" i="1"/>
  <c r="AR3947" i="1"/>
  <c r="AR1541" i="1"/>
  <c r="AR7529" i="1"/>
  <c r="AR1205" i="1"/>
  <c r="AR8159" i="1"/>
  <c r="AR3915" i="1"/>
  <c r="AR8631" i="1"/>
  <c r="AR1683" i="1"/>
  <c r="AR1277" i="1"/>
  <c r="AR672" i="1"/>
  <c r="AR3040" i="1"/>
  <c r="AR4006" i="1"/>
  <c r="AR4191" i="1"/>
  <c r="AR8475" i="1"/>
  <c r="AR7548" i="1"/>
  <c r="AR6318" i="1"/>
  <c r="AR8055" i="1"/>
  <c r="AR8058" i="1"/>
  <c r="AR8469" i="1"/>
  <c r="AR7649" i="1"/>
  <c r="AR2552" i="1"/>
  <c r="AR3876" i="1"/>
  <c r="AR5701" i="1"/>
  <c r="AR4813" i="1"/>
  <c r="AR5959" i="1"/>
  <c r="AR2297" i="1"/>
  <c r="AR2841" i="1"/>
  <c r="AR2592" i="1"/>
  <c r="AR3082" i="1"/>
  <c r="AR2570" i="1"/>
  <c r="AR1952" i="1"/>
  <c r="AR3070" i="1"/>
  <c r="AR2608" i="1"/>
  <c r="AR5243" i="1"/>
  <c r="AR6530" i="1"/>
  <c r="AR7093" i="1"/>
  <c r="AR1937" i="1"/>
  <c r="AR4502" i="1"/>
  <c r="AR7560" i="1"/>
  <c r="AR5276" i="1"/>
  <c r="AR8051" i="1"/>
  <c r="AR8245" i="1"/>
  <c r="AR7324" i="1"/>
  <c r="AR8614" i="1"/>
  <c r="AR1600" i="1"/>
  <c r="AR5606" i="1"/>
  <c r="AR3554" i="1"/>
  <c r="AR2295" i="1"/>
  <c r="AR6222" i="1"/>
  <c r="AR3859" i="1"/>
  <c r="AR3787" i="1"/>
  <c r="AR5504" i="1"/>
  <c r="AR5487" i="1"/>
  <c r="AR5484" i="1"/>
  <c r="AR4663" i="1"/>
  <c r="AR5007" i="1"/>
  <c r="AR5159" i="1"/>
  <c r="AR2425" i="1"/>
  <c r="AR6071" i="1"/>
  <c r="AR6799" i="1"/>
  <c r="AR6065" i="1"/>
  <c r="AR7361" i="1"/>
  <c r="AR8384" i="1"/>
  <c r="AR8248" i="1"/>
  <c r="AR8049" i="1"/>
  <c r="AR7564" i="1"/>
  <c r="AR7318" i="1"/>
  <c r="AR7669" i="1"/>
  <c r="AR4152" i="1"/>
  <c r="AR2010" i="1"/>
  <c r="AR2433" i="1"/>
  <c r="AR4825" i="1"/>
  <c r="AR6975" i="1"/>
  <c r="AR4820" i="1"/>
  <c r="AR6063" i="1"/>
  <c r="AR3835" i="1"/>
  <c r="AR5486" i="1"/>
  <c r="AR6069" i="1"/>
  <c r="AR2276" i="1"/>
  <c r="AR7154" i="1"/>
  <c r="AR5571" i="1"/>
  <c r="AR3322" i="1"/>
  <c r="AR5324" i="1"/>
  <c r="AR6704" i="1"/>
  <c r="AR5106" i="1"/>
  <c r="AR7027" i="1"/>
  <c r="AR7265" i="1"/>
  <c r="AR5775" i="1"/>
  <c r="AR7261" i="1"/>
  <c r="AR8432" i="1"/>
  <c r="AR7329" i="1"/>
  <c r="AR7879" i="1"/>
  <c r="AR1907" i="1"/>
  <c r="AR6184" i="1"/>
  <c r="AR2684" i="1"/>
  <c r="AR6591" i="1"/>
  <c r="AR3819" i="1"/>
  <c r="AR6904" i="1"/>
  <c r="AR7556" i="1"/>
  <c r="AR3100" i="1"/>
  <c r="AR5478" i="1"/>
  <c r="AR4665" i="1"/>
  <c r="AR4227" i="1"/>
  <c r="AR5277" i="1"/>
  <c r="AR3124" i="1"/>
  <c r="AR5974" i="1"/>
  <c r="AR4563" i="1"/>
  <c r="AR5413" i="1"/>
  <c r="AR1627" i="1"/>
  <c r="AR4990" i="1"/>
  <c r="AR8397" i="1"/>
  <c r="AR4888" i="1"/>
  <c r="AR8252" i="1"/>
  <c r="AR5301" i="1"/>
  <c r="AR8463" i="1"/>
  <c r="AR7319" i="1"/>
  <c r="AR6764" i="1"/>
  <c r="AR3879" i="1"/>
  <c r="AR3960" i="1"/>
  <c r="AR2030" i="1"/>
  <c r="AR2792" i="1"/>
  <c r="AR2362" i="1"/>
  <c r="AR3270" i="1"/>
  <c r="AR3450" i="1"/>
  <c r="AR3805" i="1"/>
  <c r="AR3420" i="1"/>
  <c r="AR3481" i="1"/>
  <c r="AR4688" i="1"/>
  <c r="AR6260" i="1"/>
  <c r="AR4449" i="1"/>
  <c r="AR2370" i="1"/>
  <c r="AR2884" i="1"/>
  <c r="AR5471" i="1"/>
  <c r="AR7305" i="1"/>
  <c r="AR4469" i="1"/>
  <c r="AR8448" i="1"/>
  <c r="AR5315" i="1"/>
  <c r="AR8057" i="1"/>
  <c r="AR6392" i="1"/>
  <c r="AR8609" i="1"/>
  <c r="AR6882" i="1"/>
  <c r="AR4737" i="1"/>
  <c r="AR5240" i="1"/>
  <c r="AR3949" i="1"/>
  <c r="AR6396" i="1"/>
  <c r="AR6661" i="1"/>
  <c r="AR2605" i="1"/>
  <c r="AR4733" i="1"/>
  <c r="AR4669" i="1"/>
  <c r="AR6087" i="1"/>
  <c r="AR4686" i="1"/>
  <c r="AR6475" i="1"/>
  <c r="AR6369" i="1"/>
  <c r="AR2179" i="1"/>
  <c r="AR4117" i="1"/>
  <c r="AR5054" i="1"/>
  <c r="AR3797" i="1"/>
  <c r="AR8101" i="1"/>
  <c r="AR4951" i="1"/>
  <c r="AR8592" i="1"/>
  <c r="AR7286" i="1"/>
  <c r="AR8568" i="1"/>
  <c r="AR5871" i="1"/>
  <c r="AR8452" i="1"/>
  <c r="AR4719" i="1"/>
  <c r="AR4334" i="1"/>
  <c r="AR2680" i="1"/>
  <c r="AR4381" i="1"/>
  <c r="AR4614" i="1"/>
  <c r="AR4589" i="1"/>
  <c r="AR5605" i="1"/>
  <c r="AR2582" i="1"/>
  <c r="AR4659" i="1"/>
  <c r="AR5503" i="1"/>
  <c r="AR6124" i="1"/>
  <c r="AR5950" i="1"/>
  <c r="AR2679" i="1"/>
  <c r="AR5028" i="1"/>
  <c r="AR2936" i="1"/>
  <c r="AR7085" i="1"/>
  <c r="AR5482" i="1"/>
  <c r="AR4994" i="1"/>
  <c r="AR6996" i="1"/>
  <c r="AR4422" i="1"/>
  <c r="AR8587" i="1"/>
  <c r="AR6332" i="1"/>
  <c r="AR7637" i="1"/>
  <c r="AR5877" i="1"/>
  <c r="AR5310" i="1"/>
  <c r="AR3494" i="1"/>
  <c r="AR6243" i="1"/>
  <c r="AR5708" i="1"/>
  <c r="AR5807" i="1"/>
  <c r="AR3553" i="1"/>
  <c r="AR5497" i="1"/>
  <c r="AR4269" i="1"/>
  <c r="AR2566" i="1"/>
  <c r="AR2247" i="1"/>
  <c r="AR5580" i="1"/>
  <c r="AR3780" i="1"/>
  <c r="AR5255" i="1"/>
  <c r="AR4901" i="1"/>
  <c r="AR5702" i="1"/>
  <c r="AR5084" i="1"/>
  <c r="AR1919" i="1"/>
  <c r="AR7593" i="1"/>
  <c r="AR4954" i="1"/>
  <c r="AR7255" i="1"/>
  <c r="AR7849" i="1"/>
  <c r="AR5815" i="1"/>
  <c r="AR8608" i="1"/>
  <c r="AR5337" i="1"/>
  <c r="AR1610" i="1"/>
  <c r="AR3515" i="1"/>
  <c r="AR4841" i="1"/>
  <c r="AR5247" i="1"/>
  <c r="AR5303" i="1"/>
  <c r="AR2939" i="1"/>
  <c r="AR6506" i="1"/>
  <c r="AR1688" i="1"/>
  <c r="AR5461" i="1"/>
  <c r="AR3776" i="1"/>
  <c r="AR6099" i="1"/>
  <c r="AR3882" i="1"/>
  <c r="AR2690" i="1"/>
  <c r="AR1469" i="1"/>
  <c r="AR4829" i="1"/>
  <c r="AR3025" i="1"/>
  <c r="AR6053" i="1"/>
  <c r="AR8606" i="1"/>
  <c r="AR8577" i="1"/>
  <c r="AR7550" i="1"/>
  <c r="AR8416" i="1"/>
  <c r="AR8048" i="1"/>
  <c r="AR4977" i="1"/>
  <c r="AR7306" i="1"/>
  <c r="AR4713" i="1"/>
  <c r="AR2639" i="1"/>
  <c r="AR2042" i="1"/>
  <c r="AR2024" i="1"/>
  <c r="AR3708" i="1"/>
  <c r="AR3533" i="1"/>
  <c r="AR4540" i="1"/>
  <c r="AR5569" i="1"/>
  <c r="AR4648" i="1"/>
  <c r="AR4634" i="1"/>
  <c r="AR2599" i="1"/>
  <c r="AR6720" i="1"/>
  <c r="AR2986" i="1"/>
  <c r="AR4026" i="1"/>
  <c r="AR1755" i="1"/>
  <c r="AR2905" i="1"/>
  <c r="AR1619" i="1"/>
  <c r="AR7908" i="1"/>
  <c r="AR7272" i="1"/>
  <c r="AR8069" i="1"/>
  <c r="AR8079" i="1"/>
  <c r="AR7295" i="1"/>
  <c r="AR5336" i="1"/>
  <c r="AR8105" i="1"/>
  <c r="AR5147" i="1"/>
  <c r="AR1407" i="1"/>
  <c r="AR6253" i="1"/>
  <c r="AR2678" i="1"/>
  <c r="AR3246" i="1"/>
  <c r="AR2041" i="1"/>
  <c r="AR3109" i="1"/>
  <c r="AR3477" i="1"/>
  <c r="AR4655" i="1"/>
  <c r="AR5100" i="1"/>
  <c r="AR4716" i="1"/>
  <c r="AR6566" i="1"/>
  <c r="AR3936" i="1"/>
  <c r="AR2735" i="1"/>
  <c r="AR6259" i="1"/>
  <c r="AR4683" i="1"/>
  <c r="AR3072" i="1"/>
  <c r="AR8118" i="1"/>
  <c r="AR5855" i="1"/>
  <c r="AR8092" i="1"/>
  <c r="AR6350" i="1"/>
  <c r="AR4915" i="1"/>
  <c r="AR8263" i="1"/>
  <c r="AR6398" i="1"/>
  <c r="AR7188" i="1"/>
  <c r="AR6149" i="1"/>
  <c r="AR4374" i="1"/>
  <c r="AR4364" i="1"/>
  <c r="AR4000" i="1"/>
  <c r="AR6230" i="1"/>
  <c r="AR6768" i="1"/>
  <c r="AR2590" i="1"/>
  <c r="AR1360" i="1"/>
  <c r="AR5462" i="1"/>
  <c r="AR3861" i="1"/>
  <c r="AR6573" i="1"/>
  <c r="AR2047" i="1"/>
  <c r="AR4949" i="1"/>
  <c r="AR6248" i="1"/>
  <c r="AR6031" i="1"/>
  <c r="AR3774" i="1"/>
  <c r="AR8447" i="1"/>
  <c r="AR8408" i="1"/>
  <c r="AR8430" i="1"/>
  <c r="AR7572" i="1"/>
  <c r="AR8168" i="1"/>
  <c r="AR8449" i="1"/>
  <c r="AR4981" i="1"/>
  <c r="AR7171" i="1"/>
  <c r="AR5212" i="1"/>
  <c r="AR6556" i="1"/>
  <c r="AR2367" i="1"/>
  <c r="AR7497" i="1"/>
  <c r="AR5047" i="1"/>
  <c r="AR6174" i="1"/>
  <c r="AR1653" i="1"/>
  <c r="AR2579" i="1"/>
  <c r="AR6254" i="1"/>
  <c r="AR5691" i="1"/>
  <c r="AR4795" i="1"/>
  <c r="AR4119" i="1"/>
  <c r="AR4980" i="1"/>
  <c r="AR3723" i="1"/>
  <c r="AR3594" i="1"/>
  <c r="AR3432" i="1"/>
  <c r="AR8503" i="1"/>
  <c r="AR8068" i="1"/>
  <c r="AR5754" i="1"/>
  <c r="AR5823" i="1"/>
  <c r="AR8611" i="1"/>
  <c r="AR7074" i="1"/>
  <c r="AR7364" i="1"/>
  <c r="AR3457" i="1"/>
  <c r="AR3037" i="1"/>
  <c r="AR1886" i="1"/>
  <c r="AR8492" i="1"/>
  <c r="AR3038" i="1"/>
  <c r="AR8497" i="1"/>
  <c r="AR4457" i="1"/>
  <c r="AR4265" i="1"/>
  <c r="AR5130" i="1"/>
  <c r="AR5528" i="1"/>
  <c r="AR2306" i="1"/>
  <c r="AR5314" i="1"/>
  <c r="AR3726" i="1"/>
  <c r="AR6791" i="1"/>
  <c r="AR7584" i="1"/>
  <c r="AR2790" i="1"/>
  <c r="AR3852" i="1"/>
  <c r="AR5035" i="1"/>
  <c r="AR6351" i="1"/>
  <c r="AR8236" i="1"/>
  <c r="AR7018" i="1"/>
  <c r="AR6379" i="1"/>
  <c r="AR5957" i="1"/>
  <c r="AR3388" i="1"/>
  <c r="AR3831" i="1"/>
  <c r="AR6691" i="1"/>
  <c r="AR7714" i="1"/>
  <c r="AR762" i="1"/>
  <c r="AR854" i="1"/>
  <c r="AR586" i="1"/>
  <c r="AR7121" i="1"/>
  <c r="AR3724" i="1"/>
  <c r="AR2398" i="1"/>
  <c r="AR6991" i="1"/>
  <c r="AR3560" i="1"/>
  <c r="AR7147" i="1"/>
  <c r="AR467" i="1"/>
  <c r="AR660" i="1"/>
  <c r="AR29" i="1"/>
  <c r="AR1092" i="1"/>
  <c r="AR3955" i="1"/>
  <c r="AR3928" i="1"/>
  <c r="AR3521" i="1"/>
  <c r="AR5500" i="1"/>
  <c r="AR5275" i="1"/>
  <c r="AR4357" i="1"/>
  <c r="AR7120" i="1"/>
  <c r="AR5483" i="1"/>
  <c r="AR1849" i="1"/>
  <c r="AR1765" i="1"/>
  <c r="AR6536" i="1"/>
  <c r="AR3973" i="1"/>
  <c r="AR4292" i="1"/>
  <c r="AR5901" i="1"/>
  <c r="AR1135" i="1"/>
  <c r="AR4212" i="1"/>
  <c r="AR188" i="1"/>
  <c r="AR13" i="1"/>
  <c r="AR2601" i="1"/>
  <c r="AR1824" i="1"/>
  <c r="AR5250" i="1"/>
  <c r="AR6614" i="1"/>
  <c r="AR6421" i="1"/>
  <c r="AR938" i="1"/>
  <c r="AR91" i="1"/>
  <c r="AR8286" i="1"/>
  <c r="AR5403" i="1"/>
  <c r="AR4611" i="1"/>
  <c r="AR8020" i="1"/>
  <c r="AR2159" i="1"/>
  <c r="AR6760" i="1"/>
  <c r="AR6844" i="1"/>
  <c r="AR6446" i="1"/>
  <c r="AR2681" i="1"/>
  <c r="AR6066" i="1"/>
  <c r="AR4151" i="1"/>
  <c r="AR6658" i="1"/>
  <c r="AR2745" i="1"/>
  <c r="AR3178" i="1"/>
  <c r="AR4281" i="1"/>
  <c r="AR42" i="1"/>
  <c r="AR88" i="1"/>
  <c r="AR3435" i="1"/>
  <c r="AR4403" i="1"/>
  <c r="AR6270" i="1"/>
  <c r="AR5183" i="1"/>
  <c r="AR5092" i="1"/>
  <c r="AR3202" i="1"/>
  <c r="AR1506" i="1"/>
  <c r="AR8180" i="1"/>
  <c r="AR4201" i="1"/>
  <c r="AR3145" i="1"/>
  <c r="AR4272" i="1"/>
  <c r="AR2499" i="1"/>
  <c r="AR6334" i="1"/>
  <c r="AR7736" i="1"/>
  <c r="AR3698" i="1"/>
  <c r="AR4349" i="1"/>
  <c r="AR6185" i="1"/>
  <c r="AR6781" i="1"/>
  <c r="AR5188" i="1"/>
  <c r="AR5983" i="1"/>
  <c r="AR3169" i="1"/>
  <c r="AR4173" i="1"/>
  <c r="AR260" i="1"/>
  <c r="AR12" i="1"/>
  <c r="AR3469" i="1"/>
  <c r="AR3661" i="1"/>
  <c r="AR4567" i="1"/>
  <c r="AR4249" i="1"/>
  <c r="AR6074" i="1"/>
  <c r="AR4065" i="1"/>
  <c r="AR283" i="1"/>
  <c r="AR4427" i="1"/>
  <c r="AR6428" i="1"/>
  <c r="AR4139" i="1"/>
  <c r="AR7224" i="1"/>
  <c r="AR6089" i="1"/>
  <c r="AR1826" i="1"/>
  <c r="AR5510" i="1"/>
  <c r="AR3701" i="1"/>
  <c r="AR4809" i="1"/>
  <c r="AR6619" i="1"/>
  <c r="AR4019" i="1"/>
  <c r="AR6612" i="1"/>
  <c r="AR4790" i="1"/>
  <c r="AR4524" i="1"/>
  <c r="AR3417" i="1"/>
  <c r="AR381" i="1"/>
  <c r="AR125" i="1"/>
  <c r="AR4329" i="1"/>
  <c r="AR3972" i="1"/>
  <c r="AR2074" i="1"/>
  <c r="AR2644" i="1"/>
  <c r="AR6737" i="1"/>
  <c r="AR4446" i="1"/>
  <c r="AR517" i="1"/>
  <c r="AR6835" i="1"/>
  <c r="AR8554" i="1"/>
  <c r="AR2569" i="1"/>
  <c r="AR8352" i="1"/>
  <c r="AR1823" i="1"/>
  <c r="AR5682" i="1"/>
  <c r="AR7167" i="1"/>
  <c r="AR4518" i="1"/>
  <c r="AR3546" i="1"/>
  <c r="AR3801" i="1"/>
  <c r="AR2419" i="1"/>
  <c r="AR2327" i="1"/>
  <c r="AR2980" i="1"/>
  <c r="AR4527" i="1"/>
  <c r="AR1670" i="1"/>
  <c r="AR855" i="1"/>
  <c r="AR1274" i="1"/>
  <c r="AR1040" i="1"/>
  <c r="AR1452" i="1"/>
  <c r="AR5246" i="1"/>
  <c r="AR3154" i="1"/>
  <c r="AR2672" i="1"/>
  <c r="AR1265" i="1"/>
  <c r="AR622" i="1"/>
  <c r="AR8303" i="1"/>
  <c r="AR7214" i="1"/>
  <c r="AR2257" i="1"/>
  <c r="AR7219" i="1"/>
  <c r="AR3946" i="1"/>
  <c r="AR6542" i="1"/>
  <c r="AR6547" i="1"/>
  <c r="AR1538" i="1"/>
  <c r="AR4891" i="1"/>
  <c r="AR5491" i="1"/>
  <c r="AR1565" i="1"/>
  <c r="AR6902" i="1"/>
  <c r="AR4159" i="1"/>
  <c r="AR3260" i="1"/>
  <c r="AR1065" i="1"/>
  <c r="AR1202" i="1"/>
  <c r="AR5914" i="1"/>
  <c r="AR5999" i="1"/>
  <c r="AR3376" i="1"/>
  <c r="AR1230" i="1"/>
  <c r="AR118" i="1"/>
  <c r="AR268" i="1"/>
  <c r="AR3798" i="1"/>
  <c r="AR5938" i="1"/>
  <c r="AR4704" i="1"/>
  <c r="AR5040" i="1"/>
  <c r="AR5987" i="1"/>
  <c r="AR8500" i="1"/>
  <c r="AR2545" i="1"/>
  <c r="AR3840" i="1"/>
  <c r="AR5553" i="1"/>
  <c r="AR3752" i="1"/>
  <c r="AR7786" i="1"/>
  <c r="AR1435" i="1"/>
  <c r="AR1387" i="1"/>
  <c r="AR719" i="1"/>
  <c r="AR1973" i="1"/>
  <c r="AR4270" i="1"/>
  <c r="AR2512" i="1"/>
  <c r="AR4578" i="1"/>
  <c r="AR6012" i="1"/>
  <c r="AR3722" i="1"/>
  <c r="AR8506" i="1"/>
  <c r="AR4943" i="1"/>
  <c r="AR3267" i="1"/>
  <c r="AR5725" i="1"/>
  <c r="AR4462" i="1"/>
  <c r="AR1609" i="1"/>
  <c r="AR8461" i="1"/>
  <c r="AR8378" i="1"/>
  <c r="AR6326" i="1"/>
  <c r="AR8569" i="1"/>
  <c r="AR4876" i="1"/>
  <c r="AR8441" i="1"/>
  <c r="AR6388" i="1"/>
  <c r="AR6503" i="1"/>
  <c r="AR1997" i="1"/>
  <c r="AR3589" i="1"/>
  <c r="AR7495" i="1"/>
  <c r="AR1505" i="1"/>
  <c r="AR6951" i="1"/>
  <c r="AR6517" i="1"/>
  <c r="AR5597" i="1"/>
  <c r="AR3811" i="1"/>
  <c r="AR3405" i="1"/>
  <c r="AR3128" i="1"/>
  <c r="AR5551" i="1"/>
  <c r="AR3968" i="1"/>
  <c r="AR2405" i="1"/>
  <c r="AR4379" i="1"/>
  <c r="AR5543" i="1"/>
  <c r="AR6048" i="1"/>
  <c r="AR5889" i="1"/>
  <c r="AR8426" i="1"/>
  <c r="AR7562" i="1"/>
  <c r="AR7567" i="1"/>
  <c r="AR8410" i="1"/>
  <c r="AR4995" i="1"/>
  <c r="AR8468" i="1"/>
  <c r="AR3203" i="1"/>
  <c r="AR5626" i="1"/>
  <c r="AR4866" i="1"/>
  <c r="AR6687" i="1"/>
  <c r="AR4956" i="1"/>
  <c r="AR4832" i="1"/>
  <c r="AR2475" i="1"/>
  <c r="AR5521" i="1"/>
  <c r="AR5446" i="1"/>
  <c r="AR3400" i="1"/>
  <c r="AR2313" i="1"/>
  <c r="AR1996" i="1"/>
  <c r="AR6805" i="1"/>
  <c r="AR2426" i="1"/>
  <c r="AR4107" i="1"/>
  <c r="AR2468" i="1"/>
  <c r="AR3786" i="1"/>
  <c r="AR7308" i="1"/>
  <c r="AR8043" i="1"/>
  <c r="AR4902" i="1"/>
  <c r="AR7251" i="1"/>
  <c r="AR4428" i="1"/>
  <c r="AR8097" i="1"/>
  <c r="AR7600" i="1"/>
  <c r="AR2917" i="1"/>
  <c r="AR3874" i="1"/>
  <c r="AR3552" i="1"/>
  <c r="AR2945" i="1"/>
  <c r="AR3620" i="1"/>
  <c r="AR2946" i="1"/>
  <c r="AR4102" i="1"/>
  <c r="AR3828" i="1"/>
  <c r="AR4626" i="1"/>
  <c r="AR1352" i="1"/>
  <c r="AR5126" i="1"/>
  <c r="AR5190" i="1"/>
  <c r="AR2374" i="1"/>
  <c r="AR5006" i="1"/>
  <c r="AR7525" i="1"/>
  <c r="AR6395" i="1"/>
  <c r="AR2245" i="1"/>
  <c r="AR8110" i="1"/>
  <c r="AR7006" i="1"/>
  <c r="AR8268" i="1"/>
  <c r="AR8247" i="1"/>
  <c r="AR6985" i="1"/>
  <c r="AR8099" i="1"/>
  <c r="AR4506" i="1"/>
  <c r="AR3045" i="1"/>
  <c r="AR5583" i="1"/>
  <c r="AR5706" i="1"/>
  <c r="AR6969" i="1"/>
  <c r="AR5347" i="1"/>
  <c r="AR6274" i="1"/>
  <c r="AR5380" i="1"/>
  <c r="AR5518" i="1"/>
  <c r="AR5087" i="1"/>
  <c r="AR1911" i="1"/>
  <c r="AR3816" i="1"/>
  <c r="AR5415" i="1"/>
  <c r="AR5426" i="1"/>
  <c r="AR1817" i="1"/>
  <c r="AR7505" i="1"/>
  <c r="AR6005" i="1"/>
  <c r="AR3389" i="1"/>
  <c r="AR8117" i="1"/>
  <c r="AR7853" i="1"/>
  <c r="AR7267" i="1"/>
  <c r="AR7271" i="1"/>
  <c r="AR8596" i="1"/>
  <c r="AR6403" i="1"/>
  <c r="AR6408" i="1"/>
  <c r="AR2614" i="1"/>
  <c r="AR6150" i="1"/>
  <c r="AR1760" i="1"/>
  <c r="AR7409" i="1"/>
  <c r="AR5963" i="1"/>
  <c r="AR4493" i="1"/>
  <c r="AR4580" i="1"/>
  <c r="AR3441" i="1"/>
  <c r="AR6054" i="1"/>
  <c r="AR2548" i="1"/>
  <c r="AR4680" i="1"/>
  <c r="AR1767" i="1"/>
  <c r="AR7778" i="1"/>
  <c r="AR2103" i="1"/>
  <c r="AR7381" i="1"/>
  <c r="AR4740" i="1"/>
  <c r="AR5464" i="1"/>
  <c r="AR8111" i="1"/>
  <c r="AR6307" i="1"/>
  <c r="AR5307" i="1"/>
  <c r="AR4463" i="1"/>
  <c r="AR6306" i="1"/>
  <c r="AR7302" i="1"/>
  <c r="AR4987" i="1"/>
  <c r="AR2280" i="1"/>
  <c r="AR6168" i="1"/>
  <c r="AR3208" i="1"/>
  <c r="AR3957" i="1"/>
  <c r="AR5378" i="1"/>
  <c r="AR5128" i="1"/>
  <c r="AR5058" i="1"/>
  <c r="AR4725" i="1"/>
  <c r="AR1641" i="1"/>
  <c r="AR4674" i="1"/>
  <c r="AR6095" i="1"/>
  <c r="AR7502" i="1"/>
  <c r="AR4840" i="1"/>
  <c r="AR5197" i="1"/>
  <c r="AR3567" i="1"/>
  <c r="AR7146" i="1"/>
  <c r="AR1357" i="1"/>
  <c r="AR8467" i="1"/>
  <c r="AR5845" i="1"/>
  <c r="AR7016" i="1"/>
  <c r="AR8418" i="1"/>
  <c r="AR8507" i="1"/>
  <c r="AR7321" i="1"/>
  <c r="AR5348" i="1"/>
  <c r="AR6851" i="1"/>
  <c r="AR3499" i="1"/>
  <c r="AR1752" i="1"/>
  <c r="AR1735" i="1"/>
  <c r="AR5943" i="1"/>
  <c r="AR5228" i="1"/>
  <c r="AR4240" i="1"/>
  <c r="AR6144" i="1"/>
  <c r="AR5452" i="1"/>
  <c r="AR2558" i="1"/>
  <c r="AR4676" i="1"/>
  <c r="AR2783" i="1"/>
  <c r="AR7451" i="1"/>
  <c r="AR3715" i="1"/>
  <c r="AR6895" i="1"/>
  <c r="AR3511" i="1"/>
  <c r="AR4642" i="1"/>
  <c r="AR7599" i="1"/>
  <c r="AR4955" i="1"/>
  <c r="AR4947" i="1"/>
  <c r="AR5319" i="1"/>
  <c r="AR5273" i="1"/>
  <c r="AR7595" i="1"/>
  <c r="AR7316" i="1"/>
  <c r="AR1938" i="1"/>
  <c r="AR4743" i="1"/>
  <c r="AR1753" i="1"/>
  <c r="AR4912" i="1"/>
  <c r="AR5230" i="1"/>
  <c r="AR2698" i="1"/>
  <c r="AR6484" i="1"/>
  <c r="AR3568" i="1"/>
  <c r="AR4762" i="1"/>
  <c r="AR3907" i="1"/>
  <c r="AR4785" i="1"/>
  <c r="AR7328" i="1"/>
  <c r="AR4988" i="1"/>
  <c r="AR8518" i="1"/>
  <c r="AR3272" i="1"/>
  <c r="AR5876" i="1"/>
  <c r="AR2747" i="1"/>
  <c r="AR7664" i="1"/>
  <c r="AR7239" i="1"/>
  <c r="AR8567" i="1"/>
  <c r="AR7542" i="1"/>
  <c r="AR5890" i="1"/>
  <c r="AR8145" i="1"/>
  <c r="AR2547" i="1"/>
  <c r="AR5123" i="1"/>
  <c r="AR1437" i="1"/>
  <c r="AR6608" i="1"/>
  <c r="AR6770" i="1"/>
  <c r="AR1358" i="1"/>
  <c r="AR7200" i="1"/>
  <c r="AR6957" i="1"/>
  <c r="AR6659" i="1"/>
  <c r="AR6210" i="1"/>
  <c r="AR5651" i="1"/>
  <c r="AR8005" i="1"/>
  <c r="AR6949" i="1"/>
  <c r="AR3364" i="1"/>
  <c r="AR351" i="1"/>
  <c r="AR703" i="1"/>
  <c r="AR5355" i="1"/>
  <c r="AR5825" i="1"/>
  <c r="AR2593" i="1"/>
  <c r="AR4185" i="1"/>
  <c r="AR5026" i="1"/>
  <c r="AR6754" i="1"/>
  <c r="AR6160" i="1"/>
  <c r="AR6138" i="1"/>
  <c r="AR3491" i="1"/>
  <c r="AR6950" i="1"/>
  <c r="AR845" i="1"/>
  <c r="AR1643" i="1"/>
  <c r="AR4640" i="1"/>
  <c r="AR2932" i="1"/>
  <c r="AR3125" i="1"/>
  <c r="AR5042" i="1"/>
  <c r="AR4190" i="1"/>
  <c r="AR3582" i="1"/>
  <c r="AR5762" i="1"/>
  <c r="AR8765" i="1"/>
  <c r="AR3302" i="1"/>
  <c r="AR2708" i="1"/>
  <c r="AR5122" i="1"/>
  <c r="AR733" i="1"/>
  <c r="AR5953" i="1"/>
  <c r="AR2694" i="1"/>
  <c r="AR1929" i="1"/>
  <c r="AR2017" i="1"/>
  <c r="AR3846" i="1"/>
  <c r="AR5076" i="1"/>
  <c r="AR6364" i="1"/>
  <c r="AR6139" i="1"/>
  <c r="AR6787" i="1"/>
  <c r="AR6717" i="1"/>
  <c r="AR257" i="1"/>
  <c r="AR2737" i="1"/>
  <c r="AR2956" i="1"/>
  <c r="AR8223" i="1"/>
  <c r="AR8511" i="1"/>
  <c r="AR1707" i="1"/>
  <c r="AR788" i="1"/>
  <c r="AR161" i="1"/>
  <c r="AR1959" i="1"/>
  <c r="AR758" i="1"/>
  <c r="AR876" i="1"/>
  <c r="AR2242" i="1"/>
  <c r="AR8221" i="1"/>
  <c r="AR6165" i="1"/>
  <c r="AR3115" i="1"/>
  <c r="AR163" i="1"/>
  <c r="AR5082" i="1"/>
  <c r="AR6157" i="1"/>
  <c r="AR2970" i="1"/>
  <c r="AR3480" i="1"/>
  <c r="AR2817" i="1"/>
  <c r="AR5443" i="1"/>
  <c r="AR6344" i="1"/>
  <c r="AR2336" i="1"/>
  <c r="AR848" i="1"/>
  <c r="AR1583" i="1"/>
  <c r="AR4479" i="1"/>
  <c r="AR8015" i="1"/>
  <c r="AR4162" i="1"/>
  <c r="AR3297" i="1"/>
  <c r="AR420" i="1"/>
  <c r="AR462" i="1"/>
  <c r="AR168" i="1"/>
  <c r="AR404" i="1"/>
  <c r="AR1923" i="1"/>
  <c r="AR2892" i="1"/>
  <c r="AR8533" i="1"/>
  <c r="AR3507" i="1"/>
  <c r="AR5154" i="1"/>
  <c r="AR760" i="1"/>
  <c r="AR1795" i="1"/>
  <c r="AR2296" i="1"/>
  <c r="AR6277" i="1"/>
  <c r="AR5555" i="1"/>
  <c r="AR5061" i="1"/>
  <c r="AR3372" i="1"/>
  <c r="AR4903" i="1"/>
  <c r="AR780" i="1"/>
  <c r="AR2847" i="1"/>
  <c r="AR3343" i="1"/>
  <c r="AR6469" i="1"/>
  <c r="AR8670" i="1"/>
  <c r="AR7178" i="1"/>
  <c r="AR6261" i="1"/>
  <c r="AR104" i="1"/>
  <c r="AR1676" i="1"/>
  <c r="AR169" i="1"/>
  <c r="AR185" i="1"/>
  <c r="AR4593" i="1"/>
  <c r="AR6386" i="1"/>
  <c r="AR7531" i="1"/>
  <c r="AR4028" i="1"/>
  <c r="AR2782" i="1"/>
  <c r="AR1691" i="1"/>
  <c r="AR2739" i="1"/>
  <c r="AR3868" i="1"/>
  <c r="AR6702" i="1"/>
  <c r="AR5565" i="1"/>
  <c r="AR2963" i="1"/>
  <c r="AR5448" i="1"/>
  <c r="AR4472" i="1"/>
  <c r="AR485" i="1"/>
  <c r="AR2565" i="1"/>
  <c r="AR3007" i="1"/>
  <c r="AR3166" i="1"/>
  <c r="AR7491" i="1"/>
  <c r="AR6010" i="1"/>
  <c r="AR2717" i="1"/>
  <c r="AR74" i="1"/>
  <c r="AR1677" i="1"/>
  <c r="AR252" i="1"/>
  <c r="AR380" i="1"/>
  <c r="AR2701" i="1"/>
  <c r="AR7025" i="1"/>
  <c r="AR8341" i="1"/>
  <c r="AR6778" i="1"/>
  <c r="AR5643" i="1"/>
  <c r="AR103" i="1"/>
  <c r="AR7234" i="1"/>
  <c r="AR5434" i="1"/>
  <c r="AR2640" i="1"/>
  <c r="AR5458" i="1"/>
  <c r="AR6181" i="1"/>
  <c r="AR6245" i="1"/>
  <c r="AR6696" i="1"/>
  <c r="AR850" i="1"/>
  <c r="AR2689" i="1"/>
  <c r="AR8291" i="1"/>
  <c r="AR1109" i="1"/>
  <c r="AR4282" i="1"/>
  <c r="AR547" i="1"/>
  <c r="AR6544" i="1"/>
  <c r="AR4450" i="1"/>
  <c r="AR4727" i="1"/>
  <c r="AR5576" i="1"/>
  <c r="AR4928" i="1"/>
  <c r="AR3764" i="1"/>
  <c r="AR3231" i="1"/>
  <c r="AR5870" i="1"/>
  <c r="AR7382" i="1"/>
  <c r="AR6142" i="1"/>
  <c r="AR5466" i="1"/>
  <c r="AR8453" i="1"/>
  <c r="AR7540" i="1"/>
  <c r="AR4464" i="1"/>
  <c r="AR4906" i="1"/>
  <c r="AR6302" i="1"/>
  <c r="AR7298" i="1"/>
  <c r="AR8605" i="1"/>
  <c r="AR451" i="1"/>
  <c r="AR3280" i="1"/>
  <c r="AR6726" i="1"/>
  <c r="AR3548" i="1"/>
  <c r="AR5225" i="1"/>
  <c r="AR7501" i="1"/>
  <c r="AR1422" i="1"/>
  <c r="AR3081" i="1"/>
  <c r="AR1050" i="1"/>
  <c r="AR773" i="1"/>
  <c r="AR1363" i="1"/>
  <c r="AR1584" i="1"/>
  <c r="AR3922" i="1"/>
  <c r="AR6785" i="1"/>
  <c r="AR7532" i="1"/>
  <c r="AR1447" i="1"/>
  <c r="AR135" i="1"/>
  <c r="AR8356" i="1"/>
  <c r="AR2519" i="1"/>
  <c r="AR4251" i="1"/>
  <c r="AR6492" i="1"/>
  <c r="AR3032" i="1"/>
  <c r="AR4047" i="1"/>
  <c r="AR6250" i="1"/>
  <c r="AR1049" i="1"/>
  <c r="AR2298" i="1"/>
  <c r="AR4620" i="1"/>
  <c r="AR7899" i="1"/>
  <c r="AR4323" i="1"/>
  <c r="AR8254" i="1"/>
  <c r="AR3792" i="1"/>
  <c r="AR1018" i="1"/>
  <c r="AR2" i="1"/>
  <c r="AR8" i="1"/>
  <c r="AR4638" i="1"/>
  <c r="AR1128" i="1"/>
  <c r="AR8203" i="1"/>
  <c r="AR2066" i="1"/>
  <c r="AR4039" i="1"/>
  <c r="AR692" i="1"/>
  <c r="AR81" i="1"/>
  <c r="AR6966" i="1"/>
  <c r="AR7118" i="1"/>
  <c r="AR1668" i="1"/>
  <c r="AR5420" i="1"/>
  <c r="AR3804" i="1"/>
  <c r="AR6305" i="1"/>
  <c r="AR8032" i="1"/>
  <c r="AR756" i="1"/>
  <c r="AR2938" i="1"/>
  <c r="AR6397" i="1"/>
  <c r="AR8233" i="1"/>
  <c r="AR6606" i="1"/>
  <c r="AR4300" i="1"/>
  <c r="AR747" i="1"/>
  <c r="AR4613" i="1"/>
  <c r="AR146" i="1"/>
  <c r="AR653" i="1"/>
  <c r="AR4654" i="1"/>
  <c r="AR1829" i="1"/>
  <c r="AR5267" i="1"/>
  <c r="AR2794" i="1"/>
  <c r="AR7793" i="1"/>
  <c r="AR3076" i="1"/>
  <c r="AR28" i="1"/>
  <c r="AR4817" i="1"/>
  <c r="AR5421" i="1"/>
  <c r="AR2600" i="1"/>
  <c r="AR7106" i="1"/>
  <c r="AR6050" i="1"/>
  <c r="AR1810" i="1"/>
  <c r="AR5703" i="1"/>
  <c r="AR354" i="1"/>
  <c r="AR3895" i="1"/>
  <c r="AR5481" i="1"/>
  <c r="AR8434" i="1"/>
  <c r="AR5746" i="1"/>
  <c r="AR5080" i="1"/>
  <c r="AR3360" i="1"/>
  <c r="AR3771" i="1"/>
  <c r="AR644" i="1"/>
  <c r="AR6" i="1"/>
  <c r="AR838" i="1"/>
  <c r="AR4645" i="1"/>
  <c r="AR4867" i="1"/>
  <c r="AR2392" i="1"/>
  <c r="AR6727" i="1"/>
  <c r="AR1430" i="1"/>
  <c r="AR1117" i="1"/>
  <c r="AR8131" i="1"/>
  <c r="AR5051" i="1"/>
  <c r="AR3467" i="1"/>
  <c r="AR6780" i="1"/>
  <c r="AR2788" i="1"/>
  <c r="AR4966" i="1"/>
  <c r="AR8026" i="1"/>
  <c r="AR877" i="1"/>
  <c r="AR7461" i="1"/>
  <c r="AR6777" i="1"/>
  <c r="AR7781" i="1"/>
  <c r="AR8659" i="1"/>
  <c r="AR8208" i="1"/>
  <c r="AR2037" i="1"/>
  <c r="AR1463" i="1"/>
  <c r="AR726" i="1"/>
  <c r="AR1071" i="1"/>
  <c r="AR1493" i="1"/>
  <c r="AR1631" i="1"/>
  <c r="AR4749" i="1"/>
  <c r="AR612" i="1"/>
  <c r="AR4289" i="1"/>
  <c r="AR3854" i="1"/>
  <c r="AR1570" i="1"/>
  <c r="AR550" i="1"/>
  <c r="AR5860" i="1"/>
  <c r="AR2673" i="1"/>
  <c r="AR7803" i="1"/>
  <c r="AR7377" i="1"/>
  <c r="AR247" i="1"/>
  <c r="AR166" i="1"/>
  <c r="AR1882" i="1"/>
  <c r="AR1317" i="1"/>
  <c r="AR931" i="1"/>
  <c r="AR6373" i="1"/>
  <c r="AR1816" i="1"/>
  <c r="AR3233" i="1"/>
  <c r="AR6216" i="1"/>
  <c r="AR5832" i="1"/>
  <c r="AR6104" i="1"/>
  <c r="AR4232" i="1"/>
  <c r="AR4757" i="1"/>
  <c r="AR4803" i="1"/>
  <c r="AR3222" i="1"/>
  <c r="AR5127" i="1"/>
  <c r="AR4904" i="1"/>
  <c r="AR3758" i="1"/>
  <c r="AR8297" i="1"/>
  <c r="AR920" i="1"/>
  <c r="AR567" i="1"/>
  <c r="AR8746" i="1"/>
  <c r="AR478" i="1"/>
  <c r="AR868" i="1"/>
  <c r="AR822" i="1"/>
  <c r="AR3249" i="1"/>
  <c r="AR4476" i="1"/>
  <c r="AR2630" i="1"/>
  <c r="AR4032" i="1"/>
  <c r="AR6670" i="1"/>
  <c r="AR7723" i="1"/>
  <c r="AR8225" i="1"/>
  <c r="AR277" i="1"/>
  <c r="AR4172" i="1"/>
  <c r="AR412" i="1"/>
  <c r="AR199" i="1"/>
  <c r="AR1623" i="1"/>
  <c r="AR3012" i="1"/>
  <c r="AR8262" i="1"/>
  <c r="AR6078" i="1"/>
  <c r="AR8018" i="1"/>
  <c r="AR647" i="1"/>
  <c r="AR145" i="1"/>
  <c r="AR7222" i="1"/>
  <c r="AR4582" i="1"/>
  <c r="AR3460" i="1"/>
  <c r="AR5060" i="1"/>
  <c r="AR4847" i="1"/>
  <c r="AR5003" i="1"/>
  <c r="AR4365" i="1"/>
  <c r="AR460" i="1"/>
  <c r="AR4985" i="1"/>
  <c r="AR6747" i="1"/>
  <c r="AR7105" i="1"/>
  <c r="AR4453" i="1"/>
  <c r="AR7227" i="1"/>
  <c r="AR1874" i="1"/>
  <c r="AR4165" i="1"/>
  <c r="AR446" i="1"/>
  <c r="AR337" i="1"/>
  <c r="AR2850" i="1"/>
  <c r="AR1732" i="1"/>
  <c r="AR7573" i="1"/>
  <c r="AR4346" i="1"/>
  <c r="AR7814" i="1"/>
  <c r="AR928" i="1"/>
  <c r="AR1073" i="1"/>
  <c r="AR8555" i="1"/>
  <c r="AR3327" i="1"/>
  <c r="AR6143" i="1"/>
  <c r="AR3734" i="1"/>
  <c r="AR7347" i="1"/>
  <c r="AR3621" i="1"/>
  <c r="AR6234" i="1"/>
  <c r="AR162" i="1"/>
  <c r="AR3163" i="1"/>
  <c r="AR3739" i="1"/>
  <c r="AR8170" i="1"/>
  <c r="AR5689" i="1"/>
  <c r="AR6513" i="1"/>
  <c r="AR1379" i="1"/>
  <c r="AR2504" i="1"/>
  <c r="AR138" i="1"/>
  <c r="AR10" i="1"/>
  <c r="AR3026" i="1"/>
  <c r="AR366" i="1"/>
  <c r="AR8235" i="1"/>
  <c r="AR5332" i="1"/>
  <c r="AR4076" i="1"/>
  <c r="AR886" i="1"/>
  <c r="AR554" i="1"/>
  <c r="AR7522" i="1"/>
  <c r="AR5052" i="1"/>
  <c r="AR5149" i="1"/>
  <c r="AR7110" i="1"/>
  <c r="AR4816" i="1"/>
  <c r="AR6425" i="1"/>
  <c r="AR7228" i="1"/>
  <c r="AR1913" i="1"/>
  <c r="AR1000" i="1"/>
  <c r="AR3940" i="1"/>
  <c r="AR4112" i="1"/>
  <c r="AR6357" i="1"/>
  <c r="AR6723" i="1"/>
  <c r="AR771" i="1"/>
  <c r="AR1003" i="1"/>
  <c r="AR16" i="1"/>
  <c r="AR249" i="1"/>
  <c r="AR2806" i="1"/>
  <c r="AR888" i="1"/>
  <c r="AR6965" i="1"/>
  <c r="AR6953" i="1"/>
  <c r="AR8309" i="1"/>
  <c r="AR2093" i="1"/>
  <c r="AR284" i="1"/>
  <c r="AR7230" i="1"/>
  <c r="AR2515" i="1"/>
  <c r="AR1383" i="1"/>
  <c r="AR7109" i="1"/>
  <c r="AR6816" i="1"/>
  <c r="AR3645" i="1"/>
  <c r="AR7139" i="1"/>
  <c r="AR1701" i="1"/>
  <c r="AR1440" i="1"/>
  <c r="AR5795" i="1"/>
  <c r="AR7783" i="1"/>
  <c r="AR993" i="1"/>
  <c r="AR7784" i="1"/>
  <c r="AR1328" i="1"/>
  <c r="AR4052" i="1"/>
  <c r="AR2631" i="1"/>
  <c r="AR2900" i="1"/>
  <c r="AR4515" i="1"/>
  <c r="AR442" i="1"/>
  <c r="AR7975" i="1"/>
  <c r="AR2193" i="1"/>
  <c r="AR5615" i="1"/>
  <c r="AR663" i="1"/>
  <c r="AR1315" i="1"/>
  <c r="AR8124" i="1"/>
  <c r="AR2423" i="1"/>
  <c r="AR7948" i="1"/>
  <c r="AR7003" i="1"/>
  <c r="AR5059" i="1"/>
  <c r="AR7653" i="1"/>
  <c r="AR8112" i="1"/>
  <c r="AR867" i="1"/>
  <c r="AR3073" i="1"/>
  <c r="AR8189" i="1"/>
  <c r="AR7769" i="1"/>
  <c r="AR2192" i="1"/>
  <c r="AR8319" i="1"/>
  <c r="AR333" i="1"/>
  <c r="AR8290" i="1"/>
  <c r="AR1069" i="1"/>
  <c r="AR3391" i="1"/>
  <c r="AR778" i="1"/>
  <c r="AR223" i="1"/>
  <c r="AR1497" i="1"/>
  <c r="AR3948" i="1"/>
  <c r="AR1566" i="1"/>
  <c r="AR1834" i="1"/>
  <c r="AR17" i="1"/>
  <c r="AR8557" i="1"/>
  <c r="AR7117" i="1"/>
  <c r="AR4707" i="1"/>
  <c r="AR3036" i="1"/>
  <c r="AR7696" i="1"/>
  <c r="AR2420" i="1"/>
  <c r="AR8232" i="1"/>
  <c r="AR1976" i="1"/>
  <c r="AR6129" i="1"/>
  <c r="AR4958" i="1"/>
  <c r="AR8647" i="1"/>
  <c r="AR5442" i="1"/>
  <c r="AR7845" i="1"/>
  <c r="AR134" i="1"/>
  <c r="AR1355" i="1"/>
  <c r="AR243" i="1"/>
  <c r="AR46" i="1"/>
  <c r="AR1022" i="1"/>
  <c r="AR98" i="1"/>
  <c r="AR8634" i="1"/>
  <c r="AR6490" i="1"/>
  <c r="AR7226" i="1"/>
  <c r="AR1080" i="1"/>
  <c r="AR80" i="1"/>
  <c r="AR6997" i="1"/>
  <c r="AR1446" i="1"/>
  <c r="AR6067" i="1"/>
  <c r="AR3952" i="1"/>
  <c r="AR3325" i="1"/>
  <c r="AR4085" i="1"/>
  <c r="AR7534" i="1"/>
  <c r="AR1220" i="1"/>
  <c r="AR5581" i="1"/>
  <c r="AR2978" i="1"/>
  <c r="AR8532" i="1"/>
  <c r="AR3375" i="1"/>
  <c r="AR4123" i="1"/>
  <c r="AR716" i="1"/>
  <c r="AR4106" i="1"/>
  <c r="AR173" i="1"/>
  <c r="AR41" i="1"/>
  <c r="AR2807" i="1"/>
  <c r="AR5102" i="1"/>
  <c r="AR7535" i="1"/>
  <c r="AR7822" i="1"/>
  <c r="AR6697" i="1"/>
  <c r="AR476" i="1"/>
  <c r="AR37" i="1"/>
  <c r="AR8024" i="1"/>
  <c r="AR3735" i="1"/>
  <c r="AR4717" i="1"/>
  <c r="AR5408" i="1"/>
  <c r="AR6963" i="1"/>
  <c r="AR4398" i="1"/>
  <c r="AR8553" i="1"/>
  <c r="AR739" i="1"/>
  <c r="AR3720" i="1"/>
  <c r="AR4667" i="1"/>
  <c r="AR7833" i="1"/>
  <c r="AR3196" i="1"/>
  <c r="AR5057" i="1"/>
  <c r="AR1243" i="1"/>
  <c r="AR3339" i="1"/>
  <c r="AR64" i="1"/>
  <c r="AR7" i="1"/>
  <c r="AR1168" i="1"/>
  <c r="AR2013" i="1"/>
  <c r="AR7582" i="1"/>
  <c r="AR7809" i="1"/>
  <c r="AR8192" i="1"/>
  <c r="AR1412" i="1"/>
  <c r="AR364" i="1"/>
  <c r="AR8019" i="1"/>
  <c r="AR2815" i="1"/>
  <c r="AR3461" i="1"/>
  <c r="AR2813" i="1"/>
  <c r="AR5237" i="1"/>
  <c r="AR5253" i="1"/>
  <c r="AR8354" i="1"/>
  <c r="AR1608" i="1"/>
  <c r="AR5465" i="1"/>
  <c r="AR2481" i="1"/>
  <c r="AR6958" i="1"/>
  <c r="AR6936" i="1"/>
  <c r="AR7826" i="1"/>
  <c r="AR864" i="1"/>
  <c r="AR2521" i="1"/>
  <c r="AR246" i="1"/>
  <c r="AR833" i="1"/>
  <c r="AR4103" i="1"/>
  <c r="AR2004" i="1"/>
  <c r="AR7476" i="1"/>
  <c r="AR7500" i="1"/>
  <c r="AR6979" i="1"/>
  <c r="AR4643" i="1"/>
  <c r="AR32" i="1"/>
  <c r="AR7331" i="1"/>
  <c r="AR3559" i="1"/>
  <c r="AR1443" i="1"/>
  <c r="AR1747" i="1"/>
  <c r="AR3130" i="1"/>
  <c r="AR6131" i="1"/>
  <c r="AR6875" i="1"/>
  <c r="AR61" i="1"/>
  <c r="AR5558" i="1"/>
  <c r="AR6862" i="1"/>
  <c r="AR8325" i="1"/>
  <c r="AR2500" i="1"/>
  <c r="AR8205" i="1"/>
  <c r="AR977" i="1"/>
  <c r="AR6189" i="1"/>
  <c r="AR668" i="1"/>
  <c r="AR1667" i="1"/>
  <c r="AR4353" i="1"/>
  <c r="AR4732" i="1"/>
  <c r="AR3880" i="1"/>
  <c r="AR401" i="1"/>
  <c r="AR7081" i="1"/>
  <c r="AR5445" i="1"/>
  <c r="AR2072" i="1"/>
  <c r="AR851" i="1"/>
  <c r="AR1977" i="1"/>
  <c r="AR5717" i="1"/>
  <c r="AR4247" i="1"/>
  <c r="AR3847" i="1"/>
  <c r="AR8030" i="1"/>
  <c r="AR1926" i="1"/>
  <c r="AR2202" i="1"/>
  <c r="AR1879" i="1"/>
  <c r="AR8331" i="1"/>
  <c r="AR331" i="1"/>
  <c r="AR540" i="1"/>
  <c r="AR1314" i="1"/>
  <c r="AR8158" i="1"/>
  <c r="AR6133" i="1"/>
  <c r="AR3106" i="1"/>
  <c r="AR1740" i="1"/>
  <c r="AR5016" i="1"/>
  <c r="AR3945" i="1"/>
  <c r="AR319" i="1"/>
  <c r="AR958" i="1"/>
  <c r="AR1857" i="1"/>
  <c r="AR5591" i="1"/>
  <c r="AR4320" i="1"/>
  <c r="AR556" i="1"/>
  <c r="AR7440" i="1"/>
  <c r="AR5986" i="1"/>
  <c r="AR7661" i="1"/>
  <c r="AR7874" i="1"/>
  <c r="AR1432" i="1"/>
  <c r="AR1346" i="1"/>
  <c r="AR2597" i="1"/>
  <c r="AR4148" i="1"/>
  <c r="AR304" i="1"/>
  <c r="AR796" i="1"/>
  <c r="AR2411" i="1"/>
  <c r="AR1296" i="1"/>
  <c r="AR809" i="1"/>
  <c r="AR4660" i="1"/>
  <c r="AR1037" i="1"/>
  <c r="AR829" i="1"/>
  <c r="AR5287" i="1"/>
  <c r="AR2466" i="1"/>
  <c r="AR3624" i="1"/>
  <c r="AR4856" i="1"/>
  <c r="AR5990" i="1"/>
  <c r="AR2489" i="1"/>
  <c r="AR3959" i="1"/>
  <c r="AR2784" i="1"/>
  <c r="AR7162" i="1"/>
  <c r="AR2814" i="1"/>
  <c r="AR3660" i="1"/>
  <c r="AR7959" i="1"/>
  <c r="AR3796" i="1"/>
  <c r="AR2461" i="1"/>
  <c r="AR4739" i="1"/>
  <c r="AR5120" i="1"/>
  <c r="AR6639" i="1"/>
  <c r="AR965" i="1"/>
  <c r="AR3516" i="1"/>
  <c r="AR309" i="1"/>
  <c r="AR6819" i="1"/>
  <c r="AR7940" i="1"/>
  <c r="AR1210" i="1"/>
  <c r="AR1253" i="1"/>
  <c r="AR7417" i="1"/>
  <c r="AR988" i="1"/>
  <c r="AR504" i="1"/>
  <c r="AR2719" i="1"/>
  <c r="AR397" i="1"/>
  <c r="AR2200" i="1"/>
  <c r="AR5873" i="1"/>
  <c r="AR7123" i="1"/>
  <c r="AR2769" i="1"/>
  <c r="AR6873" i="1"/>
  <c r="AR2078" i="1"/>
  <c r="AR4069" i="1"/>
  <c r="AR5641" i="1"/>
  <c r="AR785" i="1"/>
  <c r="AR4662" i="1"/>
  <c r="AR2215" i="1"/>
  <c r="AR3986" i="1"/>
  <c r="AR3578" i="1"/>
  <c r="AR3013" i="1"/>
  <c r="AR1786" i="1"/>
  <c r="AR2349" i="1"/>
  <c r="AR3156" i="1"/>
  <c r="AR5453" i="1"/>
  <c r="AR3235" i="1"/>
  <c r="AR6683" i="1"/>
  <c r="AR722" i="1"/>
  <c r="AR4911" i="1"/>
  <c r="AR5344" i="1"/>
  <c r="AR1776" i="1"/>
  <c r="AR5662" i="1"/>
  <c r="AR2823" i="1"/>
  <c r="AR8512" i="1"/>
  <c r="AR5887" i="1"/>
  <c r="AR3131" i="1"/>
  <c r="AR4993" i="1"/>
  <c r="AR49" i="1"/>
  <c r="AR1178" i="1"/>
  <c r="AR7479" i="1"/>
  <c r="AR4034" i="1"/>
  <c r="AR315" i="1"/>
  <c r="AR2360" i="1"/>
  <c r="AR4883" i="1"/>
  <c r="AR2488" i="1"/>
  <c r="AR4940" i="1"/>
  <c r="AR3923" i="1"/>
  <c r="AR5636" i="1"/>
  <c r="AR3386" i="1"/>
  <c r="AR3046" i="1"/>
  <c r="AR2620" i="1"/>
  <c r="AR5670" i="1"/>
  <c r="AR2746" i="1"/>
  <c r="AR3709" i="1"/>
  <c r="AR6314" i="1"/>
  <c r="AR3525" i="1"/>
  <c r="AR2871" i="1"/>
  <c r="AR4585" i="1"/>
  <c r="AR3662" i="1"/>
  <c r="AR4869" i="1"/>
  <c r="AR5882" i="1"/>
  <c r="AR435" i="1"/>
  <c r="AR1184" i="1"/>
  <c r="AR5386" i="1"/>
  <c r="AR2985" i="1"/>
  <c r="AR621" i="1"/>
  <c r="AR378" i="1"/>
  <c r="AR4437" i="1"/>
  <c r="AR5966" i="1"/>
  <c r="AR2068" i="1"/>
  <c r="AR1731" i="1"/>
  <c r="AR6907" i="1"/>
  <c r="AR1292" i="1"/>
  <c r="AR902" i="1"/>
  <c r="AR2001" i="1"/>
  <c r="AR6225" i="1"/>
  <c r="AR2707" i="1"/>
  <c r="AR6460" i="1"/>
  <c r="AR5278" i="1"/>
  <c r="AR3184" i="1"/>
  <c r="AR4180" i="1"/>
  <c r="AR6499" i="1"/>
  <c r="AR1851" i="1"/>
  <c r="AR7883" i="1"/>
  <c r="AR5931" i="1"/>
  <c r="AR236" i="1"/>
  <c r="AR803" i="1"/>
  <c r="AR8292" i="1"/>
  <c r="AR205" i="1"/>
  <c r="AR978" i="1"/>
  <c r="AR2677" i="1"/>
  <c r="AR2082" i="1"/>
  <c r="AR5334" i="1"/>
  <c r="AR3994" i="1"/>
  <c r="AR3931" i="1"/>
  <c r="AR3141" i="1"/>
  <c r="AR2572" i="1"/>
  <c r="AR6473" i="1"/>
  <c r="AR6893" i="1"/>
  <c r="AR3544" i="1"/>
  <c r="AR4411" i="1"/>
  <c r="AR6501" i="1"/>
  <c r="AR6317" i="1"/>
  <c r="AR1734" i="1"/>
  <c r="AR6776" i="1"/>
  <c r="AR4621" i="1"/>
  <c r="AR4538" i="1"/>
  <c r="AR6021" i="1"/>
  <c r="AR399" i="1"/>
  <c r="AR1223" i="1"/>
  <c r="AR744" i="1"/>
  <c r="AR4783" i="1"/>
  <c r="AR801" i="1"/>
  <c r="AR2479" i="1"/>
  <c r="AR2366" i="1"/>
  <c r="AR3987" i="1"/>
  <c r="AR3016" i="1"/>
  <c r="AR5270" i="1"/>
  <c r="AR5204" i="1"/>
  <c r="AR3136" i="1"/>
  <c r="AR2203" i="1"/>
  <c r="AR4600" i="1"/>
  <c r="AR4280" i="1"/>
  <c r="AR2656" i="1"/>
  <c r="AR6297" i="1"/>
  <c r="AR2187" i="1"/>
  <c r="AR2718" i="1"/>
  <c r="AR4336" i="1"/>
  <c r="AR4132" i="1"/>
  <c r="AR4587" i="1"/>
  <c r="AR682" i="1"/>
  <c r="AR555" i="1"/>
  <c r="AR445" i="1"/>
  <c r="AR432" i="1"/>
  <c r="AR4488" i="1"/>
  <c r="AR3075" i="1"/>
  <c r="AR7993" i="1"/>
  <c r="AR662" i="1"/>
  <c r="AR6465" i="1"/>
  <c r="AR3865" i="1"/>
  <c r="AR3815" i="1"/>
  <c r="AR6209" i="1"/>
  <c r="AR5969" i="1"/>
  <c r="AR2016" i="1"/>
  <c r="AR981" i="1"/>
  <c r="AR2469" i="1"/>
  <c r="AR5221" i="1"/>
  <c r="AR6033" i="1"/>
  <c r="AR7452" i="1"/>
  <c r="AR5068" i="1"/>
  <c r="AR6586" i="1"/>
  <c r="AR6347" i="1"/>
  <c r="AR1858" i="1"/>
  <c r="AR2741" i="1"/>
  <c r="AR710" i="1"/>
  <c r="AR149" i="1"/>
  <c r="AR2509" i="1"/>
  <c r="AR8160" i="1"/>
  <c r="AR5074" i="1"/>
  <c r="AR819" i="1"/>
  <c r="AR501" i="1"/>
  <c r="AR1542" i="1"/>
  <c r="AR1095" i="1"/>
  <c r="AR5757" i="1"/>
  <c r="AR1870" i="1"/>
  <c r="AR5078" i="1"/>
  <c r="AR3215" i="1"/>
  <c r="AR5590" i="1"/>
  <c r="AR7847" i="1"/>
  <c r="AR5260" i="1"/>
  <c r="AR6596" i="1"/>
  <c r="AR5642" i="1"/>
  <c r="AR5770" i="1"/>
  <c r="AR6674" i="1"/>
  <c r="AR3619" i="1"/>
  <c r="AR2652" i="1"/>
  <c r="AR3991" i="1"/>
  <c r="AR3540" i="1"/>
  <c r="AR5030" i="1"/>
  <c r="AR2574" i="1"/>
  <c r="AR5922" i="1"/>
  <c r="AR492" i="1"/>
  <c r="AR1028" i="1"/>
  <c r="AR2667" i="1"/>
  <c r="AR6381" i="1"/>
  <c r="AR1845" i="1"/>
  <c r="AR5780" i="1"/>
  <c r="AR4865" i="1"/>
  <c r="AR2883" i="1"/>
  <c r="AR5753" i="1"/>
  <c r="AR611" i="1"/>
  <c r="AR6570" i="1"/>
  <c r="AR5223" i="1"/>
  <c r="AR4802" i="1"/>
  <c r="AR6607" i="1"/>
  <c r="AR301" i="1"/>
  <c r="AR1796" i="1"/>
  <c r="AR6166" i="1"/>
  <c r="AR3591" i="1"/>
  <c r="AR1301" i="1"/>
  <c r="AR7257" i="1"/>
  <c r="AR5157" i="1"/>
  <c r="AR112" i="1"/>
  <c r="AR1750" i="1"/>
  <c r="AR736" i="1"/>
  <c r="AR638" i="1"/>
  <c r="AR3064" i="1"/>
  <c r="AR6859" i="1"/>
  <c r="AR5193" i="1"/>
  <c r="AR1132" i="1"/>
  <c r="AR2328" i="1"/>
  <c r="AR3778" i="1"/>
  <c r="AR6540" i="1"/>
  <c r="AR5470" i="1"/>
  <c r="AR3523" i="1"/>
  <c r="AR4319" i="1"/>
  <c r="AR6699" i="1"/>
  <c r="AR2955" i="1"/>
  <c r="AR5634" i="1"/>
  <c r="AR5669" i="1"/>
  <c r="AR6839" i="1"/>
  <c r="AR7137" i="1"/>
  <c r="AR7742" i="1"/>
  <c r="AR5671" i="1"/>
  <c r="AR5259" i="1"/>
  <c r="AR4359" i="1"/>
  <c r="AR5932" i="1"/>
  <c r="AR6529" i="1"/>
  <c r="AR3301" i="1"/>
  <c r="AR526" i="1"/>
  <c r="AR1385" i="1"/>
  <c r="AR2670" i="1"/>
  <c r="AR2577" i="1"/>
  <c r="AR2458" i="1"/>
  <c r="AR874" i="1"/>
  <c r="AR4178" i="1"/>
  <c r="AR2341" i="1"/>
  <c r="AR3401" i="1"/>
  <c r="AR5638" i="1"/>
  <c r="AR6624" i="1"/>
  <c r="AR6548" i="1"/>
  <c r="AR7153" i="1"/>
  <c r="AR8722" i="1"/>
  <c r="AR4327" i="1"/>
  <c r="AR5783" i="1"/>
  <c r="AR3980" i="1"/>
  <c r="AR6315" i="1"/>
  <c r="AR2340" i="1"/>
  <c r="AR7717" i="1"/>
  <c r="AR2214" i="1"/>
  <c r="AR916" i="1"/>
  <c r="AR4133" i="1"/>
  <c r="AR295" i="1"/>
  <c r="AR1110" i="1"/>
  <c r="AR740" i="1"/>
  <c r="AR1889" i="1"/>
  <c r="AR1859" i="1"/>
  <c r="AR2486" i="1"/>
  <c r="AR389" i="1"/>
  <c r="AR2397" i="1"/>
  <c r="AR5851" i="1"/>
  <c r="AR1789" i="1"/>
  <c r="AR2647" i="1"/>
  <c r="AR8721" i="1"/>
  <c r="AR6081" i="1"/>
  <c r="AR3832" i="1"/>
  <c r="AR8539" i="1"/>
  <c r="AR5664" i="1"/>
  <c r="AR4442" i="1"/>
  <c r="AR2492" i="1"/>
  <c r="AR4960" i="1"/>
  <c r="AR5683" i="1"/>
  <c r="AR3454" i="1"/>
  <c r="AR3729" i="1"/>
  <c r="AR1472" i="1"/>
  <c r="AR7703" i="1"/>
  <c r="AR2055" i="1"/>
  <c r="AR1682" i="1"/>
  <c r="AR1671" i="1"/>
  <c r="AR6695" i="1"/>
  <c r="AR1830" i="1"/>
  <c r="AR515" i="1"/>
  <c r="AR2383" i="1"/>
  <c r="AR5791" i="1"/>
  <c r="AR6701" i="1"/>
  <c r="AR2404" i="1"/>
  <c r="AR2674" i="1"/>
  <c r="AR6611" i="1"/>
  <c r="AR6468" i="1"/>
  <c r="AR4092" i="1"/>
  <c r="AR6634" i="1"/>
  <c r="AR2020" i="1"/>
  <c r="AR5750" i="1"/>
  <c r="AR4087" i="1"/>
  <c r="AR3602" i="1"/>
  <c r="AR4794" i="1"/>
  <c r="AR2236" i="1"/>
  <c r="AR7936" i="1"/>
  <c r="AR6452" i="1"/>
  <c r="AR7144" i="1"/>
  <c r="AR837" i="1"/>
  <c r="AR3" i="1"/>
  <c r="AR1324" i="1"/>
  <c r="AR1963" i="1"/>
  <c r="AR4649" i="1"/>
  <c r="AR628" i="1"/>
  <c r="AR1291" i="1"/>
  <c r="AR5820" i="1"/>
  <c r="AR2191" i="1"/>
  <c r="AR4029" i="1"/>
  <c r="AR3180" i="1"/>
  <c r="AR3308" i="1"/>
  <c r="AR7750" i="1"/>
  <c r="AR6090" i="1"/>
  <c r="AR5187" i="1"/>
  <c r="AR1887" i="1"/>
  <c r="AR5786" i="1"/>
  <c r="AR3984" i="1"/>
  <c r="AR4895" i="1"/>
  <c r="AR3170" i="1"/>
  <c r="AR6101" i="1"/>
  <c r="AR5065" i="1"/>
  <c r="AR1174" i="1"/>
  <c r="AR3356" i="1"/>
  <c r="AR984" i="1"/>
  <c r="AR927" i="1"/>
  <c r="AR860" i="1"/>
  <c r="AR3742" i="1"/>
  <c r="AR1155" i="1"/>
  <c r="AR998" i="1"/>
  <c r="AR2417" i="1"/>
  <c r="AR3600" i="1"/>
  <c r="AR5730" i="1"/>
  <c r="AR5300" i="1"/>
  <c r="AR3932" i="1"/>
  <c r="AR6208" i="1"/>
  <c r="AR7960" i="1"/>
  <c r="AR6838" i="1"/>
  <c r="AR7142" i="1"/>
  <c r="AR4804" i="1"/>
  <c r="AR1791" i="1"/>
  <c r="AR4342" i="1"/>
  <c r="AR2395" i="1"/>
  <c r="AR2021" i="1"/>
  <c r="AR3510" i="1"/>
  <c r="AR6794" i="1"/>
  <c r="AR4501" i="1"/>
  <c r="AR7320" i="1"/>
  <c r="AR2762" i="1"/>
  <c r="AR254" i="1"/>
  <c r="AR1042" i="1"/>
  <c r="AR4375" i="1"/>
  <c r="AR2856" i="1"/>
  <c r="AR403" i="1"/>
  <c r="AR2253" i="1"/>
  <c r="AR3894" i="1"/>
  <c r="AR7445" i="1"/>
  <c r="AR3216" i="1"/>
  <c r="AR2135" i="1"/>
  <c r="AR1158" i="1"/>
  <c r="AR5166" i="1"/>
  <c r="AR7460" i="1"/>
  <c r="AR314" i="1"/>
  <c r="AR823" i="1"/>
  <c r="AR5812" i="1"/>
  <c r="AR3191" i="1"/>
  <c r="AR4194" i="1"/>
  <c r="AR2172" i="1"/>
  <c r="AR3951" i="1"/>
  <c r="AR132" i="1"/>
  <c r="AR1070" i="1"/>
  <c r="AR2028" i="1"/>
  <c r="AR495" i="1"/>
  <c r="AR3355" i="1"/>
  <c r="AR6577" i="1"/>
  <c r="AR241" i="1"/>
  <c r="AR7973" i="1"/>
  <c r="AR805" i="1"/>
  <c r="AR5429" i="1"/>
  <c r="AR6588" i="1"/>
  <c r="AR7994" i="1"/>
  <c r="AR5153" i="1"/>
  <c r="AR5296" i="1"/>
  <c r="AR1721" i="1"/>
  <c r="AR1512" i="1"/>
  <c r="AR1129" i="1"/>
  <c r="AR1494" i="1"/>
  <c r="AR5070" i="1"/>
  <c r="AR4238" i="1"/>
  <c r="AR6440" i="1"/>
  <c r="AR4268" i="1"/>
  <c r="AR6285" i="1"/>
  <c r="AR1186" i="1"/>
  <c r="AR8760" i="1"/>
  <c r="AR6348" i="1"/>
  <c r="AR1198" i="1"/>
  <c r="AR3418" i="1"/>
  <c r="AR3802" i="1"/>
  <c r="AR2158" i="1"/>
  <c r="AR3440" i="1"/>
  <c r="AR2175" i="1"/>
  <c r="AR2720" i="1"/>
  <c r="AR7970" i="1"/>
  <c r="AR7141" i="1"/>
  <c r="AR8483" i="1"/>
  <c r="AR7688" i="1"/>
  <c r="AR6286" i="1"/>
  <c r="AR293" i="1"/>
  <c r="AR5205" i="1"/>
  <c r="AR5674" i="1"/>
  <c r="AR600" i="1"/>
  <c r="AR4260" i="1"/>
  <c r="AR7518" i="1"/>
  <c r="AR4545" i="1"/>
  <c r="AR7430" i="1"/>
  <c r="AR7616" i="1"/>
  <c r="AR5559" i="1"/>
  <c r="AR303" i="1"/>
  <c r="AR7215" i="1"/>
  <c r="AR7652" i="1"/>
  <c r="AR6959" i="1"/>
  <c r="AR6061" i="1"/>
  <c r="AR2136" i="1"/>
  <c r="AR1294" i="1"/>
  <c r="AR3286" i="1"/>
  <c r="AR8269" i="1"/>
  <c r="AR7333" i="1"/>
  <c r="AR7362" i="1"/>
  <c r="AR3334" i="1"/>
  <c r="AR7922" i="1"/>
  <c r="AR3677" i="1"/>
  <c r="AR2860" i="1"/>
  <c r="AR3856" i="1"/>
  <c r="AR3118" i="1"/>
  <c r="AR6845" i="1"/>
  <c r="AR7312" i="1"/>
  <c r="AR4129" i="1"/>
  <c r="AR5976" i="1"/>
  <c r="AR4086" i="1"/>
  <c r="AR3018" i="1"/>
  <c r="AR7437" i="1"/>
  <c r="AR1517" i="1"/>
  <c r="AR8207" i="1"/>
  <c r="AR7583" i="1"/>
  <c r="AR5196" i="1"/>
  <c r="AR6557" i="1"/>
  <c r="AR410" i="1"/>
  <c r="AR2097" i="1"/>
  <c r="AR5039" i="1"/>
  <c r="AR8696" i="1"/>
  <c r="AR6751" i="1"/>
  <c r="AR6772" i="1"/>
  <c r="AR4562" i="1"/>
  <c r="AR5382" i="1"/>
  <c r="AR4622" i="1"/>
  <c r="AR7752" i="1"/>
  <c r="AR6864" i="1"/>
  <c r="AR7441" i="1"/>
  <c r="AR2867" i="1"/>
  <c r="AR7046" i="1"/>
  <c r="AR4369" i="1"/>
  <c r="AR7676" i="1"/>
  <c r="AR3944" i="1"/>
  <c r="AR7615" i="1"/>
  <c r="AR6853" i="1"/>
  <c r="AR506" i="1"/>
  <c r="AR6662" i="1"/>
  <c r="AR6914" i="1"/>
  <c r="AR6200" i="1"/>
  <c r="AR7128" i="1"/>
  <c r="AR2669" i="1"/>
  <c r="AR208" i="1"/>
  <c r="AR1818" i="1"/>
  <c r="AR5909" i="1"/>
  <c r="AR5362" i="1"/>
  <c r="AR7092" i="1"/>
  <c r="AR4561" i="1"/>
  <c r="AR5967" i="1"/>
  <c r="AR5923" i="1"/>
  <c r="AR3088" i="1"/>
  <c r="AR6858" i="1"/>
  <c r="AR6127" i="1"/>
  <c r="AR6824" i="1"/>
  <c r="AR7613" i="1"/>
  <c r="AR7675" i="1"/>
  <c r="AR5395" i="1"/>
  <c r="AR6462" i="1"/>
  <c r="AR7903" i="1"/>
  <c r="AR6840" i="1"/>
  <c r="AR936" i="1"/>
  <c r="AR8665" i="1"/>
  <c r="AR6296" i="1"/>
  <c r="AR5608" i="1"/>
  <c r="AR6879" i="1"/>
  <c r="AR1044" i="1"/>
  <c r="AR946" i="1"/>
  <c r="AR4246" i="1"/>
  <c r="AR8438" i="1"/>
  <c r="AR5916" i="1"/>
  <c r="AR7678" i="1"/>
  <c r="AR4091" i="1"/>
  <c r="AR5972" i="1"/>
  <c r="AR7890" i="1"/>
  <c r="AR3129" i="1"/>
  <c r="AR3055" i="1"/>
  <c r="AR7765" i="1"/>
  <c r="AR6677" i="1"/>
  <c r="AR6432" i="1"/>
  <c r="AR7928" i="1"/>
  <c r="AR7681" i="1"/>
  <c r="AR6470" i="1"/>
  <c r="AR7763" i="1"/>
  <c r="AR2061" i="1"/>
  <c r="AR3535" i="1"/>
  <c r="AR5031" i="1"/>
  <c r="AR6060" i="1"/>
  <c r="AR5956" i="1"/>
  <c r="AR790" i="1"/>
  <c r="AR1664" i="1"/>
  <c r="AR2942" i="1"/>
  <c r="AR3817" i="1"/>
  <c r="AR615" i="1"/>
  <c r="AR759" i="1"/>
  <c r="AR7391" i="1"/>
  <c r="AR5096" i="1"/>
  <c r="AR3079" i="1"/>
  <c r="AR3919" i="1"/>
  <c r="AR3147" i="1"/>
  <c r="AR3658" i="1"/>
  <c r="AR1773" i="1"/>
  <c r="AR6620" i="1"/>
  <c r="AR2346" i="1"/>
  <c r="AR7400" i="1"/>
  <c r="AR6415" i="1"/>
  <c r="AR5108" i="1"/>
  <c r="AR4796" i="1"/>
  <c r="AR5729" i="1"/>
  <c r="AR2874" i="1"/>
  <c r="AR5010" i="1"/>
  <c r="AR7934" i="1"/>
  <c r="AR4097" i="1"/>
  <c r="AR56" i="1"/>
  <c r="AR2643" i="1"/>
  <c r="AR1416" i="1"/>
  <c r="AR2194" i="1"/>
  <c r="AR219" i="1"/>
  <c r="AR2812" i="1"/>
  <c r="AR2390" i="1"/>
  <c r="AR6515" i="1"/>
  <c r="AR6312" i="1"/>
  <c r="AR1915" i="1"/>
  <c r="AR8226" i="1"/>
  <c r="AR3570" i="1"/>
  <c r="AR8234" i="1"/>
  <c r="AR4033" i="1"/>
  <c r="AR3407" i="1"/>
  <c r="AR6340" i="1"/>
  <c r="AR5474" i="1"/>
  <c r="AR4002" i="1"/>
  <c r="AR3067" i="1"/>
  <c r="AR6974" i="1"/>
  <c r="AR3531" i="1"/>
  <c r="AR839" i="1"/>
  <c r="AR275" i="1"/>
  <c r="AR250" i="1"/>
  <c r="AR83" i="1"/>
  <c r="AR3719" i="1"/>
  <c r="AR1241" i="1"/>
  <c r="AR3892" i="1"/>
  <c r="AR957" i="1"/>
  <c r="AR2324" i="1"/>
  <c r="AR1784" i="1"/>
  <c r="AR5088" i="1"/>
  <c r="AR2733" i="1"/>
  <c r="AR493" i="1"/>
  <c r="AR5440" i="1"/>
  <c r="AR8028" i="1"/>
  <c r="AR7484" i="1"/>
  <c r="AR8637" i="1"/>
  <c r="AR2099" i="1"/>
  <c r="AR4875" i="1"/>
  <c r="AR7740" i="1"/>
  <c r="AR2727" i="1"/>
  <c r="AR1508" i="1"/>
  <c r="AR7487" i="1"/>
  <c r="AR1756" i="1"/>
  <c r="AR177" i="1"/>
  <c r="AR1612" i="1"/>
  <c r="AR267" i="1"/>
  <c r="AR165" i="1"/>
  <c r="AR2831" i="1"/>
  <c r="AR918" i="1"/>
  <c r="AR3248" i="1"/>
  <c r="AR310" i="1"/>
  <c r="AR4237" i="1"/>
  <c r="AR2722" i="1"/>
  <c r="AR7421" i="1"/>
  <c r="AR6319" i="1"/>
  <c r="AR2428" i="1"/>
  <c r="AR6028" i="1"/>
  <c r="AR7473" i="1"/>
  <c r="AR7800" i="1"/>
  <c r="AR5846" i="1"/>
  <c r="AR1502" i="1"/>
  <c r="AR3950" i="1"/>
  <c r="AR3474" i="1"/>
  <c r="AR1787" i="1"/>
  <c r="AR2119" i="1"/>
  <c r="AR8686" i="1"/>
  <c r="AR2778" i="1"/>
  <c r="AR120" i="1"/>
  <c r="AR1203" i="1"/>
  <c r="AR480" i="1"/>
  <c r="AR835" i="1"/>
  <c r="AR2372" i="1"/>
  <c r="AR1302" i="1"/>
  <c r="AR5788" i="1"/>
  <c r="AR1204" i="1"/>
  <c r="AR2077" i="1"/>
  <c r="AR1781" i="1"/>
  <c r="AR6876" i="1"/>
  <c r="AR2843" i="1"/>
  <c r="AR1504" i="1"/>
  <c r="AR7918" i="1"/>
  <c r="AR6926" i="1"/>
  <c r="AR7821" i="1"/>
  <c r="AR2770" i="1"/>
  <c r="AR592" i="1"/>
  <c r="AR5094" i="1"/>
  <c r="AR6583" i="1"/>
  <c r="AR6015" i="1"/>
  <c r="AR2094" i="1"/>
  <c r="AR7996" i="1"/>
  <c r="AR2292" i="1"/>
  <c r="AR1055" i="1"/>
  <c r="AR1032" i="1"/>
  <c r="AR681" i="1"/>
  <c r="AR343" i="1"/>
  <c r="AR2441" i="1"/>
  <c r="AR5535" i="1"/>
  <c r="AR6833" i="1"/>
  <c r="AR2154" i="1"/>
  <c r="AR3262" i="1"/>
  <c r="AR3408" i="1"/>
  <c r="AR5574" i="1"/>
  <c r="AR5742" i="1"/>
  <c r="AR1140" i="1"/>
  <c r="AR636" i="1"/>
  <c r="AR5653" i="1"/>
  <c r="AR8360" i="1"/>
  <c r="AR8528" i="1"/>
  <c r="AR2107" i="1"/>
  <c r="AR5794" i="1"/>
  <c r="AR6872" i="1"/>
  <c r="AR5117" i="1"/>
  <c r="AR1120" i="1"/>
  <c r="AR8685" i="1"/>
  <c r="AR1275" i="1"/>
  <c r="AR1703" i="1"/>
  <c r="AR1403" i="1"/>
  <c r="AR884" i="1"/>
  <c r="AR425" i="1"/>
  <c r="AR4623" i="1"/>
  <c r="AR1442" i="1"/>
  <c r="AR6375" i="1"/>
  <c r="AR987" i="1"/>
  <c r="AR2207" i="1"/>
  <c r="AR2246" i="1"/>
  <c r="AR7762" i="1"/>
  <c r="AR5441" i="1"/>
  <c r="AR1820" i="1"/>
  <c r="AR7732" i="1"/>
  <c r="AR8345" i="1"/>
  <c r="AR7808" i="1"/>
  <c r="AR6590" i="1"/>
  <c r="AR1499" i="1"/>
  <c r="AR5817" i="1"/>
  <c r="AR4235" i="1"/>
  <c r="AR3990" i="1"/>
  <c r="AR2434" i="1"/>
  <c r="AR8678" i="1"/>
  <c r="AR2170" i="1"/>
  <c r="AR1736" i="1"/>
  <c r="AR1378" i="1"/>
  <c r="AR1249" i="1"/>
  <c r="AR48" i="1"/>
  <c r="AR2544" i="1"/>
  <c r="AR2969" i="1"/>
  <c r="AR7889" i="1"/>
  <c r="AR1153" i="1"/>
  <c r="AR1327" i="1"/>
  <c r="AR2845" i="1"/>
  <c r="AR6147" i="1"/>
  <c r="AR2559" i="1"/>
  <c r="AR1290" i="1"/>
  <c r="AR7036" i="1"/>
  <c r="AR8022" i="1"/>
  <c r="AR8676" i="1"/>
  <c r="AR8178" i="1"/>
  <c r="AR296" i="1"/>
  <c r="AR7211" i="1"/>
  <c r="AR7447" i="1"/>
  <c r="AR2406" i="1"/>
  <c r="AR793" i="1"/>
  <c r="AR6900" i="1"/>
  <c r="AR3675" i="1"/>
  <c r="AR182" i="1"/>
  <c r="AR244" i="1"/>
  <c r="AR481" i="1"/>
  <c r="AR1234" i="1"/>
  <c r="AR1622" i="1"/>
  <c r="AR3699" i="1"/>
  <c r="AR6356" i="1"/>
  <c r="AR2227" i="1"/>
  <c r="AR1961" i="1"/>
  <c r="AR1827" i="1"/>
  <c r="AR7173" i="1"/>
  <c r="AR5781" i="1"/>
  <c r="AR1498" i="1"/>
  <c r="AR3791" i="1"/>
  <c r="AR6609" i="1"/>
  <c r="AR5172" i="1"/>
  <c r="AR7415" i="1"/>
  <c r="AR2108" i="1"/>
  <c r="AR4938" i="1"/>
  <c r="AR7450" i="1"/>
  <c r="AR6047" i="1"/>
  <c r="AR298" i="1"/>
  <c r="AR8728" i="1"/>
  <c r="AR1244" i="1"/>
  <c r="AR180" i="1"/>
  <c r="AR440" i="1"/>
  <c r="AR227" i="1"/>
  <c r="AR174" i="1"/>
  <c r="AR3342" i="1"/>
  <c r="AR2152" i="1"/>
  <c r="AR7581" i="1"/>
  <c r="AR1306" i="1"/>
  <c r="AR2090" i="1"/>
  <c r="AR4899" i="1"/>
  <c r="AR5549" i="1"/>
  <c r="AR5284" i="1"/>
  <c r="AR297" i="1"/>
  <c r="AR5439" i="1"/>
  <c r="AR8335" i="1"/>
  <c r="AR8679" i="1"/>
  <c r="AR6565" i="1"/>
  <c r="AR499" i="1"/>
  <c r="AR6459" i="1"/>
  <c r="AR5579" i="1"/>
  <c r="AR6321" i="1"/>
  <c r="AR603" i="1"/>
  <c r="AR5660" i="1"/>
  <c r="AR1819" i="1"/>
  <c r="AR2029" i="1"/>
  <c r="AR2287" i="1"/>
  <c r="AR686" i="1"/>
  <c r="AR711" i="1"/>
  <c r="AR1025" i="1"/>
  <c r="AR3706" i="1"/>
  <c r="AR3240" i="1"/>
  <c r="AR306" i="1"/>
  <c r="AR1590" i="1"/>
  <c r="AR1459" i="1"/>
  <c r="AR5138" i="1"/>
  <c r="AR7094" i="1"/>
  <c r="AR2438" i="1"/>
  <c r="AR7429" i="1"/>
  <c r="AR7481" i="1"/>
  <c r="AR6934" i="1"/>
  <c r="AR3672" i="1"/>
  <c r="AR387" i="1"/>
  <c r="AR1917" i="1"/>
  <c r="AR6141" i="1"/>
  <c r="AR6493" i="1"/>
  <c r="AR935" i="1"/>
  <c r="AR8729" i="1"/>
  <c r="AR3197" i="1"/>
  <c r="AR1235" i="1"/>
  <c r="AR1063" i="1"/>
  <c r="AR1994" i="1"/>
  <c r="AR57" i="1"/>
  <c r="AR3382" i="1"/>
  <c r="AR1075" i="1"/>
  <c r="AR3630" i="1"/>
  <c r="AR604" i="1"/>
  <c r="AR3347" i="1"/>
  <c r="AR2709" i="1"/>
  <c r="AR3848" i="1"/>
  <c r="AR3988" i="1"/>
  <c r="AR392" i="1"/>
  <c r="AR8188" i="1"/>
  <c r="AR8687" i="1"/>
  <c r="AR8359" i="1"/>
  <c r="AR2771" i="1"/>
  <c r="AR202" i="1"/>
  <c r="AR5289" i="1"/>
  <c r="AR3122" i="1"/>
  <c r="AR3605" i="1"/>
  <c r="AR1283" i="1"/>
  <c r="AR8731" i="1"/>
  <c r="AR784" i="1"/>
  <c r="AR903" i="1"/>
  <c r="AR2302" i="1"/>
  <c r="AR179" i="1"/>
  <c r="AR1019" i="1"/>
  <c r="AR1195" i="1"/>
  <c r="AR3009" i="1"/>
  <c r="AR7275" i="1"/>
  <c r="AR398" i="1"/>
  <c r="AR1461" i="1"/>
  <c r="AR2418" i="1"/>
  <c r="AR7434" i="1"/>
  <c r="AR3595" i="1"/>
  <c r="AR605" i="1"/>
  <c r="AR1159" i="1"/>
  <c r="AR7787" i="1"/>
  <c r="AR8349" i="1"/>
  <c r="AR8177" i="1"/>
  <c r="AR1126" i="1"/>
  <c r="AR2760" i="1"/>
  <c r="AR7425" i="1"/>
  <c r="AR3599" i="1"/>
  <c r="AR2096" i="1"/>
  <c r="AR6917" i="1"/>
  <c r="AR4798" i="1"/>
  <c r="AR578" i="1"/>
  <c r="AR347" i="1"/>
  <c r="AR336" i="1"/>
  <c r="AR65" i="1"/>
  <c r="AR4054" i="1"/>
  <c r="AR2993" i="1"/>
  <c r="AR5789" i="1"/>
  <c r="AR2518" i="1"/>
  <c r="AR5292" i="1"/>
  <c r="AR1501" i="1"/>
  <c r="AR6568" i="1"/>
  <c r="AR4425" i="1"/>
  <c r="AR797" i="1"/>
  <c r="AR2804" i="1"/>
  <c r="AR8346" i="1"/>
  <c r="AR8684" i="1"/>
  <c r="AR4710" i="1"/>
  <c r="AR1507" i="1"/>
  <c r="AR4939" i="1"/>
  <c r="AR6117" i="1"/>
  <c r="AR3583" i="1"/>
  <c r="AR607" i="1"/>
  <c r="AR7788" i="1"/>
  <c r="AR701" i="1"/>
  <c r="AR1252" i="1"/>
  <c r="AR240" i="1"/>
  <c r="AR124" i="1"/>
  <c r="AR569" i="1"/>
  <c r="AR1276" i="1"/>
  <c r="AR6916" i="1"/>
  <c r="AR8761" i="1"/>
  <c r="AR2462" i="1"/>
  <c r="AR5752" i="1"/>
  <c r="AR5508" i="1"/>
  <c r="AR3002" i="1"/>
  <c r="AR7892" i="1"/>
  <c r="AR7183" i="1"/>
  <c r="AR6057" i="1"/>
  <c r="AR1798" i="1"/>
  <c r="AR4894" i="1"/>
  <c r="AR2184" i="1"/>
  <c r="AR3309" i="1"/>
  <c r="AR3693" i="1"/>
  <c r="AR5935" i="1"/>
  <c r="AR4063" i="1"/>
  <c r="AR6266" i="1"/>
  <c r="AR3612" i="1"/>
  <c r="AR2149" i="1"/>
  <c r="AR206" i="1"/>
  <c r="AR1709" i="1"/>
  <c r="AR1462" i="1"/>
  <c r="AR2237" i="1"/>
  <c r="AR1809" i="1"/>
  <c r="AR6665" i="1"/>
  <c r="AR4968" i="1"/>
  <c r="AR438" i="1"/>
  <c r="AR4014" i="1"/>
  <c r="AR5728" i="1"/>
  <c r="AR3105" i="1"/>
  <c r="AR4884" i="1"/>
  <c r="AR2437" i="1"/>
  <c r="AR524" i="1"/>
  <c r="AR7981" i="1"/>
  <c r="AR8667" i="1"/>
  <c r="AR1563" i="1"/>
  <c r="AR2429" i="1"/>
  <c r="AR2385" i="1"/>
  <c r="AR5136" i="1"/>
  <c r="AR1770" i="1"/>
  <c r="AR2098" i="1"/>
  <c r="AR5162" i="1"/>
  <c r="AR2930" i="1"/>
  <c r="AR705" i="1"/>
  <c r="AR844" i="1"/>
  <c r="AR523" i="1"/>
  <c r="AR1206" i="1"/>
  <c r="AR4124" i="1"/>
  <c r="AR4354" i="1"/>
  <c r="AR6527" i="1"/>
  <c r="AR656" i="1"/>
  <c r="AR6367" i="1"/>
  <c r="AR2053" i="1"/>
  <c r="AR3101" i="1"/>
  <c r="AR3577" i="1"/>
  <c r="AR1492" i="1"/>
  <c r="AR1868" i="1"/>
  <c r="AR8334" i="1"/>
  <c r="AR8723" i="1"/>
  <c r="AR422" i="1"/>
  <c r="AR1119" i="1"/>
  <c r="AR6276" i="1"/>
  <c r="AR2872" i="1"/>
  <c r="AR5726" i="1"/>
  <c r="AR2100" i="1"/>
  <c r="AR7779" i="1"/>
  <c r="AR2359" i="1"/>
  <c r="AR1170" i="1"/>
  <c r="AR350" i="1"/>
  <c r="AR1017" i="1"/>
  <c r="AR1048" i="1"/>
  <c r="AR4131" i="1"/>
  <c r="AR3186" i="1"/>
  <c r="AR7378" i="1"/>
  <c r="AR720" i="1"/>
  <c r="AR4930" i="1"/>
  <c r="AR2702" i="1"/>
  <c r="AR4231" i="1"/>
  <c r="AR1777" i="1"/>
  <c r="AR1123" i="1"/>
  <c r="AR2169" i="1"/>
  <c r="AR6883" i="1"/>
  <c r="AR6164" i="1"/>
  <c r="AR992" i="1"/>
  <c r="AR1487" i="1"/>
  <c r="AR4854" i="1"/>
  <c r="AR3833" i="1"/>
  <c r="AR2700" i="1"/>
  <c r="AR932" i="1"/>
  <c r="AR6601" i="1"/>
  <c r="AR2662" i="1"/>
  <c r="AR429" i="1"/>
  <c r="AR245" i="1"/>
  <c r="AR58" i="1"/>
  <c r="AR2379" i="1"/>
  <c r="AR2805" i="1"/>
  <c r="AR6651" i="1"/>
  <c r="B26" i="3" l="1"/>
  <c r="Q35" i="3"/>
  <c r="Q36" i="3"/>
  <c r="Q37" i="3"/>
  <c r="Q38" i="3"/>
  <c r="O3" i="2"/>
  <c r="O4" i="2" s="1"/>
  <c r="AC22" i="1"/>
  <c r="AD25" i="1" s="1"/>
  <c r="AD26" i="1"/>
  <c r="AO5" i="1"/>
  <c r="AO2" i="1"/>
  <c r="O2" i="1"/>
  <c r="V2" i="1"/>
  <c r="X2" i="1"/>
  <c r="Z2" i="1" s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7803" i="1"/>
  <c r="AL7804" i="1"/>
  <c r="AL7805" i="1"/>
  <c r="AL7806" i="1"/>
  <c r="AL7807" i="1"/>
  <c r="AL7808" i="1"/>
  <c r="AL7809" i="1"/>
  <c r="AL7810" i="1"/>
  <c r="AL7811" i="1"/>
  <c r="AL7812" i="1"/>
  <c r="AL7813" i="1"/>
  <c r="AL7814" i="1"/>
  <c r="AL7815" i="1"/>
  <c r="AL7816" i="1"/>
  <c r="AL7817" i="1"/>
  <c r="AL7818" i="1"/>
  <c r="AL7819" i="1"/>
  <c r="AL7820" i="1"/>
  <c r="AL7821" i="1"/>
  <c r="AL7822" i="1"/>
  <c r="AL7823" i="1"/>
  <c r="AL7824" i="1"/>
  <c r="AL7825" i="1"/>
  <c r="AL7826" i="1"/>
  <c r="AL7827" i="1"/>
  <c r="AL7828" i="1"/>
  <c r="AL7829" i="1"/>
  <c r="AL7830" i="1"/>
  <c r="AL7831" i="1"/>
  <c r="AL7832" i="1"/>
  <c r="AL7833" i="1"/>
  <c r="AL7834" i="1"/>
  <c r="AL7835" i="1"/>
  <c r="AL7836" i="1"/>
  <c r="AL7837" i="1"/>
  <c r="AL7838" i="1"/>
  <c r="AL7839" i="1"/>
  <c r="AL7840" i="1"/>
  <c r="AL7841" i="1"/>
  <c r="AL7842" i="1"/>
  <c r="AL7843" i="1"/>
  <c r="AL7844" i="1"/>
  <c r="AL7845" i="1"/>
  <c r="AL7846" i="1"/>
  <c r="AL7847" i="1"/>
  <c r="AL7848" i="1"/>
  <c r="AL7849" i="1"/>
  <c r="AL7850" i="1"/>
  <c r="AL7851" i="1"/>
  <c r="AL7852" i="1"/>
  <c r="AL7853" i="1"/>
  <c r="AL7854" i="1"/>
  <c r="AL7855" i="1"/>
  <c r="AL7856" i="1"/>
  <c r="AL7857" i="1"/>
  <c r="AL7858" i="1"/>
  <c r="AL7859" i="1"/>
  <c r="AL7860" i="1"/>
  <c r="AL7861" i="1"/>
  <c r="AL7862" i="1"/>
  <c r="AL7863" i="1"/>
  <c r="AL7864" i="1"/>
  <c r="AL7865" i="1"/>
  <c r="AL7866" i="1"/>
  <c r="AL7867" i="1"/>
  <c r="AL7868" i="1"/>
  <c r="AL7869" i="1"/>
  <c r="AL7870" i="1"/>
  <c r="AL7871" i="1"/>
  <c r="AL7872" i="1"/>
  <c r="AL7873" i="1"/>
  <c r="AL7874" i="1"/>
  <c r="AL7875" i="1"/>
  <c r="AL7876" i="1"/>
  <c r="AL7877" i="1"/>
  <c r="AL7878" i="1"/>
  <c r="AL7879" i="1"/>
  <c r="AL7880" i="1"/>
  <c r="AL7881" i="1"/>
  <c r="AL7882" i="1"/>
  <c r="AL7883" i="1"/>
  <c r="AL7884" i="1"/>
  <c r="AL7885" i="1"/>
  <c r="AL7886" i="1"/>
  <c r="AL7887" i="1"/>
  <c r="AL7888" i="1"/>
  <c r="AL7889" i="1"/>
  <c r="AL7890" i="1"/>
  <c r="AL7891" i="1"/>
  <c r="AL7892" i="1"/>
  <c r="AL7893" i="1"/>
  <c r="AL7894" i="1"/>
  <c r="AL7895" i="1"/>
  <c r="AL7896" i="1"/>
  <c r="AL7897" i="1"/>
  <c r="AL7898" i="1"/>
  <c r="AL7899" i="1"/>
  <c r="AL7900" i="1"/>
  <c r="AL7901" i="1"/>
  <c r="AL7902" i="1"/>
  <c r="AL7903" i="1"/>
  <c r="AL7904" i="1"/>
  <c r="AL7905" i="1"/>
  <c r="AL7906" i="1"/>
  <c r="AL7907" i="1"/>
  <c r="AL7908" i="1"/>
  <c r="AL7909" i="1"/>
  <c r="AL7910" i="1"/>
  <c r="AL7911" i="1"/>
  <c r="AL7912" i="1"/>
  <c r="AL7913" i="1"/>
  <c r="AL7914" i="1"/>
  <c r="AL7915" i="1"/>
  <c r="AL7916" i="1"/>
  <c r="AL7917" i="1"/>
  <c r="AL7918" i="1"/>
  <c r="AL7919" i="1"/>
  <c r="AL7920" i="1"/>
  <c r="AL7921" i="1"/>
  <c r="AL7922" i="1"/>
  <c r="AL7923" i="1"/>
  <c r="AL7924" i="1"/>
  <c r="AL7925" i="1"/>
  <c r="AL7926" i="1"/>
  <c r="AL7927" i="1"/>
  <c r="AL7928" i="1"/>
  <c r="AL7929" i="1"/>
  <c r="AL7930" i="1"/>
  <c r="AL7931" i="1"/>
  <c r="AL7932" i="1"/>
  <c r="AL7933" i="1"/>
  <c r="AL7934" i="1"/>
  <c r="AL7935" i="1"/>
  <c r="AL7936" i="1"/>
  <c r="AL7937" i="1"/>
  <c r="AL7938" i="1"/>
  <c r="AL7939" i="1"/>
  <c r="AL7940" i="1"/>
  <c r="AL7941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7955" i="1"/>
  <c r="AL7956" i="1"/>
  <c r="AL7957" i="1"/>
  <c r="AL7958" i="1"/>
  <c r="AL7959" i="1"/>
  <c r="AL7960" i="1"/>
  <c r="AL7961" i="1"/>
  <c r="AL7962" i="1"/>
  <c r="AL7963" i="1"/>
  <c r="AL7964" i="1"/>
  <c r="AL7965" i="1"/>
  <c r="AL7966" i="1"/>
  <c r="AL7967" i="1"/>
  <c r="AL7968" i="1"/>
  <c r="AL7969" i="1"/>
  <c r="AL7970" i="1"/>
  <c r="AL7971" i="1"/>
  <c r="AL7972" i="1"/>
  <c r="AL7973" i="1"/>
  <c r="AL7974" i="1"/>
  <c r="AL7975" i="1"/>
  <c r="AL7976" i="1"/>
  <c r="AL7977" i="1"/>
  <c r="AL7978" i="1"/>
  <c r="AL7979" i="1"/>
  <c r="AL7980" i="1"/>
  <c r="AL7981" i="1"/>
  <c r="AL7982" i="1"/>
  <c r="AL7983" i="1"/>
  <c r="AL7984" i="1"/>
  <c r="AL7985" i="1"/>
  <c r="AL7986" i="1"/>
  <c r="AL7987" i="1"/>
  <c r="AL7988" i="1"/>
  <c r="AL7989" i="1"/>
  <c r="AL7990" i="1"/>
  <c r="AL7991" i="1"/>
  <c r="AL7992" i="1"/>
  <c r="AL7993" i="1"/>
  <c r="AL7994" i="1"/>
  <c r="AL7995" i="1"/>
  <c r="AL7996" i="1"/>
  <c r="AL7997" i="1"/>
  <c r="AL7998" i="1"/>
  <c r="AL7999" i="1"/>
  <c r="AL8000" i="1"/>
  <c r="AL8001" i="1"/>
  <c r="AL8002" i="1"/>
  <c r="AL8003" i="1"/>
  <c r="AL8004" i="1"/>
  <c r="AL8005" i="1"/>
  <c r="AL8006" i="1"/>
  <c r="AL8007" i="1"/>
  <c r="AL8008" i="1"/>
  <c r="AL8009" i="1"/>
  <c r="AL8010" i="1"/>
  <c r="AL8011" i="1"/>
  <c r="AL8012" i="1"/>
  <c r="AL8013" i="1"/>
  <c r="AL8014" i="1"/>
  <c r="AL8015" i="1"/>
  <c r="AL8016" i="1"/>
  <c r="AL8017" i="1"/>
  <c r="AL8018" i="1"/>
  <c r="AL8019" i="1"/>
  <c r="AL8020" i="1"/>
  <c r="AL8021" i="1"/>
  <c r="AL8022" i="1"/>
  <c r="AL8023" i="1"/>
  <c r="AL8024" i="1"/>
  <c r="AL8025" i="1"/>
  <c r="AL8026" i="1"/>
  <c r="AL8027" i="1"/>
  <c r="AL8028" i="1"/>
  <c r="AL8029" i="1"/>
  <c r="AL8030" i="1"/>
  <c r="AL8031" i="1"/>
  <c r="AL8032" i="1"/>
  <c r="AL8033" i="1"/>
  <c r="AL8034" i="1"/>
  <c r="AL8035" i="1"/>
  <c r="AL8036" i="1"/>
  <c r="AL8037" i="1"/>
  <c r="AL8038" i="1"/>
  <c r="AL8039" i="1"/>
  <c r="AL8040" i="1"/>
  <c r="AL8041" i="1"/>
  <c r="AL8042" i="1"/>
  <c r="AL8043" i="1"/>
  <c r="AL8044" i="1"/>
  <c r="AL8045" i="1"/>
  <c r="AL8046" i="1"/>
  <c r="AL8047" i="1"/>
  <c r="AL8048" i="1"/>
  <c r="AL8049" i="1"/>
  <c r="AL8050" i="1"/>
  <c r="AL8051" i="1"/>
  <c r="AL8052" i="1"/>
  <c r="AL8053" i="1"/>
  <c r="AL8054" i="1"/>
  <c r="AL8055" i="1"/>
  <c r="AL8056" i="1"/>
  <c r="AL8057" i="1"/>
  <c r="AL8058" i="1"/>
  <c r="AL8059" i="1"/>
  <c r="AL8060" i="1"/>
  <c r="AL8061" i="1"/>
  <c r="AL8062" i="1"/>
  <c r="AL8063" i="1"/>
  <c r="AL8064" i="1"/>
  <c r="AL8065" i="1"/>
  <c r="AL8066" i="1"/>
  <c r="AL8067" i="1"/>
  <c r="AL8068" i="1"/>
  <c r="AL8069" i="1"/>
  <c r="AL8070" i="1"/>
  <c r="AL8071" i="1"/>
  <c r="AL8072" i="1"/>
  <c r="AL8073" i="1"/>
  <c r="AL8074" i="1"/>
  <c r="AL8075" i="1"/>
  <c r="AL8076" i="1"/>
  <c r="AL8077" i="1"/>
  <c r="AL8078" i="1"/>
  <c r="AL8079" i="1"/>
  <c r="AL8080" i="1"/>
  <c r="AL8081" i="1"/>
  <c r="AL8082" i="1"/>
  <c r="AL8083" i="1"/>
  <c r="AL8084" i="1"/>
  <c r="AL8085" i="1"/>
  <c r="AL8086" i="1"/>
  <c r="AL8087" i="1"/>
  <c r="AL8088" i="1"/>
  <c r="AL8089" i="1"/>
  <c r="AL8090" i="1"/>
  <c r="AL8091" i="1"/>
  <c r="AL8092" i="1"/>
  <c r="AL8093" i="1"/>
  <c r="AL8094" i="1"/>
  <c r="AL8095" i="1"/>
  <c r="AL8096" i="1"/>
  <c r="AL8097" i="1"/>
  <c r="AL8098" i="1"/>
  <c r="AL8099" i="1"/>
  <c r="AL8100" i="1"/>
  <c r="AL8101" i="1"/>
  <c r="AL8102" i="1"/>
  <c r="AL8103" i="1"/>
  <c r="AL8104" i="1"/>
  <c r="AL8105" i="1"/>
  <c r="AL8106" i="1"/>
  <c r="AL8107" i="1"/>
  <c r="AL8108" i="1"/>
  <c r="AL8109" i="1"/>
  <c r="AL8110" i="1"/>
  <c r="AL8111" i="1"/>
  <c r="AL8112" i="1"/>
  <c r="AL8113" i="1"/>
  <c r="AL8114" i="1"/>
  <c r="AL8115" i="1"/>
  <c r="AL8116" i="1"/>
  <c r="AL8117" i="1"/>
  <c r="AL8118" i="1"/>
  <c r="AL8119" i="1"/>
  <c r="AL8120" i="1"/>
  <c r="AL8121" i="1"/>
  <c r="AL8122" i="1"/>
  <c r="AL8123" i="1"/>
  <c r="AL8124" i="1"/>
  <c r="AL8125" i="1"/>
  <c r="AL8126" i="1"/>
  <c r="AL8127" i="1"/>
  <c r="AL8128" i="1"/>
  <c r="AL8129" i="1"/>
  <c r="AL8130" i="1"/>
  <c r="AL8131" i="1"/>
  <c r="AL8132" i="1"/>
  <c r="AL8133" i="1"/>
  <c r="AL8134" i="1"/>
  <c r="AL8135" i="1"/>
  <c r="AL8136" i="1"/>
  <c r="AL8137" i="1"/>
  <c r="AL8138" i="1"/>
  <c r="AL8139" i="1"/>
  <c r="AL8140" i="1"/>
  <c r="AL8141" i="1"/>
  <c r="AL8142" i="1"/>
  <c r="AL8143" i="1"/>
  <c r="AL8144" i="1"/>
  <c r="AL8145" i="1"/>
  <c r="AL8146" i="1"/>
  <c r="AL8147" i="1"/>
  <c r="AL8148" i="1"/>
  <c r="AL8149" i="1"/>
  <c r="AL8150" i="1"/>
  <c r="AL8151" i="1"/>
  <c r="AL8152" i="1"/>
  <c r="AL8153" i="1"/>
  <c r="AL8154" i="1"/>
  <c r="AL8155" i="1"/>
  <c r="AL8156" i="1"/>
  <c r="AL8157" i="1"/>
  <c r="AL8158" i="1"/>
  <c r="AL8159" i="1"/>
  <c r="AL8160" i="1"/>
  <c r="AL8161" i="1"/>
  <c r="AL8162" i="1"/>
  <c r="AL8163" i="1"/>
  <c r="AL8164" i="1"/>
  <c r="AL8165" i="1"/>
  <c r="AL8166" i="1"/>
  <c r="AL8167" i="1"/>
  <c r="AL8168" i="1"/>
  <c r="AL8169" i="1"/>
  <c r="AL8170" i="1"/>
  <c r="AL8171" i="1"/>
  <c r="AL8172" i="1"/>
  <c r="AL8173" i="1"/>
  <c r="AL8174" i="1"/>
  <c r="AL8175" i="1"/>
  <c r="AL8176" i="1"/>
  <c r="AL8177" i="1"/>
  <c r="AL8178" i="1"/>
  <c r="AL8179" i="1"/>
  <c r="AL8180" i="1"/>
  <c r="AL8181" i="1"/>
  <c r="AL8182" i="1"/>
  <c r="AL8183" i="1"/>
  <c r="AL8184" i="1"/>
  <c r="AL8185" i="1"/>
  <c r="AL8186" i="1"/>
  <c r="AL8187" i="1"/>
  <c r="AL8188" i="1"/>
  <c r="AL8189" i="1"/>
  <c r="AL8190" i="1"/>
  <c r="AL8191" i="1"/>
  <c r="AL8192" i="1"/>
  <c r="AL8193" i="1"/>
  <c r="AL8194" i="1"/>
  <c r="AL8195" i="1"/>
  <c r="AL8196" i="1"/>
  <c r="AL8197" i="1"/>
  <c r="AL8198" i="1"/>
  <c r="AL8199" i="1"/>
  <c r="AL8200" i="1"/>
  <c r="AL8201" i="1"/>
  <c r="AL8202" i="1"/>
  <c r="AL8203" i="1"/>
  <c r="AL8204" i="1"/>
  <c r="AL8205" i="1"/>
  <c r="AL8206" i="1"/>
  <c r="AL8207" i="1"/>
  <c r="AL8208" i="1"/>
  <c r="AL8209" i="1"/>
  <c r="AL8210" i="1"/>
  <c r="AL8211" i="1"/>
  <c r="AL8212" i="1"/>
  <c r="AL8213" i="1"/>
  <c r="AL8214" i="1"/>
  <c r="AL8215" i="1"/>
  <c r="AL8216" i="1"/>
  <c r="AL8217" i="1"/>
  <c r="AL8218" i="1"/>
  <c r="AL8219" i="1"/>
  <c r="AL8220" i="1"/>
  <c r="AL8221" i="1"/>
  <c r="AL8222" i="1"/>
  <c r="AL8223" i="1"/>
  <c r="AL8224" i="1"/>
  <c r="AL8225" i="1"/>
  <c r="AL8226" i="1"/>
  <c r="AL8227" i="1"/>
  <c r="AL8228" i="1"/>
  <c r="AL8229" i="1"/>
  <c r="AL8230" i="1"/>
  <c r="AL8231" i="1"/>
  <c r="AL8232" i="1"/>
  <c r="AL8233" i="1"/>
  <c r="AL8234" i="1"/>
  <c r="AL8235" i="1"/>
  <c r="AL8236" i="1"/>
  <c r="AL8237" i="1"/>
  <c r="AL8238" i="1"/>
  <c r="AL8239" i="1"/>
  <c r="AL8240" i="1"/>
  <c r="AL8241" i="1"/>
  <c r="AL8242" i="1"/>
  <c r="AL8243" i="1"/>
  <c r="AL8244" i="1"/>
  <c r="AL8245" i="1"/>
  <c r="AL8246" i="1"/>
  <c r="AL8247" i="1"/>
  <c r="AL8248" i="1"/>
  <c r="AL8249" i="1"/>
  <c r="AL8250" i="1"/>
  <c r="AL8251" i="1"/>
  <c r="AL8252" i="1"/>
  <c r="AL8253" i="1"/>
  <c r="AL8254" i="1"/>
  <c r="AL8255" i="1"/>
  <c r="AL8256" i="1"/>
  <c r="AL8257" i="1"/>
  <c r="AL8258" i="1"/>
  <c r="AL8259" i="1"/>
  <c r="AL8260" i="1"/>
  <c r="AL8261" i="1"/>
  <c r="AL8262" i="1"/>
  <c r="AL8263" i="1"/>
  <c r="AL8264" i="1"/>
  <c r="AL8265" i="1"/>
  <c r="AL8266" i="1"/>
  <c r="AL8267" i="1"/>
  <c r="AL8268" i="1"/>
  <c r="AL8269" i="1"/>
  <c r="AL8270" i="1"/>
  <c r="AL8271" i="1"/>
  <c r="AL8272" i="1"/>
  <c r="AL8273" i="1"/>
  <c r="AL8274" i="1"/>
  <c r="AL8275" i="1"/>
  <c r="AL8276" i="1"/>
  <c r="AL8277" i="1"/>
  <c r="AL8278" i="1"/>
  <c r="AL8279" i="1"/>
  <c r="AL8280" i="1"/>
  <c r="AL8281" i="1"/>
  <c r="AL8282" i="1"/>
  <c r="AL8283" i="1"/>
  <c r="AL8284" i="1"/>
  <c r="AL8285" i="1"/>
  <c r="AL8286" i="1"/>
  <c r="AL8287" i="1"/>
  <c r="AL8288" i="1"/>
  <c r="AL8289" i="1"/>
  <c r="AL8290" i="1"/>
  <c r="AL8291" i="1"/>
  <c r="AL8292" i="1"/>
  <c r="AL8293" i="1"/>
  <c r="AL8294" i="1"/>
  <c r="AL8295" i="1"/>
  <c r="AL8296" i="1"/>
  <c r="AL8297" i="1"/>
  <c r="AL8298" i="1"/>
  <c r="AL8299" i="1"/>
  <c r="AL8300" i="1"/>
  <c r="AL8301" i="1"/>
  <c r="AL8302" i="1"/>
  <c r="AL8303" i="1"/>
  <c r="AL8304" i="1"/>
  <c r="AL8305" i="1"/>
  <c r="AL8306" i="1"/>
  <c r="AL8307" i="1"/>
  <c r="AL8308" i="1"/>
  <c r="AL8309" i="1"/>
  <c r="AL8310" i="1"/>
  <c r="AL8311" i="1"/>
  <c r="AL8312" i="1"/>
  <c r="AL8313" i="1"/>
  <c r="AL8314" i="1"/>
  <c r="AL8315" i="1"/>
  <c r="AL8316" i="1"/>
  <c r="AL8317" i="1"/>
  <c r="AL8318" i="1"/>
  <c r="AL8319" i="1"/>
  <c r="AL8320" i="1"/>
  <c r="AL8321" i="1"/>
  <c r="AL8322" i="1"/>
  <c r="AL8323" i="1"/>
  <c r="AL8324" i="1"/>
  <c r="AL8325" i="1"/>
  <c r="AL8326" i="1"/>
  <c r="AL8327" i="1"/>
  <c r="AL8328" i="1"/>
  <c r="AL8329" i="1"/>
  <c r="AL8330" i="1"/>
  <c r="AL8331" i="1"/>
  <c r="AL8332" i="1"/>
  <c r="AL8333" i="1"/>
  <c r="AL8334" i="1"/>
  <c r="AL8335" i="1"/>
  <c r="AL8336" i="1"/>
  <c r="AL8337" i="1"/>
  <c r="AL8338" i="1"/>
  <c r="AL8339" i="1"/>
  <c r="AL8340" i="1"/>
  <c r="AL8341" i="1"/>
  <c r="AL8342" i="1"/>
  <c r="AL8343" i="1"/>
  <c r="AL8344" i="1"/>
  <c r="AL8345" i="1"/>
  <c r="AL8346" i="1"/>
  <c r="AL8347" i="1"/>
  <c r="AL8348" i="1"/>
  <c r="AL8349" i="1"/>
  <c r="AL8350" i="1"/>
  <c r="AL8351" i="1"/>
  <c r="AL8352" i="1"/>
  <c r="AL8353" i="1"/>
  <c r="AL8354" i="1"/>
  <c r="AL8355" i="1"/>
  <c r="AL8356" i="1"/>
  <c r="AL8357" i="1"/>
  <c r="AL8358" i="1"/>
  <c r="AL8359" i="1"/>
  <c r="AL8360" i="1"/>
  <c r="AL8361" i="1"/>
  <c r="AL8362" i="1"/>
  <c r="AL8363" i="1"/>
  <c r="AL8364" i="1"/>
  <c r="AL8365" i="1"/>
  <c r="AL8366" i="1"/>
  <c r="AL8367" i="1"/>
  <c r="AL8368" i="1"/>
  <c r="AL8369" i="1"/>
  <c r="AL8370" i="1"/>
  <c r="AL8371" i="1"/>
  <c r="AL8372" i="1"/>
  <c r="AL8373" i="1"/>
  <c r="AL8374" i="1"/>
  <c r="AL8375" i="1"/>
  <c r="AL8376" i="1"/>
  <c r="AL8377" i="1"/>
  <c r="AL8378" i="1"/>
  <c r="AL8379" i="1"/>
  <c r="AL8380" i="1"/>
  <c r="AL8381" i="1"/>
  <c r="AL8382" i="1"/>
  <c r="AL8383" i="1"/>
  <c r="AL8384" i="1"/>
  <c r="AL8385" i="1"/>
  <c r="AL8386" i="1"/>
  <c r="AL8387" i="1"/>
  <c r="AL8388" i="1"/>
  <c r="AL8389" i="1"/>
  <c r="AL8390" i="1"/>
  <c r="AL8391" i="1"/>
  <c r="AL8392" i="1"/>
  <c r="AL8393" i="1"/>
  <c r="AL8394" i="1"/>
  <c r="AL8395" i="1"/>
  <c r="AL8396" i="1"/>
  <c r="AL8397" i="1"/>
  <c r="AL8398" i="1"/>
  <c r="AL8399" i="1"/>
  <c r="AL8400" i="1"/>
  <c r="AL8401" i="1"/>
  <c r="AL8402" i="1"/>
  <c r="AL8403" i="1"/>
  <c r="AL8404" i="1"/>
  <c r="AL8405" i="1"/>
  <c r="AL8406" i="1"/>
  <c r="AL8407" i="1"/>
  <c r="AL8408" i="1"/>
  <c r="AL8409" i="1"/>
  <c r="AL8410" i="1"/>
  <c r="AL8411" i="1"/>
  <c r="AL8412" i="1"/>
  <c r="AL8413" i="1"/>
  <c r="AL8414" i="1"/>
  <c r="AL8415" i="1"/>
  <c r="AL8416" i="1"/>
  <c r="AL8417" i="1"/>
  <c r="AL8418" i="1"/>
  <c r="AL8419" i="1"/>
  <c r="AL8420" i="1"/>
  <c r="AL8421" i="1"/>
  <c r="AL8422" i="1"/>
  <c r="AL8423" i="1"/>
  <c r="AL8424" i="1"/>
  <c r="AL8425" i="1"/>
  <c r="AL8426" i="1"/>
  <c r="AL8427" i="1"/>
  <c r="AL8428" i="1"/>
  <c r="AL8429" i="1"/>
  <c r="AL8430" i="1"/>
  <c r="AL8431" i="1"/>
  <c r="AL8432" i="1"/>
  <c r="AL8433" i="1"/>
  <c r="AL8434" i="1"/>
  <c r="AL8435" i="1"/>
  <c r="AL8436" i="1"/>
  <c r="AL8437" i="1"/>
  <c r="AL8438" i="1"/>
  <c r="AL8439" i="1"/>
  <c r="AL8440" i="1"/>
  <c r="AL8441" i="1"/>
  <c r="AL8442" i="1"/>
  <c r="AL8443" i="1"/>
  <c r="AL8444" i="1"/>
  <c r="AL8445" i="1"/>
  <c r="AL8446" i="1"/>
  <c r="AL8447" i="1"/>
  <c r="AL8448" i="1"/>
  <c r="AL8449" i="1"/>
  <c r="AL8450" i="1"/>
  <c r="AL8451" i="1"/>
  <c r="AL8452" i="1"/>
  <c r="AL8453" i="1"/>
  <c r="AL8454" i="1"/>
  <c r="AL8455" i="1"/>
  <c r="AL8456" i="1"/>
  <c r="AL8457" i="1"/>
  <c r="AL8458" i="1"/>
  <c r="AL8459" i="1"/>
  <c r="AL8460" i="1"/>
  <c r="AL8461" i="1"/>
  <c r="AL8462" i="1"/>
  <c r="AL8463" i="1"/>
  <c r="AL8464" i="1"/>
  <c r="AL8465" i="1"/>
  <c r="AL8466" i="1"/>
  <c r="AL8467" i="1"/>
  <c r="AL8468" i="1"/>
  <c r="AL8469" i="1"/>
  <c r="AL8470" i="1"/>
  <c r="AL8471" i="1"/>
  <c r="AL8472" i="1"/>
  <c r="AL8473" i="1"/>
  <c r="AL8474" i="1"/>
  <c r="AL8475" i="1"/>
  <c r="AL8476" i="1"/>
  <c r="AL8477" i="1"/>
  <c r="AL8478" i="1"/>
  <c r="AL8479" i="1"/>
  <c r="AL8480" i="1"/>
  <c r="AL8481" i="1"/>
  <c r="AL8482" i="1"/>
  <c r="AL8483" i="1"/>
  <c r="AL8484" i="1"/>
  <c r="AL8485" i="1"/>
  <c r="AL8486" i="1"/>
  <c r="AL8487" i="1"/>
  <c r="AL8488" i="1"/>
  <c r="AL8489" i="1"/>
  <c r="AL8490" i="1"/>
  <c r="AL8491" i="1"/>
  <c r="AL8492" i="1"/>
  <c r="AL8493" i="1"/>
  <c r="AL8494" i="1"/>
  <c r="AL8495" i="1"/>
  <c r="AL8496" i="1"/>
  <c r="AL8497" i="1"/>
  <c r="AL8498" i="1"/>
  <c r="AL8499" i="1"/>
  <c r="AL8500" i="1"/>
  <c r="AL8501" i="1"/>
  <c r="AL8502" i="1"/>
  <c r="AL8503" i="1"/>
  <c r="AL8504" i="1"/>
  <c r="AL8505" i="1"/>
  <c r="AL8506" i="1"/>
  <c r="AL8507" i="1"/>
  <c r="AL8508" i="1"/>
  <c r="AL8509" i="1"/>
  <c r="AL8510" i="1"/>
  <c r="AL8511" i="1"/>
  <c r="AL8512" i="1"/>
  <c r="AL8513" i="1"/>
  <c r="AL8514" i="1"/>
  <c r="AL8515" i="1"/>
  <c r="AL8516" i="1"/>
  <c r="AL8517" i="1"/>
  <c r="AL8518" i="1"/>
  <c r="AL8519" i="1"/>
  <c r="AL8520" i="1"/>
  <c r="AL8521" i="1"/>
  <c r="AL8522" i="1"/>
  <c r="AL8523" i="1"/>
  <c r="AL8524" i="1"/>
  <c r="AL8525" i="1"/>
  <c r="AL8526" i="1"/>
  <c r="AL8527" i="1"/>
  <c r="AL8528" i="1"/>
  <c r="AL8529" i="1"/>
  <c r="AL8530" i="1"/>
  <c r="AL8531" i="1"/>
  <c r="AL8532" i="1"/>
  <c r="AL8533" i="1"/>
  <c r="AL8534" i="1"/>
  <c r="AL8535" i="1"/>
  <c r="AL8536" i="1"/>
  <c r="AL8537" i="1"/>
  <c r="AL8538" i="1"/>
  <c r="AL8539" i="1"/>
  <c r="AL8540" i="1"/>
  <c r="AL8541" i="1"/>
  <c r="AL8542" i="1"/>
  <c r="AL8543" i="1"/>
  <c r="AL8544" i="1"/>
  <c r="AL8545" i="1"/>
  <c r="AL8546" i="1"/>
  <c r="AL8547" i="1"/>
  <c r="AL8548" i="1"/>
  <c r="AL8549" i="1"/>
  <c r="AL8550" i="1"/>
  <c r="AL8551" i="1"/>
  <c r="AL8552" i="1"/>
  <c r="AL8553" i="1"/>
  <c r="AL8554" i="1"/>
  <c r="AL8555" i="1"/>
  <c r="AL8556" i="1"/>
  <c r="AL8557" i="1"/>
  <c r="AL8558" i="1"/>
  <c r="AL8559" i="1"/>
  <c r="AL8560" i="1"/>
  <c r="AL8561" i="1"/>
  <c r="AL8562" i="1"/>
  <c r="AL8563" i="1"/>
  <c r="AL8564" i="1"/>
  <c r="AL8565" i="1"/>
  <c r="AL8566" i="1"/>
  <c r="AL8567" i="1"/>
  <c r="AL8568" i="1"/>
  <c r="AL8569" i="1"/>
  <c r="AL8570" i="1"/>
  <c r="AL8571" i="1"/>
  <c r="AL8572" i="1"/>
  <c r="AL8573" i="1"/>
  <c r="AL8574" i="1"/>
  <c r="AL8575" i="1"/>
  <c r="AL8576" i="1"/>
  <c r="AL8577" i="1"/>
  <c r="AL8578" i="1"/>
  <c r="AL8579" i="1"/>
  <c r="AL8580" i="1"/>
  <c r="AL8581" i="1"/>
  <c r="AL8582" i="1"/>
  <c r="AL8583" i="1"/>
  <c r="AL8584" i="1"/>
  <c r="AL8585" i="1"/>
  <c r="AL8586" i="1"/>
  <c r="AL8587" i="1"/>
  <c r="AL8588" i="1"/>
  <c r="AL8589" i="1"/>
  <c r="AL8590" i="1"/>
  <c r="AL8591" i="1"/>
  <c r="AL8592" i="1"/>
  <c r="AL8593" i="1"/>
  <c r="AL8594" i="1"/>
  <c r="AL8595" i="1"/>
  <c r="AL8596" i="1"/>
  <c r="AL8597" i="1"/>
  <c r="AL8598" i="1"/>
  <c r="AL8599" i="1"/>
  <c r="AL8600" i="1"/>
  <c r="AL8601" i="1"/>
  <c r="AL8602" i="1"/>
  <c r="AL8603" i="1"/>
  <c r="AL8604" i="1"/>
  <c r="AL8605" i="1"/>
  <c r="AL8606" i="1"/>
  <c r="AL8607" i="1"/>
  <c r="AL8608" i="1"/>
  <c r="AL8609" i="1"/>
  <c r="AL8610" i="1"/>
  <c r="AL8611" i="1"/>
  <c r="AL8612" i="1"/>
  <c r="AL8613" i="1"/>
  <c r="AL8614" i="1"/>
  <c r="AL8615" i="1"/>
  <c r="AL8616" i="1"/>
  <c r="AL8617" i="1"/>
  <c r="AL8618" i="1"/>
  <c r="AL8619" i="1"/>
  <c r="AL8620" i="1"/>
  <c r="AL8621" i="1"/>
  <c r="AL8622" i="1"/>
  <c r="AL8623" i="1"/>
  <c r="AL8624" i="1"/>
  <c r="AL8625" i="1"/>
  <c r="AL8626" i="1"/>
  <c r="AL8627" i="1"/>
  <c r="AL8628" i="1"/>
  <c r="AL8629" i="1"/>
  <c r="AL8630" i="1"/>
  <c r="AL8631" i="1"/>
  <c r="AL8632" i="1"/>
  <c r="AL8633" i="1"/>
  <c r="AL8634" i="1"/>
  <c r="AL8635" i="1"/>
  <c r="AL8636" i="1"/>
  <c r="AL8637" i="1"/>
  <c r="AL8638" i="1"/>
  <c r="AL8639" i="1"/>
  <c r="AL8640" i="1"/>
  <c r="AL8641" i="1"/>
  <c r="AL8642" i="1"/>
  <c r="AL8643" i="1"/>
  <c r="AL8644" i="1"/>
  <c r="AL8645" i="1"/>
  <c r="AL8646" i="1"/>
  <c r="AL8647" i="1"/>
  <c r="AL8648" i="1"/>
  <c r="AL8649" i="1"/>
  <c r="AL8650" i="1"/>
  <c r="AL8651" i="1"/>
  <c r="AL8652" i="1"/>
  <c r="AL8653" i="1"/>
  <c r="AL8654" i="1"/>
  <c r="AL8655" i="1"/>
  <c r="AL8656" i="1"/>
  <c r="AL8657" i="1"/>
  <c r="AL8658" i="1"/>
  <c r="AL8659" i="1"/>
  <c r="AL8660" i="1"/>
  <c r="AL8661" i="1"/>
  <c r="AL8662" i="1"/>
  <c r="AL8663" i="1"/>
  <c r="AL8664" i="1"/>
  <c r="AL8665" i="1"/>
  <c r="AL8666" i="1"/>
  <c r="AL8667" i="1"/>
  <c r="AL8668" i="1"/>
  <c r="AL8669" i="1"/>
  <c r="AL8670" i="1"/>
  <c r="AL8671" i="1"/>
  <c r="AL8672" i="1"/>
  <c r="AL8673" i="1"/>
  <c r="AL8674" i="1"/>
  <c r="AL8675" i="1"/>
  <c r="AL8676" i="1"/>
  <c r="AL8677" i="1"/>
  <c r="AL8678" i="1"/>
  <c r="AL8679" i="1"/>
  <c r="AL8680" i="1"/>
  <c r="AL8681" i="1"/>
  <c r="AL8682" i="1"/>
  <c r="AL8683" i="1"/>
  <c r="AL8684" i="1"/>
  <c r="AL8685" i="1"/>
  <c r="AL8686" i="1"/>
  <c r="AL8687" i="1"/>
  <c r="AL8688" i="1"/>
  <c r="AL8689" i="1"/>
  <c r="AL8690" i="1"/>
  <c r="AL8691" i="1"/>
  <c r="AL8692" i="1"/>
  <c r="AL8693" i="1"/>
  <c r="AL8694" i="1"/>
  <c r="AL8695" i="1"/>
  <c r="AL8696" i="1"/>
  <c r="AL8697" i="1"/>
  <c r="AL8698" i="1"/>
  <c r="AL8699" i="1"/>
  <c r="AL8700" i="1"/>
  <c r="AL8701" i="1"/>
  <c r="AL8702" i="1"/>
  <c r="AL8703" i="1"/>
  <c r="AL8704" i="1"/>
  <c r="AL8705" i="1"/>
  <c r="AL8706" i="1"/>
  <c r="AL8707" i="1"/>
  <c r="AL8708" i="1"/>
  <c r="AL8709" i="1"/>
  <c r="AL8710" i="1"/>
  <c r="AL8711" i="1"/>
  <c r="AL8712" i="1"/>
  <c r="AL8713" i="1"/>
  <c r="AL8714" i="1"/>
  <c r="AL8715" i="1"/>
  <c r="AL8716" i="1"/>
  <c r="AL8717" i="1"/>
  <c r="AL8718" i="1"/>
  <c r="AL8719" i="1"/>
  <c r="AL8720" i="1"/>
  <c r="AL8721" i="1"/>
  <c r="AL8722" i="1"/>
  <c r="AL8723" i="1"/>
  <c r="AL8724" i="1"/>
  <c r="AL8725" i="1"/>
  <c r="AL8726" i="1"/>
  <c r="AL8727" i="1"/>
  <c r="AL8728" i="1"/>
  <c r="AL8729" i="1"/>
  <c r="AL8730" i="1"/>
  <c r="AL8731" i="1"/>
  <c r="AL8732" i="1"/>
  <c r="AL8733" i="1"/>
  <c r="AL8734" i="1"/>
  <c r="AL8735" i="1"/>
  <c r="AL8736" i="1"/>
  <c r="AL8737" i="1"/>
  <c r="AL8738" i="1"/>
  <c r="AL8739" i="1"/>
  <c r="AL8740" i="1"/>
  <c r="AL8741" i="1"/>
  <c r="AL8742" i="1"/>
  <c r="AL8743" i="1"/>
  <c r="AL8744" i="1"/>
  <c r="AL8745" i="1"/>
  <c r="AL8746" i="1"/>
  <c r="AL8747" i="1"/>
  <c r="AL8748" i="1"/>
  <c r="AL8749" i="1"/>
  <c r="AL8750" i="1"/>
  <c r="AL8751" i="1"/>
  <c r="AL8752" i="1"/>
  <c r="AL8753" i="1"/>
  <c r="AL8754" i="1"/>
  <c r="AL8755" i="1"/>
  <c r="AL8756" i="1"/>
  <c r="AL8757" i="1"/>
  <c r="AL8758" i="1"/>
  <c r="AL8759" i="1"/>
  <c r="AL8760" i="1"/>
  <c r="AL8761" i="1"/>
  <c r="AL8762" i="1"/>
  <c r="AL8763" i="1"/>
  <c r="AL8764" i="1"/>
  <c r="AL8765" i="1"/>
  <c r="AL8766" i="1"/>
  <c r="AL8767" i="1"/>
  <c r="AL2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7" i="1"/>
  <c r="AK3" i="1"/>
  <c r="AK4" i="1"/>
  <c r="AK5" i="1"/>
  <c r="AK6" i="1"/>
  <c r="AK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V8767" i="1"/>
  <c r="V8766" i="1"/>
  <c r="V8765" i="1"/>
  <c r="V8764" i="1"/>
  <c r="V8763" i="1"/>
  <c r="V8762" i="1"/>
  <c r="U8762" i="1"/>
  <c r="U8763" i="1"/>
  <c r="U8764" i="1"/>
  <c r="U8765" i="1"/>
  <c r="U8766" i="1"/>
  <c r="U876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69" i="1"/>
  <c r="P2279" i="1"/>
  <c r="P2316" i="1"/>
  <c r="P2326" i="1"/>
  <c r="P2353" i="1"/>
  <c r="P2358" i="1"/>
  <c r="P2367" i="1"/>
  <c r="P2369" i="1"/>
  <c r="P2378" i="1"/>
  <c r="P2379" i="1"/>
  <c r="P2381" i="1"/>
  <c r="P2416" i="1"/>
  <c r="P2421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3" i="1"/>
  <c r="P4094" i="1"/>
  <c r="P4095" i="1"/>
  <c r="P4096" i="1"/>
  <c r="P4097" i="1"/>
  <c r="P4098" i="1"/>
  <c r="P4099" i="1"/>
  <c r="P4100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69" i="1"/>
  <c r="O2279" i="1"/>
  <c r="O2316" i="1"/>
  <c r="O2326" i="1"/>
  <c r="O2353" i="1"/>
  <c r="O2358" i="1"/>
  <c r="O2367" i="1"/>
  <c r="O2369" i="1"/>
  <c r="O2378" i="1"/>
  <c r="O2379" i="1"/>
  <c r="O2381" i="1"/>
  <c r="O2416" i="1"/>
  <c r="O2421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3" i="1"/>
  <c r="O4094" i="1"/>
  <c r="O4095" i="1"/>
  <c r="O4096" i="1"/>
  <c r="O4097" i="1"/>
  <c r="O4098" i="1"/>
  <c r="O4099" i="1"/>
  <c r="O4100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D5953" i="1"/>
  <c r="Z5953" i="1" s="1"/>
  <c r="D5571" i="1"/>
  <c r="Z5571" i="1" s="1"/>
  <c r="D5572" i="1"/>
  <c r="Z5572" i="1" s="1"/>
  <c r="D5573" i="1"/>
  <c r="Z5573" i="1" s="1"/>
  <c r="D5574" i="1"/>
  <c r="Z5574" i="1" s="1"/>
  <c r="D5575" i="1"/>
  <c r="Z5575" i="1" s="1"/>
  <c r="D5576" i="1"/>
  <c r="Z5576" i="1" s="1"/>
  <c r="D5577" i="1"/>
  <c r="Z5577" i="1" s="1"/>
  <c r="D5578" i="1"/>
  <c r="Z5578" i="1" s="1"/>
  <c r="D5579" i="1"/>
  <c r="Z5579" i="1" s="1"/>
  <c r="D5580" i="1"/>
  <c r="Z5580" i="1" s="1"/>
  <c r="D5581" i="1"/>
  <c r="Z5581" i="1" s="1"/>
  <c r="D5582" i="1"/>
  <c r="Z5582" i="1" s="1"/>
  <c r="D5583" i="1"/>
  <c r="Z5583" i="1" s="1"/>
  <c r="D5584" i="1"/>
  <c r="Z5584" i="1" s="1"/>
  <c r="D5585" i="1"/>
  <c r="Z5585" i="1" s="1"/>
  <c r="D5586" i="1"/>
  <c r="Z5586" i="1" s="1"/>
  <c r="D5587" i="1"/>
  <c r="Z5587" i="1" s="1"/>
  <c r="D5588" i="1"/>
  <c r="Z5588" i="1" s="1"/>
  <c r="D5589" i="1"/>
  <c r="Z5589" i="1" s="1"/>
  <c r="D5590" i="1"/>
  <c r="Z5590" i="1" s="1"/>
  <c r="D5591" i="1"/>
  <c r="Z5591" i="1" s="1"/>
  <c r="D5592" i="1"/>
  <c r="Z5592" i="1" s="1"/>
  <c r="D5593" i="1"/>
  <c r="Z5593" i="1" s="1"/>
  <c r="D5594" i="1"/>
  <c r="Z5594" i="1" s="1"/>
  <c r="D5595" i="1"/>
  <c r="Z5595" i="1" s="1"/>
  <c r="D5596" i="1"/>
  <c r="Z5596" i="1" s="1"/>
  <c r="D5597" i="1"/>
  <c r="Z5597" i="1" s="1"/>
  <c r="D5598" i="1"/>
  <c r="Z5598" i="1" s="1"/>
  <c r="D5599" i="1"/>
  <c r="Z5599" i="1" s="1"/>
  <c r="D5600" i="1"/>
  <c r="Z5600" i="1" s="1"/>
  <c r="D5601" i="1"/>
  <c r="Z5601" i="1" s="1"/>
  <c r="D5602" i="1"/>
  <c r="Z5602" i="1" s="1"/>
  <c r="D5603" i="1"/>
  <c r="Z5603" i="1" s="1"/>
  <c r="D5604" i="1"/>
  <c r="Z5604" i="1" s="1"/>
  <c r="D5605" i="1"/>
  <c r="Z5605" i="1" s="1"/>
  <c r="D5606" i="1"/>
  <c r="Z5606" i="1" s="1"/>
  <c r="D5607" i="1"/>
  <c r="Z5607" i="1" s="1"/>
  <c r="D5608" i="1"/>
  <c r="Z5608" i="1" s="1"/>
  <c r="D5609" i="1"/>
  <c r="Z5609" i="1" s="1"/>
  <c r="D5610" i="1"/>
  <c r="Z5610" i="1" s="1"/>
  <c r="D5611" i="1"/>
  <c r="Z5611" i="1" s="1"/>
  <c r="D5612" i="1"/>
  <c r="Z5612" i="1" s="1"/>
  <c r="D5613" i="1"/>
  <c r="Z5613" i="1" s="1"/>
  <c r="D5614" i="1"/>
  <c r="Z5614" i="1" s="1"/>
  <c r="D5615" i="1"/>
  <c r="Z5615" i="1" s="1"/>
  <c r="D5616" i="1"/>
  <c r="Z5616" i="1" s="1"/>
  <c r="D5617" i="1"/>
  <c r="Z5617" i="1" s="1"/>
  <c r="D5618" i="1"/>
  <c r="Z5618" i="1" s="1"/>
  <c r="D5619" i="1"/>
  <c r="Z5619" i="1" s="1"/>
  <c r="D5620" i="1"/>
  <c r="Z5620" i="1" s="1"/>
  <c r="D5621" i="1"/>
  <c r="Z5621" i="1" s="1"/>
  <c r="D5622" i="1"/>
  <c r="Z5622" i="1" s="1"/>
  <c r="D5623" i="1"/>
  <c r="Z5623" i="1" s="1"/>
  <c r="D5624" i="1"/>
  <c r="Z5624" i="1" s="1"/>
  <c r="D5625" i="1"/>
  <c r="Z5625" i="1" s="1"/>
  <c r="D5626" i="1"/>
  <c r="Z5626" i="1" s="1"/>
  <c r="D5627" i="1"/>
  <c r="Z5627" i="1" s="1"/>
  <c r="D5628" i="1"/>
  <c r="Z5628" i="1" s="1"/>
  <c r="D5629" i="1"/>
  <c r="Z5629" i="1" s="1"/>
  <c r="D5630" i="1"/>
  <c r="Z5630" i="1" s="1"/>
  <c r="D5631" i="1"/>
  <c r="Z5631" i="1" s="1"/>
  <c r="D5632" i="1"/>
  <c r="Z5632" i="1" s="1"/>
  <c r="D5633" i="1"/>
  <c r="Z5633" i="1" s="1"/>
  <c r="D5634" i="1"/>
  <c r="Z5634" i="1" s="1"/>
  <c r="D5635" i="1"/>
  <c r="Z5635" i="1" s="1"/>
  <c r="D5636" i="1"/>
  <c r="Z5636" i="1" s="1"/>
  <c r="D5637" i="1"/>
  <c r="Z5637" i="1" s="1"/>
  <c r="D5638" i="1"/>
  <c r="Z5638" i="1" s="1"/>
  <c r="D5639" i="1"/>
  <c r="Z5639" i="1" s="1"/>
  <c r="D5640" i="1"/>
  <c r="Z5640" i="1" s="1"/>
  <c r="D5641" i="1"/>
  <c r="Z5641" i="1" s="1"/>
  <c r="D5642" i="1"/>
  <c r="Z5642" i="1" s="1"/>
  <c r="D5643" i="1"/>
  <c r="Z5643" i="1" s="1"/>
  <c r="D5644" i="1"/>
  <c r="Z5644" i="1" s="1"/>
  <c r="D5645" i="1"/>
  <c r="Z5645" i="1" s="1"/>
  <c r="D5646" i="1"/>
  <c r="Z5646" i="1" s="1"/>
  <c r="D5647" i="1"/>
  <c r="Z5647" i="1" s="1"/>
  <c r="D5648" i="1"/>
  <c r="Z5648" i="1" s="1"/>
  <c r="D5649" i="1"/>
  <c r="Z5649" i="1" s="1"/>
  <c r="D5650" i="1"/>
  <c r="Z5650" i="1" s="1"/>
  <c r="D5651" i="1"/>
  <c r="Z5651" i="1" s="1"/>
  <c r="D5652" i="1"/>
  <c r="Z5652" i="1" s="1"/>
  <c r="D5653" i="1"/>
  <c r="Z5653" i="1" s="1"/>
  <c r="D5654" i="1"/>
  <c r="Z5654" i="1" s="1"/>
  <c r="D5655" i="1"/>
  <c r="Z5655" i="1" s="1"/>
  <c r="D5656" i="1"/>
  <c r="Z5656" i="1" s="1"/>
  <c r="D5657" i="1"/>
  <c r="Z5657" i="1" s="1"/>
  <c r="D5658" i="1"/>
  <c r="Z5658" i="1" s="1"/>
  <c r="D5659" i="1"/>
  <c r="Z5659" i="1" s="1"/>
  <c r="D5660" i="1"/>
  <c r="Z5660" i="1" s="1"/>
  <c r="D5661" i="1"/>
  <c r="Z5661" i="1" s="1"/>
  <c r="D5662" i="1"/>
  <c r="Z5662" i="1" s="1"/>
  <c r="D5663" i="1"/>
  <c r="Z5663" i="1" s="1"/>
  <c r="D5664" i="1"/>
  <c r="Z5664" i="1" s="1"/>
  <c r="D5665" i="1"/>
  <c r="Z5665" i="1" s="1"/>
  <c r="D5570" i="1"/>
  <c r="Z5570" i="1" s="1"/>
  <c r="D3875" i="1"/>
  <c r="Z3875" i="1" s="1"/>
  <c r="D1948" i="1"/>
  <c r="Z1948" i="1" s="1"/>
  <c r="D4224" i="1"/>
  <c r="Z4224" i="1" s="1"/>
  <c r="D4101" i="1"/>
  <c r="Z4101" i="1" s="1"/>
  <c r="D4092" i="1"/>
  <c r="Z4092" i="1" s="1"/>
  <c r="D3956" i="1"/>
  <c r="Z3956" i="1" s="1"/>
  <c r="D3894" i="1"/>
  <c r="Z3894" i="1" s="1"/>
  <c r="D2423" i="1"/>
  <c r="Z2423" i="1" s="1"/>
  <c r="D2424" i="1"/>
  <c r="Z2424" i="1" s="1"/>
  <c r="D2425" i="1"/>
  <c r="Z2425" i="1" s="1"/>
  <c r="D2426" i="1"/>
  <c r="Z2426" i="1" s="1"/>
  <c r="D2427" i="1"/>
  <c r="Z2427" i="1" s="1"/>
  <c r="D2428" i="1"/>
  <c r="Z2428" i="1" s="1"/>
  <c r="D2429" i="1"/>
  <c r="Z2429" i="1" s="1"/>
  <c r="D2430" i="1"/>
  <c r="Z2430" i="1" s="1"/>
  <c r="D2431" i="1"/>
  <c r="Z2431" i="1" s="1"/>
  <c r="D2432" i="1"/>
  <c r="Z2432" i="1" s="1"/>
  <c r="D2433" i="1"/>
  <c r="Z2433" i="1" s="1"/>
  <c r="D2422" i="1"/>
  <c r="Z2422" i="1" s="1"/>
  <c r="D2418" i="1"/>
  <c r="Z2418" i="1" s="1"/>
  <c r="D2419" i="1"/>
  <c r="Z2419" i="1" s="1"/>
  <c r="D2420" i="1"/>
  <c r="Z2420" i="1" s="1"/>
  <c r="D2417" i="1"/>
  <c r="Z2417" i="1" s="1"/>
  <c r="D2383" i="1"/>
  <c r="Z2383" i="1" s="1"/>
  <c r="D2384" i="1"/>
  <c r="Z2384" i="1" s="1"/>
  <c r="D2385" i="1"/>
  <c r="Z2385" i="1" s="1"/>
  <c r="D2386" i="1"/>
  <c r="Z2386" i="1" s="1"/>
  <c r="D2387" i="1"/>
  <c r="Z2387" i="1" s="1"/>
  <c r="D2388" i="1"/>
  <c r="Z2388" i="1" s="1"/>
  <c r="D2389" i="1"/>
  <c r="Z2389" i="1" s="1"/>
  <c r="D2390" i="1"/>
  <c r="Z2390" i="1" s="1"/>
  <c r="D2391" i="1"/>
  <c r="Z2391" i="1" s="1"/>
  <c r="D2392" i="1"/>
  <c r="Z2392" i="1" s="1"/>
  <c r="D2393" i="1"/>
  <c r="Z2393" i="1" s="1"/>
  <c r="D2394" i="1"/>
  <c r="Z2394" i="1" s="1"/>
  <c r="D2395" i="1"/>
  <c r="Z2395" i="1" s="1"/>
  <c r="D2396" i="1"/>
  <c r="Z2396" i="1" s="1"/>
  <c r="D2397" i="1"/>
  <c r="Z2397" i="1" s="1"/>
  <c r="D2398" i="1"/>
  <c r="Z2398" i="1" s="1"/>
  <c r="D2399" i="1"/>
  <c r="Z2399" i="1" s="1"/>
  <c r="D2400" i="1"/>
  <c r="Z2400" i="1" s="1"/>
  <c r="D2401" i="1"/>
  <c r="Z2401" i="1" s="1"/>
  <c r="D2402" i="1"/>
  <c r="Z2402" i="1" s="1"/>
  <c r="D2403" i="1"/>
  <c r="Z2403" i="1" s="1"/>
  <c r="D2404" i="1"/>
  <c r="Z2404" i="1" s="1"/>
  <c r="D2405" i="1"/>
  <c r="Z2405" i="1" s="1"/>
  <c r="D2406" i="1"/>
  <c r="Z2406" i="1" s="1"/>
  <c r="D2407" i="1"/>
  <c r="Z2407" i="1" s="1"/>
  <c r="D2408" i="1"/>
  <c r="Z2408" i="1" s="1"/>
  <c r="D2409" i="1"/>
  <c r="Z2409" i="1" s="1"/>
  <c r="D2410" i="1"/>
  <c r="Z2410" i="1" s="1"/>
  <c r="D2411" i="1"/>
  <c r="Z2411" i="1" s="1"/>
  <c r="D2412" i="1"/>
  <c r="Z2412" i="1" s="1"/>
  <c r="D2413" i="1"/>
  <c r="Z2413" i="1" s="1"/>
  <c r="D2414" i="1"/>
  <c r="Z2414" i="1" s="1"/>
  <c r="D2415" i="1"/>
  <c r="Z2415" i="1" s="1"/>
  <c r="D2382" i="1"/>
  <c r="Z2382" i="1" s="1"/>
  <c r="D2380" i="1"/>
  <c r="Z2380" i="1" s="1"/>
  <c r="D2371" i="1"/>
  <c r="Z2371" i="1" s="1"/>
  <c r="D2372" i="1"/>
  <c r="Z2372" i="1" s="1"/>
  <c r="D2373" i="1"/>
  <c r="Z2373" i="1" s="1"/>
  <c r="D2374" i="1"/>
  <c r="Z2374" i="1" s="1"/>
  <c r="D2375" i="1"/>
  <c r="Z2375" i="1" s="1"/>
  <c r="D2376" i="1"/>
  <c r="Z2376" i="1" s="1"/>
  <c r="D2377" i="1"/>
  <c r="Z2377" i="1" s="1"/>
  <c r="D2370" i="1"/>
  <c r="Z2370" i="1" s="1"/>
  <c r="D2368" i="1"/>
  <c r="Z2368" i="1" s="1"/>
  <c r="D2360" i="1"/>
  <c r="Z2360" i="1" s="1"/>
  <c r="D2361" i="1"/>
  <c r="Z2361" i="1" s="1"/>
  <c r="D2362" i="1"/>
  <c r="Z2362" i="1" s="1"/>
  <c r="D2363" i="1"/>
  <c r="Z2363" i="1" s="1"/>
  <c r="D2364" i="1"/>
  <c r="Z2364" i="1" s="1"/>
  <c r="D2365" i="1"/>
  <c r="Z2365" i="1" s="1"/>
  <c r="D2366" i="1"/>
  <c r="Z2366" i="1" s="1"/>
  <c r="D2359" i="1"/>
  <c r="Z2359" i="1" s="1"/>
  <c r="D2355" i="1"/>
  <c r="Z2355" i="1" s="1"/>
  <c r="D2356" i="1"/>
  <c r="Z2356" i="1" s="1"/>
  <c r="D2357" i="1"/>
  <c r="Z2357" i="1" s="1"/>
  <c r="D2354" i="1"/>
  <c r="Z2354" i="1" s="1"/>
  <c r="D2328" i="1"/>
  <c r="Z2328" i="1" s="1"/>
  <c r="D2329" i="1"/>
  <c r="Z2329" i="1" s="1"/>
  <c r="D2330" i="1"/>
  <c r="Z2330" i="1" s="1"/>
  <c r="D2331" i="1"/>
  <c r="Z2331" i="1" s="1"/>
  <c r="D2332" i="1"/>
  <c r="Z2332" i="1" s="1"/>
  <c r="D2333" i="1"/>
  <c r="Z2333" i="1" s="1"/>
  <c r="D2334" i="1"/>
  <c r="Z2334" i="1" s="1"/>
  <c r="D2335" i="1"/>
  <c r="Z2335" i="1" s="1"/>
  <c r="D2336" i="1"/>
  <c r="Z2336" i="1" s="1"/>
  <c r="D2337" i="1"/>
  <c r="Z2337" i="1" s="1"/>
  <c r="D2338" i="1"/>
  <c r="Z2338" i="1" s="1"/>
  <c r="D2339" i="1"/>
  <c r="Z2339" i="1" s="1"/>
  <c r="D2340" i="1"/>
  <c r="Z2340" i="1" s="1"/>
  <c r="D2341" i="1"/>
  <c r="Z2341" i="1" s="1"/>
  <c r="D2342" i="1"/>
  <c r="Z2342" i="1" s="1"/>
  <c r="D2343" i="1"/>
  <c r="Z2343" i="1" s="1"/>
  <c r="D2344" i="1"/>
  <c r="Z2344" i="1" s="1"/>
  <c r="D2345" i="1"/>
  <c r="Z2345" i="1" s="1"/>
  <c r="D2346" i="1"/>
  <c r="Z2346" i="1" s="1"/>
  <c r="D2347" i="1"/>
  <c r="Z2347" i="1" s="1"/>
  <c r="D2348" i="1"/>
  <c r="Z2348" i="1" s="1"/>
  <c r="D2349" i="1"/>
  <c r="Z2349" i="1" s="1"/>
  <c r="D2350" i="1"/>
  <c r="Z2350" i="1" s="1"/>
  <c r="D2351" i="1"/>
  <c r="Z2351" i="1" s="1"/>
  <c r="D2352" i="1"/>
  <c r="Z2352" i="1" s="1"/>
  <c r="D2327" i="1"/>
  <c r="Z2327" i="1" s="1"/>
  <c r="D2318" i="1"/>
  <c r="Z2318" i="1" s="1"/>
  <c r="D2319" i="1"/>
  <c r="Z2319" i="1" s="1"/>
  <c r="D2320" i="1"/>
  <c r="Z2320" i="1" s="1"/>
  <c r="D2321" i="1"/>
  <c r="Z2321" i="1" s="1"/>
  <c r="D2322" i="1"/>
  <c r="Z2322" i="1" s="1"/>
  <c r="D2323" i="1"/>
  <c r="Z2323" i="1" s="1"/>
  <c r="D2324" i="1"/>
  <c r="Z2324" i="1" s="1"/>
  <c r="D2325" i="1"/>
  <c r="Z2325" i="1" s="1"/>
  <c r="D2317" i="1"/>
  <c r="Z2317" i="1" s="1"/>
  <c r="D2281" i="1"/>
  <c r="Z2281" i="1" s="1"/>
  <c r="D2282" i="1"/>
  <c r="Z2282" i="1" s="1"/>
  <c r="D2283" i="1"/>
  <c r="Z2283" i="1" s="1"/>
  <c r="D2284" i="1"/>
  <c r="Z2284" i="1" s="1"/>
  <c r="D2285" i="1"/>
  <c r="Z2285" i="1" s="1"/>
  <c r="D2286" i="1"/>
  <c r="Z2286" i="1" s="1"/>
  <c r="D2287" i="1"/>
  <c r="Z2287" i="1" s="1"/>
  <c r="D2288" i="1"/>
  <c r="Z2288" i="1" s="1"/>
  <c r="D2289" i="1"/>
  <c r="Z2289" i="1" s="1"/>
  <c r="D2290" i="1"/>
  <c r="Z2290" i="1" s="1"/>
  <c r="D2291" i="1"/>
  <c r="Z2291" i="1" s="1"/>
  <c r="D2292" i="1"/>
  <c r="Z2292" i="1" s="1"/>
  <c r="D2293" i="1"/>
  <c r="Z2293" i="1" s="1"/>
  <c r="D2294" i="1"/>
  <c r="Z2294" i="1" s="1"/>
  <c r="D2295" i="1"/>
  <c r="Z2295" i="1" s="1"/>
  <c r="D2296" i="1"/>
  <c r="Z2296" i="1" s="1"/>
  <c r="D2297" i="1"/>
  <c r="Z2297" i="1" s="1"/>
  <c r="D2298" i="1"/>
  <c r="Z2298" i="1" s="1"/>
  <c r="D2299" i="1"/>
  <c r="Z2299" i="1" s="1"/>
  <c r="D2300" i="1"/>
  <c r="Z2300" i="1" s="1"/>
  <c r="D2301" i="1"/>
  <c r="Z2301" i="1" s="1"/>
  <c r="D2302" i="1"/>
  <c r="Z2302" i="1" s="1"/>
  <c r="D2303" i="1"/>
  <c r="Z2303" i="1" s="1"/>
  <c r="D2304" i="1"/>
  <c r="Z2304" i="1" s="1"/>
  <c r="D2305" i="1"/>
  <c r="Z2305" i="1" s="1"/>
  <c r="D2306" i="1"/>
  <c r="Z2306" i="1" s="1"/>
  <c r="D2307" i="1"/>
  <c r="Z2307" i="1" s="1"/>
  <c r="D2308" i="1"/>
  <c r="Z2308" i="1" s="1"/>
  <c r="D2309" i="1"/>
  <c r="Z2309" i="1" s="1"/>
  <c r="D2310" i="1"/>
  <c r="Z2310" i="1" s="1"/>
  <c r="D2311" i="1"/>
  <c r="Z2311" i="1" s="1"/>
  <c r="D2312" i="1"/>
  <c r="Z2312" i="1" s="1"/>
  <c r="D2313" i="1"/>
  <c r="Z2313" i="1" s="1"/>
  <c r="D2314" i="1"/>
  <c r="Z2314" i="1" s="1"/>
  <c r="D2315" i="1"/>
  <c r="Z2315" i="1" s="1"/>
  <c r="D2280" i="1"/>
  <c r="Z2280" i="1" s="1"/>
  <c r="D2271" i="1"/>
  <c r="Z2271" i="1" s="1"/>
  <c r="D2272" i="1"/>
  <c r="Z2272" i="1" s="1"/>
  <c r="D2273" i="1"/>
  <c r="Z2273" i="1" s="1"/>
  <c r="D2274" i="1"/>
  <c r="Z2274" i="1" s="1"/>
  <c r="D2275" i="1"/>
  <c r="Z2275" i="1" s="1"/>
  <c r="D2276" i="1"/>
  <c r="Z2276" i="1" s="1"/>
  <c r="D2277" i="1"/>
  <c r="Z2277" i="1" s="1"/>
  <c r="D2278" i="1"/>
  <c r="Z2278" i="1" s="1"/>
  <c r="D2270" i="1"/>
  <c r="Z2270" i="1" s="1"/>
  <c r="D2258" i="1"/>
  <c r="Z2258" i="1" s="1"/>
  <c r="D2259" i="1"/>
  <c r="Z2259" i="1" s="1"/>
  <c r="D2260" i="1"/>
  <c r="Z2260" i="1" s="1"/>
  <c r="D2261" i="1"/>
  <c r="Z2261" i="1" s="1"/>
  <c r="D2262" i="1"/>
  <c r="Z2262" i="1" s="1"/>
  <c r="D2263" i="1"/>
  <c r="Z2263" i="1" s="1"/>
  <c r="D2264" i="1"/>
  <c r="Z2264" i="1" s="1"/>
  <c r="D2265" i="1"/>
  <c r="Z2265" i="1" s="1"/>
  <c r="D2266" i="1"/>
  <c r="Z2266" i="1" s="1"/>
  <c r="D2267" i="1"/>
  <c r="Z2267" i="1" s="1"/>
  <c r="D2268" i="1"/>
  <c r="Z2268" i="1" s="1"/>
  <c r="Q21" i="3" l="1"/>
  <c r="Q17" i="3"/>
  <c r="Q20" i="3"/>
  <c r="Q18" i="3"/>
  <c r="Q19" i="3"/>
  <c r="AH22" i="1"/>
  <c r="AI22" i="1" s="1"/>
  <c r="AJ22" i="1" s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0" i="1"/>
  <c r="Z4099" i="1"/>
  <c r="Z4098" i="1"/>
  <c r="Z4097" i="1"/>
  <c r="Z4096" i="1"/>
  <c r="Z4095" i="1"/>
  <c r="Z4094" i="1"/>
  <c r="Z4093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21" i="1"/>
  <c r="Z2416" i="1"/>
  <c r="Z2381" i="1"/>
  <c r="Z2379" i="1"/>
  <c r="Z2378" i="1"/>
  <c r="Z2369" i="1"/>
  <c r="Z2367" i="1"/>
  <c r="Z2358" i="1"/>
  <c r="Z2353" i="1"/>
  <c r="Z2326" i="1"/>
  <c r="Z2316" i="1"/>
  <c r="Z2279" i="1"/>
  <c r="Z2269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8767" i="1"/>
  <c r="Z8766" i="1"/>
  <c r="Z8765" i="1"/>
  <c r="Z8764" i="1"/>
  <c r="Z8763" i="1"/>
  <c r="Z8762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70" i="1"/>
  <c r="O2270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80" i="1"/>
  <c r="O2280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317" i="1"/>
  <c r="O2317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27" i="1"/>
  <c r="O2327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54" i="1"/>
  <c r="O2354" i="1"/>
  <c r="P2357" i="1"/>
  <c r="O2357" i="1"/>
  <c r="P2356" i="1"/>
  <c r="O2356" i="1"/>
  <c r="P2355" i="1"/>
  <c r="O2355" i="1"/>
  <c r="P2359" i="1"/>
  <c r="O2359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68" i="1"/>
  <c r="O2368" i="1"/>
  <c r="P2370" i="1"/>
  <c r="O2370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80" i="1"/>
  <c r="O2380" i="1"/>
  <c r="P2382" i="1"/>
  <c r="O2382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417" i="1"/>
  <c r="O2417" i="1"/>
  <c r="P2420" i="1"/>
  <c r="O2420" i="1"/>
  <c r="P2419" i="1"/>
  <c r="O2419" i="1"/>
  <c r="P2418" i="1"/>
  <c r="O2418" i="1"/>
  <c r="P2422" i="1"/>
  <c r="O2422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3894" i="1"/>
  <c r="O3894" i="1"/>
  <c r="P3956" i="1"/>
  <c r="O3956" i="1"/>
  <c r="P4092" i="1"/>
  <c r="O4092" i="1"/>
  <c r="P4101" i="1"/>
  <c r="O4101" i="1"/>
  <c r="P4224" i="1"/>
  <c r="O4224" i="1"/>
  <c r="P1948" i="1"/>
  <c r="O1948" i="1"/>
  <c r="P3875" i="1"/>
  <c r="O3875" i="1"/>
  <c r="P5570" i="1"/>
  <c r="O5570" i="1"/>
  <c r="P5665" i="1"/>
  <c r="O5665" i="1"/>
  <c r="P5664" i="1"/>
  <c r="O5664" i="1"/>
  <c r="P5663" i="1"/>
  <c r="O5663" i="1"/>
  <c r="P5662" i="1"/>
  <c r="O5662" i="1"/>
  <c r="P5661" i="1"/>
  <c r="O5661" i="1"/>
  <c r="P5660" i="1"/>
  <c r="O5660" i="1"/>
  <c r="P5659" i="1"/>
  <c r="O5659" i="1"/>
  <c r="P5658" i="1"/>
  <c r="O5658" i="1"/>
  <c r="P5657" i="1"/>
  <c r="O5657" i="1"/>
  <c r="P5656" i="1"/>
  <c r="O5656" i="1"/>
  <c r="P5655" i="1"/>
  <c r="O5655" i="1"/>
  <c r="P5654" i="1"/>
  <c r="O5654" i="1"/>
  <c r="P5653" i="1"/>
  <c r="O5653" i="1"/>
  <c r="P5652" i="1"/>
  <c r="O5652" i="1"/>
  <c r="P5651" i="1"/>
  <c r="O5651" i="1"/>
  <c r="P5650" i="1"/>
  <c r="O5650" i="1"/>
  <c r="P5649" i="1"/>
  <c r="O5649" i="1"/>
  <c r="P5648" i="1"/>
  <c r="O5648" i="1"/>
  <c r="P5647" i="1"/>
  <c r="O5647" i="1"/>
  <c r="P5646" i="1"/>
  <c r="O5646" i="1"/>
  <c r="P5645" i="1"/>
  <c r="O5645" i="1"/>
  <c r="P5644" i="1"/>
  <c r="O5644" i="1"/>
  <c r="P5643" i="1"/>
  <c r="O5643" i="1"/>
  <c r="P5642" i="1"/>
  <c r="O5642" i="1"/>
  <c r="P5641" i="1"/>
  <c r="O5641" i="1"/>
  <c r="P5640" i="1"/>
  <c r="O5640" i="1"/>
  <c r="P5639" i="1"/>
  <c r="O5639" i="1"/>
  <c r="P5638" i="1"/>
  <c r="O5638" i="1"/>
  <c r="P5637" i="1"/>
  <c r="O5637" i="1"/>
  <c r="P5636" i="1"/>
  <c r="O5636" i="1"/>
  <c r="P5635" i="1"/>
  <c r="O5635" i="1"/>
  <c r="P5634" i="1"/>
  <c r="O5634" i="1"/>
  <c r="P5633" i="1"/>
  <c r="O5633" i="1"/>
  <c r="P5632" i="1"/>
  <c r="O5632" i="1"/>
  <c r="P5631" i="1"/>
  <c r="O5631" i="1"/>
  <c r="P5630" i="1"/>
  <c r="O5630" i="1"/>
  <c r="P5629" i="1"/>
  <c r="O5629" i="1"/>
  <c r="P5628" i="1"/>
  <c r="O5628" i="1"/>
  <c r="P5627" i="1"/>
  <c r="O5627" i="1"/>
  <c r="P5626" i="1"/>
  <c r="O5626" i="1"/>
  <c r="P5625" i="1"/>
  <c r="O5625" i="1"/>
  <c r="P5624" i="1"/>
  <c r="O5624" i="1"/>
  <c r="P5623" i="1"/>
  <c r="O5623" i="1"/>
  <c r="P5622" i="1"/>
  <c r="O5622" i="1"/>
  <c r="P5621" i="1"/>
  <c r="O5621" i="1"/>
  <c r="P5620" i="1"/>
  <c r="O5620" i="1"/>
  <c r="P5619" i="1"/>
  <c r="O5619" i="1"/>
  <c r="P5618" i="1"/>
  <c r="O5618" i="1"/>
  <c r="P5617" i="1"/>
  <c r="O5617" i="1"/>
  <c r="P5616" i="1"/>
  <c r="O5616" i="1"/>
  <c r="P5615" i="1"/>
  <c r="O5615" i="1"/>
  <c r="P5614" i="1"/>
  <c r="O5614" i="1"/>
  <c r="P5613" i="1"/>
  <c r="O5613" i="1"/>
  <c r="P5612" i="1"/>
  <c r="O5612" i="1"/>
  <c r="P5611" i="1"/>
  <c r="O5611" i="1"/>
  <c r="P5610" i="1"/>
  <c r="O5610" i="1"/>
  <c r="P5609" i="1"/>
  <c r="O5609" i="1"/>
  <c r="P5608" i="1"/>
  <c r="O5608" i="1"/>
  <c r="P5607" i="1"/>
  <c r="O5607" i="1"/>
  <c r="P5606" i="1"/>
  <c r="O5606" i="1"/>
  <c r="P5605" i="1"/>
  <c r="O5605" i="1"/>
  <c r="P5604" i="1"/>
  <c r="O5604" i="1"/>
  <c r="P5603" i="1"/>
  <c r="O5603" i="1"/>
  <c r="P5602" i="1"/>
  <c r="O5602" i="1"/>
  <c r="P5601" i="1"/>
  <c r="O5601" i="1"/>
  <c r="P5600" i="1"/>
  <c r="O5600" i="1"/>
  <c r="P5599" i="1"/>
  <c r="O5599" i="1"/>
  <c r="P5598" i="1"/>
  <c r="O5598" i="1"/>
  <c r="P5597" i="1"/>
  <c r="O5597" i="1"/>
  <c r="P5596" i="1"/>
  <c r="O5596" i="1"/>
  <c r="P5595" i="1"/>
  <c r="O5595" i="1"/>
  <c r="P5594" i="1"/>
  <c r="O5594" i="1"/>
  <c r="P5593" i="1"/>
  <c r="O5593" i="1"/>
  <c r="P5592" i="1"/>
  <c r="O5592" i="1"/>
  <c r="P5591" i="1"/>
  <c r="O5591" i="1"/>
  <c r="P5590" i="1"/>
  <c r="O5590" i="1"/>
  <c r="P5589" i="1"/>
  <c r="O5589" i="1"/>
  <c r="P5588" i="1"/>
  <c r="O5588" i="1"/>
  <c r="P5587" i="1"/>
  <c r="O5587" i="1"/>
  <c r="P5586" i="1"/>
  <c r="O5586" i="1"/>
  <c r="P5585" i="1"/>
  <c r="O5585" i="1"/>
  <c r="P5584" i="1"/>
  <c r="O5584" i="1"/>
  <c r="P5583" i="1"/>
  <c r="O5583" i="1"/>
  <c r="P5582" i="1"/>
  <c r="O5582" i="1"/>
  <c r="P5581" i="1"/>
  <c r="O5581" i="1"/>
  <c r="P5580" i="1"/>
  <c r="O5580" i="1"/>
  <c r="P5579" i="1"/>
  <c r="O5579" i="1"/>
  <c r="P5578" i="1"/>
  <c r="O5578" i="1"/>
  <c r="P5577" i="1"/>
  <c r="O5577" i="1"/>
  <c r="P5576" i="1"/>
  <c r="O5576" i="1"/>
  <c r="P5575" i="1"/>
  <c r="O5575" i="1"/>
  <c r="P5574" i="1"/>
  <c r="O5574" i="1"/>
  <c r="P5573" i="1"/>
  <c r="O5573" i="1"/>
  <c r="P5572" i="1"/>
  <c r="O5572" i="1"/>
  <c r="P5571" i="1"/>
  <c r="O5571" i="1"/>
  <c r="P5953" i="1"/>
  <c r="O5953" i="1"/>
  <c r="O8787" i="1"/>
  <c r="O8788" i="1" s="1"/>
</calcChain>
</file>

<file path=xl/sharedStrings.xml><?xml version="1.0" encoding="utf-8"?>
<sst xmlns="http://schemas.openxmlformats.org/spreadsheetml/2006/main" count="658" uniqueCount="436">
  <si>
    <t>Period</t>
  </si>
  <si>
    <t>Avräknad (kWh)</t>
  </si>
  <si>
    <t>Publiceringstidpunkt</t>
  </si>
  <si>
    <t>O3[KWh]</t>
  </si>
  <si>
    <t>Waste heat [KWh]</t>
  </si>
  <si>
    <t>Thermal input[KWh]</t>
  </si>
  <si>
    <t>efficiency</t>
  </si>
  <si>
    <t>DH[MWh]</t>
  </si>
  <si>
    <t>DH_consumption[KWh]</t>
  </si>
  <si>
    <t>DH_demand_OSKARSHAMN [KWh]</t>
  </si>
  <si>
    <t>Time</t>
  </si>
  <si>
    <t>DH_O3 [KWh]</t>
  </si>
  <si>
    <t>DH_O3 - DH_demand (kW)</t>
  </si>
  <si>
    <t>DH_O3 [KWh] eff</t>
  </si>
  <si>
    <t>DH_O3 - DH_D</t>
  </si>
  <si>
    <t>Max diff:</t>
  </si>
  <si>
    <t>Max boiler capacity:</t>
  </si>
  <si>
    <t>TES_MaxCapacity [kWh]:</t>
  </si>
  <si>
    <t>TOTAL ENERGY [kWh]</t>
  </si>
  <si>
    <t>Supply T</t>
  </si>
  <si>
    <t xml:space="preserve">Ret T </t>
  </si>
  <si>
    <t xml:space="preserve">Cp </t>
  </si>
  <si>
    <t>mass (kg)</t>
  </si>
  <si>
    <t>V m^3 /h</t>
  </si>
  <si>
    <t xml:space="preserve">V/day </t>
  </si>
  <si>
    <t>Summa</t>
  </si>
  <si>
    <t>Total [KWh]</t>
  </si>
  <si>
    <t>Seasonal TES charge (without boiler)</t>
  </si>
  <si>
    <t>Seasonal TES sizing NEW</t>
  </si>
  <si>
    <t>WEEKLY TES  sizing NEW</t>
  </si>
  <si>
    <t>Energy TES (kWh)</t>
  </si>
  <si>
    <t>Energy (MWh)</t>
  </si>
  <si>
    <t xml:space="preserve">For volume, we need to change the energy in MWh for both weekly and seasonal </t>
  </si>
  <si>
    <t>Energy in MWh</t>
  </si>
  <si>
    <t>Energy in kWh</t>
  </si>
  <si>
    <t>Energy (kWh)</t>
  </si>
  <si>
    <t>Energy in kJ</t>
  </si>
  <si>
    <t>Return T</t>
  </si>
  <si>
    <t>Volume (m3)</t>
  </si>
  <si>
    <t>Cp</t>
  </si>
  <si>
    <t>rho (density)</t>
  </si>
  <si>
    <t>Volume (L)</t>
  </si>
  <si>
    <t>REJECT THIS NUMBERS !!!!!</t>
  </si>
  <si>
    <t xml:space="preserve">Weekely TES with Boiler </t>
  </si>
  <si>
    <t> </t>
  </si>
  <si>
    <t>TES</t>
  </si>
  <si>
    <t>Boiler</t>
  </si>
  <si>
    <t>Combined</t>
  </si>
  <si>
    <t xml:space="preserve">CAPEX </t>
  </si>
  <si>
    <t xml:space="preserve">8.5 Million SEK </t>
  </si>
  <si>
    <t>6.35 Million SEK</t>
  </si>
  <si>
    <t>14.85 Million SEK</t>
  </si>
  <si>
    <t>OPEX</t>
  </si>
  <si>
    <t xml:space="preserve">382500 SEK </t>
  </si>
  <si>
    <t>3 Million SEK</t>
  </si>
  <si>
    <t>3.38 Million SEK</t>
  </si>
  <si>
    <t>DECOMM (2% of CAPEX)</t>
  </si>
  <si>
    <t>170000 SEK</t>
  </si>
  <si>
    <t>95000 SEK</t>
  </si>
  <si>
    <t>265000 SEK</t>
  </si>
  <si>
    <t>d - Discount rate</t>
  </si>
  <si>
    <t>D - Degredation rate</t>
  </si>
  <si>
    <t>0.1 % per year</t>
  </si>
  <si>
    <t xml:space="preserve">Ngligible </t>
  </si>
  <si>
    <t>0.10%</t>
  </si>
  <si>
    <t>Number of Years</t>
  </si>
  <si>
    <t> 20</t>
  </si>
  <si>
    <t xml:space="preserve">Yearly Delievered Energy </t>
  </si>
  <si>
    <t>92017 MWh</t>
  </si>
  <si>
    <t>LCOE</t>
  </si>
  <si>
    <t>0.070 SEK / kWh</t>
  </si>
  <si>
    <t xml:space="preserve">OPEX Analysis </t>
  </si>
  <si>
    <t>Component</t>
  </si>
  <si>
    <t>Estimated Annual Cost (SEK)</t>
  </si>
  <si>
    <t>Estimated Cost (SEK/year)</t>
  </si>
  <si>
    <t>% of Total OPEX</t>
  </si>
  <si>
    <t>Source / Assumption</t>
  </si>
  <si>
    <t>Pumping Energy</t>
  </si>
  <si>
    <t>Heat Loss Compensation</t>
  </si>
  <si>
    <t>274,000 – 412,000</t>
  </si>
  <si>
    <t>55–65%</t>
  </si>
  <si>
    <t>Heat loss: ~0.2%/day (ens.dk); Heat cost: 0.4–0.6 SEK/kWh (Nordic average)</t>
  </si>
  <si>
    <t>1,26,000</t>
  </si>
  <si>
    <t>31,000 – 83,000</t>
  </si>
  <si>
    <t>6–12%</t>
  </si>
  <si>
    <t>Weekly pumping ~0.5–1.0 MWh; Electricity: 1.2–1.6 SEK/kWh (Nordic average prices)</t>
  </si>
  <si>
    <t>Maintenance</t>
  </si>
  <si>
    <t>3,91,000</t>
  </si>
  <si>
    <t>Maintenance &amp; Monitoring</t>
  </si>
  <si>
    <t>100,000 – 200,000</t>
  </si>
  <si>
    <t>20–30%</t>
  </si>
  <si>
    <t>0.5–1.0% of estimated CAPEX; industry best practice</t>
  </si>
  <si>
    <t>Monitoring and Controls</t>
  </si>
  <si>
    <t>Total OPEX</t>
  </si>
  <si>
    <t>405,000 – 695,000</t>
  </si>
  <si>
    <t>—</t>
  </si>
  <si>
    <t>Water Treatment</t>
  </si>
  <si>
    <t>5,90,650</t>
  </si>
  <si>
    <t>CAPEX+Sensitivity analysis on CapEX</t>
  </si>
  <si>
    <t>Scenario 3</t>
  </si>
  <si>
    <t>PitTES (Seasonal)</t>
  </si>
  <si>
    <t>One‑way sensitivity: cost per m3</t>
  </si>
  <si>
    <t>Sensitivity Analysis Pit TES unit investment cost</t>
  </si>
  <si>
    <t>Scenario 2</t>
  </si>
  <si>
    <t>Factor</t>
  </si>
  <si>
    <t>MSEK</t>
  </si>
  <si>
    <t>Volume(m3)\Unit Cost (MSEK)</t>
  </si>
  <si>
    <t>CAPEX MSEK</t>
  </si>
  <si>
    <t>Average (SEK/m3)</t>
  </si>
  <si>
    <t>Unit investment cost</t>
  </si>
  <si>
    <t>Excavation &amp; Earthworks 35%</t>
  </si>
  <si>
    <t>Liner &amp; Waterproofing 20%</t>
  </si>
  <si>
    <t>Insulation &amp; Floating Cover 15%</t>
  </si>
  <si>
    <t>One‑way sensitivity:Volume factor</t>
  </si>
  <si>
    <t>Piping &amp; Heat Exchangers 12%</t>
  </si>
  <si>
    <t>Control &amp; Instrumentation 8%</t>
  </si>
  <si>
    <t>Contingency &amp; Misc (10%)</t>
  </si>
  <si>
    <t>Total (MSEK)</t>
  </si>
  <si>
    <t>Scenario 1</t>
  </si>
  <si>
    <t xml:space="preserve">Tank TES (Weekly) </t>
  </si>
  <si>
    <t>One‑way sensitivity: Unit‑cost factor</t>
  </si>
  <si>
    <t>Storage (SEK/m3)</t>
  </si>
  <si>
    <t>Sensitivity Analysis Pit TES</t>
  </si>
  <si>
    <t>Total investment cost (SEK per present rate)</t>
  </si>
  <si>
    <t>Tank construction (50%)</t>
  </si>
  <si>
    <t>Installation: 25%</t>
  </si>
  <si>
    <t xml:space="preserve">Control System: 22% </t>
  </si>
  <si>
    <t xml:space="preserve">Space Cost: 3% </t>
  </si>
  <si>
    <t>total MSEK</t>
  </si>
  <si>
    <t>Total of scenario 2 (MSEK)</t>
  </si>
  <si>
    <t>Storage (MSEK/MW)</t>
  </si>
  <si>
    <t>Capacity of boiler (MW)</t>
  </si>
  <si>
    <t>Total investment cost (MSEK per present rate)</t>
  </si>
  <si>
    <t>Scenario 0</t>
  </si>
  <si>
    <t>Boiler: Unit‑cost vs Capacity</t>
  </si>
  <si>
    <t>LCoE</t>
  </si>
  <si>
    <t>Unit-cost\Capacity</t>
  </si>
  <si>
    <t>CAPEX</t>
  </si>
  <si>
    <t>CAPEX (SEK)</t>
  </si>
  <si>
    <t>OPEX (SEK)</t>
  </si>
  <si>
    <t>DECOMM</t>
  </si>
  <si>
    <t>DECOMM (SEK)</t>
  </si>
  <si>
    <t>degradation rate (%)</t>
  </si>
  <si>
    <t>Considering ( E )= Yearly Delievered Energy =  92017 MWh</t>
  </si>
  <si>
    <t>Discount rate %</t>
  </si>
  <si>
    <t>Number of years</t>
  </si>
  <si>
    <t>One‑way sensitivity:Capacity factor</t>
  </si>
  <si>
    <t>LCoE (SEK/MWh)</t>
  </si>
  <si>
    <t>LCoE (SEK/kWh)</t>
  </si>
  <si>
    <t xml:space="preserve">Scenario 2 = Weekly TES + Electric Boiler </t>
  </si>
  <si>
    <t>2868481.86</t>
  </si>
  <si>
    <t xml:space="preserve">34 Million SEK </t>
  </si>
  <si>
    <t>40.35 Million SEK</t>
  </si>
  <si>
    <t xml:space="preserve">561661 SEK </t>
  </si>
  <si>
    <t>20 Million SEK</t>
  </si>
  <si>
    <t>20561661 SEK</t>
  </si>
  <si>
    <t>510000 SEK</t>
  </si>
  <si>
    <t>605000 SEK</t>
  </si>
  <si>
    <t>0.314 SEK / kWh</t>
  </si>
  <si>
    <t xml:space="preserve">Scenario 3 = Seasonal TES Without Boiler </t>
  </si>
  <si>
    <t xml:space="preserve">Seasonal TES without Boiler </t>
  </si>
  <si>
    <t>115 Million SEK</t>
  </si>
  <si>
    <t>1875000 SEK</t>
  </si>
  <si>
    <t>2.2 Million SEK</t>
  </si>
  <si>
    <t xml:space="preserve">Yearly Energy Delievered </t>
  </si>
  <si>
    <t>0.268 SEK/kWh</t>
  </si>
  <si>
    <t>Decommitioning Cost Breakdown</t>
  </si>
  <si>
    <t>Site remediation &amp; land restoration</t>
  </si>
  <si>
    <t>Dismantling &amp; demolition</t>
  </si>
  <si>
    <t>Waste disposal &amp; recycling</t>
  </si>
  <si>
    <t>Project management &amp; mobilization</t>
  </si>
  <si>
    <t>Subtotal</t>
  </si>
  <si>
    <t>Residual value (recovered materials)</t>
  </si>
  <si>
    <t>Net decommissioning cost</t>
  </si>
  <si>
    <t>Unit cost (SEK/m³)</t>
  </si>
  <si>
    <t>40 – 70</t>
  </si>
  <si>
    <t>50 – 80</t>
  </si>
  <si>
    <t>20 – 40</t>
  </si>
  <si>
    <t>10 – 20</t>
  </si>
  <si>
    <t>120 – 210</t>
  </si>
  <si>
    <t>(– 5 to – 15)</t>
  </si>
  <si>
    <t>105 – 195</t>
  </si>
  <si>
    <t>% of CAPEX</t>
  </si>
  <si>
    <t>0.4 – 0.7 %</t>
  </si>
  <si>
    <t>0.5 – 0.8 %</t>
  </si>
  <si>
    <t>0.2 – 0.4 %</t>
  </si>
  <si>
    <t>0.1 – 0.2 %</t>
  </si>
  <si>
    <t>1.2 – 2.1 %</t>
  </si>
  <si>
    <t>(– 0.05 to – 0.15 %)</t>
  </si>
  <si>
    <t>1.05 – 1.95 %</t>
  </si>
  <si>
    <t>1) Weekly-Tank TES</t>
  </si>
  <si>
    <t>• Volume: 14 161 m³</t>
  </si>
  <si>
    <t>566 000–991 000 SEK</t>
  </si>
  <si>
    <t>708 000–1 133 000 SEK</t>
  </si>
  <si>
    <t>283 000–566 000 SEK</t>
  </si>
  <si>
    <t>142 000–283 000 SEK</t>
  </si>
  <si>
    <t>1 699 000–2 973 000 SEK</t>
  </si>
  <si>
    <t>(– 708 000 to – 2 124 000 SEK)</t>
  </si>
  <si>
    <t>991 000–1 848 000 SEK</t>
  </si>
  <si>
    <t>• (% of 39.1 M SEK CAPEX)</t>
  </si>
  <si>
    <t>0.4–0.7 %</t>
  </si>
  <si>
    <t>0.5–0.8 %</t>
  </si>
  <si>
    <t>0.2–0.4 %</t>
  </si>
  <si>
    <t>0.1–0.2 %</t>
  </si>
  <si>
    <t>1.2–2.1 %</t>
  </si>
  <si>
    <t>1.05–1.95 %</t>
  </si>
  <si>
    <t>2) Seasonal-Pit TES</t>
  </si>
  <si>
    <t>• Volume: 211 756 m³</t>
  </si>
  <si>
    <t>8 470 000–14 823 000 SEK</t>
  </si>
  <si>
    <t>10 588 000–16 940 000 SEK</t>
  </si>
  <si>
    <t>4 235 000–8 470 000 SEK</t>
  </si>
  <si>
    <t>2 117 000–4 235 000 SEK</t>
  </si>
  <si>
    <t>25 410 000–44 468 000 SEK</t>
  </si>
  <si>
    <t>(– 12 706 000 to – 38 118 000 SEK)</t>
  </si>
  <si>
    <t>12 704 000–6 350 000 SEK</t>
  </si>
  <si>
    <t>• (% of assumed 1 200 M SEK CAPEX)</t>
  </si>
  <si>
    <t xml:space="preserve">Electric Boiler </t>
  </si>
  <si>
    <t>Storage (SEK/MW)</t>
  </si>
  <si>
    <t>1.27</t>
  </si>
  <si>
    <t xml:space="preserve">Cost recovered by selling the reusable material </t>
  </si>
  <si>
    <t>Total Investment Cost (MSEK per present rate)</t>
  </si>
  <si>
    <t>6.35</t>
  </si>
  <si>
    <t xml:space="preserve">Gross decommissioning </t>
  </si>
  <si>
    <r>
      <t xml:space="preserve">6 500 000 SEK × 1.2–2.1 % = </t>
    </r>
    <r>
      <rPr>
        <b/>
        <sz val="11"/>
        <color rgb="FF000000"/>
        <rFont val="Aptos Narrow"/>
        <family val="2"/>
      </rPr>
      <t>78 000–136 500 SEK</t>
    </r>
  </si>
  <si>
    <t>Salvage credit (0.15% of CAPEX)</t>
  </si>
  <si>
    <r>
      <t xml:space="preserve">–6 500 000 SEK × 0.15 % = </t>
    </r>
    <r>
      <rPr>
        <b/>
        <sz val="11"/>
        <color rgb="FF000000"/>
        <rFont val="Aptos Narrow"/>
        <family val="2"/>
      </rPr>
      <t>–9 750 SEK</t>
    </r>
  </si>
  <si>
    <r>
      <t xml:space="preserve">(78 000–136 500) SEK – 9 750 SEK = </t>
    </r>
    <r>
      <rPr>
        <b/>
        <sz val="11"/>
        <color rgb="FF000000"/>
        <rFont val="Aptos Narrow"/>
        <family val="2"/>
      </rPr>
      <t>68 250–126 750 SEK</t>
    </r>
  </si>
  <si>
    <t>Basis &amp; Formula</t>
  </si>
  <si>
    <t>Cost Range (SEK/year)</t>
  </si>
  <si>
    <t>% of Total (ex-CAPEX O&amp;M only)</t>
  </si>
  <si>
    <t>Cost Nature</t>
  </si>
  <si>
    <t>Heat-Loss Compensation</t>
  </si>
  <si>
    <t>1.4 % × (546–1092 MWh) × 41 EUR/MWh</t>
  </si>
  <si>
    <t>3 395 – 6 822</t>
  </si>
  <si>
    <t>2.3 – 4.3 %</t>
  </si>
  <si>
    <t>Variable</t>
  </si>
  <si>
    <t>(52–156 MWh) × 85.3 EUR/MWh</t>
  </si>
  <si>
    <t>801846.56 SEK</t>
  </si>
  <si>
    <t>32.7 – 92.3 %</t>
  </si>
  <si>
    <t>1% of CAPEX</t>
  </si>
  <si>
    <t>1.331 million SEK/YEAR</t>
  </si>
  <si>
    <t>0.6 – 1.1 % of CAPEX (0.5–1.0 % + 0.1 %)</t>
  </si>
  <si>
    <t>0.6 – 1.1 % × CAPEX (in SEK)</t>
  </si>
  <si>
    <t>Rest</t>
  </si>
  <si>
    <t>Fixed</t>
  </si>
  <si>
    <t>Controls &amp; Water Treatment</t>
  </si>
  <si>
    <t>Included in fixed O&amp;M above</t>
  </si>
  <si>
    <t>Included</t>
  </si>
  <si>
    <t>Total Variable OPEX</t>
  </si>
  <si>
    <t>Sum of heat-loss + pumping</t>
  </si>
  <si>
    <t>1182668 SEK</t>
  </si>
  <si>
    <t>100 %</t>
  </si>
  <si>
    <t>Cost (SEK/yr)</t>
  </si>
  <si>
    <t>O&amp;M Type</t>
  </si>
  <si>
    <t>1 500–3500 MWh × 887.9 SEK/MWh</t>
  </si>
  <si>
    <t>2875650.85</t>
  </si>
  <si>
    <t>11–22 MWh × 638.2 SEK/MWh</t>
  </si>
  <si>
    <t>7 020 – 14 040</t>
  </si>
  <si>
    <t>1.5 % × CAPEX</t>
  </si>
  <si>
    <t>0.015 × CAPEX</t>
  </si>
  <si>
    <t>2984190 SEK</t>
  </si>
  <si>
    <t>SEASONAL TES OPEX ANALYSIS</t>
  </si>
  <si>
    <t>Cost Component</t>
  </si>
  <si>
    <t>Low Estimate (SEK/year)</t>
  </si>
  <si>
    <t>High Estimate (SEK/year)</t>
  </si>
  <si>
    <t>LCoE (SEK/kWh) - Boiler</t>
  </si>
  <si>
    <t>Column1</t>
  </si>
  <si>
    <t>Fixed O&amp;M (1.5–2.5% OF CAPEX)</t>
  </si>
  <si>
    <t>1,997,000</t>
  </si>
  <si>
    <t>3,328,000</t>
  </si>
  <si>
    <t>Thermal Loss Compensation</t>
  </si>
  <si>
    <t>Variable (depends on energy prices)</t>
  </si>
  <si>
    <t>Pumping &amp; Control Systems</t>
  </si>
  <si>
    <t>666 (0.5% of CAPEX)</t>
  </si>
  <si>
    <t>1,331,000 (1% of CAPEX)</t>
  </si>
  <si>
    <t>Insurance &amp; Miscellaneous</t>
  </si>
  <si>
    <t>1,331,000 (0.5% of CAPEX)</t>
  </si>
  <si>
    <t>0.001</t>
  </si>
  <si>
    <t>Total Estimated OPEX</t>
  </si>
  <si>
    <t>3,329,000</t>
  </si>
  <si>
    <t>5,990,000</t>
  </si>
  <si>
    <t>0.07</t>
  </si>
  <si>
    <t>0.046</t>
  </si>
  <si>
    <t>Weekly TES</t>
  </si>
  <si>
    <t>Fixed O&amp;M (1.5–2.5%)</t>
  </si>
  <si>
    <t>Pumping &amp; Control Systems (0.5% &amp; 1% of CAPEX respectively)</t>
  </si>
  <si>
    <t>Insurance &amp; Miscellaneous  (0.5% &amp; 1% of CAPEX respectively)</t>
  </si>
  <si>
    <t>133 Million SEK</t>
  </si>
  <si>
    <t>5990000 SEK</t>
  </si>
  <si>
    <t>2.6 Million SEK</t>
  </si>
  <si>
    <t>0.097 SEK/kWh</t>
  </si>
  <si>
    <t>Technology</t>
  </si>
  <si>
    <t>Notes</t>
  </si>
  <si>
    <t>Weekly TES + Electric Boiler</t>
  </si>
  <si>
    <t>0.072</t>
  </si>
  <si>
    <t>Optimized for weekly load shifting</t>
  </si>
  <si>
    <t>Seasonal TES (no boiler)</t>
  </si>
  <si>
    <t>0.097</t>
  </si>
  <si>
    <t>Designed for long-term seasonal storage</t>
  </si>
  <si>
    <t>Electric Boiler Only</t>
  </si>
  <si>
    <t>High efficiency, but lacks storage capabilities</t>
  </si>
  <si>
    <t>District Heating</t>
  </si>
  <si>
    <t>0.46</t>
  </si>
  <si>
    <t>Based on average Swedish district heating prices</t>
  </si>
  <si>
    <t>Direct Electric Heating</t>
  </si>
  <si>
    <t>0.75</t>
  </si>
  <si>
    <t>Reflects average residential electricity prices in Sweden</t>
  </si>
  <si>
    <t>Utility-Scale Solar PV</t>
  </si>
  <si>
    <t>0.30</t>
  </si>
  <si>
    <t>Based on Swedish utility-scale solar PV projects</t>
  </si>
  <si>
    <t>Unit Cost (SEK/m³)</t>
  </si>
  <si>
    <t>Seasonal‐Pit TES (120 244 m³, CAPEX 133 M SEK)</t>
  </si>
  <si>
    <t>Weekly‐Tank TES (916 m³, CAPEX 8.5 M SEK)</t>
  </si>
  <si>
    <t>Site Remediation &amp; Land Restoration</t>
  </si>
  <si>
    <t>4 809 760 – 8 416 080 SEK (0.4 – 0.7 % of CAPEX: 532 000 – 931 000 SEK)</t>
  </si>
  <si>
    <t>36 640 – 64 120 SEK (0.4 – 0.7 % of CAPEX: 34 000 – 59 500 SEK)</t>
  </si>
  <si>
    <t>Dismantling &amp; Demolition</t>
  </si>
  <si>
    <t>6 012 200 – 9 619 520 SEK (0.5 – 0.8 % of CAPEX: 665 000 – 1 064 000 SEK)</t>
  </si>
  <si>
    <t>45 800 – 73 280 SEK (0.5 – 0.8 % of CAPEX: 42 500 – 68 000 SEK)</t>
  </si>
  <si>
    <t>Waste Disposal &amp; Recycling</t>
  </si>
  <si>
    <t>2 404 880 – 4 809 760 SEK (0.2 – 0.4 % of CAPEX: 266 000 – 532 000 SEK)</t>
  </si>
  <si>
    <t>18 320 – 36 640 SEK (0.2 – 0.4 % of CAPEX: 17 000 – 34 000 SEK)</t>
  </si>
  <si>
    <t>Project Management &amp; Mobilization</t>
  </si>
  <si>
    <t>1 202 440 – 2 404 880 SEK (0.1 – 0.2 % of CAPEX: 133 000 – 266 000 SEK)</t>
  </si>
  <si>
    <t> 9 160 – 18 320 SEK (0.1 – 0.2 % of CAPEX: 8 500 – 17 000 SEK)</t>
  </si>
  <si>
    <t>Subtotal (Gross)</t>
  </si>
  <si>
    <t>14 429 280 – 25 251 240 SEK (1.2 – 2.1 % of CAPEX: 1 596 000 – 2 793 000 SEK)</t>
  </si>
  <si>
    <t>109 920 – 192 360 SEK (1.2 – 2.1 % of CAPEX: 102 000 – 178 500 SEK)</t>
  </si>
  <si>
    <t>Residual Value (Recovered Materials)</t>
  </si>
  <si>
    <t>(− 5 to − 15)</t>
  </si>
  <si>
    <t>(− 0.05 to − 0.15) %</t>
  </si>
  <si>
    <t>(− 1 803 660 to − 601 220) SEK (− 0.05 to − 0.15 % of CAPEX: − 199 500 to − 66 500 SEK)</t>
  </si>
  <si>
    <t>(− 13 740 to − 4 580) SEK (− 0.05 to − 0.15 % of CAPEX: − 12 750 to − 4 250 SEK)</t>
  </si>
  <si>
    <t>Net Decommissioning Cost</t>
  </si>
  <si>
    <r>
      <t>12 625 620 – 23 447 580 SEK</t>
    </r>
    <r>
      <rPr>
        <sz val="11"/>
        <color rgb="FF000000"/>
        <rFont val="Aptos Narrow"/>
        <family val="2"/>
      </rPr>
      <t> (1.05 – 1.95 % of CAPEX: 1 396 500 – 2 593 500 SEK)</t>
    </r>
  </si>
  <si>
    <r>
      <t>96 180 – 178 620 SEK</t>
    </r>
    <r>
      <rPr>
        <sz val="11"/>
        <color rgb="FF000000"/>
        <rFont val="Aptos Narrow"/>
        <family val="2"/>
      </rPr>
      <t> (1.05 – 1.95 % of CAPEX: 89 250 – 165 750 SEK)</t>
    </r>
  </si>
  <si>
    <t>LCoE </t>
  </si>
  <si>
    <t>CAPEX (SEK) </t>
  </si>
  <si>
    <t>6350000 </t>
  </si>
  <si>
    <t>OPEX (SEK) </t>
  </si>
  <si>
    <t>2984190 </t>
  </si>
  <si>
    <t>DECOMM (SEK) </t>
  </si>
  <si>
    <t>95000 </t>
  </si>
  <si>
    <t>degradation rate (%) </t>
  </si>
  <si>
    <t>0,001 </t>
  </si>
  <si>
    <t>Discount rate % </t>
  </si>
  <si>
    <t>0,07 </t>
  </si>
  <si>
    <t>Number of years </t>
  </si>
  <si>
    <t>20 </t>
  </si>
  <si>
    <t>LCoE (SEK/kWh) </t>
  </si>
  <si>
    <t>0,04600 </t>
  </si>
  <si>
    <t>Weekely TES with Boiler  </t>
  </si>
  <si>
    <t>  </t>
  </si>
  <si>
    <t>TES </t>
  </si>
  <si>
    <t>Boiler </t>
  </si>
  <si>
    <t>Combined </t>
  </si>
  <si>
    <t>CAPEX  </t>
  </si>
  <si>
    <t>34 Million SEK  </t>
  </si>
  <si>
    <t>6.35 Million SEK </t>
  </si>
  <si>
    <t>40.35 Million SEK </t>
  </si>
  <si>
    <t>OPEX </t>
  </si>
  <si>
    <t>1510046 SEK  </t>
  </si>
  <si>
    <t>3 Million SEK </t>
  </si>
  <si>
    <t>4510046 SEK </t>
  </si>
  <si>
    <t>DECOMM </t>
  </si>
  <si>
    <t>510000 SEK </t>
  </si>
  <si>
    <t>95000 SEK </t>
  </si>
  <si>
    <t>605000 SEK </t>
  </si>
  <si>
    <t>d - Discount rate </t>
  </si>
  <si>
    <t>7% </t>
  </si>
  <si>
    <t>D - Degredation rate </t>
  </si>
  <si>
    <t>0.1 % per year </t>
  </si>
  <si>
    <t>Negligible  </t>
  </si>
  <si>
    <t>0.10% </t>
  </si>
  <si>
    <t>Number of Years </t>
  </si>
  <si>
    <t>Yearly Delievered Energy  </t>
  </si>
  <si>
    <t>92017 MWh </t>
  </si>
  <si>
    <t>LCOE </t>
  </si>
  <si>
    <t>0.136 SEK / kWh </t>
  </si>
  <si>
    <t>Seasonal TES without Boiler  </t>
  </si>
  <si>
    <t>115 Million SEK </t>
  </si>
  <si>
    <t>1875000 SEK </t>
  </si>
  <si>
    <t>2.2 Million SEK </t>
  </si>
  <si>
    <t>Yearly Energy Delievered  </t>
  </si>
  <si>
    <t>0.268 SEK/kWh </t>
  </si>
  <si>
    <r>
      <t>Decommitioning Cost Breakdown</t>
    </r>
    <r>
      <rPr>
        <sz val="11"/>
        <color rgb="FF000000"/>
        <rFont val="Aptos Narrow"/>
        <charset val="1"/>
      </rPr>
      <t> </t>
    </r>
  </si>
  <si>
    <r>
      <t>Component</t>
    </r>
    <r>
      <rPr>
        <sz val="11"/>
        <color rgb="FF000000"/>
        <rFont val="Aptos Narrow"/>
        <charset val="1"/>
      </rPr>
      <t> </t>
    </r>
  </si>
  <si>
    <r>
      <t>Site remediation &amp; land restoration</t>
    </r>
    <r>
      <rPr>
        <sz val="11"/>
        <color rgb="FF000000"/>
        <rFont val="Aptos Narrow"/>
        <charset val="1"/>
      </rPr>
      <t> </t>
    </r>
  </si>
  <si>
    <r>
      <t>Dismantling &amp; demolition</t>
    </r>
    <r>
      <rPr>
        <sz val="11"/>
        <color rgb="FF000000"/>
        <rFont val="Aptos Narrow"/>
        <charset val="1"/>
      </rPr>
      <t> </t>
    </r>
  </si>
  <si>
    <r>
      <t>Waste disposal &amp; recycling</t>
    </r>
    <r>
      <rPr>
        <sz val="11"/>
        <color rgb="FF000000"/>
        <rFont val="Aptos Narrow"/>
        <charset val="1"/>
      </rPr>
      <t> </t>
    </r>
  </si>
  <si>
    <r>
      <t>Project management &amp; mobilization</t>
    </r>
    <r>
      <rPr>
        <sz val="11"/>
        <color rgb="FF000000"/>
        <rFont val="Aptos Narrow"/>
        <charset val="1"/>
      </rPr>
      <t> </t>
    </r>
  </si>
  <si>
    <r>
      <t>Subtotal</t>
    </r>
    <r>
      <rPr>
        <sz val="11"/>
        <color rgb="FF000000"/>
        <rFont val="Aptos Narrow"/>
        <charset val="1"/>
      </rPr>
      <t> </t>
    </r>
  </si>
  <si>
    <r>
      <t>Residual value (recovered materials)</t>
    </r>
    <r>
      <rPr>
        <sz val="11"/>
        <color rgb="FF000000"/>
        <rFont val="Aptos Narrow"/>
        <charset val="1"/>
      </rPr>
      <t> </t>
    </r>
  </si>
  <si>
    <r>
      <t>Net decommissioning cost</t>
    </r>
    <r>
      <rPr>
        <sz val="11"/>
        <color rgb="FF000000"/>
        <rFont val="Aptos Narrow"/>
        <charset val="1"/>
      </rPr>
      <t> </t>
    </r>
  </si>
  <si>
    <r>
      <t>Unit cost (SEK/m³)</t>
    </r>
    <r>
      <rPr>
        <sz val="11"/>
        <color rgb="FF000000"/>
        <rFont val="Aptos Narrow"/>
        <charset val="1"/>
      </rPr>
      <t> </t>
    </r>
  </si>
  <si>
    <t>40 – 70 </t>
  </si>
  <si>
    <t>50 – 80 </t>
  </si>
  <si>
    <t>20 – 40 </t>
  </si>
  <si>
    <t>10 – 20 </t>
  </si>
  <si>
    <t>120 – 210 </t>
  </si>
  <si>
    <t>(– 5 to – 15) </t>
  </si>
  <si>
    <r>
      <t>105 – 195</t>
    </r>
    <r>
      <rPr>
        <sz val="11"/>
        <rFont val="Aptos Narrow"/>
        <charset val="1"/>
      </rPr>
      <t> </t>
    </r>
  </si>
  <si>
    <r>
      <t>% of CAPEX</t>
    </r>
    <r>
      <rPr>
        <sz val="11"/>
        <color rgb="FF000000"/>
        <rFont val="Aptos Narrow"/>
        <charset val="1"/>
      </rPr>
      <t> </t>
    </r>
  </si>
  <si>
    <t>0.4 – 0.7 % </t>
  </si>
  <si>
    <t>0.5 – 0.8 % </t>
  </si>
  <si>
    <t>0.2 – 0.4 % </t>
  </si>
  <si>
    <t>0.1 – 0.2 % </t>
  </si>
  <si>
    <t>1.2 – 2.1 % </t>
  </si>
  <si>
    <t>(– 0.05 to – 0.15 %) </t>
  </si>
  <si>
    <r>
      <t>1.05 – 1.95 %</t>
    </r>
    <r>
      <rPr>
        <sz val="11"/>
        <rFont val="Aptos Narrow"/>
        <charset val="1"/>
      </rPr>
      <t> </t>
    </r>
  </si>
  <si>
    <r>
      <t>1) Weekly-Tank TES</t>
    </r>
    <r>
      <rPr>
        <sz val="11"/>
        <rFont val="Aptos Narrow"/>
        <charset val="1"/>
      </rPr>
      <t> </t>
    </r>
  </si>
  <si>
    <t>• Volume: 14 161 m³ </t>
  </si>
  <si>
    <r>
      <t>566 000–991 000 SEK</t>
    </r>
    <r>
      <rPr>
        <sz val="11"/>
        <color rgb="FF000000"/>
        <rFont val="Aptos Narrow"/>
        <charset val="1"/>
      </rPr>
      <t> </t>
    </r>
  </si>
  <si>
    <t>708 000–1 133 000 SEK </t>
  </si>
  <si>
    <t>283 000–566 000 SEK </t>
  </si>
  <si>
    <t>142 000–283 000 SEK </t>
  </si>
  <si>
    <t>1 699 000–2 973 000 SEK </t>
  </si>
  <si>
    <t>(– 708 000 to – 2 124 000 SEK) </t>
  </si>
  <si>
    <r>
      <t>991 000–1 848 000 SEK</t>
    </r>
    <r>
      <rPr>
        <sz val="11"/>
        <rFont val="Aptos Narrow"/>
        <charset val="1"/>
      </rPr>
      <t> </t>
    </r>
  </si>
  <si>
    <t>• (% of 39.1 M SEK CAPEX) </t>
  </si>
  <si>
    <t>0.4–0.7 % </t>
  </si>
  <si>
    <t>0.5–0.8 % </t>
  </si>
  <si>
    <t>0.2–0.4 % </t>
  </si>
  <si>
    <t>0.1–0.2 % </t>
  </si>
  <si>
    <t>1.2–2.1 % </t>
  </si>
  <si>
    <r>
      <t>1.05–1.95 %</t>
    </r>
    <r>
      <rPr>
        <sz val="11"/>
        <rFont val="Aptos Narrow"/>
        <charset val="1"/>
      </rPr>
      <t> </t>
    </r>
  </si>
  <si>
    <r>
      <t>2) Seasonal-Pit TES</t>
    </r>
    <r>
      <rPr>
        <sz val="11"/>
        <rFont val="Aptos Narrow"/>
        <charset val="1"/>
      </rPr>
      <t> </t>
    </r>
  </si>
  <si>
    <t>• Volume: 211 756 m³ </t>
  </si>
  <si>
    <r>
      <t>8 470 000–14 823 000 SEK</t>
    </r>
    <r>
      <rPr>
        <sz val="11"/>
        <color rgb="FF000000"/>
        <rFont val="Aptos Narrow"/>
        <charset val="1"/>
      </rPr>
      <t> </t>
    </r>
  </si>
  <si>
    <t>10 588 000–16 940 000 SEK </t>
  </si>
  <si>
    <t>4 235 000–8 470 000 SEK </t>
  </si>
  <si>
    <t>2 117 000–4 235 000 SEK </t>
  </si>
  <si>
    <t>25 410 000–44 468 000 SEK </t>
  </si>
  <si>
    <t>(– 12 706 000 to – 38 118 000 SEK) </t>
  </si>
  <si>
    <r>
      <t>12 704 000–6 350 000 SEK</t>
    </r>
    <r>
      <rPr>
        <sz val="11"/>
        <rFont val="Aptos Narrow"/>
        <charset val="1"/>
      </rPr>
      <t> </t>
    </r>
  </si>
  <si>
    <t>• (% of assumed 1 200 M SEK CAPEX)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</si>
</sst>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"/>
    <numFmt numFmtId="166" formatCode="_-* #,##0.00000_-;\-* #,##0.00000_-;_-* &quot;-&quot;??_-;_-@_-"/>
    <numFmt numFmtId="167" formatCode="0.000"/>
  </numFmts>
  <fonts count="3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</font>
    <font>
      <sz val="15"/>
      <color rgb="FF000000"/>
      <name val="Aptos Narrow"/>
      <family val="2"/>
    </font>
    <font>
      <b/>
      <sz val="11"/>
      <color rgb="FF000000"/>
      <name val="Aptos Narrow"/>
      <family val="2"/>
    </font>
    <font>
      <sz val="11"/>
      <color theme="1"/>
      <name val="Aptos Narrow"/>
      <family val="2"/>
    </font>
    <font>
      <b/>
      <sz val="11"/>
      <color rgb="FFFF0000"/>
      <name val="Aptos Narrow"/>
      <family val="2"/>
    </font>
    <font>
      <b/>
      <sz val="11"/>
      <color rgb="FF000000"/>
      <name val="Aptos"/>
      <family val="2"/>
    </font>
    <font>
      <sz val="11"/>
      <color rgb="FF000000"/>
      <name val="Aptos"/>
      <family val="2"/>
    </font>
    <font>
      <b/>
      <sz val="11"/>
      <color theme="1"/>
      <name val="Aptos Narrow"/>
      <scheme val="minor"/>
    </font>
    <font>
      <sz val="11"/>
      <color rgb="FF000000"/>
      <name val="Aptos Narrow"/>
      <charset val="1"/>
    </font>
    <font>
      <b/>
      <sz val="11"/>
      <color theme="0"/>
      <name val="Aptos Narrow"/>
      <family val="2"/>
    </font>
    <font>
      <b/>
      <sz val="11"/>
      <color rgb="FF000000"/>
      <name val="Aptos Narrow"/>
      <charset val="1"/>
    </font>
    <font>
      <sz val="11"/>
      <name val="Aptos Narrow"/>
      <charset val="1"/>
    </font>
    <font>
      <b/>
      <sz val="11"/>
      <name val="Aptos Narrow"/>
      <charset val="1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3E28E"/>
        <bgColor rgb="FF000000"/>
      </patternFill>
    </fill>
    <fill>
      <patternFill patternType="solid">
        <fgColor rgb="FFC1F0C8"/>
        <bgColor rgb="FF000000"/>
      </patternFill>
    </fill>
    <fill>
      <patternFill patternType="solid">
        <fgColor rgb="FFC0E6F5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AF2D0"/>
        <bgColor rgb="FF000000"/>
      </patternFill>
    </fill>
    <fill>
      <patternFill patternType="solid">
        <fgColor rgb="FFFBE2D5"/>
        <bgColor rgb="FF000000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3" tint="0.749992370372631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A5C9EB"/>
        <bgColor indexed="64"/>
      </patternFill>
    </fill>
    <fill>
      <patternFill patternType="solid">
        <fgColor rgb="FFDAE9F7"/>
        <bgColor indexed="64"/>
      </patternFill>
    </fill>
    <fill>
      <patternFill patternType="solid">
        <fgColor rgb="FF4C94D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4D93D9"/>
        <bgColor indexed="64"/>
      </patternFill>
    </fill>
    <fill>
      <patternFill patternType="solid">
        <fgColor rgb="FFA6C9EC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auto="1"/>
      </top>
      <bottom style="thin">
        <color rgb="FF000000"/>
      </bottom>
      <diagonal/>
    </border>
    <border>
      <left/>
      <right/>
      <top style="thin">
        <color auto="1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30">
    <xf numFmtId="0" fontId="0" fillId="0" borderId="0" xfId="0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0" fillId="0" borderId="10" xfId="0" applyBorder="1" applyAlignment="1">
      <alignment wrapText="1"/>
    </xf>
    <xf numFmtId="0" fontId="18" fillId="0" borderId="0" xfId="0" applyFont="1"/>
    <xf numFmtId="0" fontId="20" fillId="0" borderId="11" xfId="0" applyFont="1" applyBorder="1" applyAlignment="1">
      <alignment wrapText="1"/>
    </xf>
    <xf numFmtId="0" fontId="20" fillId="0" borderId="12" xfId="0" applyFont="1" applyBorder="1" applyAlignment="1">
      <alignment wrapText="1"/>
    </xf>
    <xf numFmtId="0" fontId="18" fillId="0" borderId="13" xfId="0" applyFont="1" applyBorder="1" applyAlignment="1">
      <alignment wrapText="1"/>
    </xf>
    <xf numFmtId="0" fontId="18" fillId="0" borderId="14" xfId="0" applyFont="1" applyBorder="1" applyAlignment="1">
      <alignment wrapText="1"/>
    </xf>
    <xf numFmtId="0" fontId="20" fillId="0" borderId="13" xfId="0" applyFont="1" applyBorder="1" applyAlignment="1">
      <alignment wrapText="1"/>
    </xf>
    <xf numFmtId="0" fontId="20" fillId="0" borderId="14" xfId="0" applyFont="1" applyBorder="1" applyAlignment="1">
      <alignment wrapText="1"/>
    </xf>
    <xf numFmtId="9" fontId="20" fillId="0" borderId="14" xfId="0" applyNumberFormat="1" applyFont="1" applyBorder="1" applyAlignment="1">
      <alignment wrapText="1"/>
    </xf>
    <xf numFmtId="0" fontId="21" fillId="0" borderId="0" xfId="0" applyFont="1"/>
    <xf numFmtId="0" fontId="0" fillId="35" borderId="0" xfId="0" applyFill="1"/>
    <xf numFmtId="0" fontId="0" fillId="0" borderId="0" xfId="0" applyAlignment="1">
      <alignment horizontal="center" vertical="center"/>
    </xf>
    <xf numFmtId="0" fontId="0" fillId="35" borderId="10" xfId="0" applyFill="1" applyBorder="1" applyAlignment="1">
      <alignment wrapText="1"/>
    </xf>
    <xf numFmtId="0" fontId="0" fillId="35" borderId="10" xfId="0" applyFill="1" applyBorder="1" applyAlignment="1">
      <alignment vertical="center"/>
    </xf>
    <xf numFmtId="9" fontId="0" fillId="35" borderId="10" xfId="42" applyFont="1" applyFill="1" applyBorder="1" applyAlignment="1">
      <alignment vertical="center"/>
    </xf>
    <xf numFmtId="0" fontId="0" fillId="35" borderId="10" xfId="0" applyFill="1" applyBorder="1"/>
    <xf numFmtId="9" fontId="0" fillId="35" borderId="10" xfId="0" applyNumberFormat="1" applyFill="1" applyBorder="1"/>
    <xf numFmtId="2" fontId="0" fillId="0" borderId="10" xfId="0" applyNumberFormat="1" applyBorder="1"/>
    <xf numFmtId="0" fontId="0" fillId="33" borderId="0" xfId="0" applyFill="1"/>
    <xf numFmtId="0" fontId="18" fillId="37" borderId="18" xfId="0" applyFont="1" applyFill="1" applyBorder="1" applyAlignment="1">
      <alignment horizontal="center" vertical="center"/>
    </xf>
    <xf numFmtId="0" fontId="18" fillId="37" borderId="21" xfId="0" applyFont="1" applyFill="1" applyBorder="1" applyAlignment="1">
      <alignment horizontal="center" vertical="center"/>
    </xf>
    <xf numFmtId="0" fontId="18" fillId="38" borderId="18" xfId="0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9" fontId="18" fillId="0" borderId="21" xfId="0" applyNumberFormat="1" applyFont="1" applyBorder="1" applyAlignment="1">
      <alignment horizontal="center" vertical="center"/>
    </xf>
    <xf numFmtId="0" fontId="0" fillId="0" borderId="15" xfId="0" applyBorder="1"/>
    <xf numFmtId="0" fontId="18" fillId="0" borderId="10" xfId="0" applyFont="1" applyBorder="1" applyAlignment="1">
      <alignment wrapText="1"/>
    </xf>
    <xf numFmtId="0" fontId="20" fillId="40" borderId="22" xfId="0" applyFont="1" applyFill="1" applyBorder="1" applyAlignment="1">
      <alignment horizontal="center" wrapText="1"/>
    </xf>
    <xf numFmtId="0" fontId="18" fillId="0" borderId="21" xfId="0" applyFont="1" applyBorder="1" applyAlignment="1">
      <alignment horizontal="center" wrapText="1"/>
    </xf>
    <xf numFmtId="0" fontId="18" fillId="41" borderId="18" xfId="0" applyFont="1" applyFill="1" applyBorder="1" applyAlignment="1">
      <alignment horizontal="center"/>
    </xf>
    <xf numFmtId="0" fontId="23" fillId="0" borderId="11" xfId="0" applyFont="1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41" borderId="10" xfId="0" applyFont="1" applyFill="1" applyBorder="1" applyAlignment="1">
      <alignment horizontal="center" vertical="center" wrapText="1"/>
    </xf>
    <xf numFmtId="0" fontId="18" fillId="41" borderId="18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33" borderId="0" xfId="0" applyFill="1" applyAlignment="1">
      <alignment horizontal="center"/>
    </xf>
    <xf numFmtId="0" fontId="18" fillId="0" borderId="17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/>
    </xf>
    <xf numFmtId="0" fontId="18" fillId="0" borderId="15" xfId="0" applyFont="1" applyBorder="1" applyAlignment="1">
      <alignment horizontal="center" vertical="center"/>
    </xf>
    <xf numFmtId="0" fontId="0" fillId="34" borderId="0" xfId="0" applyFill="1"/>
    <xf numFmtId="166" fontId="0" fillId="39" borderId="10" xfId="0" applyNumberFormat="1" applyFill="1" applyBorder="1" applyAlignment="1">
      <alignment wrapText="1"/>
    </xf>
    <xf numFmtId="0" fontId="18" fillId="41" borderId="10" xfId="0" applyFont="1" applyFill="1" applyBorder="1" applyAlignment="1">
      <alignment horizontal="center"/>
    </xf>
    <xf numFmtId="0" fontId="18" fillId="0" borderId="10" xfId="0" applyFont="1" applyBorder="1" applyAlignment="1">
      <alignment horizontal="center" wrapText="1"/>
    </xf>
    <xf numFmtId="0" fontId="20" fillId="43" borderId="18" xfId="0" applyFont="1" applyFill="1" applyBorder="1" applyAlignment="1">
      <alignment horizontal="center" vertical="center" wrapText="1"/>
    </xf>
    <xf numFmtId="0" fontId="20" fillId="43" borderId="21" xfId="0" applyFont="1" applyFill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18" fillId="43" borderId="18" xfId="0" applyFont="1" applyFill="1" applyBorder="1" applyAlignment="1">
      <alignment horizontal="center" vertical="center" wrapText="1"/>
    </xf>
    <xf numFmtId="0" fontId="20" fillId="0" borderId="21" xfId="0" applyFont="1" applyBorder="1" applyAlignment="1">
      <alignment horizontal="center" vertical="center" wrapText="1"/>
    </xf>
    <xf numFmtId="3" fontId="0" fillId="0" borderId="0" xfId="0" applyNumberFormat="1" applyAlignment="1">
      <alignment wrapText="1"/>
    </xf>
    <xf numFmtId="0" fontId="0" fillId="0" borderId="11" xfId="0" applyBorder="1"/>
    <xf numFmtId="0" fontId="18" fillId="0" borderId="11" xfId="0" applyFont="1" applyBorder="1" applyAlignment="1">
      <alignment horizontal="center" vertical="center"/>
    </xf>
    <xf numFmtId="2" fontId="0" fillId="0" borderId="10" xfId="0" applyNumberFormat="1" applyBorder="1" applyAlignment="1">
      <alignment vertical="center"/>
    </xf>
    <xf numFmtId="4" fontId="0" fillId="0" borderId="0" xfId="0" applyNumberFormat="1"/>
    <xf numFmtId="4" fontId="0" fillId="0" borderId="10" xfId="0" applyNumberFormat="1" applyBorder="1" applyAlignment="1">
      <alignment wrapText="1"/>
    </xf>
    <xf numFmtId="4" fontId="0" fillId="0" borderId="0" xfId="0" applyNumberFormat="1" applyAlignment="1">
      <alignment wrapText="1"/>
    </xf>
    <xf numFmtId="0" fontId="0" fillId="0" borderId="25" xfId="0" applyBorder="1" applyAlignment="1">
      <alignment wrapText="1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27" xfId="0" applyBorder="1"/>
    <xf numFmtId="0" fontId="0" fillId="45" borderId="32" xfId="0" applyFill="1" applyBorder="1"/>
    <xf numFmtId="0" fontId="0" fillId="45" borderId="27" xfId="0" applyFill="1" applyBorder="1"/>
    <xf numFmtId="0" fontId="0" fillId="45" borderId="28" xfId="0" applyFill="1" applyBorder="1"/>
    <xf numFmtId="0" fontId="0" fillId="45" borderId="0" xfId="0" applyFill="1" applyAlignment="1">
      <alignment wrapText="1"/>
    </xf>
    <xf numFmtId="0" fontId="0" fillId="45" borderId="0" xfId="0" applyFill="1"/>
    <xf numFmtId="0" fontId="0" fillId="45" borderId="29" xfId="0" applyFill="1" applyBorder="1" applyAlignment="1">
      <alignment wrapText="1"/>
    </xf>
    <xf numFmtId="0" fontId="0" fillId="45" borderId="29" xfId="0" applyFill="1" applyBorder="1"/>
    <xf numFmtId="2" fontId="0" fillId="45" borderId="0" xfId="0" applyNumberFormat="1" applyFill="1"/>
    <xf numFmtId="165" fontId="0" fillId="45" borderId="0" xfId="0" applyNumberFormat="1" applyFill="1"/>
    <xf numFmtId="0" fontId="0" fillId="45" borderId="30" xfId="0" applyFill="1" applyBorder="1"/>
    <xf numFmtId="0" fontId="0" fillId="45" borderId="33" xfId="0" applyFill="1" applyBorder="1"/>
    <xf numFmtId="0" fontId="0" fillId="45" borderId="31" xfId="0" applyFill="1" applyBorder="1"/>
    <xf numFmtId="0" fontId="25" fillId="45" borderId="0" xfId="0" applyFont="1" applyFill="1"/>
    <xf numFmtId="9" fontId="0" fillId="0" borderId="10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/>
    </xf>
    <xf numFmtId="0" fontId="0" fillId="0" borderId="26" xfId="0" applyBorder="1"/>
    <xf numFmtId="9" fontId="0" fillId="0" borderId="28" xfId="42" applyFont="1" applyBorder="1"/>
    <xf numFmtId="4" fontId="0" fillId="0" borderId="29" xfId="0" applyNumberFormat="1" applyBorder="1"/>
    <xf numFmtId="9" fontId="0" fillId="0" borderId="30" xfId="42" applyFont="1" applyBorder="1"/>
    <xf numFmtId="4" fontId="0" fillId="0" borderId="10" xfId="0" applyNumberFormat="1" applyBorder="1" applyAlignment="1">
      <alignment horizontal="center" vertical="center"/>
    </xf>
    <xf numFmtId="0" fontId="0" fillId="0" borderId="37" xfId="0" applyBorder="1"/>
    <xf numFmtId="0" fontId="0" fillId="35" borderId="0" xfId="0" applyFill="1" applyAlignment="1">
      <alignment horizontal="center" vertical="center"/>
    </xf>
    <xf numFmtId="0" fontId="0" fillId="46" borderId="0" xfId="0" applyFill="1"/>
    <xf numFmtId="4" fontId="0" fillId="46" borderId="0" xfId="0" applyNumberFormat="1" applyFill="1"/>
    <xf numFmtId="0" fontId="0" fillId="46" borderId="10" xfId="0" applyFill="1" applyBorder="1" applyAlignment="1">
      <alignment wrapText="1"/>
    </xf>
    <xf numFmtId="4" fontId="0" fillId="46" borderId="10" xfId="0" applyNumberFormat="1" applyFill="1" applyBorder="1" applyAlignment="1">
      <alignment wrapText="1"/>
    </xf>
    <xf numFmtId="0" fontId="0" fillId="45" borderId="26" xfId="0" applyFill="1" applyBorder="1" applyAlignment="1">
      <alignment horizontal="center" wrapText="1"/>
    </xf>
    <xf numFmtId="0" fontId="0" fillId="45" borderId="32" xfId="0" applyFill="1" applyBorder="1" applyAlignment="1">
      <alignment horizontal="center" wrapText="1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2" fontId="0" fillId="0" borderId="26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8" fillId="0" borderId="16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33" borderId="15" xfId="0" applyFill="1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18" fillId="0" borderId="22" xfId="0" applyFont="1" applyBorder="1" applyAlignment="1">
      <alignment horizontal="center" vertical="center"/>
    </xf>
    <xf numFmtId="0" fontId="18" fillId="44" borderId="15" xfId="0" applyFont="1" applyFill="1" applyBorder="1" applyAlignment="1">
      <alignment horizontal="center" vertical="center" wrapText="1"/>
    </xf>
    <xf numFmtId="0" fontId="18" fillId="44" borderId="16" xfId="0" applyFont="1" applyFill="1" applyBorder="1" applyAlignment="1">
      <alignment horizontal="center" vertical="center" wrapText="1"/>
    </xf>
    <xf numFmtId="0" fontId="18" fillId="44" borderId="22" xfId="0" applyFont="1" applyFill="1" applyBorder="1" applyAlignment="1">
      <alignment horizontal="center" vertical="center" wrapText="1"/>
    </xf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center" vertical="center"/>
    </xf>
    <xf numFmtId="0" fontId="0" fillId="34" borderId="15" xfId="0" applyFill="1" applyBorder="1" applyAlignment="1">
      <alignment horizontal="center" wrapText="1"/>
    </xf>
    <xf numFmtId="0" fontId="0" fillId="34" borderId="22" xfId="0" applyFill="1" applyBorder="1" applyAlignment="1">
      <alignment horizontal="center" wrapText="1"/>
    </xf>
    <xf numFmtId="0" fontId="18" fillId="36" borderId="15" xfId="0" applyFont="1" applyFill="1" applyBorder="1" applyAlignment="1">
      <alignment horizontal="center" vertical="center"/>
    </xf>
    <xf numFmtId="0" fontId="18" fillId="36" borderId="16" xfId="0" applyFont="1" applyFill="1" applyBorder="1" applyAlignment="1">
      <alignment horizontal="center" vertical="center"/>
    </xf>
    <xf numFmtId="0" fontId="18" fillId="36" borderId="17" xfId="0" applyFont="1" applyFill="1" applyBorder="1" applyAlignment="1">
      <alignment horizontal="center" vertical="center"/>
    </xf>
    <xf numFmtId="0" fontId="18" fillId="37" borderId="20" xfId="0" applyFont="1" applyFill="1" applyBorder="1" applyAlignment="1">
      <alignment horizontal="center" vertical="center"/>
    </xf>
    <xf numFmtId="0" fontId="18" fillId="37" borderId="19" xfId="0" applyFont="1" applyFill="1" applyBorder="1" applyAlignment="1">
      <alignment horizontal="center" vertical="center"/>
    </xf>
    <xf numFmtId="0" fontId="18" fillId="39" borderId="16" xfId="0" applyFont="1" applyFill="1" applyBorder="1" applyAlignment="1">
      <alignment horizontal="center" vertical="center"/>
    </xf>
    <xf numFmtId="0" fontId="18" fillId="39" borderId="22" xfId="0" applyFont="1" applyFill="1" applyBorder="1" applyAlignment="1">
      <alignment horizontal="center" vertical="center"/>
    </xf>
    <xf numFmtId="0" fontId="20" fillId="42" borderId="23" xfId="0" applyFont="1" applyFill="1" applyBorder="1" applyAlignment="1">
      <alignment horizontal="center" vertical="center"/>
    </xf>
    <xf numFmtId="0" fontId="20" fillId="42" borderId="24" xfId="0" applyFont="1" applyFill="1" applyBorder="1" applyAlignment="1">
      <alignment horizontal="center" vertical="center"/>
    </xf>
    <xf numFmtId="0" fontId="20" fillId="42" borderId="12" xfId="0" applyFont="1" applyFill="1" applyBorder="1" applyAlignment="1">
      <alignment horizontal="center" vertical="center"/>
    </xf>
    <xf numFmtId="9" fontId="18" fillId="0" borderId="16" xfId="0" applyNumberFormat="1" applyFont="1" applyBorder="1" applyAlignment="1">
      <alignment horizontal="center" vertical="center"/>
    </xf>
    <xf numFmtId="0" fontId="18" fillId="39" borderId="17" xfId="0" applyFont="1" applyFill="1" applyBorder="1" applyAlignment="1">
      <alignment horizontal="center" vertical="center"/>
    </xf>
    <xf numFmtId="0" fontId="18" fillId="36" borderId="22" xfId="0" applyFont="1" applyFill="1" applyBorder="1" applyAlignment="1">
      <alignment horizontal="center" vertical="center"/>
    </xf>
    <xf numFmtId="0" fontId="18" fillId="37" borderId="16" xfId="0" applyFont="1" applyFill="1" applyBorder="1" applyAlignment="1">
      <alignment horizontal="center" vertical="center"/>
    </xf>
    <xf numFmtId="0" fontId="18" fillId="37" borderId="22" xfId="0" applyFont="1" applyFill="1" applyBorder="1" applyAlignment="1">
      <alignment horizontal="center" vertical="center"/>
    </xf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167" fontId="16" fillId="0" borderId="0" xfId="0" applyNumberFormat="1" applyFont="1" applyAlignment="1">
      <alignment horizontal="center" vertical="center"/>
    </xf>
    <xf numFmtId="167" fontId="16" fillId="0" borderId="0" xfId="0" applyNumberFormat="1" applyFont="1" applyAlignment="1">
      <alignment horizontal="center" vertical="center" wrapText="1"/>
    </xf>
    <xf numFmtId="0" fontId="26" fillId="47" borderId="43" xfId="0" applyFont="1" applyFill="1" applyBorder="1" applyAlignment="1">
      <alignment wrapText="1"/>
    </xf>
    <xf numFmtId="0" fontId="26" fillId="47" borderId="44" xfId="0" applyFont="1" applyFill="1" applyBorder="1" applyAlignment="1">
      <alignment wrapText="1"/>
    </xf>
    <xf numFmtId="0" fontId="26" fillId="48" borderId="45" xfId="0" applyFont="1" applyFill="1" applyBorder="1" applyAlignment="1">
      <alignment wrapText="1"/>
    </xf>
    <xf numFmtId="0" fontId="26" fillId="0" borderId="19" xfId="0" applyFont="1" applyBorder="1" applyAlignment="1">
      <alignment wrapText="1"/>
    </xf>
    <xf numFmtId="0" fontId="26" fillId="48" borderId="46" xfId="0" applyFont="1" applyFill="1" applyBorder="1" applyAlignment="1">
      <alignment wrapText="1"/>
    </xf>
    <xf numFmtId="0" fontId="26" fillId="49" borderId="14" xfId="0" applyFont="1" applyFill="1" applyBorder="1" applyAlignment="1">
      <alignment wrapText="1"/>
    </xf>
    <xf numFmtId="0" fontId="0" fillId="0" borderId="0" xfId="0" applyBorder="1" applyAlignment="1">
      <alignment horizontal="center" vertical="center"/>
    </xf>
    <xf numFmtId="166" fontId="0" fillId="39" borderId="0" xfId="0" applyNumberFormat="1" applyFill="1" applyBorder="1" applyAlignment="1">
      <alignment horizontal="center" vertical="center" wrapText="1"/>
    </xf>
    <xf numFmtId="0" fontId="0" fillId="50" borderId="0" xfId="0" applyFill="1" applyBorder="1" applyAlignment="1">
      <alignment horizontal="center" vertical="center"/>
    </xf>
    <xf numFmtId="0" fontId="0" fillId="50" borderId="0" xfId="0" applyFill="1" applyBorder="1" applyAlignment="1">
      <alignment horizontal="center" vertical="center" wrapText="1"/>
    </xf>
    <xf numFmtId="0" fontId="0" fillId="51" borderId="0" xfId="0" applyFill="1" applyBorder="1" applyAlignment="1">
      <alignment horizontal="center" vertical="center"/>
    </xf>
    <xf numFmtId="0" fontId="0" fillId="51" borderId="0" xfId="0" applyFill="1" applyBorder="1" applyAlignment="1">
      <alignment horizontal="center" vertical="center" wrapText="1"/>
    </xf>
    <xf numFmtId="0" fontId="0" fillId="52" borderId="0" xfId="0" applyFill="1" applyBorder="1" applyAlignment="1">
      <alignment horizontal="center" vertical="center"/>
    </xf>
    <xf numFmtId="0" fontId="26" fillId="47" borderId="47" xfId="0" applyFont="1" applyFill="1" applyBorder="1" applyAlignment="1">
      <alignment wrapText="1"/>
    </xf>
    <xf numFmtId="0" fontId="26" fillId="48" borderId="19" xfId="0" applyFont="1" applyFill="1" applyBorder="1" applyAlignment="1">
      <alignment wrapText="1"/>
    </xf>
    <xf numFmtId="0" fontId="26" fillId="48" borderId="21" xfId="0" applyFont="1" applyFill="1" applyBorder="1" applyAlignment="1">
      <alignment wrapText="1"/>
    </xf>
    <xf numFmtId="0" fontId="26" fillId="0" borderId="17" xfId="0" applyFont="1" applyBorder="1" applyAlignment="1">
      <alignment wrapText="1"/>
    </xf>
    <xf numFmtId="0" fontId="26" fillId="0" borderId="21" xfId="0" applyFont="1" applyBorder="1" applyAlignment="1">
      <alignment wrapText="1"/>
    </xf>
    <xf numFmtId="0" fontId="26" fillId="48" borderId="48" xfId="0" applyFont="1" applyFill="1" applyBorder="1" applyAlignment="1">
      <alignment wrapText="1"/>
    </xf>
    <xf numFmtId="0" fontId="26" fillId="0" borderId="0" xfId="0" applyFont="1"/>
    <xf numFmtId="0" fontId="0" fillId="0" borderId="42" xfId="0" applyBorder="1"/>
    <xf numFmtId="0" fontId="0" fillId="48" borderId="45" xfId="0" applyFill="1" applyBorder="1"/>
    <xf numFmtId="0" fontId="26" fillId="0" borderId="16" xfId="0" applyFont="1" applyBorder="1" applyAlignment="1">
      <alignment wrapText="1"/>
    </xf>
    <xf numFmtId="0" fontId="26" fillId="0" borderId="17" xfId="0" applyFont="1" applyBorder="1" applyAlignment="1">
      <alignment wrapText="1"/>
    </xf>
    <xf numFmtId="0" fontId="26" fillId="49" borderId="50" xfId="0" applyFont="1" applyFill="1" applyBorder="1" applyAlignment="1">
      <alignment wrapText="1"/>
    </xf>
    <xf numFmtId="0" fontId="26" fillId="49" borderId="49" xfId="0" applyFont="1" applyFill="1" applyBorder="1" applyAlignment="1">
      <alignment wrapText="1"/>
    </xf>
    <xf numFmtId="0" fontId="18" fillId="0" borderId="11" xfId="0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0" fontId="18" fillId="50" borderId="11" xfId="0" applyFont="1" applyFill="1" applyBorder="1" applyAlignment="1">
      <alignment horizontal="center" vertical="center"/>
    </xf>
    <xf numFmtId="0" fontId="18" fillId="50" borderId="11" xfId="0" applyFont="1" applyFill="1" applyBorder="1" applyAlignment="1">
      <alignment horizontal="center" vertical="center"/>
    </xf>
    <xf numFmtId="9" fontId="18" fillId="50" borderId="11" xfId="0" applyNumberFormat="1" applyFont="1" applyFill="1" applyBorder="1" applyAlignment="1">
      <alignment horizontal="center" vertical="center"/>
    </xf>
    <xf numFmtId="9" fontId="18" fillId="50" borderId="11" xfId="0" applyNumberFormat="1" applyFont="1" applyFill="1" applyBorder="1" applyAlignment="1">
      <alignment horizontal="center" vertical="center"/>
    </xf>
    <xf numFmtId="0" fontId="18" fillId="39" borderId="11" xfId="0" applyFont="1" applyFill="1" applyBorder="1" applyAlignment="1">
      <alignment horizontal="center" vertical="center"/>
    </xf>
    <xf numFmtId="0" fontId="27" fillId="52" borderId="11" xfId="0" applyFont="1" applyFill="1" applyBorder="1" applyAlignment="1">
      <alignment horizontal="center" vertical="center"/>
    </xf>
    <xf numFmtId="0" fontId="0" fillId="42" borderId="0" xfId="0" applyFill="1"/>
    <xf numFmtId="0" fontId="27" fillId="42" borderId="15" xfId="0" applyFont="1" applyFill="1" applyBorder="1" applyAlignment="1">
      <alignment horizontal="center" vertical="center"/>
    </xf>
    <xf numFmtId="0" fontId="27" fillId="42" borderId="16" xfId="0" applyFont="1" applyFill="1" applyBorder="1" applyAlignment="1">
      <alignment horizontal="center" vertical="center"/>
    </xf>
    <xf numFmtId="0" fontId="27" fillId="42" borderId="22" xfId="0" applyFont="1" applyFill="1" applyBorder="1" applyAlignment="1">
      <alignment horizontal="center" vertical="center"/>
    </xf>
    <xf numFmtId="0" fontId="18" fillId="51" borderId="18" xfId="0" applyFont="1" applyFill="1" applyBorder="1" applyAlignment="1">
      <alignment horizontal="center" vertical="center"/>
    </xf>
    <xf numFmtId="0" fontId="18" fillId="51" borderId="16" xfId="0" applyFont="1" applyFill="1" applyBorder="1" applyAlignment="1">
      <alignment horizontal="center" vertical="center"/>
    </xf>
    <xf numFmtId="0" fontId="18" fillId="51" borderId="22" xfId="0" applyFont="1" applyFill="1" applyBorder="1" applyAlignment="1">
      <alignment horizontal="center" vertical="center"/>
    </xf>
    <xf numFmtId="9" fontId="18" fillId="51" borderId="16" xfId="0" applyNumberFormat="1" applyFont="1" applyFill="1" applyBorder="1" applyAlignment="1">
      <alignment horizontal="center" vertical="center"/>
    </xf>
    <xf numFmtId="0" fontId="18" fillId="50" borderId="18" xfId="0" applyFont="1" applyFill="1" applyBorder="1" applyAlignment="1">
      <alignment horizontal="center" vertical="center"/>
    </xf>
    <xf numFmtId="0" fontId="18" fillId="50" borderId="16" xfId="0" applyFont="1" applyFill="1" applyBorder="1" applyAlignment="1">
      <alignment horizontal="center" vertical="center"/>
    </xf>
    <xf numFmtId="0" fontId="18" fillId="50" borderId="22" xfId="0" applyFont="1" applyFill="1" applyBorder="1" applyAlignment="1">
      <alignment horizontal="center" vertical="center"/>
    </xf>
    <xf numFmtId="0" fontId="26" fillId="49" borderId="49" xfId="0" applyFont="1" applyFill="1" applyBorder="1" applyAlignment="1">
      <alignment wrapText="1"/>
    </xf>
    <xf numFmtId="0" fontId="20" fillId="0" borderId="14" xfId="0" applyFont="1" applyFill="1" applyBorder="1" applyAlignment="1">
      <alignment horizontal="center" vertical="center" wrapText="1"/>
    </xf>
    <xf numFmtId="0" fontId="20" fillId="0" borderId="13" xfId="0" applyFont="1" applyFill="1" applyBorder="1" applyAlignment="1">
      <alignment horizontal="center" vertical="center" wrapText="1"/>
    </xf>
    <xf numFmtId="0" fontId="20" fillId="0" borderId="40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8" fillId="0" borderId="11" xfId="0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 wrapText="1"/>
    </xf>
    <xf numFmtId="0" fontId="20" fillId="0" borderId="39" xfId="0" applyFont="1" applyFill="1" applyBorder="1" applyAlignment="1">
      <alignment horizontal="center" vertical="center" wrapText="1"/>
    </xf>
    <xf numFmtId="0" fontId="20" fillId="0" borderId="38" xfId="0" applyFont="1" applyFill="1" applyBorder="1" applyAlignment="1">
      <alignment horizontal="center" vertical="center" wrapText="1"/>
    </xf>
    <xf numFmtId="0" fontId="20" fillId="0" borderId="41" xfId="0" applyFont="1" applyFill="1" applyBorder="1" applyAlignment="1">
      <alignment horizontal="center" vertical="center" wrapText="1"/>
    </xf>
    <xf numFmtId="0" fontId="28" fillId="53" borderId="23" xfId="0" applyFont="1" applyFill="1" applyBorder="1" applyAlignment="1">
      <alignment wrapText="1"/>
    </xf>
    <xf numFmtId="0" fontId="28" fillId="53" borderId="24" xfId="0" applyFont="1" applyFill="1" applyBorder="1" applyAlignment="1">
      <alignment wrapText="1"/>
    </xf>
    <xf numFmtId="0" fontId="28" fillId="53" borderId="12" xfId="0" applyFont="1" applyFill="1" applyBorder="1" applyAlignment="1">
      <alignment wrapText="1"/>
    </xf>
    <xf numFmtId="0" fontId="28" fillId="54" borderId="45" xfId="0" applyFont="1" applyFill="1" applyBorder="1" applyAlignment="1">
      <alignment wrapText="1"/>
    </xf>
    <xf numFmtId="0" fontId="28" fillId="54" borderId="21" xfId="0" applyFont="1" applyFill="1" applyBorder="1" applyAlignment="1">
      <alignment wrapText="1"/>
    </xf>
    <xf numFmtId="0" fontId="28" fillId="54" borderId="19" xfId="0" applyFont="1" applyFill="1" applyBorder="1" applyAlignment="1">
      <alignment wrapText="1"/>
    </xf>
    <xf numFmtId="0" fontId="30" fillId="0" borderId="19" xfId="0" applyFont="1" applyBorder="1" applyAlignment="1">
      <alignment wrapText="1"/>
    </xf>
    <xf numFmtId="0" fontId="30" fillId="54" borderId="51" xfId="0" applyFont="1" applyFill="1" applyBorder="1" applyAlignment="1">
      <alignment wrapText="1"/>
    </xf>
    <xf numFmtId="0" fontId="30" fillId="54" borderId="20" xfId="0" applyFont="1" applyFill="1" applyBorder="1" applyAlignment="1">
      <alignment wrapText="1"/>
    </xf>
    <xf numFmtId="0" fontId="30" fillId="54" borderId="19" xfId="0" applyFont="1" applyFill="1" applyBorder="1" applyAlignment="1">
      <alignment wrapText="1"/>
    </xf>
    <xf numFmtId="0" fontId="26" fillId="54" borderId="45" xfId="0" applyFont="1" applyFill="1" applyBorder="1" applyAlignment="1">
      <alignment wrapText="1"/>
    </xf>
    <xf numFmtId="0" fontId="28" fillId="0" borderId="21" xfId="0" applyFont="1" applyBorder="1" applyAlignment="1">
      <alignment wrapText="1"/>
    </xf>
    <xf numFmtId="0" fontId="26" fillId="54" borderId="46" xfId="0" applyFont="1" applyFill="1" applyBorder="1" applyAlignment="1">
      <alignment wrapText="1"/>
    </xf>
    <xf numFmtId="0" fontId="26" fillId="0" borderId="52" xfId="0" applyFont="1" applyBorder="1" applyAlignment="1">
      <alignment wrapText="1"/>
    </xf>
    <xf numFmtId="0" fontId="30" fillId="0" borderId="14" xfId="0" applyFont="1" applyBorder="1" applyAlignment="1">
      <alignment wrapText="1"/>
    </xf>
    <xf numFmtId="0" fontId="19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3" tint="0.24997711111789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 textRotation="0" wrapText="1" indent="0" justifyLastLine="0" shrinkToFit="0" readingOrder="0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ProduktionsStatistik!$D$1</c:f>
              <c:strCache>
                <c:ptCount val="1"/>
                <c:pt idx="0">
                  <c:v>O3[KWh]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ProduktionsStatistik!$D$2:$D$8785</c:f>
              <c:numCache>
                <c:formatCode>General</c:formatCode>
                <c:ptCount val="8784"/>
                <c:pt idx="0">
                  <c:v>1260198</c:v>
                </c:pt>
                <c:pt idx="1">
                  <c:v>1260438</c:v>
                </c:pt>
                <c:pt idx="2">
                  <c:v>1260384</c:v>
                </c:pt>
                <c:pt idx="3">
                  <c:v>1260442</c:v>
                </c:pt>
                <c:pt idx="4">
                  <c:v>1260560</c:v>
                </c:pt>
                <c:pt idx="5">
                  <c:v>1260672</c:v>
                </c:pt>
                <c:pt idx="6">
                  <c:v>1260582</c:v>
                </c:pt>
                <c:pt idx="7">
                  <c:v>1260480</c:v>
                </c:pt>
                <c:pt idx="8">
                  <c:v>1260476</c:v>
                </c:pt>
                <c:pt idx="9">
                  <c:v>1260518</c:v>
                </c:pt>
                <c:pt idx="10">
                  <c:v>1260906</c:v>
                </c:pt>
                <c:pt idx="11">
                  <c:v>1261016</c:v>
                </c:pt>
                <c:pt idx="12">
                  <c:v>1260514</c:v>
                </c:pt>
                <c:pt idx="13">
                  <c:v>1260448</c:v>
                </c:pt>
                <c:pt idx="14">
                  <c:v>1260602</c:v>
                </c:pt>
                <c:pt idx="15">
                  <c:v>1260852</c:v>
                </c:pt>
                <c:pt idx="16">
                  <c:v>1260866</c:v>
                </c:pt>
                <c:pt idx="17">
                  <c:v>1260706</c:v>
                </c:pt>
                <c:pt idx="18">
                  <c:v>1260894</c:v>
                </c:pt>
                <c:pt idx="19">
                  <c:v>1260868</c:v>
                </c:pt>
                <c:pt idx="20">
                  <c:v>1260958</c:v>
                </c:pt>
                <c:pt idx="21">
                  <c:v>1260936</c:v>
                </c:pt>
                <c:pt idx="22">
                  <c:v>1260586</c:v>
                </c:pt>
                <c:pt idx="23">
                  <c:v>1260756</c:v>
                </c:pt>
                <c:pt idx="24">
                  <c:v>1260892</c:v>
                </c:pt>
                <c:pt idx="25">
                  <c:v>1261108</c:v>
                </c:pt>
                <c:pt idx="26">
                  <c:v>1260876</c:v>
                </c:pt>
                <c:pt idx="27">
                  <c:v>1260812</c:v>
                </c:pt>
                <c:pt idx="28">
                  <c:v>1260446</c:v>
                </c:pt>
                <c:pt idx="29">
                  <c:v>1260926</c:v>
                </c:pt>
                <c:pt idx="30">
                  <c:v>1260858</c:v>
                </c:pt>
                <c:pt idx="31">
                  <c:v>1260894</c:v>
                </c:pt>
                <c:pt idx="32">
                  <c:v>1260646</c:v>
                </c:pt>
                <c:pt idx="33">
                  <c:v>1261360</c:v>
                </c:pt>
                <c:pt idx="34">
                  <c:v>1261116</c:v>
                </c:pt>
                <c:pt idx="35">
                  <c:v>1261192</c:v>
                </c:pt>
                <c:pt idx="36">
                  <c:v>1261078</c:v>
                </c:pt>
                <c:pt idx="37">
                  <c:v>1261164</c:v>
                </c:pt>
                <c:pt idx="38">
                  <c:v>1261008</c:v>
                </c:pt>
                <c:pt idx="39">
                  <c:v>1261036</c:v>
                </c:pt>
                <c:pt idx="40">
                  <c:v>1260890</c:v>
                </c:pt>
                <c:pt idx="41">
                  <c:v>1260700</c:v>
                </c:pt>
                <c:pt idx="42">
                  <c:v>1260964</c:v>
                </c:pt>
                <c:pt idx="43">
                  <c:v>1260948</c:v>
                </c:pt>
                <c:pt idx="44">
                  <c:v>1260698</c:v>
                </c:pt>
                <c:pt idx="45">
                  <c:v>1260840</c:v>
                </c:pt>
                <c:pt idx="46">
                  <c:v>1260798</c:v>
                </c:pt>
                <c:pt idx="47">
                  <c:v>1260872</c:v>
                </c:pt>
                <c:pt idx="48">
                  <c:v>1260956</c:v>
                </c:pt>
                <c:pt idx="49">
                  <c:v>1261004</c:v>
                </c:pt>
                <c:pt idx="50">
                  <c:v>1261170</c:v>
                </c:pt>
                <c:pt idx="51">
                  <c:v>1261124</c:v>
                </c:pt>
                <c:pt idx="52">
                  <c:v>1260920</c:v>
                </c:pt>
                <c:pt idx="53">
                  <c:v>1261012</c:v>
                </c:pt>
                <c:pt idx="54">
                  <c:v>1260526</c:v>
                </c:pt>
                <c:pt idx="55">
                  <c:v>1260690</c:v>
                </c:pt>
                <c:pt idx="56">
                  <c:v>1260528</c:v>
                </c:pt>
                <c:pt idx="57">
                  <c:v>1260794</c:v>
                </c:pt>
                <c:pt idx="58">
                  <c:v>1260690</c:v>
                </c:pt>
                <c:pt idx="59">
                  <c:v>1260598</c:v>
                </c:pt>
                <c:pt idx="60">
                  <c:v>1260612</c:v>
                </c:pt>
                <c:pt idx="61">
                  <c:v>1260794</c:v>
                </c:pt>
                <c:pt idx="62">
                  <c:v>1261030</c:v>
                </c:pt>
                <c:pt idx="63">
                  <c:v>1261206</c:v>
                </c:pt>
                <c:pt idx="64">
                  <c:v>1261066</c:v>
                </c:pt>
                <c:pt idx="65">
                  <c:v>1261558</c:v>
                </c:pt>
                <c:pt idx="66">
                  <c:v>1261446</c:v>
                </c:pt>
                <c:pt idx="67">
                  <c:v>1261238</c:v>
                </c:pt>
                <c:pt idx="68">
                  <c:v>1261180</c:v>
                </c:pt>
                <c:pt idx="69">
                  <c:v>1261084</c:v>
                </c:pt>
                <c:pt idx="70">
                  <c:v>1261486</c:v>
                </c:pt>
                <c:pt idx="71">
                  <c:v>1261400</c:v>
                </c:pt>
                <c:pt idx="72">
                  <c:v>1261260</c:v>
                </c:pt>
                <c:pt idx="73">
                  <c:v>1261422</c:v>
                </c:pt>
                <c:pt idx="74">
                  <c:v>1244998</c:v>
                </c:pt>
                <c:pt idx="75">
                  <c:v>1208922</c:v>
                </c:pt>
                <c:pt idx="76">
                  <c:v>1172150</c:v>
                </c:pt>
                <c:pt idx="77">
                  <c:v>1153914</c:v>
                </c:pt>
                <c:pt idx="78">
                  <c:v>1153930</c:v>
                </c:pt>
                <c:pt idx="79">
                  <c:v>1153888</c:v>
                </c:pt>
                <c:pt idx="80">
                  <c:v>1154200</c:v>
                </c:pt>
                <c:pt idx="81">
                  <c:v>1153868</c:v>
                </c:pt>
                <c:pt idx="82">
                  <c:v>1153648</c:v>
                </c:pt>
                <c:pt idx="83">
                  <c:v>1153926</c:v>
                </c:pt>
                <c:pt idx="84">
                  <c:v>1153700</c:v>
                </c:pt>
                <c:pt idx="85">
                  <c:v>1153764</c:v>
                </c:pt>
                <c:pt idx="86">
                  <c:v>1153970</c:v>
                </c:pt>
                <c:pt idx="87">
                  <c:v>1154238</c:v>
                </c:pt>
                <c:pt idx="88">
                  <c:v>1154338</c:v>
                </c:pt>
                <c:pt idx="89">
                  <c:v>1154492</c:v>
                </c:pt>
                <c:pt idx="90">
                  <c:v>1156030</c:v>
                </c:pt>
                <c:pt idx="91">
                  <c:v>1178614</c:v>
                </c:pt>
                <c:pt idx="92">
                  <c:v>1212384</c:v>
                </c:pt>
                <c:pt idx="93">
                  <c:v>1229332</c:v>
                </c:pt>
                <c:pt idx="94">
                  <c:v>1240370</c:v>
                </c:pt>
                <c:pt idx="95">
                  <c:v>1258484</c:v>
                </c:pt>
                <c:pt idx="96">
                  <c:v>1259920</c:v>
                </c:pt>
                <c:pt idx="97">
                  <c:v>1261592</c:v>
                </c:pt>
                <c:pt idx="98">
                  <c:v>1261822</c:v>
                </c:pt>
                <c:pt idx="99">
                  <c:v>1262672</c:v>
                </c:pt>
                <c:pt idx="100">
                  <c:v>1262596</c:v>
                </c:pt>
                <c:pt idx="101">
                  <c:v>1262800</c:v>
                </c:pt>
                <c:pt idx="102">
                  <c:v>1262462</c:v>
                </c:pt>
                <c:pt idx="103">
                  <c:v>1262048</c:v>
                </c:pt>
                <c:pt idx="104">
                  <c:v>1261936</c:v>
                </c:pt>
                <c:pt idx="105">
                  <c:v>1261928</c:v>
                </c:pt>
                <c:pt idx="106">
                  <c:v>1262418</c:v>
                </c:pt>
                <c:pt idx="107">
                  <c:v>1262462</c:v>
                </c:pt>
                <c:pt idx="108">
                  <c:v>1262570</c:v>
                </c:pt>
                <c:pt idx="109">
                  <c:v>1262652</c:v>
                </c:pt>
                <c:pt idx="110">
                  <c:v>1262428</c:v>
                </c:pt>
                <c:pt idx="111">
                  <c:v>1262416</c:v>
                </c:pt>
                <c:pt idx="112">
                  <c:v>1262128</c:v>
                </c:pt>
                <c:pt idx="113">
                  <c:v>1261924</c:v>
                </c:pt>
                <c:pt idx="114">
                  <c:v>1262872</c:v>
                </c:pt>
                <c:pt idx="115">
                  <c:v>1262692</c:v>
                </c:pt>
                <c:pt idx="116">
                  <c:v>1262390</c:v>
                </c:pt>
                <c:pt idx="117">
                  <c:v>1262150</c:v>
                </c:pt>
                <c:pt idx="118">
                  <c:v>1262868</c:v>
                </c:pt>
                <c:pt idx="119">
                  <c:v>1262454</c:v>
                </c:pt>
                <c:pt idx="120">
                  <c:v>1262572</c:v>
                </c:pt>
                <c:pt idx="121">
                  <c:v>1262524</c:v>
                </c:pt>
                <c:pt idx="122">
                  <c:v>1262230</c:v>
                </c:pt>
                <c:pt idx="123">
                  <c:v>1262536</c:v>
                </c:pt>
                <c:pt idx="124">
                  <c:v>1262524</c:v>
                </c:pt>
                <c:pt idx="125">
                  <c:v>1262338</c:v>
                </c:pt>
                <c:pt idx="126">
                  <c:v>1262352</c:v>
                </c:pt>
                <c:pt idx="127">
                  <c:v>1262508</c:v>
                </c:pt>
                <c:pt idx="128">
                  <c:v>1262464</c:v>
                </c:pt>
                <c:pt idx="129">
                  <c:v>1262636</c:v>
                </c:pt>
                <c:pt idx="130">
                  <c:v>1262346</c:v>
                </c:pt>
                <c:pt idx="131">
                  <c:v>1262458</c:v>
                </c:pt>
                <c:pt idx="132">
                  <c:v>1262566</c:v>
                </c:pt>
                <c:pt idx="133">
                  <c:v>1262900</c:v>
                </c:pt>
                <c:pt idx="134">
                  <c:v>1262730</c:v>
                </c:pt>
                <c:pt idx="135">
                  <c:v>1262716</c:v>
                </c:pt>
                <c:pt idx="136">
                  <c:v>1260638</c:v>
                </c:pt>
                <c:pt idx="137">
                  <c:v>1255612</c:v>
                </c:pt>
                <c:pt idx="138">
                  <c:v>1252846</c:v>
                </c:pt>
                <c:pt idx="139">
                  <c:v>1258588</c:v>
                </c:pt>
                <c:pt idx="140">
                  <c:v>1262274</c:v>
                </c:pt>
                <c:pt idx="141">
                  <c:v>1262786</c:v>
                </c:pt>
                <c:pt idx="142">
                  <c:v>1263166</c:v>
                </c:pt>
                <c:pt idx="143">
                  <c:v>1263062</c:v>
                </c:pt>
                <c:pt idx="144">
                  <c:v>1263058</c:v>
                </c:pt>
                <c:pt idx="145">
                  <c:v>1263096</c:v>
                </c:pt>
                <c:pt idx="146">
                  <c:v>1263324</c:v>
                </c:pt>
                <c:pt idx="147">
                  <c:v>1263442</c:v>
                </c:pt>
                <c:pt idx="148">
                  <c:v>1263246</c:v>
                </c:pt>
                <c:pt idx="149">
                  <c:v>1263170</c:v>
                </c:pt>
                <c:pt idx="150">
                  <c:v>1263364</c:v>
                </c:pt>
                <c:pt idx="151">
                  <c:v>1262964</c:v>
                </c:pt>
                <c:pt idx="152">
                  <c:v>1262976</c:v>
                </c:pt>
                <c:pt idx="153">
                  <c:v>1263148</c:v>
                </c:pt>
                <c:pt idx="154">
                  <c:v>1263036</c:v>
                </c:pt>
                <c:pt idx="155">
                  <c:v>1262868</c:v>
                </c:pt>
                <c:pt idx="156">
                  <c:v>1263082</c:v>
                </c:pt>
                <c:pt idx="157">
                  <c:v>1263476</c:v>
                </c:pt>
                <c:pt idx="158">
                  <c:v>1263348</c:v>
                </c:pt>
                <c:pt idx="159">
                  <c:v>1263334</c:v>
                </c:pt>
                <c:pt idx="160">
                  <c:v>1263136</c:v>
                </c:pt>
                <c:pt idx="161">
                  <c:v>1263064</c:v>
                </c:pt>
                <c:pt idx="162">
                  <c:v>1262546</c:v>
                </c:pt>
                <c:pt idx="163">
                  <c:v>1262934</c:v>
                </c:pt>
                <c:pt idx="164">
                  <c:v>1263074</c:v>
                </c:pt>
                <c:pt idx="165">
                  <c:v>1263162</c:v>
                </c:pt>
                <c:pt idx="166">
                  <c:v>1262958</c:v>
                </c:pt>
                <c:pt idx="167">
                  <c:v>1263312</c:v>
                </c:pt>
                <c:pt idx="168">
                  <c:v>1263488</c:v>
                </c:pt>
                <c:pt idx="169">
                  <c:v>1263612</c:v>
                </c:pt>
                <c:pt idx="170">
                  <c:v>1263582</c:v>
                </c:pt>
                <c:pt idx="171">
                  <c:v>1263606</c:v>
                </c:pt>
                <c:pt idx="172">
                  <c:v>1263642</c:v>
                </c:pt>
                <c:pt idx="173">
                  <c:v>1263686</c:v>
                </c:pt>
                <c:pt idx="174">
                  <c:v>1263700</c:v>
                </c:pt>
                <c:pt idx="175">
                  <c:v>1263528</c:v>
                </c:pt>
                <c:pt idx="176">
                  <c:v>1263370</c:v>
                </c:pt>
                <c:pt idx="177">
                  <c:v>1263426</c:v>
                </c:pt>
                <c:pt idx="178">
                  <c:v>1263454</c:v>
                </c:pt>
                <c:pt idx="179">
                  <c:v>1263692</c:v>
                </c:pt>
                <c:pt idx="180">
                  <c:v>1263730</c:v>
                </c:pt>
                <c:pt idx="181">
                  <c:v>1263486</c:v>
                </c:pt>
                <c:pt idx="182">
                  <c:v>1263248</c:v>
                </c:pt>
                <c:pt idx="183">
                  <c:v>1263164</c:v>
                </c:pt>
                <c:pt idx="184">
                  <c:v>1263096</c:v>
                </c:pt>
                <c:pt idx="185">
                  <c:v>1263174</c:v>
                </c:pt>
                <c:pt idx="186">
                  <c:v>1263240</c:v>
                </c:pt>
                <c:pt idx="187">
                  <c:v>1262818</c:v>
                </c:pt>
                <c:pt idx="188">
                  <c:v>1263028</c:v>
                </c:pt>
                <c:pt idx="189">
                  <c:v>1263028</c:v>
                </c:pt>
                <c:pt idx="190">
                  <c:v>1263192</c:v>
                </c:pt>
                <c:pt idx="191">
                  <c:v>1263374</c:v>
                </c:pt>
                <c:pt idx="192">
                  <c:v>1263062</c:v>
                </c:pt>
                <c:pt idx="193">
                  <c:v>1263190</c:v>
                </c:pt>
                <c:pt idx="194">
                  <c:v>1263382</c:v>
                </c:pt>
                <c:pt idx="195">
                  <c:v>1263268</c:v>
                </c:pt>
                <c:pt idx="196">
                  <c:v>1263158</c:v>
                </c:pt>
                <c:pt idx="197">
                  <c:v>1263234</c:v>
                </c:pt>
                <c:pt idx="198">
                  <c:v>1263228</c:v>
                </c:pt>
                <c:pt idx="199">
                  <c:v>1263246</c:v>
                </c:pt>
                <c:pt idx="200">
                  <c:v>1263012</c:v>
                </c:pt>
                <c:pt idx="201">
                  <c:v>1262842</c:v>
                </c:pt>
                <c:pt idx="202">
                  <c:v>1263146</c:v>
                </c:pt>
                <c:pt idx="203">
                  <c:v>1263244</c:v>
                </c:pt>
                <c:pt idx="204">
                  <c:v>1263028</c:v>
                </c:pt>
                <c:pt idx="205">
                  <c:v>1262802</c:v>
                </c:pt>
                <c:pt idx="206">
                  <c:v>1262742</c:v>
                </c:pt>
                <c:pt idx="207">
                  <c:v>1262310</c:v>
                </c:pt>
                <c:pt idx="208">
                  <c:v>1262576</c:v>
                </c:pt>
                <c:pt idx="209">
                  <c:v>1262220</c:v>
                </c:pt>
                <c:pt idx="210">
                  <c:v>1262222</c:v>
                </c:pt>
                <c:pt idx="211">
                  <c:v>1262460</c:v>
                </c:pt>
                <c:pt idx="212">
                  <c:v>1262544</c:v>
                </c:pt>
                <c:pt idx="213">
                  <c:v>1262920</c:v>
                </c:pt>
                <c:pt idx="214">
                  <c:v>1262914</c:v>
                </c:pt>
                <c:pt idx="215">
                  <c:v>1262976</c:v>
                </c:pt>
                <c:pt idx="216">
                  <c:v>1262542</c:v>
                </c:pt>
                <c:pt idx="217">
                  <c:v>1262446</c:v>
                </c:pt>
                <c:pt idx="218">
                  <c:v>1262484</c:v>
                </c:pt>
                <c:pt idx="219">
                  <c:v>1262570</c:v>
                </c:pt>
                <c:pt idx="220">
                  <c:v>1262518</c:v>
                </c:pt>
                <c:pt idx="221">
                  <c:v>1262652</c:v>
                </c:pt>
                <c:pt idx="222">
                  <c:v>1262446</c:v>
                </c:pt>
                <c:pt idx="223">
                  <c:v>1262744</c:v>
                </c:pt>
                <c:pt idx="224">
                  <c:v>1263076</c:v>
                </c:pt>
                <c:pt idx="225">
                  <c:v>1263360</c:v>
                </c:pt>
                <c:pt idx="226">
                  <c:v>1263178</c:v>
                </c:pt>
                <c:pt idx="227">
                  <c:v>1263308</c:v>
                </c:pt>
                <c:pt idx="228">
                  <c:v>1263172</c:v>
                </c:pt>
                <c:pt idx="229">
                  <c:v>1262828</c:v>
                </c:pt>
                <c:pt idx="230">
                  <c:v>1261996</c:v>
                </c:pt>
                <c:pt idx="231">
                  <c:v>1261980</c:v>
                </c:pt>
                <c:pt idx="232">
                  <c:v>1262254</c:v>
                </c:pt>
                <c:pt idx="233">
                  <c:v>1262480</c:v>
                </c:pt>
                <c:pt idx="234">
                  <c:v>1262864</c:v>
                </c:pt>
                <c:pt idx="235">
                  <c:v>1262686</c:v>
                </c:pt>
                <c:pt idx="236">
                  <c:v>1262448</c:v>
                </c:pt>
                <c:pt idx="237">
                  <c:v>1262948</c:v>
                </c:pt>
                <c:pt idx="238">
                  <c:v>1262810</c:v>
                </c:pt>
                <c:pt idx="239">
                  <c:v>1262790</c:v>
                </c:pt>
                <c:pt idx="240">
                  <c:v>1263104</c:v>
                </c:pt>
                <c:pt idx="241">
                  <c:v>1263018</c:v>
                </c:pt>
                <c:pt idx="242">
                  <c:v>1262890</c:v>
                </c:pt>
                <c:pt idx="243">
                  <c:v>1262702</c:v>
                </c:pt>
                <c:pt idx="244">
                  <c:v>1262664</c:v>
                </c:pt>
                <c:pt idx="245">
                  <c:v>1262686</c:v>
                </c:pt>
                <c:pt idx="246">
                  <c:v>1262578</c:v>
                </c:pt>
                <c:pt idx="247">
                  <c:v>1262690</c:v>
                </c:pt>
                <c:pt idx="248">
                  <c:v>1262996</c:v>
                </c:pt>
                <c:pt idx="249">
                  <c:v>1262954</c:v>
                </c:pt>
                <c:pt idx="250">
                  <c:v>1263282</c:v>
                </c:pt>
                <c:pt idx="251">
                  <c:v>1263218</c:v>
                </c:pt>
                <c:pt idx="252">
                  <c:v>1263090</c:v>
                </c:pt>
                <c:pt idx="253">
                  <c:v>1262828</c:v>
                </c:pt>
                <c:pt idx="254">
                  <c:v>1263530</c:v>
                </c:pt>
                <c:pt idx="255">
                  <c:v>1263422</c:v>
                </c:pt>
                <c:pt idx="256">
                  <c:v>1263602</c:v>
                </c:pt>
                <c:pt idx="257">
                  <c:v>1263612</c:v>
                </c:pt>
                <c:pt idx="258">
                  <c:v>1263686</c:v>
                </c:pt>
                <c:pt idx="259">
                  <c:v>1263428</c:v>
                </c:pt>
                <c:pt idx="260">
                  <c:v>1263714</c:v>
                </c:pt>
                <c:pt idx="261">
                  <c:v>1263744</c:v>
                </c:pt>
                <c:pt idx="262">
                  <c:v>1263866</c:v>
                </c:pt>
                <c:pt idx="263">
                  <c:v>1264012</c:v>
                </c:pt>
                <c:pt idx="264">
                  <c:v>1263692</c:v>
                </c:pt>
                <c:pt idx="265">
                  <c:v>1263570</c:v>
                </c:pt>
                <c:pt idx="266">
                  <c:v>1263636</c:v>
                </c:pt>
                <c:pt idx="267">
                  <c:v>1262950</c:v>
                </c:pt>
                <c:pt idx="268">
                  <c:v>1262894</c:v>
                </c:pt>
                <c:pt idx="269">
                  <c:v>1262810</c:v>
                </c:pt>
                <c:pt idx="270">
                  <c:v>1262802</c:v>
                </c:pt>
                <c:pt idx="271">
                  <c:v>1262774</c:v>
                </c:pt>
                <c:pt idx="272">
                  <c:v>1262712</c:v>
                </c:pt>
                <c:pt idx="273">
                  <c:v>1262654</c:v>
                </c:pt>
                <c:pt idx="274">
                  <c:v>1262890</c:v>
                </c:pt>
                <c:pt idx="275">
                  <c:v>1262478</c:v>
                </c:pt>
                <c:pt idx="276">
                  <c:v>1262338</c:v>
                </c:pt>
                <c:pt idx="277">
                  <c:v>1262284</c:v>
                </c:pt>
                <c:pt idx="278">
                  <c:v>1262344</c:v>
                </c:pt>
                <c:pt idx="279">
                  <c:v>1262792</c:v>
                </c:pt>
                <c:pt idx="280">
                  <c:v>1263048</c:v>
                </c:pt>
                <c:pt idx="281">
                  <c:v>1262974</c:v>
                </c:pt>
                <c:pt idx="282">
                  <c:v>1263552</c:v>
                </c:pt>
                <c:pt idx="283">
                  <c:v>1263598</c:v>
                </c:pt>
                <c:pt idx="284">
                  <c:v>1263688</c:v>
                </c:pt>
                <c:pt idx="285">
                  <c:v>1263554</c:v>
                </c:pt>
                <c:pt idx="286">
                  <c:v>1263786</c:v>
                </c:pt>
                <c:pt idx="287">
                  <c:v>1263724</c:v>
                </c:pt>
                <c:pt idx="288">
                  <c:v>1263756</c:v>
                </c:pt>
                <c:pt idx="289">
                  <c:v>1263818</c:v>
                </c:pt>
                <c:pt idx="290">
                  <c:v>1263804</c:v>
                </c:pt>
                <c:pt idx="291">
                  <c:v>1263780</c:v>
                </c:pt>
                <c:pt idx="292">
                  <c:v>1263654</c:v>
                </c:pt>
                <c:pt idx="293">
                  <c:v>1263636</c:v>
                </c:pt>
                <c:pt idx="294">
                  <c:v>1263258</c:v>
                </c:pt>
                <c:pt idx="295">
                  <c:v>1263506</c:v>
                </c:pt>
                <c:pt idx="296">
                  <c:v>1263390</c:v>
                </c:pt>
                <c:pt idx="297">
                  <c:v>1263334</c:v>
                </c:pt>
                <c:pt idx="298">
                  <c:v>1263172</c:v>
                </c:pt>
                <c:pt idx="299">
                  <c:v>1262810</c:v>
                </c:pt>
                <c:pt idx="300">
                  <c:v>1262818</c:v>
                </c:pt>
                <c:pt idx="301">
                  <c:v>1263182</c:v>
                </c:pt>
                <c:pt idx="302">
                  <c:v>1263290</c:v>
                </c:pt>
                <c:pt idx="303">
                  <c:v>1263226</c:v>
                </c:pt>
                <c:pt idx="304">
                  <c:v>1257948</c:v>
                </c:pt>
                <c:pt idx="305">
                  <c:v>1253988</c:v>
                </c:pt>
                <c:pt idx="306">
                  <c:v>1258950</c:v>
                </c:pt>
                <c:pt idx="307">
                  <c:v>1263452</c:v>
                </c:pt>
                <c:pt idx="308">
                  <c:v>1263658</c:v>
                </c:pt>
                <c:pt idx="309">
                  <c:v>1264200</c:v>
                </c:pt>
                <c:pt idx="310">
                  <c:v>1264166</c:v>
                </c:pt>
                <c:pt idx="311">
                  <c:v>1260924</c:v>
                </c:pt>
                <c:pt idx="312">
                  <c:v>1255718</c:v>
                </c:pt>
                <c:pt idx="313">
                  <c:v>1255854</c:v>
                </c:pt>
                <c:pt idx="314">
                  <c:v>1255668</c:v>
                </c:pt>
                <c:pt idx="315">
                  <c:v>1255934</c:v>
                </c:pt>
                <c:pt idx="316">
                  <c:v>1261400</c:v>
                </c:pt>
                <c:pt idx="317">
                  <c:v>1264364</c:v>
                </c:pt>
                <c:pt idx="318">
                  <c:v>1264352</c:v>
                </c:pt>
                <c:pt idx="319">
                  <c:v>1264272</c:v>
                </c:pt>
                <c:pt idx="320">
                  <c:v>1264146</c:v>
                </c:pt>
                <c:pt idx="321">
                  <c:v>1263948</c:v>
                </c:pt>
                <c:pt idx="322">
                  <c:v>1263822</c:v>
                </c:pt>
                <c:pt idx="323">
                  <c:v>1263888</c:v>
                </c:pt>
                <c:pt idx="324">
                  <c:v>1263878</c:v>
                </c:pt>
                <c:pt idx="325">
                  <c:v>1263430</c:v>
                </c:pt>
                <c:pt idx="326">
                  <c:v>1263396</c:v>
                </c:pt>
                <c:pt idx="327">
                  <c:v>1263186</c:v>
                </c:pt>
                <c:pt idx="328">
                  <c:v>1263230</c:v>
                </c:pt>
                <c:pt idx="329">
                  <c:v>1263416</c:v>
                </c:pt>
                <c:pt idx="330">
                  <c:v>1263662</c:v>
                </c:pt>
                <c:pt idx="331">
                  <c:v>1263370</c:v>
                </c:pt>
                <c:pt idx="332">
                  <c:v>1262992</c:v>
                </c:pt>
                <c:pt idx="333">
                  <c:v>1262826</c:v>
                </c:pt>
                <c:pt idx="334">
                  <c:v>1262680</c:v>
                </c:pt>
                <c:pt idx="335">
                  <c:v>1262654</c:v>
                </c:pt>
                <c:pt idx="336">
                  <c:v>1262482</c:v>
                </c:pt>
                <c:pt idx="337">
                  <c:v>1262852</c:v>
                </c:pt>
                <c:pt idx="338">
                  <c:v>1263118</c:v>
                </c:pt>
                <c:pt idx="339">
                  <c:v>1263298</c:v>
                </c:pt>
                <c:pt idx="340">
                  <c:v>1263552</c:v>
                </c:pt>
                <c:pt idx="341">
                  <c:v>1263442</c:v>
                </c:pt>
                <c:pt idx="342">
                  <c:v>1263210</c:v>
                </c:pt>
                <c:pt idx="343">
                  <c:v>1263300</c:v>
                </c:pt>
                <c:pt idx="344">
                  <c:v>1263464</c:v>
                </c:pt>
                <c:pt idx="345">
                  <c:v>1263064</c:v>
                </c:pt>
                <c:pt idx="346">
                  <c:v>1262942</c:v>
                </c:pt>
                <c:pt idx="347">
                  <c:v>1263312</c:v>
                </c:pt>
                <c:pt idx="348">
                  <c:v>1263206</c:v>
                </c:pt>
                <c:pt idx="349">
                  <c:v>1263282</c:v>
                </c:pt>
                <c:pt idx="350">
                  <c:v>1262840</c:v>
                </c:pt>
                <c:pt idx="351">
                  <c:v>1262484</c:v>
                </c:pt>
                <c:pt idx="352">
                  <c:v>1262562</c:v>
                </c:pt>
                <c:pt idx="353">
                  <c:v>1262422</c:v>
                </c:pt>
                <c:pt idx="354">
                  <c:v>1262096</c:v>
                </c:pt>
                <c:pt idx="355">
                  <c:v>1262662</c:v>
                </c:pt>
                <c:pt idx="356">
                  <c:v>1262928</c:v>
                </c:pt>
                <c:pt idx="357">
                  <c:v>1263252</c:v>
                </c:pt>
                <c:pt idx="358">
                  <c:v>1263230</c:v>
                </c:pt>
                <c:pt idx="359">
                  <c:v>1263330</c:v>
                </c:pt>
                <c:pt idx="360">
                  <c:v>1263356</c:v>
                </c:pt>
                <c:pt idx="361">
                  <c:v>1263496</c:v>
                </c:pt>
                <c:pt idx="362">
                  <c:v>1263478</c:v>
                </c:pt>
                <c:pt idx="363">
                  <c:v>1263432</c:v>
                </c:pt>
                <c:pt idx="364">
                  <c:v>1263546</c:v>
                </c:pt>
                <c:pt idx="365">
                  <c:v>1263470</c:v>
                </c:pt>
                <c:pt idx="366">
                  <c:v>1263792</c:v>
                </c:pt>
                <c:pt idx="367">
                  <c:v>1263742</c:v>
                </c:pt>
                <c:pt idx="368">
                  <c:v>1263128</c:v>
                </c:pt>
                <c:pt idx="369">
                  <c:v>1262264</c:v>
                </c:pt>
                <c:pt idx="370">
                  <c:v>1261800</c:v>
                </c:pt>
                <c:pt idx="371">
                  <c:v>1262064</c:v>
                </c:pt>
                <c:pt idx="372">
                  <c:v>1262404</c:v>
                </c:pt>
                <c:pt idx="373">
                  <c:v>1262868</c:v>
                </c:pt>
                <c:pt idx="374">
                  <c:v>1264086</c:v>
                </c:pt>
                <c:pt idx="375">
                  <c:v>1265600</c:v>
                </c:pt>
                <c:pt idx="376">
                  <c:v>1265836</c:v>
                </c:pt>
                <c:pt idx="377">
                  <c:v>1266276</c:v>
                </c:pt>
                <c:pt idx="378">
                  <c:v>1267074</c:v>
                </c:pt>
                <c:pt idx="379">
                  <c:v>1269590</c:v>
                </c:pt>
                <c:pt idx="380">
                  <c:v>1269464</c:v>
                </c:pt>
                <c:pt idx="381">
                  <c:v>1269728</c:v>
                </c:pt>
                <c:pt idx="382">
                  <c:v>1269726</c:v>
                </c:pt>
                <c:pt idx="383">
                  <c:v>1270006</c:v>
                </c:pt>
                <c:pt idx="384">
                  <c:v>1268906</c:v>
                </c:pt>
                <c:pt idx="385">
                  <c:v>1267132</c:v>
                </c:pt>
                <c:pt idx="386">
                  <c:v>1267162</c:v>
                </c:pt>
                <c:pt idx="387">
                  <c:v>1266856</c:v>
                </c:pt>
                <c:pt idx="388">
                  <c:v>1267308</c:v>
                </c:pt>
                <c:pt idx="389">
                  <c:v>1267648</c:v>
                </c:pt>
                <c:pt idx="390">
                  <c:v>1268052</c:v>
                </c:pt>
                <c:pt idx="391">
                  <c:v>1267568</c:v>
                </c:pt>
                <c:pt idx="392">
                  <c:v>1267742</c:v>
                </c:pt>
                <c:pt idx="393">
                  <c:v>1268214</c:v>
                </c:pt>
                <c:pt idx="394">
                  <c:v>1267754</c:v>
                </c:pt>
                <c:pt idx="395">
                  <c:v>1267420</c:v>
                </c:pt>
                <c:pt idx="396">
                  <c:v>1267622</c:v>
                </c:pt>
                <c:pt idx="397">
                  <c:v>1267756</c:v>
                </c:pt>
                <c:pt idx="398">
                  <c:v>1267682</c:v>
                </c:pt>
                <c:pt idx="399">
                  <c:v>1268364</c:v>
                </c:pt>
                <c:pt idx="400">
                  <c:v>1268610</c:v>
                </c:pt>
                <c:pt idx="401">
                  <c:v>1268824</c:v>
                </c:pt>
                <c:pt idx="402">
                  <c:v>1268844</c:v>
                </c:pt>
                <c:pt idx="403">
                  <c:v>1269054</c:v>
                </c:pt>
                <c:pt idx="404">
                  <c:v>1269208</c:v>
                </c:pt>
                <c:pt idx="405">
                  <c:v>1271448</c:v>
                </c:pt>
                <c:pt idx="406">
                  <c:v>1272268</c:v>
                </c:pt>
                <c:pt idx="407">
                  <c:v>1272178</c:v>
                </c:pt>
                <c:pt idx="408">
                  <c:v>1272198</c:v>
                </c:pt>
                <c:pt idx="409">
                  <c:v>1271848</c:v>
                </c:pt>
                <c:pt idx="410">
                  <c:v>1272068</c:v>
                </c:pt>
                <c:pt idx="411">
                  <c:v>1272026</c:v>
                </c:pt>
                <c:pt idx="412">
                  <c:v>1272158</c:v>
                </c:pt>
                <c:pt idx="413">
                  <c:v>1271654</c:v>
                </c:pt>
                <c:pt idx="414">
                  <c:v>1271996</c:v>
                </c:pt>
                <c:pt idx="415">
                  <c:v>1271752</c:v>
                </c:pt>
                <c:pt idx="416">
                  <c:v>1271838</c:v>
                </c:pt>
                <c:pt idx="417">
                  <c:v>1271656</c:v>
                </c:pt>
                <c:pt idx="418">
                  <c:v>1272190</c:v>
                </c:pt>
                <c:pt idx="419">
                  <c:v>1271488</c:v>
                </c:pt>
                <c:pt idx="420">
                  <c:v>1271478</c:v>
                </c:pt>
                <c:pt idx="421">
                  <c:v>1271152</c:v>
                </c:pt>
                <c:pt idx="422">
                  <c:v>1270954</c:v>
                </c:pt>
                <c:pt idx="423">
                  <c:v>1270774</c:v>
                </c:pt>
                <c:pt idx="424">
                  <c:v>1270754</c:v>
                </c:pt>
                <c:pt idx="425">
                  <c:v>1271028</c:v>
                </c:pt>
                <c:pt idx="426">
                  <c:v>1270632</c:v>
                </c:pt>
                <c:pt idx="427">
                  <c:v>1271250</c:v>
                </c:pt>
                <c:pt idx="428">
                  <c:v>1271176</c:v>
                </c:pt>
                <c:pt idx="429">
                  <c:v>1270980</c:v>
                </c:pt>
                <c:pt idx="430">
                  <c:v>1271426</c:v>
                </c:pt>
                <c:pt idx="431">
                  <c:v>1271472</c:v>
                </c:pt>
                <c:pt idx="432">
                  <c:v>1271192</c:v>
                </c:pt>
                <c:pt idx="433">
                  <c:v>1271494</c:v>
                </c:pt>
                <c:pt idx="434">
                  <c:v>1271182</c:v>
                </c:pt>
                <c:pt idx="435">
                  <c:v>1271134</c:v>
                </c:pt>
                <c:pt idx="436">
                  <c:v>1271174</c:v>
                </c:pt>
                <c:pt idx="437">
                  <c:v>1271034</c:v>
                </c:pt>
                <c:pt idx="438">
                  <c:v>1270884</c:v>
                </c:pt>
                <c:pt idx="439">
                  <c:v>1270972</c:v>
                </c:pt>
                <c:pt idx="440">
                  <c:v>1190344</c:v>
                </c:pt>
                <c:pt idx="441">
                  <c:v>1113672</c:v>
                </c:pt>
                <c:pt idx="442">
                  <c:v>1107196</c:v>
                </c:pt>
                <c:pt idx="443">
                  <c:v>1104696</c:v>
                </c:pt>
                <c:pt idx="444">
                  <c:v>1109808</c:v>
                </c:pt>
                <c:pt idx="445">
                  <c:v>1107936</c:v>
                </c:pt>
                <c:pt idx="446">
                  <c:v>1107116</c:v>
                </c:pt>
                <c:pt idx="447">
                  <c:v>1109070</c:v>
                </c:pt>
                <c:pt idx="448">
                  <c:v>1110444</c:v>
                </c:pt>
                <c:pt idx="449">
                  <c:v>1112708</c:v>
                </c:pt>
                <c:pt idx="450">
                  <c:v>1115122</c:v>
                </c:pt>
                <c:pt idx="451">
                  <c:v>1117146</c:v>
                </c:pt>
                <c:pt idx="452">
                  <c:v>1117382</c:v>
                </c:pt>
                <c:pt idx="453">
                  <c:v>1117176</c:v>
                </c:pt>
                <c:pt idx="454">
                  <c:v>1117420</c:v>
                </c:pt>
                <c:pt idx="455">
                  <c:v>1117502</c:v>
                </c:pt>
                <c:pt idx="456">
                  <c:v>1116742</c:v>
                </c:pt>
                <c:pt idx="457">
                  <c:v>1116774</c:v>
                </c:pt>
                <c:pt idx="458">
                  <c:v>1116476</c:v>
                </c:pt>
                <c:pt idx="459">
                  <c:v>1116186</c:v>
                </c:pt>
                <c:pt idx="460">
                  <c:v>1116510</c:v>
                </c:pt>
                <c:pt idx="461">
                  <c:v>1116464</c:v>
                </c:pt>
                <c:pt idx="462">
                  <c:v>1116466</c:v>
                </c:pt>
                <c:pt idx="463">
                  <c:v>1116568</c:v>
                </c:pt>
                <c:pt idx="464">
                  <c:v>1116578</c:v>
                </c:pt>
                <c:pt idx="465">
                  <c:v>1116548</c:v>
                </c:pt>
                <c:pt idx="466">
                  <c:v>1116762</c:v>
                </c:pt>
                <c:pt idx="467">
                  <c:v>1116800</c:v>
                </c:pt>
                <c:pt idx="468">
                  <c:v>1116932</c:v>
                </c:pt>
                <c:pt idx="469">
                  <c:v>1116838</c:v>
                </c:pt>
                <c:pt idx="470">
                  <c:v>1116708</c:v>
                </c:pt>
                <c:pt idx="471">
                  <c:v>1116734</c:v>
                </c:pt>
                <c:pt idx="472">
                  <c:v>1116756</c:v>
                </c:pt>
                <c:pt idx="473">
                  <c:v>1116758</c:v>
                </c:pt>
                <c:pt idx="474">
                  <c:v>1116508</c:v>
                </c:pt>
                <c:pt idx="475">
                  <c:v>1116810</c:v>
                </c:pt>
                <c:pt idx="476">
                  <c:v>1116716</c:v>
                </c:pt>
                <c:pt idx="477">
                  <c:v>1116328</c:v>
                </c:pt>
                <c:pt idx="478">
                  <c:v>1116428</c:v>
                </c:pt>
                <c:pt idx="479">
                  <c:v>1116566</c:v>
                </c:pt>
                <c:pt idx="480">
                  <c:v>1116316</c:v>
                </c:pt>
                <c:pt idx="481">
                  <c:v>1116588</c:v>
                </c:pt>
                <c:pt idx="482">
                  <c:v>1116660</c:v>
                </c:pt>
                <c:pt idx="483">
                  <c:v>1117406</c:v>
                </c:pt>
                <c:pt idx="484">
                  <c:v>1118844</c:v>
                </c:pt>
                <c:pt idx="485">
                  <c:v>1119130</c:v>
                </c:pt>
                <c:pt idx="486">
                  <c:v>1119200</c:v>
                </c:pt>
                <c:pt idx="487">
                  <c:v>1119108</c:v>
                </c:pt>
                <c:pt idx="488">
                  <c:v>1119242</c:v>
                </c:pt>
                <c:pt idx="489">
                  <c:v>1119178</c:v>
                </c:pt>
                <c:pt idx="490">
                  <c:v>1118998</c:v>
                </c:pt>
                <c:pt idx="491">
                  <c:v>1119256</c:v>
                </c:pt>
                <c:pt idx="492">
                  <c:v>1119210</c:v>
                </c:pt>
                <c:pt idx="493">
                  <c:v>1119136</c:v>
                </c:pt>
                <c:pt idx="494">
                  <c:v>1119058</c:v>
                </c:pt>
                <c:pt idx="495">
                  <c:v>1118838</c:v>
                </c:pt>
                <c:pt idx="496">
                  <c:v>1118622</c:v>
                </c:pt>
                <c:pt idx="497">
                  <c:v>1118562</c:v>
                </c:pt>
                <c:pt idx="498">
                  <c:v>1118602</c:v>
                </c:pt>
                <c:pt idx="499">
                  <c:v>1118726</c:v>
                </c:pt>
                <c:pt idx="500">
                  <c:v>1118490</c:v>
                </c:pt>
                <c:pt idx="501">
                  <c:v>1118646</c:v>
                </c:pt>
                <c:pt idx="502">
                  <c:v>1118500</c:v>
                </c:pt>
                <c:pt idx="503">
                  <c:v>1118402</c:v>
                </c:pt>
                <c:pt idx="504">
                  <c:v>1118368</c:v>
                </c:pt>
                <c:pt idx="505">
                  <c:v>1118686</c:v>
                </c:pt>
                <c:pt idx="506">
                  <c:v>1118764</c:v>
                </c:pt>
                <c:pt idx="507">
                  <c:v>1118838</c:v>
                </c:pt>
                <c:pt idx="508">
                  <c:v>1118814</c:v>
                </c:pt>
                <c:pt idx="509">
                  <c:v>1119050</c:v>
                </c:pt>
                <c:pt idx="510">
                  <c:v>1118772</c:v>
                </c:pt>
                <c:pt idx="511">
                  <c:v>1118948</c:v>
                </c:pt>
                <c:pt idx="512">
                  <c:v>1118720</c:v>
                </c:pt>
                <c:pt idx="513">
                  <c:v>1119076</c:v>
                </c:pt>
                <c:pt idx="514">
                  <c:v>1118794</c:v>
                </c:pt>
                <c:pt idx="515">
                  <c:v>1119204</c:v>
                </c:pt>
                <c:pt idx="516">
                  <c:v>1118540</c:v>
                </c:pt>
                <c:pt idx="517">
                  <c:v>1118644</c:v>
                </c:pt>
                <c:pt idx="518">
                  <c:v>1118670</c:v>
                </c:pt>
                <c:pt idx="519">
                  <c:v>1118384</c:v>
                </c:pt>
                <c:pt idx="520">
                  <c:v>1116776</c:v>
                </c:pt>
                <c:pt idx="521">
                  <c:v>1115434</c:v>
                </c:pt>
                <c:pt idx="522">
                  <c:v>1116942</c:v>
                </c:pt>
                <c:pt idx="523">
                  <c:v>1118398</c:v>
                </c:pt>
                <c:pt idx="524">
                  <c:v>1118482</c:v>
                </c:pt>
                <c:pt idx="525">
                  <c:v>1118640</c:v>
                </c:pt>
                <c:pt idx="526">
                  <c:v>1118700</c:v>
                </c:pt>
                <c:pt idx="527">
                  <c:v>1118860</c:v>
                </c:pt>
                <c:pt idx="528">
                  <c:v>1119018</c:v>
                </c:pt>
                <c:pt idx="529">
                  <c:v>1119228</c:v>
                </c:pt>
                <c:pt idx="530">
                  <c:v>1119360</c:v>
                </c:pt>
                <c:pt idx="531">
                  <c:v>1119232</c:v>
                </c:pt>
                <c:pt idx="532">
                  <c:v>1119162</c:v>
                </c:pt>
                <c:pt idx="533">
                  <c:v>1119326</c:v>
                </c:pt>
                <c:pt idx="534">
                  <c:v>1119282</c:v>
                </c:pt>
                <c:pt idx="535">
                  <c:v>1119260</c:v>
                </c:pt>
                <c:pt idx="536">
                  <c:v>1118514</c:v>
                </c:pt>
                <c:pt idx="537">
                  <c:v>1124290</c:v>
                </c:pt>
                <c:pt idx="538">
                  <c:v>1153532</c:v>
                </c:pt>
                <c:pt idx="539">
                  <c:v>1171890</c:v>
                </c:pt>
                <c:pt idx="540">
                  <c:v>1195978</c:v>
                </c:pt>
                <c:pt idx="541">
                  <c:v>1203526</c:v>
                </c:pt>
                <c:pt idx="542">
                  <c:v>1203590</c:v>
                </c:pt>
                <c:pt idx="543">
                  <c:v>1203646</c:v>
                </c:pt>
                <c:pt idx="544">
                  <c:v>1203636</c:v>
                </c:pt>
                <c:pt idx="545">
                  <c:v>1203702</c:v>
                </c:pt>
                <c:pt idx="546">
                  <c:v>1203902</c:v>
                </c:pt>
                <c:pt idx="547">
                  <c:v>1203770</c:v>
                </c:pt>
                <c:pt idx="548">
                  <c:v>1203844</c:v>
                </c:pt>
                <c:pt idx="549">
                  <c:v>1203854</c:v>
                </c:pt>
                <c:pt idx="550">
                  <c:v>1203912</c:v>
                </c:pt>
                <c:pt idx="551">
                  <c:v>1203866</c:v>
                </c:pt>
                <c:pt idx="552">
                  <c:v>1203760</c:v>
                </c:pt>
                <c:pt idx="553">
                  <c:v>1203942</c:v>
                </c:pt>
                <c:pt idx="554">
                  <c:v>1203776</c:v>
                </c:pt>
                <c:pt idx="555">
                  <c:v>1203834</c:v>
                </c:pt>
                <c:pt idx="556">
                  <c:v>1203586</c:v>
                </c:pt>
                <c:pt idx="557">
                  <c:v>1203458</c:v>
                </c:pt>
                <c:pt idx="558">
                  <c:v>1207052</c:v>
                </c:pt>
                <c:pt idx="559">
                  <c:v>1208996</c:v>
                </c:pt>
                <c:pt idx="560">
                  <c:v>1209010</c:v>
                </c:pt>
                <c:pt idx="561">
                  <c:v>1208940</c:v>
                </c:pt>
                <c:pt idx="562">
                  <c:v>1213164</c:v>
                </c:pt>
                <c:pt idx="563">
                  <c:v>1215700</c:v>
                </c:pt>
                <c:pt idx="564">
                  <c:v>1215356</c:v>
                </c:pt>
                <c:pt idx="565">
                  <c:v>1215500</c:v>
                </c:pt>
                <c:pt idx="566">
                  <c:v>1219530</c:v>
                </c:pt>
                <c:pt idx="567">
                  <c:v>1221426</c:v>
                </c:pt>
                <c:pt idx="568">
                  <c:v>1221530</c:v>
                </c:pt>
                <c:pt idx="569">
                  <c:v>1221546</c:v>
                </c:pt>
                <c:pt idx="570">
                  <c:v>1225458</c:v>
                </c:pt>
                <c:pt idx="571">
                  <c:v>1227216</c:v>
                </c:pt>
                <c:pt idx="572">
                  <c:v>1227578</c:v>
                </c:pt>
                <c:pt idx="573">
                  <c:v>1227378</c:v>
                </c:pt>
                <c:pt idx="574">
                  <c:v>1231002</c:v>
                </c:pt>
                <c:pt idx="575">
                  <c:v>1232852</c:v>
                </c:pt>
                <c:pt idx="576">
                  <c:v>1232786</c:v>
                </c:pt>
                <c:pt idx="577">
                  <c:v>1232754</c:v>
                </c:pt>
                <c:pt idx="578">
                  <c:v>1236518</c:v>
                </c:pt>
                <c:pt idx="579">
                  <c:v>1238770</c:v>
                </c:pt>
                <c:pt idx="580">
                  <c:v>1238578</c:v>
                </c:pt>
                <c:pt idx="581">
                  <c:v>1238612</c:v>
                </c:pt>
                <c:pt idx="582">
                  <c:v>1242014</c:v>
                </c:pt>
                <c:pt idx="583">
                  <c:v>1243602</c:v>
                </c:pt>
                <c:pt idx="584">
                  <c:v>1243540</c:v>
                </c:pt>
                <c:pt idx="585">
                  <c:v>1243686</c:v>
                </c:pt>
                <c:pt idx="586">
                  <c:v>1246840</c:v>
                </c:pt>
                <c:pt idx="587">
                  <c:v>1249124</c:v>
                </c:pt>
                <c:pt idx="588">
                  <c:v>1249186</c:v>
                </c:pt>
                <c:pt idx="589">
                  <c:v>1248862</c:v>
                </c:pt>
                <c:pt idx="590">
                  <c:v>1252674</c:v>
                </c:pt>
                <c:pt idx="591">
                  <c:v>1254528</c:v>
                </c:pt>
                <c:pt idx="592">
                  <c:v>1254534</c:v>
                </c:pt>
                <c:pt idx="593">
                  <c:v>1254494</c:v>
                </c:pt>
                <c:pt idx="594">
                  <c:v>1260308</c:v>
                </c:pt>
                <c:pt idx="595">
                  <c:v>1263576</c:v>
                </c:pt>
                <c:pt idx="596">
                  <c:v>1263318</c:v>
                </c:pt>
                <c:pt idx="597">
                  <c:v>1263148</c:v>
                </c:pt>
                <c:pt idx="598">
                  <c:v>1269262</c:v>
                </c:pt>
                <c:pt idx="599">
                  <c:v>1270994</c:v>
                </c:pt>
                <c:pt idx="600">
                  <c:v>1271246</c:v>
                </c:pt>
                <c:pt idx="601">
                  <c:v>1271128</c:v>
                </c:pt>
                <c:pt idx="602">
                  <c:v>1273454</c:v>
                </c:pt>
                <c:pt idx="603">
                  <c:v>1274056</c:v>
                </c:pt>
                <c:pt idx="604">
                  <c:v>1274070</c:v>
                </c:pt>
                <c:pt idx="605">
                  <c:v>1273978</c:v>
                </c:pt>
                <c:pt idx="606">
                  <c:v>1273898</c:v>
                </c:pt>
                <c:pt idx="607">
                  <c:v>1273984</c:v>
                </c:pt>
                <c:pt idx="608">
                  <c:v>1274378</c:v>
                </c:pt>
                <c:pt idx="609">
                  <c:v>1274480</c:v>
                </c:pt>
                <c:pt idx="610">
                  <c:v>1275722</c:v>
                </c:pt>
                <c:pt idx="611">
                  <c:v>1275894</c:v>
                </c:pt>
                <c:pt idx="612">
                  <c:v>1276424</c:v>
                </c:pt>
                <c:pt idx="613">
                  <c:v>1276524</c:v>
                </c:pt>
                <c:pt idx="614">
                  <c:v>1276614</c:v>
                </c:pt>
                <c:pt idx="615">
                  <c:v>1276462</c:v>
                </c:pt>
                <c:pt idx="616">
                  <c:v>1276096</c:v>
                </c:pt>
                <c:pt idx="617">
                  <c:v>1276336</c:v>
                </c:pt>
                <c:pt idx="618">
                  <c:v>1276494</c:v>
                </c:pt>
                <c:pt idx="619">
                  <c:v>1276598</c:v>
                </c:pt>
                <c:pt idx="620">
                  <c:v>1276848</c:v>
                </c:pt>
                <c:pt idx="621">
                  <c:v>1277090</c:v>
                </c:pt>
                <c:pt idx="622">
                  <c:v>1277002</c:v>
                </c:pt>
                <c:pt idx="623">
                  <c:v>1276940</c:v>
                </c:pt>
                <c:pt idx="624">
                  <c:v>1276972</c:v>
                </c:pt>
                <c:pt idx="625">
                  <c:v>1276954</c:v>
                </c:pt>
                <c:pt idx="626">
                  <c:v>1276944</c:v>
                </c:pt>
                <c:pt idx="627">
                  <c:v>1277008</c:v>
                </c:pt>
                <c:pt idx="628">
                  <c:v>1277132</c:v>
                </c:pt>
                <c:pt idx="629">
                  <c:v>1277106</c:v>
                </c:pt>
                <c:pt idx="630">
                  <c:v>1276996</c:v>
                </c:pt>
                <c:pt idx="631">
                  <c:v>1277020</c:v>
                </c:pt>
                <c:pt idx="632">
                  <c:v>1276766</c:v>
                </c:pt>
                <c:pt idx="633">
                  <c:v>1276926</c:v>
                </c:pt>
                <c:pt idx="634">
                  <c:v>1277244</c:v>
                </c:pt>
                <c:pt idx="635">
                  <c:v>1276894</c:v>
                </c:pt>
                <c:pt idx="636">
                  <c:v>1276944</c:v>
                </c:pt>
                <c:pt idx="637">
                  <c:v>1277090</c:v>
                </c:pt>
                <c:pt idx="638">
                  <c:v>1276996</c:v>
                </c:pt>
                <c:pt idx="639">
                  <c:v>1277074</c:v>
                </c:pt>
                <c:pt idx="640">
                  <c:v>1276332</c:v>
                </c:pt>
                <c:pt idx="641">
                  <c:v>1275614</c:v>
                </c:pt>
                <c:pt idx="642">
                  <c:v>1276236</c:v>
                </c:pt>
                <c:pt idx="643">
                  <c:v>1276294</c:v>
                </c:pt>
                <c:pt idx="644">
                  <c:v>1276450</c:v>
                </c:pt>
                <c:pt idx="645">
                  <c:v>1276282</c:v>
                </c:pt>
                <c:pt idx="646">
                  <c:v>1276518</c:v>
                </c:pt>
                <c:pt idx="647">
                  <c:v>1273020</c:v>
                </c:pt>
                <c:pt idx="648">
                  <c:v>1267380</c:v>
                </c:pt>
                <c:pt idx="649">
                  <c:v>1267254</c:v>
                </c:pt>
                <c:pt idx="650">
                  <c:v>1267024</c:v>
                </c:pt>
                <c:pt idx="651">
                  <c:v>1267548</c:v>
                </c:pt>
                <c:pt idx="652">
                  <c:v>1275242</c:v>
                </c:pt>
                <c:pt idx="653">
                  <c:v>1275348</c:v>
                </c:pt>
                <c:pt idx="654">
                  <c:v>1275318</c:v>
                </c:pt>
                <c:pt idx="655">
                  <c:v>1275406</c:v>
                </c:pt>
                <c:pt idx="656">
                  <c:v>1275110</c:v>
                </c:pt>
                <c:pt idx="657">
                  <c:v>1275382</c:v>
                </c:pt>
                <c:pt idx="658">
                  <c:v>1275634</c:v>
                </c:pt>
                <c:pt idx="659">
                  <c:v>1275940</c:v>
                </c:pt>
                <c:pt idx="660">
                  <c:v>1275692</c:v>
                </c:pt>
                <c:pt idx="661">
                  <c:v>1275620</c:v>
                </c:pt>
                <c:pt idx="662">
                  <c:v>1275586</c:v>
                </c:pt>
                <c:pt idx="663">
                  <c:v>1275628</c:v>
                </c:pt>
                <c:pt idx="664">
                  <c:v>1275584</c:v>
                </c:pt>
                <c:pt idx="665">
                  <c:v>1275768</c:v>
                </c:pt>
                <c:pt idx="666">
                  <c:v>1275584</c:v>
                </c:pt>
                <c:pt idx="667">
                  <c:v>1275710</c:v>
                </c:pt>
                <c:pt idx="668">
                  <c:v>1276044</c:v>
                </c:pt>
                <c:pt idx="669">
                  <c:v>1275968</c:v>
                </c:pt>
                <c:pt idx="670">
                  <c:v>1276188</c:v>
                </c:pt>
                <c:pt idx="671">
                  <c:v>1276240</c:v>
                </c:pt>
                <c:pt idx="672">
                  <c:v>1276216</c:v>
                </c:pt>
                <c:pt idx="673">
                  <c:v>1276066</c:v>
                </c:pt>
                <c:pt idx="674">
                  <c:v>1276106</c:v>
                </c:pt>
                <c:pt idx="675">
                  <c:v>1276304</c:v>
                </c:pt>
                <c:pt idx="676">
                  <c:v>1276332</c:v>
                </c:pt>
                <c:pt idx="677">
                  <c:v>1276194</c:v>
                </c:pt>
                <c:pt idx="678">
                  <c:v>1275866</c:v>
                </c:pt>
                <c:pt idx="679">
                  <c:v>1276120</c:v>
                </c:pt>
                <c:pt idx="680">
                  <c:v>1276068</c:v>
                </c:pt>
                <c:pt idx="681">
                  <c:v>1276402</c:v>
                </c:pt>
                <c:pt idx="682">
                  <c:v>1276248</c:v>
                </c:pt>
                <c:pt idx="683">
                  <c:v>1276530</c:v>
                </c:pt>
                <c:pt idx="684">
                  <c:v>1276542</c:v>
                </c:pt>
                <c:pt idx="685">
                  <c:v>1276580</c:v>
                </c:pt>
                <c:pt idx="686">
                  <c:v>1276654</c:v>
                </c:pt>
                <c:pt idx="687">
                  <c:v>1276680</c:v>
                </c:pt>
                <c:pt idx="688">
                  <c:v>1276594</c:v>
                </c:pt>
                <c:pt idx="689">
                  <c:v>1276790</c:v>
                </c:pt>
                <c:pt idx="690">
                  <c:v>1276820</c:v>
                </c:pt>
                <c:pt idx="691">
                  <c:v>1276624</c:v>
                </c:pt>
                <c:pt idx="692">
                  <c:v>1276572</c:v>
                </c:pt>
                <c:pt idx="693">
                  <c:v>1276536</c:v>
                </c:pt>
                <c:pt idx="694">
                  <c:v>1276800</c:v>
                </c:pt>
                <c:pt idx="695">
                  <c:v>1276844</c:v>
                </c:pt>
                <c:pt idx="696">
                  <c:v>1276908</c:v>
                </c:pt>
                <c:pt idx="697">
                  <c:v>1276826</c:v>
                </c:pt>
                <c:pt idx="698">
                  <c:v>1277014</c:v>
                </c:pt>
                <c:pt idx="699">
                  <c:v>1275898</c:v>
                </c:pt>
                <c:pt idx="700">
                  <c:v>1276664</c:v>
                </c:pt>
                <c:pt idx="701">
                  <c:v>1277000</c:v>
                </c:pt>
                <c:pt idx="702">
                  <c:v>1276878</c:v>
                </c:pt>
                <c:pt idx="703">
                  <c:v>1276876</c:v>
                </c:pt>
                <c:pt idx="704">
                  <c:v>1276878</c:v>
                </c:pt>
                <c:pt idx="705">
                  <c:v>1276920</c:v>
                </c:pt>
                <c:pt idx="706">
                  <c:v>1276824</c:v>
                </c:pt>
                <c:pt idx="707">
                  <c:v>1276920</c:v>
                </c:pt>
                <c:pt idx="708">
                  <c:v>1276718</c:v>
                </c:pt>
                <c:pt idx="709">
                  <c:v>1276820</c:v>
                </c:pt>
                <c:pt idx="710">
                  <c:v>1276260</c:v>
                </c:pt>
                <c:pt idx="711">
                  <c:v>1276282</c:v>
                </c:pt>
                <c:pt idx="712">
                  <c:v>1272178</c:v>
                </c:pt>
                <c:pt idx="713">
                  <c:v>1270590</c:v>
                </c:pt>
                <c:pt idx="714">
                  <c:v>1270492</c:v>
                </c:pt>
                <c:pt idx="715">
                  <c:v>1270618</c:v>
                </c:pt>
                <c:pt idx="716">
                  <c:v>1270842</c:v>
                </c:pt>
                <c:pt idx="717">
                  <c:v>1270642</c:v>
                </c:pt>
                <c:pt idx="718">
                  <c:v>1270648</c:v>
                </c:pt>
                <c:pt idx="719">
                  <c:v>1270700</c:v>
                </c:pt>
                <c:pt idx="720">
                  <c:v>1270860</c:v>
                </c:pt>
                <c:pt idx="721">
                  <c:v>1271036</c:v>
                </c:pt>
                <c:pt idx="722">
                  <c:v>1271084</c:v>
                </c:pt>
                <c:pt idx="723">
                  <c:v>1271208</c:v>
                </c:pt>
                <c:pt idx="724">
                  <c:v>1271096</c:v>
                </c:pt>
                <c:pt idx="725">
                  <c:v>1271152</c:v>
                </c:pt>
                <c:pt idx="726">
                  <c:v>1271074</c:v>
                </c:pt>
                <c:pt idx="727">
                  <c:v>1271120</c:v>
                </c:pt>
                <c:pt idx="728">
                  <c:v>1271150</c:v>
                </c:pt>
                <c:pt idx="729">
                  <c:v>1271216</c:v>
                </c:pt>
                <c:pt idx="730">
                  <c:v>1271474</c:v>
                </c:pt>
                <c:pt idx="731">
                  <c:v>1271298</c:v>
                </c:pt>
                <c:pt idx="732">
                  <c:v>1271264</c:v>
                </c:pt>
                <c:pt idx="733">
                  <c:v>1271136</c:v>
                </c:pt>
                <c:pt idx="734">
                  <c:v>1271006</c:v>
                </c:pt>
                <c:pt idx="735">
                  <c:v>1271146</c:v>
                </c:pt>
                <c:pt idx="736">
                  <c:v>1271046</c:v>
                </c:pt>
                <c:pt idx="737">
                  <c:v>1270966</c:v>
                </c:pt>
                <c:pt idx="738">
                  <c:v>1270988</c:v>
                </c:pt>
                <c:pt idx="739">
                  <c:v>1271028</c:v>
                </c:pt>
                <c:pt idx="740">
                  <c:v>1270420</c:v>
                </c:pt>
                <c:pt idx="741">
                  <c:v>1269814</c:v>
                </c:pt>
                <c:pt idx="742">
                  <c:v>1270124</c:v>
                </c:pt>
                <c:pt idx="743">
                  <c:v>1270192</c:v>
                </c:pt>
                <c:pt idx="744">
                  <c:v>1266368</c:v>
                </c:pt>
                <c:pt idx="745">
                  <c:v>1266302</c:v>
                </c:pt>
                <c:pt idx="746">
                  <c:v>1265932</c:v>
                </c:pt>
                <c:pt idx="747">
                  <c:v>1265066</c:v>
                </c:pt>
                <c:pt idx="748">
                  <c:v>1266158</c:v>
                </c:pt>
                <c:pt idx="749">
                  <c:v>1266098</c:v>
                </c:pt>
                <c:pt idx="750">
                  <c:v>1266174</c:v>
                </c:pt>
                <c:pt idx="751">
                  <c:v>1266078</c:v>
                </c:pt>
                <c:pt idx="752">
                  <c:v>1266136</c:v>
                </c:pt>
                <c:pt idx="753">
                  <c:v>1266084</c:v>
                </c:pt>
                <c:pt idx="754">
                  <c:v>1266316</c:v>
                </c:pt>
                <c:pt idx="755">
                  <c:v>1264952</c:v>
                </c:pt>
                <c:pt idx="756">
                  <c:v>1265114</c:v>
                </c:pt>
                <c:pt idx="757">
                  <c:v>1265050</c:v>
                </c:pt>
                <c:pt idx="758">
                  <c:v>1265216</c:v>
                </c:pt>
                <c:pt idx="759">
                  <c:v>1265198</c:v>
                </c:pt>
                <c:pt idx="760">
                  <c:v>1265082</c:v>
                </c:pt>
                <c:pt idx="761">
                  <c:v>1264972</c:v>
                </c:pt>
                <c:pt idx="762">
                  <c:v>1265402</c:v>
                </c:pt>
                <c:pt idx="763">
                  <c:v>1265792</c:v>
                </c:pt>
                <c:pt idx="764">
                  <c:v>1265954</c:v>
                </c:pt>
                <c:pt idx="765">
                  <c:v>1265968</c:v>
                </c:pt>
                <c:pt idx="766">
                  <c:v>1266154</c:v>
                </c:pt>
                <c:pt idx="767">
                  <c:v>1266016</c:v>
                </c:pt>
                <c:pt idx="768">
                  <c:v>1269896</c:v>
                </c:pt>
                <c:pt idx="769">
                  <c:v>1269956</c:v>
                </c:pt>
                <c:pt idx="770">
                  <c:v>1270126</c:v>
                </c:pt>
                <c:pt idx="771">
                  <c:v>1270136</c:v>
                </c:pt>
                <c:pt idx="772">
                  <c:v>1270094</c:v>
                </c:pt>
                <c:pt idx="773">
                  <c:v>1269986</c:v>
                </c:pt>
                <c:pt idx="774">
                  <c:v>1270130</c:v>
                </c:pt>
                <c:pt idx="775">
                  <c:v>1270216</c:v>
                </c:pt>
                <c:pt idx="776">
                  <c:v>1270156</c:v>
                </c:pt>
                <c:pt idx="777">
                  <c:v>1269952</c:v>
                </c:pt>
                <c:pt idx="778">
                  <c:v>1269872</c:v>
                </c:pt>
                <c:pt idx="779">
                  <c:v>1269670</c:v>
                </c:pt>
                <c:pt idx="780">
                  <c:v>1269436</c:v>
                </c:pt>
                <c:pt idx="781">
                  <c:v>1269290</c:v>
                </c:pt>
                <c:pt idx="782">
                  <c:v>1269156</c:v>
                </c:pt>
                <c:pt idx="783">
                  <c:v>1269018</c:v>
                </c:pt>
                <c:pt idx="784">
                  <c:v>1269146</c:v>
                </c:pt>
                <c:pt idx="785">
                  <c:v>1269130</c:v>
                </c:pt>
                <c:pt idx="786">
                  <c:v>1273872</c:v>
                </c:pt>
                <c:pt idx="787">
                  <c:v>1275400</c:v>
                </c:pt>
                <c:pt idx="788">
                  <c:v>1275548</c:v>
                </c:pt>
                <c:pt idx="789">
                  <c:v>1275566</c:v>
                </c:pt>
                <c:pt idx="790">
                  <c:v>1275180</c:v>
                </c:pt>
                <c:pt idx="791">
                  <c:v>1275316</c:v>
                </c:pt>
                <c:pt idx="792">
                  <c:v>1237328</c:v>
                </c:pt>
                <c:pt idx="793">
                  <c:v>1227252</c:v>
                </c:pt>
                <c:pt idx="794">
                  <c:v>1226980</c:v>
                </c:pt>
                <c:pt idx="795">
                  <c:v>1226418</c:v>
                </c:pt>
                <c:pt idx="796">
                  <c:v>1225984</c:v>
                </c:pt>
                <c:pt idx="797">
                  <c:v>1225626</c:v>
                </c:pt>
                <c:pt idx="798">
                  <c:v>1225610</c:v>
                </c:pt>
                <c:pt idx="799">
                  <c:v>1225472</c:v>
                </c:pt>
                <c:pt idx="800">
                  <c:v>1225590</c:v>
                </c:pt>
                <c:pt idx="801">
                  <c:v>1225608</c:v>
                </c:pt>
                <c:pt idx="802">
                  <c:v>1225682</c:v>
                </c:pt>
                <c:pt idx="803">
                  <c:v>1225692</c:v>
                </c:pt>
                <c:pt idx="804">
                  <c:v>1225516</c:v>
                </c:pt>
                <c:pt idx="805">
                  <c:v>1225422</c:v>
                </c:pt>
                <c:pt idx="806">
                  <c:v>1225402</c:v>
                </c:pt>
                <c:pt idx="807">
                  <c:v>1225188</c:v>
                </c:pt>
                <c:pt idx="808">
                  <c:v>1221370</c:v>
                </c:pt>
                <c:pt idx="809">
                  <c:v>1215644</c:v>
                </c:pt>
                <c:pt idx="810">
                  <c:v>1218824</c:v>
                </c:pt>
                <c:pt idx="811">
                  <c:v>1222778</c:v>
                </c:pt>
                <c:pt idx="812">
                  <c:v>1225450</c:v>
                </c:pt>
                <c:pt idx="813">
                  <c:v>1225326</c:v>
                </c:pt>
                <c:pt idx="814">
                  <c:v>1225636</c:v>
                </c:pt>
                <c:pt idx="815">
                  <c:v>1231820</c:v>
                </c:pt>
                <c:pt idx="816">
                  <c:v>1254928</c:v>
                </c:pt>
                <c:pt idx="817">
                  <c:v>1255538</c:v>
                </c:pt>
                <c:pt idx="818">
                  <c:v>1255542</c:v>
                </c:pt>
                <c:pt idx="819">
                  <c:v>1255656</c:v>
                </c:pt>
                <c:pt idx="820">
                  <c:v>1255686</c:v>
                </c:pt>
                <c:pt idx="821">
                  <c:v>1256880</c:v>
                </c:pt>
                <c:pt idx="822">
                  <c:v>1274684</c:v>
                </c:pt>
                <c:pt idx="823">
                  <c:v>1275776</c:v>
                </c:pt>
                <c:pt idx="824">
                  <c:v>1275564</c:v>
                </c:pt>
                <c:pt idx="825">
                  <c:v>1275572</c:v>
                </c:pt>
                <c:pt idx="826">
                  <c:v>1275462</c:v>
                </c:pt>
                <c:pt idx="827">
                  <c:v>1275536</c:v>
                </c:pt>
                <c:pt idx="828">
                  <c:v>1275642</c:v>
                </c:pt>
                <c:pt idx="829">
                  <c:v>1275524</c:v>
                </c:pt>
                <c:pt idx="830">
                  <c:v>1275730</c:v>
                </c:pt>
                <c:pt idx="831">
                  <c:v>1275520</c:v>
                </c:pt>
                <c:pt idx="832">
                  <c:v>1275516</c:v>
                </c:pt>
                <c:pt idx="833">
                  <c:v>1275476</c:v>
                </c:pt>
                <c:pt idx="834">
                  <c:v>1275564</c:v>
                </c:pt>
                <c:pt idx="835">
                  <c:v>1275606</c:v>
                </c:pt>
                <c:pt idx="836">
                  <c:v>1275328</c:v>
                </c:pt>
                <c:pt idx="837">
                  <c:v>1275462</c:v>
                </c:pt>
                <c:pt idx="838">
                  <c:v>1275780</c:v>
                </c:pt>
                <c:pt idx="839">
                  <c:v>1275798</c:v>
                </c:pt>
                <c:pt idx="840">
                  <c:v>1275834</c:v>
                </c:pt>
                <c:pt idx="841">
                  <c:v>1275920</c:v>
                </c:pt>
                <c:pt idx="842">
                  <c:v>1275852</c:v>
                </c:pt>
                <c:pt idx="843">
                  <c:v>1275776</c:v>
                </c:pt>
                <c:pt idx="844">
                  <c:v>1275760</c:v>
                </c:pt>
                <c:pt idx="845">
                  <c:v>1275632</c:v>
                </c:pt>
                <c:pt idx="846">
                  <c:v>1275996</c:v>
                </c:pt>
                <c:pt idx="847">
                  <c:v>1275640</c:v>
                </c:pt>
                <c:pt idx="848">
                  <c:v>1274496</c:v>
                </c:pt>
                <c:pt idx="849">
                  <c:v>1275946</c:v>
                </c:pt>
                <c:pt idx="850">
                  <c:v>1275970</c:v>
                </c:pt>
                <c:pt idx="851">
                  <c:v>1275568</c:v>
                </c:pt>
                <c:pt idx="852">
                  <c:v>1275830</c:v>
                </c:pt>
                <c:pt idx="853">
                  <c:v>1275618</c:v>
                </c:pt>
                <c:pt idx="854">
                  <c:v>1275648</c:v>
                </c:pt>
                <c:pt idx="855">
                  <c:v>1275314</c:v>
                </c:pt>
                <c:pt idx="856">
                  <c:v>1275320</c:v>
                </c:pt>
                <c:pt idx="857">
                  <c:v>1275050</c:v>
                </c:pt>
                <c:pt idx="858">
                  <c:v>1275446</c:v>
                </c:pt>
                <c:pt idx="859">
                  <c:v>1275654</c:v>
                </c:pt>
                <c:pt idx="860">
                  <c:v>1275648</c:v>
                </c:pt>
                <c:pt idx="861">
                  <c:v>1275344</c:v>
                </c:pt>
                <c:pt idx="862">
                  <c:v>1275516</c:v>
                </c:pt>
                <c:pt idx="863">
                  <c:v>1275542</c:v>
                </c:pt>
                <c:pt idx="864">
                  <c:v>1275482</c:v>
                </c:pt>
                <c:pt idx="865">
                  <c:v>1275200</c:v>
                </c:pt>
                <c:pt idx="866">
                  <c:v>1274528</c:v>
                </c:pt>
                <c:pt idx="867">
                  <c:v>1273806</c:v>
                </c:pt>
                <c:pt idx="868">
                  <c:v>1274020</c:v>
                </c:pt>
                <c:pt idx="869">
                  <c:v>1274292</c:v>
                </c:pt>
                <c:pt idx="870">
                  <c:v>1274340</c:v>
                </c:pt>
                <c:pt idx="871">
                  <c:v>1274156</c:v>
                </c:pt>
                <c:pt idx="872">
                  <c:v>1274142</c:v>
                </c:pt>
                <c:pt idx="873">
                  <c:v>1274398</c:v>
                </c:pt>
                <c:pt idx="874">
                  <c:v>1274440</c:v>
                </c:pt>
                <c:pt idx="875">
                  <c:v>1274452</c:v>
                </c:pt>
                <c:pt idx="876">
                  <c:v>1273860</c:v>
                </c:pt>
                <c:pt idx="877">
                  <c:v>1274160</c:v>
                </c:pt>
                <c:pt idx="878">
                  <c:v>1274396</c:v>
                </c:pt>
                <c:pt idx="879">
                  <c:v>1274374</c:v>
                </c:pt>
                <c:pt idx="880">
                  <c:v>1274424</c:v>
                </c:pt>
                <c:pt idx="881">
                  <c:v>1274602</c:v>
                </c:pt>
                <c:pt idx="882">
                  <c:v>1274594</c:v>
                </c:pt>
                <c:pt idx="883">
                  <c:v>1274554</c:v>
                </c:pt>
                <c:pt idx="884">
                  <c:v>1274414</c:v>
                </c:pt>
                <c:pt idx="885">
                  <c:v>1274454</c:v>
                </c:pt>
                <c:pt idx="886">
                  <c:v>1274440</c:v>
                </c:pt>
                <c:pt idx="887">
                  <c:v>1274578</c:v>
                </c:pt>
                <c:pt idx="888">
                  <c:v>1274520</c:v>
                </c:pt>
                <c:pt idx="889">
                  <c:v>1274792</c:v>
                </c:pt>
                <c:pt idx="890">
                  <c:v>1274482</c:v>
                </c:pt>
                <c:pt idx="891">
                  <c:v>1274568</c:v>
                </c:pt>
                <c:pt idx="892">
                  <c:v>1274358</c:v>
                </c:pt>
                <c:pt idx="893">
                  <c:v>1274312</c:v>
                </c:pt>
                <c:pt idx="894">
                  <c:v>1274752</c:v>
                </c:pt>
                <c:pt idx="895">
                  <c:v>1274838</c:v>
                </c:pt>
                <c:pt idx="896">
                  <c:v>1274656</c:v>
                </c:pt>
                <c:pt idx="897">
                  <c:v>1275016</c:v>
                </c:pt>
                <c:pt idx="898">
                  <c:v>1274742</c:v>
                </c:pt>
                <c:pt idx="899">
                  <c:v>1274814</c:v>
                </c:pt>
                <c:pt idx="900">
                  <c:v>1275168</c:v>
                </c:pt>
                <c:pt idx="901">
                  <c:v>1275340</c:v>
                </c:pt>
                <c:pt idx="902">
                  <c:v>1274928</c:v>
                </c:pt>
                <c:pt idx="903">
                  <c:v>1275228</c:v>
                </c:pt>
                <c:pt idx="904">
                  <c:v>1274976</c:v>
                </c:pt>
                <c:pt idx="905">
                  <c:v>1275094</c:v>
                </c:pt>
                <c:pt idx="906">
                  <c:v>1274956</c:v>
                </c:pt>
                <c:pt idx="907">
                  <c:v>1274924</c:v>
                </c:pt>
                <c:pt idx="908">
                  <c:v>1275056</c:v>
                </c:pt>
                <c:pt idx="909">
                  <c:v>1275254</c:v>
                </c:pt>
                <c:pt idx="910">
                  <c:v>1275008</c:v>
                </c:pt>
                <c:pt idx="911">
                  <c:v>1275090</c:v>
                </c:pt>
                <c:pt idx="912">
                  <c:v>1275052</c:v>
                </c:pt>
                <c:pt idx="913">
                  <c:v>1274256</c:v>
                </c:pt>
                <c:pt idx="914">
                  <c:v>1273634</c:v>
                </c:pt>
                <c:pt idx="915">
                  <c:v>1274438</c:v>
                </c:pt>
                <c:pt idx="916">
                  <c:v>1274678</c:v>
                </c:pt>
                <c:pt idx="917">
                  <c:v>1274694</c:v>
                </c:pt>
                <c:pt idx="918">
                  <c:v>1274880</c:v>
                </c:pt>
                <c:pt idx="919">
                  <c:v>1274894</c:v>
                </c:pt>
                <c:pt idx="920">
                  <c:v>1274912</c:v>
                </c:pt>
                <c:pt idx="921">
                  <c:v>1269354</c:v>
                </c:pt>
                <c:pt idx="922">
                  <c:v>1269032</c:v>
                </c:pt>
                <c:pt idx="923">
                  <c:v>1268564</c:v>
                </c:pt>
                <c:pt idx="924">
                  <c:v>1268712</c:v>
                </c:pt>
                <c:pt idx="925">
                  <c:v>1273352</c:v>
                </c:pt>
                <c:pt idx="926">
                  <c:v>1274722</c:v>
                </c:pt>
                <c:pt idx="927">
                  <c:v>1274546</c:v>
                </c:pt>
                <c:pt idx="928">
                  <c:v>1274200</c:v>
                </c:pt>
                <c:pt idx="929">
                  <c:v>1274242</c:v>
                </c:pt>
                <c:pt idx="930">
                  <c:v>1274650</c:v>
                </c:pt>
                <c:pt idx="931">
                  <c:v>1274750</c:v>
                </c:pt>
                <c:pt idx="932">
                  <c:v>1258446</c:v>
                </c:pt>
                <c:pt idx="933">
                  <c:v>1254550</c:v>
                </c:pt>
                <c:pt idx="934">
                  <c:v>1253742</c:v>
                </c:pt>
                <c:pt idx="935">
                  <c:v>1253516</c:v>
                </c:pt>
                <c:pt idx="936">
                  <c:v>1243710</c:v>
                </c:pt>
                <c:pt idx="937">
                  <c:v>1234280</c:v>
                </c:pt>
                <c:pt idx="938">
                  <c:v>1228698</c:v>
                </c:pt>
                <c:pt idx="939">
                  <c:v>1252832</c:v>
                </c:pt>
                <c:pt idx="940">
                  <c:v>1273482</c:v>
                </c:pt>
                <c:pt idx="941">
                  <c:v>1274300</c:v>
                </c:pt>
                <c:pt idx="942">
                  <c:v>1274174</c:v>
                </c:pt>
                <c:pt idx="943">
                  <c:v>1288124</c:v>
                </c:pt>
                <c:pt idx="944">
                  <c:v>1304132</c:v>
                </c:pt>
                <c:pt idx="945">
                  <c:v>1304640</c:v>
                </c:pt>
                <c:pt idx="946">
                  <c:v>1305630</c:v>
                </c:pt>
                <c:pt idx="947">
                  <c:v>1304446</c:v>
                </c:pt>
                <c:pt idx="948">
                  <c:v>1300840</c:v>
                </c:pt>
                <c:pt idx="949">
                  <c:v>1303674</c:v>
                </c:pt>
                <c:pt idx="950">
                  <c:v>1304026</c:v>
                </c:pt>
                <c:pt idx="951">
                  <c:v>1303624</c:v>
                </c:pt>
                <c:pt idx="952">
                  <c:v>1303370</c:v>
                </c:pt>
                <c:pt idx="953">
                  <c:v>1314482</c:v>
                </c:pt>
                <c:pt idx="954">
                  <c:v>1342462</c:v>
                </c:pt>
                <c:pt idx="955">
                  <c:v>1343808</c:v>
                </c:pt>
                <c:pt idx="956">
                  <c:v>1344444</c:v>
                </c:pt>
                <c:pt idx="957">
                  <c:v>1343838</c:v>
                </c:pt>
                <c:pt idx="958">
                  <c:v>1344494</c:v>
                </c:pt>
                <c:pt idx="959">
                  <c:v>1344570</c:v>
                </c:pt>
                <c:pt idx="960">
                  <c:v>1344170</c:v>
                </c:pt>
                <c:pt idx="961">
                  <c:v>1344236</c:v>
                </c:pt>
                <c:pt idx="962">
                  <c:v>1344238</c:v>
                </c:pt>
                <c:pt idx="963">
                  <c:v>1343632</c:v>
                </c:pt>
                <c:pt idx="964">
                  <c:v>1343938</c:v>
                </c:pt>
                <c:pt idx="965">
                  <c:v>1344216</c:v>
                </c:pt>
                <c:pt idx="966">
                  <c:v>1344138</c:v>
                </c:pt>
                <c:pt idx="967">
                  <c:v>1344270</c:v>
                </c:pt>
                <c:pt idx="968">
                  <c:v>1301606</c:v>
                </c:pt>
                <c:pt idx="969">
                  <c:v>1288292</c:v>
                </c:pt>
                <c:pt idx="970">
                  <c:v>1289842</c:v>
                </c:pt>
                <c:pt idx="971">
                  <c:v>1289650</c:v>
                </c:pt>
                <c:pt idx="972">
                  <c:v>1288434</c:v>
                </c:pt>
                <c:pt idx="973">
                  <c:v>1292702</c:v>
                </c:pt>
                <c:pt idx="974">
                  <c:v>1302192</c:v>
                </c:pt>
                <c:pt idx="975">
                  <c:v>1302804</c:v>
                </c:pt>
                <c:pt idx="976">
                  <c:v>1302020</c:v>
                </c:pt>
                <c:pt idx="977">
                  <c:v>1293458</c:v>
                </c:pt>
                <c:pt idx="978">
                  <c:v>1303850</c:v>
                </c:pt>
                <c:pt idx="979">
                  <c:v>1311486</c:v>
                </c:pt>
                <c:pt idx="980">
                  <c:v>1306952</c:v>
                </c:pt>
                <c:pt idx="981">
                  <c:v>1286426</c:v>
                </c:pt>
                <c:pt idx="982">
                  <c:v>1287610</c:v>
                </c:pt>
                <c:pt idx="983">
                  <c:v>1288152</c:v>
                </c:pt>
                <c:pt idx="984">
                  <c:v>1314088</c:v>
                </c:pt>
                <c:pt idx="985">
                  <c:v>1327230</c:v>
                </c:pt>
                <c:pt idx="986">
                  <c:v>1327306</c:v>
                </c:pt>
                <c:pt idx="987">
                  <c:v>1327422</c:v>
                </c:pt>
                <c:pt idx="988">
                  <c:v>1328980</c:v>
                </c:pt>
                <c:pt idx="989">
                  <c:v>1331904</c:v>
                </c:pt>
                <c:pt idx="990">
                  <c:v>1331806</c:v>
                </c:pt>
                <c:pt idx="991">
                  <c:v>1332002</c:v>
                </c:pt>
                <c:pt idx="992">
                  <c:v>1333572</c:v>
                </c:pt>
                <c:pt idx="993">
                  <c:v>1337088</c:v>
                </c:pt>
                <c:pt idx="994">
                  <c:v>1337422</c:v>
                </c:pt>
                <c:pt idx="995">
                  <c:v>1337438</c:v>
                </c:pt>
                <c:pt idx="996">
                  <c:v>1338672</c:v>
                </c:pt>
                <c:pt idx="997">
                  <c:v>1342898</c:v>
                </c:pt>
                <c:pt idx="998">
                  <c:v>1343356</c:v>
                </c:pt>
                <c:pt idx="999">
                  <c:v>1344830</c:v>
                </c:pt>
                <c:pt idx="1000">
                  <c:v>1353190</c:v>
                </c:pt>
                <c:pt idx="1001">
                  <c:v>1357748</c:v>
                </c:pt>
                <c:pt idx="1002">
                  <c:v>1358112</c:v>
                </c:pt>
                <c:pt idx="1003">
                  <c:v>1358190</c:v>
                </c:pt>
                <c:pt idx="1004">
                  <c:v>1358438</c:v>
                </c:pt>
                <c:pt idx="1005">
                  <c:v>1358530</c:v>
                </c:pt>
                <c:pt idx="1006">
                  <c:v>1358510</c:v>
                </c:pt>
                <c:pt idx="1007">
                  <c:v>1358816</c:v>
                </c:pt>
                <c:pt idx="1008">
                  <c:v>1358962</c:v>
                </c:pt>
                <c:pt idx="1009">
                  <c:v>1358854</c:v>
                </c:pt>
                <c:pt idx="1010">
                  <c:v>1359010</c:v>
                </c:pt>
                <c:pt idx="1011">
                  <c:v>1359002</c:v>
                </c:pt>
                <c:pt idx="1012">
                  <c:v>1358954</c:v>
                </c:pt>
                <c:pt idx="1013">
                  <c:v>1358822</c:v>
                </c:pt>
                <c:pt idx="1014">
                  <c:v>1358798</c:v>
                </c:pt>
                <c:pt idx="1015">
                  <c:v>1358594</c:v>
                </c:pt>
                <c:pt idx="1016">
                  <c:v>1361474</c:v>
                </c:pt>
                <c:pt idx="1017">
                  <c:v>1363330</c:v>
                </c:pt>
                <c:pt idx="1018">
                  <c:v>1364092</c:v>
                </c:pt>
                <c:pt idx="1019">
                  <c:v>1365958</c:v>
                </c:pt>
                <c:pt idx="1020">
                  <c:v>1367754</c:v>
                </c:pt>
                <c:pt idx="1021">
                  <c:v>1368160</c:v>
                </c:pt>
                <c:pt idx="1022">
                  <c:v>1373404</c:v>
                </c:pt>
                <c:pt idx="1023">
                  <c:v>1373524</c:v>
                </c:pt>
                <c:pt idx="1024">
                  <c:v>1373708</c:v>
                </c:pt>
                <c:pt idx="1025">
                  <c:v>1373938</c:v>
                </c:pt>
                <c:pt idx="1026">
                  <c:v>1375590</c:v>
                </c:pt>
                <c:pt idx="1027">
                  <c:v>1378548</c:v>
                </c:pt>
                <c:pt idx="1028">
                  <c:v>1378504</c:v>
                </c:pt>
                <c:pt idx="1029">
                  <c:v>1378404</c:v>
                </c:pt>
                <c:pt idx="1030">
                  <c:v>1378300</c:v>
                </c:pt>
                <c:pt idx="1031">
                  <c:v>1381720</c:v>
                </c:pt>
                <c:pt idx="1032">
                  <c:v>1382834</c:v>
                </c:pt>
                <c:pt idx="1033">
                  <c:v>1382974</c:v>
                </c:pt>
                <c:pt idx="1034">
                  <c:v>1382872</c:v>
                </c:pt>
                <c:pt idx="1035">
                  <c:v>1385018</c:v>
                </c:pt>
                <c:pt idx="1036">
                  <c:v>1386844</c:v>
                </c:pt>
                <c:pt idx="1037">
                  <c:v>1386792</c:v>
                </c:pt>
                <c:pt idx="1038">
                  <c:v>1386624</c:v>
                </c:pt>
                <c:pt idx="1039">
                  <c:v>1387318</c:v>
                </c:pt>
                <c:pt idx="1040">
                  <c:v>1387986</c:v>
                </c:pt>
                <c:pt idx="1041">
                  <c:v>1389038</c:v>
                </c:pt>
                <c:pt idx="1042">
                  <c:v>1388460</c:v>
                </c:pt>
                <c:pt idx="1043">
                  <c:v>1386424</c:v>
                </c:pt>
                <c:pt idx="1044">
                  <c:v>1388552</c:v>
                </c:pt>
                <c:pt idx="1045">
                  <c:v>1388338</c:v>
                </c:pt>
                <c:pt idx="1046">
                  <c:v>1386702</c:v>
                </c:pt>
                <c:pt idx="1047">
                  <c:v>1388136</c:v>
                </c:pt>
                <c:pt idx="1048">
                  <c:v>1388252</c:v>
                </c:pt>
                <c:pt idx="1049">
                  <c:v>1388252</c:v>
                </c:pt>
                <c:pt idx="1050">
                  <c:v>1388004</c:v>
                </c:pt>
                <c:pt idx="1051">
                  <c:v>1388420</c:v>
                </c:pt>
                <c:pt idx="1052">
                  <c:v>1388318</c:v>
                </c:pt>
                <c:pt idx="1053">
                  <c:v>1388550</c:v>
                </c:pt>
                <c:pt idx="1054">
                  <c:v>1388502</c:v>
                </c:pt>
                <c:pt idx="1055">
                  <c:v>1388836</c:v>
                </c:pt>
                <c:pt idx="1056">
                  <c:v>1389080</c:v>
                </c:pt>
                <c:pt idx="1057">
                  <c:v>1388832</c:v>
                </c:pt>
                <c:pt idx="1058">
                  <c:v>1388750</c:v>
                </c:pt>
                <c:pt idx="1059">
                  <c:v>1388504</c:v>
                </c:pt>
                <c:pt idx="1060">
                  <c:v>1388458</c:v>
                </c:pt>
                <c:pt idx="1061">
                  <c:v>1388370</c:v>
                </c:pt>
                <c:pt idx="1062">
                  <c:v>1388196</c:v>
                </c:pt>
                <c:pt idx="1063">
                  <c:v>1388360</c:v>
                </c:pt>
                <c:pt idx="1064">
                  <c:v>1388544</c:v>
                </c:pt>
                <c:pt idx="1065">
                  <c:v>1388372</c:v>
                </c:pt>
                <c:pt idx="1066">
                  <c:v>1388470</c:v>
                </c:pt>
                <c:pt idx="1067">
                  <c:v>1388934</c:v>
                </c:pt>
                <c:pt idx="1068">
                  <c:v>1388566</c:v>
                </c:pt>
                <c:pt idx="1069">
                  <c:v>1388786</c:v>
                </c:pt>
                <c:pt idx="1070">
                  <c:v>1388592</c:v>
                </c:pt>
                <c:pt idx="1071">
                  <c:v>1388414</c:v>
                </c:pt>
                <c:pt idx="1072">
                  <c:v>1388522</c:v>
                </c:pt>
                <c:pt idx="1073">
                  <c:v>1388632</c:v>
                </c:pt>
                <c:pt idx="1074">
                  <c:v>1388638</c:v>
                </c:pt>
                <c:pt idx="1075">
                  <c:v>1388256</c:v>
                </c:pt>
                <c:pt idx="1076">
                  <c:v>1388226</c:v>
                </c:pt>
                <c:pt idx="1077">
                  <c:v>1387998</c:v>
                </c:pt>
                <c:pt idx="1078">
                  <c:v>1388734</c:v>
                </c:pt>
                <c:pt idx="1079">
                  <c:v>1388624</c:v>
                </c:pt>
                <c:pt idx="1080">
                  <c:v>1389018</c:v>
                </c:pt>
                <c:pt idx="1081">
                  <c:v>1388980</c:v>
                </c:pt>
                <c:pt idx="1082">
                  <c:v>1389096</c:v>
                </c:pt>
                <c:pt idx="1083">
                  <c:v>1388962</c:v>
                </c:pt>
                <c:pt idx="1084">
                  <c:v>1388544</c:v>
                </c:pt>
                <c:pt idx="1085">
                  <c:v>1388548</c:v>
                </c:pt>
                <c:pt idx="1086">
                  <c:v>1388872</c:v>
                </c:pt>
                <c:pt idx="1087">
                  <c:v>1388658</c:v>
                </c:pt>
                <c:pt idx="1088">
                  <c:v>1388694</c:v>
                </c:pt>
                <c:pt idx="1089">
                  <c:v>1389064</c:v>
                </c:pt>
                <c:pt idx="1090">
                  <c:v>1388762</c:v>
                </c:pt>
                <c:pt idx="1091">
                  <c:v>1389124</c:v>
                </c:pt>
                <c:pt idx="1092">
                  <c:v>1388078</c:v>
                </c:pt>
                <c:pt idx="1093">
                  <c:v>1388502</c:v>
                </c:pt>
                <c:pt idx="1094">
                  <c:v>1388440</c:v>
                </c:pt>
                <c:pt idx="1095">
                  <c:v>1388370</c:v>
                </c:pt>
                <c:pt idx="1096">
                  <c:v>1388314</c:v>
                </c:pt>
                <c:pt idx="1097">
                  <c:v>1388244</c:v>
                </c:pt>
                <c:pt idx="1098">
                  <c:v>1388130</c:v>
                </c:pt>
                <c:pt idx="1099">
                  <c:v>1387714</c:v>
                </c:pt>
                <c:pt idx="1100">
                  <c:v>1387798</c:v>
                </c:pt>
                <c:pt idx="1101">
                  <c:v>1387814</c:v>
                </c:pt>
                <c:pt idx="1102">
                  <c:v>1387744</c:v>
                </c:pt>
                <c:pt idx="1103">
                  <c:v>1387914</c:v>
                </c:pt>
                <c:pt idx="1104">
                  <c:v>1387642</c:v>
                </c:pt>
                <c:pt idx="1105">
                  <c:v>1387152</c:v>
                </c:pt>
                <c:pt idx="1106">
                  <c:v>1387008</c:v>
                </c:pt>
                <c:pt idx="1107">
                  <c:v>1386646</c:v>
                </c:pt>
                <c:pt idx="1108">
                  <c:v>1386420</c:v>
                </c:pt>
                <c:pt idx="1109">
                  <c:v>1386272</c:v>
                </c:pt>
                <c:pt idx="1110">
                  <c:v>1386192</c:v>
                </c:pt>
                <c:pt idx="1111">
                  <c:v>1386480</c:v>
                </c:pt>
                <c:pt idx="1112">
                  <c:v>1386964</c:v>
                </c:pt>
                <c:pt idx="1113">
                  <c:v>1387174</c:v>
                </c:pt>
                <c:pt idx="1114">
                  <c:v>1387672</c:v>
                </c:pt>
                <c:pt idx="1115">
                  <c:v>1387972</c:v>
                </c:pt>
                <c:pt idx="1116">
                  <c:v>1387808</c:v>
                </c:pt>
                <c:pt idx="1117">
                  <c:v>1387972</c:v>
                </c:pt>
                <c:pt idx="1118">
                  <c:v>1387922</c:v>
                </c:pt>
                <c:pt idx="1119">
                  <c:v>1388040</c:v>
                </c:pt>
                <c:pt idx="1120">
                  <c:v>1387944</c:v>
                </c:pt>
                <c:pt idx="1121">
                  <c:v>1387798</c:v>
                </c:pt>
                <c:pt idx="1122">
                  <c:v>1387588</c:v>
                </c:pt>
                <c:pt idx="1123">
                  <c:v>1387682</c:v>
                </c:pt>
                <c:pt idx="1124">
                  <c:v>1387810</c:v>
                </c:pt>
                <c:pt idx="1125">
                  <c:v>1387672</c:v>
                </c:pt>
                <c:pt idx="1126">
                  <c:v>1387896</c:v>
                </c:pt>
                <c:pt idx="1127">
                  <c:v>1388076</c:v>
                </c:pt>
                <c:pt idx="1128">
                  <c:v>1387978</c:v>
                </c:pt>
                <c:pt idx="1129">
                  <c:v>1387618</c:v>
                </c:pt>
                <c:pt idx="1130">
                  <c:v>1387646</c:v>
                </c:pt>
                <c:pt idx="1131">
                  <c:v>1388360</c:v>
                </c:pt>
                <c:pt idx="1132">
                  <c:v>1388218</c:v>
                </c:pt>
                <c:pt idx="1133">
                  <c:v>1388172</c:v>
                </c:pt>
                <c:pt idx="1134">
                  <c:v>1388274</c:v>
                </c:pt>
                <c:pt idx="1135">
                  <c:v>1387972</c:v>
                </c:pt>
                <c:pt idx="1136">
                  <c:v>1373122</c:v>
                </c:pt>
                <c:pt idx="1137">
                  <c:v>1354644</c:v>
                </c:pt>
                <c:pt idx="1138">
                  <c:v>1318782</c:v>
                </c:pt>
                <c:pt idx="1139">
                  <c:v>1309970</c:v>
                </c:pt>
                <c:pt idx="1140">
                  <c:v>1309914</c:v>
                </c:pt>
                <c:pt idx="1141">
                  <c:v>1338432</c:v>
                </c:pt>
                <c:pt idx="1142">
                  <c:v>1366234</c:v>
                </c:pt>
                <c:pt idx="1143">
                  <c:v>1369642</c:v>
                </c:pt>
                <c:pt idx="1144">
                  <c:v>1372060</c:v>
                </c:pt>
                <c:pt idx="1145">
                  <c:v>1374272</c:v>
                </c:pt>
                <c:pt idx="1146">
                  <c:v>1376684</c:v>
                </c:pt>
                <c:pt idx="1147">
                  <c:v>1378968</c:v>
                </c:pt>
                <c:pt idx="1148">
                  <c:v>1378682</c:v>
                </c:pt>
                <c:pt idx="1149">
                  <c:v>1376872</c:v>
                </c:pt>
                <c:pt idx="1150">
                  <c:v>1375890</c:v>
                </c:pt>
                <c:pt idx="1151">
                  <c:v>1375850</c:v>
                </c:pt>
                <c:pt idx="1152">
                  <c:v>1375896</c:v>
                </c:pt>
                <c:pt idx="1153">
                  <c:v>1376242</c:v>
                </c:pt>
                <c:pt idx="1154">
                  <c:v>1376268</c:v>
                </c:pt>
                <c:pt idx="1155">
                  <c:v>1376114</c:v>
                </c:pt>
                <c:pt idx="1156">
                  <c:v>1375486</c:v>
                </c:pt>
                <c:pt idx="1157">
                  <c:v>1375668</c:v>
                </c:pt>
                <c:pt idx="1158">
                  <c:v>1375700</c:v>
                </c:pt>
                <c:pt idx="1159">
                  <c:v>1376002</c:v>
                </c:pt>
                <c:pt idx="1160">
                  <c:v>1375964</c:v>
                </c:pt>
                <c:pt idx="1161">
                  <c:v>1378388</c:v>
                </c:pt>
                <c:pt idx="1162">
                  <c:v>1378624</c:v>
                </c:pt>
                <c:pt idx="1163">
                  <c:v>1378760</c:v>
                </c:pt>
                <c:pt idx="1164">
                  <c:v>1378528</c:v>
                </c:pt>
                <c:pt idx="1165">
                  <c:v>1380396</c:v>
                </c:pt>
                <c:pt idx="1166">
                  <c:v>1380840</c:v>
                </c:pt>
                <c:pt idx="1167">
                  <c:v>1380860</c:v>
                </c:pt>
                <c:pt idx="1168">
                  <c:v>1380580</c:v>
                </c:pt>
                <c:pt idx="1169">
                  <c:v>1382724</c:v>
                </c:pt>
                <c:pt idx="1170">
                  <c:v>1382690</c:v>
                </c:pt>
                <c:pt idx="1171">
                  <c:v>1382924</c:v>
                </c:pt>
                <c:pt idx="1172">
                  <c:v>1382718</c:v>
                </c:pt>
                <c:pt idx="1173">
                  <c:v>1385020</c:v>
                </c:pt>
                <c:pt idx="1174">
                  <c:v>1385292</c:v>
                </c:pt>
                <c:pt idx="1175">
                  <c:v>1385114</c:v>
                </c:pt>
                <c:pt idx="1176">
                  <c:v>1384978</c:v>
                </c:pt>
                <c:pt idx="1177">
                  <c:v>1386800</c:v>
                </c:pt>
                <c:pt idx="1178">
                  <c:v>1387204</c:v>
                </c:pt>
                <c:pt idx="1179">
                  <c:v>1387818</c:v>
                </c:pt>
                <c:pt idx="1180">
                  <c:v>1387818</c:v>
                </c:pt>
                <c:pt idx="1181">
                  <c:v>1388488</c:v>
                </c:pt>
                <c:pt idx="1182">
                  <c:v>1388514</c:v>
                </c:pt>
                <c:pt idx="1183">
                  <c:v>1388330</c:v>
                </c:pt>
                <c:pt idx="1184">
                  <c:v>1388278</c:v>
                </c:pt>
                <c:pt idx="1185">
                  <c:v>1388442</c:v>
                </c:pt>
                <c:pt idx="1186">
                  <c:v>1388534</c:v>
                </c:pt>
                <c:pt idx="1187">
                  <c:v>1388318</c:v>
                </c:pt>
                <c:pt idx="1188">
                  <c:v>1388516</c:v>
                </c:pt>
                <c:pt idx="1189">
                  <c:v>1388408</c:v>
                </c:pt>
                <c:pt idx="1190">
                  <c:v>1388694</c:v>
                </c:pt>
                <c:pt idx="1191">
                  <c:v>1388480</c:v>
                </c:pt>
                <c:pt idx="1192">
                  <c:v>1388904</c:v>
                </c:pt>
                <c:pt idx="1193">
                  <c:v>1388660</c:v>
                </c:pt>
                <c:pt idx="1194">
                  <c:v>1388846</c:v>
                </c:pt>
                <c:pt idx="1195">
                  <c:v>1388908</c:v>
                </c:pt>
                <c:pt idx="1196">
                  <c:v>1388700</c:v>
                </c:pt>
                <c:pt idx="1197">
                  <c:v>1388818</c:v>
                </c:pt>
                <c:pt idx="1198">
                  <c:v>1389010</c:v>
                </c:pt>
                <c:pt idx="1199">
                  <c:v>1388798</c:v>
                </c:pt>
                <c:pt idx="1200">
                  <c:v>1388636</c:v>
                </c:pt>
                <c:pt idx="1201">
                  <c:v>1388608</c:v>
                </c:pt>
                <c:pt idx="1202">
                  <c:v>1388848</c:v>
                </c:pt>
                <c:pt idx="1203">
                  <c:v>1388866</c:v>
                </c:pt>
                <c:pt idx="1204">
                  <c:v>1388986</c:v>
                </c:pt>
                <c:pt idx="1205">
                  <c:v>1389092</c:v>
                </c:pt>
                <c:pt idx="1206">
                  <c:v>1388842</c:v>
                </c:pt>
                <c:pt idx="1207">
                  <c:v>1388762</c:v>
                </c:pt>
                <c:pt idx="1208">
                  <c:v>1388508</c:v>
                </c:pt>
                <c:pt idx="1209">
                  <c:v>1388794</c:v>
                </c:pt>
                <c:pt idx="1210">
                  <c:v>1388950</c:v>
                </c:pt>
                <c:pt idx="1211">
                  <c:v>1389000</c:v>
                </c:pt>
                <c:pt idx="1212">
                  <c:v>1388726</c:v>
                </c:pt>
                <c:pt idx="1213">
                  <c:v>1388664</c:v>
                </c:pt>
                <c:pt idx="1214">
                  <c:v>1388536</c:v>
                </c:pt>
                <c:pt idx="1215">
                  <c:v>1388308</c:v>
                </c:pt>
                <c:pt idx="1216">
                  <c:v>1388478</c:v>
                </c:pt>
                <c:pt idx="1217">
                  <c:v>1388260</c:v>
                </c:pt>
                <c:pt idx="1218">
                  <c:v>1388508</c:v>
                </c:pt>
                <c:pt idx="1219">
                  <c:v>1388368</c:v>
                </c:pt>
                <c:pt idx="1220">
                  <c:v>1388476</c:v>
                </c:pt>
                <c:pt idx="1221">
                  <c:v>1388390</c:v>
                </c:pt>
                <c:pt idx="1222">
                  <c:v>1388290</c:v>
                </c:pt>
                <c:pt idx="1223">
                  <c:v>1388488</c:v>
                </c:pt>
                <c:pt idx="1224">
                  <c:v>1388168</c:v>
                </c:pt>
                <c:pt idx="1225">
                  <c:v>1387832</c:v>
                </c:pt>
                <c:pt idx="1226">
                  <c:v>1387710</c:v>
                </c:pt>
                <c:pt idx="1227">
                  <c:v>1387566</c:v>
                </c:pt>
                <c:pt idx="1228">
                  <c:v>1387492</c:v>
                </c:pt>
                <c:pt idx="1229">
                  <c:v>1387396</c:v>
                </c:pt>
                <c:pt idx="1230">
                  <c:v>1387362</c:v>
                </c:pt>
                <c:pt idx="1231">
                  <c:v>1387092</c:v>
                </c:pt>
                <c:pt idx="1232">
                  <c:v>1386688</c:v>
                </c:pt>
                <c:pt idx="1233">
                  <c:v>1386644</c:v>
                </c:pt>
                <c:pt idx="1234">
                  <c:v>1387280</c:v>
                </c:pt>
                <c:pt idx="1235">
                  <c:v>1387550</c:v>
                </c:pt>
                <c:pt idx="1236">
                  <c:v>1386942</c:v>
                </c:pt>
                <c:pt idx="1237">
                  <c:v>1387622</c:v>
                </c:pt>
                <c:pt idx="1238">
                  <c:v>1387724</c:v>
                </c:pt>
                <c:pt idx="1239">
                  <c:v>1388050</c:v>
                </c:pt>
                <c:pt idx="1240">
                  <c:v>1387728</c:v>
                </c:pt>
                <c:pt idx="1241">
                  <c:v>1387576</c:v>
                </c:pt>
                <c:pt idx="1242">
                  <c:v>1387756</c:v>
                </c:pt>
                <c:pt idx="1243">
                  <c:v>1387830</c:v>
                </c:pt>
                <c:pt idx="1244">
                  <c:v>1388150</c:v>
                </c:pt>
                <c:pt idx="1245">
                  <c:v>1388170</c:v>
                </c:pt>
                <c:pt idx="1246">
                  <c:v>1388362</c:v>
                </c:pt>
                <c:pt idx="1247">
                  <c:v>1388314</c:v>
                </c:pt>
                <c:pt idx="1248">
                  <c:v>1388136</c:v>
                </c:pt>
                <c:pt idx="1249">
                  <c:v>1388452</c:v>
                </c:pt>
                <c:pt idx="1250">
                  <c:v>1388416</c:v>
                </c:pt>
                <c:pt idx="1251">
                  <c:v>1388556</c:v>
                </c:pt>
                <c:pt idx="1252">
                  <c:v>1388284</c:v>
                </c:pt>
                <c:pt idx="1253">
                  <c:v>1388264</c:v>
                </c:pt>
                <c:pt idx="1254">
                  <c:v>1388192</c:v>
                </c:pt>
                <c:pt idx="1255">
                  <c:v>1387620</c:v>
                </c:pt>
                <c:pt idx="1256">
                  <c:v>1387396</c:v>
                </c:pt>
                <c:pt idx="1257">
                  <c:v>1387412</c:v>
                </c:pt>
                <c:pt idx="1258">
                  <c:v>1387478</c:v>
                </c:pt>
                <c:pt idx="1259">
                  <c:v>1388000</c:v>
                </c:pt>
                <c:pt idx="1260">
                  <c:v>1387596</c:v>
                </c:pt>
                <c:pt idx="1261">
                  <c:v>1387272</c:v>
                </c:pt>
                <c:pt idx="1262">
                  <c:v>1387518</c:v>
                </c:pt>
                <c:pt idx="1263">
                  <c:v>1387472</c:v>
                </c:pt>
                <c:pt idx="1264">
                  <c:v>1387706</c:v>
                </c:pt>
                <c:pt idx="1265">
                  <c:v>1386762</c:v>
                </c:pt>
                <c:pt idx="1266">
                  <c:v>1386630</c:v>
                </c:pt>
                <c:pt idx="1267">
                  <c:v>1386800</c:v>
                </c:pt>
                <c:pt idx="1268">
                  <c:v>1387032</c:v>
                </c:pt>
                <c:pt idx="1269">
                  <c:v>1387340</c:v>
                </c:pt>
                <c:pt idx="1270">
                  <c:v>1360250</c:v>
                </c:pt>
                <c:pt idx="1271">
                  <c:v>1329562</c:v>
                </c:pt>
                <c:pt idx="1272">
                  <c:v>1278722</c:v>
                </c:pt>
                <c:pt idx="1273">
                  <c:v>1278970</c:v>
                </c:pt>
                <c:pt idx="1274">
                  <c:v>1278834</c:v>
                </c:pt>
                <c:pt idx="1275">
                  <c:v>1278060</c:v>
                </c:pt>
                <c:pt idx="1276">
                  <c:v>1277824</c:v>
                </c:pt>
                <c:pt idx="1277">
                  <c:v>1278038</c:v>
                </c:pt>
                <c:pt idx="1278">
                  <c:v>1278270</c:v>
                </c:pt>
                <c:pt idx="1279">
                  <c:v>1278074</c:v>
                </c:pt>
                <c:pt idx="1280">
                  <c:v>1277892</c:v>
                </c:pt>
                <c:pt idx="1281">
                  <c:v>1276864</c:v>
                </c:pt>
                <c:pt idx="1282">
                  <c:v>1275826</c:v>
                </c:pt>
                <c:pt idx="1283">
                  <c:v>1275570</c:v>
                </c:pt>
                <c:pt idx="1284">
                  <c:v>1275924</c:v>
                </c:pt>
                <c:pt idx="1285">
                  <c:v>1275700</c:v>
                </c:pt>
                <c:pt idx="1286">
                  <c:v>1276076</c:v>
                </c:pt>
                <c:pt idx="1287">
                  <c:v>1276292</c:v>
                </c:pt>
                <c:pt idx="1288">
                  <c:v>1276476</c:v>
                </c:pt>
                <c:pt idx="1289">
                  <c:v>1276514</c:v>
                </c:pt>
                <c:pt idx="1290">
                  <c:v>1276552</c:v>
                </c:pt>
                <c:pt idx="1291">
                  <c:v>1276408</c:v>
                </c:pt>
                <c:pt idx="1292">
                  <c:v>1276444</c:v>
                </c:pt>
                <c:pt idx="1293">
                  <c:v>1276858</c:v>
                </c:pt>
                <c:pt idx="1294">
                  <c:v>1277608</c:v>
                </c:pt>
                <c:pt idx="1295">
                  <c:v>1277550</c:v>
                </c:pt>
                <c:pt idx="1296">
                  <c:v>1302348</c:v>
                </c:pt>
                <c:pt idx="1297">
                  <c:v>1329028</c:v>
                </c:pt>
                <c:pt idx="1298">
                  <c:v>1331438</c:v>
                </c:pt>
                <c:pt idx="1299">
                  <c:v>1331572</c:v>
                </c:pt>
                <c:pt idx="1300">
                  <c:v>1331524</c:v>
                </c:pt>
                <c:pt idx="1301">
                  <c:v>1342276</c:v>
                </c:pt>
                <c:pt idx="1302">
                  <c:v>1357468</c:v>
                </c:pt>
                <c:pt idx="1303">
                  <c:v>1364704</c:v>
                </c:pt>
                <c:pt idx="1304">
                  <c:v>1366504</c:v>
                </c:pt>
                <c:pt idx="1305">
                  <c:v>1366872</c:v>
                </c:pt>
                <c:pt idx="1306">
                  <c:v>1366838</c:v>
                </c:pt>
                <c:pt idx="1307">
                  <c:v>1366928</c:v>
                </c:pt>
                <c:pt idx="1308">
                  <c:v>1368036</c:v>
                </c:pt>
                <c:pt idx="1309">
                  <c:v>1376780</c:v>
                </c:pt>
                <c:pt idx="1310">
                  <c:v>1376956</c:v>
                </c:pt>
                <c:pt idx="1311">
                  <c:v>1375852</c:v>
                </c:pt>
                <c:pt idx="1312">
                  <c:v>1375552</c:v>
                </c:pt>
                <c:pt idx="1313">
                  <c:v>1377686</c:v>
                </c:pt>
                <c:pt idx="1314">
                  <c:v>1378050</c:v>
                </c:pt>
                <c:pt idx="1315">
                  <c:v>1387028</c:v>
                </c:pt>
                <c:pt idx="1316">
                  <c:v>1387890</c:v>
                </c:pt>
                <c:pt idx="1317">
                  <c:v>1387930</c:v>
                </c:pt>
                <c:pt idx="1318">
                  <c:v>1387638</c:v>
                </c:pt>
                <c:pt idx="1319">
                  <c:v>1387814</c:v>
                </c:pt>
                <c:pt idx="1320">
                  <c:v>1388312</c:v>
                </c:pt>
                <c:pt idx="1321">
                  <c:v>1388056</c:v>
                </c:pt>
                <c:pt idx="1322">
                  <c:v>1388144</c:v>
                </c:pt>
                <c:pt idx="1323">
                  <c:v>1388246</c:v>
                </c:pt>
                <c:pt idx="1324">
                  <c:v>1387922</c:v>
                </c:pt>
                <c:pt idx="1325">
                  <c:v>1387610</c:v>
                </c:pt>
                <c:pt idx="1326">
                  <c:v>1386738</c:v>
                </c:pt>
                <c:pt idx="1327">
                  <c:v>1386672</c:v>
                </c:pt>
                <c:pt idx="1328">
                  <c:v>1386960</c:v>
                </c:pt>
                <c:pt idx="1329">
                  <c:v>1387506</c:v>
                </c:pt>
                <c:pt idx="1330">
                  <c:v>1387802</c:v>
                </c:pt>
                <c:pt idx="1331">
                  <c:v>1387650</c:v>
                </c:pt>
                <c:pt idx="1332">
                  <c:v>1388098</c:v>
                </c:pt>
                <c:pt idx="1333">
                  <c:v>1387982</c:v>
                </c:pt>
                <c:pt idx="1334">
                  <c:v>1387996</c:v>
                </c:pt>
                <c:pt idx="1335">
                  <c:v>1387776</c:v>
                </c:pt>
                <c:pt idx="1336">
                  <c:v>1387782</c:v>
                </c:pt>
                <c:pt idx="1337">
                  <c:v>1387904</c:v>
                </c:pt>
                <c:pt idx="1338">
                  <c:v>1388060</c:v>
                </c:pt>
                <c:pt idx="1339">
                  <c:v>1388128</c:v>
                </c:pt>
                <c:pt idx="1340">
                  <c:v>1388172</c:v>
                </c:pt>
                <c:pt idx="1341">
                  <c:v>1388122</c:v>
                </c:pt>
                <c:pt idx="1342">
                  <c:v>1388264</c:v>
                </c:pt>
                <c:pt idx="1343">
                  <c:v>1388328</c:v>
                </c:pt>
                <c:pt idx="1344">
                  <c:v>1388114</c:v>
                </c:pt>
                <c:pt idx="1345">
                  <c:v>1387650</c:v>
                </c:pt>
                <c:pt idx="1346">
                  <c:v>1387376</c:v>
                </c:pt>
                <c:pt idx="1347">
                  <c:v>1387630</c:v>
                </c:pt>
                <c:pt idx="1348">
                  <c:v>1387846</c:v>
                </c:pt>
                <c:pt idx="1349">
                  <c:v>1388016</c:v>
                </c:pt>
                <c:pt idx="1350">
                  <c:v>1388150</c:v>
                </c:pt>
                <c:pt idx="1351">
                  <c:v>1387948</c:v>
                </c:pt>
                <c:pt idx="1352">
                  <c:v>1388004</c:v>
                </c:pt>
                <c:pt idx="1353">
                  <c:v>1388328</c:v>
                </c:pt>
                <c:pt idx="1354">
                  <c:v>1387746</c:v>
                </c:pt>
                <c:pt idx="1355">
                  <c:v>1387634</c:v>
                </c:pt>
                <c:pt idx="1356">
                  <c:v>1387204</c:v>
                </c:pt>
                <c:pt idx="1357">
                  <c:v>1386606</c:v>
                </c:pt>
                <c:pt idx="1358">
                  <c:v>1385862</c:v>
                </c:pt>
                <c:pt idx="1359">
                  <c:v>1385714</c:v>
                </c:pt>
                <c:pt idx="1360">
                  <c:v>1385952</c:v>
                </c:pt>
                <c:pt idx="1361">
                  <c:v>1386328</c:v>
                </c:pt>
                <c:pt idx="1362">
                  <c:v>1386236</c:v>
                </c:pt>
                <c:pt idx="1363">
                  <c:v>1386426</c:v>
                </c:pt>
                <c:pt idx="1364">
                  <c:v>1387112</c:v>
                </c:pt>
                <c:pt idx="1365">
                  <c:v>1387164</c:v>
                </c:pt>
                <c:pt idx="1366">
                  <c:v>1387478</c:v>
                </c:pt>
                <c:pt idx="1367">
                  <c:v>1387846</c:v>
                </c:pt>
                <c:pt idx="1368">
                  <c:v>1387724</c:v>
                </c:pt>
                <c:pt idx="1369">
                  <c:v>1387892</c:v>
                </c:pt>
                <c:pt idx="1370">
                  <c:v>1387934</c:v>
                </c:pt>
                <c:pt idx="1371">
                  <c:v>1387948</c:v>
                </c:pt>
                <c:pt idx="1372">
                  <c:v>1387824</c:v>
                </c:pt>
                <c:pt idx="1373">
                  <c:v>1388068</c:v>
                </c:pt>
                <c:pt idx="1374">
                  <c:v>1388068</c:v>
                </c:pt>
                <c:pt idx="1375">
                  <c:v>1388032</c:v>
                </c:pt>
                <c:pt idx="1376">
                  <c:v>1387638</c:v>
                </c:pt>
                <c:pt idx="1377">
                  <c:v>1387720</c:v>
                </c:pt>
                <c:pt idx="1378">
                  <c:v>1387788</c:v>
                </c:pt>
                <c:pt idx="1379">
                  <c:v>1387760</c:v>
                </c:pt>
                <c:pt idx="1380">
                  <c:v>1387850</c:v>
                </c:pt>
                <c:pt idx="1381">
                  <c:v>1387708</c:v>
                </c:pt>
                <c:pt idx="1382">
                  <c:v>1387976</c:v>
                </c:pt>
                <c:pt idx="1383">
                  <c:v>1387976</c:v>
                </c:pt>
                <c:pt idx="1384">
                  <c:v>1387986</c:v>
                </c:pt>
                <c:pt idx="1385">
                  <c:v>1388138</c:v>
                </c:pt>
                <c:pt idx="1386">
                  <c:v>1388198</c:v>
                </c:pt>
                <c:pt idx="1387">
                  <c:v>1388014</c:v>
                </c:pt>
                <c:pt idx="1388">
                  <c:v>1388154</c:v>
                </c:pt>
                <c:pt idx="1389">
                  <c:v>1388100</c:v>
                </c:pt>
                <c:pt idx="1390">
                  <c:v>1388150</c:v>
                </c:pt>
                <c:pt idx="1391">
                  <c:v>1388206</c:v>
                </c:pt>
                <c:pt idx="1392">
                  <c:v>1388074</c:v>
                </c:pt>
                <c:pt idx="1393">
                  <c:v>1388418</c:v>
                </c:pt>
                <c:pt idx="1394">
                  <c:v>1388034</c:v>
                </c:pt>
                <c:pt idx="1395">
                  <c:v>1388048</c:v>
                </c:pt>
                <c:pt idx="1396">
                  <c:v>1387628</c:v>
                </c:pt>
                <c:pt idx="1397">
                  <c:v>1387532</c:v>
                </c:pt>
                <c:pt idx="1398">
                  <c:v>1387338</c:v>
                </c:pt>
                <c:pt idx="1399">
                  <c:v>1387548</c:v>
                </c:pt>
                <c:pt idx="1400">
                  <c:v>1387154</c:v>
                </c:pt>
                <c:pt idx="1401">
                  <c:v>1387062</c:v>
                </c:pt>
                <c:pt idx="1402">
                  <c:v>1386630</c:v>
                </c:pt>
                <c:pt idx="1403">
                  <c:v>1386874</c:v>
                </c:pt>
                <c:pt idx="1404">
                  <c:v>1387232</c:v>
                </c:pt>
                <c:pt idx="1405">
                  <c:v>1387028</c:v>
                </c:pt>
                <c:pt idx="1406">
                  <c:v>1386900</c:v>
                </c:pt>
                <c:pt idx="1407">
                  <c:v>1386978</c:v>
                </c:pt>
                <c:pt idx="1408">
                  <c:v>1386842</c:v>
                </c:pt>
                <c:pt idx="1409">
                  <c:v>1386932</c:v>
                </c:pt>
                <c:pt idx="1410">
                  <c:v>1386946</c:v>
                </c:pt>
                <c:pt idx="1411">
                  <c:v>1387180</c:v>
                </c:pt>
                <c:pt idx="1412">
                  <c:v>1387296</c:v>
                </c:pt>
                <c:pt idx="1413">
                  <c:v>1387448</c:v>
                </c:pt>
                <c:pt idx="1414">
                  <c:v>1387148</c:v>
                </c:pt>
                <c:pt idx="1415">
                  <c:v>1386470</c:v>
                </c:pt>
                <c:pt idx="1416">
                  <c:v>1386528</c:v>
                </c:pt>
                <c:pt idx="1417">
                  <c:v>1386592</c:v>
                </c:pt>
                <c:pt idx="1418">
                  <c:v>1387268</c:v>
                </c:pt>
                <c:pt idx="1419">
                  <c:v>1386972</c:v>
                </c:pt>
                <c:pt idx="1420">
                  <c:v>1387400</c:v>
                </c:pt>
                <c:pt idx="1421">
                  <c:v>1388166</c:v>
                </c:pt>
                <c:pt idx="1422">
                  <c:v>1387654</c:v>
                </c:pt>
                <c:pt idx="1423">
                  <c:v>1387650</c:v>
                </c:pt>
                <c:pt idx="1424">
                  <c:v>1388092</c:v>
                </c:pt>
                <c:pt idx="1425">
                  <c:v>1387570</c:v>
                </c:pt>
                <c:pt idx="1426">
                  <c:v>1387444</c:v>
                </c:pt>
                <c:pt idx="1427">
                  <c:v>1387058</c:v>
                </c:pt>
                <c:pt idx="1428">
                  <c:v>1348408</c:v>
                </c:pt>
                <c:pt idx="1429">
                  <c:v>1330148</c:v>
                </c:pt>
                <c:pt idx="1430">
                  <c:v>1330356</c:v>
                </c:pt>
                <c:pt idx="1431">
                  <c:v>1330158</c:v>
                </c:pt>
                <c:pt idx="1432">
                  <c:v>1330286</c:v>
                </c:pt>
                <c:pt idx="1433">
                  <c:v>1326602</c:v>
                </c:pt>
                <c:pt idx="1434">
                  <c:v>1283400</c:v>
                </c:pt>
                <c:pt idx="1435">
                  <c:v>1272200</c:v>
                </c:pt>
                <c:pt idx="1436">
                  <c:v>1237268</c:v>
                </c:pt>
                <c:pt idx="1437">
                  <c:v>1202420</c:v>
                </c:pt>
                <c:pt idx="1438">
                  <c:v>1187882</c:v>
                </c:pt>
                <c:pt idx="1439">
                  <c:v>1164234</c:v>
                </c:pt>
                <c:pt idx="1440">
                  <c:v>1162766</c:v>
                </c:pt>
                <c:pt idx="1441">
                  <c:v>1162718</c:v>
                </c:pt>
                <c:pt idx="1442">
                  <c:v>1162598</c:v>
                </c:pt>
                <c:pt idx="1443">
                  <c:v>1162742</c:v>
                </c:pt>
                <c:pt idx="1444">
                  <c:v>1162858</c:v>
                </c:pt>
                <c:pt idx="1445">
                  <c:v>1162756</c:v>
                </c:pt>
                <c:pt idx="1446">
                  <c:v>1162740</c:v>
                </c:pt>
                <c:pt idx="1447">
                  <c:v>1162512</c:v>
                </c:pt>
                <c:pt idx="1448">
                  <c:v>1162586</c:v>
                </c:pt>
                <c:pt idx="1449">
                  <c:v>1162488</c:v>
                </c:pt>
                <c:pt idx="1450">
                  <c:v>1162224</c:v>
                </c:pt>
                <c:pt idx="1451">
                  <c:v>1164836</c:v>
                </c:pt>
                <c:pt idx="1452">
                  <c:v>1167518</c:v>
                </c:pt>
                <c:pt idx="1453">
                  <c:v>1167210</c:v>
                </c:pt>
                <c:pt idx="1454">
                  <c:v>1167376</c:v>
                </c:pt>
                <c:pt idx="1455">
                  <c:v>1167986</c:v>
                </c:pt>
                <c:pt idx="1456">
                  <c:v>1169176</c:v>
                </c:pt>
                <c:pt idx="1457">
                  <c:v>1169184</c:v>
                </c:pt>
                <c:pt idx="1458">
                  <c:v>1169198</c:v>
                </c:pt>
                <c:pt idx="1459">
                  <c:v>1169206</c:v>
                </c:pt>
                <c:pt idx="1460">
                  <c:v>1169084</c:v>
                </c:pt>
                <c:pt idx="1461">
                  <c:v>1168884</c:v>
                </c:pt>
                <c:pt idx="1462">
                  <c:v>1168908</c:v>
                </c:pt>
                <c:pt idx="1463">
                  <c:v>1169054</c:v>
                </c:pt>
                <c:pt idx="1464">
                  <c:v>1168784</c:v>
                </c:pt>
                <c:pt idx="1465">
                  <c:v>1168778</c:v>
                </c:pt>
                <c:pt idx="1466">
                  <c:v>1168694</c:v>
                </c:pt>
                <c:pt idx="1467">
                  <c:v>1168826</c:v>
                </c:pt>
                <c:pt idx="1468">
                  <c:v>1168962</c:v>
                </c:pt>
                <c:pt idx="1469">
                  <c:v>1168646</c:v>
                </c:pt>
                <c:pt idx="1470">
                  <c:v>1168876</c:v>
                </c:pt>
                <c:pt idx="1471">
                  <c:v>1168462</c:v>
                </c:pt>
                <c:pt idx="1472">
                  <c:v>1168532</c:v>
                </c:pt>
                <c:pt idx="1473">
                  <c:v>1168570</c:v>
                </c:pt>
                <c:pt idx="1474">
                  <c:v>1168702</c:v>
                </c:pt>
                <c:pt idx="1475">
                  <c:v>1168688</c:v>
                </c:pt>
                <c:pt idx="1476">
                  <c:v>1168668</c:v>
                </c:pt>
                <c:pt idx="1477">
                  <c:v>1168664</c:v>
                </c:pt>
                <c:pt idx="1478">
                  <c:v>1168832</c:v>
                </c:pt>
                <c:pt idx="1479">
                  <c:v>1168598</c:v>
                </c:pt>
                <c:pt idx="1480">
                  <c:v>1168832</c:v>
                </c:pt>
                <c:pt idx="1481">
                  <c:v>1165074</c:v>
                </c:pt>
                <c:pt idx="1482">
                  <c:v>1159610</c:v>
                </c:pt>
                <c:pt idx="1483">
                  <c:v>1162706</c:v>
                </c:pt>
                <c:pt idx="1484">
                  <c:v>1167458</c:v>
                </c:pt>
                <c:pt idx="1485">
                  <c:v>1168758</c:v>
                </c:pt>
                <c:pt idx="1486">
                  <c:v>1168970</c:v>
                </c:pt>
                <c:pt idx="1487">
                  <c:v>1169030</c:v>
                </c:pt>
                <c:pt idx="1488">
                  <c:v>1169112</c:v>
                </c:pt>
                <c:pt idx="1489">
                  <c:v>1169258</c:v>
                </c:pt>
                <c:pt idx="1490">
                  <c:v>1169244</c:v>
                </c:pt>
                <c:pt idx="1491">
                  <c:v>1169464</c:v>
                </c:pt>
                <c:pt idx="1492">
                  <c:v>1169186</c:v>
                </c:pt>
                <c:pt idx="1493">
                  <c:v>1169014</c:v>
                </c:pt>
                <c:pt idx="1494">
                  <c:v>1168978</c:v>
                </c:pt>
                <c:pt idx="1495">
                  <c:v>1169134</c:v>
                </c:pt>
                <c:pt idx="1496">
                  <c:v>1168980</c:v>
                </c:pt>
                <c:pt idx="1497">
                  <c:v>1169132</c:v>
                </c:pt>
                <c:pt idx="1498">
                  <c:v>1169084</c:v>
                </c:pt>
                <c:pt idx="1499">
                  <c:v>1169126</c:v>
                </c:pt>
                <c:pt idx="1500">
                  <c:v>1169196</c:v>
                </c:pt>
                <c:pt idx="1501">
                  <c:v>1169104</c:v>
                </c:pt>
                <c:pt idx="1502">
                  <c:v>1168896</c:v>
                </c:pt>
                <c:pt idx="1503">
                  <c:v>1168762</c:v>
                </c:pt>
                <c:pt idx="1504">
                  <c:v>1168454</c:v>
                </c:pt>
                <c:pt idx="1505">
                  <c:v>1168540</c:v>
                </c:pt>
                <c:pt idx="1506">
                  <c:v>1167172</c:v>
                </c:pt>
                <c:pt idx="1507">
                  <c:v>1167910</c:v>
                </c:pt>
                <c:pt idx="1508">
                  <c:v>1168634</c:v>
                </c:pt>
                <c:pt idx="1509">
                  <c:v>1168704</c:v>
                </c:pt>
                <c:pt idx="1510">
                  <c:v>1168348</c:v>
                </c:pt>
                <c:pt idx="1511">
                  <c:v>1168312</c:v>
                </c:pt>
                <c:pt idx="1512">
                  <c:v>1168220</c:v>
                </c:pt>
                <c:pt idx="1513">
                  <c:v>1168724</c:v>
                </c:pt>
                <c:pt idx="1514">
                  <c:v>1168810</c:v>
                </c:pt>
                <c:pt idx="1515">
                  <c:v>1168650</c:v>
                </c:pt>
                <c:pt idx="1516">
                  <c:v>1168736</c:v>
                </c:pt>
                <c:pt idx="1517">
                  <c:v>1168526</c:v>
                </c:pt>
                <c:pt idx="1518">
                  <c:v>1168556</c:v>
                </c:pt>
                <c:pt idx="1519">
                  <c:v>1167612</c:v>
                </c:pt>
                <c:pt idx="1520">
                  <c:v>1167192</c:v>
                </c:pt>
                <c:pt idx="1521">
                  <c:v>1167546</c:v>
                </c:pt>
                <c:pt idx="1522">
                  <c:v>1168234</c:v>
                </c:pt>
                <c:pt idx="1523">
                  <c:v>1168038</c:v>
                </c:pt>
                <c:pt idx="1524">
                  <c:v>1168090</c:v>
                </c:pt>
                <c:pt idx="1525">
                  <c:v>1168390</c:v>
                </c:pt>
                <c:pt idx="1526">
                  <c:v>1168064</c:v>
                </c:pt>
                <c:pt idx="1527">
                  <c:v>1167728</c:v>
                </c:pt>
                <c:pt idx="1528">
                  <c:v>1167858</c:v>
                </c:pt>
                <c:pt idx="1529">
                  <c:v>1167222</c:v>
                </c:pt>
                <c:pt idx="1530">
                  <c:v>1167346</c:v>
                </c:pt>
                <c:pt idx="1531">
                  <c:v>1167092</c:v>
                </c:pt>
                <c:pt idx="1532">
                  <c:v>1170050</c:v>
                </c:pt>
                <c:pt idx="1533">
                  <c:v>1178416</c:v>
                </c:pt>
                <c:pt idx="1534">
                  <c:v>1205626</c:v>
                </c:pt>
                <c:pt idx="1535">
                  <c:v>1237976</c:v>
                </c:pt>
                <c:pt idx="1536">
                  <c:v>1246146</c:v>
                </c:pt>
                <c:pt idx="1537">
                  <c:v>1247270</c:v>
                </c:pt>
                <c:pt idx="1538">
                  <c:v>1245762</c:v>
                </c:pt>
                <c:pt idx="1539">
                  <c:v>1246162</c:v>
                </c:pt>
                <c:pt idx="1540">
                  <c:v>1247804</c:v>
                </c:pt>
                <c:pt idx="1541">
                  <c:v>1247704</c:v>
                </c:pt>
                <c:pt idx="1542">
                  <c:v>1246948</c:v>
                </c:pt>
                <c:pt idx="1543">
                  <c:v>1247358</c:v>
                </c:pt>
                <c:pt idx="1544">
                  <c:v>1248000</c:v>
                </c:pt>
                <c:pt idx="1545">
                  <c:v>1248206</c:v>
                </c:pt>
                <c:pt idx="1546">
                  <c:v>1248222</c:v>
                </c:pt>
                <c:pt idx="1547">
                  <c:v>1248020</c:v>
                </c:pt>
                <c:pt idx="1548">
                  <c:v>1248108</c:v>
                </c:pt>
                <c:pt idx="1549">
                  <c:v>1248048</c:v>
                </c:pt>
                <c:pt idx="1550">
                  <c:v>1248020</c:v>
                </c:pt>
                <c:pt idx="1551">
                  <c:v>1247896</c:v>
                </c:pt>
                <c:pt idx="1552">
                  <c:v>1247674</c:v>
                </c:pt>
                <c:pt idx="1553">
                  <c:v>1247738</c:v>
                </c:pt>
                <c:pt idx="1554">
                  <c:v>1246612</c:v>
                </c:pt>
                <c:pt idx="1555">
                  <c:v>1245516</c:v>
                </c:pt>
                <c:pt idx="1556">
                  <c:v>1244882</c:v>
                </c:pt>
                <c:pt idx="1557">
                  <c:v>1227988</c:v>
                </c:pt>
                <c:pt idx="1558">
                  <c:v>1232390</c:v>
                </c:pt>
                <c:pt idx="1559">
                  <c:v>1242846</c:v>
                </c:pt>
                <c:pt idx="1560">
                  <c:v>1258228</c:v>
                </c:pt>
                <c:pt idx="1561">
                  <c:v>1273804</c:v>
                </c:pt>
                <c:pt idx="1562">
                  <c:v>1274090</c:v>
                </c:pt>
                <c:pt idx="1563">
                  <c:v>1274288</c:v>
                </c:pt>
                <c:pt idx="1564">
                  <c:v>1274040</c:v>
                </c:pt>
                <c:pt idx="1565">
                  <c:v>1273550</c:v>
                </c:pt>
                <c:pt idx="1566">
                  <c:v>1273560</c:v>
                </c:pt>
                <c:pt idx="1567">
                  <c:v>1272130</c:v>
                </c:pt>
                <c:pt idx="1568">
                  <c:v>1272430</c:v>
                </c:pt>
                <c:pt idx="1569">
                  <c:v>1285624</c:v>
                </c:pt>
                <c:pt idx="1570">
                  <c:v>1329002</c:v>
                </c:pt>
                <c:pt idx="1571">
                  <c:v>1332074</c:v>
                </c:pt>
                <c:pt idx="1572">
                  <c:v>1332914</c:v>
                </c:pt>
                <c:pt idx="1573">
                  <c:v>1332692</c:v>
                </c:pt>
                <c:pt idx="1574">
                  <c:v>1332728</c:v>
                </c:pt>
                <c:pt idx="1575">
                  <c:v>1332610</c:v>
                </c:pt>
                <c:pt idx="1576">
                  <c:v>1332836</c:v>
                </c:pt>
                <c:pt idx="1577">
                  <c:v>1333262</c:v>
                </c:pt>
                <c:pt idx="1578">
                  <c:v>1333846</c:v>
                </c:pt>
                <c:pt idx="1579">
                  <c:v>1333930</c:v>
                </c:pt>
                <c:pt idx="1580">
                  <c:v>1334390</c:v>
                </c:pt>
                <c:pt idx="1581">
                  <c:v>1334316</c:v>
                </c:pt>
                <c:pt idx="1582">
                  <c:v>1334174</c:v>
                </c:pt>
                <c:pt idx="1583">
                  <c:v>1334468</c:v>
                </c:pt>
                <c:pt idx="1584">
                  <c:v>1334092</c:v>
                </c:pt>
                <c:pt idx="1585">
                  <c:v>1350960</c:v>
                </c:pt>
                <c:pt idx="1586">
                  <c:v>1366036</c:v>
                </c:pt>
                <c:pt idx="1587">
                  <c:v>1366110</c:v>
                </c:pt>
                <c:pt idx="1588">
                  <c:v>1366374</c:v>
                </c:pt>
                <c:pt idx="1589">
                  <c:v>1366220</c:v>
                </c:pt>
                <c:pt idx="1590">
                  <c:v>1366450</c:v>
                </c:pt>
                <c:pt idx="1591">
                  <c:v>1366416</c:v>
                </c:pt>
                <c:pt idx="1592">
                  <c:v>1366594</c:v>
                </c:pt>
                <c:pt idx="1593">
                  <c:v>1366948</c:v>
                </c:pt>
                <c:pt idx="1594">
                  <c:v>1366564</c:v>
                </c:pt>
                <c:pt idx="1595">
                  <c:v>1366534</c:v>
                </c:pt>
                <c:pt idx="1596">
                  <c:v>1366406</c:v>
                </c:pt>
                <c:pt idx="1597">
                  <c:v>1364830</c:v>
                </c:pt>
                <c:pt idx="1598">
                  <c:v>1364388</c:v>
                </c:pt>
                <c:pt idx="1599">
                  <c:v>1364488</c:v>
                </c:pt>
                <c:pt idx="1600">
                  <c:v>1364718</c:v>
                </c:pt>
                <c:pt idx="1601">
                  <c:v>1364492</c:v>
                </c:pt>
                <c:pt idx="1602">
                  <c:v>1364802</c:v>
                </c:pt>
                <c:pt idx="1603">
                  <c:v>1365194</c:v>
                </c:pt>
                <c:pt idx="1604">
                  <c:v>1369844</c:v>
                </c:pt>
                <c:pt idx="1605">
                  <c:v>1382658</c:v>
                </c:pt>
                <c:pt idx="1606">
                  <c:v>1385678</c:v>
                </c:pt>
                <c:pt idx="1607">
                  <c:v>1386322</c:v>
                </c:pt>
                <c:pt idx="1608">
                  <c:v>1386444</c:v>
                </c:pt>
                <c:pt idx="1609">
                  <c:v>1386490</c:v>
                </c:pt>
                <c:pt idx="1610">
                  <c:v>1386596</c:v>
                </c:pt>
                <c:pt idx="1611">
                  <c:v>1386778</c:v>
                </c:pt>
                <c:pt idx="1612">
                  <c:v>1387008</c:v>
                </c:pt>
                <c:pt idx="1613">
                  <c:v>1386884</c:v>
                </c:pt>
                <c:pt idx="1614">
                  <c:v>1386972</c:v>
                </c:pt>
                <c:pt idx="1615">
                  <c:v>1386926</c:v>
                </c:pt>
                <c:pt idx="1616">
                  <c:v>1386986</c:v>
                </c:pt>
                <c:pt idx="1617">
                  <c:v>1387128</c:v>
                </c:pt>
                <c:pt idx="1618">
                  <c:v>1387186</c:v>
                </c:pt>
                <c:pt idx="1619">
                  <c:v>1387152</c:v>
                </c:pt>
                <c:pt idx="1620">
                  <c:v>1386732</c:v>
                </c:pt>
                <c:pt idx="1621">
                  <c:v>1386586</c:v>
                </c:pt>
                <c:pt idx="1622">
                  <c:v>1386396</c:v>
                </c:pt>
                <c:pt idx="1623">
                  <c:v>1386122</c:v>
                </c:pt>
                <c:pt idx="1624">
                  <c:v>1385308</c:v>
                </c:pt>
                <c:pt idx="1625">
                  <c:v>1385004</c:v>
                </c:pt>
                <c:pt idx="1626">
                  <c:v>1385314</c:v>
                </c:pt>
                <c:pt idx="1627">
                  <c:v>1384578</c:v>
                </c:pt>
                <c:pt idx="1628">
                  <c:v>1384414</c:v>
                </c:pt>
                <c:pt idx="1629">
                  <c:v>1384958</c:v>
                </c:pt>
                <c:pt idx="1630">
                  <c:v>1385560</c:v>
                </c:pt>
                <c:pt idx="1631">
                  <c:v>1385414</c:v>
                </c:pt>
                <c:pt idx="1632">
                  <c:v>1385962</c:v>
                </c:pt>
                <c:pt idx="1633">
                  <c:v>1385914</c:v>
                </c:pt>
                <c:pt idx="1634">
                  <c:v>1385706</c:v>
                </c:pt>
                <c:pt idx="1635">
                  <c:v>1386204</c:v>
                </c:pt>
                <c:pt idx="1636">
                  <c:v>1386484</c:v>
                </c:pt>
                <c:pt idx="1637">
                  <c:v>1386664</c:v>
                </c:pt>
                <c:pt idx="1638">
                  <c:v>1386498</c:v>
                </c:pt>
                <c:pt idx="1639">
                  <c:v>1385624</c:v>
                </c:pt>
                <c:pt idx="1640">
                  <c:v>1382326</c:v>
                </c:pt>
                <c:pt idx="1641">
                  <c:v>1381112</c:v>
                </c:pt>
                <c:pt idx="1642">
                  <c:v>1380786</c:v>
                </c:pt>
                <c:pt idx="1643">
                  <c:v>1381350</c:v>
                </c:pt>
                <c:pt idx="1644">
                  <c:v>1381368</c:v>
                </c:pt>
                <c:pt idx="1645">
                  <c:v>1381602</c:v>
                </c:pt>
                <c:pt idx="1646">
                  <c:v>1381734</c:v>
                </c:pt>
                <c:pt idx="1647">
                  <c:v>1380848</c:v>
                </c:pt>
                <c:pt idx="1648">
                  <c:v>1367852</c:v>
                </c:pt>
                <c:pt idx="1649">
                  <c:v>1364970</c:v>
                </c:pt>
                <c:pt idx="1650">
                  <c:v>1372066</c:v>
                </c:pt>
                <c:pt idx="1651">
                  <c:v>1383600</c:v>
                </c:pt>
                <c:pt idx="1652">
                  <c:v>1385490</c:v>
                </c:pt>
                <c:pt idx="1653">
                  <c:v>1385906</c:v>
                </c:pt>
                <c:pt idx="1654">
                  <c:v>1385622</c:v>
                </c:pt>
                <c:pt idx="1655">
                  <c:v>1386210</c:v>
                </c:pt>
                <c:pt idx="1656">
                  <c:v>1386282</c:v>
                </c:pt>
                <c:pt idx="1657">
                  <c:v>1386526</c:v>
                </c:pt>
                <c:pt idx="1658">
                  <c:v>1386562</c:v>
                </c:pt>
                <c:pt idx="1659">
                  <c:v>1386924</c:v>
                </c:pt>
                <c:pt idx="1660">
                  <c:v>1386976</c:v>
                </c:pt>
                <c:pt idx="1661">
                  <c:v>1386984</c:v>
                </c:pt>
                <c:pt idx="1662">
                  <c:v>1387056</c:v>
                </c:pt>
                <c:pt idx="1663">
                  <c:v>1386900</c:v>
                </c:pt>
                <c:pt idx="1664">
                  <c:v>1387028</c:v>
                </c:pt>
                <c:pt idx="1665">
                  <c:v>1386704</c:v>
                </c:pt>
                <c:pt idx="1666">
                  <c:v>1386632</c:v>
                </c:pt>
                <c:pt idx="1667">
                  <c:v>1386592</c:v>
                </c:pt>
                <c:pt idx="1668">
                  <c:v>1386828</c:v>
                </c:pt>
                <c:pt idx="1669">
                  <c:v>1386416</c:v>
                </c:pt>
                <c:pt idx="1670">
                  <c:v>1386596</c:v>
                </c:pt>
                <c:pt idx="1671">
                  <c:v>1386744</c:v>
                </c:pt>
                <c:pt idx="1672">
                  <c:v>1386576</c:v>
                </c:pt>
                <c:pt idx="1673">
                  <c:v>1386540</c:v>
                </c:pt>
                <c:pt idx="1674">
                  <c:v>1385996</c:v>
                </c:pt>
                <c:pt idx="1675">
                  <c:v>1386268</c:v>
                </c:pt>
                <c:pt idx="1676">
                  <c:v>1386118</c:v>
                </c:pt>
                <c:pt idx="1677">
                  <c:v>1386084</c:v>
                </c:pt>
                <c:pt idx="1678">
                  <c:v>1386172</c:v>
                </c:pt>
                <c:pt idx="1679">
                  <c:v>1386180</c:v>
                </c:pt>
                <c:pt idx="1680">
                  <c:v>1385850</c:v>
                </c:pt>
                <c:pt idx="1681">
                  <c:v>1385872</c:v>
                </c:pt>
                <c:pt idx="1682">
                  <c:v>1385894</c:v>
                </c:pt>
                <c:pt idx="1683">
                  <c:v>1385964</c:v>
                </c:pt>
                <c:pt idx="1684">
                  <c:v>1386002</c:v>
                </c:pt>
                <c:pt idx="1685">
                  <c:v>1386478</c:v>
                </c:pt>
                <c:pt idx="1686">
                  <c:v>1386490</c:v>
                </c:pt>
                <c:pt idx="1687">
                  <c:v>1386620</c:v>
                </c:pt>
                <c:pt idx="1688">
                  <c:v>1386456</c:v>
                </c:pt>
                <c:pt idx="1689">
                  <c:v>1386622</c:v>
                </c:pt>
                <c:pt idx="1690">
                  <c:v>1386662</c:v>
                </c:pt>
                <c:pt idx="1691">
                  <c:v>1386768</c:v>
                </c:pt>
                <c:pt idx="1692">
                  <c:v>1386512</c:v>
                </c:pt>
                <c:pt idx="1693">
                  <c:v>1386474</c:v>
                </c:pt>
                <c:pt idx="1694">
                  <c:v>1386496</c:v>
                </c:pt>
                <c:pt idx="1695">
                  <c:v>1386250</c:v>
                </c:pt>
                <c:pt idx="1696">
                  <c:v>1386140</c:v>
                </c:pt>
                <c:pt idx="1697">
                  <c:v>1386186</c:v>
                </c:pt>
                <c:pt idx="1698">
                  <c:v>1386368</c:v>
                </c:pt>
                <c:pt idx="1699">
                  <c:v>1386364</c:v>
                </c:pt>
                <c:pt idx="1700">
                  <c:v>1386194</c:v>
                </c:pt>
                <c:pt idx="1701">
                  <c:v>1386552</c:v>
                </c:pt>
                <c:pt idx="1702">
                  <c:v>1386544</c:v>
                </c:pt>
                <c:pt idx="1703">
                  <c:v>1386502</c:v>
                </c:pt>
                <c:pt idx="1704">
                  <c:v>1386262</c:v>
                </c:pt>
                <c:pt idx="1705">
                  <c:v>1386294</c:v>
                </c:pt>
                <c:pt idx="1706">
                  <c:v>1386454</c:v>
                </c:pt>
                <c:pt idx="1707">
                  <c:v>1386392</c:v>
                </c:pt>
                <c:pt idx="1708">
                  <c:v>1386406</c:v>
                </c:pt>
                <c:pt idx="1709">
                  <c:v>1386530</c:v>
                </c:pt>
                <c:pt idx="1710">
                  <c:v>1386800</c:v>
                </c:pt>
                <c:pt idx="1711">
                  <c:v>1386468</c:v>
                </c:pt>
                <c:pt idx="1712">
                  <c:v>1386102</c:v>
                </c:pt>
                <c:pt idx="1713">
                  <c:v>1386150</c:v>
                </c:pt>
                <c:pt idx="1714">
                  <c:v>1386190</c:v>
                </c:pt>
                <c:pt idx="1715">
                  <c:v>1385858</c:v>
                </c:pt>
                <c:pt idx="1716">
                  <c:v>1386398</c:v>
                </c:pt>
                <c:pt idx="1717">
                  <c:v>1386902</c:v>
                </c:pt>
                <c:pt idx="1718">
                  <c:v>1386564</c:v>
                </c:pt>
                <c:pt idx="1719">
                  <c:v>1386700</c:v>
                </c:pt>
                <c:pt idx="1720">
                  <c:v>1386576</c:v>
                </c:pt>
                <c:pt idx="1721">
                  <c:v>1386334</c:v>
                </c:pt>
                <c:pt idx="1722">
                  <c:v>1385760</c:v>
                </c:pt>
                <c:pt idx="1723">
                  <c:v>1385636</c:v>
                </c:pt>
                <c:pt idx="1724">
                  <c:v>1385116</c:v>
                </c:pt>
                <c:pt idx="1725">
                  <c:v>1385210</c:v>
                </c:pt>
                <c:pt idx="1726">
                  <c:v>1385710</c:v>
                </c:pt>
                <c:pt idx="1727">
                  <c:v>1386130</c:v>
                </c:pt>
                <c:pt idx="1728">
                  <c:v>1386892</c:v>
                </c:pt>
                <c:pt idx="1729">
                  <c:v>1386896</c:v>
                </c:pt>
                <c:pt idx="1730">
                  <c:v>1387074</c:v>
                </c:pt>
                <c:pt idx="1731">
                  <c:v>1387128</c:v>
                </c:pt>
                <c:pt idx="1732">
                  <c:v>1387452</c:v>
                </c:pt>
                <c:pt idx="1733">
                  <c:v>1387192</c:v>
                </c:pt>
                <c:pt idx="1734">
                  <c:v>1386968</c:v>
                </c:pt>
                <c:pt idx="1735">
                  <c:v>1387034</c:v>
                </c:pt>
                <c:pt idx="1736">
                  <c:v>1386738</c:v>
                </c:pt>
                <c:pt idx="1737">
                  <c:v>1386858</c:v>
                </c:pt>
                <c:pt idx="1738">
                  <c:v>1386592</c:v>
                </c:pt>
                <c:pt idx="1739">
                  <c:v>1386756</c:v>
                </c:pt>
                <c:pt idx="1740">
                  <c:v>1385872</c:v>
                </c:pt>
                <c:pt idx="1741">
                  <c:v>1385496</c:v>
                </c:pt>
                <c:pt idx="1742">
                  <c:v>1385804</c:v>
                </c:pt>
                <c:pt idx="1743">
                  <c:v>1385730</c:v>
                </c:pt>
                <c:pt idx="1744">
                  <c:v>1386184</c:v>
                </c:pt>
                <c:pt idx="1745">
                  <c:v>1385750</c:v>
                </c:pt>
                <c:pt idx="1746">
                  <c:v>1385044</c:v>
                </c:pt>
                <c:pt idx="1747">
                  <c:v>1385010</c:v>
                </c:pt>
                <c:pt idx="1748">
                  <c:v>1385396</c:v>
                </c:pt>
                <c:pt idx="1749">
                  <c:v>1385442</c:v>
                </c:pt>
                <c:pt idx="1750">
                  <c:v>1385620</c:v>
                </c:pt>
                <c:pt idx="1751">
                  <c:v>1385938</c:v>
                </c:pt>
                <c:pt idx="1752">
                  <c:v>1385648</c:v>
                </c:pt>
                <c:pt idx="1753">
                  <c:v>1385722</c:v>
                </c:pt>
                <c:pt idx="1754">
                  <c:v>1386130</c:v>
                </c:pt>
                <c:pt idx="1755">
                  <c:v>1385970</c:v>
                </c:pt>
                <c:pt idx="1756">
                  <c:v>1386150</c:v>
                </c:pt>
                <c:pt idx="1757">
                  <c:v>1386012</c:v>
                </c:pt>
                <c:pt idx="1758">
                  <c:v>1385958</c:v>
                </c:pt>
                <c:pt idx="1759">
                  <c:v>1386024</c:v>
                </c:pt>
                <c:pt idx="1760">
                  <c:v>1385174</c:v>
                </c:pt>
                <c:pt idx="1761">
                  <c:v>1385486</c:v>
                </c:pt>
                <c:pt idx="1762">
                  <c:v>1385324</c:v>
                </c:pt>
                <c:pt idx="1763">
                  <c:v>1385504</c:v>
                </c:pt>
                <c:pt idx="1764">
                  <c:v>1385036</c:v>
                </c:pt>
                <c:pt idx="1765">
                  <c:v>1385416</c:v>
                </c:pt>
                <c:pt idx="1766">
                  <c:v>1385812</c:v>
                </c:pt>
                <c:pt idx="1767">
                  <c:v>1382676</c:v>
                </c:pt>
                <c:pt idx="1768">
                  <c:v>1384590</c:v>
                </c:pt>
                <c:pt idx="1769">
                  <c:v>1386442</c:v>
                </c:pt>
                <c:pt idx="1770">
                  <c:v>1386504</c:v>
                </c:pt>
                <c:pt idx="1771">
                  <c:v>1386696</c:v>
                </c:pt>
                <c:pt idx="1772">
                  <c:v>1386544</c:v>
                </c:pt>
                <c:pt idx="1773">
                  <c:v>1385668</c:v>
                </c:pt>
                <c:pt idx="1774">
                  <c:v>1385194</c:v>
                </c:pt>
                <c:pt idx="1775">
                  <c:v>1385500</c:v>
                </c:pt>
                <c:pt idx="1776">
                  <c:v>1386286</c:v>
                </c:pt>
                <c:pt idx="1777">
                  <c:v>1387042</c:v>
                </c:pt>
                <c:pt idx="1778">
                  <c:v>1387126</c:v>
                </c:pt>
                <c:pt idx="1779">
                  <c:v>1387296</c:v>
                </c:pt>
                <c:pt idx="1780">
                  <c:v>1387506</c:v>
                </c:pt>
                <c:pt idx="1781">
                  <c:v>1387224</c:v>
                </c:pt>
                <c:pt idx="1782">
                  <c:v>1386706</c:v>
                </c:pt>
                <c:pt idx="1783">
                  <c:v>1386526</c:v>
                </c:pt>
                <c:pt idx="1784">
                  <c:v>1386380</c:v>
                </c:pt>
                <c:pt idx="1785">
                  <c:v>1386416</c:v>
                </c:pt>
                <c:pt idx="1786">
                  <c:v>1386556</c:v>
                </c:pt>
                <c:pt idx="1787">
                  <c:v>1337232</c:v>
                </c:pt>
                <c:pt idx="1788">
                  <c:v>1294054</c:v>
                </c:pt>
                <c:pt idx="1789">
                  <c:v>1279666</c:v>
                </c:pt>
                <c:pt idx="1790">
                  <c:v>1279546</c:v>
                </c:pt>
                <c:pt idx="1791">
                  <c:v>1279370</c:v>
                </c:pt>
                <c:pt idx="1792">
                  <c:v>1279476</c:v>
                </c:pt>
                <c:pt idx="1793">
                  <c:v>1279210</c:v>
                </c:pt>
                <c:pt idx="1794">
                  <c:v>1278710</c:v>
                </c:pt>
                <c:pt idx="1795">
                  <c:v>1278532</c:v>
                </c:pt>
                <c:pt idx="1796">
                  <c:v>1278662</c:v>
                </c:pt>
                <c:pt idx="1797">
                  <c:v>1279104</c:v>
                </c:pt>
                <c:pt idx="1798">
                  <c:v>1279366</c:v>
                </c:pt>
                <c:pt idx="1799">
                  <c:v>1279374</c:v>
                </c:pt>
                <c:pt idx="1800">
                  <c:v>1279378</c:v>
                </c:pt>
                <c:pt idx="1801">
                  <c:v>1279982</c:v>
                </c:pt>
                <c:pt idx="1802">
                  <c:v>1279730</c:v>
                </c:pt>
                <c:pt idx="1803">
                  <c:v>1279702</c:v>
                </c:pt>
                <c:pt idx="1804">
                  <c:v>1279618</c:v>
                </c:pt>
                <c:pt idx="1805">
                  <c:v>1279234</c:v>
                </c:pt>
                <c:pt idx="1806">
                  <c:v>1279138</c:v>
                </c:pt>
                <c:pt idx="1807">
                  <c:v>1279120</c:v>
                </c:pt>
                <c:pt idx="1808">
                  <c:v>1279274</c:v>
                </c:pt>
                <c:pt idx="1809">
                  <c:v>1279482</c:v>
                </c:pt>
                <c:pt idx="1810">
                  <c:v>1279636</c:v>
                </c:pt>
                <c:pt idx="1811">
                  <c:v>1279402</c:v>
                </c:pt>
                <c:pt idx="1812">
                  <c:v>1279390</c:v>
                </c:pt>
                <c:pt idx="1813">
                  <c:v>1279234</c:v>
                </c:pt>
                <c:pt idx="1814">
                  <c:v>1232522</c:v>
                </c:pt>
                <c:pt idx="1815">
                  <c:v>1169922</c:v>
                </c:pt>
                <c:pt idx="1816">
                  <c:v>1165662</c:v>
                </c:pt>
                <c:pt idx="1817">
                  <c:v>1149412</c:v>
                </c:pt>
                <c:pt idx="1818">
                  <c:v>1149712</c:v>
                </c:pt>
                <c:pt idx="1819">
                  <c:v>1149654</c:v>
                </c:pt>
                <c:pt idx="1820">
                  <c:v>1150182</c:v>
                </c:pt>
                <c:pt idx="1821">
                  <c:v>1150340</c:v>
                </c:pt>
                <c:pt idx="1822">
                  <c:v>1150372</c:v>
                </c:pt>
                <c:pt idx="1823">
                  <c:v>1150106</c:v>
                </c:pt>
                <c:pt idx="1824">
                  <c:v>1150016</c:v>
                </c:pt>
                <c:pt idx="1825">
                  <c:v>1150002</c:v>
                </c:pt>
                <c:pt idx="1826">
                  <c:v>1149852</c:v>
                </c:pt>
                <c:pt idx="1827">
                  <c:v>1149992</c:v>
                </c:pt>
                <c:pt idx="1828">
                  <c:v>1149902</c:v>
                </c:pt>
                <c:pt idx="1829">
                  <c:v>1149824</c:v>
                </c:pt>
                <c:pt idx="1830">
                  <c:v>1149730</c:v>
                </c:pt>
                <c:pt idx="1831">
                  <c:v>1149652</c:v>
                </c:pt>
                <c:pt idx="1832">
                  <c:v>1149866</c:v>
                </c:pt>
                <c:pt idx="1833">
                  <c:v>1149992</c:v>
                </c:pt>
                <c:pt idx="1834">
                  <c:v>1149876</c:v>
                </c:pt>
                <c:pt idx="1835">
                  <c:v>1150222</c:v>
                </c:pt>
                <c:pt idx="1836">
                  <c:v>1149846</c:v>
                </c:pt>
                <c:pt idx="1837">
                  <c:v>1149834</c:v>
                </c:pt>
                <c:pt idx="1838">
                  <c:v>1149794</c:v>
                </c:pt>
                <c:pt idx="1839">
                  <c:v>1149506</c:v>
                </c:pt>
                <c:pt idx="1840">
                  <c:v>1149514</c:v>
                </c:pt>
                <c:pt idx="1841">
                  <c:v>1149540</c:v>
                </c:pt>
                <c:pt idx="1842">
                  <c:v>1149316</c:v>
                </c:pt>
                <c:pt idx="1843">
                  <c:v>1149220</c:v>
                </c:pt>
                <c:pt idx="1844">
                  <c:v>1149432</c:v>
                </c:pt>
                <c:pt idx="1845">
                  <c:v>1149488</c:v>
                </c:pt>
                <c:pt idx="1846">
                  <c:v>1149614</c:v>
                </c:pt>
                <c:pt idx="1847">
                  <c:v>1149688</c:v>
                </c:pt>
                <c:pt idx="1848">
                  <c:v>1149390</c:v>
                </c:pt>
                <c:pt idx="1849">
                  <c:v>1149566</c:v>
                </c:pt>
                <c:pt idx="1850">
                  <c:v>1149620</c:v>
                </c:pt>
                <c:pt idx="1851">
                  <c:v>1149594</c:v>
                </c:pt>
                <c:pt idx="1852">
                  <c:v>1149592</c:v>
                </c:pt>
                <c:pt idx="1853">
                  <c:v>1149492</c:v>
                </c:pt>
                <c:pt idx="1854">
                  <c:v>1148936</c:v>
                </c:pt>
                <c:pt idx="1855">
                  <c:v>1148704</c:v>
                </c:pt>
                <c:pt idx="1856">
                  <c:v>1149126</c:v>
                </c:pt>
                <c:pt idx="1857">
                  <c:v>1148918</c:v>
                </c:pt>
                <c:pt idx="1858">
                  <c:v>1148906</c:v>
                </c:pt>
                <c:pt idx="1859">
                  <c:v>1149438</c:v>
                </c:pt>
                <c:pt idx="1860">
                  <c:v>1149618</c:v>
                </c:pt>
                <c:pt idx="1861">
                  <c:v>1149136</c:v>
                </c:pt>
                <c:pt idx="1862">
                  <c:v>1148556</c:v>
                </c:pt>
                <c:pt idx="1863">
                  <c:v>1148732</c:v>
                </c:pt>
                <c:pt idx="1864">
                  <c:v>1148606</c:v>
                </c:pt>
                <c:pt idx="1865">
                  <c:v>1148486</c:v>
                </c:pt>
                <c:pt idx="1866">
                  <c:v>1148414</c:v>
                </c:pt>
                <c:pt idx="1867">
                  <c:v>1148490</c:v>
                </c:pt>
                <c:pt idx="1868">
                  <c:v>1148716</c:v>
                </c:pt>
                <c:pt idx="1869">
                  <c:v>1148712</c:v>
                </c:pt>
                <c:pt idx="1870">
                  <c:v>1148652</c:v>
                </c:pt>
                <c:pt idx="1871">
                  <c:v>1148992</c:v>
                </c:pt>
                <c:pt idx="1872">
                  <c:v>1148890</c:v>
                </c:pt>
                <c:pt idx="1873">
                  <c:v>1148882</c:v>
                </c:pt>
                <c:pt idx="1874">
                  <c:v>1149134</c:v>
                </c:pt>
                <c:pt idx="1875">
                  <c:v>1149260</c:v>
                </c:pt>
                <c:pt idx="1876">
                  <c:v>1149206</c:v>
                </c:pt>
                <c:pt idx="1877">
                  <c:v>1148954</c:v>
                </c:pt>
                <c:pt idx="1878">
                  <c:v>1148732</c:v>
                </c:pt>
                <c:pt idx="1879">
                  <c:v>1148598</c:v>
                </c:pt>
                <c:pt idx="1880">
                  <c:v>1148486</c:v>
                </c:pt>
                <c:pt idx="1881">
                  <c:v>1145018</c:v>
                </c:pt>
                <c:pt idx="1882">
                  <c:v>1145118</c:v>
                </c:pt>
                <c:pt idx="1883">
                  <c:v>1145652</c:v>
                </c:pt>
                <c:pt idx="1884">
                  <c:v>1149446</c:v>
                </c:pt>
                <c:pt idx="1885">
                  <c:v>1149996</c:v>
                </c:pt>
                <c:pt idx="1886">
                  <c:v>1149066</c:v>
                </c:pt>
                <c:pt idx="1887">
                  <c:v>1147590</c:v>
                </c:pt>
                <c:pt idx="1888">
                  <c:v>1147690</c:v>
                </c:pt>
                <c:pt idx="1889">
                  <c:v>1148150</c:v>
                </c:pt>
                <c:pt idx="1890">
                  <c:v>1148430</c:v>
                </c:pt>
                <c:pt idx="1891">
                  <c:v>1148596</c:v>
                </c:pt>
                <c:pt idx="1892">
                  <c:v>1148558</c:v>
                </c:pt>
                <c:pt idx="1893">
                  <c:v>1148680</c:v>
                </c:pt>
                <c:pt idx="1894">
                  <c:v>1148704</c:v>
                </c:pt>
                <c:pt idx="1895">
                  <c:v>1149182</c:v>
                </c:pt>
                <c:pt idx="1896">
                  <c:v>1149366</c:v>
                </c:pt>
                <c:pt idx="1897">
                  <c:v>1149508</c:v>
                </c:pt>
                <c:pt idx="1898">
                  <c:v>1149530</c:v>
                </c:pt>
                <c:pt idx="1899">
                  <c:v>1149048</c:v>
                </c:pt>
                <c:pt idx="1900">
                  <c:v>1149320</c:v>
                </c:pt>
                <c:pt idx="1901">
                  <c:v>1149194</c:v>
                </c:pt>
                <c:pt idx="1902">
                  <c:v>1149270</c:v>
                </c:pt>
                <c:pt idx="1903">
                  <c:v>1149352</c:v>
                </c:pt>
                <c:pt idx="1904">
                  <c:v>1149346</c:v>
                </c:pt>
                <c:pt idx="1905">
                  <c:v>1149676</c:v>
                </c:pt>
                <c:pt idx="1906">
                  <c:v>1149760</c:v>
                </c:pt>
                <c:pt idx="1907">
                  <c:v>1149610</c:v>
                </c:pt>
                <c:pt idx="1908">
                  <c:v>1149606</c:v>
                </c:pt>
                <c:pt idx="1909">
                  <c:v>1148918</c:v>
                </c:pt>
                <c:pt idx="1910">
                  <c:v>1149174</c:v>
                </c:pt>
                <c:pt idx="1911">
                  <c:v>1149108</c:v>
                </c:pt>
                <c:pt idx="1912">
                  <c:v>1149182</c:v>
                </c:pt>
                <c:pt idx="1913">
                  <c:v>1149176</c:v>
                </c:pt>
                <c:pt idx="1914">
                  <c:v>1149418</c:v>
                </c:pt>
                <c:pt idx="1915">
                  <c:v>1149490</c:v>
                </c:pt>
                <c:pt idx="1916">
                  <c:v>1149774</c:v>
                </c:pt>
                <c:pt idx="1917">
                  <c:v>1149774</c:v>
                </c:pt>
                <c:pt idx="1918">
                  <c:v>1149662</c:v>
                </c:pt>
                <c:pt idx="1919">
                  <c:v>1149628</c:v>
                </c:pt>
                <c:pt idx="1920">
                  <c:v>1149590</c:v>
                </c:pt>
                <c:pt idx="1921">
                  <c:v>1149776</c:v>
                </c:pt>
                <c:pt idx="1922">
                  <c:v>1149596</c:v>
                </c:pt>
                <c:pt idx="1923">
                  <c:v>1149456</c:v>
                </c:pt>
                <c:pt idx="1924">
                  <c:v>1148542</c:v>
                </c:pt>
                <c:pt idx="1925">
                  <c:v>1148362</c:v>
                </c:pt>
                <c:pt idx="1926">
                  <c:v>1148242</c:v>
                </c:pt>
                <c:pt idx="1927">
                  <c:v>1148548</c:v>
                </c:pt>
                <c:pt idx="1928">
                  <c:v>1148766</c:v>
                </c:pt>
                <c:pt idx="1929">
                  <c:v>1148940</c:v>
                </c:pt>
                <c:pt idx="1930">
                  <c:v>1148368</c:v>
                </c:pt>
                <c:pt idx="1931">
                  <c:v>1148654</c:v>
                </c:pt>
                <c:pt idx="1932">
                  <c:v>1148836</c:v>
                </c:pt>
                <c:pt idx="1933">
                  <c:v>1149018</c:v>
                </c:pt>
                <c:pt idx="1934">
                  <c:v>1148934</c:v>
                </c:pt>
                <c:pt idx="1935">
                  <c:v>1148850</c:v>
                </c:pt>
                <c:pt idx="1936">
                  <c:v>1148888</c:v>
                </c:pt>
                <c:pt idx="1937">
                  <c:v>1148728</c:v>
                </c:pt>
                <c:pt idx="1938">
                  <c:v>1148956</c:v>
                </c:pt>
                <c:pt idx="1939">
                  <c:v>1149244</c:v>
                </c:pt>
                <c:pt idx="1940">
                  <c:v>1149554</c:v>
                </c:pt>
                <c:pt idx="1941">
                  <c:v>1149700</c:v>
                </c:pt>
                <c:pt idx="1942">
                  <c:v>1149932</c:v>
                </c:pt>
                <c:pt idx="1943">
                  <c:v>1150108</c:v>
                </c:pt>
                <c:pt idx="1944">
                  <c:v>1150090</c:v>
                </c:pt>
                <c:pt idx="1945">
                  <c:v>1149986</c:v>
                </c:pt>
                <c:pt idx="1946">
                  <c:v>1162115.44</c:v>
                </c:pt>
                <c:pt idx="1947">
                  <c:v>1193212</c:v>
                </c:pt>
                <c:pt idx="1948">
                  <c:v>1192440</c:v>
                </c:pt>
                <c:pt idx="1949">
                  <c:v>1191420</c:v>
                </c:pt>
                <c:pt idx="1950">
                  <c:v>1190080</c:v>
                </c:pt>
                <c:pt idx="1951">
                  <c:v>1201660</c:v>
                </c:pt>
                <c:pt idx="1952">
                  <c:v>1252358</c:v>
                </c:pt>
                <c:pt idx="1953">
                  <c:v>1270424</c:v>
                </c:pt>
                <c:pt idx="1954">
                  <c:v>1280420</c:v>
                </c:pt>
                <c:pt idx="1955">
                  <c:v>1281982</c:v>
                </c:pt>
                <c:pt idx="1956">
                  <c:v>1281958</c:v>
                </c:pt>
                <c:pt idx="1957">
                  <c:v>1282042</c:v>
                </c:pt>
                <c:pt idx="1958">
                  <c:v>1282076</c:v>
                </c:pt>
                <c:pt idx="1959">
                  <c:v>1281638</c:v>
                </c:pt>
                <c:pt idx="1960">
                  <c:v>1281032</c:v>
                </c:pt>
                <c:pt idx="1961">
                  <c:v>1280768</c:v>
                </c:pt>
                <c:pt idx="1962">
                  <c:v>1280722</c:v>
                </c:pt>
                <c:pt idx="1963">
                  <c:v>1280888</c:v>
                </c:pt>
                <c:pt idx="1964">
                  <c:v>1288120</c:v>
                </c:pt>
                <c:pt idx="1965">
                  <c:v>1299592</c:v>
                </c:pt>
                <c:pt idx="1966">
                  <c:v>1312096</c:v>
                </c:pt>
                <c:pt idx="1967">
                  <c:v>1324026</c:v>
                </c:pt>
                <c:pt idx="1968">
                  <c:v>1328366</c:v>
                </c:pt>
                <c:pt idx="1969">
                  <c:v>1335644</c:v>
                </c:pt>
                <c:pt idx="1970">
                  <c:v>1340226</c:v>
                </c:pt>
                <c:pt idx="1971">
                  <c:v>1347322</c:v>
                </c:pt>
                <c:pt idx="1972">
                  <c:v>1351660</c:v>
                </c:pt>
                <c:pt idx="1973">
                  <c:v>1351834</c:v>
                </c:pt>
                <c:pt idx="1974">
                  <c:v>1352040</c:v>
                </c:pt>
                <c:pt idx="1975">
                  <c:v>1351424</c:v>
                </c:pt>
                <c:pt idx="1976">
                  <c:v>1348886</c:v>
                </c:pt>
                <c:pt idx="1977">
                  <c:v>1348966</c:v>
                </c:pt>
                <c:pt idx="1978">
                  <c:v>1349402</c:v>
                </c:pt>
                <c:pt idx="1979">
                  <c:v>1352840</c:v>
                </c:pt>
                <c:pt idx="1980">
                  <c:v>1353018</c:v>
                </c:pt>
                <c:pt idx="1981">
                  <c:v>1352750</c:v>
                </c:pt>
                <c:pt idx="1982">
                  <c:v>1352880</c:v>
                </c:pt>
                <c:pt idx="1983">
                  <c:v>1352956</c:v>
                </c:pt>
                <c:pt idx="1984">
                  <c:v>1352488</c:v>
                </c:pt>
                <c:pt idx="1985">
                  <c:v>1351504</c:v>
                </c:pt>
                <c:pt idx="1986">
                  <c:v>1351622</c:v>
                </c:pt>
                <c:pt idx="1987">
                  <c:v>1352300</c:v>
                </c:pt>
                <c:pt idx="1988">
                  <c:v>1352220</c:v>
                </c:pt>
                <c:pt idx="1989">
                  <c:v>1352506</c:v>
                </c:pt>
                <c:pt idx="1990">
                  <c:v>1352406</c:v>
                </c:pt>
                <c:pt idx="1991">
                  <c:v>1352554</c:v>
                </c:pt>
                <c:pt idx="1992">
                  <c:v>1352566</c:v>
                </c:pt>
                <c:pt idx="1993">
                  <c:v>1352324</c:v>
                </c:pt>
                <c:pt idx="1994">
                  <c:v>1352308</c:v>
                </c:pt>
                <c:pt idx="1995">
                  <c:v>1351854</c:v>
                </c:pt>
                <c:pt idx="1996">
                  <c:v>1352122</c:v>
                </c:pt>
                <c:pt idx="1997">
                  <c:v>1352434</c:v>
                </c:pt>
                <c:pt idx="1998">
                  <c:v>1357480</c:v>
                </c:pt>
                <c:pt idx="1999">
                  <c:v>1358144</c:v>
                </c:pt>
                <c:pt idx="2000">
                  <c:v>1361404</c:v>
                </c:pt>
                <c:pt idx="2001">
                  <c:v>1363844</c:v>
                </c:pt>
                <c:pt idx="2002">
                  <c:v>1367382</c:v>
                </c:pt>
                <c:pt idx="2003">
                  <c:v>1369838</c:v>
                </c:pt>
                <c:pt idx="2004">
                  <c:v>1369740</c:v>
                </c:pt>
                <c:pt idx="2005">
                  <c:v>1369852</c:v>
                </c:pt>
                <c:pt idx="2006">
                  <c:v>1372668</c:v>
                </c:pt>
                <c:pt idx="2007">
                  <c:v>1374438</c:v>
                </c:pt>
                <c:pt idx="2008">
                  <c:v>1374366</c:v>
                </c:pt>
                <c:pt idx="2009">
                  <c:v>1374290</c:v>
                </c:pt>
                <c:pt idx="2010">
                  <c:v>1378038</c:v>
                </c:pt>
                <c:pt idx="2011">
                  <c:v>1379836</c:v>
                </c:pt>
                <c:pt idx="2012">
                  <c:v>1380574</c:v>
                </c:pt>
                <c:pt idx="2013">
                  <c:v>1381196</c:v>
                </c:pt>
                <c:pt idx="2014">
                  <c:v>1384522</c:v>
                </c:pt>
                <c:pt idx="2015">
                  <c:v>1385466</c:v>
                </c:pt>
                <c:pt idx="2016">
                  <c:v>1386018</c:v>
                </c:pt>
                <c:pt idx="2017">
                  <c:v>1385992</c:v>
                </c:pt>
                <c:pt idx="2018">
                  <c:v>1385698</c:v>
                </c:pt>
                <c:pt idx="2019">
                  <c:v>1385678</c:v>
                </c:pt>
                <c:pt idx="2020">
                  <c:v>1385514</c:v>
                </c:pt>
                <c:pt idx="2021">
                  <c:v>1385318</c:v>
                </c:pt>
                <c:pt idx="2022">
                  <c:v>1385556</c:v>
                </c:pt>
                <c:pt idx="2023">
                  <c:v>1385776</c:v>
                </c:pt>
                <c:pt idx="2024">
                  <c:v>1385496</c:v>
                </c:pt>
                <c:pt idx="2025">
                  <c:v>1385634</c:v>
                </c:pt>
                <c:pt idx="2026">
                  <c:v>1385770</c:v>
                </c:pt>
                <c:pt idx="2027">
                  <c:v>1385902</c:v>
                </c:pt>
                <c:pt idx="2028">
                  <c:v>1385056</c:v>
                </c:pt>
                <c:pt idx="2029">
                  <c:v>1384726</c:v>
                </c:pt>
                <c:pt idx="2030">
                  <c:v>1384996</c:v>
                </c:pt>
                <c:pt idx="2031">
                  <c:v>1383854</c:v>
                </c:pt>
                <c:pt idx="2032">
                  <c:v>1384080</c:v>
                </c:pt>
                <c:pt idx="2033">
                  <c:v>1384274</c:v>
                </c:pt>
                <c:pt idx="2034">
                  <c:v>1384596</c:v>
                </c:pt>
                <c:pt idx="2035">
                  <c:v>1384882</c:v>
                </c:pt>
                <c:pt idx="2036">
                  <c:v>1384724</c:v>
                </c:pt>
                <c:pt idx="2037">
                  <c:v>1384586</c:v>
                </c:pt>
                <c:pt idx="2038">
                  <c:v>1384300</c:v>
                </c:pt>
                <c:pt idx="2039">
                  <c:v>1384512</c:v>
                </c:pt>
                <c:pt idx="2040">
                  <c:v>1384280</c:v>
                </c:pt>
                <c:pt idx="2041">
                  <c:v>1384280</c:v>
                </c:pt>
                <c:pt idx="2042">
                  <c:v>1384584</c:v>
                </c:pt>
                <c:pt idx="2043">
                  <c:v>1384574</c:v>
                </c:pt>
                <c:pt idx="2044">
                  <c:v>1384858</c:v>
                </c:pt>
                <c:pt idx="2045">
                  <c:v>1384602</c:v>
                </c:pt>
                <c:pt idx="2046">
                  <c:v>1384800</c:v>
                </c:pt>
                <c:pt idx="2047">
                  <c:v>1385114</c:v>
                </c:pt>
                <c:pt idx="2048">
                  <c:v>1385280</c:v>
                </c:pt>
                <c:pt idx="2049">
                  <c:v>1385010</c:v>
                </c:pt>
                <c:pt idx="2050">
                  <c:v>1385250</c:v>
                </c:pt>
                <c:pt idx="2051">
                  <c:v>1385252</c:v>
                </c:pt>
                <c:pt idx="2052">
                  <c:v>1385170</c:v>
                </c:pt>
                <c:pt idx="2053">
                  <c:v>1385086</c:v>
                </c:pt>
                <c:pt idx="2054">
                  <c:v>1385052</c:v>
                </c:pt>
                <c:pt idx="2055">
                  <c:v>1384920</c:v>
                </c:pt>
                <c:pt idx="2056">
                  <c:v>1384890</c:v>
                </c:pt>
                <c:pt idx="2057">
                  <c:v>1384942</c:v>
                </c:pt>
                <c:pt idx="2058">
                  <c:v>1385222</c:v>
                </c:pt>
                <c:pt idx="2059">
                  <c:v>1385236</c:v>
                </c:pt>
                <c:pt idx="2060">
                  <c:v>1385162</c:v>
                </c:pt>
                <c:pt idx="2061">
                  <c:v>1385402</c:v>
                </c:pt>
                <c:pt idx="2062">
                  <c:v>1385376</c:v>
                </c:pt>
                <c:pt idx="2063">
                  <c:v>1384942</c:v>
                </c:pt>
                <c:pt idx="2064">
                  <c:v>1385348</c:v>
                </c:pt>
                <c:pt idx="2065">
                  <c:v>1385236</c:v>
                </c:pt>
                <c:pt idx="2066">
                  <c:v>1385486</c:v>
                </c:pt>
                <c:pt idx="2067">
                  <c:v>1385586</c:v>
                </c:pt>
                <c:pt idx="2068">
                  <c:v>1385518</c:v>
                </c:pt>
                <c:pt idx="2069">
                  <c:v>1385790</c:v>
                </c:pt>
                <c:pt idx="2070">
                  <c:v>1385786</c:v>
                </c:pt>
                <c:pt idx="2071">
                  <c:v>1385586</c:v>
                </c:pt>
                <c:pt idx="2072">
                  <c:v>1385996</c:v>
                </c:pt>
                <c:pt idx="2073">
                  <c:v>1385904</c:v>
                </c:pt>
                <c:pt idx="2074">
                  <c:v>1386138</c:v>
                </c:pt>
                <c:pt idx="2075">
                  <c:v>1385988</c:v>
                </c:pt>
                <c:pt idx="2076">
                  <c:v>1386098</c:v>
                </c:pt>
                <c:pt idx="2077">
                  <c:v>1385902</c:v>
                </c:pt>
                <c:pt idx="2078">
                  <c:v>1385990</c:v>
                </c:pt>
                <c:pt idx="2079">
                  <c:v>1385766</c:v>
                </c:pt>
                <c:pt idx="2080">
                  <c:v>1385254</c:v>
                </c:pt>
                <c:pt idx="2081">
                  <c:v>1384448</c:v>
                </c:pt>
                <c:pt idx="2082">
                  <c:v>1384008</c:v>
                </c:pt>
                <c:pt idx="2083">
                  <c:v>1384204</c:v>
                </c:pt>
                <c:pt idx="2084">
                  <c:v>1384478</c:v>
                </c:pt>
                <c:pt idx="2085">
                  <c:v>1384802</c:v>
                </c:pt>
                <c:pt idx="2086">
                  <c:v>1384666</c:v>
                </c:pt>
                <c:pt idx="2087">
                  <c:v>1384820</c:v>
                </c:pt>
                <c:pt idx="2088">
                  <c:v>1385254</c:v>
                </c:pt>
                <c:pt idx="2089">
                  <c:v>1385290</c:v>
                </c:pt>
                <c:pt idx="2090">
                  <c:v>1385468</c:v>
                </c:pt>
                <c:pt idx="2091">
                  <c:v>1385536</c:v>
                </c:pt>
                <c:pt idx="2092">
                  <c:v>1385540</c:v>
                </c:pt>
                <c:pt idx="2093">
                  <c:v>1385372</c:v>
                </c:pt>
                <c:pt idx="2094">
                  <c:v>1385616</c:v>
                </c:pt>
                <c:pt idx="2095">
                  <c:v>1385746</c:v>
                </c:pt>
                <c:pt idx="2096">
                  <c:v>1385628</c:v>
                </c:pt>
                <c:pt idx="2097">
                  <c:v>1385670</c:v>
                </c:pt>
                <c:pt idx="2098">
                  <c:v>1385372</c:v>
                </c:pt>
                <c:pt idx="2099">
                  <c:v>1385788</c:v>
                </c:pt>
                <c:pt idx="2100">
                  <c:v>1386028</c:v>
                </c:pt>
                <c:pt idx="2101">
                  <c:v>1386148</c:v>
                </c:pt>
                <c:pt idx="2102">
                  <c:v>1385860</c:v>
                </c:pt>
                <c:pt idx="2103">
                  <c:v>1385750</c:v>
                </c:pt>
                <c:pt idx="2104">
                  <c:v>1385602</c:v>
                </c:pt>
                <c:pt idx="2105">
                  <c:v>1385328</c:v>
                </c:pt>
                <c:pt idx="2106">
                  <c:v>1385244</c:v>
                </c:pt>
                <c:pt idx="2107">
                  <c:v>1385086</c:v>
                </c:pt>
                <c:pt idx="2108">
                  <c:v>1385000</c:v>
                </c:pt>
                <c:pt idx="2109">
                  <c:v>1383768</c:v>
                </c:pt>
                <c:pt idx="2110">
                  <c:v>1382674</c:v>
                </c:pt>
                <c:pt idx="2111">
                  <c:v>1383222</c:v>
                </c:pt>
                <c:pt idx="2112">
                  <c:v>1383782</c:v>
                </c:pt>
                <c:pt idx="2113">
                  <c:v>1384170</c:v>
                </c:pt>
                <c:pt idx="2114">
                  <c:v>1384144</c:v>
                </c:pt>
                <c:pt idx="2115">
                  <c:v>1384314</c:v>
                </c:pt>
                <c:pt idx="2116">
                  <c:v>1384786</c:v>
                </c:pt>
                <c:pt idx="2117">
                  <c:v>1385064</c:v>
                </c:pt>
                <c:pt idx="2118">
                  <c:v>1385278</c:v>
                </c:pt>
                <c:pt idx="2119">
                  <c:v>1385486</c:v>
                </c:pt>
                <c:pt idx="2120">
                  <c:v>1385498</c:v>
                </c:pt>
                <c:pt idx="2121">
                  <c:v>1385666</c:v>
                </c:pt>
                <c:pt idx="2122">
                  <c:v>1385670</c:v>
                </c:pt>
                <c:pt idx="2123">
                  <c:v>1385454</c:v>
                </c:pt>
                <c:pt idx="2124">
                  <c:v>1385582</c:v>
                </c:pt>
                <c:pt idx="2125">
                  <c:v>1385342</c:v>
                </c:pt>
                <c:pt idx="2126">
                  <c:v>1385386</c:v>
                </c:pt>
                <c:pt idx="2127">
                  <c:v>1385280</c:v>
                </c:pt>
                <c:pt idx="2128">
                  <c:v>1385400</c:v>
                </c:pt>
                <c:pt idx="2129">
                  <c:v>1385304</c:v>
                </c:pt>
                <c:pt idx="2130">
                  <c:v>1385086</c:v>
                </c:pt>
                <c:pt idx="2131">
                  <c:v>1385080</c:v>
                </c:pt>
                <c:pt idx="2132">
                  <c:v>1385030</c:v>
                </c:pt>
                <c:pt idx="2133">
                  <c:v>1384192</c:v>
                </c:pt>
                <c:pt idx="2134">
                  <c:v>1383560</c:v>
                </c:pt>
                <c:pt idx="2135">
                  <c:v>1383854</c:v>
                </c:pt>
                <c:pt idx="2136">
                  <c:v>1383774</c:v>
                </c:pt>
                <c:pt idx="2137">
                  <c:v>1383798</c:v>
                </c:pt>
                <c:pt idx="2138">
                  <c:v>1384088</c:v>
                </c:pt>
                <c:pt idx="2139">
                  <c:v>1384046</c:v>
                </c:pt>
                <c:pt idx="2140">
                  <c:v>1384022</c:v>
                </c:pt>
                <c:pt idx="2141">
                  <c:v>1384392</c:v>
                </c:pt>
                <c:pt idx="2142">
                  <c:v>1384206</c:v>
                </c:pt>
                <c:pt idx="2143">
                  <c:v>1384246</c:v>
                </c:pt>
                <c:pt idx="2144">
                  <c:v>1384172</c:v>
                </c:pt>
                <c:pt idx="2145">
                  <c:v>1384132</c:v>
                </c:pt>
                <c:pt idx="2146">
                  <c:v>1384216</c:v>
                </c:pt>
                <c:pt idx="2147">
                  <c:v>1384314</c:v>
                </c:pt>
                <c:pt idx="2148">
                  <c:v>1384408</c:v>
                </c:pt>
                <c:pt idx="2149">
                  <c:v>1384414</c:v>
                </c:pt>
                <c:pt idx="2150">
                  <c:v>1384276</c:v>
                </c:pt>
                <c:pt idx="2151">
                  <c:v>1384098</c:v>
                </c:pt>
                <c:pt idx="2152">
                  <c:v>1380422</c:v>
                </c:pt>
                <c:pt idx="2153">
                  <c:v>1374300</c:v>
                </c:pt>
                <c:pt idx="2154">
                  <c:v>1378838</c:v>
                </c:pt>
                <c:pt idx="2155">
                  <c:v>1383342</c:v>
                </c:pt>
                <c:pt idx="2156">
                  <c:v>1384818</c:v>
                </c:pt>
                <c:pt idx="2157">
                  <c:v>1384682</c:v>
                </c:pt>
                <c:pt idx="2158">
                  <c:v>1384544</c:v>
                </c:pt>
                <c:pt idx="2159">
                  <c:v>1384928</c:v>
                </c:pt>
                <c:pt idx="2160">
                  <c:v>1385058</c:v>
                </c:pt>
                <c:pt idx="2161">
                  <c:v>1384926</c:v>
                </c:pt>
                <c:pt idx="2162">
                  <c:v>1385132</c:v>
                </c:pt>
                <c:pt idx="2163">
                  <c:v>1385234</c:v>
                </c:pt>
                <c:pt idx="2164">
                  <c:v>1385040</c:v>
                </c:pt>
                <c:pt idx="2165">
                  <c:v>1385184</c:v>
                </c:pt>
                <c:pt idx="2166">
                  <c:v>1385066</c:v>
                </c:pt>
                <c:pt idx="2167">
                  <c:v>1384882</c:v>
                </c:pt>
                <c:pt idx="2168">
                  <c:v>1383764</c:v>
                </c:pt>
                <c:pt idx="2169">
                  <c:v>1383586</c:v>
                </c:pt>
                <c:pt idx="2170">
                  <c:v>1383802</c:v>
                </c:pt>
                <c:pt idx="2171">
                  <c:v>1383828</c:v>
                </c:pt>
                <c:pt idx="2172">
                  <c:v>1383970</c:v>
                </c:pt>
                <c:pt idx="2173">
                  <c:v>1384274</c:v>
                </c:pt>
                <c:pt idx="2174">
                  <c:v>1384252</c:v>
                </c:pt>
                <c:pt idx="2175">
                  <c:v>1384382</c:v>
                </c:pt>
                <c:pt idx="2176">
                  <c:v>1384644</c:v>
                </c:pt>
                <c:pt idx="2177">
                  <c:v>1384638</c:v>
                </c:pt>
                <c:pt idx="2178">
                  <c:v>1384584</c:v>
                </c:pt>
                <c:pt idx="2179">
                  <c:v>1384612</c:v>
                </c:pt>
                <c:pt idx="2180">
                  <c:v>1384740</c:v>
                </c:pt>
                <c:pt idx="2181">
                  <c:v>1384480</c:v>
                </c:pt>
                <c:pt idx="2182">
                  <c:v>1384168</c:v>
                </c:pt>
                <c:pt idx="2183">
                  <c:v>1384548</c:v>
                </c:pt>
                <c:pt idx="2184">
                  <c:v>1384964</c:v>
                </c:pt>
                <c:pt idx="2185">
                  <c:v>1384878</c:v>
                </c:pt>
                <c:pt idx="2186">
                  <c:v>1384968</c:v>
                </c:pt>
                <c:pt idx="2187">
                  <c:v>1384826</c:v>
                </c:pt>
                <c:pt idx="2188">
                  <c:v>1384912</c:v>
                </c:pt>
                <c:pt idx="2189">
                  <c:v>1385182</c:v>
                </c:pt>
                <c:pt idx="2190">
                  <c:v>1385264</c:v>
                </c:pt>
                <c:pt idx="2191">
                  <c:v>1385036</c:v>
                </c:pt>
                <c:pt idx="2192">
                  <c:v>1384558</c:v>
                </c:pt>
                <c:pt idx="2193">
                  <c:v>1385188</c:v>
                </c:pt>
                <c:pt idx="2194">
                  <c:v>1385098</c:v>
                </c:pt>
                <c:pt idx="2195">
                  <c:v>1385004</c:v>
                </c:pt>
                <c:pt idx="2196">
                  <c:v>1385190</c:v>
                </c:pt>
                <c:pt idx="2197">
                  <c:v>1384910</c:v>
                </c:pt>
                <c:pt idx="2198">
                  <c:v>1384744</c:v>
                </c:pt>
                <c:pt idx="2199">
                  <c:v>1384586</c:v>
                </c:pt>
                <c:pt idx="2200">
                  <c:v>1384232</c:v>
                </c:pt>
                <c:pt idx="2201">
                  <c:v>1384470</c:v>
                </c:pt>
                <c:pt idx="2202">
                  <c:v>1384318</c:v>
                </c:pt>
                <c:pt idx="2203">
                  <c:v>1383730</c:v>
                </c:pt>
                <c:pt idx="2204">
                  <c:v>1384392</c:v>
                </c:pt>
                <c:pt idx="2205">
                  <c:v>1383674</c:v>
                </c:pt>
                <c:pt idx="2206">
                  <c:v>1383570</c:v>
                </c:pt>
                <c:pt idx="2207">
                  <c:v>1384166</c:v>
                </c:pt>
                <c:pt idx="2208">
                  <c:v>1384408</c:v>
                </c:pt>
                <c:pt idx="2209">
                  <c:v>1384188</c:v>
                </c:pt>
                <c:pt idx="2210">
                  <c:v>1384194</c:v>
                </c:pt>
                <c:pt idx="2211">
                  <c:v>1384156</c:v>
                </c:pt>
                <c:pt idx="2212">
                  <c:v>1383960</c:v>
                </c:pt>
                <c:pt idx="2213">
                  <c:v>1383926</c:v>
                </c:pt>
                <c:pt idx="2214">
                  <c:v>1383824</c:v>
                </c:pt>
                <c:pt idx="2215">
                  <c:v>1383850</c:v>
                </c:pt>
                <c:pt idx="2216">
                  <c:v>1383936</c:v>
                </c:pt>
                <c:pt idx="2217">
                  <c:v>1383632</c:v>
                </c:pt>
                <c:pt idx="2218">
                  <c:v>1383356</c:v>
                </c:pt>
                <c:pt idx="2219">
                  <c:v>1383280</c:v>
                </c:pt>
                <c:pt idx="2220">
                  <c:v>1383288</c:v>
                </c:pt>
                <c:pt idx="2221">
                  <c:v>1383110</c:v>
                </c:pt>
                <c:pt idx="2222">
                  <c:v>1382864</c:v>
                </c:pt>
                <c:pt idx="2223">
                  <c:v>1383158</c:v>
                </c:pt>
                <c:pt idx="2224">
                  <c:v>1383196</c:v>
                </c:pt>
                <c:pt idx="2225">
                  <c:v>1383454</c:v>
                </c:pt>
                <c:pt idx="2226">
                  <c:v>1383420</c:v>
                </c:pt>
                <c:pt idx="2227">
                  <c:v>1383294</c:v>
                </c:pt>
                <c:pt idx="2228">
                  <c:v>1383396</c:v>
                </c:pt>
                <c:pt idx="2229">
                  <c:v>1383144</c:v>
                </c:pt>
                <c:pt idx="2230">
                  <c:v>1382950</c:v>
                </c:pt>
                <c:pt idx="2231">
                  <c:v>1383072</c:v>
                </c:pt>
                <c:pt idx="2232">
                  <c:v>1383450</c:v>
                </c:pt>
                <c:pt idx="2233">
                  <c:v>1383660</c:v>
                </c:pt>
                <c:pt idx="2234">
                  <c:v>1383480</c:v>
                </c:pt>
                <c:pt idx="2235">
                  <c:v>1383592</c:v>
                </c:pt>
                <c:pt idx="2236">
                  <c:v>1383584</c:v>
                </c:pt>
                <c:pt idx="2237">
                  <c:v>1383606</c:v>
                </c:pt>
                <c:pt idx="2238">
                  <c:v>1383646</c:v>
                </c:pt>
                <c:pt idx="2239">
                  <c:v>1383282</c:v>
                </c:pt>
                <c:pt idx="2240">
                  <c:v>1383364</c:v>
                </c:pt>
                <c:pt idx="2241">
                  <c:v>1383720</c:v>
                </c:pt>
                <c:pt idx="2242">
                  <c:v>1383650</c:v>
                </c:pt>
                <c:pt idx="2243">
                  <c:v>1383370</c:v>
                </c:pt>
                <c:pt idx="2244">
                  <c:v>1383514</c:v>
                </c:pt>
                <c:pt idx="2245">
                  <c:v>1383202</c:v>
                </c:pt>
                <c:pt idx="2246">
                  <c:v>1383054</c:v>
                </c:pt>
                <c:pt idx="2247">
                  <c:v>1382865.6</c:v>
                </c:pt>
                <c:pt idx="2248">
                  <c:v>1382498.8</c:v>
                </c:pt>
                <c:pt idx="2249">
                  <c:v>1382410.6</c:v>
                </c:pt>
                <c:pt idx="2250">
                  <c:v>1382229</c:v>
                </c:pt>
                <c:pt idx="2251">
                  <c:v>1381473</c:v>
                </c:pt>
                <c:pt idx="2252">
                  <c:v>1382261.8</c:v>
                </c:pt>
                <c:pt idx="2253">
                  <c:v>1382368.2</c:v>
                </c:pt>
                <c:pt idx="2254">
                  <c:v>1382276.2</c:v>
                </c:pt>
                <c:pt idx="2255">
                  <c:v>1382050.4</c:v>
                </c:pt>
                <c:pt idx="2256">
                  <c:v>1381991.45</c:v>
                </c:pt>
                <c:pt idx="2257">
                  <c:v>1382072.4280000001</c:v>
                </c:pt>
                <c:pt idx="2258">
                  <c:v>1381941.5079999999</c:v>
                </c:pt>
                <c:pt idx="2259">
                  <c:v>1382230.764</c:v>
                </c:pt>
                <c:pt idx="2260">
                  <c:v>1381963.7180000001</c:v>
                </c:pt>
                <c:pt idx="2261">
                  <c:v>1382318.7180000001</c:v>
                </c:pt>
                <c:pt idx="2262">
                  <c:v>1382097.9779999999</c:v>
                </c:pt>
                <c:pt idx="2263">
                  <c:v>1382248.3259999999</c:v>
                </c:pt>
                <c:pt idx="2264">
                  <c:v>1381688.42</c:v>
                </c:pt>
                <c:pt idx="2265">
                  <c:v>1382383.84</c:v>
                </c:pt>
                <c:pt idx="2266">
                  <c:v>1382238.28</c:v>
                </c:pt>
                <c:pt idx="2267">
                  <c:v>1382634.8</c:v>
                </c:pt>
                <c:pt idx="2268">
                  <c:v>1382472.9</c:v>
                </c:pt>
                <c:pt idx="2269">
                  <c:v>1382233.64</c:v>
                </c:pt>
                <c:pt idx="2270">
                  <c:v>1382081.82</c:v>
                </c:pt>
                <c:pt idx="2271">
                  <c:v>1382376.16</c:v>
                </c:pt>
                <c:pt idx="2272">
                  <c:v>1382122.02</c:v>
                </c:pt>
                <c:pt idx="2273">
                  <c:v>1382525.02</c:v>
                </c:pt>
                <c:pt idx="2274">
                  <c:v>1382723.34</c:v>
                </c:pt>
                <c:pt idx="2275">
                  <c:v>1382838.74</c:v>
                </c:pt>
                <c:pt idx="2276">
                  <c:v>1383039.58</c:v>
                </c:pt>
                <c:pt idx="2277">
                  <c:v>1383184</c:v>
                </c:pt>
                <c:pt idx="2278">
                  <c:v>1383204.42</c:v>
                </c:pt>
                <c:pt idx="2279">
                  <c:v>1383079.84</c:v>
                </c:pt>
                <c:pt idx="2280">
                  <c:v>1383152.84</c:v>
                </c:pt>
                <c:pt idx="2281">
                  <c:v>1383338.08</c:v>
                </c:pt>
                <c:pt idx="2282">
                  <c:v>1383714.82</c:v>
                </c:pt>
                <c:pt idx="2283">
                  <c:v>1383795.02</c:v>
                </c:pt>
                <c:pt idx="2284">
                  <c:v>1383770.76</c:v>
                </c:pt>
                <c:pt idx="2285">
                  <c:v>1383665.78</c:v>
                </c:pt>
                <c:pt idx="2286">
                  <c:v>1383940.64</c:v>
                </c:pt>
                <c:pt idx="2287">
                  <c:v>1383840.38</c:v>
                </c:pt>
                <c:pt idx="2288">
                  <c:v>1384015.14</c:v>
                </c:pt>
                <c:pt idx="2289">
                  <c:v>1383502.52</c:v>
                </c:pt>
                <c:pt idx="2290">
                  <c:v>1382664.18</c:v>
                </c:pt>
                <c:pt idx="2291">
                  <c:v>1383029.42</c:v>
                </c:pt>
                <c:pt idx="2292">
                  <c:v>1383072.5</c:v>
                </c:pt>
                <c:pt idx="2293">
                  <c:v>1383215.68</c:v>
                </c:pt>
                <c:pt idx="2294">
                  <c:v>1383325.98</c:v>
                </c:pt>
                <c:pt idx="2295">
                  <c:v>1383301.22</c:v>
                </c:pt>
                <c:pt idx="2296">
                  <c:v>1383197.66</c:v>
                </c:pt>
                <c:pt idx="2297">
                  <c:v>1383070.54</c:v>
                </c:pt>
                <c:pt idx="2298">
                  <c:v>1383277.98</c:v>
                </c:pt>
                <c:pt idx="2299">
                  <c:v>1383574.72</c:v>
                </c:pt>
                <c:pt idx="2300">
                  <c:v>1383857.06</c:v>
                </c:pt>
                <c:pt idx="2301">
                  <c:v>1383359.1</c:v>
                </c:pt>
                <c:pt idx="2302">
                  <c:v>1383409.28</c:v>
                </c:pt>
                <c:pt idx="2303">
                  <c:v>1383266.54</c:v>
                </c:pt>
                <c:pt idx="2304">
                  <c:v>1382782.52</c:v>
                </c:pt>
                <c:pt idx="2305">
                  <c:v>1382612.16</c:v>
                </c:pt>
                <c:pt idx="2306">
                  <c:v>1382672.36</c:v>
                </c:pt>
                <c:pt idx="2307">
                  <c:v>1382766.16</c:v>
                </c:pt>
                <c:pt idx="2308">
                  <c:v>1382874.64</c:v>
                </c:pt>
                <c:pt idx="2309">
                  <c:v>1382933.04</c:v>
                </c:pt>
                <c:pt idx="2310">
                  <c:v>1383198.1</c:v>
                </c:pt>
                <c:pt idx="2311">
                  <c:v>1383298.54</c:v>
                </c:pt>
                <c:pt idx="2312">
                  <c:v>1383207.54</c:v>
                </c:pt>
                <c:pt idx="2313">
                  <c:v>1358285.04</c:v>
                </c:pt>
                <c:pt idx="2314">
                  <c:v>1303719.3999999999</c:v>
                </c:pt>
                <c:pt idx="2315">
                  <c:v>1258474.04</c:v>
                </c:pt>
                <c:pt idx="2316">
                  <c:v>1242096.54</c:v>
                </c:pt>
                <c:pt idx="2317">
                  <c:v>1236391.1399999999</c:v>
                </c:pt>
                <c:pt idx="2318">
                  <c:v>1232982.3600000001</c:v>
                </c:pt>
                <c:pt idx="2319">
                  <c:v>1226195.46</c:v>
                </c:pt>
                <c:pt idx="2320">
                  <c:v>1156743.7</c:v>
                </c:pt>
                <c:pt idx="2321">
                  <c:v>1119095.1200000001</c:v>
                </c:pt>
                <c:pt idx="2322">
                  <c:v>1103761.3600000001</c:v>
                </c:pt>
                <c:pt idx="2323">
                  <c:v>1103468.72</c:v>
                </c:pt>
                <c:pt idx="2324">
                  <c:v>1104525.2</c:v>
                </c:pt>
                <c:pt idx="2325">
                  <c:v>1105196.26</c:v>
                </c:pt>
                <c:pt idx="2326">
                  <c:v>1052407.8400000001</c:v>
                </c:pt>
                <c:pt idx="2327">
                  <c:v>916764.98</c:v>
                </c:pt>
                <c:pt idx="2328">
                  <c:v>916337.98</c:v>
                </c:pt>
                <c:pt idx="2329">
                  <c:v>916483.78</c:v>
                </c:pt>
                <c:pt idx="2330">
                  <c:v>915252.38</c:v>
                </c:pt>
                <c:pt idx="2331">
                  <c:v>911011.44</c:v>
                </c:pt>
                <c:pt idx="2332">
                  <c:v>910286.04</c:v>
                </c:pt>
                <c:pt idx="2333">
                  <c:v>910878.42</c:v>
                </c:pt>
                <c:pt idx="2334">
                  <c:v>911211.14</c:v>
                </c:pt>
                <c:pt idx="2335">
                  <c:v>911380.96</c:v>
                </c:pt>
                <c:pt idx="2336">
                  <c:v>911614.36</c:v>
                </c:pt>
                <c:pt idx="2337">
                  <c:v>911581.1</c:v>
                </c:pt>
                <c:pt idx="2338">
                  <c:v>911560.9</c:v>
                </c:pt>
                <c:pt idx="2339">
                  <c:v>911617.44</c:v>
                </c:pt>
                <c:pt idx="2340">
                  <c:v>911686.64</c:v>
                </c:pt>
                <c:pt idx="2341">
                  <c:v>911788.94</c:v>
                </c:pt>
                <c:pt idx="2342">
                  <c:v>911859.34</c:v>
                </c:pt>
                <c:pt idx="2343">
                  <c:v>910954.3</c:v>
                </c:pt>
                <c:pt idx="2344">
                  <c:v>910249.66</c:v>
                </c:pt>
                <c:pt idx="2345">
                  <c:v>910034.34</c:v>
                </c:pt>
                <c:pt idx="2346">
                  <c:v>909886.38</c:v>
                </c:pt>
                <c:pt idx="2347">
                  <c:v>909911.12</c:v>
                </c:pt>
                <c:pt idx="2348">
                  <c:v>910068.66</c:v>
                </c:pt>
                <c:pt idx="2349">
                  <c:v>910412.7</c:v>
                </c:pt>
                <c:pt idx="2350">
                  <c:v>921209.58</c:v>
                </c:pt>
                <c:pt idx="2351">
                  <c:v>997747.8</c:v>
                </c:pt>
                <c:pt idx="2352">
                  <c:v>1036842.34</c:v>
                </c:pt>
                <c:pt idx="2353">
                  <c:v>1056364.22</c:v>
                </c:pt>
                <c:pt idx="2354">
                  <c:v>1068621.7</c:v>
                </c:pt>
                <c:pt idx="2355">
                  <c:v>1069446.08</c:v>
                </c:pt>
                <c:pt idx="2356">
                  <c:v>1069401</c:v>
                </c:pt>
                <c:pt idx="2357">
                  <c:v>1069445.6200000001</c:v>
                </c:pt>
                <c:pt idx="2358">
                  <c:v>1069374.54</c:v>
                </c:pt>
                <c:pt idx="2359">
                  <c:v>1089361.5</c:v>
                </c:pt>
                <c:pt idx="2360">
                  <c:v>1092738.32</c:v>
                </c:pt>
                <c:pt idx="2361">
                  <c:v>1093521.94</c:v>
                </c:pt>
                <c:pt idx="2362">
                  <c:v>1093691.06</c:v>
                </c:pt>
                <c:pt idx="2363">
                  <c:v>1093888.3</c:v>
                </c:pt>
                <c:pt idx="2364">
                  <c:v>1093741.28</c:v>
                </c:pt>
                <c:pt idx="2365">
                  <c:v>1093703.3999999999</c:v>
                </c:pt>
                <c:pt idx="2366">
                  <c:v>1093043.8999999999</c:v>
                </c:pt>
                <c:pt idx="2367">
                  <c:v>1092757.8</c:v>
                </c:pt>
                <c:pt idx="2368">
                  <c:v>1092011.32</c:v>
                </c:pt>
                <c:pt idx="2369">
                  <c:v>1092346.26</c:v>
                </c:pt>
                <c:pt idx="2370">
                  <c:v>1102599.74</c:v>
                </c:pt>
                <c:pt idx="2371">
                  <c:v>1104723.6200000001</c:v>
                </c:pt>
                <c:pt idx="2372">
                  <c:v>1105058.04</c:v>
                </c:pt>
                <c:pt idx="2373">
                  <c:v>1105447.08</c:v>
                </c:pt>
                <c:pt idx="2374">
                  <c:v>1105381.3799999999</c:v>
                </c:pt>
                <c:pt idx="2375">
                  <c:v>1105286.94</c:v>
                </c:pt>
                <c:pt idx="2376">
                  <c:v>1105556.3999999999</c:v>
                </c:pt>
                <c:pt idx="2377">
                  <c:v>1105618.8</c:v>
                </c:pt>
                <c:pt idx="2378">
                  <c:v>1105732.24</c:v>
                </c:pt>
                <c:pt idx="2379">
                  <c:v>1105728</c:v>
                </c:pt>
                <c:pt idx="2380">
                  <c:v>1105953.94</c:v>
                </c:pt>
                <c:pt idx="2381">
                  <c:v>1105797.52</c:v>
                </c:pt>
                <c:pt idx="2382">
                  <c:v>1105584.3400000001</c:v>
                </c:pt>
                <c:pt idx="2383">
                  <c:v>1105895.92</c:v>
                </c:pt>
                <c:pt idx="2384">
                  <c:v>1106035.5</c:v>
                </c:pt>
                <c:pt idx="2385">
                  <c:v>1106104.46</c:v>
                </c:pt>
                <c:pt idx="2386">
                  <c:v>1106209.8600000001</c:v>
                </c:pt>
                <c:pt idx="2387">
                  <c:v>1105659.26</c:v>
                </c:pt>
                <c:pt idx="2388">
                  <c:v>1105779.6200000001</c:v>
                </c:pt>
                <c:pt idx="2389">
                  <c:v>1106159.94</c:v>
                </c:pt>
                <c:pt idx="2390">
                  <c:v>1105845.1599999999</c:v>
                </c:pt>
                <c:pt idx="2391">
                  <c:v>1104042.8799999999</c:v>
                </c:pt>
                <c:pt idx="2392">
                  <c:v>1103439.26</c:v>
                </c:pt>
                <c:pt idx="2393">
                  <c:v>1103158.76</c:v>
                </c:pt>
                <c:pt idx="2394">
                  <c:v>1102885.28</c:v>
                </c:pt>
                <c:pt idx="2395">
                  <c:v>1102904.54</c:v>
                </c:pt>
                <c:pt idx="2396">
                  <c:v>1102834.92</c:v>
                </c:pt>
                <c:pt idx="2397">
                  <c:v>1102804.5</c:v>
                </c:pt>
                <c:pt idx="2398">
                  <c:v>1102663.3799999999</c:v>
                </c:pt>
                <c:pt idx="2399">
                  <c:v>959555.22</c:v>
                </c:pt>
                <c:pt idx="2400">
                  <c:v>893039.5</c:v>
                </c:pt>
                <c:pt idx="2401">
                  <c:v>889157.9</c:v>
                </c:pt>
                <c:pt idx="2402">
                  <c:v>889165.06</c:v>
                </c:pt>
                <c:pt idx="2403">
                  <c:v>889236.1</c:v>
                </c:pt>
                <c:pt idx="2404">
                  <c:v>889301.48</c:v>
                </c:pt>
                <c:pt idx="2405">
                  <c:v>889143.24</c:v>
                </c:pt>
                <c:pt idx="2406">
                  <c:v>888666.42</c:v>
                </c:pt>
                <c:pt idx="2407">
                  <c:v>887788.76</c:v>
                </c:pt>
                <c:pt idx="2408">
                  <c:v>887788.28</c:v>
                </c:pt>
                <c:pt idx="2409">
                  <c:v>884241.56</c:v>
                </c:pt>
                <c:pt idx="2410">
                  <c:v>884454.72</c:v>
                </c:pt>
                <c:pt idx="2411">
                  <c:v>884534.96</c:v>
                </c:pt>
                <c:pt idx="2412">
                  <c:v>883844.02</c:v>
                </c:pt>
                <c:pt idx="2413">
                  <c:v>883709.96</c:v>
                </c:pt>
                <c:pt idx="2414">
                  <c:v>883983.6</c:v>
                </c:pt>
                <c:pt idx="2415">
                  <c:v>884230.9</c:v>
                </c:pt>
                <c:pt idx="2416">
                  <c:v>884209.66</c:v>
                </c:pt>
                <c:pt idx="2417">
                  <c:v>884053.56</c:v>
                </c:pt>
                <c:pt idx="2418">
                  <c:v>884099.3</c:v>
                </c:pt>
                <c:pt idx="2419">
                  <c:v>883731.4</c:v>
                </c:pt>
                <c:pt idx="2420">
                  <c:v>884065.36</c:v>
                </c:pt>
                <c:pt idx="2421">
                  <c:v>884010.98</c:v>
                </c:pt>
                <c:pt idx="2422">
                  <c:v>884017.58</c:v>
                </c:pt>
                <c:pt idx="2423">
                  <c:v>935058.54</c:v>
                </c:pt>
                <c:pt idx="2424">
                  <c:v>953691.94</c:v>
                </c:pt>
                <c:pt idx="2425">
                  <c:v>954000.1</c:v>
                </c:pt>
                <c:pt idx="2426">
                  <c:v>954295.9</c:v>
                </c:pt>
                <c:pt idx="2427">
                  <c:v>954647.06</c:v>
                </c:pt>
                <c:pt idx="2428">
                  <c:v>954676.26</c:v>
                </c:pt>
                <c:pt idx="2429">
                  <c:v>958657.04</c:v>
                </c:pt>
                <c:pt idx="2430">
                  <c:v>963825.24</c:v>
                </c:pt>
                <c:pt idx="2431">
                  <c:v>961203.14</c:v>
                </c:pt>
                <c:pt idx="2432">
                  <c:v>960442.4</c:v>
                </c:pt>
                <c:pt idx="2433">
                  <c:v>960922</c:v>
                </c:pt>
                <c:pt idx="2434">
                  <c:v>960824.8</c:v>
                </c:pt>
                <c:pt idx="2435">
                  <c:v>978180.4</c:v>
                </c:pt>
                <c:pt idx="2436">
                  <c:v>981529.2</c:v>
                </c:pt>
                <c:pt idx="2437">
                  <c:v>1034017</c:v>
                </c:pt>
                <c:pt idx="2438">
                  <c:v>1042148.4</c:v>
                </c:pt>
                <c:pt idx="2439">
                  <c:v>1042136</c:v>
                </c:pt>
                <c:pt idx="2440">
                  <c:v>1042175.6</c:v>
                </c:pt>
                <c:pt idx="2441">
                  <c:v>1064114</c:v>
                </c:pt>
                <c:pt idx="2442">
                  <c:v>1067821.8</c:v>
                </c:pt>
                <c:pt idx="2443">
                  <c:v>1068022</c:v>
                </c:pt>
                <c:pt idx="2444">
                  <c:v>1079397.3999999999</c:v>
                </c:pt>
                <c:pt idx="2445">
                  <c:v>1087478.3999999999</c:v>
                </c:pt>
                <c:pt idx="2446">
                  <c:v>1085212.3999999999</c:v>
                </c:pt>
                <c:pt idx="2447">
                  <c:v>1086069.6000000001</c:v>
                </c:pt>
                <c:pt idx="2448">
                  <c:v>1086137.6000000001</c:v>
                </c:pt>
                <c:pt idx="2449">
                  <c:v>1091567.3999999999</c:v>
                </c:pt>
                <c:pt idx="2450">
                  <c:v>1091732.2</c:v>
                </c:pt>
                <c:pt idx="2451">
                  <c:v>1096174.8</c:v>
                </c:pt>
                <c:pt idx="2452">
                  <c:v>1096547.6000000001</c:v>
                </c:pt>
                <c:pt idx="2453">
                  <c:v>1096631.8</c:v>
                </c:pt>
                <c:pt idx="2454">
                  <c:v>1096542.2</c:v>
                </c:pt>
                <c:pt idx="2455">
                  <c:v>1095665.6000000001</c:v>
                </c:pt>
                <c:pt idx="2456">
                  <c:v>1095917.2</c:v>
                </c:pt>
                <c:pt idx="2457">
                  <c:v>1096393.3999999999</c:v>
                </c:pt>
                <c:pt idx="2458">
                  <c:v>1096256.8</c:v>
                </c:pt>
                <c:pt idx="2459">
                  <c:v>1095827.6000000001</c:v>
                </c:pt>
                <c:pt idx="2460">
                  <c:v>1095780.8</c:v>
                </c:pt>
                <c:pt idx="2461">
                  <c:v>1098409</c:v>
                </c:pt>
                <c:pt idx="2462">
                  <c:v>1102064.2</c:v>
                </c:pt>
                <c:pt idx="2463">
                  <c:v>1101545.8</c:v>
                </c:pt>
                <c:pt idx="2464">
                  <c:v>1101327.3999999999</c:v>
                </c:pt>
                <c:pt idx="2465">
                  <c:v>1101514.6000000001</c:v>
                </c:pt>
                <c:pt idx="2466">
                  <c:v>1101663.2</c:v>
                </c:pt>
                <c:pt idx="2467">
                  <c:v>1102038.6000000001</c:v>
                </c:pt>
                <c:pt idx="2468">
                  <c:v>1102274</c:v>
                </c:pt>
                <c:pt idx="2469">
                  <c:v>1102644.8</c:v>
                </c:pt>
                <c:pt idx="2470">
                  <c:v>1072553.3999999999</c:v>
                </c:pt>
                <c:pt idx="2471">
                  <c:v>1038417.6</c:v>
                </c:pt>
                <c:pt idx="2472">
                  <c:v>1031753</c:v>
                </c:pt>
                <c:pt idx="2473">
                  <c:v>1026810</c:v>
                </c:pt>
                <c:pt idx="2474">
                  <c:v>1026157</c:v>
                </c:pt>
                <c:pt idx="2475">
                  <c:v>1024421.6</c:v>
                </c:pt>
                <c:pt idx="2476">
                  <c:v>1025149</c:v>
                </c:pt>
                <c:pt idx="2477">
                  <c:v>1025730.2</c:v>
                </c:pt>
                <c:pt idx="2478">
                  <c:v>1026429.4</c:v>
                </c:pt>
                <c:pt idx="2479">
                  <c:v>1026678.8</c:v>
                </c:pt>
                <c:pt idx="2480">
                  <c:v>1027163.6</c:v>
                </c:pt>
                <c:pt idx="2481">
                  <c:v>1027058.2</c:v>
                </c:pt>
                <c:pt idx="2482">
                  <c:v>1027201.2</c:v>
                </c:pt>
                <c:pt idx="2483">
                  <c:v>1026779</c:v>
                </c:pt>
                <c:pt idx="2484">
                  <c:v>1026075</c:v>
                </c:pt>
                <c:pt idx="2485">
                  <c:v>1025530.6</c:v>
                </c:pt>
                <c:pt idx="2486">
                  <c:v>1025491.8</c:v>
                </c:pt>
                <c:pt idx="2487">
                  <c:v>1025810.8</c:v>
                </c:pt>
                <c:pt idx="2488">
                  <c:v>1025633.2</c:v>
                </c:pt>
                <c:pt idx="2489">
                  <c:v>1026023.2</c:v>
                </c:pt>
                <c:pt idx="2490">
                  <c:v>1026126.8</c:v>
                </c:pt>
                <c:pt idx="2491">
                  <c:v>1026137</c:v>
                </c:pt>
                <c:pt idx="2492">
                  <c:v>1026260.2</c:v>
                </c:pt>
                <c:pt idx="2493">
                  <c:v>1026428.6</c:v>
                </c:pt>
                <c:pt idx="2494">
                  <c:v>1015247.2</c:v>
                </c:pt>
                <c:pt idx="2495">
                  <c:v>973708.6</c:v>
                </c:pt>
                <c:pt idx="2496">
                  <c:v>972732.8</c:v>
                </c:pt>
                <c:pt idx="2497">
                  <c:v>972571.4</c:v>
                </c:pt>
                <c:pt idx="2498">
                  <c:v>972716.6</c:v>
                </c:pt>
                <c:pt idx="2499">
                  <c:v>972573</c:v>
                </c:pt>
                <c:pt idx="2500">
                  <c:v>972568.8</c:v>
                </c:pt>
                <c:pt idx="2501">
                  <c:v>977329</c:v>
                </c:pt>
                <c:pt idx="2502">
                  <c:v>977220</c:v>
                </c:pt>
                <c:pt idx="2503">
                  <c:v>977143.8</c:v>
                </c:pt>
                <c:pt idx="2504">
                  <c:v>977207.8</c:v>
                </c:pt>
                <c:pt idx="2505">
                  <c:v>977299</c:v>
                </c:pt>
                <c:pt idx="2506">
                  <c:v>977359.8</c:v>
                </c:pt>
                <c:pt idx="2507">
                  <c:v>977803.4</c:v>
                </c:pt>
                <c:pt idx="2508">
                  <c:v>977788.2</c:v>
                </c:pt>
                <c:pt idx="2509">
                  <c:v>977920.4</c:v>
                </c:pt>
                <c:pt idx="2510">
                  <c:v>977834.8</c:v>
                </c:pt>
                <c:pt idx="2511">
                  <c:v>977621.6</c:v>
                </c:pt>
                <c:pt idx="2512">
                  <c:v>977431</c:v>
                </c:pt>
                <c:pt idx="2513">
                  <c:v>978007.2</c:v>
                </c:pt>
                <c:pt idx="2514">
                  <c:v>977836.2</c:v>
                </c:pt>
                <c:pt idx="2515">
                  <c:v>977874</c:v>
                </c:pt>
                <c:pt idx="2516">
                  <c:v>977939</c:v>
                </c:pt>
                <c:pt idx="2517">
                  <c:v>977845.4</c:v>
                </c:pt>
                <c:pt idx="2518">
                  <c:v>977993.8</c:v>
                </c:pt>
                <c:pt idx="2519">
                  <c:v>1029133.4</c:v>
                </c:pt>
                <c:pt idx="2520">
                  <c:v>1054300.2</c:v>
                </c:pt>
                <c:pt idx="2521">
                  <c:v>1055674.3999999999</c:v>
                </c:pt>
                <c:pt idx="2522">
                  <c:v>1069840.8</c:v>
                </c:pt>
                <c:pt idx="2523">
                  <c:v>1086864.8</c:v>
                </c:pt>
                <c:pt idx="2524">
                  <c:v>1098245.8</c:v>
                </c:pt>
                <c:pt idx="2525">
                  <c:v>1102480.2</c:v>
                </c:pt>
                <c:pt idx="2526">
                  <c:v>1102560</c:v>
                </c:pt>
                <c:pt idx="2527">
                  <c:v>1102870.2</c:v>
                </c:pt>
                <c:pt idx="2528">
                  <c:v>1103594.2</c:v>
                </c:pt>
                <c:pt idx="2529">
                  <c:v>1103462.2</c:v>
                </c:pt>
                <c:pt idx="2530">
                  <c:v>1103428</c:v>
                </c:pt>
                <c:pt idx="2531">
                  <c:v>1102932.8</c:v>
                </c:pt>
                <c:pt idx="2532">
                  <c:v>1102622.3999999999</c:v>
                </c:pt>
                <c:pt idx="2533">
                  <c:v>1102726.6000000001</c:v>
                </c:pt>
                <c:pt idx="2534">
                  <c:v>1102841.2</c:v>
                </c:pt>
                <c:pt idx="2535">
                  <c:v>1102756.8</c:v>
                </c:pt>
                <c:pt idx="2536">
                  <c:v>1102467</c:v>
                </c:pt>
                <c:pt idx="2537">
                  <c:v>1102644.8</c:v>
                </c:pt>
                <c:pt idx="2538">
                  <c:v>1102523.3999999999</c:v>
                </c:pt>
                <c:pt idx="2539">
                  <c:v>1102433.6000000001</c:v>
                </c:pt>
                <c:pt idx="2540">
                  <c:v>1102608.6000000001</c:v>
                </c:pt>
                <c:pt idx="2541">
                  <c:v>1102065.2</c:v>
                </c:pt>
                <c:pt idx="2542">
                  <c:v>1102013.6000000001</c:v>
                </c:pt>
                <c:pt idx="2543">
                  <c:v>1101965.8</c:v>
                </c:pt>
                <c:pt idx="2544">
                  <c:v>1101766.8</c:v>
                </c:pt>
                <c:pt idx="2545">
                  <c:v>1101438.2</c:v>
                </c:pt>
                <c:pt idx="2546">
                  <c:v>1101759.2</c:v>
                </c:pt>
                <c:pt idx="2547">
                  <c:v>1101570.3999999999</c:v>
                </c:pt>
                <c:pt idx="2548">
                  <c:v>1101632.8</c:v>
                </c:pt>
                <c:pt idx="2549">
                  <c:v>1102095.6000000001</c:v>
                </c:pt>
                <c:pt idx="2550">
                  <c:v>1102521.3999999999</c:v>
                </c:pt>
                <c:pt idx="2551">
                  <c:v>1102605.6000000001</c:v>
                </c:pt>
                <c:pt idx="2552">
                  <c:v>1102622.3999999999</c:v>
                </c:pt>
                <c:pt idx="2553">
                  <c:v>1101735.3999999999</c:v>
                </c:pt>
                <c:pt idx="2554">
                  <c:v>1101177.2</c:v>
                </c:pt>
                <c:pt idx="2555">
                  <c:v>1101039.2</c:v>
                </c:pt>
                <c:pt idx="2556">
                  <c:v>1100597.2</c:v>
                </c:pt>
                <c:pt idx="2557">
                  <c:v>1100114.3999999999</c:v>
                </c:pt>
                <c:pt idx="2558">
                  <c:v>1101746</c:v>
                </c:pt>
                <c:pt idx="2559">
                  <c:v>1102060.8</c:v>
                </c:pt>
                <c:pt idx="2560">
                  <c:v>1102183.3999999999</c:v>
                </c:pt>
                <c:pt idx="2561">
                  <c:v>1101890.2</c:v>
                </c:pt>
                <c:pt idx="2562">
                  <c:v>1102359.3999999999</c:v>
                </c:pt>
                <c:pt idx="2563">
                  <c:v>1102323.2</c:v>
                </c:pt>
                <c:pt idx="2564">
                  <c:v>1102245.2</c:v>
                </c:pt>
                <c:pt idx="2565">
                  <c:v>1102455</c:v>
                </c:pt>
                <c:pt idx="2566">
                  <c:v>1102203.6000000001</c:v>
                </c:pt>
                <c:pt idx="2567">
                  <c:v>1102167.2</c:v>
                </c:pt>
                <c:pt idx="2568">
                  <c:v>1102212.3999999999</c:v>
                </c:pt>
                <c:pt idx="2569">
                  <c:v>1102334.6000000001</c:v>
                </c:pt>
                <c:pt idx="2570">
                  <c:v>1102219.3999999999</c:v>
                </c:pt>
                <c:pt idx="2571">
                  <c:v>1102638</c:v>
                </c:pt>
                <c:pt idx="2572">
                  <c:v>1102593</c:v>
                </c:pt>
                <c:pt idx="2573">
                  <c:v>1102845</c:v>
                </c:pt>
                <c:pt idx="2574">
                  <c:v>1102801.2</c:v>
                </c:pt>
                <c:pt idx="2575">
                  <c:v>1102881.2</c:v>
                </c:pt>
                <c:pt idx="2576">
                  <c:v>1102452</c:v>
                </c:pt>
                <c:pt idx="2577">
                  <c:v>1101998.8</c:v>
                </c:pt>
                <c:pt idx="2578">
                  <c:v>1102442.2</c:v>
                </c:pt>
                <c:pt idx="2579">
                  <c:v>1102265.6000000001</c:v>
                </c:pt>
                <c:pt idx="2580">
                  <c:v>1102041.8</c:v>
                </c:pt>
                <c:pt idx="2581">
                  <c:v>1101693.2</c:v>
                </c:pt>
                <c:pt idx="2582">
                  <c:v>1101231.6000000001</c:v>
                </c:pt>
                <c:pt idx="2583">
                  <c:v>1101223.3999999999</c:v>
                </c:pt>
                <c:pt idx="2584">
                  <c:v>1101976.8</c:v>
                </c:pt>
                <c:pt idx="2585">
                  <c:v>1101335.2</c:v>
                </c:pt>
                <c:pt idx="2586">
                  <c:v>1101533.2</c:v>
                </c:pt>
                <c:pt idx="2587">
                  <c:v>1102129</c:v>
                </c:pt>
                <c:pt idx="2588">
                  <c:v>1102136.2</c:v>
                </c:pt>
                <c:pt idx="2589">
                  <c:v>1102577</c:v>
                </c:pt>
                <c:pt idx="2590">
                  <c:v>1102553.2</c:v>
                </c:pt>
                <c:pt idx="2591">
                  <c:v>1102701.6000000001</c:v>
                </c:pt>
                <c:pt idx="2592">
                  <c:v>1102782</c:v>
                </c:pt>
                <c:pt idx="2593">
                  <c:v>1102976</c:v>
                </c:pt>
                <c:pt idx="2594">
                  <c:v>1102947.2</c:v>
                </c:pt>
                <c:pt idx="2595">
                  <c:v>1103153.2</c:v>
                </c:pt>
                <c:pt idx="2596">
                  <c:v>1103303.8</c:v>
                </c:pt>
                <c:pt idx="2597">
                  <c:v>1103413.6000000001</c:v>
                </c:pt>
                <c:pt idx="2598">
                  <c:v>1103402.8</c:v>
                </c:pt>
                <c:pt idx="2599">
                  <c:v>1103192.2</c:v>
                </c:pt>
                <c:pt idx="2600">
                  <c:v>1102520.8</c:v>
                </c:pt>
                <c:pt idx="2601">
                  <c:v>1098832.6000000001</c:v>
                </c:pt>
                <c:pt idx="2602">
                  <c:v>1099557.2</c:v>
                </c:pt>
                <c:pt idx="2603">
                  <c:v>1102459.3999999999</c:v>
                </c:pt>
                <c:pt idx="2604">
                  <c:v>1102449.3999999999</c:v>
                </c:pt>
                <c:pt idx="2605">
                  <c:v>1102292.2</c:v>
                </c:pt>
                <c:pt idx="2606">
                  <c:v>1101937.6000000001</c:v>
                </c:pt>
                <c:pt idx="2607">
                  <c:v>1101787.2</c:v>
                </c:pt>
                <c:pt idx="2608">
                  <c:v>1101541.8</c:v>
                </c:pt>
                <c:pt idx="2609">
                  <c:v>1101363.2</c:v>
                </c:pt>
                <c:pt idx="2610">
                  <c:v>1101163.3999999999</c:v>
                </c:pt>
                <c:pt idx="2611">
                  <c:v>1101450</c:v>
                </c:pt>
                <c:pt idx="2612">
                  <c:v>1101964.3999999999</c:v>
                </c:pt>
                <c:pt idx="2613">
                  <c:v>1102187.3999999999</c:v>
                </c:pt>
                <c:pt idx="2614">
                  <c:v>1102331.6000000001</c:v>
                </c:pt>
                <c:pt idx="2615">
                  <c:v>1102489.2</c:v>
                </c:pt>
                <c:pt idx="2616">
                  <c:v>1102706.3999999999</c:v>
                </c:pt>
                <c:pt idx="2617">
                  <c:v>1102982</c:v>
                </c:pt>
                <c:pt idx="2618">
                  <c:v>1102975</c:v>
                </c:pt>
                <c:pt idx="2619">
                  <c:v>1103001.2</c:v>
                </c:pt>
                <c:pt idx="2620">
                  <c:v>1102191</c:v>
                </c:pt>
                <c:pt idx="2621">
                  <c:v>1102052.3999999999</c:v>
                </c:pt>
                <c:pt idx="2622">
                  <c:v>1102028.6000000001</c:v>
                </c:pt>
                <c:pt idx="2623">
                  <c:v>1101913.3999999999</c:v>
                </c:pt>
                <c:pt idx="2624">
                  <c:v>1101881</c:v>
                </c:pt>
                <c:pt idx="2625">
                  <c:v>1102420.6000000001</c:v>
                </c:pt>
                <c:pt idx="2626">
                  <c:v>1102034.3999999999</c:v>
                </c:pt>
                <c:pt idx="2627">
                  <c:v>1102064.8</c:v>
                </c:pt>
                <c:pt idx="2628">
                  <c:v>1101908.2</c:v>
                </c:pt>
                <c:pt idx="2629">
                  <c:v>1102016.6000000001</c:v>
                </c:pt>
                <c:pt idx="2630">
                  <c:v>1102084</c:v>
                </c:pt>
                <c:pt idx="2631">
                  <c:v>1101906.3999999999</c:v>
                </c:pt>
                <c:pt idx="2632">
                  <c:v>1101724.2</c:v>
                </c:pt>
                <c:pt idx="2633">
                  <c:v>1101705.2</c:v>
                </c:pt>
                <c:pt idx="2634">
                  <c:v>1101295.3999999999</c:v>
                </c:pt>
                <c:pt idx="2635">
                  <c:v>1101272</c:v>
                </c:pt>
                <c:pt idx="2636">
                  <c:v>1101489.3999999999</c:v>
                </c:pt>
                <c:pt idx="2637">
                  <c:v>1101695.2</c:v>
                </c:pt>
                <c:pt idx="2638">
                  <c:v>1101963.2</c:v>
                </c:pt>
                <c:pt idx="2639">
                  <c:v>1102575</c:v>
                </c:pt>
                <c:pt idx="2640">
                  <c:v>1102834.8</c:v>
                </c:pt>
                <c:pt idx="2641">
                  <c:v>1103096.6000000001</c:v>
                </c:pt>
                <c:pt idx="2642">
                  <c:v>1103376.6000000001</c:v>
                </c:pt>
                <c:pt idx="2643">
                  <c:v>1103767</c:v>
                </c:pt>
                <c:pt idx="2644">
                  <c:v>1103399.2</c:v>
                </c:pt>
                <c:pt idx="2645">
                  <c:v>1103180.6000000001</c:v>
                </c:pt>
                <c:pt idx="2646">
                  <c:v>1103366.3999999999</c:v>
                </c:pt>
                <c:pt idx="2647">
                  <c:v>1103033.8</c:v>
                </c:pt>
                <c:pt idx="2648">
                  <c:v>1103088</c:v>
                </c:pt>
                <c:pt idx="2649">
                  <c:v>1102666.8</c:v>
                </c:pt>
                <c:pt idx="2650">
                  <c:v>1102620.6000000001</c:v>
                </c:pt>
                <c:pt idx="2651">
                  <c:v>1101917</c:v>
                </c:pt>
                <c:pt idx="2652">
                  <c:v>1101592.2</c:v>
                </c:pt>
                <c:pt idx="2653">
                  <c:v>1101988</c:v>
                </c:pt>
                <c:pt idx="2654">
                  <c:v>1102361</c:v>
                </c:pt>
                <c:pt idx="2655">
                  <c:v>1102393.6000000001</c:v>
                </c:pt>
                <c:pt idx="2656">
                  <c:v>1100951.6000000001</c:v>
                </c:pt>
                <c:pt idx="2657">
                  <c:v>1100170.2</c:v>
                </c:pt>
                <c:pt idx="2658">
                  <c:v>1098797.8</c:v>
                </c:pt>
                <c:pt idx="2659">
                  <c:v>1098700.6000000001</c:v>
                </c:pt>
                <c:pt idx="2660">
                  <c:v>1099913</c:v>
                </c:pt>
                <c:pt idx="2661">
                  <c:v>1101006.6000000001</c:v>
                </c:pt>
                <c:pt idx="2662">
                  <c:v>1101274</c:v>
                </c:pt>
                <c:pt idx="2663">
                  <c:v>1100889.3999999999</c:v>
                </c:pt>
                <c:pt idx="2664">
                  <c:v>1053749</c:v>
                </c:pt>
                <c:pt idx="2665">
                  <c:v>1020444.4</c:v>
                </c:pt>
                <c:pt idx="2666">
                  <c:v>1020301.8</c:v>
                </c:pt>
                <c:pt idx="2667">
                  <c:v>1019859.8</c:v>
                </c:pt>
                <c:pt idx="2668">
                  <c:v>1011043.6</c:v>
                </c:pt>
                <c:pt idx="2669">
                  <c:v>960416.6</c:v>
                </c:pt>
                <c:pt idx="2670">
                  <c:v>949452.4</c:v>
                </c:pt>
                <c:pt idx="2671">
                  <c:v>938531.2</c:v>
                </c:pt>
                <c:pt idx="2672">
                  <c:v>914123</c:v>
                </c:pt>
                <c:pt idx="2673">
                  <c:v>907930.2</c:v>
                </c:pt>
                <c:pt idx="2674">
                  <c:v>883246</c:v>
                </c:pt>
                <c:pt idx="2675">
                  <c:v>881252.2</c:v>
                </c:pt>
                <c:pt idx="2676">
                  <c:v>880388.2</c:v>
                </c:pt>
                <c:pt idx="2677">
                  <c:v>881402.8</c:v>
                </c:pt>
                <c:pt idx="2678">
                  <c:v>881621.8</c:v>
                </c:pt>
                <c:pt idx="2679">
                  <c:v>882248.6</c:v>
                </c:pt>
                <c:pt idx="2680">
                  <c:v>882900.6</c:v>
                </c:pt>
                <c:pt idx="2681">
                  <c:v>882529.8</c:v>
                </c:pt>
                <c:pt idx="2682">
                  <c:v>882525.6</c:v>
                </c:pt>
                <c:pt idx="2683">
                  <c:v>882851.6</c:v>
                </c:pt>
                <c:pt idx="2684">
                  <c:v>883166.6</c:v>
                </c:pt>
                <c:pt idx="2685">
                  <c:v>883694</c:v>
                </c:pt>
                <c:pt idx="2686">
                  <c:v>883887.6</c:v>
                </c:pt>
                <c:pt idx="2687">
                  <c:v>884076.6</c:v>
                </c:pt>
                <c:pt idx="2688">
                  <c:v>884158.4</c:v>
                </c:pt>
                <c:pt idx="2689">
                  <c:v>883953.8</c:v>
                </c:pt>
                <c:pt idx="2690">
                  <c:v>884160.6</c:v>
                </c:pt>
                <c:pt idx="2691">
                  <c:v>883529.4</c:v>
                </c:pt>
                <c:pt idx="2692">
                  <c:v>883291.8</c:v>
                </c:pt>
                <c:pt idx="2693">
                  <c:v>883475.8</c:v>
                </c:pt>
                <c:pt idx="2694">
                  <c:v>883948.6</c:v>
                </c:pt>
                <c:pt idx="2695">
                  <c:v>884319</c:v>
                </c:pt>
                <c:pt idx="2696">
                  <c:v>884388.6</c:v>
                </c:pt>
                <c:pt idx="2697">
                  <c:v>884787.6</c:v>
                </c:pt>
                <c:pt idx="2698">
                  <c:v>884674.6</c:v>
                </c:pt>
                <c:pt idx="2699">
                  <c:v>884474.4</c:v>
                </c:pt>
                <c:pt idx="2700">
                  <c:v>884276</c:v>
                </c:pt>
                <c:pt idx="2701">
                  <c:v>884928.6</c:v>
                </c:pt>
                <c:pt idx="2702">
                  <c:v>884621.2</c:v>
                </c:pt>
                <c:pt idx="2703">
                  <c:v>884741.8</c:v>
                </c:pt>
                <c:pt idx="2704">
                  <c:v>884683.2</c:v>
                </c:pt>
                <c:pt idx="2705">
                  <c:v>884363.2</c:v>
                </c:pt>
                <c:pt idx="2706">
                  <c:v>884602.4</c:v>
                </c:pt>
                <c:pt idx="2707">
                  <c:v>884780.4</c:v>
                </c:pt>
                <c:pt idx="2708">
                  <c:v>884299.4</c:v>
                </c:pt>
                <c:pt idx="2709">
                  <c:v>883435.2</c:v>
                </c:pt>
                <c:pt idx="2710">
                  <c:v>883889.2</c:v>
                </c:pt>
                <c:pt idx="2711">
                  <c:v>884314.4</c:v>
                </c:pt>
                <c:pt idx="2712">
                  <c:v>884689.4</c:v>
                </c:pt>
                <c:pt idx="2713">
                  <c:v>884961</c:v>
                </c:pt>
                <c:pt idx="2714">
                  <c:v>885037.6</c:v>
                </c:pt>
                <c:pt idx="2715">
                  <c:v>884950.2</c:v>
                </c:pt>
                <c:pt idx="2716">
                  <c:v>884792.4</c:v>
                </c:pt>
                <c:pt idx="2717">
                  <c:v>884857.8</c:v>
                </c:pt>
                <c:pt idx="2718">
                  <c:v>884436.6</c:v>
                </c:pt>
                <c:pt idx="2719">
                  <c:v>884496.4</c:v>
                </c:pt>
                <c:pt idx="2720">
                  <c:v>884383</c:v>
                </c:pt>
                <c:pt idx="2721">
                  <c:v>884028.4</c:v>
                </c:pt>
                <c:pt idx="2722">
                  <c:v>883534.4</c:v>
                </c:pt>
                <c:pt idx="2723">
                  <c:v>883276.80000000005</c:v>
                </c:pt>
                <c:pt idx="2724">
                  <c:v>883102.8</c:v>
                </c:pt>
                <c:pt idx="2725">
                  <c:v>882848.2</c:v>
                </c:pt>
                <c:pt idx="2726">
                  <c:v>882381.2</c:v>
                </c:pt>
                <c:pt idx="2727">
                  <c:v>882461.4</c:v>
                </c:pt>
                <c:pt idx="2728">
                  <c:v>882352.2</c:v>
                </c:pt>
                <c:pt idx="2729">
                  <c:v>882134.6</c:v>
                </c:pt>
                <c:pt idx="2730">
                  <c:v>882051.6</c:v>
                </c:pt>
                <c:pt idx="2731">
                  <c:v>881904.8</c:v>
                </c:pt>
                <c:pt idx="2732">
                  <c:v>882066</c:v>
                </c:pt>
                <c:pt idx="2733">
                  <c:v>882449</c:v>
                </c:pt>
                <c:pt idx="2734">
                  <c:v>883051.2</c:v>
                </c:pt>
                <c:pt idx="2735">
                  <c:v>883104.8</c:v>
                </c:pt>
                <c:pt idx="2736">
                  <c:v>883234.8</c:v>
                </c:pt>
                <c:pt idx="2737">
                  <c:v>883254.4</c:v>
                </c:pt>
                <c:pt idx="2738">
                  <c:v>883582</c:v>
                </c:pt>
                <c:pt idx="2739">
                  <c:v>883986</c:v>
                </c:pt>
                <c:pt idx="2740">
                  <c:v>884091.2</c:v>
                </c:pt>
                <c:pt idx="2741">
                  <c:v>883917.8</c:v>
                </c:pt>
                <c:pt idx="2742">
                  <c:v>883946.6</c:v>
                </c:pt>
                <c:pt idx="2743">
                  <c:v>883786.6</c:v>
                </c:pt>
                <c:pt idx="2744">
                  <c:v>883911.6</c:v>
                </c:pt>
                <c:pt idx="2745">
                  <c:v>884277</c:v>
                </c:pt>
                <c:pt idx="2746">
                  <c:v>884441.8</c:v>
                </c:pt>
                <c:pt idx="2747">
                  <c:v>884604</c:v>
                </c:pt>
                <c:pt idx="2748">
                  <c:v>884774.40000000002</c:v>
                </c:pt>
                <c:pt idx="2749">
                  <c:v>884679</c:v>
                </c:pt>
                <c:pt idx="2750">
                  <c:v>884662.8</c:v>
                </c:pt>
                <c:pt idx="2751">
                  <c:v>884152.6</c:v>
                </c:pt>
                <c:pt idx="2752">
                  <c:v>884178.2</c:v>
                </c:pt>
                <c:pt idx="2753">
                  <c:v>884833.8</c:v>
                </c:pt>
                <c:pt idx="2754">
                  <c:v>884282.2</c:v>
                </c:pt>
                <c:pt idx="2755">
                  <c:v>884364</c:v>
                </c:pt>
                <c:pt idx="2756">
                  <c:v>883982.6</c:v>
                </c:pt>
                <c:pt idx="2757">
                  <c:v>883989.2</c:v>
                </c:pt>
                <c:pt idx="2758">
                  <c:v>883945.8</c:v>
                </c:pt>
                <c:pt idx="2759">
                  <c:v>883145</c:v>
                </c:pt>
                <c:pt idx="2760">
                  <c:v>882553.6</c:v>
                </c:pt>
                <c:pt idx="2761">
                  <c:v>883547</c:v>
                </c:pt>
                <c:pt idx="2762">
                  <c:v>884189.4</c:v>
                </c:pt>
                <c:pt idx="2763">
                  <c:v>884387.8</c:v>
                </c:pt>
                <c:pt idx="2764">
                  <c:v>884853.8</c:v>
                </c:pt>
                <c:pt idx="2765">
                  <c:v>884829.2</c:v>
                </c:pt>
                <c:pt idx="2766">
                  <c:v>884888.2</c:v>
                </c:pt>
                <c:pt idx="2767">
                  <c:v>884955</c:v>
                </c:pt>
                <c:pt idx="2768">
                  <c:v>884894</c:v>
                </c:pt>
                <c:pt idx="2769">
                  <c:v>884314.4</c:v>
                </c:pt>
                <c:pt idx="2770">
                  <c:v>884379.2</c:v>
                </c:pt>
                <c:pt idx="2771">
                  <c:v>884066.2</c:v>
                </c:pt>
                <c:pt idx="2772">
                  <c:v>884044.80000000005</c:v>
                </c:pt>
                <c:pt idx="2773">
                  <c:v>882827.2</c:v>
                </c:pt>
                <c:pt idx="2774">
                  <c:v>882389.6</c:v>
                </c:pt>
                <c:pt idx="2775">
                  <c:v>881773.6</c:v>
                </c:pt>
                <c:pt idx="2776">
                  <c:v>882026</c:v>
                </c:pt>
                <c:pt idx="2777">
                  <c:v>882406.2</c:v>
                </c:pt>
                <c:pt idx="2778">
                  <c:v>882367.4</c:v>
                </c:pt>
                <c:pt idx="2779">
                  <c:v>882590.8</c:v>
                </c:pt>
                <c:pt idx="2780">
                  <c:v>882886.6</c:v>
                </c:pt>
                <c:pt idx="2781">
                  <c:v>883797.4</c:v>
                </c:pt>
                <c:pt idx="2782">
                  <c:v>884065</c:v>
                </c:pt>
                <c:pt idx="2783">
                  <c:v>884205.4</c:v>
                </c:pt>
                <c:pt idx="2784">
                  <c:v>884236</c:v>
                </c:pt>
                <c:pt idx="2785">
                  <c:v>884468.6</c:v>
                </c:pt>
                <c:pt idx="2786">
                  <c:v>884577</c:v>
                </c:pt>
                <c:pt idx="2787">
                  <c:v>884865.8</c:v>
                </c:pt>
                <c:pt idx="2788">
                  <c:v>884967.4</c:v>
                </c:pt>
                <c:pt idx="2789">
                  <c:v>884803.2</c:v>
                </c:pt>
                <c:pt idx="2790">
                  <c:v>884651.4</c:v>
                </c:pt>
                <c:pt idx="2791">
                  <c:v>883849.4</c:v>
                </c:pt>
                <c:pt idx="2792">
                  <c:v>883705.2</c:v>
                </c:pt>
                <c:pt idx="2793">
                  <c:v>883258</c:v>
                </c:pt>
                <c:pt idx="2794">
                  <c:v>882707.8</c:v>
                </c:pt>
                <c:pt idx="2795">
                  <c:v>883166</c:v>
                </c:pt>
                <c:pt idx="2796">
                  <c:v>882983.8</c:v>
                </c:pt>
                <c:pt idx="2797">
                  <c:v>883225</c:v>
                </c:pt>
                <c:pt idx="2798">
                  <c:v>883349.6</c:v>
                </c:pt>
                <c:pt idx="2799">
                  <c:v>883402.4</c:v>
                </c:pt>
                <c:pt idx="2800">
                  <c:v>883270.6</c:v>
                </c:pt>
                <c:pt idx="2801">
                  <c:v>883313.6</c:v>
                </c:pt>
                <c:pt idx="2802">
                  <c:v>882304.2</c:v>
                </c:pt>
                <c:pt idx="2803">
                  <c:v>881041.2</c:v>
                </c:pt>
                <c:pt idx="2804">
                  <c:v>881656.4</c:v>
                </c:pt>
                <c:pt idx="2805">
                  <c:v>882382.8</c:v>
                </c:pt>
                <c:pt idx="2806">
                  <c:v>882916.4</c:v>
                </c:pt>
                <c:pt idx="2807">
                  <c:v>883426.8</c:v>
                </c:pt>
                <c:pt idx="2808">
                  <c:v>883729</c:v>
                </c:pt>
                <c:pt idx="2809">
                  <c:v>883994.2</c:v>
                </c:pt>
                <c:pt idx="2810">
                  <c:v>884211</c:v>
                </c:pt>
                <c:pt idx="2811">
                  <c:v>884394</c:v>
                </c:pt>
                <c:pt idx="2812">
                  <c:v>884229.6</c:v>
                </c:pt>
                <c:pt idx="2813">
                  <c:v>884115.6</c:v>
                </c:pt>
                <c:pt idx="2814">
                  <c:v>883641.8</c:v>
                </c:pt>
                <c:pt idx="2815">
                  <c:v>882990</c:v>
                </c:pt>
                <c:pt idx="2816">
                  <c:v>882510.4</c:v>
                </c:pt>
                <c:pt idx="2817">
                  <c:v>882338.6</c:v>
                </c:pt>
                <c:pt idx="2818">
                  <c:v>882476.4</c:v>
                </c:pt>
                <c:pt idx="2819">
                  <c:v>883196.2</c:v>
                </c:pt>
                <c:pt idx="2820">
                  <c:v>882847</c:v>
                </c:pt>
                <c:pt idx="2821">
                  <c:v>882136.8</c:v>
                </c:pt>
                <c:pt idx="2822">
                  <c:v>881298.6</c:v>
                </c:pt>
                <c:pt idx="2823">
                  <c:v>881515.2</c:v>
                </c:pt>
                <c:pt idx="2824">
                  <c:v>882207</c:v>
                </c:pt>
                <c:pt idx="2825">
                  <c:v>881807.6</c:v>
                </c:pt>
                <c:pt idx="2826">
                  <c:v>880931.2</c:v>
                </c:pt>
                <c:pt idx="2827">
                  <c:v>881995</c:v>
                </c:pt>
                <c:pt idx="2828">
                  <c:v>882239</c:v>
                </c:pt>
                <c:pt idx="2829">
                  <c:v>882372.6</c:v>
                </c:pt>
                <c:pt idx="2830">
                  <c:v>882566.4</c:v>
                </c:pt>
                <c:pt idx="2831">
                  <c:v>882803.6</c:v>
                </c:pt>
                <c:pt idx="2832">
                  <c:v>882658.8</c:v>
                </c:pt>
                <c:pt idx="2833">
                  <c:v>882907</c:v>
                </c:pt>
                <c:pt idx="2834">
                  <c:v>883497.6</c:v>
                </c:pt>
                <c:pt idx="2835">
                  <c:v>883516.6</c:v>
                </c:pt>
                <c:pt idx="2836">
                  <c:v>883516.4</c:v>
                </c:pt>
                <c:pt idx="2837">
                  <c:v>883718.2</c:v>
                </c:pt>
                <c:pt idx="2838">
                  <c:v>883703</c:v>
                </c:pt>
                <c:pt idx="2839">
                  <c:v>882996</c:v>
                </c:pt>
                <c:pt idx="2840">
                  <c:v>881275.4</c:v>
                </c:pt>
                <c:pt idx="2841">
                  <c:v>881515.6</c:v>
                </c:pt>
                <c:pt idx="2842">
                  <c:v>881801</c:v>
                </c:pt>
                <c:pt idx="2843">
                  <c:v>881597.6</c:v>
                </c:pt>
                <c:pt idx="2844">
                  <c:v>881817</c:v>
                </c:pt>
                <c:pt idx="2845">
                  <c:v>881941</c:v>
                </c:pt>
                <c:pt idx="2846">
                  <c:v>881940.2</c:v>
                </c:pt>
                <c:pt idx="2847">
                  <c:v>878983</c:v>
                </c:pt>
                <c:pt idx="2848">
                  <c:v>873768.4</c:v>
                </c:pt>
                <c:pt idx="2849">
                  <c:v>875137.2</c:v>
                </c:pt>
                <c:pt idx="2850">
                  <c:v>879271.6</c:v>
                </c:pt>
                <c:pt idx="2851">
                  <c:v>880565.8</c:v>
                </c:pt>
                <c:pt idx="2852">
                  <c:v>881304.2</c:v>
                </c:pt>
                <c:pt idx="2853">
                  <c:v>881989.8</c:v>
                </c:pt>
                <c:pt idx="2854">
                  <c:v>882178.6</c:v>
                </c:pt>
                <c:pt idx="2855">
                  <c:v>882453.4</c:v>
                </c:pt>
                <c:pt idx="2856">
                  <c:v>882235.2</c:v>
                </c:pt>
                <c:pt idx="2857">
                  <c:v>882508.6</c:v>
                </c:pt>
                <c:pt idx="2858">
                  <c:v>882453.2</c:v>
                </c:pt>
                <c:pt idx="2859">
                  <c:v>882498</c:v>
                </c:pt>
                <c:pt idx="2860">
                  <c:v>882362.2</c:v>
                </c:pt>
                <c:pt idx="2861">
                  <c:v>882331.4</c:v>
                </c:pt>
                <c:pt idx="2862">
                  <c:v>881592.6</c:v>
                </c:pt>
                <c:pt idx="2863">
                  <c:v>880820</c:v>
                </c:pt>
                <c:pt idx="2864">
                  <c:v>880457.8</c:v>
                </c:pt>
                <c:pt idx="2865">
                  <c:v>880470.4</c:v>
                </c:pt>
                <c:pt idx="2866">
                  <c:v>880415.6</c:v>
                </c:pt>
                <c:pt idx="2867">
                  <c:v>880452.2</c:v>
                </c:pt>
                <c:pt idx="2868">
                  <c:v>880488</c:v>
                </c:pt>
                <c:pt idx="2869">
                  <c:v>880576.6</c:v>
                </c:pt>
                <c:pt idx="2870">
                  <c:v>880613.6</c:v>
                </c:pt>
                <c:pt idx="2871">
                  <c:v>880405.4</c:v>
                </c:pt>
                <c:pt idx="2872">
                  <c:v>880389.4</c:v>
                </c:pt>
                <c:pt idx="2873">
                  <c:v>880530.4</c:v>
                </c:pt>
                <c:pt idx="2874">
                  <c:v>880873.2</c:v>
                </c:pt>
                <c:pt idx="2875">
                  <c:v>881340.8</c:v>
                </c:pt>
                <c:pt idx="2876">
                  <c:v>881915.2</c:v>
                </c:pt>
                <c:pt idx="2877">
                  <c:v>882188.4</c:v>
                </c:pt>
                <c:pt idx="2878">
                  <c:v>882325.4</c:v>
                </c:pt>
                <c:pt idx="2879">
                  <c:v>882247</c:v>
                </c:pt>
                <c:pt idx="2880">
                  <c:v>882297</c:v>
                </c:pt>
                <c:pt idx="2881">
                  <c:v>882748.8</c:v>
                </c:pt>
                <c:pt idx="2882">
                  <c:v>882850.6</c:v>
                </c:pt>
                <c:pt idx="2883">
                  <c:v>882877.8</c:v>
                </c:pt>
                <c:pt idx="2884">
                  <c:v>882960</c:v>
                </c:pt>
                <c:pt idx="2885">
                  <c:v>883173.6</c:v>
                </c:pt>
                <c:pt idx="2886">
                  <c:v>883201</c:v>
                </c:pt>
                <c:pt idx="2887">
                  <c:v>883036</c:v>
                </c:pt>
                <c:pt idx="2888">
                  <c:v>882782.2</c:v>
                </c:pt>
                <c:pt idx="2889">
                  <c:v>882743.8</c:v>
                </c:pt>
                <c:pt idx="2890">
                  <c:v>882445.4</c:v>
                </c:pt>
                <c:pt idx="2891">
                  <c:v>882445.2</c:v>
                </c:pt>
                <c:pt idx="2892">
                  <c:v>882447</c:v>
                </c:pt>
                <c:pt idx="2893">
                  <c:v>882383</c:v>
                </c:pt>
                <c:pt idx="2894">
                  <c:v>882427</c:v>
                </c:pt>
                <c:pt idx="2895">
                  <c:v>882762</c:v>
                </c:pt>
                <c:pt idx="2896">
                  <c:v>882928.8</c:v>
                </c:pt>
                <c:pt idx="2897">
                  <c:v>882793</c:v>
                </c:pt>
                <c:pt idx="2898">
                  <c:v>882157.4</c:v>
                </c:pt>
                <c:pt idx="2899">
                  <c:v>880868</c:v>
                </c:pt>
                <c:pt idx="2900">
                  <c:v>880397.4</c:v>
                </c:pt>
                <c:pt idx="2901">
                  <c:v>881139.8</c:v>
                </c:pt>
                <c:pt idx="2902">
                  <c:v>881620.4</c:v>
                </c:pt>
                <c:pt idx="2903">
                  <c:v>882172.4</c:v>
                </c:pt>
                <c:pt idx="2904">
                  <c:v>882948</c:v>
                </c:pt>
                <c:pt idx="2905">
                  <c:v>883070</c:v>
                </c:pt>
                <c:pt idx="2906">
                  <c:v>883370.4</c:v>
                </c:pt>
                <c:pt idx="2907">
                  <c:v>883391.2</c:v>
                </c:pt>
                <c:pt idx="2908">
                  <c:v>883490.6</c:v>
                </c:pt>
                <c:pt idx="2909">
                  <c:v>883299.4</c:v>
                </c:pt>
                <c:pt idx="2910">
                  <c:v>883196</c:v>
                </c:pt>
                <c:pt idx="2911">
                  <c:v>883040.8</c:v>
                </c:pt>
                <c:pt idx="2912">
                  <c:v>883131.8</c:v>
                </c:pt>
                <c:pt idx="2913">
                  <c:v>883114.6</c:v>
                </c:pt>
                <c:pt idx="2914">
                  <c:v>883105</c:v>
                </c:pt>
                <c:pt idx="2915">
                  <c:v>882799.8</c:v>
                </c:pt>
                <c:pt idx="2916">
                  <c:v>882744.8</c:v>
                </c:pt>
                <c:pt idx="2917">
                  <c:v>882615.6</c:v>
                </c:pt>
                <c:pt idx="2918">
                  <c:v>881298.2</c:v>
                </c:pt>
                <c:pt idx="2919">
                  <c:v>880221</c:v>
                </c:pt>
                <c:pt idx="2920">
                  <c:v>880058.2</c:v>
                </c:pt>
                <c:pt idx="2921">
                  <c:v>880344.4</c:v>
                </c:pt>
                <c:pt idx="2922">
                  <c:v>880367.8</c:v>
                </c:pt>
                <c:pt idx="2923">
                  <c:v>880703.2</c:v>
                </c:pt>
                <c:pt idx="2924">
                  <c:v>880600</c:v>
                </c:pt>
                <c:pt idx="2925">
                  <c:v>881002.2</c:v>
                </c:pt>
                <c:pt idx="2926">
                  <c:v>880995.8</c:v>
                </c:pt>
                <c:pt idx="2927">
                  <c:v>881193</c:v>
                </c:pt>
                <c:pt idx="2928">
                  <c:v>881176.8</c:v>
                </c:pt>
                <c:pt idx="2929">
                  <c:v>881437.8</c:v>
                </c:pt>
                <c:pt idx="2930">
                  <c:v>881661.6</c:v>
                </c:pt>
                <c:pt idx="2931">
                  <c:v>881778</c:v>
                </c:pt>
                <c:pt idx="2932">
                  <c:v>881851.8</c:v>
                </c:pt>
                <c:pt idx="2933">
                  <c:v>881856.2</c:v>
                </c:pt>
                <c:pt idx="2934">
                  <c:v>881600.2</c:v>
                </c:pt>
                <c:pt idx="2935">
                  <c:v>881102.6</c:v>
                </c:pt>
                <c:pt idx="2936">
                  <c:v>881179.8</c:v>
                </c:pt>
                <c:pt idx="2937">
                  <c:v>881344.8</c:v>
                </c:pt>
                <c:pt idx="2938">
                  <c:v>881339.6</c:v>
                </c:pt>
                <c:pt idx="2939">
                  <c:v>881241.4</c:v>
                </c:pt>
                <c:pt idx="2940">
                  <c:v>880913.4</c:v>
                </c:pt>
                <c:pt idx="2941">
                  <c:v>881129</c:v>
                </c:pt>
                <c:pt idx="2942">
                  <c:v>880950</c:v>
                </c:pt>
                <c:pt idx="2943">
                  <c:v>880967.4</c:v>
                </c:pt>
                <c:pt idx="2944">
                  <c:v>880796.6</c:v>
                </c:pt>
                <c:pt idx="2945">
                  <c:v>878752.4</c:v>
                </c:pt>
                <c:pt idx="2946">
                  <c:v>877137.6</c:v>
                </c:pt>
                <c:pt idx="2947">
                  <c:v>878587.4</c:v>
                </c:pt>
                <c:pt idx="2948">
                  <c:v>879463.8</c:v>
                </c:pt>
                <c:pt idx="2949">
                  <c:v>879833.8</c:v>
                </c:pt>
                <c:pt idx="2950">
                  <c:v>880090.6</c:v>
                </c:pt>
                <c:pt idx="2951">
                  <c:v>880205.4</c:v>
                </c:pt>
                <c:pt idx="2952">
                  <c:v>880416.6</c:v>
                </c:pt>
                <c:pt idx="2953">
                  <c:v>880475.4</c:v>
                </c:pt>
                <c:pt idx="2954">
                  <c:v>880506</c:v>
                </c:pt>
                <c:pt idx="2955">
                  <c:v>880429</c:v>
                </c:pt>
                <c:pt idx="2956">
                  <c:v>880464.2</c:v>
                </c:pt>
                <c:pt idx="2957">
                  <c:v>880534</c:v>
                </c:pt>
                <c:pt idx="2958">
                  <c:v>880182.6</c:v>
                </c:pt>
                <c:pt idx="2959">
                  <c:v>880295</c:v>
                </c:pt>
                <c:pt idx="2960">
                  <c:v>880323.6</c:v>
                </c:pt>
                <c:pt idx="2961">
                  <c:v>880497.2</c:v>
                </c:pt>
                <c:pt idx="2962">
                  <c:v>879481.8</c:v>
                </c:pt>
                <c:pt idx="2963">
                  <c:v>879341.4</c:v>
                </c:pt>
                <c:pt idx="2964">
                  <c:v>879277</c:v>
                </c:pt>
                <c:pt idx="2965">
                  <c:v>878218</c:v>
                </c:pt>
                <c:pt idx="2966">
                  <c:v>876448.2</c:v>
                </c:pt>
                <c:pt idx="2967">
                  <c:v>875474.2</c:v>
                </c:pt>
                <c:pt idx="2968">
                  <c:v>875716</c:v>
                </c:pt>
                <c:pt idx="2969">
                  <c:v>876689.4</c:v>
                </c:pt>
                <c:pt idx="2970">
                  <c:v>877042.8</c:v>
                </c:pt>
                <c:pt idx="2971">
                  <c:v>876117.6</c:v>
                </c:pt>
                <c:pt idx="2972">
                  <c:v>876506.8</c:v>
                </c:pt>
                <c:pt idx="2973">
                  <c:v>877281.6</c:v>
                </c:pt>
                <c:pt idx="2974">
                  <c:v>877376.4</c:v>
                </c:pt>
                <c:pt idx="2975">
                  <c:v>877667.4</c:v>
                </c:pt>
                <c:pt idx="2976">
                  <c:v>877857.8</c:v>
                </c:pt>
                <c:pt idx="2977">
                  <c:v>877993.6</c:v>
                </c:pt>
                <c:pt idx="2978">
                  <c:v>877881.6</c:v>
                </c:pt>
                <c:pt idx="2979">
                  <c:v>876625.8</c:v>
                </c:pt>
                <c:pt idx="2980">
                  <c:v>875608</c:v>
                </c:pt>
                <c:pt idx="2981">
                  <c:v>875091.4</c:v>
                </c:pt>
                <c:pt idx="2982">
                  <c:v>875579.8</c:v>
                </c:pt>
                <c:pt idx="2983">
                  <c:v>831400.4</c:v>
                </c:pt>
                <c:pt idx="2984">
                  <c:v>811047.8</c:v>
                </c:pt>
                <c:pt idx="2985">
                  <c:v>811651.8</c:v>
                </c:pt>
                <c:pt idx="2986">
                  <c:v>811789.6</c:v>
                </c:pt>
                <c:pt idx="2987">
                  <c:v>811493.8</c:v>
                </c:pt>
                <c:pt idx="2988">
                  <c:v>811080.4</c:v>
                </c:pt>
                <c:pt idx="2989">
                  <c:v>810631.8</c:v>
                </c:pt>
                <c:pt idx="2990">
                  <c:v>810688.4</c:v>
                </c:pt>
                <c:pt idx="2991">
                  <c:v>808852.8</c:v>
                </c:pt>
                <c:pt idx="2992">
                  <c:v>803954</c:v>
                </c:pt>
                <c:pt idx="2993">
                  <c:v>808547.2</c:v>
                </c:pt>
                <c:pt idx="2994">
                  <c:v>814133.8</c:v>
                </c:pt>
                <c:pt idx="2995">
                  <c:v>818930.2</c:v>
                </c:pt>
                <c:pt idx="2996">
                  <c:v>822825.6</c:v>
                </c:pt>
                <c:pt idx="2997">
                  <c:v>827131.4</c:v>
                </c:pt>
                <c:pt idx="2998">
                  <c:v>831266.4</c:v>
                </c:pt>
                <c:pt idx="2999">
                  <c:v>835262.8</c:v>
                </c:pt>
                <c:pt idx="3000">
                  <c:v>839683</c:v>
                </c:pt>
                <c:pt idx="3001">
                  <c:v>839940.6</c:v>
                </c:pt>
                <c:pt idx="3002">
                  <c:v>842340</c:v>
                </c:pt>
                <c:pt idx="3003">
                  <c:v>842526.6</c:v>
                </c:pt>
                <c:pt idx="3004">
                  <c:v>845107.19999999995</c:v>
                </c:pt>
                <c:pt idx="3005">
                  <c:v>844831.2</c:v>
                </c:pt>
                <c:pt idx="3006">
                  <c:v>846814.6</c:v>
                </c:pt>
                <c:pt idx="3007">
                  <c:v>846830.6</c:v>
                </c:pt>
                <c:pt idx="3008">
                  <c:v>849820.2</c:v>
                </c:pt>
                <c:pt idx="3009">
                  <c:v>849885.6</c:v>
                </c:pt>
                <c:pt idx="3010">
                  <c:v>852043</c:v>
                </c:pt>
                <c:pt idx="3011">
                  <c:v>852303.6</c:v>
                </c:pt>
                <c:pt idx="3012">
                  <c:v>854494.6</c:v>
                </c:pt>
                <c:pt idx="3013">
                  <c:v>854067.8</c:v>
                </c:pt>
                <c:pt idx="3014">
                  <c:v>855773.4</c:v>
                </c:pt>
                <c:pt idx="3015">
                  <c:v>855310.6</c:v>
                </c:pt>
                <c:pt idx="3016">
                  <c:v>857832</c:v>
                </c:pt>
                <c:pt idx="3017">
                  <c:v>858094.8</c:v>
                </c:pt>
                <c:pt idx="3018">
                  <c:v>861127</c:v>
                </c:pt>
                <c:pt idx="3019">
                  <c:v>861682.4</c:v>
                </c:pt>
                <c:pt idx="3020">
                  <c:v>864466.2</c:v>
                </c:pt>
                <c:pt idx="3021">
                  <c:v>864732</c:v>
                </c:pt>
                <c:pt idx="3022">
                  <c:v>867087.2</c:v>
                </c:pt>
                <c:pt idx="3023">
                  <c:v>867148</c:v>
                </c:pt>
                <c:pt idx="3024">
                  <c:v>869395.8</c:v>
                </c:pt>
                <c:pt idx="3025">
                  <c:v>869391</c:v>
                </c:pt>
                <c:pt idx="3026">
                  <c:v>871525</c:v>
                </c:pt>
                <c:pt idx="3027">
                  <c:v>870708</c:v>
                </c:pt>
                <c:pt idx="3028">
                  <c:v>872936</c:v>
                </c:pt>
                <c:pt idx="3029">
                  <c:v>873223.2</c:v>
                </c:pt>
                <c:pt idx="3030">
                  <c:v>875623</c:v>
                </c:pt>
                <c:pt idx="3031">
                  <c:v>875722.6</c:v>
                </c:pt>
                <c:pt idx="3032">
                  <c:v>876530.6</c:v>
                </c:pt>
                <c:pt idx="3033">
                  <c:v>877349.4</c:v>
                </c:pt>
                <c:pt idx="3034">
                  <c:v>877911.6</c:v>
                </c:pt>
                <c:pt idx="3035">
                  <c:v>878374</c:v>
                </c:pt>
                <c:pt idx="3036">
                  <c:v>878077.2</c:v>
                </c:pt>
                <c:pt idx="3037">
                  <c:v>878116.6</c:v>
                </c:pt>
                <c:pt idx="3038">
                  <c:v>878731.2</c:v>
                </c:pt>
                <c:pt idx="3039">
                  <c:v>878761</c:v>
                </c:pt>
                <c:pt idx="3040">
                  <c:v>878443.8</c:v>
                </c:pt>
                <c:pt idx="3041">
                  <c:v>878491.4</c:v>
                </c:pt>
                <c:pt idx="3042">
                  <c:v>877824.2</c:v>
                </c:pt>
                <c:pt idx="3043">
                  <c:v>877963.4</c:v>
                </c:pt>
                <c:pt idx="3044">
                  <c:v>877703.8</c:v>
                </c:pt>
                <c:pt idx="3045">
                  <c:v>878042.2</c:v>
                </c:pt>
                <c:pt idx="3046">
                  <c:v>878256.6</c:v>
                </c:pt>
                <c:pt idx="3047">
                  <c:v>878430.6</c:v>
                </c:pt>
                <c:pt idx="3048">
                  <c:v>878551.8</c:v>
                </c:pt>
                <c:pt idx="3049">
                  <c:v>878874.4</c:v>
                </c:pt>
                <c:pt idx="3050">
                  <c:v>879009.4</c:v>
                </c:pt>
                <c:pt idx="3051">
                  <c:v>878947.4</c:v>
                </c:pt>
                <c:pt idx="3052">
                  <c:v>878589.4</c:v>
                </c:pt>
                <c:pt idx="3053">
                  <c:v>878104.4</c:v>
                </c:pt>
                <c:pt idx="3054">
                  <c:v>877355</c:v>
                </c:pt>
                <c:pt idx="3055">
                  <c:v>877217.4</c:v>
                </c:pt>
                <c:pt idx="3056">
                  <c:v>876993.4</c:v>
                </c:pt>
                <c:pt idx="3057">
                  <c:v>876387</c:v>
                </c:pt>
                <c:pt idx="3058">
                  <c:v>876611.6</c:v>
                </c:pt>
                <c:pt idx="3059">
                  <c:v>876455.4</c:v>
                </c:pt>
                <c:pt idx="3060">
                  <c:v>876206</c:v>
                </c:pt>
                <c:pt idx="3061">
                  <c:v>874701.6</c:v>
                </c:pt>
                <c:pt idx="3062">
                  <c:v>874073.8</c:v>
                </c:pt>
                <c:pt idx="3063">
                  <c:v>873926.2</c:v>
                </c:pt>
                <c:pt idx="3064">
                  <c:v>874262.8</c:v>
                </c:pt>
                <c:pt idx="3065">
                  <c:v>874881.6</c:v>
                </c:pt>
                <c:pt idx="3066">
                  <c:v>875342</c:v>
                </c:pt>
                <c:pt idx="3067">
                  <c:v>875612.2</c:v>
                </c:pt>
                <c:pt idx="3068">
                  <c:v>875882.6</c:v>
                </c:pt>
                <c:pt idx="3069">
                  <c:v>876979.4</c:v>
                </c:pt>
                <c:pt idx="3070">
                  <c:v>877237.8</c:v>
                </c:pt>
                <c:pt idx="3071">
                  <c:v>877701.6</c:v>
                </c:pt>
                <c:pt idx="3072">
                  <c:v>878236.6</c:v>
                </c:pt>
                <c:pt idx="3073">
                  <c:v>922793.4</c:v>
                </c:pt>
                <c:pt idx="3074">
                  <c:v>957125.8</c:v>
                </c:pt>
                <c:pt idx="3075">
                  <c:v>963134</c:v>
                </c:pt>
                <c:pt idx="3076">
                  <c:v>976678.6</c:v>
                </c:pt>
                <c:pt idx="3077">
                  <c:v>980822.8</c:v>
                </c:pt>
                <c:pt idx="3078">
                  <c:v>978369.6</c:v>
                </c:pt>
                <c:pt idx="3079">
                  <c:v>979328.4</c:v>
                </c:pt>
                <c:pt idx="3080">
                  <c:v>992983.8</c:v>
                </c:pt>
                <c:pt idx="3081">
                  <c:v>1001561</c:v>
                </c:pt>
                <c:pt idx="3082">
                  <c:v>1015104.6</c:v>
                </c:pt>
                <c:pt idx="3083">
                  <c:v>1023608.6</c:v>
                </c:pt>
                <c:pt idx="3084">
                  <c:v>1024568</c:v>
                </c:pt>
                <c:pt idx="3085">
                  <c:v>1024531.8</c:v>
                </c:pt>
                <c:pt idx="3086">
                  <c:v>1023344.6</c:v>
                </c:pt>
                <c:pt idx="3087">
                  <c:v>1022119.4</c:v>
                </c:pt>
                <c:pt idx="3088">
                  <c:v>1018260.8</c:v>
                </c:pt>
                <c:pt idx="3089">
                  <c:v>1015986.4</c:v>
                </c:pt>
                <c:pt idx="3090">
                  <c:v>1016884.6</c:v>
                </c:pt>
                <c:pt idx="3091">
                  <c:v>1020742.8</c:v>
                </c:pt>
                <c:pt idx="3092">
                  <c:v>1020120.8</c:v>
                </c:pt>
                <c:pt idx="3093">
                  <c:v>1020286.6</c:v>
                </c:pt>
                <c:pt idx="3094">
                  <c:v>1020911.8</c:v>
                </c:pt>
                <c:pt idx="3095">
                  <c:v>1021330.8</c:v>
                </c:pt>
                <c:pt idx="3096">
                  <c:v>1021962.6</c:v>
                </c:pt>
                <c:pt idx="3097">
                  <c:v>1022271.6</c:v>
                </c:pt>
                <c:pt idx="3098">
                  <c:v>1022571.2</c:v>
                </c:pt>
                <c:pt idx="3099">
                  <c:v>1023182</c:v>
                </c:pt>
                <c:pt idx="3100">
                  <c:v>1024290.8</c:v>
                </c:pt>
                <c:pt idx="3101">
                  <c:v>1024134.4</c:v>
                </c:pt>
                <c:pt idx="3102">
                  <c:v>1023984</c:v>
                </c:pt>
                <c:pt idx="3103">
                  <c:v>1023996.6</c:v>
                </c:pt>
                <c:pt idx="3104">
                  <c:v>1024084.6</c:v>
                </c:pt>
                <c:pt idx="3105">
                  <c:v>1024425.8</c:v>
                </c:pt>
                <c:pt idx="3106">
                  <c:v>1024325.6</c:v>
                </c:pt>
                <c:pt idx="3107">
                  <c:v>1024354.6</c:v>
                </c:pt>
                <c:pt idx="3108">
                  <c:v>1035848.2</c:v>
                </c:pt>
                <c:pt idx="3109">
                  <c:v>1036487.8</c:v>
                </c:pt>
                <c:pt idx="3110">
                  <c:v>1037200.2</c:v>
                </c:pt>
                <c:pt idx="3111">
                  <c:v>1037042.4</c:v>
                </c:pt>
                <c:pt idx="3112">
                  <c:v>1036645.6</c:v>
                </c:pt>
                <c:pt idx="3113">
                  <c:v>1036324.2</c:v>
                </c:pt>
                <c:pt idx="3114">
                  <c:v>1033591.2</c:v>
                </c:pt>
                <c:pt idx="3115">
                  <c:v>1037697.6</c:v>
                </c:pt>
                <c:pt idx="3116">
                  <c:v>1045109</c:v>
                </c:pt>
                <c:pt idx="3117">
                  <c:v>1045190.4</c:v>
                </c:pt>
                <c:pt idx="3118">
                  <c:v>1045366.6</c:v>
                </c:pt>
                <c:pt idx="3119">
                  <c:v>1047959.8</c:v>
                </c:pt>
                <c:pt idx="3120">
                  <c:v>1051280.8</c:v>
                </c:pt>
                <c:pt idx="3121">
                  <c:v>1052015.8</c:v>
                </c:pt>
                <c:pt idx="3122">
                  <c:v>1052734.8</c:v>
                </c:pt>
                <c:pt idx="3123">
                  <c:v>1057379.8</c:v>
                </c:pt>
                <c:pt idx="3124">
                  <c:v>1065861.8</c:v>
                </c:pt>
                <c:pt idx="3125">
                  <c:v>1066607.3999999999</c:v>
                </c:pt>
                <c:pt idx="3126">
                  <c:v>1066675</c:v>
                </c:pt>
                <c:pt idx="3127">
                  <c:v>1068654.3999999999</c:v>
                </c:pt>
                <c:pt idx="3128">
                  <c:v>1073459.8</c:v>
                </c:pt>
                <c:pt idx="3129">
                  <c:v>1073915</c:v>
                </c:pt>
                <c:pt idx="3130">
                  <c:v>1073117.6000000001</c:v>
                </c:pt>
                <c:pt idx="3131">
                  <c:v>1072819</c:v>
                </c:pt>
                <c:pt idx="3132">
                  <c:v>1073027.6000000001</c:v>
                </c:pt>
                <c:pt idx="3133">
                  <c:v>1072989.3999999999</c:v>
                </c:pt>
                <c:pt idx="3134">
                  <c:v>1072762.8</c:v>
                </c:pt>
                <c:pt idx="3135">
                  <c:v>1072509.6000000001</c:v>
                </c:pt>
                <c:pt idx="3136">
                  <c:v>1072193</c:v>
                </c:pt>
                <c:pt idx="3137">
                  <c:v>1072415.2</c:v>
                </c:pt>
                <c:pt idx="3138">
                  <c:v>1075238.6000000001</c:v>
                </c:pt>
                <c:pt idx="3139">
                  <c:v>1078463</c:v>
                </c:pt>
                <c:pt idx="3140">
                  <c:v>1078109</c:v>
                </c:pt>
                <c:pt idx="3141">
                  <c:v>1077579.8</c:v>
                </c:pt>
                <c:pt idx="3142">
                  <c:v>1080917.6000000001</c:v>
                </c:pt>
                <c:pt idx="3143">
                  <c:v>1083307.3999999999</c:v>
                </c:pt>
                <c:pt idx="3144">
                  <c:v>1083474.8</c:v>
                </c:pt>
                <c:pt idx="3145">
                  <c:v>1083898.6000000001</c:v>
                </c:pt>
                <c:pt idx="3146">
                  <c:v>1087405.6000000001</c:v>
                </c:pt>
                <c:pt idx="3147">
                  <c:v>1090851.6000000001</c:v>
                </c:pt>
                <c:pt idx="3148">
                  <c:v>1091268.2</c:v>
                </c:pt>
                <c:pt idx="3149">
                  <c:v>1091163</c:v>
                </c:pt>
                <c:pt idx="3150">
                  <c:v>1093714.3999999999</c:v>
                </c:pt>
                <c:pt idx="3151">
                  <c:v>1085277.8</c:v>
                </c:pt>
                <c:pt idx="3152">
                  <c:v>1072351.8</c:v>
                </c:pt>
                <c:pt idx="3153">
                  <c:v>1089895.2</c:v>
                </c:pt>
                <c:pt idx="3154">
                  <c:v>1093529.3999999999</c:v>
                </c:pt>
                <c:pt idx="3155">
                  <c:v>1095862.6000000001</c:v>
                </c:pt>
                <c:pt idx="3156">
                  <c:v>1093856.6000000001</c:v>
                </c:pt>
                <c:pt idx="3157">
                  <c:v>1091085</c:v>
                </c:pt>
                <c:pt idx="3158">
                  <c:v>1092694.6000000001</c:v>
                </c:pt>
                <c:pt idx="3159">
                  <c:v>1095443.8</c:v>
                </c:pt>
                <c:pt idx="3160">
                  <c:v>1096097.3999999999</c:v>
                </c:pt>
                <c:pt idx="3161">
                  <c:v>1096648.8</c:v>
                </c:pt>
                <c:pt idx="3162">
                  <c:v>1099521.3999999999</c:v>
                </c:pt>
                <c:pt idx="3163">
                  <c:v>1103075.2</c:v>
                </c:pt>
                <c:pt idx="3164">
                  <c:v>1103905.8</c:v>
                </c:pt>
                <c:pt idx="3165">
                  <c:v>1104323</c:v>
                </c:pt>
                <c:pt idx="3166">
                  <c:v>1107420.2</c:v>
                </c:pt>
                <c:pt idx="3167">
                  <c:v>1110646</c:v>
                </c:pt>
                <c:pt idx="3168">
                  <c:v>1110666.8</c:v>
                </c:pt>
                <c:pt idx="3169">
                  <c:v>1111012.6000000001</c:v>
                </c:pt>
                <c:pt idx="3170">
                  <c:v>1114097.3999999999</c:v>
                </c:pt>
                <c:pt idx="3171">
                  <c:v>1118014.6000000001</c:v>
                </c:pt>
                <c:pt idx="3172">
                  <c:v>1117758.3999999999</c:v>
                </c:pt>
                <c:pt idx="3173">
                  <c:v>1117054.6000000001</c:v>
                </c:pt>
                <c:pt idx="3174">
                  <c:v>1119734.8</c:v>
                </c:pt>
                <c:pt idx="3175">
                  <c:v>1122758.6000000001</c:v>
                </c:pt>
                <c:pt idx="3176">
                  <c:v>1121731</c:v>
                </c:pt>
                <c:pt idx="3177">
                  <c:v>1120816.2</c:v>
                </c:pt>
                <c:pt idx="3178">
                  <c:v>1123382.8</c:v>
                </c:pt>
                <c:pt idx="3179">
                  <c:v>1126198.8</c:v>
                </c:pt>
                <c:pt idx="3180">
                  <c:v>1125867.3999999999</c:v>
                </c:pt>
                <c:pt idx="3181">
                  <c:v>1125201</c:v>
                </c:pt>
                <c:pt idx="3182">
                  <c:v>1127027.6000000001</c:v>
                </c:pt>
                <c:pt idx="3183">
                  <c:v>1127240.8</c:v>
                </c:pt>
                <c:pt idx="3184">
                  <c:v>1125792.2</c:v>
                </c:pt>
                <c:pt idx="3185">
                  <c:v>1125896.2</c:v>
                </c:pt>
                <c:pt idx="3186">
                  <c:v>1128998.3999999999</c:v>
                </c:pt>
                <c:pt idx="3187">
                  <c:v>1132379</c:v>
                </c:pt>
                <c:pt idx="3188">
                  <c:v>1132409.6000000001</c:v>
                </c:pt>
                <c:pt idx="3189">
                  <c:v>1132679.6000000001</c:v>
                </c:pt>
                <c:pt idx="3190">
                  <c:v>1136527</c:v>
                </c:pt>
                <c:pt idx="3191">
                  <c:v>1141624.8</c:v>
                </c:pt>
                <c:pt idx="3192">
                  <c:v>1142056.6000000001</c:v>
                </c:pt>
                <c:pt idx="3193">
                  <c:v>1142625.8</c:v>
                </c:pt>
                <c:pt idx="3194">
                  <c:v>1145250.3999999999</c:v>
                </c:pt>
                <c:pt idx="3195">
                  <c:v>1148390.2</c:v>
                </c:pt>
                <c:pt idx="3196">
                  <c:v>1149288.2</c:v>
                </c:pt>
                <c:pt idx="3197">
                  <c:v>1149314.3999999999</c:v>
                </c:pt>
                <c:pt idx="3198">
                  <c:v>990412.6</c:v>
                </c:pt>
                <c:pt idx="3199">
                  <c:v>989108</c:v>
                </c:pt>
                <c:pt idx="3200">
                  <c:v>1011910</c:v>
                </c:pt>
                <c:pt idx="3201">
                  <c:v>1033958.2</c:v>
                </c:pt>
                <c:pt idx="3202">
                  <c:v>1035310.6</c:v>
                </c:pt>
                <c:pt idx="3203">
                  <c:v>1042018.2</c:v>
                </c:pt>
                <c:pt idx="3204">
                  <c:v>1074991.2</c:v>
                </c:pt>
                <c:pt idx="3205">
                  <c:v>1096171</c:v>
                </c:pt>
                <c:pt idx="3206">
                  <c:v>1105748.3999999999</c:v>
                </c:pt>
                <c:pt idx="3207">
                  <c:v>1111545.6000000001</c:v>
                </c:pt>
                <c:pt idx="3208">
                  <c:v>1111128.3999999999</c:v>
                </c:pt>
                <c:pt idx="3209">
                  <c:v>1110846.3999999999</c:v>
                </c:pt>
                <c:pt idx="3210">
                  <c:v>1111782.8</c:v>
                </c:pt>
                <c:pt idx="3211">
                  <c:v>1111966.2</c:v>
                </c:pt>
                <c:pt idx="3212">
                  <c:v>1119118.8</c:v>
                </c:pt>
                <c:pt idx="3213">
                  <c:v>1127498</c:v>
                </c:pt>
                <c:pt idx="3214">
                  <c:v>1107233.6000000001</c:v>
                </c:pt>
                <c:pt idx="3215">
                  <c:v>1036770.8</c:v>
                </c:pt>
                <c:pt idx="3216">
                  <c:v>1021951</c:v>
                </c:pt>
                <c:pt idx="3217">
                  <c:v>1009288.6</c:v>
                </c:pt>
                <c:pt idx="3218">
                  <c:v>1010159.6</c:v>
                </c:pt>
                <c:pt idx="3219">
                  <c:v>1012236.2</c:v>
                </c:pt>
                <c:pt idx="3220">
                  <c:v>1014397.6</c:v>
                </c:pt>
                <c:pt idx="3221">
                  <c:v>1017326.6</c:v>
                </c:pt>
                <c:pt idx="3222">
                  <c:v>1017587.6</c:v>
                </c:pt>
                <c:pt idx="3223">
                  <c:v>1018028.6</c:v>
                </c:pt>
                <c:pt idx="3224">
                  <c:v>1017963.2</c:v>
                </c:pt>
                <c:pt idx="3225">
                  <c:v>1017818.4</c:v>
                </c:pt>
                <c:pt idx="3226">
                  <c:v>1017530.2</c:v>
                </c:pt>
                <c:pt idx="3227">
                  <c:v>1016898</c:v>
                </c:pt>
                <c:pt idx="3228">
                  <c:v>1014495.2</c:v>
                </c:pt>
                <c:pt idx="3229">
                  <c:v>1014135.8</c:v>
                </c:pt>
                <c:pt idx="3230">
                  <c:v>1014395.2</c:v>
                </c:pt>
                <c:pt idx="3231">
                  <c:v>1014666</c:v>
                </c:pt>
                <c:pt idx="3232">
                  <c:v>1014828.8</c:v>
                </c:pt>
                <c:pt idx="3233">
                  <c:v>1014839.4</c:v>
                </c:pt>
                <c:pt idx="3234">
                  <c:v>1014975.4</c:v>
                </c:pt>
                <c:pt idx="3235">
                  <c:v>1014737.4</c:v>
                </c:pt>
                <c:pt idx="3236">
                  <c:v>1014590</c:v>
                </c:pt>
                <c:pt idx="3237">
                  <c:v>986224.6</c:v>
                </c:pt>
                <c:pt idx="3238">
                  <c:v>935413.2</c:v>
                </c:pt>
                <c:pt idx="3239">
                  <c:v>921058</c:v>
                </c:pt>
                <c:pt idx="3240">
                  <c:v>911246</c:v>
                </c:pt>
                <c:pt idx="3241">
                  <c:v>911184</c:v>
                </c:pt>
                <c:pt idx="3242">
                  <c:v>911302</c:v>
                </c:pt>
                <c:pt idx="3243">
                  <c:v>911300</c:v>
                </c:pt>
                <c:pt idx="3244">
                  <c:v>911098</c:v>
                </c:pt>
                <c:pt idx="3245">
                  <c:v>911036</c:v>
                </c:pt>
                <c:pt idx="3246">
                  <c:v>911210</c:v>
                </c:pt>
                <c:pt idx="3247">
                  <c:v>911146</c:v>
                </c:pt>
                <c:pt idx="3248">
                  <c:v>911820</c:v>
                </c:pt>
                <c:pt idx="3249">
                  <c:v>911896</c:v>
                </c:pt>
                <c:pt idx="3250">
                  <c:v>912100</c:v>
                </c:pt>
                <c:pt idx="3251">
                  <c:v>911932</c:v>
                </c:pt>
                <c:pt idx="3252">
                  <c:v>912242</c:v>
                </c:pt>
                <c:pt idx="3253">
                  <c:v>912294</c:v>
                </c:pt>
                <c:pt idx="3254">
                  <c:v>911700</c:v>
                </c:pt>
                <c:pt idx="3255">
                  <c:v>911708</c:v>
                </c:pt>
                <c:pt idx="3256">
                  <c:v>911466</c:v>
                </c:pt>
                <c:pt idx="3257">
                  <c:v>911492</c:v>
                </c:pt>
                <c:pt idx="3258">
                  <c:v>911428</c:v>
                </c:pt>
                <c:pt idx="3259">
                  <c:v>911652</c:v>
                </c:pt>
                <c:pt idx="3260">
                  <c:v>911210</c:v>
                </c:pt>
                <c:pt idx="3261">
                  <c:v>911246</c:v>
                </c:pt>
                <c:pt idx="3262">
                  <c:v>911406</c:v>
                </c:pt>
                <c:pt idx="3263">
                  <c:v>911372</c:v>
                </c:pt>
                <c:pt idx="3264">
                  <c:v>911140</c:v>
                </c:pt>
                <c:pt idx="3265">
                  <c:v>911322</c:v>
                </c:pt>
                <c:pt idx="3266">
                  <c:v>911408</c:v>
                </c:pt>
                <c:pt idx="3267">
                  <c:v>911476</c:v>
                </c:pt>
                <c:pt idx="3268">
                  <c:v>911650</c:v>
                </c:pt>
                <c:pt idx="3269">
                  <c:v>911796</c:v>
                </c:pt>
                <c:pt idx="3270">
                  <c:v>911938</c:v>
                </c:pt>
                <c:pt idx="3271">
                  <c:v>912422</c:v>
                </c:pt>
                <c:pt idx="3272">
                  <c:v>912852</c:v>
                </c:pt>
                <c:pt idx="3273">
                  <c:v>913060</c:v>
                </c:pt>
                <c:pt idx="3274">
                  <c:v>912830</c:v>
                </c:pt>
                <c:pt idx="3275">
                  <c:v>912512</c:v>
                </c:pt>
                <c:pt idx="3276">
                  <c:v>912420</c:v>
                </c:pt>
                <c:pt idx="3277">
                  <c:v>911992</c:v>
                </c:pt>
                <c:pt idx="3278">
                  <c:v>912108</c:v>
                </c:pt>
                <c:pt idx="3279">
                  <c:v>911756</c:v>
                </c:pt>
                <c:pt idx="3280">
                  <c:v>911444</c:v>
                </c:pt>
                <c:pt idx="3281">
                  <c:v>911370</c:v>
                </c:pt>
                <c:pt idx="3282">
                  <c:v>911150</c:v>
                </c:pt>
                <c:pt idx="3283">
                  <c:v>911206</c:v>
                </c:pt>
                <c:pt idx="3284">
                  <c:v>911228</c:v>
                </c:pt>
                <c:pt idx="3285">
                  <c:v>911376</c:v>
                </c:pt>
                <c:pt idx="3286">
                  <c:v>911218</c:v>
                </c:pt>
                <c:pt idx="3287">
                  <c:v>853150</c:v>
                </c:pt>
                <c:pt idx="3288">
                  <c:v>839330</c:v>
                </c:pt>
                <c:pt idx="3289">
                  <c:v>839460</c:v>
                </c:pt>
                <c:pt idx="3290">
                  <c:v>839530</c:v>
                </c:pt>
                <c:pt idx="3291">
                  <c:v>839678</c:v>
                </c:pt>
                <c:pt idx="3292">
                  <c:v>839422</c:v>
                </c:pt>
                <c:pt idx="3293">
                  <c:v>839636</c:v>
                </c:pt>
                <c:pt idx="3294">
                  <c:v>839354</c:v>
                </c:pt>
                <c:pt idx="3295">
                  <c:v>839602</c:v>
                </c:pt>
                <c:pt idx="3296">
                  <c:v>839296</c:v>
                </c:pt>
                <c:pt idx="3297">
                  <c:v>839410</c:v>
                </c:pt>
                <c:pt idx="3298">
                  <c:v>839042</c:v>
                </c:pt>
                <c:pt idx="3299">
                  <c:v>838914</c:v>
                </c:pt>
                <c:pt idx="3300">
                  <c:v>839160</c:v>
                </c:pt>
                <c:pt idx="3301">
                  <c:v>839254</c:v>
                </c:pt>
                <c:pt idx="3302">
                  <c:v>839076</c:v>
                </c:pt>
                <c:pt idx="3303">
                  <c:v>838326</c:v>
                </c:pt>
                <c:pt idx="3304">
                  <c:v>838694</c:v>
                </c:pt>
                <c:pt idx="3305">
                  <c:v>838624</c:v>
                </c:pt>
                <c:pt idx="3306">
                  <c:v>838442</c:v>
                </c:pt>
                <c:pt idx="3307">
                  <c:v>838310</c:v>
                </c:pt>
                <c:pt idx="3308">
                  <c:v>838176</c:v>
                </c:pt>
                <c:pt idx="3309">
                  <c:v>837986</c:v>
                </c:pt>
                <c:pt idx="3310">
                  <c:v>778948</c:v>
                </c:pt>
                <c:pt idx="3311">
                  <c:v>746046</c:v>
                </c:pt>
                <c:pt idx="3312">
                  <c:v>740092</c:v>
                </c:pt>
                <c:pt idx="3313">
                  <c:v>740226</c:v>
                </c:pt>
                <c:pt idx="3314">
                  <c:v>739512</c:v>
                </c:pt>
                <c:pt idx="3315">
                  <c:v>739374</c:v>
                </c:pt>
                <c:pt idx="3316">
                  <c:v>739814</c:v>
                </c:pt>
                <c:pt idx="3317">
                  <c:v>740810</c:v>
                </c:pt>
                <c:pt idx="3318">
                  <c:v>741250</c:v>
                </c:pt>
                <c:pt idx="3319">
                  <c:v>741146</c:v>
                </c:pt>
                <c:pt idx="3320">
                  <c:v>741602</c:v>
                </c:pt>
                <c:pt idx="3321">
                  <c:v>741704</c:v>
                </c:pt>
                <c:pt idx="3322">
                  <c:v>741624</c:v>
                </c:pt>
                <c:pt idx="3323">
                  <c:v>741498</c:v>
                </c:pt>
                <c:pt idx="3324">
                  <c:v>741086</c:v>
                </c:pt>
                <c:pt idx="3325">
                  <c:v>740460</c:v>
                </c:pt>
                <c:pt idx="3326">
                  <c:v>739810</c:v>
                </c:pt>
                <c:pt idx="3327">
                  <c:v>739076</c:v>
                </c:pt>
                <c:pt idx="3328">
                  <c:v>739382</c:v>
                </c:pt>
                <c:pt idx="3329">
                  <c:v>739518</c:v>
                </c:pt>
                <c:pt idx="3330">
                  <c:v>740056</c:v>
                </c:pt>
                <c:pt idx="3331">
                  <c:v>739880</c:v>
                </c:pt>
                <c:pt idx="3332">
                  <c:v>740328</c:v>
                </c:pt>
                <c:pt idx="3333">
                  <c:v>740392</c:v>
                </c:pt>
                <c:pt idx="3334">
                  <c:v>740620</c:v>
                </c:pt>
                <c:pt idx="3335">
                  <c:v>740628</c:v>
                </c:pt>
                <c:pt idx="3336">
                  <c:v>740342</c:v>
                </c:pt>
                <c:pt idx="3337">
                  <c:v>740086</c:v>
                </c:pt>
                <c:pt idx="3338">
                  <c:v>740164</c:v>
                </c:pt>
                <c:pt idx="3339">
                  <c:v>740064</c:v>
                </c:pt>
                <c:pt idx="3340">
                  <c:v>739948</c:v>
                </c:pt>
                <c:pt idx="3341">
                  <c:v>740118</c:v>
                </c:pt>
                <c:pt idx="3342">
                  <c:v>740374</c:v>
                </c:pt>
                <c:pt idx="3343">
                  <c:v>740556</c:v>
                </c:pt>
                <c:pt idx="3344">
                  <c:v>740538</c:v>
                </c:pt>
                <c:pt idx="3345">
                  <c:v>740452</c:v>
                </c:pt>
                <c:pt idx="3346">
                  <c:v>740336</c:v>
                </c:pt>
                <c:pt idx="3347">
                  <c:v>740204</c:v>
                </c:pt>
                <c:pt idx="3348">
                  <c:v>740158</c:v>
                </c:pt>
                <c:pt idx="3349">
                  <c:v>739922</c:v>
                </c:pt>
                <c:pt idx="3350">
                  <c:v>739548</c:v>
                </c:pt>
                <c:pt idx="3351">
                  <c:v>739120</c:v>
                </c:pt>
                <c:pt idx="3352">
                  <c:v>738976</c:v>
                </c:pt>
                <c:pt idx="3353">
                  <c:v>738996.4</c:v>
                </c:pt>
                <c:pt idx="3354">
                  <c:v>739108</c:v>
                </c:pt>
                <c:pt idx="3355">
                  <c:v>739110</c:v>
                </c:pt>
                <c:pt idx="3356">
                  <c:v>739006</c:v>
                </c:pt>
                <c:pt idx="3357">
                  <c:v>739536</c:v>
                </c:pt>
                <c:pt idx="3358">
                  <c:v>739766</c:v>
                </c:pt>
                <c:pt idx="3359">
                  <c:v>785620</c:v>
                </c:pt>
                <c:pt idx="3360">
                  <c:v>848460</c:v>
                </c:pt>
                <c:pt idx="3361">
                  <c:v>848754</c:v>
                </c:pt>
                <c:pt idx="3362">
                  <c:v>849174</c:v>
                </c:pt>
                <c:pt idx="3363">
                  <c:v>866408</c:v>
                </c:pt>
                <c:pt idx="3364">
                  <c:v>869668</c:v>
                </c:pt>
                <c:pt idx="3365">
                  <c:v>869842</c:v>
                </c:pt>
                <c:pt idx="3366">
                  <c:v>869318</c:v>
                </c:pt>
                <c:pt idx="3367">
                  <c:v>869540</c:v>
                </c:pt>
                <c:pt idx="3368">
                  <c:v>869476</c:v>
                </c:pt>
                <c:pt idx="3369">
                  <c:v>870072</c:v>
                </c:pt>
                <c:pt idx="3370">
                  <c:v>888010</c:v>
                </c:pt>
                <c:pt idx="3371">
                  <c:v>892368</c:v>
                </c:pt>
                <c:pt idx="3372">
                  <c:v>892086</c:v>
                </c:pt>
                <c:pt idx="3373">
                  <c:v>891350</c:v>
                </c:pt>
                <c:pt idx="3374">
                  <c:v>889448</c:v>
                </c:pt>
                <c:pt idx="3375">
                  <c:v>888060</c:v>
                </c:pt>
                <c:pt idx="3376">
                  <c:v>887448</c:v>
                </c:pt>
                <c:pt idx="3377">
                  <c:v>887362</c:v>
                </c:pt>
                <c:pt idx="3378">
                  <c:v>874136</c:v>
                </c:pt>
                <c:pt idx="3379">
                  <c:v>873898</c:v>
                </c:pt>
                <c:pt idx="3380">
                  <c:v>874372</c:v>
                </c:pt>
                <c:pt idx="3381">
                  <c:v>874260</c:v>
                </c:pt>
                <c:pt idx="3382">
                  <c:v>874684</c:v>
                </c:pt>
                <c:pt idx="3383">
                  <c:v>874676</c:v>
                </c:pt>
                <c:pt idx="3384">
                  <c:v>875018</c:v>
                </c:pt>
                <c:pt idx="3385">
                  <c:v>875624</c:v>
                </c:pt>
                <c:pt idx="3386">
                  <c:v>877290</c:v>
                </c:pt>
                <c:pt idx="3387">
                  <c:v>910818</c:v>
                </c:pt>
                <c:pt idx="3388">
                  <c:v>912730</c:v>
                </c:pt>
                <c:pt idx="3389">
                  <c:v>912148</c:v>
                </c:pt>
                <c:pt idx="3390">
                  <c:v>921620</c:v>
                </c:pt>
                <c:pt idx="3391">
                  <c:v>923882</c:v>
                </c:pt>
                <c:pt idx="3392">
                  <c:v>924232</c:v>
                </c:pt>
                <c:pt idx="3393">
                  <c:v>926422</c:v>
                </c:pt>
                <c:pt idx="3394">
                  <c:v>927370</c:v>
                </c:pt>
                <c:pt idx="3395">
                  <c:v>926938</c:v>
                </c:pt>
                <c:pt idx="3396">
                  <c:v>926528</c:v>
                </c:pt>
                <c:pt idx="3397">
                  <c:v>926386</c:v>
                </c:pt>
                <c:pt idx="3398">
                  <c:v>925908</c:v>
                </c:pt>
                <c:pt idx="3399">
                  <c:v>925926</c:v>
                </c:pt>
                <c:pt idx="3400">
                  <c:v>925108</c:v>
                </c:pt>
                <c:pt idx="3401">
                  <c:v>924832</c:v>
                </c:pt>
                <c:pt idx="3402">
                  <c:v>925152</c:v>
                </c:pt>
                <c:pt idx="3403">
                  <c:v>925142</c:v>
                </c:pt>
                <c:pt idx="3404">
                  <c:v>925502</c:v>
                </c:pt>
                <c:pt idx="3405">
                  <c:v>925600</c:v>
                </c:pt>
                <c:pt idx="3406">
                  <c:v>925298</c:v>
                </c:pt>
                <c:pt idx="3407">
                  <c:v>925220</c:v>
                </c:pt>
                <c:pt idx="3408">
                  <c:v>925192</c:v>
                </c:pt>
                <c:pt idx="3409">
                  <c:v>925524</c:v>
                </c:pt>
                <c:pt idx="3410">
                  <c:v>925518</c:v>
                </c:pt>
                <c:pt idx="3411">
                  <c:v>925696</c:v>
                </c:pt>
                <c:pt idx="3412">
                  <c:v>925982</c:v>
                </c:pt>
                <c:pt idx="3413">
                  <c:v>925902</c:v>
                </c:pt>
                <c:pt idx="3414">
                  <c:v>925830</c:v>
                </c:pt>
                <c:pt idx="3415">
                  <c:v>925804</c:v>
                </c:pt>
                <c:pt idx="3416">
                  <c:v>925720</c:v>
                </c:pt>
                <c:pt idx="3417">
                  <c:v>925562</c:v>
                </c:pt>
                <c:pt idx="3418">
                  <c:v>925488</c:v>
                </c:pt>
                <c:pt idx="3419">
                  <c:v>925198</c:v>
                </c:pt>
                <c:pt idx="3420">
                  <c:v>925212</c:v>
                </c:pt>
                <c:pt idx="3421">
                  <c:v>924654</c:v>
                </c:pt>
                <c:pt idx="3422">
                  <c:v>924244</c:v>
                </c:pt>
                <c:pt idx="3423">
                  <c:v>923940</c:v>
                </c:pt>
                <c:pt idx="3424">
                  <c:v>924100</c:v>
                </c:pt>
                <c:pt idx="3425">
                  <c:v>924096</c:v>
                </c:pt>
                <c:pt idx="3426">
                  <c:v>923688</c:v>
                </c:pt>
                <c:pt idx="3427">
                  <c:v>923192</c:v>
                </c:pt>
                <c:pt idx="3428">
                  <c:v>923458</c:v>
                </c:pt>
                <c:pt idx="3429">
                  <c:v>923342</c:v>
                </c:pt>
                <c:pt idx="3430">
                  <c:v>881696</c:v>
                </c:pt>
                <c:pt idx="3431">
                  <c:v>842710</c:v>
                </c:pt>
                <c:pt idx="3432">
                  <c:v>842420</c:v>
                </c:pt>
                <c:pt idx="3433">
                  <c:v>842066</c:v>
                </c:pt>
                <c:pt idx="3434">
                  <c:v>841434</c:v>
                </c:pt>
                <c:pt idx="3435">
                  <c:v>841180</c:v>
                </c:pt>
                <c:pt idx="3436">
                  <c:v>841798</c:v>
                </c:pt>
                <c:pt idx="3437">
                  <c:v>842018</c:v>
                </c:pt>
                <c:pt idx="3438">
                  <c:v>842078</c:v>
                </c:pt>
                <c:pt idx="3439">
                  <c:v>841950</c:v>
                </c:pt>
                <c:pt idx="3440">
                  <c:v>841764</c:v>
                </c:pt>
                <c:pt idx="3441">
                  <c:v>841772</c:v>
                </c:pt>
                <c:pt idx="3442">
                  <c:v>844330</c:v>
                </c:pt>
                <c:pt idx="3443">
                  <c:v>870528</c:v>
                </c:pt>
                <c:pt idx="3444">
                  <c:v>876472</c:v>
                </c:pt>
                <c:pt idx="3445">
                  <c:v>882736</c:v>
                </c:pt>
                <c:pt idx="3446">
                  <c:v>896258</c:v>
                </c:pt>
                <c:pt idx="3447">
                  <c:v>908808</c:v>
                </c:pt>
                <c:pt idx="3448">
                  <c:v>906670</c:v>
                </c:pt>
                <c:pt idx="3449">
                  <c:v>903830</c:v>
                </c:pt>
                <c:pt idx="3450">
                  <c:v>927988</c:v>
                </c:pt>
                <c:pt idx="3451">
                  <c:v>946570</c:v>
                </c:pt>
                <c:pt idx="3452">
                  <c:v>950284</c:v>
                </c:pt>
                <c:pt idx="3453">
                  <c:v>951030</c:v>
                </c:pt>
                <c:pt idx="3454">
                  <c:v>950414</c:v>
                </c:pt>
                <c:pt idx="3455">
                  <c:v>983424</c:v>
                </c:pt>
                <c:pt idx="3456">
                  <c:v>998518</c:v>
                </c:pt>
                <c:pt idx="3457">
                  <c:v>1010248</c:v>
                </c:pt>
                <c:pt idx="3458">
                  <c:v>1011532</c:v>
                </c:pt>
                <c:pt idx="3459">
                  <c:v>1011974</c:v>
                </c:pt>
                <c:pt idx="3460">
                  <c:v>1011728</c:v>
                </c:pt>
                <c:pt idx="3461">
                  <c:v>1011998</c:v>
                </c:pt>
                <c:pt idx="3462">
                  <c:v>1011696</c:v>
                </c:pt>
                <c:pt idx="3463">
                  <c:v>1011900</c:v>
                </c:pt>
                <c:pt idx="3464">
                  <c:v>1012014</c:v>
                </c:pt>
                <c:pt idx="3465">
                  <c:v>1020986</c:v>
                </c:pt>
                <c:pt idx="3466">
                  <c:v>1020964</c:v>
                </c:pt>
                <c:pt idx="3467">
                  <c:v>1020886</c:v>
                </c:pt>
                <c:pt idx="3468">
                  <c:v>1021400</c:v>
                </c:pt>
                <c:pt idx="3469">
                  <c:v>1021374</c:v>
                </c:pt>
                <c:pt idx="3470">
                  <c:v>1021456</c:v>
                </c:pt>
                <c:pt idx="3471">
                  <c:v>1021304</c:v>
                </c:pt>
                <c:pt idx="3472">
                  <c:v>1021546</c:v>
                </c:pt>
                <c:pt idx="3473">
                  <c:v>1021308</c:v>
                </c:pt>
                <c:pt idx="3474">
                  <c:v>1021292</c:v>
                </c:pt>
                <c:pt idx="3475">
                  <c:v>1021386</c:v>
                </c:pt>
                <c:pt idx="3476">
                  <c:v>1021638</c:v>
                </c:pt>
                <c:pt idx="3477">
                  <c:v>1021526</c:v>
                </c:pt>
                <c:pt idx="3478">
                  <c:v>1021906</c:v>
                </c:pt>
                <c:pt idx="3479">
                  <c:v>992288</c:v>
                </c:pt>
                <c:pt idx="3480">
                  <c:v>968342</c:v>
                </c:pt>
                <c:pt idx="3481">
                  <c:v>963168</c:v>
                </c:pt>
                <c:pt idx="3482">
                  <c:v>955738</c:v>
                </c:pt>
                <c:pt idx="3483">
                  <c:v>949178</c:v>
                </c:pt>
                <c:pt idx="3484">
                  <c:v>948930</c:v>
                </c:pt>
                <c:pt idx="3485">
                  <c:v>957912</c:v>
                </c:pt>
                <c:pt idx="3486">
                  <c:v>980286</c:v>
                </c:pt>
                <c:pt idx="3487">
                  <c:v>986234</c:v>
                </c:pt>
                <c:pt idx="3488">
                  <c:v>990288</c:v>
                </c:pt>
                <c:pt idx="3489">
                  <c:v>991984</c:v>
                </c:pt>
                <c:pt idx="3490">
                  <c:v>996514</c:v>
                </c:pt>
                <c:pt idx="3491">
                  <c:v>996400</c:v>
                </c:pt>
                <c:pt idx="3492">
                  <c:v>998572</c:v>
                </c:pt>
                <c:pt idx="3493">
                  <c:v>1009526</c:v>
                </c:pt>
                <c:pt idx="3494">
                  <c:v>1015236</c:v>
                </c:pt>
                <c:pt idx="3495">
                  <c:v>1011720</c:v>
                </c:pt>
                <c:pt idx="3496">
                  <c:v>1012846</c:v>
                </c:pt>
                <c:pt idx="3497">
                  <c:v>1009856</c:v>
                </c:pt>
                <c:pt idx="3498">
                  <c:v>1019104</c:v>
                </c:pt>
                <c:pt idx="3499">
                  <c:v>1020170</c:v>
                </c:pt>
                <c:pt idx="3500">
                  <c:v>1022498</c:v>
                </c:pt>
                <c:pt idx="3501">
                  <c:v>1022776</c:v>
                </c:pt>
                <c:pt idx="3502">
                  <c:v>1022904</c:v>
                </c:pt>
                <c:pt idx="3503">
                  <c:v>1015382</c:v>
                </c:pt>
                <c:pt idx="3504">
                  <c:v>1016608</c:v>
                </c:pt>
                <c:pt idx="3505">
                  <c:v>1018990</c:v>
                </c:pt>
                <c:pt idx="3506">
                  <c:v>1019092</c:v>
                </c:pt>
                <c:pt idx="3507">
                  <c:v>1021416</c:v>
                </c:pt>
                <c:pt idx="3508">
                  <c:v>1021362</c:v>
                </c:pt>
                <c:pt idx="3509">
                  <c:v>1024152</c:v>
                </c:pt>
                <c:pt idx="3510">
                  <c:v>1023866</c:v>
                </c:pt>
                <c:pt idx="3511">
                  <c:v>1026392</c:v>
                </c:pt>
                <c:pt idx="3512">
                  <c:v>1027284</c:v>
                </c:pt>
                <c:pt idx="3513">
                  <c:v>1028606</c:v>
                </c:pt>
                <c:pt idx="3514">
                  <c:v>1029450</c:v>
                </c:pt>
                <c:pt idx="3515">
                  <c:v>1029098</c:v>
                </c:pt>
                <c:pt idx="3516">
                  <c:v>1030818</c:v>
                </c:pt>
                <c:pt idx="3517">
                  <c:v>1031382</c:v>
                </c:pt>
                <c:pt idx="3518">
                  <c:v>1030970</c:v>
                </c:pt>
                <c:pt idx="3519">
                  <c:v>1030898</c:v>
                </c:pt>
                <c:pt idx="3520">
                  <c:v>1030584</c:v>
                </c:pt>
                <c:pt idx="3521">
                  <c:v>1030740</c:v>
                </c:pt>
                <c:pt idx="3522">
                  <c:v>1030612</c:v>
                </c:pt>
                <c:pt idx="3523">
                  <c:v>1030568</c:v>
                </c:pt>
                <c:pt idx="3524">
                  <c:v>1030686</c:v>
                </c:pt>
                <c:pt idx="3525">
                  <c:v>1030812</c:v>
                </c:pt>
                <c:pt idx="3526">
                  <c:v>1030940</c:v>
                </c:pt>
                <c:pt idx="3527">
                  <c:v>1031000</c:v>
                </c:pt>
                <c:pt idx="3528">
                  <c:v>1030928</c:v>
                </c:pt>
                <c:pt idx="3529">
                  <c:v>1031142</c:v>
                </c:pt>
                <c:pt idx="3530">
                  <c:v>1031494</c:v>
                </c:pt>
                <c:pt idx="3531">
                  <c:v>1031998</c:v>
                </c:pt>
                <c:pt idx="3532">
                  <c:v>1032124</c:v>
                </c:pt>
                <c:pt idx="3533">
                  <c:v>1032102</c:v>
                </c:pt>
                <c:pt idx="3534">
                  <c:v>1032046</c:v>
                </c:pt>
                <c:pt idx="3535">
                  <c:v>1031950</c:v>
                </c:pt>
                <c:pt idx="3536">
                  <c:v>1031952</c:v>
                </c:pt>
                <c:pt idx="3537">
                  <c:v>1031416</c:v>
                </c:pt>
                <c:pt idx="3538">
                  <c:v>1031128</c:v>
                </c:pt>
                <c:pt idx="3539">
                  <c:v>1030410</c:v>
                </c:pt>
                <c:pt idx="3540">
                  <c:v>1030334</c:v>
                </c:pt>
                <c:pt idx="3541">
                  <c:v>1029996</c:v>
                </c:pt>
                <c:pt idx="3542">
                  <c:v>1029722</c:v>
                </c:pt>
                <c:pt idx="3543">
                  <c:v>1029454</c:v>
                </c:pt>
                <c:pt idx="3544">
                  <c:v>1028840</c:v>
                </c:pt>
                <c:pt idx="3545">
                  <c:v>1028950</c:v>
                </c:pt>
                <c:pt idx="3546">
                  <c:v>1029284</c:v>
                </c:pt>
                <c:pt idx="3547">
                  <c:v>1029488</c:v>
                </c:pt>
                <c:pt idx="3548">
                  <c:v>1029894</c:v>
                </c:pt>
                <c:pt idx="3549">
                  <c:v>1029992</c:v>
                </c:pt>
                <c:pt idx="3550">
                  <c:v>1030648</c:v>
                </c:pt>
                <c:pt idx="3551">
                  <c:v>1033732</c:v>
                </c:pt>
                <c:pt idx="3552">
                  <c:v>1034086</c:v>
                </c:pt>
                <c:pt idx="3553">
                  <c:v>1034218</c:v>
                </c:pt>
                <c:pt idx="3554">
                  <c:v>1034526</c:v>
                </c:pt>
                <c:pt idx="3555">
                  <c:v>1034664</c:v>
                </c:pt>
                <c:pt idx="3556">
                  <c:v>1034572</c:v>
                </c:pt>
                <c:pt idx="3557">
                  <c:v>1034706</c:v>
                </c:pt>
                <c:pt idx="3558">
                  <c:v>1034578</c:v>
                </c:pt>
                <c:pt idx="3559">
                  <c:v>1034312</c:v>
                </c:pt>
                <c:pt idx="3560">
                  <c:v>1034386</c:v>
                </c:pt>
                <c:pt idx="3561">
                  <c:v>1034184</c:v>
                </c:pt>
                <c:pt idx="3562">
                  <c:v>1034578</c:v>
                </c:pt>
                <c:pt idx="3563">
                  <c:v>1034372</c:v>
                </c:pt>
                <c:pt idx="3564">
                  <c:v>1034398</c:v>
                </c:pt>
                <c:pt idx="3565">
                  <c:v>1033808</c:v>
                </c:pt>
                <c:pt idx="3566">
                  <c:v>1033308</c:v>
                </c:pt>
                <c:pt idx="3567">
                  <c:v>1033416</c:v>
                </c:pt>
                <c:pt idx="3568">
                  <c:v>1033614</c:v>
                </c:pt>
                <c:pt idx="3569">
                  <c:v>1033940</c:v>
                </c:pt>
                <c:pt idx="3570">
                  <c:v>1033848</c:v>
                </c:pt>
                <c:pt idx="3571">
                  <c:v>1034230</c:v>
                </c:pt>
                <c:pt idx="3572">
                  <c:v>1034192</c:v>
                </c:pt>
                <c:pt idx="3573">
                  <c:v>1033912</c:v>
                </c:pt>
                <c:pt idx="3574">
                  <c:v>1033690</c:v>
                </c:pt>
                <c:pt idx="3575">
                  <c:v>1070962</c:v>
                </c:pt>
                <c:pt idx="3576">
                  <c:v>1083738</c:v>
                </c:pt>
                <c:pt idx="3577">
                  <c:v>1087814</c:v>
                </c:pt>
                <c:pt idx="3578">
                  <c:v>1090472</c:v>
                </c:pt>
                <c:pt idx="3579">
                  <c:v>1090812</c:v>
                </c:pt>
                <c:pt idx="3580">
                  <c:v>1090968</c:v>
                </c:pt>
                <c:pt idx="3581">
                  <c:v>1091008</c:v>
                </c:pt>
                <c:pt idx="3582">
                  <c:v>1090902</c:v>
                </c:pt>
                <c:pt idx="3583">
                  <c:v>1091042</c:v>
                </c:pt>
                <c:pt idx="3584">
                  <c:v>1091022</c:v>
                </c:pt>
                <c:pt idx="3585">
                  <c:v>1091322</c:v>
                </c:pt>
                <c:pt idx="3586">
                  <c:v>1090864</c:v>
                </c:pt>
                <c:pt idx="3587">
                  <c:v>1090668</c:v>
                </c:pt>
                <c:pt idx="3588">
                  <c:v>1082796</c:v>
                </c:pt>
                <c:pt idx="3589">
                  <c:v>1084334</c:v>
                </c:pt>
                <c:pt idx="3590">
                  <c:v>1091882</c:v>
                </c:pt>
                <c:pt idx="3591">
                  <c:v>1100774</c:v>
                </c:pt>
                <c:pt idx="3592">
                  <c:v>1103348</c:v>
                </c:pt>
                <c:pt idx="3593">
                  <c:v>1105538</c:v>
                </c:pt>
                <c:pt idx="3594">
                  <c:v>1107992</c:v>
                </c:pt>
                <c:pt idx="3595">
                  <c:v>1109338</c:v>
                </c:pt>
                <c:pt idx="3596">
                  <c:v>1109638</c:v>
                </c:pt>
                <c:pt idx="3597">
                  <c:v>1109442</c:v>
                </c:pt>
                <c:pt idx="3598">
                  <c:v>1109634</c:v>
                </c:pt>
                <c:pt idx="3599">
                  <c:v>1109910</c:v>
                </c:pt>
                <c:pt idx="3600">
                  <c:v>1110754</c:v>
                </c:pt>
                <c:pt idx="3601">
                  <c:v>1110856</c:v>
                </c:pt>
                <c:pt idx="3602">
                  <c:v>1087026</c:v>
                </c:pt>
                <c:pt idx="3603">
                  <c:v>1082070</c:v>
                </c:pt>
                <c:pt idx="3604">
                  <c:v>1082198</c:v>
                </c:pt>
                <c:pt idx="3605">
                  <c:v>1082188</c:v>
                </c:pt>
                <c:pt idx="3606">
                  <c:v>1082016</c:v>
                </c:pt>
                <c:pt idx="3607">
                  <c:v>1104302</c:v>
                </c:pt>
                <c:pt idx="3608">
                  <c:v>1112000</c:v>
                </c:pt>
                <c:pt idx="3609">
                  <c:v>1114494</c:v>
                </c:pt>
                <c:pt idx="3610">
                  <c:v>1115526</c:v>
                </c:pt>
                <c:pt idx="3611">
                  <c:v>1116826</c:v>
                </c:pt>
                <c:pt idx="3612">
                  <c:v>1118364</c:v>
                </c:pt>
                <c:pt idx="3613">
                  <c:v>1118842</c:v>
                </c:pt>
                <c:pt idx="3614">
                  <c:v>1119734</c:v>
                </c:pt>
                <c:pt idx="3615">
                  <c:v>1119328</c:v>
                </c:pt>
                <c:pt idx="3616">
                  <c:v>1118818</c:v>
                </c:pt>
                <c:pt idx="3617">
                  <c:v>1118412</c:v>
                </c:pt>
                <c:pt idx="3618">
                  <c:v>1118348</c:v>
                </c:pt>
                <c:pt idx="3619">
                  <c:v>1118292</c:v>
                </c:pt>
                <c:pt idx="3620">
                  <c:v>1118310</c:v>
                </c:pt>
                <c:pt idx="3621">
                  <c:v>1118388</c:v>
                </c:pt>
                <c:pt idx="3622">
                  <c:v>1117708</c:v>
                </c:pt>
                <c:pt idx="3623">
                  <c:v>1118264</c:v>
                </c:pt>
                <c:pt idx="3624">
                  <c:v>1118698</c:v>
                </c:pt>
                <c:pt idx="3625">
                  <c:v>1119114</c:v>
                </c:pt>
                <c:pt idx="3626">
                  <c:v>1118742</c:v>
                </c:pt>
                <c:pt idx="3627">
                  <c:v>1118828</c:v>
                </c:pt>
                <c:pt idx="3628">
                  <c:v>1119020</c:v>
                </c:pt>
                <c:pt idx="3629">
                  <c:v>1118956</c:v>
                </c:pt>
                <c:pt idx="3630">
                  <c:v>1118610</c:v>
                </c:pt>
                <c:pt idx="3631">
                  <c:v>1118276</c:v>
                </c:pt>
                <c:pt idx="3632">
                  <c:v>1118456</c:v>
                </c:pt>
                <c:pt idx="3633">
                  <c:v>1118562</c:v>
                </c:pt>
                <c:pt idx="3634">
                  <c:v>1118794</c:v>
                </c:pt>
                <c:pt idx="3635">
                  <c:v>1118654</c:v>
                </c:pt>
                <c:pt idx="3636">
                  <c:v>1118134</c:v>
                </c:pt>
                <c:pt idx="3637">
                  <c:v>1117676</c:v>
                </c:pt>
                <c:pt idx="3638">
                  <c:v>1117324</c:v>
                </c:pt>
                <c:pt idx="3639">
                  <c:v>1117418</c:v>
                </c:pt>
                <c:pt idx="3640">
                  <c:v>1117388</c:v>
                </c:pt>
                <c:pt idx="3641">
                  <c:v>1117246</c:v>
                </c:pt>
                <c:pt idx="3642">
                  <c:v>1117126</c:v>
                </c:pt>
                <c:pt idx="3643">
                  <c:v>1117214</c:v>
                </c:pt>
                <c:pt idx="3644">
                  <c:v>1116696</c:v>
                </c:pt>
                <c:pt idx="3645">
                  <c:v>1116516</c:v>
                </c:pt>
                <c:pt idx="3646">
                  <c:v>1116314</c:v>
                </c:pt>
                <c:pt idx="3647">
                  <c:v>1116324</c:v>
                </c:pt>
                <c:pt idx="3648">
                  <c:v>1115744</c:v>
                </c:pt>
                <c:pt idx="3649">
                  <c:v>1115614</c:v>
                </c:pt>
                <c:pt idx="3650">
                  <c:v>1115236</c:v>
                </c:pt>
                <c:pt idx="3651">
                  <c:v>1114948</c:v>
                </c:pt>
                <c:pt idx="3652">
                  <c:v>1115044</c:v>
                </c:pt>
                <c:pt idx="3653">
                  <c:v>1115170</c:v>
                </c:pt>
                <c:pt idx="3654">
                  <c:v>1114966</c:v>
                </c:pt>
                <c:pt idx="3655">
                  <c:v>1114712</c:v>
                </c:pt>
                <c:pt idx="3656">
                  <c:v>1113832</c:v>
                </c:pt>
                <c:pt idx="3657">
                  <c:v>1114562</c:v>
                </c:pt>
                <c:pt idx="3658">
                  <c:v>1114454</c:v>
                </c:pt>
                <c:pt idx="3659">
                  <c:v>1114142</c:v>
                </c:pt>
                <c:pt idx="3660">
                  <c:v>1113464</c:v>
                </c:pt>
                <c:pt idx="3661">
                  <c:v>1113118</c:v>
                </c:pt>
                <c:pt idx="3662">
                  <c:v>1112034</c:v>
                </c:pt>
                <c:pt idx="3663">
                  <c:v>1111328</c:v>
                </c:pt>
                <c:pt idx="3664">
                  <c:v>1110216</c:v>
                </c:pt>
                <c:pt idx="3665">
                  <c:v>1109662</c:v>
                </c:pt>
                <c:pt idx="3666">
                  <c:v>1109858</c:v>
                </c:pt>
                <c:pt idx="3667">
                  <c:v>1109474</c:v>
                </c:pt>
                <c:pt idx="3668">
                  <c:v>1109486</c:v>
                </c:pt>
                <c:pt idx="3669">
                  <c:v>1109846</c:v>
                </c:pt>
                <c:pt idx="3670">
                  <c:v>1100408</c:v>
                </c:pt>
                <c:pt idx="3671">
                  <c:v>1057374</c:v>
                </c:pt>
                <c:pt idx="3672">
                  <c:v>1058214</c:v>
                </c:pt>
                <c:pt idx="3673">
                  <c:v>1059264</c:v>
                </c:pt>
                <c:pt idx="3674">
                  <c:v>1059952</c:v>
                </c:pt>
                <c:pt idx="3675">
                  <c:v>1060012</c:v>
                </c:pt>
                <c:pt idx="3676">
                  <c:v>1059774</c:v>
                </c:pt>
                <c:pt idx="3677">
                  <c:v>1059658</c:v>
                </c:pt>
                <c:pt idx="3678">
                  <c:v>1059420</c:v>
                </c:pt>
                <c:pt idx="3679">
                  <c:v>1057762</c:v>
                </c:pt>
                <c:pt idx="3680">
                  <c:v>1054690</c:v>
                </c:pt>
                <c:pt idx="3681">
                  <c:v>1054570</c:v>
                </c:pt>
                <c:pt idx="3682">
                  <c:v>1054230</c:v>
                </c:pt>
                <c:pt idx="3683">
                  <c:v>1053836</c:v>
                </c:pt>
                <c:pt idx="3684">
                  <c:v>1053210</c:v>
                </c:pt>
                <c:pt idx="3685">
                  <c:v>1051796</c:v>
                </c:pt>
                <c:pt idx="3686">
                  <c:v>1051364</c:v>
                </c:pt>
                <c:pt idx="3687">
                  <c:v>1050958</c:v>
                </c:pt>
                <c:pt idx="3688">
                  <c:v>1050088</c:v>
                </c:pt>
                <c:pt idx="3689">
                  <c:v>1050838</c:v>
                </c:pt>
                <c:pt idx="3690">
                  <c:v>1051580</c:v>
                </c:pt>
                <c:pt idx="3691">
                  <c:v>1051794</c:v>
                </c:pt>
                <c:pt idx="3692">
                  <c:v>1052556</c:v>
                </c:pt>
                <c:pt idx="3693">
                  <c:v>1052334</c:v>
                </c:pt>
                <c:pt idx="3694">
                  <c:v>1063340</c:v>
                </c:pt>
                <c:pt idx="3695">
                  <c:v>1108284</c:v>
                </c:pt>
                <c:pt idx="3696">
                  <c:v>1109288</c:v>
                </c:pt>
                <c:pt idx="3697">
                  <c:v>1108456</c:v>
                </c:pt>
                <c:pt idx="3698">
                  <c:v>1107688</c:v>
                </c:pt>
                <c:pt idx="3699">
                  <c:v>1107620</c:v>
                </c:pt>
                <c:pt idx="3700">
                  <c:v>1107722</c:v>
                </c:pt>
                <c:pt idx="3701">
                  <c:v>1107610</c:v>
                </c:pt>
                <c:pt idx="3702">
                  <c:v>1107696</c:v>
                </c:pt>
                <c:pt idx="3703">
                  <c:v>1107708</c:v>
                </c:pt>
                <c:pt idx="3704">
                  <c:v>1107926</c:v>
                </c:pt>
                <c:pt idx="3705">
                  <c:v>1107902</c:v>
                </c:pt>
                <c:pt idx="3706">
                  <c:v>1107890</c:v>
                </c:pt>
                <c:pt idx="3707">
                  <c:v>1107678</c:v>
                </c:pt>
                <c:pt idx="3708">
                  <c:v>1106752</c:v>
                </c:pt>
                <c:pt idx="3709">
                  <c:v>1106188</c:v>
                </c:pt>
                <c:pt idx="3710">
                  <c:v>1106072</c:v>
                </c:pt>
                <c:pt idx="3711">
                  <c:v>1106080</c:v>
                </c:pt>
                <c:pt idx="3712">
                  <c:v>1105772</c:v>
                </c:pt>
                <c:pt idx="3713">
                  <c:v>1105060</c:v>
                </c:pt>
                <c:pt idx="3714">
                  <c:v>1105694</c:v>
                </c:pt>
                <c:pt idx="3715">
                  <c:v>1106306</c:v>
                </c:pt>
                <c:pt idx="3716">
                  <c:v>1106928</c:v>
                </c:pt>
                <c:pt idx="3717">
                  <c:v>1107318</c:v>
                </c:pt>
                <c:pt idx="3718">
                  <c:v>1107548</c:v>
                </c:pt>
                <c:pt idx="3719">
                  <c:v>1107862</c:v>
                </c:pt>
                <c:pt idx="3720">
                  <c:v>1108438</c:v>
                </c:pt>
                <c:pt idx="3721">
                  <c:v>1109128</c:v>
                </c:pt>
                <c:pt idx="3722">
                  <c:v>1109462</c:v>
                </c:pt>
                <c:pt idx="3723">
                  <c:v>1110212</c:v>
                </c:pt>
                <c:pt idx="3724">
                  <c:v>1111630</c:v>
                </c:pt>
                <c:pt idx="3725">
                  <c:v>1112246</c:v>
                </c:pt>
                <c:pt idx="3726">
                  <c:v>1112608</c:v>
                </c:pt>
                <c:pt idx="3727">
                  <c:v>1113582</c:v>
                </c:pt>
                <c:pt idx="3728">
                  <c:v>1114188</c:v>
                </c:pt>
                <c:pt idx="3729">
                  <c:v>1114954</c:v>
                </c:pt>
                <c:pt idx="3730">
                  <c:v>1115590</c:v>
                </c:pt>
                <c:pt idx="3731">
                  <c:v>1115860</c:v>
                </c:pt>
                <c:pt idx="3732">
                  <c:v>1116226</c:v>
                </c:pt>
                <c:pt idx="3733">
                  <c:v>1116506</c:v>
                </c:pt>
                <c:pt idx="3734">
                  <c:v>1116460</c:v>
                </c:pt>
                <c:pt idx="3735">
                  <c:v>1115820</c:v>
                </c:pt>
                <c:pt idx="3736">
                  <c:v>1114252</c:v>
                </c:pt>
                <c:pt idx="3737">
                  <c:v>1111764</c:v>
                </c:pt>
                <c:pt idx="3738">
                  <c:v>1111184</c:v>
                </c:pt>
                <c:pt idx="3739">
                  <c:v>1111342</c:v>
                </c:pt>
                <c:pt idx="3740">
                  <c:v>1084982</c:v>
                </c:pt>
                <c:pt idx="3741">
                  <c:v>1081388</c:v>
                </c:pt>
                <c:pt idx="3742">
                  <c:v>1035714</c:v>
                </c:pt>
                <c:pt idx="3743">
                  <c:v>937196</c:v>
                </c:pt>
                <c:pt idx="3744">
                  <c:v>934152</c:v>
                </c:pt>
                <c:pt idx="3745">
                  <c:v>933458</c:v>
                </c:pt>
                <c:pt idx="3746">
                  <c:v>932936</c:v>
                </c:pt>
                <c:pt idx="3747">
                  <c:v>932820</c:v>
                </c:pt>
                <c:pt idx="3748">
                  <c:v>932786</c:v>
                </c:pt>
                <c:pt idx="3749">
                  <c:v>932986</c:v>
                </c:pt>
                <c:pt idx="3750">
                  <c:v>933008</c:v>
                </c:pt>
                <c:pt idx="3751">
                  <c:v>933008</c:v>
                </c:pt>
                <c:pt idx="3752">
                  <c:v>933172</c:v>
                </c:pt>
                <c:pt idx="3753">
                  <c:v>933422</c:v>
                </c:pt>
                <c:pt idx="3754">
                  <c:v>933502</c:v>
                </c:pt>
                <c:pt idx="3755">
                  <c:v>933726</c:v>
                </c:pt>
                <c:pt idx="3756">
                  <c:v>933326</c:v>
                </c:pt>
                <c:pt idx="3757">
                  <c:v>933090</c:v>
                </c:pt>
                <c:pt idx="3758">
                  <c:v>933054</c:v>
                </c:pt>
                <c:pt idx="3759">
                  <c:v>932671.8</c:v>
                </c:pt>
                <c:pt idx="3760">
                  <c:v>933157</c:v>
                </c:pt>
                <c:pt idx="3761">
                  <c:v>933666</c:v>
                </c:pt>
                <c:pt idx="3762">
                  <c:v>933334</c:v>
                </c:pt>
                <c:pt idx="3763">
                  <c:v>933818</c:v>
                </c:pt>
                <c:pt idx="3764">
                  <c:v>933900</c:v>
                </c:pt>
                <c:pt idx="3765">
                  <c:v>933952</c:v>
                </c:pt>
                <c:pt idx="3766">
                  <c:v>934434</c:v>
                </c:pt>
                <c:pt idx="3767">
                  <c:v>1020928</c:v>
                </c:pt>
                <c:pt idx="3768">
                  <c:v>1065752</c:v>
                </c:pt>
                <c:pt idx="3769">
                  <c:v>1069898</c:v>
                </c:pt>
                <c:pt idx="3770">
                  <c:v>1073164</c:v>
                </c:pt>
                <c:pt idx="3771">
                  <c:v>1075696</c:v>
                </c:pt>
                <c:pt idx="3772">
                  <c:v>1077912</c:v>
                </c:pt>
                <c:pt idx="3773">
                  <c:v>1078872</c:v>
                </c:pt>
                <c:pt idx="3774">
                  <c:v>1079100</c:v>
                </c:pt>
                <c:pt idx="3775">
                  <c:v>1079910</c:v>
                </c:pt>
                <c:pt idx="3776">
                  <c:v>1080726</c:v>
                </c:pt>
                <c:pt idx="3777">
                  <c:v>1080444</c:v>
                </c:pt>
                <c:pt idx="3778">
                  <c:v>1080828</c:v>
                </c:pt>
                <c:pt idx="3779">
                  <c:v>1081612</c:v>
                </c:pt>
                <c:pt idx="3780">
                  <c:v>1081678</c:v>
                </c:pt>
                <c:pt idx="3781">
                  <c:v>1082174</c:v>
                </c:pt>
                <c:pt idx="3782">
                  <c:v>1082752</c:v>
                </c:pt>
                <c:pt idx="3783">
                  <c:v>1083184</c:v>
                </c:pt>
                <c:pt idx="3784">
                  <c:v>1083984</c:v>
                </c:pt>
                <c:pt idx="3785">
                  <c:v>1085332.8</c:v>
                </c:pt>
                <c:pt idx="3786">
                  <c:v>1086461.3999999999</c:v>
                </c:pt>
                <c:pt idx="3787">
                  <c:v>1087154.2</c:v>
                </c:pt>
                <c:pt idx="3788">
                  <c:v>1090842</c:v>
                </c:pt>
                <c:pt idx="3789">
                  <c:v>1093672</c:v>
                </c:pt>
                <c:pt idx="3790">
                  <c:v>1069826</c:v>
                </c:pt>
                <c:pt idx="3791">
                  <c:v>1069702</c:v>
                </c:pt>
                <c:pt idx="3792">
                  <c:v>1069430</c:v>
                </c:pt>
                <c:pt idx="3793">
                  <c:v>1074020</c:v>
                </c:pt>
                <c:pt idx="3794">
                  <c:v>1101588</c:v>
                </c:pt>
                <c:pt idx="3795">
                  <c:v>1104914</c:v>
                </c:pt>
                <c:pt idx="3796">
                  <c:v>1106652</c:v>
                </c:pt>
                <c:pt idx="3797">
                  <c:v>1108550</c:v>
                </c:pt>
                <c:pt idx="3798">
                  <c:v>1110240</c:v>
                </c:pt>
                <c:pt idx="3799">
                  <c:v>1111116</c:v>
                </c:pt>
                <c:pt idx="3800">
                  <c:v>1116976</c:v>
                </c:pt>
                <c:pt idx="3801">
                  <c:v>1124914</c:v>
                </c:pt>
                <c:pt idx="3802">
                  <c:v>1128398</c:v>
                </c:pt>
                <c:pt idx="3803">
                  <c:v>1128192</c:v>
                </c:pt>
                <c:pt idx="3804">
                  <c:v>1130392</c:v>
                </c:pt>
                <c:pt idx="3805">
                  <c:v>1130340</c:v>
                </c:pt>
                <c:pt idx="3806">
                  <c:v>1128958</c:v>
                </c:pt>
                <c:pt idx="3807">
                  <c:v>1129306</c:v>
                </c:pt>
                <c:pt idx="3808">
                  <c:v>1135846</c:v>
                </c:pt>
                <c:pt idx="3809">
                  <c:v>1137722</c:v>
                </c:pt>
                <c:pt idx="3810">
                  <c:v>1137970</c:v>
                </c:pt>
                <c:pt idx="3811">
                  <c:v>1138176</c:v>
                </c:pt>
                <c:pt idx="3812">
                  <c:v>1142344</c:v>
                </c:pt>
                <c:pt idx="3813">
                  <c:v>1143992</c:v>
                </c:pt>
                <c:pt idx="3814">
                  <c:v>1144048</c:v>
                </c:pt>
                <c:pt idx="3815">
                  <c:v>1144464</c:v>
                </c:pt>
                <c:pt idx="3816">
                  <c:v>1145072</c:v>
                </c:pt>
                <c:pt idx="3817">
                  <c:v>1146892</c:v>
                </c:pt>
                <c:pt idx="3818">
                  <c:v>1146748</c:v>
                </c:pt>
                <c:pt idx="3819">
                  <c:v>1146448</c:v>
                </c:pt>
                <c:pt idx="3820">
                  <c:v>1146684</c:v>
                </c:pt>
                <c:pt idx="3821">
                  <c:v>1149276</c:v>
                </c:pt>
                <c:pt idx="3822">
                  <c:v>1149330</c:v>
                </c:pt>
                <c:pt idx="3823">
                  <c:v>1149080</c:v>
                </c:pt>
                <c:pt idx="3824">
                  <c:v>1149390</c:v>
                </c:pt>
                <c:pt idx="3825">
                  <c:v>1149324</c:v>
                </c:pt>
                <c:pt idx="3826">
                  <c:v>1149148</c:v>
                </c:pt>
                <c:pt idx="3827">
                  <c:v>1148710</c:v>
                </c:pt>
                <c:pt idx="3828">
                  <c:v>1148382</c:v>
                </c:pt>
                <c:pt idx="3829">
                  <c:v>1148086</c:v>
                </c:pt>
                <c:pt idx="3830">
                  <c:v>1147906</c:v>
                </c:pt>
                <c:pt idx="3831">
                  <c:v>1147626</c:v>
                </c:pt>
                <c:pt idx="3832">
                  <c:v>1147472</c:v>
                </c:pt>
                <c:pt idx="3833">
                  <c:v>1146808</c:v>
                </c:pt>
                <c:pt idx="3834">
                  <c:v>1146512</c:v>
                </c:pt>
                <c:pt idx="3835">
                  <c:v>1146508</c:v>
                </c:pt>
                <c:pt idx="3836">
                  <c:v>1118728</c:v>
                </c:pt>
                <c:pt idx="3837">
                  <c:v>1112502</c:v>
                </c:pt>
                <c:pt idx="3838">
                  <c:v>1069266</c:v>
                </c:pt>
                <c:pt idx="3839">
                  <c:v>1015786</c:v>
                </c:pt>
                <c:pt idx="3840">
                  <c:v>1015116</c:v>
                </c:pt>
                <c:pt idx="3841">
                  <c:v>1014906</c:v>
                </c:pt>
                <c:pt idx="3842">
                  <c:v>1015060</c:v>
                </c:pt>
                <c:pt idx="3843">
                  <c:v>1015232</c:v>
                </c:pt>
                <c:pt idx="3844">
                  <c:v>1015572</c:v>
                </c:pt>
                <c:pt idx="3845">
                  <c:v>1015506</c:v>
                </c:pt>
                <c:pt idx="3846">
                  <c:v>1015750</c:v>
                </c:pt>
                <c:pt idx="3847">
                  <c:v>1015748</c:v>
                </c:pt>
                <c:pt idx="3848">
                  <c:v>1016146</c:v>
                </c:pt>
                <c:pt idx="3849">
                  <c:v>1016456</c:v>
                </c:pt>
                <c:pt idx="3850">
                  <c:v>1016708</c:v>
                </c:pt>
                <c:pt idx="3851">
                  <c:v>1016702</c:v>
                </c:pt>
                <c:pt idx="3852">
                  <c:v>1017116</c:v>
                </c:pt>
                <c:pt idx="3853">
                  <c:v>1017134</c:v>
                </c:pt>
                <c:pt idx="3854">
                  <c:v>1017116</c:v>
                </c:pt>
                <c:pt idx="3855">
                  <c:v>1017582</c:v>
                </c:pt>
                <c:pt idx="3856">
                  <c:v>1018468</c:v>
                </c:pt>
                <c:pt idx="3857">
                  <c:v>1018648</c:v>
                </c:pt>
                <c:pt idx="3858">
                  <c:v>1018928</c:v>
                </c:pt>
                <c:pt idx="3859">
                  <c:v>1018986</c:v>
                </c:pt>
                <c:pt idx="3860">
                  <c:v>1019466</c:v>
                </c:pt>
                <c:pt idx="3861">
                  <c:v>1019656</c:v>
                </c:pt>
                <c:pt idx="3862">
                  <c:v>1078986</c:v>
                </c:pt>
                <c:pt idx="3863">
                  <c:v>1123214</c:v>
                </c:pt>
                <c:pt idx="3864">
                  <c:v>1136414</c:v>
                </c:pt>
                <c:pt idx="3865">
                  <c:v>1139594</c:v>
                </c:pt>
                <c:pt idx="3866">
                  <c:v>1141552</c:v>
                </c:pt>
                <c:pt idx="3867">
                  <c:v>1142910</c:v>
                </c:pt>
                <c:pt idx="3868">
                  <c:v>1143252</c:v>
                </c:pt>
                <c:pt idx="3869">
                  <c:v>1143428</c:v>
                </c:pt>
                <c:pt idx="3870">
                  <c:v>1143248</c:v>
                </c:pt>
                <c:pt idx="3871">
                  <c:v>1143094</c:v>
                </c:pt>
                <c:pt idx="3872">
                  <c:v>1142984</c:v>
                </c:pt>
                <c:pt idx="3873">
                  <c:v>990228.96799999999</c:v>
                </c:pt>
                <c:pt idx="3874">
                  <c:v>913864</c:v>
                </c:pt>
                <c:pt idx="3875">
                  <c:v>913998</c:v>
                </c:pt>
                <c:pt idx="3876">
                  <c:v>913936</c:v>
                </c:pt>
                <c:pt idx="3877">
                  <c:v>913768</c:v>
                </c:pt>
                <c:pt idx="3878">
                  <c:v>913694</c:v>
                </c:pt>
                <c:pt idx="3879">
                  <c:v>913610</c:v>
                </c:pt>
                <c:pt idx="3880">
                  <c:v>913518</c:v>
                </c:pt>
                <c:pt idx="3881">
                  <c:v>913754</c:v>
                </c:pt>
                <c:pt idx="3882">
                  <c:v>913598</c:v>
                </c:pt>
                <c:pt idx="3883">
                  <c:v>913624</c:v>
                </c:pt>
                <c:pt idx="3884">
                  <c:v>913742</c:v>
                </c:pt>
                <c:pt idx="3885">
                  <c:v>913856</c:v>
                </c:pt>
                <c:pt idx="3886">
                  <c:v>889302</c:v>
                </c:pt>
                <c:pt idx="3887">
                  <c:v>883022</c:v>
                </c:pt>
                <c:pt idx="3888">
                  <c:v>912602</c:v>
                </c:pt>
                <c:pt idx="3889">
                  <c:v>921858</c:v>
                </c:pt>
                <c:pt idx="3890">
                  <c:v>924106</c:v>
                </c:pt>
                <c:pt idx="3891">
                  <c:v>926136</c:v>
                </c:pt>
                <c:pt idx="3892">
                  <c:v>964238.63399999996</c:v>
                </c:pt>
                <c:pt idx="3893">
                  <c:v>1023986</c:v>
                </c:pt>
                <c:pt idx="3894">
                  <c:v>1032364</c:v>
                </c:pt>
                <c:pt idx="3895">
                  <c:v>1032718</c:v>
                </c:pt>
                <c:pt idx="3896">
                  <c:v>1046626</c:v>
                </c:pt>
                <c:pt idx="3897">
                  <c:v>1058750</c:v>
                </c:pt>
                <c:pt idx="3898">
                  <c:v>1081566</c:v>
                </c:pt>
                <c:pt idx="3899">
                  <c:v>1102054</c:v>
                </c:pt>
                <c:pt idx="3900">
                  <c:v>1103096</c:v>
                </c:pt>
                <c:pt idx="3901">
                  <c:v>1103098</c:v>
                </c:pt>
                <c:pt idx="3902">
                  <c:v>1102636</c:v>
                </c:pt>
                <c:pt idx="3903">
                  <c:v>1102136</c:v>
                </c:pt>
                <c:pt idx="3904">
                  <c:v>1101870</c:v>
                </c:pt>
                <c:pt idx="3905">
                  <c:v>1102136</c:v>
                </c:pt>
                <c:pt idx="3906">
                  <c:v>1102032</c:v>
                </c:pt>
                <c:pt idx="3907">
                  <c:v>1101814</c:v>
                </c:pt>
                <c:pt idx="3908">
                  <c:v>1101404.8</c:v>
                </c:pt>
                <c:pt idx="3909">
                  <c:v>1101696</c:v>
                </c:pt>
                <c:pt idx="3910">
                  <c:v>1101786</c:v>
                </c:pt>
                <c:pt idx="3911">
                  <c:v>1101774</c:v>
                </c:pt>
                <c:pt idx="3912">
                  <c:v>1102016</c:v>
                </c:pt>
                <c:pt idx="3913">
                  <c:v>1102026</c:v>
                </c:pt>
                <c:pt idx="3914">
                  <c:v>1102104</c:v>
                </c:pt>
                <c:pt idx="3915">
                  <c:v>1101734</c:v>
                </c:pt>
                <c:pt idx="3916">
                  <c:v>1101848</c:v>
                </c:pt>
                <c:pt idx="3917">
                  <c:v>1102070</c:v>
                </c:pt>
                <c:pt idx="3918">
                  <c:v>1102134</c:v>
                </c:pt>
                <c:pt idx="3919">
                  <c:v>1102030</c:v>
                </c:pt>
                <c:pt idx="3920">
                  <c:v>1121846</c:v>
                </c:pt>
                <c:pt idx="3921">
                  <c:v>1124074</c:v>
                </c:pt>
                <c:pt idx="3922">
                  <c:v>1124182</c:v>
                </c:pt>
                <c:pt idx="3923">
                  <c:v>1123592</c:v>
                </c:pt>
                <c:pt idx="3924">
                  <c:v>1132462</c:v>
                </c:pt>
                <c:pt idx="3925">
                  <c:v>1145110</c:v>
                </c:pt>
                <c:pt idx="3926">
                  <c:v>1145328</c:v>
                </c:pt>
                <c:pt idx="3927">
                  <c:v>1145234</c:v>
                </c:pt>
                <c:pt idx="3928">
                  <c:v>1145106</c:v>
                </c:pt>
                <c:pt idx="3929">
                  <c:v>1144836</c:v>
                </c:pt>
                <c:pt idx="3930">
                  <c:v>1144426</c:v>
                </c:pt>
                <c:pt idx="3931">
                  <c:v>1144230</c:v>
                </c:pt>
                <c:pt idx="3932">
                  <c:v>1144244</c:v>
                </c:pt>
                <c:pt idx="3933">
                  <c:v>1143846</c:v>
                </c:pt>
                <c:pt idx="3934">
                  <c:v>1142984</c:v>
                </c:pt>
                <c:pt idx="3935">
                  <c:v>1147986</c:v>
                </c:pt>
                <c:pt idx="3936">
                  <c:v>1154506</c:v>
                </c:pt>
                <c:pt idx="3937">
                  <c:v>1154778</c:v>
                </c:pt>
                <c:pt idx="3938">
                  <c:v>1154852</c:v>
                </c:pt>
                <c:pt idx="3939">
                  <c:v>1154638</c:v>
                </c:pt>
                <c:pt idx="3940">
                  <c:v>1154514</c:v>
                </c:pt>
                <c:pt idx="3941">
                  <c:v>1154654</c:v>
                </c:pt>
                <c:pt idx="3942">
                  <c:v>1154442</c:v>
                </c:pt>
                <c:pt idx="3943">
                  <c:v>1154158</c:v>
                </c:pt>
                <c:pt idx="3944">
                  <c:v>1153940</c:v>
                </c:pt>
                <c:pt idx="3945">
                  <c:v>1154654</c:v>
                </c:pt>
                <c:pt idx="3946">
                  <c:v>1154330</c:v>
                </c:pt>
                <c:pt idx="3947">
                  <c:v>1153699.6000000001</c:v>
                </c:pt>
                <c:pt idx="3948">
                  <c:v>1123224</c:v>
                </c:pt>
                <c:pt idx="3949">
                  <c:v>1079514</c:v>
                </c:pt>
                <c:pt idx="3950">
                  <c:v>1078986</c:v>
                </c:pt>
                <c:pt idx="3951">
                  <c:v>1050568</c:v>
                </c:pt>
                <c:pt idx="3952">
                  <c:v>1021358</c:v>
                </c:pt>
                <c:pt idx="3953">
                  <c:v>955690</c:v>
                </c:pt>
                <c:pt idx="3954">
                  <c:v>936881.50199999998</c:v>
                </c:pt>
                <c:pt idx="3955">
                  <c:v>922416</c:v>
                </c:pt>
                <c:pt idx="3956">
                  <c:v>922850</c:v>
                </c:pt>
                <c:pt idx="3957">
                  <c:v>922604</c:v>
                </c:pt>
                <c:pt idx="3958">
                  <c:v>922998</c:v>
                </c:pt>
                <c:pt idx="3959">
                  <c:v>923318</c:v>
                </c:pt>
                <c:pt idx="3960">
                  <c:v>923678</c:v>
                </c:pt>
                <c:pt idx="3961">
                  <c:v>922372</c:v>
                </c:pt>
                <c:pt idx="3962">
                  <c:v>922462</c:v>
                </c:pt>
                <c:pt idx="3963">
                  <c:v>923720</c:v>
                </c:pt>
                <c:pt idx="3964">
                  <c:v>924828</c:v>
                </c:pt>
                <c:pt idx="3965">
                  <c:v>924988</c:v>
                </c:pt>
                <c:pt idx="3966">
                  <c:v>924682</c:v>
                </c:pt>
                <c:pt idx="3967">
                  <c:v>925132</c:v>
                </c:pt>
                <c:pt idx="3968">
                  <c:v>925270</c:v>
                </c:pt>
                <c:pt idx="3969">
                  <c:v>925732.4</c:v>
                </c:pt>
                <c:pt idx="3970">
                  <c:v>925366.6</c:v>
                </c:pt>
                <c:pt idx="3971">
                  <c:v>925668</c:v>
                </c:pt>
                <c:pt idx="3972">
                  <c:v>926250.4</c:v>
                </c:pt>
                <c:pt idx="3973">
                  <c:v>906622</c:v>
                </c:pt>
                <c:pt idx="3974">
                  <c:v>879202</c:v>
                </c:pt>
                <c:pt idx="3975">
                  <c:v>876438</c:v>
                </c:pt>
                <c:pt idx="3976">
                  <c:v>875466</c:v>
                </c:pt>
                <c:pt idx="3977">
                  <c:v>897722</c:v>
                </c:pt>
                <c:pt idx="3978">
                  <c:v>922728</c:v>
                </c:pt>
                <c:pt idx="3979">
                  <c:v>926382</c:v>
                </c:pt>
                <c:pt idx="3980">
                  <c:v>926798</c:v>
                </c:pt>
                <c:pt idx="3981">
                  <c:v>926844</c:v>
                </c:pt>
                <c:pt idx="3982">
                  <c:v>926692</c:v>
                </c:pt>
                <c:pt idx="3983">
                  <c:v>926766</c:v>
                </c:pt>
                <c:pt idx="3984">
                  <c:v>926530</c:v>
                </c:pt>
                <c:pt idx="3985">
                  <c:v>926832</c:v>
                </c:pt>
                <c:pt idx="3986">
                  <c:v>926798</c:v>
                </c:pt>
                <c:pt idx="3987">
                  <c:v>926618</c:v>
                </c:pt>
                <c:pt idx="3988">
                  <c:v>926488</c:v>
                </c:pt>
                <c:pt idx="3989">
                  <c:v>926600</c:v>
                </c:pt>
                <c:pt idx="3990">
                  <c:v>926578</c:v>
                </c:pt>
                <c:pt idx="3991">
                  <c:v>926500</c:v>
                </c:pt>
                <c:pt idx="3992">
                  <c:v>926494</c:v>
                </c:pt>
                <c:pt idx="3993">
                  <c:v>926562</c:v>
                </c:pt>
                <c:pt idx="3994">
                  <c:v>926394</c:v>
                </c:pt>
                <c:pt idx="3995">
                  <c:v>926440</c:v>
                </c:pt>
                <c:pt idx="3996">
                  <c:v>926314</c:v>
                </c:pt>
                <c:pt idx="3997">
                  <c:v>926464</c:v>
                </c:pt>
                <c:pt idx="3998">
                  <c:v>926126</c:v>
                </c:pt>
                <c:pt idx="3999">
                  <c:v>921764</c:v>
                </c:pt>
                <c:pt idx="4000">
                  <c:v>915496</c:v>
                </c:pt>
                <c:pt idx="4001">
                  <c:v>919530</c:v>
                </c:pt>
                <c:pt idx="4002">
                  <c:v>921646</c:v>
                </c:pt>
                <c:pt idx="4003">
                  <c:v>922588</c:v>
                </c:pt>
                <c:pt idx="4004">
                  <c:v>924030</c:v>
                </c:pt>
                <c:pt idx="4005">
                  <c:v>924252</c:v>
                </c:pt>
                <c:pt idx="4006">
                  <c:v>923878</c:v>
                </c:pt>
                <c:pt idx="4007">
                  <c:v>923954</c:v>
                </c:pt>
                <c:pt idx="4008">
                  <c:v>924068</c:v>
                </c:pt>
                <c:pt idx="4009">
                  <c:v>924334</c:v>
                </c:pt>
                <c:pt idx="4010">
                  <c:v>924312</c:v>
                </c:pt>
                <c:pt idx="4011">
                  <c:v>924374</c:v>
                </c:pt>
                <c:pt idx="4012">
                  <c:v>924534</c:v>
                </c:pt>
                <c:pt idx="4013">
                  <c:v>924814</c:v>
                </c:pt>
                <c:pt idx="4014">
                  <c:v>925108</c:v>
                </c:pt>
                <c:pt idx="4015">
                  <c:v>925344</c:v>
                </c:pt>
                <c:pt idx="4016">
                  <c:v>925312</c:v>
                </c:pt>
                <c:pt idx="4017">
                  <c:v>925658</c:v>
                </c:pt>
                <c:pt idx="4018">
                  <c:v>925660</c:v>
                </c:pt>
                <c:pt idx="4019">
                  <c:v>925680</c:v>
                </c:pt>
                <c:pt idx="4020">
                  <c:v>925534</c:v>
                </c:pt>
                <c:pt idx="4021">
                  <c:v>925238</c:v>
                </c:pt>
                <c:pt idx="4022">
                  <c:v>925062</c:v>
                </c:pt>
                <c:pt idx="4023">
                  <c:v>924936</c:v>
                </c:pt>
                <c:pt idx="4024">
                  <c:v>924892</c:v>
                </c:pt>
                <c:pt idx="4025">
                  <c:v>924758</c:v>
                </c:pt>
                <c:pt idx="4026">
                  <c:v>924732</c:v>
                </c:pt>
                <c:pt idx="4027">
                  <c:v>924974</c:v>
                </c:pt>
                <c:pt idx="4028">
                  <c:v>925368</c:v>
                </c:pt>
                <c:pt idx="4029">
                  <c:v>925304</c:v>
                </c:pt>
                <c:pt idx="4030">
                  <c:v>925214</c:v>
                </c:pt>
                <c:pt idx="4031">
                  <c:v>925462</c:v>
                </c:pt>
                <c:pt idx="4032">
                  <c:v>925638</c:v>
                </c:pt>
                <c:pt idx="4033">
                  <c:v>925816</c:v>
                </c:pt>
                <c:pt idx="4034">
                  <c:v>925868</c:v>
                </c:pt>
                <c:pt idx="4035">
                  <c:v>926060</c:v>
                </c:pt>
                <c:pt idx="4036">
                  <c:v>925980</c:v>
                </c:pt>
                <c:pt idx="4037">
                  <c:v>926568</c:v>
                </c:pt>
                <c:pt idx="4038">
                  <c:v>926504</c:v>
                </c:pt>
                <c:pt idx="4039">
                  <c:v>926692</c:v>
                </c:pt>
                <c:pt idx="4040">
                  <c:v>925518</c:v>
                </c:pt>
                <c:pt idx="4041">
                  <c:v>925114.6</c:v>
                </c:pt>
                <c:pt idx="4042">
                  <c:v>925372</c:v>
                </c:pt>
                <c:pt idx="4043">
                  <c:v>925204</c:v>
                </c:pt>
                <c:pt idx="4044">
                  <c:v>925968</c:v>
                </c:pt>
                <c:pt idx="4045">
                  <c:v>925740</c:v>
                </c:pt>
                <c:pt idx="4046">
                  <c:v>925638</c:v>
                </c:pt>
                <c:pt idx="4047">
                  <c:v>925672</c:v>
                </c:pt>
                <c:pt idx="4048">
                  <c:v>925282</c:v>
                </c:pt>
                <c:pt idx="4049">
                  <c:v>925018</c:v>
                </c:pt>
                <c:pt idx="4050">
                  <c:v>925472</c:v>
                </c:pt>
                <c:pt idx="4051">
                  <c:v>925280</c:v>
                </c:pt>
                <c:pt idx="4052">
                  <c:v>925584</c:v>
                </c:pt>
                <c:pt idx="4053">
                  <c:v>925940</c:v>
                </c:pt>
                <c:pt idx="4054">
                  <c:v>926020</c:v>
                </c:pt>
                <c:pt idx="4055">
                  <c:v>925812</c:v>
                </c:pt>
                <c:pt idx="4056">
                  <c:v>926326</c:v>
                </c:pt>
                <c:pt idx="4057">
                  <c:v>926720</c:v>
                </c:pt>
                <c:pt idx="4058">
                  <c:v>926624</c:v>
                </c:pt>
                <c:pt idx="4059">
                  <c:v>927118</c:v>
                </c:pt>
                <c:pt idx="4060">
                  <c:v>927062</c:v>
                </c:pt>
                <c:pt idx="4061">
                  <c:v>926046</c:v>
                </c:pt>
                <c:pt idx="4062">
                  <c:v>925740</c:v>
                </c:pt>
                <c:pt idx="4063">
                  <c:v>924002</c:v>
                </c:pt>
                <c:pt idx="4064">
                  <c:v>923600</c:v>
                </c:pt>
                <c:pt idx="4065">
                  <c:v>923944</c:v>
                </c:pt>
                <c:pt idx="4066">
                  <c:v>924218</c:v>
                </c:pt>
                <c:pt idx="4067">
                  <c:v>924466</c:v>
                </c:pt>
                <c:pt idx="4068">
                  <c:v>925550</c:v>
                </c:pt>
                <c:pt idx="4069">
                  <c:v>925804</c:v>
                </c:pt>
                <c:pt idx="4070">
                  <c:v>925390</c:v>
                </c:pt>
                <c:pt idx="4071">
                  <c:v>925424</c:v>
                </c:pt>
                <c:pt idx="4072">
                  <c:v>894276</c:v>
                </c:pt>
                <c:pt idx="4073">
                  <c:v>840056</c:v>
                </c:pt>
                <c:pt idx="4074">
                  <c:v>830522</c:v>
                </c:pt>
                <c:pt idx="4075">
                  <c:v>818858</c:v>
                </c:pt>
                <c:pt idx="4076">
                  <c:v>818920</c:v>
                </c:pt>
                <c:pt idx="4077">
                  <c:v>819172</c:v>
                </c:pt>
                <c:pt idx="4078">
                  <c:v>819266</c:v>
                </c:pt>
                <c:pt idx="4079">
                  <c:v>819354</c:v>
                </c:pt>
                <c:pt idx="4080">
                  <c:v>819130</c:v>
                </c:pt>
                <c:pt idx="4081">
                  <c:v>819310</c:v>
                </c:pt>
                <c:pt idx="4082">
                  <c:v>819410</c:v>
                </c:pt>
                <c:pt idx="4083">
                  <c:v>819472</c:v>
                </c:pt>
                <c:pt idx="4084">
                  <c:v>819888</c:v>
                </c:pt>
                <c:pt idx="4085">
                  <c:v>819590</c:v>
                </c:pt>
                <c:pt idx="4086">
                  <c:v>819704</c:v>
                </c:pt>
                <c:pt idx="4087">
                  <c:v>819616</c:v>
                </c:pt>
                <c:pt idx="4088">
                  <c:v>819786</c:v>
                </c:pt>
                <c:pt idx="4089">
                  <c:v>819806</c:v>
                </c:pt>
                <c:pt idx="4090">
                  <c:v>832592.77399999998</c:v>
                </c:pt>
                <c:pt idx="4091">
                  <c:v>854352</c:v>
                </c:pt>
                <c:pt idx="4092">
                  <c:v>864934</c:v>
                </c:pt>
                <c:pt idx="4093">
                  <c:v>880496</c:v>
                </c:pt>
                <c:pt idx="4094">
                  <c:v>887596</c:v>
                </c:pt>
                <c:pt idx="4095">
                  <c:v>912102</c:v>
                </c:pt>
                <c:pt idx="4096">
                  <c:v>915004</c:v>
                </c:pt>
                <c:pt idx="4097">
                  <c:v>912776</c:v>
                </c:pt>
                <c:pt idx="4098">
                  <c:v>903778</c:v>
                </c:pt>
                <c:pt idx="4099">
                  <c:v>854727.27</c:v>
                </c:pt>
                <c:pt idx="4100">
                  <c:v>818062</c:v>
                </c:pt>
                <c:pt idx="4101">
                  <c:v>817960</c:v>
                </c:pt>
                <c:pt idx="4102">
                  <c:v>818168</c:v>
                </c:pt>
                <c:pt idx="4103">
                  <c:v>817960</c:v>
                </c:pt>
                <c:pt idx="4104">
                  <c:v>818062</c:v>
                </c:pt>
                <c:pt idx="4105">
                  <c:v>818110</c:v>
                </c:pt>
                <c:pt idx="4106">
                  <c:v>817910</c:v>
                </c:pt>
                <c:pt idx="4107">
                  <c:v>818180</c:v>
                </c:pt>
                <c:pt idx="4108">
                  <c:v>817928</c:v>
                </c:pt>
                <c:pt idx="4109">
                  <c:v>818224</c:v>
                </c:pt>
                <c:pt idx="4110">
                  <c:v>818200</c:v>
                </c:pt>
                <c:pt idx="4111">
                  <c:v>817166</c:v>
                </c:pt>
                <c:pt idx="4112">
                  <c:v>816796</c:v>
                </c:pt>
                <c:pt idx="4113">
                  <c:v>817380</c:v>
                </c:pt>
                <c:pt idx="4114">
                  <c:v>817108</c:v>
                </c:pt>
                <c:pt idx="4115">
                  <c:v>816834</c:v>
                </c:pt>
                <c:pt idx="4116">
                  <c:v>816446</c:v>
                </c:pt>
                <c:pt idx="4117">
                  <c:v>816098</c:v>
                </c:pt>
                <c:pt idx="4118">
                  <c:v>816074</c:v>
                </c:pt>
                <c:pt idx="4119">
                  <c:v>816038</c:v>
                </c:pt>
                <c:pt idx="4120">
                  <c:v>814330</c:v>
                </c:pt>
                <c:pt idx="4121">
                  <c:v>816170</c:v>
                </c:pt>
                <c:pt idx="4122">
                  <c:v>816230</c:v>
                </c:pt>
                <c:pt idx="4123">
                  <c:v>816204</c:v>
                </c:pt>
                <c:pt idx="4124">
                  <c:v>816464</c:v>
                </c:pt>
                <c:pt idx="4125">
                  <c:v>816650</c:v>
                </c:pt>
                <c:pt idx="4126">
                  <c:v>816538</c:v>
                </c:pt>
                <c:pt idx="4127">
                  <c:v>816784</c:v>
                </c:pt>
                <c:pt idx="4128">
                  <c:v>816668</c:v>
                </c:pt>
                <c:pt idx="4129">
                  <c:v>817340</c:v>
                </c:pt>
                <c:pt idx="4130">
                  <c:v>817038</c:v>
                </c:pt>
                <c:pt idx="4131">
                  <c:v>816696</c:v>
                </c:pt>
                <c:pt idx="4132">
                  <c:v>816492</c:v>
                </c:pt>
                <c:pt idx="4133">
                  <c:v>816440</c:v>
                </c:pt>
                <c:pt idx="4134">
                  <c:v>816586</c:v>
                </c:pt>
                <c:pt idx="4135">
                  <c:v>816390</c:v>
                </c:pt>
                <c:pt idx="4136">
                  <c:v>816044</c:v>
                </c:pt>
                <c:pt idx="4137">
                  <c:v>815698</c:v>
                </c:pt>
                <c:pt idx="4138">
                  <c:v>815816</c:v>
                </c:pt>
                <c:pt idx="4139">
                  <c:v>815690</c:v>
                </c:pt>
                <c:pt idx="4140">
                  <c:v>815048</c:v>
                </c:pt>
                <c:pt idx="4141">
                  <c:v>814796</c:v>
                </c:pt>
                <c:pt idx="4142">
                  <c:v>814546</c:v>
                </c:pt>
                <c:pt idx="4143">
                  <c:v>814484</c:v>
                </c:pt>
                <c:pt idx="4144">
                  <c:v>814012</c:v>
                </c:pt>
                <c:pt idx="4145">
                  <c:v>814030</c:v>
                </c:pt>
                <c:pt idx="4146">
                  <c:v>813746</c:v>
                </c:pt>
                <c:pt idx="4147">
                  <c:v>813302</c:v>
                </c:pt>
                <c:pt idx="4148">
                  <c:v>813470</c:v>
                </c:pt>
                <c:pt idx="4149">
                  <c:v>813308</c:v>
                </c:pt>
                <c:pt idx="4150">
                  <c:v>813340</c:v>
                </c:pt>
                <c:pt idx="4151">
                  <c:v>813346</c:v>
                </c:pt>
                <c:pt idx="4152">
                  <c:v>813394</c:v>
                </c:pt>
                <c:pt idx="4153">
                  <c:v>813646</c:v>
                </c:pt>
                <c:pt idx="4154">
                  <c:v>813684</c:v>
                </c:pt>
                <c:pt idx="4155">
                  <c:v>813602</c:v>
                </c:pt>
                <c:pt idx="4156">
                  <c:v>813348</c:v>
                </c:pt>
                <c:pt idx="4157">
                  <c:v>813476</c:v>
                </c:pt>
                <c:pt idx="4158">
                  <c:v>813098</c:v>
                </c:pt>
                <c:pt idx="4159">
                  <c:v>813136</c:v>
                </c:pt>
                <c:pt idx="4160">
                  <c:v>813190</c:v>
                </c:pt>
                <c:pt idx="4161">
                  <c:v>812970</c:v>
                </c:pt>
                <c:pt idx="4162">
                  <c:v>813306</c:v>
                </c:pt>
                <c:pt idx="4163">
                  <c:v>813252</c:v>
                </c:pt>
                <c:pt idx="4164">
                  <c:v>812420</c:v>
                </c:pt>
                <c:pt idx="4165">
                  <c:v>812364</c:v>
                </c:pt>
                <c:pt idx="4166">
                  <c:v>811742</c:v>
                </c:pt>
                <c:pt idx="4167">
                  <c:v>811406</c:v>
                </c:pt>
                <c:pt idx="4168">
                  <c:v>810606</c:v>
                </c:pt>
                <c:pt idx="4169">
                  <c:v>810842</c:v>
                </c:pt>
                <c:pt idx="4170">
                  <c:v>810612</c:v>
                </c:pt>
                <c:pt idx="4171">
                  <c:v>810838</c:v>
                </c:pt>
                <c:pt idx="4172">
                  <c:v>811396</c:v>
                </c:pt>
                <c:pt idx="4173">
                  <c:v>810804</c:v>
                </c:pt>
                <c:pt idx="4174">
                  <c:v>810532</c:v>
                </c:pt>
                <c:pt idx="4175">
                  <c:v>810550</c:v>
                </c:pt>
                <c:pt idx="4176">
                  <c:v>810798</c:v>
                </c:pt>
                <c:pt idx="4177">
                  <c:v>810438</c:v>
                </c:pt>
                <c:pt idx="4178">
                  <c:v>810244</c:v>
                </c:pt>
                <c:pt idx="4179">
                  <c:v>809998</c:v>
                </c:pt>
                <c:pt idx="4180">
                  <c:v>809926</c:v>
                </c:pt>
                <c:pt idx="4181">
                  <c:v>810062</c:v>
                </c:pt>
                <c:pt idx="4182">
                  <c:v>809926</c:v>
                </c:pt>
                <c:pt idx="4183">
                  <c:v>809824</c:v>
                </c:pt>
                <c:pt idx="4184">
                  <c:v>809948</c:v>
                </c:pt>
                <c:pt idx="4185">
                  <c:v>809872</c:v>
                </c:pt>
                <c:pt idx="4186">
                  <c:v>809880</c:v>
                </c:pt>
                <c:pt idx="4187">
                  <c:v>809570</c:v>
                </c:pt>
                <c:pt idx="4188">
                  <c:v>809768</c:v>
                </c:pt>
                <c:pt idx="4189">
                  <c:v>809986</c:v>
                </c:pt>
                <c:pt idx="4190">
                  <c:v>810070</c:v>
                </c:pt>
                <c:pt idx="4191">
                  <c:v>809890</c:v>
                </c:pt>
                <c:pt idx="4192">
                  <c:v>809990</c:v>
                </c:pt>
                <c:pt idx="4193">
                  <c:v>809896</c:v>
                </c:pt>
                <c:pt idx="4194">
                  <c:v>809840</c:v>
                </c:pt>
                <c:pt idx="4195">
                  <c:v>809788</c:v>
                </c:pt>
                <c:pt idx="4196">
                  <c:v>809628</c:v>
                </c:pt>
                <c:pt idx="4197">
                  <c:v>809158</c:v>
                </c:pt>
                <c:pt idx="4198">
                  <c:v>808832</c:v>
                </c:pt>
                <c:pt idx="4199">
                  <c:v>808932</c:v>
                </c:pt>
                <c:pt idx="4200">
                  <c:v>808418</c:v>
                </c:pt>
                <c:pt idx="4201">
                  <c:v>808918</c:v>
                </c:pt>
                <c:pt idx="4202">
                  <c:v>808734</c:v>
                </c:pt>
                <c:pt idx="4203">
                  <c:v>808844</c:v>
                </c:pt>
                <c:pt idx="4204">
                  <c:v>808704</c:v>
                </c:pt>
                <c:pt idx="4205">
                  <c:v>808378</c:v>
                </c:pt>
                <c:pt idx="4206">
                  <c:v>808734</c:v>
                </c:pt>
                <c:pt idx="4207">
                  <c:v>808494</c:v>
                </c:pt>
                <c:pt idx="4208">
                  <c:v>808672</c:v>
                </c:pt>
                <c:pt idx="4209">
                  <c:v>808166</c:v>
                </c:pt>
                <c:pt idx="4210">
                  <c:v>808252</c:v>
                </c:pt>
                <c:pt idx="4211">
                  <c:v>808276</c:v>
                </c:pt>
                <c:pt idx="4212">
                  <c:v>807550</c:v>
                </c:pt>
                <c:pt idx="4213">
                  <c:v>807332</c:v>
                </c:pt>
                <c:pt idx="4214">
                  <c:v>806706</c:v>
                </c:pt>
                <c:pt idx="4215">
                  <c:v>806344</c:v>
                </c:pt>
                <c:pt idx="4216">
                  <c:v>806170</c:v>
                </c:pt>
                <c:pt idx="4217">
                  <c:v>806668</c:v>
                </c:pt>
                <c:pt idx="4218">
                  <c:v>806190</c:v>
                </c:pt>
                <c:pt idx="4219">
                  <c:v>806124</c:v>
                </c:pt>
                <c:pt idx="4220">
                  <c:v>806340</c:v>
                </c:pt>
                <c:pt idx="4221">
                  <c:v>806260</c:v>
                </c:pt>
                <c:pt idx="4222">
                  <c:v>833091.63399999996</c:v>
                </c:pt>
                <c:pt idx="4223">
                  <c:v>852848</c:v>
                </c:pt>
                <c:pt idx="4224">
                  <c:v>903192</c:v>
                </c:pt>
                <c:pt idx="4225">
                  <c:v>929936</c:v>
                </c:pt>
                <c:pt idx="4226">
                  <c:v>931660</c:v>
                </c:pt>
                <c:pt idx="4227">
                  <c:v>952916</c:v>
                </c:pt>
                <c:pt idx="4228">
                  <c:v>971184</c:v>
                </c:pt>
                <c:pt idx="4229">
                  <c:v>972118</c:v>
                </c:pt>
                <c:pt idx="4230">
                  <c:v>972012</c:v>
                </c:pt>
                <c:pt idx="4231">
                  <c:v>971644</c:v>
                </c:pt>
                <c:pt idx="4232">
                  <c:v>971944</c:v>
                </c:pt>
                <c:pt idx="4233">
                  <c:v>972024</c:v>
                </c:pt>
                <c:pt idx="4234">
                  <c:v>971612</c:v>
                </c:pt>
                <c:pt idx="4235">
                  <c:v>971356</c:v>
                </c:pt>
                <c:pt idx="4236">
                  <c:v>971022</c:v>
                </c:pt>
                <c:pt idx="4237">
                  <c:v>970846</c:v>
                </c:pt>
                <c:pt idx="4238">
                  <c:v>970676</c:v>
                </c:pt>
                <c:pt idx="4239">
                  <c:v>970426</c:v>
                </c:pt>
                <c:pt idx="4240">
                  <c:v>970412</c:v>
                </c:pt>
                <c:pt idx="4241">
                  <c:v>970436</c:v>
                </c:pt>
                <c:pt idx="4242">
                  <c:v>970144</c:v>
                </c:pt>
                <c:pt idx="4243">
                  <c:v>970300</c:v>
                </c:pt>
                <c:pt idx="4244">
                  <c:v>970638</c:v>
                </c:pt>
                <c:pt idx="4245">
                  <c:v>971154</c:v>
                </c:pt>
                <c:pt idx="4246">
                  <c:v>971926</c:v>
                </c:pt>
                <c:pt idx="4247">
                  <c:v>973452</c:v>
                </c:pt>
                <c:pt idx="4248">
                  <c:v>974162</c:v>
                </c:pt>
                <c:pt idx="4249">
                  <c:v>974822</c:v>
                </c:pt>
                <c:pt idx="4250">
                  <c:v>975526</c:v>
                </c:pt>
                <c:pt idx="4251">
                  <c:v>975696</c:v>
                </c:pt>
                <c:pt idx="4252">
                  <c:v>991204</c:v>
                </c:pt>
                <c:pt idx="4253">
                  <c:v>1002338</c:v>
                </c:pt>
                <c:pt idx="4254">
                  <c:v>1003198</c:v>
                </c:pt>
                <c:pt idx="4255">
                  <c:v>1003822</c:v>
                </c:pt>
                <c:pt idx="4256">
                  <c:v>1003804</c:v>
                </c:pt>
                <c:pt idx="4257">
                  <c:v>1022652</c:v>
                </c:pt>
                <c:pt idx="4258">
                  <c:v>1025714</c:v>
                </c:pt>
                <c:pt idx="4259">
                  <c:v>1025812</c:v>
                </c:pt>
                <c:pt idx="4260">
                  <c:v>1026102</c:v>
                </c:pt>
                <c:pt idx="4261">
                  <c:v>1026000</c:v>
                </c:pt>
                <c:pt idx="4262">
                  <c:v>1025734</c:v>
                </c:pt>
                <c:pt idx="4263">
                  <c:v>1025882</c:v>
                </c:pt>
                <c:pt idx="4264">
                  <c:v>1025914</c:v>
                </c:pt>
                <c:pt idx="4265">
                  <c:v>1026024</c:v>
                </c:pt>
                <c:pt idx="4266">
                  <c:v>1025406</c:v>
                </c:pt>
                <c:pt idx="4267">
                  <c:v>1025200</c:v>
                </c:pt>
                <c:pt idx="4268">
                  <c:v>1024686</c:v>
                </c:pt>
                <c:pt idx="4269">
                  <c:v>1023262</c:v>
                </c:pt>
                <c:pt idx="4270">
                  <c:v>1022578</c:v>
                </c:pt>
                <c:pt idx="4271">
                  <c:v>1022144</c:v>
                </c:pt>
                <c:pt idx="4272">
                  <c:v>1027902</c:v>
                </c:pt>
                <c:pt idx="4273">
                  <c:v>1032356</c:v>
                </c:pt>
                <c:pt idx="4274">
                  <c:v>1032512</c:v>
                </c:pt>
                <c:pt idx="4275">
                  <c:v>1032656</c:v>
                </c:pt>
                <c:pt idx="4276">
                  <c:v>1032716</c:v>
                </c:pt>
                <c:pt idx="4277">
                  <c:v>1032732</c:v>
                </c:pt>
                <c:pt idx="4278">
                  <c:v>1032782</c:v>
                </c:pt>
                <c:pt idx="4279">
                  <c:v>1032836</c:v>
                </c:pt>
                <c:pt idx="4280">
                  <c:v>1031568</c:v>
                </c:pt>
                <c:pt idx="4281">
                  <c:v>1030522</c:v>
                </c:pt>
                <c:pt idx="4282">
                  <c:v>1031666</c:v>
                </c:pt>
                <c:pt idx="4283">
                  <c:v>1030786</c:v>
                </c:pt>
                <c:pt idx="4284">
                  <c:v>1029354</c:v>
                </c:pt>
                <c:pt idx="4285">
                  <c:v>1029504</c:v>
                </c:pt>
                <c:pt idx="4286">
                  <c:v>1028804</c:v>
                </c:pt>
                <c:pt idx="4287">
                  <c:v>1027482</c:v>
                </c:pt>
                <c:pt idx="4288">
                  <c:v>1026898</c:v>
                </c:pt>
                <c:pt idx="4289">
                  <c:v>1026170</c:v>
                </c:pt>
                <c:pt idx="4290">
                  <c:v>1025820</c:v>
                </c:pt>
                <c:pt idx="4291">
                  <c:v>1025284</c:v>
                </c:pt>
                <c:pt idx="4292">
                  <c:v>1024850</c:v>
                </c:pt>
                <c:pt idx="4293">
                  <c:v>1024378</c:v>
                </c:pt>
                <c:pt idx="4294">
                  <c:v>1010032</c:v>
                </c:pt>
                <c:pt idx="4295">
                  <c:v>957792</c:v>
                </c:pt>
                <c:pt idx="4296">
                  <c:v>958092</c:v>
                </c:pt>
                <c:pt idx="4297">
                  <c:v>958014</c:v>
                </c:pt>
                <c:pt idx="4298">
                  <c:v>958344</c:v>
                </c:pt>
                <c:pt idx="4299">
                  <c:v>958088</c:v>
                </c:pt>
                <c:pt idx="4300">
                  <c:v>958096</c:v>
                </c:pt>
                <c:pt idx="4301">
                  <c:v>958130</c:v>
                </c:pt>
                <c:pt idx="4302">
                  <c:v>958196</c:v>
                </c:pt>
                <c:pt idx="4303">
                  <c:v>958006</c:v>
                </c:pt>
                <c:pt idx="4304">
                  <c:v>958202</c:v>
                </c:pt>
                <c:pt idx="4305">
                  <c:v>958448</c:v>
                </c:pt>
                <c:pt idx="4306">
                  <c:v>957866</c:v>
                </c:pt>
                <c:pt idx="4307">
                  <c:v>947970</c:v>
                </c:pt>
                <c:pt idx="4308">
                  <c:v>947952</c:v>
                </c:pt>
                <c:pt idx="4309">
                  <c:v>947794</c:v>
                </c:pt>
                <c:pt idx="4310">
                  <c:v>947446</c:v>
                </c:pt>
                <c:pt idx="4311">
                  <c:v>947468</c:v>
                </c:pt>
                <c:pt idx="4312">
                  <c:v>947302</c:v>
                </c:pt>
                <c:pt idx="4313">
                  <c:v>947322</c:v>
                </c:pt>
                <c:pt idx="4314">
                  <c:v>947436</c:v>
                </c:pt>
                <c:pt idx="4315">
                  <c:v>900640</c:v>
                </c:pt>
                <c:pt idx="4316">
                  <c:v>841352</c:v>
                </c:pt>
                <c:pt idx="4317">
                  <c:v>825802</c:v>
                </c:pt>
                <c:pt idx="4318">
                  <c:v>803870</c:v>
                </c:pt>
                <c:pt idx="4319">
                  <c:v>771640</c:v>
                </c:pt>
                <c:pt idx="4320">
                  <c:v>771328</c:v>
                </c:pt>
                <c:pt idx="4321">
                  <c:v>758254</c:v>
                </c:pt>
                <c:pt idx="4322">
                  <c:v>757446</c:v>
                </c:pt>
                <c:pt idx="4323">
                  <c:v>758162</c:v>
                </c:pt>
                <c:pt idx="4324">
                  <c:v>759082</c:v>
                </c:pt>
                <c:pt idx="4325">
                  <c:v>759374</c:v>
                </c:pt>
                <c:pt idx="4326">
                  <c:v>759854</c:v>
                </c:pt>
                <c:pt idx="4327">
                  <c:v>760412</c:v>
                </c:pt>
                <c:pt idx="4328">
                  <c:v>760918</c:v>
                </c:pt>
                <c:pt idx="4329">
                  <c:v>761698</c:v>
                </c:pt>
                <c:pt idx="4330">
                  <c:v>762246</c:v>
                </c:pt>
                <c:pt idx="4331">
                  <c:v>762854</c:v>
                </c:pt>
                <c:pt idx="4332">
                  <c:v>763122</c:v>
                </c:pt>
                <c:pt idx="4333">
                  <c:v>763238</c:v>
                </c:pt>
                <c:pt idx="4334">
                  <c:v>763572</c:v>
                </c:pt>
                <c:pt idx="4335">
                  <c:v>763808</c:v>
                </c:pt>
                <c:pt idx="4336">
                  <c:v>763664</c:v>
                </c:pt>
                <c:pt idx="4337">
                  <c:v>763810</c:v>
                </c:pt>
                <c:pt idx="4338">
                  <c:v>764140</c:v>
                </c:pt>
                <c:pt idx="4339">
                  <c:v>764064</c:v>
                </c:pt>
                <c:pt idx="4340">
                  <c:v>764480</c:v>
                </c:pt>
                <c:pt idx="4341">
                  <c:v>764670</c:v>
                </c:pt>
                <c:pt idx="4342">
                  <c:v>764938</c:v>
                </c:pt>
                <c:pt idx="4343">
                  <c:v>836058</c:v>
                </c:pt>
                <c:pt idx="4344">
                  <c:v>853458</c:v>
                </c:pt>
                <c:pt idx="4345">
                  <c:v>853468</c:v>
                </c:pt>
                <c:pt idx="4346">
                  <c:v>865172</c:v>
                </c:pt>
                <c:pt idx="4347">
                  <c:v>884480</c:v>
                </c:pt>
                <c:pt idx="4348">
                  <c:v>885160</c:v>
                </c:pt>
                <c:pt idx="4349">
                  <c:v>884982</c:v>
                </c:pt>
                <c:pt idx="4350">
                  <c:v>885160</c:v>
                </c:pt>
                <c:pt idx="4351">
                  <c:v>895802</c:v>
                </c:pt>
                <c:pt idx="4352">
                  <c:v>896240</c:v>
                </c:pt>
                <c:pt idx="4353">
                  <c:v>896166</c:v>
                </c:pt>
                <c:pt idx="4354">
                  <c:v>896086</c:v>
                </c:pt>
                <c:pt idx="4355">
                  <c:v>907284</c:v>
                </c:pt>
                <c:pt idx="4356">
                  <c:v>907808</c:v>
                </c:pt>
                <c:pt idx="4357">
                  <c:v>907322</c:v>
                </c:pt>
                <c:pt idx="4358">
                  <c:v>901186</c:v>
                </c:pt>
                <c:pt idx="4359">
                  <c:v>899614</c:v>
                </c:pt>
                <c:pt idx="4360">
                  <c:v>899702</c:v>
                </c:pt>
                <c:pt idx="4361">
                  <c:v>892956</c:v>
                </c:pt>
                <c:pt idx="4362">
                  <c:v>899392</c:v>
                </c:pt>
                <c:pt idx="4363">
                  <c:v>889454</c:v>
                </c:pt>
                <c:pt idx="4364">
                  <c:v>889666</c:v>
                </c:pt>
                <c:pt idx="4365">
                  <c:v>892292</c:v>
                </c:pt>
                <c:pt idx="4366">
                  <c:v>895664</c:v>
                </c:pt>
                <c:pt idx="4367">
                  <c:v>897004</c:v>
                </c:pt>
                <c:pt idx="4368">
                  <c:v>910822</c:v>
                </c:pt>
                <c:pt idx="4369">
                  <c:v>912256</c:v>
                </c:pt>
                <c:pt idx="4370">
                  <c:v>917058</c:v>
                </c:pt>
                <c:pt idx="4371">
                  <c:v>917250</c:v>
                </c:pt>
                <c:pt idx="4372">
                  <c:v>920768</c:v>
                </c:pt>
                <c:pt idx="4373">
                  <c:v>921500</c:v>
                </c:pt>
                <c:pt idx="4374">
                  <c:v>923548</c:v>
                </c:pt>
                <c:pt idx="4375">
                  <c:v>926298</c:v>
                </c:pt>
                <c:pt idx="4376">
                  <c:v>926572</c:v>
                </c:pt>
                <c:pt idx="4377">
                  <c:v>930240</c:v>
                </c:pt>
                <c:pt idx="4378">
                  <c:v>930206</c:v>
                </c:pt>
                <c:pt idx="4379">
                  <c:v>930130</c:v>
                </c:pt>
                <c:pt idx="4380">
                  <c:v>930304</c:v>
                </c:pt>
                <c:pt idx="4381">
                  <c:v>934994</c:v>
                </c:pt>
                <c:pt idx="4382">
                  <c:v>934668</c:v>
                </c:pt>
                <c:pt idx="4383">
                  <c:v>933866</c:v>
                </c:pt>
                <c:pt idx="4384">
                  <c:v>932072</c:v>
                </c:pt>
                <c:pt idx="4385">
                  <c:v>932000</c:v>
                </c:pt>
                <c:pt idx="4386">
                  <c:v>931714</c:v>
                </c:pt>
                <c:pt idx="4387">
                  <c:v>931844</c:v>
                </c:pt>
                <c:pt idx="4388">
                  <c:v>931984</c:v>
                </c:pt>
                <c:pt idx="4389">
                  <c:v>932410</c:v>
                </c:pt>
                <c:pt idx="4390">
                  <c:v>932134</c:v>
                </c:pt>
                <c:pt idx="4391">
                  <c:v>932318</c:v>
                </c:pt>
                <c:pt idx="4392">
                  <c:v>931866</c:v>
                </c:pt>
                <c:pt idx="4393">
                  <c:v>931698</c:v>
                </c:pt>
                <c:pt idx="4394">
                  <c:v>932058</c:v>
                </c:pt>
                <c:pt idx="4395">
                  <c:v>932248</c:v>
                </c:pt>
                <c:pt idx="4396">
                  <c:v>931972</c:v>
                </c:pt>
                <c:pt idx="4397">
                  <c:v>931940</c:v>
                </c:pt>
                <c:pt idx="4398">
                  <c:v>932258</c:v>
                </c:pt>
                <c:pt idx="4399">
                  <c:v>932256</c:v>
                </c:pt>
                <c:pt idx="4400">
                  <c:v>932378</c:v>
                </c:pt>
                <c:pt idx="4401">
                  <c:v>931946</c:v>
                </c:pt>
                <c:pt idx="4402">
                  <c:v>930946</c:v>
                </c:pt>
                <c:pt idx="4403">
                  <c:v>930898</c:v>
                </c:pt>
                <c:pt idx="4404">
                  <c:v>930812</c:v>
                </c:pt>
                <c:pt idx="4405">
                  <c:v>930028</c:v>
                </c:pt>
                <c:pt idx="4406">
                  <c:v>930008</c:v>
                </c:pt>
                <c:pt idx="4407">
                  <c:v>929824</c:v>
                </c:pt>
                <c:pt idx="4408">
                  <c:v>929764</c:v>
                </c:pt>
                <c:pt idx="4409">
                  <c:v>929936</c:v>
                </c:pt>
                <c:pt idx="4410">
                  <c:v>929722</c:v>
                </c:pt>
                <c:pt idx="4411">
                  <c:v>929774</c:v>
                </c:pt>
                <c:pt idx="4412">
                  <c:v>930266</c:v>
                </c:pt>
                <c:pt idx="4413">
                  <c:v>930198</c:v>
                </c:pt>
                <c:pt idx="4414">
                  <c:v>930164</c:v>
                </c:pt>
                <c:pt idx="4415">
                  <c:v>929922</c:v>
                </c:pt>
                <c:pt idx="4416">
                  <c:v>930048</c:v>
                </c:pt>
                <c:pt idx="4417">
                  <c:v>930000</c:v>
                </c:pt>
                <c:pt idx="4418">
                  <c:v>930052</c:v>
                </c:pt>
                <c:pt idx="4419">
                  <c:v>930056</c:v>
                </c:pt>
                <c:pt idx="4420">
                  <c:v>930200</c:v>
                </c:pt>
                <c:pt idx="4421">
                  <c:v>930172</c:v>
                </c:pt>
                <c:pt idx="4422">
                  <c:v>930104</c:v>
                </c:pt>
                <c:pt idx="4423">
                  <c:v>929834</c:v>
                </c:pt>
                <c:pt idx="4424">
                  <c:v>930156</c:v>
                </c:pt>
                <c:pt idx="4425">
                  <c:v>930092</c:v>
                </c:pt>
                <c:pt idx="4426">
                  <c:v>929870</c:v>
                </c:pt>
                <c:pt idx="4427">
                  <c:v>929724</c:v>
                </c:pt>
                <c:pt idx="4428">
                  <c:v>929344</c:v>
                </c:pt>
                <c:pt idx="4429">
                  <c:v>929060</c:v>
                </c:pt>
                <c:pt idx="4430">
                  <c:v>928776</c:v>
                </c:pt>
                <c:pt idx="4431">
                  <c:v>928880</c:v>
                </c:pt>
                <c:pt idx="4432">
                  <c:v>928622</c:v>
                </c:pt>
                <c:pt idx="4433">
                  <c:v>928422</c:v>
                </c:pt>
                <c:pt idx="4434">
                  <c:v>928496</c:v>
                </c:pt>
                <c:pt idx="4435">
                  <c:v>928020</c:v>
                </c:pt>
                <c:pt idx="4436">
                  <c:v>927904</c:v>
                </c:pt>
                <c:pt idx="4437">
                  <c:v>927544</c:v>
                </c:pt>
                <c:pt idx="4438">
                  <c:v>927600</c:v>
                </c:pt>
                <c:pt idx="4439">
                  <c:v>927616</c:v>
                </c:pt>
                <c:pt idx="4440">
                  <c:v>927638</c:v>
                </c:pt>
                <c:pt idx="4441">
                  <c:v>927638</c:v>
                </c:pt>
                <c:pt idx="4442">
                  <c:v>927804</c:v>
                </c:pt>
                <c:pt idx="4443">
                  <c:v>927854</c:v>
                </c:pt>
                <c:pt idx="4444">
                  <c:v>928106</c:v>
                </c:pt>
                <c:pt idx="4445">
                  <c:v>928114</c:v>
                </c:pt>
                <c:pt idx="4446">
                  <c:v>928260</c:v>
                </c:pt>
                <c:pt idx="4447">
                  <c:v>928578</c:v>
                </c:pt>
                <c:pt idx="4448">
                  <c:v>928924</c:v>
                </c:pt>
                <c:pt idx="4449">
                  <c:v>926222</c:v>
                </c:pt>
                <c:pt idx="4450">
                  <c:v>926234</c:v>
                </c:pt>
                <c:pt idx="4451">
                  <c:v>910864</c:v>
                </c:pt>
                <c:pt idx="4452">
                  <c:v>910810</c:v>
                </c:pt>
                <c:pt idx="4453">
                  <c:v>911046</c:v>
                </c:pt>
                <c:pt idx="4454">
                  <c:v>910988</c:v>
                </c:pt>
                <c:pt idx="4455">
                  <c:v>911008</c:v>
                </c:pt>
                <c:pt idx="4456">
                  <c:v>911034</c:v>
                </c:pt>
                <c:pt idx="4457">
                  <c:v>927446</c:v>
                </c:pt>
                <c:pt idx="4458">
                  <c:v>929034</c:v>
                </c:pt>
                <c:pt idx="4459">
                  <c:v>928974</c:v>
                </c:pt>
                <c:pt idx="4460">
                  <c:v>929498</c:v>
                </c:pt>
                <c:pt idx="4461">
                  <c:v>929760</c:v>
                </c:pt>
                <c:pt idx="4462">
                  <c:v>930192</c:v>
                </c:pt>
                <c:pt idx="4463">
                  <c:v>930804</c:v>
                </c:pt>
                <c:pt idx="4464">
                  <c:v>931044</c:v>
                </c:pt>
                <c:pt idx="4465">
                  <c:v>931578</c:v>
                </c:pt>
                <c:pt idx="4466">
                  <c:v>931850</c:v>
                </c:pt>
                <c:pt idx="4467">
                  <c:v>932658</c:v>
                </c:pt>
                <c:pt idx="4468">
                  <c:v>932976</c:v>
                </c:pt>
                <c:pt idx="4469">
                  <c:v>933254</c:v>
                </c:pt>
                <c:pt idx="4470">
                  <c:v>933322</c:v>
                </c:pt>
                <c:pt idx="4471">
                  <c:v>933284</c:v>
                </c:pt>
                <c:pt idx="4472">
                  <c:v>931224</c:v>
                </c:pt>
                <c:pt idx="4473">
                  <c:v>913118</c:v>
                </c:pt>
                <c:pt idx="4474">
                  <c:v>912350</c:v>
                </c:pt>
                <c:pt idx="4475">
                  <c:v>912436</c:v>
                </c:pt>
                <c:pt idx="4476">
                  <c:v>912492</c:v>
                </c:pt>
                <c:pt idx="4477">
                  <c:v>912766</c:v>
                </c:pt>
                <c:pt idx="4478">
                  <c:v>913206</c:v>
                </c:pt>
                <c:pt idx="4479">
                  <c:v>913566</c:v>
                </c:pt>
                <c:pt idx="4480">
                  <c:v>932232</c:v>
                </c:pt>
                <c:pt idx="4481">
                  <c:v>934522</c:v>
                </c:pt>
                <c:pt idx="4482">
                  <c:v>934986</c:v>
                </c:pt>
                <c:pt idx="4483">
                  <c:v>935212</c:v>
                </c:pt>
                <c:pt idx="4484">
                  <c:v>935592</c:v>
                </c:pt>
                <c:pt idx="4485">
                  <c:v>935748</c:v>
                </c:pt>
                <c:pt idx="4486">
                  <c:v>919790</c:v>
                </c:pt>
                <c:pt idx="4487">
                  <c:v>832926</c:v>
                </c:pt>
                <c:pt idx="4488">
                  <c:v>795336</c:v>
                </c:pt>
                <c:pt idx="4489">
                  <c:v>794888</c:v>
                </c:pt>
                <c:pt idx="4490">
                  <c:v>794974</c:v>
                </c:pt>
                <c:pt idx="4491">
                  <c:v>795156</c:v>
                </c:pt>
                <c:pt idx="4492">
                  <c:v>795216</c:v>
                </c:pt>
                <c:pt idx="4493">
                  <c:v>795284</c:v>
                </c:pt>
                <c:pt idx="4494">
                  <c:v>795396</c:v>
                </c:pt>
                <c:pt idx="4495">
                  <c:v>788732</c:v>
                </c:pt>
                <c:pt idx="4496">
                  <c:v>795374</c:v>
                </c:pt>
                <c:pt idx="4497">
                  <c:v>795394</c:v>
                </c:pt>
                <c:pt idx="4498">
                  <c:v>795336</c:v>
                </c:pt>
                <c:pt idx="4499">
                  <c:v>795344</c:v>
                </c:pt>
                <c:pt idx="4500">
                  <c:v>795434</c:v>
                </c:pt>
                <c:pt idx="4501">
                  <c:v>795410</c:v>
                </c:pt>
                <c:pt idx="4502">
                  <c:v>795718</c:v>
                </c:pt>
                <c:pt idx="4503">
                  <c:v>795510</c:v>
                </c:pt>
                <c:pt idx="4504">
                  <c:v>795320</c:v>
                </c:pt>
                <c:pt idx="4505">
                  <c:v>795344</c:v>
                </c:pt>
                <c:pt idx="4506">
                  <c:v>795554</c:v>
                </c:pt>
                <c:pt idx="4507">
                  <c:v>795424</c:v>
                </c:pt>
                <c:pt idx="4508">
                  <c:v>795464</c:v>
                </c:pt>
                <c:pt idx="4509">
                  <c:v>795368</c:v>
                </c:pt>
                <c:pt idx="4510">
                  <c:v>778130</c:v>
                </c:pt>
                <c:pt idx="4511">
                  <c:v>682110</c:v>
                </c:pt>
                <c:pt idx="4512">
                  <c:v>677990</c:v>
                </c:pt>
                <c:pt idx="4513">
                  <c:v>670920</c:v>
                </c:pt>
                <c:pt idx="4514">
                  <c:v>650670</c:v>
                </c:pt>
                <c:pt idx="4515">
                  <c:v>650860</c:v>
                </c:pt>
                <c:pt idx="4516">
                  <c:v>650844</c:v>
                </c:pt>
                <c:pt idx="4517">
                  <c:v>650934</c:v>
                </c:pt>
                <c:pt idx="4518">
                  <c:v>650770</c:v>
                </c:pt>
                <c:pt idx="4519">
                  <c:v>650710</c:v>
                </c:pt>
                <c:pt idx="4520">
                  <c:v>650732</c:v>
                </c:pt>
                <c:pt idx="4521">
                  <c:v>650714</c:v>
                </c:pt>
                <c:pt idx="4522">
                  <c:v>649496</c:v>
                </c:pt>
                <c:pt idx="4523">
                  <c:v>639478</c:v>
                </c:pt>
                <c:pt idx="4524">
                  <c:v>639456</c:v>
                </c:pt>
                <c:pt idx="4525">
                  <c:v>639508</c:v>
                </c:pt>
                <c:pt idx="4526">
                  <c:v>639510</c:v>
                </c:pt>
                <c:pt idx="4527">
                  <c:v>639570</c:v>
                </c:pt>
                <c:pt idx="4528">
                  <c:v>639420</c:v>
                </c:pt>
                <c:pt idx="4529">
                  <c:v>650104</c:v>
                </c:pt>
                <c:pt idx="4530">
                  <c:v>650660</c:v>
                </c:pt>
                <c:pt idx="4531">
                  <c:v>650760</c:v>
                </c:pt>
                <c:pt idx="4532">
                  <c:v>650594</c:v>
                </c:pt>
                <c:pt idx="4533">
                  <c:v>650562</c:v>
                </c:pt>
                <c:pt idx="4534">
                  <c:v>656056</c:v>
                </c:pt>
                <c:pt idx="4535">
                  <c:v>705884</c:v>
                </c:pt>
                <c:pt idx="4536">
                  <c:v>712254</c:v>
                </c:pt>
                <c:pt idx="4537">
                  <c:v>722876</c:v>
                </c:pt>
                <c:pt idx="4538">
                  <c:v>724982</c:v>
                </c:pt>
                <c:pt idx="4539">
                  <c:v>741590</c:v>
                </c:pt>
                <c:pt idx="4540">
                  <c:v>753436</c:v>
                </c:pt>
                <c:pt idx="4541">
                  <c:v>793300</c:v>
                </c:pt>
                <c:pt idx="4542">
                  <c:v>793930</c:v>
                </c:pt>
                <c:pt idx="4543">
                  <c:v>793992</c:v>
                </c:pt>
                <c:pt idx="4544">
                  <c:v>794136</c:v>
                </c:pt>
                <c:pt idx="4545">
                  <c:v>794318</c:v>
                </c:pt>
                <c:pt idx="4546">
                  <c:v>803528</c:v>
                </c:pt>
                <c:pt idx="4547">
                  <c:v>806070</c:v>
                </c:pt>
                <c:pt idx="4548">
                  <c:v>806104</c:v>
                </c:pt>
                <c:pt idx="4549">
                  <c:v>805984</c:v>
                </c:pt>
                <c:pt idx="4550">
                  <c:v>805812</c:v>
                </c:pt>
                <c:pt idx="4551">
                  <c:v>805500</c:v>
                </c:pt>
                <c:pt idx="4552">
                  <c:v>805590</c:v>
                </c:pt>
                <c:pt idx="4553">
                  <c:v>814358</c:v>
                </c:pt>
                <c:pt idx="4554">
                  <c:v>828040</c:v>
                </c:pt>
                <c:pt idx="4555">
                  <c:v>832016</c:v>
                </c:pt>
                <c:pt idx="4556">
                  <c:v>834678</c:v>
                </c:pt>
                <c:pt idx="4557">
                  <c:v>839760</c:v>
                </c:pt>
                <c:pt idx="4558">
                  <c:v>839638</c:v>
                </c:pt>
                <c:pt idx="4559">
                  <c:v>839750</c:v>
                </c:pt>
                <c:pt idx="4560">
                  <c:v>839904</c:v>
                </c:pt>
                <c:pt idx="4561">
                  <c:v>843300</c:v>
                </c:pt>
                <c:pt idx="4562">
                  <c:v>844586</c:v>
                </c:pt>
                <c:pt idx="4563">
                  <c:v>844688</c:v>
                </c:pt>
                <c:pt idx="4564">
                  <c:v>844878</c:v>
                </c:pt>
                <c:pt idx="4565">
                  <c:v>844980</c:v>
                </c:pt>
                <c:pt idx="4566">
                  <c:v>844840</c:v>
                </c:pt>
                <c:pt idx="4567">
                  <c:v>844434</c:v>
                </c:pt>
                <c:pt idx="4568">
                  <c:v>844452</c:v>
                </c:pt>
                <c:pt idx="4569">
                  <c:v>845116</c:v>
                </c:pt>
                <c:pt idx="4570">
                  <c:v>845052</c:v>
                </c:pt>
                <c:pt idx="4571">
                  <c:v>844806</c:v>
                </c:pt>
                <c:pt idx="4572">
                  <c:v>844676</c:v>
                </c:pt>
                <c:pt idx="4573">
                  <c:v>849468</c:v>
                </c:pt>
                <c:pt idx="4574">
                  <c:v>858722</c:v>
                </c:pt>
                <c:pt idx="4575">
                  <c:v>863704</c:v>
                </c:pt>
                <c:pt idx="4576">
                  <c:v>886722</c:v>
                </c:pt>
                <c:pt idx="4577">
                  <c:v>914220</c:v>
                </c:pt>
                <c:pt idx="4578">
                  <c:v>916296</c:v>
                </c:pt>
                <c:pt idx="4579">
                  <c:v>923754</c:v>
                </c:pt>
                <c:pt idx="4580">
                  <c:v>929138</c:v>
                </c:pt>
                <c:pt idx="4581">
                  <c:v>931314</c:v>
                </c:pt>
                <c:pt idx="4582">
                  <c:v>934036</c:v>
                </c:pt>
                <c:pt idx="4583">
                  <c:v>936648</c:v>
                </c:pt>
                <c:pt idx="4584">
                  <c:v>939704</c:v>
                </c:pt>
                <c:pt idx="4585">
                  <c:v>942466</c:v>
                </c:pt>
                <c:pt idx="4586">
                  <c:v>945466</c:v>
                </c:pt>
                <c:pt idx="4587">
                  <c:v>948250</c:v>
                </c:pt>
                <c:pt idx="4588">
                  <c:v>949600</c:v>
                </c:pt>
                <c:pt idx="4589">
                  <c:v>950738</c:v>
                </c:pt>
                <c:pt idx="4590">
                  <c:v>950496</c:v>
                </c:pt>
                <c:pt idx="4591">
                  <c:v>950468</c:v>
                </c:pt>
                <c:pt idx="4592">
                  <c:v>950274</c:v>
                </c:pt>
                <c:pt idx="4593">
                  <c:v>950506</c:v>
                </c:pt>
                <c:pt idx="4594">
                  <c:v>950224</c:v>
                </c:pt>
                <c:pt idx="4595">
                  <c:v>950160</c:v>
                </c:pt>
                <c:pt idx="4596">
                  <c:v>949968</c:v>
                </c:pt>
                <c:pt idx="4597">
                  <c:v>949588</c:v>
                </c:pt>
                <c:pt idx="4598">
                  <c:v>949110</c:v>
                </c:pt>
                <c:pt idx="4599">
                  <c:v>948258</c:v>
                </c:pt>
                <c:pt idx="4600">
                  <c:v>948212</c:v>
                </c:pt>
                <c:pt idx="4601">
                  <c:v>948302</c:v>
                </c:pt>
                <c:pt idx="4602">
                  <c:v>948698</c:v>
                </c:pt>
                <c:pt idx="4603">
                  <c:v>948510</c:v>
                </c:pt>
                <c:pt idx="4604">
                  <c:v>948484</c:v>
                </c:pt>
                <c:pt idx="4605">
                  <c:v>948478</c:v>
                </c:pt>
                <c:pt idx="4606">
                  <c:v>949016</c:v>
                </c:pt>
                <c:pt idx="4607">
                  <c:v>948108</c:v>
                </c:pt>
                <c:pt idx="4608">
                  <c:v>947946</c:v>
                </c:pt>
                <c:pt idx="4609">
                  <c:v>948142</c:v>
                </c:pt>
                <c:pt idx="4610">
                  <c:v>948424</c:v>
                </c:pt>
                <c:pt idx="4611">
                  <c:v>948830</c:v>
                </c:pt>
                <c:pt idx="4612">
                  <c:v>948950</c:v>
                </c:pt>
                <c:pt idx="4613">
                  <c:v>949268</c:v>
                </c:pt>
                <c:pt idx="4614">
                  <c:v>949364</c:v>
                </c:pt>
                <c:pt idx="4615">
                  <c:v>949408</c:v>
                </c:pt>
                <c:pt idx="4616">
                  <c:v>949478</c:v>
                </c:pt>
                <c:pt idx="4617">
                  <c:v>949708</c:v>
                </c:pt>
                <c:pt idx="4618">
                  <c:v>948338</c:v>
                </c:pt>
                <c:pt idx="4619">
                  <c:v>948146</c:v>
                </c:pt>
                <c:pt idx="4620">
                  <c:v>949128</c:v>
                </c:pt>
                <c:pt idx="4621">
                  <c:v>949118</c:v>
                </c:pt>
                <c:pt idx="4622">
                  <c:v>948526</c:v>
                </c:pt>
                <c:pt idx="4623">
                  <c:v>947498</c:v>
                </c:pt>
                <c:pt idx="4624">
                  <c:v>947482</c:v>
                </c:pt>
                <c:pt idx="4625">
                  <c:v>947628</c:v>
                </c:pt>
                <c:pt idx="4626">
                  <c:v>948058</c:v>
                </c:pt>
                <c:pt idx="4627">
                  <c:v>948666</c:v>
                </c:pt>
                <c:pt idx="4628">
                  <c:v>948920</c:v>
                </c:pt>
                <c:pt idx="4629">
                  <c:v>949056</c:v>
                </c:pt>
                <c:pt idx="4630">
                  <c:v>949326</c:v>
                </c:pt>
                <c:pt idx="4631">
                  <c:v>949556</c:v>
                </c:pt>
                <c:pt idx="4632">
                  <c:v>950006</c:v>
                </c:pt>
                <c:pt idx="4633">
                  <c:v>950182</c:v>
                </c:pt>
                <c:pt idx="4634">
                  <c:v>950178</c:v>
                </c:pt>
                <c:pt idx="4635">
                  <c:v>950034</c:v>
                </c:pt>
                <c:pt idx="4636">
                  <c:v>950120</c:v>
                </c:pt>
                <c:pt idx="4637">
                  <c:v>950336</c:v>
                </c:pt>
                <c:pt idx="4638">
                  <c:v>950518</c:v>
                </c:pt>
                <c:pt idx="4639">
                  <c:v>950230</c:v>
                </c:pt>
                <c:pt idx="4640">
                  <c:v>950172</c:v>
                </c:pt>
                <c:pt idx="4641">
                  <c:v>950534</c:v>
                </c:pt>
                <c:pt idx="4642">
                  <c:v>950550</c:v>
                </c:pt>
                <c:pt idx="4643">
                  <c:v>949872</c:v>
                </c:pt>
                <c:pt idx="4644">
                  <c:v>949488</c:v>
                </c:pt>
                <c:pt idx="4645">
                  <c:v>949178</c:v>
                </c:pt>
                <c:pt idx="4646">
                  <c:v>948872</c:v>
                </c:pt>
                <c:pt idx="4647">
                  <c:v>948070</c:v>
                </c:pt>
                <c:pt idx="4648">
                  <c:v>947852</c:v>
                </c:pt>
                <c:pt idx="4649">
                  <c:v>947610</c:v>
                </c:pt>
                <c:pt idx="4650">
                  <c:v>947214</c:v>
                </c:pt>
                <c:pt idx="4651">
                  <c:v>947524</c:v>
                </c:pt>
                <c:pt idx="4652">
                  <c:v>947458</c:v>
                </c:pt>
                <c:pt idx="4653">
                  <c:v>947772</c:v>
                </c:pt>
                <c:pt idx="4654">
                  <c:v>947698</c:v>
                </c:pt>
                <c:pt idx="4655">
                  <c:v>947762</c:v>
                </c:pt>
                <c:pt idx="4656">
                  <c:v>947778</c:v>
                </c:pt>
                <c:pt idx="4657">
                  <c:v>947836</c:v>
                </c:pt>
                <c:pt idx="4658">
                  <c:v>948066</c:v>
                </c:pt>
                <c:pt idx="4659">
                  <c:v>948176</c:v>
                </c:pt>
                <c:pt idx="4660">
                  <c:v>948298</c:v>
                </c:pt>
                <c:pt idx="4661">
                  <c:v>948190</c:v>
                </c:pt>
                <c:pt idx="4662">
                  <c:v>948302</c:v>
                </c:pt>
                <c:pt idx="4663">
                  <c:v>948216</c:v>
                </c:pt>
                <c:pt idx="4664">
                  <c:v>948324</c:v>
                </c:pt>
                <c:pt idx="4665">
                  <c:v>947976</c:v>
                </c:pt>
                <c:pt idx="4666">
                  <c:v>947962</c:v>
                </c:pt>
                <c:pt idx="4667">
                  <c:v>947404</c:v>
                </c:pt>
                <c:pt idx="4668">
                  <c:v>946506</c:v>
                </c:pt>
                <c:pt idx="4669">
                  <c:v>944704</c:v>
                </c:pt>
                <c:pt idx="4670">
                  <c:v>943526</c:v>
                </c:pt>
                <c:pt idx="4671">
                  <c:v>943428</c:v>
                </c:pt>
                <c:pt idx="4672">
                  <c:v>943314</c:v>
                </c:pt>
                <c:pt idx="4673">
                  <c:v>942530</c:v>
                </c:pt>
                <c:pt idx="4674">
                  <c:v>942196</c:v>
                </c:pt>
                <c:pt idx="4675">
                  <c:v>941940</c:v>
                </c:pt>
                <c:pt idx="4676">
                  <c:v>941528</c:v>
                </c:pt>
                <c:pt idx="4677">
                  <c:v>941622</c:v>
                </c:pt>
                <c:pt idx="4678">
                  <c:v>926806</c:v>
                </c:pt>
                <c:pt idx="4679">
                  <c:v>901780</c:v>
                </c:pt>
                <c:pt idx="4680">
                  <c:v>901728</c:v>
                </c:pt>
                <c:pt idx="4681">
                  <c:v>901196</c:v>
                </c:pt>
                <c:pt idx="4682">
                  <c:v>900892</c:v>
                </c:pt>
                <c:pt idx="4683">
                  <c:v>901000</c:v>
                </c:pt>
                <c:pt idx="4684">
                  <c:v>901288</c:v>
                </c:pt>
                <c:pt idx="4685">
                  <c:v>901180</c:v>
                </c:pt>
                <c:pt idx="4686">
                  <c:v>899646</c:v>
                </c:pt>
                <c:pt idx="4687">
                  <c:v>883722</c:v>
                </c:pt>
                <c:pt idx="4688">
                  <c:v>872680</c:v>
                </c:pt>
                <c:pt idx="4689">
                  <c:v>872416</c:v>
                </c:pt>
                <c:pt idx="4690">
                  <c:v>872478</c:v>
                </c:pt>
                <c:pt idx="4691">
                  <c:v>872468</c:v>
                </c:pt>
                <c:pt idx="4692">
                  <c:v>872204</c:v>
                </c:pt>
                <c:pt idx="4693">
                  <c:v>872016</c:v>
                </c:pt>
                <c:pt idx="4694">
                  <c:v>872298</c:v>
                </c:pt>
                <c:pt idx="4695">
                  <c:v>872126</c:v>
                </c:pt>
                <c:pt idx="4696">
                  <c:v>895306</c:v>
                </c:pt>
                <c:pt idx="4697">
                  <c:v>898808</c:v>
                </c:pt>
                <c:pt idx="4698">
                  <c:v>899146</c:v>
                </c:pt>
                <c:pt idx="4699">
                  <c:v>898482</c:v>
                </c:pt>
                <c:pt idx="4700">
                  <c:v>898746</c:v>
                </c:pt>
                <c:pt idx="4701">
                  <c:v>898950</c:v>
                </c:pt>
                <c:pt idx="4702">
                  <c:v>899016</c:v>
                </c:pt>
                <c:pt idx="4703">
                  <c:v>928810</c:v>
                </c:pt>
                <c:pt idx="4704">
                  <c:v>937802</c:v>
                </c:pt>
                <c:pt idx="4705">
                  <c:v>938064</c:v>
                </c:pt>
                <c:pt idx="4706">
                  <c:v>938258</c:v>
                </c:pt>
                <c:pt idx="4707">
                  <c:v>939164</c:v>
                </c:pt>
                <c:pt idx="4708">
                  <c:v>939006</c:v>
                </c:pt>
                <c:pt idx="4709">
                  <c:v>939170</c:v>
                </c:pt>
                <c:pt idx="4710">
                  <c:v>939572</c:v>
                </c:pt>
                <c:pt idx="4711">
                  <c:v>939410</c:v>
                </c:pt>
                <c:pt idx="4712">
                  <c:v>939876</c:v>
                </c:pt>
                <c:pt idx="4713">
                  <c:v>940196</c:v>
                </c:pt>
                <c:pt idx="4714">
                  <c:v>939954</c:v>
                </c:pt>
                <c:pt idx="4715">
                  <c:v>939908</c:v>
                </c:pt>
                <c:pt idx="4716">
                  <c:v>940004</c:v>
                </c:pt>
                <c:pt idx="4717">
                  <c:v>939890</c:v>
                </c:pt>
                <c:pt idx="4718">
                  <c:v>940006</c:v>
                </c:pt>
                <c:pt idx="4719">
                  <c:v>939772</c:v>
                </c:pt>
                <c:pt idx="4720">
                  <c:v>939728</c:v>
                </c:pt>
                <c:pt idx="4721">
                  <c:v>939858</c:v>
                </c:pt>
                <c:pt idx="4722">
                  <c:v>939766</c:v>
                </c:pt>
                <c:pt idx="4723">
                  <c:v>939754</c:v>
                </c:pt>
                <c:pt idx="4724">
                  <c:v>940054</c:v>
                </c:pt>
                <c:pt idx="4725">
                  <c:v>940658</c:v>
                </c:pt>
                <c:pt idx="4726">
                  <c:v>940756</c:v>
                </c:pt>
                <c:pt idx="4727">
                  <c:v>941078</c:v>
                </c:pt>
                <c:pt idx="4728">
                  <c:v>941290</c:v>
                </c:pt>
                <c:pt idx="4729">
                  <c:v>941480</c:v>
                </c:pt>
                <c:pt idx="4730">
                  <c:v>941266</c:v>
                </c:pt>
                <c:pt idx="4731">
                  <c:v>941462</c:v>
                </c:pt>
                <c:pt idx="4732">
                  <c:v>941630</c:v>
                </c:pt>
                <c:pt idx="4733">
                  <c:v>941520</c:v>
                </c:pt>
                <c:pt idx="4734">
                  <c:v>941556</c:v>
                </c:pt>
                <c:pt idx="4735">
                  <c:v>941462</c:v>
                </c:pt>
                <c:pt idx="4736">
                  <c:v>941392</c:v>
                </c:pt>
                <c:pt idx="4737">
                  <c:v>941002</c:v>
                </c:pt>
                <c:pt idx="4738">
                  <c:v>940406</c:v>
                </c:pt>
                <c:pt idx="4739">
                  <c:v>940210</c:v>
                </c:pt>
                <c:pt idx="4740">
                  <c:v>940256</c:v>
                </c:pt>
                <c:pt idx="4741">
                  <c:v>939880</c:v>
                </c:pt>
                <c:pt idx="4742">
                  <c:v>939316</c:v>
                </c:pt>
                <c:pt idx="4743">
                  <c:v>938888</c:v>
                </c:pt>
                <c:pt idx="4744">
                  <c:v>938410</c:v>
                </c:pt>
                <c:pt idx="4745">
                  <c:v>938202</c:v>
                </c:pt>
                <c:pt idx="4746">
                  <c:v>938122</c:v>
                </c:pt>
                <c:pt idx="4747">
                  <c:v>937602</c:v>
                </c:pt>
                <c:pt idx="4748">
                  <c:v>937758</c:v>
                </c:pt>
                <c:pt idx="4749">
                  <c:v>937700</c:v>
                </c:pt>
                <c:pt idx="4750">
                  <c:v>937520</c:v>
                </c:pt>
                <c:pt idx="4751">
                  <c:v>937000</c:v>
                </c:pt>
                <c:pt idx="4752">
                  <c:v>937120</c:v>
                </c:pt>
                <c:pt idx="4753">
                  <c:v>937460</c:v>
                </c:pt>
                <c:pt idx="4754">
                  <c:v>937540</c:v>
                </c:pt>
                <c:pt idx="4755">
                  <c:v>937600</c:v>
                </c:pt>
                <c:pt idx="4756">
                  <c:v>937540</c:v>
                </c:pt>
                <c:pt idx="4757">
                  <c:v>937480</c:v>
                </c:pt>
                <c:pt idx="4758">
                  <c:v>937780</c:v>
                </c:pt>
                <c:pt idx="4759">
                  <c:v>938100</c:v>
                </c:pt>
                <c:pt idx="4760">
                  <c:v>937900</c:v>
                </c:pt>
                <c:pt idx="4761">
                  <c:v>937520</c:v>
                </c:pt>
                <c:pt idx="4762">
                  <c:v>937700</c:v>
                </c:pt>
                <c:pt idx="4763">
                  <c:v>937940</c:v>
                </c:pt>
                <c:pt idx="4764">
                  <c:v>938180</c:v>
                </c:pt>
                <c:pt idx="4765">
                  <c:v>937980</c:v>
                </c:pt>
                <c:pt idx="4766">
                  <c:v>938260</c:v>
                </c:pt>
                <c:pt idx="4767">
                  <c:v>938000</c:v>
                </c:pt>
                <c:pt idx="4768">
                  <c:v>938100</c:v>
                </c:pt>
                <c:pt idx="4769">
                  <c:v>938540</c:v>
                </c:pt>
                <c:pt idx="4770">
                  <c:v>938420</c:v>
                </c:pt>
                <c:pt idx="4771">
                  <c:v>938600</c:v>
                </c:pt>
                <c:pt idx="4772">
                  <c:v>938880</c:v>
                </c:pt>
                <c:pt idx="4773">
                  <c:v>938960</c:v>
                </c:pt>
                <c:pt idx="4774">
                  <c:v>939040</c:v>
                </c:pt>
                <c:pt idx="4775">
                  <c:v>939180</c:v>
                </c:pt>
                <c:pt idx="4776">
                  <c:v>939380</c:v>
                </c:pt>
                <c:pt idx="4777">
                  <c:v>939140</c:v>
                </c:pt>
                <c:pt idx="4778">
                  <c:v>939480</c:v>
                </c:pt>
                <c:pt idx="4779">
                  <c:v>939880</c:v>
                </c:pt>
                <c:pt idx="4780">
                  <c:v>940520</c:v>
                </c:pt>
                <c:pt idx="4781">
                  <c:v>941120</c:v>
                </c:pt>
                <c:pt idx="4782">
                  <c:v>941520</c:v>
                </c:pt>
                <c:pt idx="4783">
                  <c:v>941920</c:v>
                </c:pt>
                <c:pt idx="4784">
                  <c:v>942900</c:v>
                </c:pt>
                <c:pt idx="4785">
                  <c:v>943840</c:v>
                </c:pt>
                <c:pt idx="4786">
                  <c:v>943900</c:v>
                </c:pt>
                <c:pt idx="4787">
                  <c:v>944080</c:v>
                </c:pt>
                <c:pt idx="4788">
                  <c:v>944520</c:v>
                </c:pt>
                <c:pt idx="4789">
                  <c:v>944580</c:v>
                </c:pt>
                <c:pt idx="4790">
                  <c:v>944500</c:v>
                </c:pt>
                <c:pt idx="4791">
                  <c:v>944440</c:v>
                </c:pt>
                <c:pt idx="4792">
                  <c:v>944380</c:v>
                </c:pt>
                <c:pt idx="4793">
                  <c:v>944380</c:v>
                </c:pt>
                <c:pt idx="4794">
                  <c:v>944460</c:v>
                </c:pt>
                <c:pt idx="4795">
                  <c:v>944380</c:v>
                </c:pt>
                <c:pt idx="4796">
                  <c:v>944400</c:v>
                </c:pt>
                <c:pt idx="4797">
                  <c:v>944440</c:v>
                </c:pt>
                <c:pt idx="4798">
                  <c:v>944720</c:v>
                </c:pt>
                <c:pt idx="4799">
                  <c:v>944880</c:v>
                </c:pt>
                <c:pt idx="4800">
                  <c:v>945060</c:v>
                </c:pt>
                <c:pt idx="4801">
                  <c:v>944980</c:v>
                </c:pt>
                <c:pt idx="4802">
                  <c:v>945040</c:v>
                </c:pt>
                <c:pt idx="4803">
                  <c:v>944960</c:v>
                </c:pt>
                <c:pt idx="4804">
                  <c:v>945100</c:v>
                </c:pt>
                <c:pt idx="4805">
                  <c:v>945000</c:v>
                </c:pt>
                <c:pt idx="4806">
                  <c:v>944900</c:v>
                </c:pt>
                <c:pt idx="4807">
                  <c:v>944600</c:v>
                </c:pt>
                <c:pt idx="4808">
                  <c:v>944820</c:v>
                </c:pt>
                <c:pt idx="4809">
                  <c:v>944820</c:v>
                </c:pt>
                <c:pt idx="4810">
                  <c:v>944260</c:v>
                </c:pt>
                <c:pt idx="4811">
                  <c:v>943760</c:v>
                </c:pt>
                <c:pt idx="4812">
                  <c:v>943220</c:v>
                </c:pt>
                <c:pt idx="4813">
                  <c:v>942700</c:v>
                </c:pt>
                <c:pt idx="4814">
                  <c:v>941660</c:v>
                </c:pt>
                <c:pt idx="4815">
                  <c:v>940820</c:v>
                </c:pt>
                <c:pt idx="4816">
                  <c:v>940000</c:v>
                </c:pt>
                <c:pt idx="4817">
                  <c:v>939220</c:v>
                </c:pt>
                <c:pt idx="4818">
                  <c:v>938700</c:v>
                </c:pt>
                <c:pt idx="4819">
                  <c:v>938400</c:v>
                </c:pt>
                <c:pt idx="4820">
                  <c:v>938280</c:v>
                </c:pt>
                <c:pt idx="4821">
                  <c:v>938800</c:v>
                </c:pt>
                <c:pt idx="4822">
                  <c:v>939060</c:v>
                </c:pt>
                <c:pt idx="4823">
                  <c:v>939240</c:v>
                </c:pt>
                <c:pt idx="4824">
                  <c:v>939080</c:v>
                </c:pt>
                <c:pt idx="4825">
                  <c:v>938700</c:v>
                </c:pt>
                <c:pt idx="4826">
                  <c:v>938460</c:v>
                </c:pt>
                <c:pt idx="4827">
                  <c:v>938080</c:v>
                </c:pt>
                <c:pt idx="4828">
                  <c:v>937860</c:v>
                </c:pt>
                <c:pt idx="4829">
                  <c:v>937620</c:v>
                </c:pt>
                <c:pt idx="4830">
                  <c:v>937460</c:v>
                </c:pt>
                <c:pt idx="4831">
                  <c:v>937300</c:v>
                </c:pt>
                <c:pt idx="4832">
                  <c:v>937060</c:v>
                </c:pt>
                <c:pt idx="4833">
                  <c:v>936620</c:v>
                </c:pt>
                <c:pt idx="4834">
                  <c:v>935860</c:v>
                </c:pt>
                <c:pt idx="4835">
                  <c:v>936240</c:v>
                </c:pt>
                <c:pt idx="4836">
                  <c:v>936140</c:v>
                </c:pt>
                <c:pt idx="4837">
                  <c:v>935760</c:v>
                </c:pt>
                <c:pt idx="4838">
                  <c:v>934860</c:v>
                </c:pt>
                <c:pt idx="4839">
                  <c:v>930940</c:v>
                </c:pt>
                <c:pt idx="4840">
                  <c:v>924760</c:v>
                </c:pt>
                <c:pt idx="4841">
                  <c:v>928000</c:v>
                </c:pt>
                <c:pt idx="4842">
                  <c:v>931140</c:v>
                </c:pt>
                <c:pt idx="4843">
                  <c:v>932380</c:v>
                </c:pt>
                <c:pt idx="4844">
                  <c:v>932900</c:v>
                </c:pt>
                <c:pt idx="4845">
                  <c:v>933320</c:v>
                </c:pt>
                <c:pt idx="4846">
                  <c:v>933940</c:v>
                </c:pt>
                <c:pt idx="4847">
                  <c:v>934480</c:v>
                </c:pt>
                <c:pt idx="4848">
                  <c:v>934680</c:v>
                </c:pt>
                <c:pt idx="4849">
                  <c:v>934860</c:v>
                </c:pt>
                <c:pt idx="4850">
                  <c:v>935300</c:v>
                </c:pt>
                <c:pt idx="4851">
                  <c:v>935340</c:v>
                </c:pt>
                <c:pt idx="4852">
                  <c:v>935360</c:v>
                </c:pt>
                <c:pt idx="4853">
                  <c:v>935460</c:v>
                </c:pt>
                <c:pt idx="4854">
                  <c:v>934940</c:v>
                </c:pt>
                <c:pt idx="4855">
                  <c:v>934280</c:v>
                </c:pt>
                <c:pt idx="4856">
                  <c:v>934420</c:v>
                </c:pt>
                <c:pt idx="4857">
                  <c:v>932840</c:v>
                </c:pt>
                <c:pt idx="4858">
                  <c:v>933000</c:v>
                </c:pt>
                <c:pt idx="4859">
                  <c:v>932800</c:v>
                </c:pt>
                <c:pt idx="4860">
                  <c:v>932600</c:v>
                </c:pt>
                <c:pt idx="4861">
                  <c:v>932160</c:v>
                </c:pt>
                <c:pt idx="4862">
                  <c:v>931660</c:v>
                </c:pt>
                <c:pt idx="4863">
                  <c:v>931220</c:v>
                </c:pt>
                <c:pt idx="4864">
                  <c:v>930980</c:v>
                </c:pt>
                <c:pt idx="4865">
                  <c:v>930600</c:v>
                </c:pt>
                <c:pt idx="4866">
                  <c:v>932890</c:v>
                </c:pt>
                <c:pt idx="4867">
                  <c:v>948238</c:v>
                </c:pt>
                <c:pt idx="4868">
                  <c:v>943630</c:v>
                </c:pt>
                <c:pt idx="4869">
                  <c:v>954984</c:v>
                </c:pt>
                <c:pt idx="4870">
                  <c:v>975144</c:v>
                </c:pt>
                <c:pt idx="4871">
                  <c:v>979094</c:v>
                </c:pt>
                <c:pt idx="4872">
                  <c:v>979732</c:v>
                </c:pt>
                <c:pt idx="4873">
                  <c:v>980258</c:v>
                </c:pt>
                <c:pt idx="4874">
                  <c:v>979474</c:v>
                </c:pt>
                <c:pt idx="4875">
                  <c:v>979898</c:v>
                </c:pt>
                <c:pt idx="4876">
                  <c:v>979726</c:v>
                </c:pt>
                <c:pt idx="4877">
                  <c:v>985824</c:v>
                </c:pt>
                <c:pt idx="4878">
                  <c:v>1001176</c:v>
                </c:pt>
                <c:pt idx="4879">
                  <c:v>1008290</c:v>
                </c:pt>
                <c:pt idx="4880">
                  <c:v>1014060</c:v>
                </c:pt>
                <c:pt idx="4881">
                  <c:v>1019260</c:v>
                </c:pt>
                <c:pt idx="4882">
                  <c:v>1025246</c:v>
                </c:pt>
                <c:pt idx="4883">
                  <c:v>1029798</c:v>
                </c:pt>
                <c:pt idx="4884">
                  <c:v>1030108</c:v>
                </c:pt>
                <c:pt idx="4885">
                  <c:v>1029938</c:v>
                </c:pt>
                <c:pt idx="4886">
                  <c:v>1029464</c:v>
                </c:pt>
                <c:pt idx="4887">
                  <c:v>1029560</c:v>
                </c:pt>
                <c:pt idx="4888">
                  <c:v>1029052</c:v>
                </c:pt>
                <c:pt idx="4889">
                  <c:v>1028588</c:v>
                </c:pt>
                <c:pt idx="4890">
                  <c:v>1028438</c:v>
                </c:pt>
                <c:pt idx="4891">
                  <c:v>1028604.4</c:v>
                </c:pt>
                <c:pt idx="4892">
                  <c:v>1033453.2</c:v>
                </c:pt>
                <c:pt idx="4893">
                  <c:v>1039400.6</c:v>
                </c:pt>
                <c:pt idx="4894">
                  <c:v>1045371</c:v>
                </c:pt>
                <c:pt idx="4895">
                  <c:v>1051505</c:v>
                </c:pt>
                <c:pt idx="4896">
                  <c:v>1057595</c:v>
                </c:pt>
                <c:pt idx="4897">
                  <c:v>1062251.8</c:v>
                </c:pt>
                <c:pt idx="4898">
                  <c:v>1062461</c:v>
                </c:pt>
                <c:pt idx="4899">
                  <c:v>1062883</c:v>
                </c:pt>
                <c:pt idx="4900">
                  <c:v>1062915.3999999999</c:v>
                </c:pt>
                <c:pt idx="4901">
                  <c:v>1062836.3999999999</c:v>
                </c:pt>
                <c:pt idx="4902">
                  <c:v>1063406.3999999999</c:v>
                </c:pt>
                <c:pt idx="4903">
                  <c:v>1063403.2</c:v>
                </c:pt>
                <c:pt idx="4904">
                  <c:v>1063384.6000000001</c:v>
                </c:pt>
                <c:pt idx="4905">
                  <c:v>1063242.2</c:v>
                </c:pt>
                <c:pt idx="4906">
                  <c:v>1063313.6000000001</c:v>
                </c:pt>
                <c:pt idx="4907">
                  <c:v>1062747.8</c:v>
                </c:pt>
                <c:pt idx="4908">
                  <c:v>1062922.6000000001</c:v>
                </c:pt>
                <c:pt idx="4909">
                  <c:v>1062564.6000000001</c:v>
                </c:pt>
                <c:pt idx="4910">
                  <c:v>1062488.6000000001</c:v>
                </c:pt>
                <c:pt idx="4911">
                  <c:v>1061774.2</c:v>
                </c:pt>
                <c:pt idx="4912">
                  <c:v>1061576.2</c:v>
                </c:pt>
                <c:pt idx="4913">
                  <c:v>1061453.2</c:v>
                </c:pt>
                <c:pt idx="4914">
                  <c:v>1065122.2</c:v>
                </c:pt>
                <c:pt idx="4915">
                  <c:v>1070373.6000000001</c:v>
                </c:pt>
                <c:pt idx="4916">
                  <c:v>1075923.6000000001</c:v>
                </c:pt>
                <c:pt idx="4917">
                  <c:v>1081815.2</c:v>
                </c:pt>
                <c:pt idx="4918">
                  <c:v>1087959.2</c:v>
                </c:pt>
                <c:pt idx="4919">
                  <c:v>1093850.8</c:v>
                </c:pt>
                <c:pt idx="4920">
                  <c:v>1100031.8</c:v>
                </c:pt>
                <c:pt idx="4921">
                  <c:v>1106337</c:v>
                </c:pt>
                <c:pt idx="4922">
                  <c:v>1109789.2</c:v>
                </c:pt>
                <c:pt idx="4923">
                  <c:v>1112354.2</c:v>
                </c:pt>
                <c:pt idx="4924">
                  <c:v>1115524.8</c:v>
                </c:pt>
                <c:pt idx="4925">
                  <c:v>1119531.3999999999</c:v>
                </c:pt>
                <c:pt idx="4926">
                  <c:v>1122705.3999999999</c:v>
                </c:pt>
                <c:pt idx="4927">
                  <c:v>1126172.2</c:v>
                </c:pt>
                <c:pt idx="4928">
                  <c:v>1128958</c:v>
                </c:pt>
                <c:pt idx="4929">
                  <c:v>1129964.2</c:v>
                </c:pt>
                <c:pt idx="4930">
                  <c:v>1129594.6000000001</c:v>
                </c:pt>
                <c:pt idx="4931">
                  <c:v>1127836</c:v>
                </c:pt>
                <c:pt idx="4932">
                  <c:v>1128531.3999999999</c:v>
                </c:pt>
                <c:pt idx="4933">
                  <c:v>1129542.8</c:v>
                </c:pt>
                <c:pt idx="4934">
                  <c:v>1129951.8</c:v>
                </c:pt>
                <c:pt idx="4935">
                  <c:v>1129904.2</c:v>
                </c:pt>
                <c:pt idx="4936">
                  <c:v>1129569.2</c:v>
                </c:pt>
                <c:pt idx="4937">
                  <c:v>1129294.3999999999</c:v>
                </c:pt>
                <c:pt idx="4938">
                  <c:v>1129042.2</c:v>
                </c:pt>
                <c:pt idx="4939">
                  <c:v>1129019.3999999999</c:v>
                </c:pt>
                <c:pt idx="4940">
                  <c:v>1129286.6000000001</c:v>
                </c:pt>
                <c:pt idx="4941">
                  <c:v>1129512.8</c:v>
                </c:pt>
                <c:pt idx="4942">
                  <c:v>1129626.6000000001</c:v>
                </c:pt>
                <c:pt idx="4943">
                  <c:v>1129495.2</c:v>
                </c:pt>
                <c:pt idx="4944">
                  <c:v>1129238</c:v>
                </c:pt>
                <c:pt idx="4945">
                  <c:v>1129310</c:v>
                </c:pt>
                <c:pt idx="4946">
                  <c:v>1129783</c:v>
                </c:pt>
                <c:pt idx="4947">
                  <c:v>1129957.6000000001</c:v>
                </c:pt>
                <c:pt idx="4948">
                  <c:v>1130271.2</c:v>
                </c:pt>
                <c:pt idx="4949">
                  <c:v>1131108.3999999999</c:v>
                </c:pt>
                <c:pt idx="4950">
                  <c:v>1131236</c:v>
                </c:pt>
                <c:pt idx="4951">
                  <c:v>1132298</c:v>
                </c:pt>
                <c:pt idx="4952">
                  <c:v>1132204</c:v>
                </c:pt>
                <c:pt idx="4953">
                  <c:v>1131956</c:v>
                </c:pt>
                <c:pt idx="4954">
                  <c:v>1131939</c:v>
                </c:pt>
                <c:pt idx="4955">
                  <c:v>1130534.2</c:v>
                </c:pt>
                <c:pt idx="4956">
                  <c:v>1130553.8</c:v>
                </c:pt>
                <c:pt idx="4957">
                  <c:v>1130759</c:v>
                </c:pt>
                <c:pt idx="4958">
                  <c:v>1130302.2</c:v>
                </c:pt>
                <c:pt idx="4959">
                  <c:v>1130123</c:v>
                </c:pt>
                <c:pt idx="4960">
                  <c:v>1129794.3999999999</c:v>
                </c:pt>
                <c:pt idx="4961">
                  <c:v>1128660.8</c:v>
                </c:pt>
                <c:pt idx="4962">
                  <c:v>1128302.2</c:v>
                </c:pt>
                <c:pt idx="4963">
                  <c:v>1127048.2</c:v>
                </c:pt>
                <c:pt idx="4964">
                  <c:v>1127437.3999999999</c:v>
                </c:pt>
                <c:pt idx="4965">
                  <c:v>1127719.6000000001</c:v>
                </c:pt>
                <c:pt idx="4966">
                  <c:v>1127602.2</c:v>
                </c:pt>
                <c:pt idx="4967">
                  <c:v>1127758.8</c:v>
                </c:pt>
                <c:pt idx="4968">
                  <c:v>1128008.6000000001</c:v>
                </c:pt>
                <c:pt idx="4969">
                  <c:v>1128373.2</c:v>
                </c:pt>
                <c:pt idx="4970">
                  <c:v>1128812.6000000001</c:v>
                </c:pt>
                <c:pt idx="4971">
                  <c:v>1129052.6000000001</c:v>
                </c:pt>
                <c:pt idx="4972">
                  <c:v>1129100.6000000001</c:v>
                </c:pt>
                <c:pt idx="4973">
                  <c:v>1130020</c:v>
                </c:pt>
                <c:pt idx="4974">
                  <c:v>1130094</c:v>
                </c:pt>
                <c:pt idx="4975">
                  <c:v>1130503.2</c:v>
                </c:pt>
                <c:pt idx="4976">
                  <c:v>1131266.8</c:v>
                </c:pt>
                <c:pt idx="4977">
                  <c:v>1132180.2</c:v>
                </c:pt>
                <c:pt idx="4978">
                  <c:v>1131837.3999999999</c:v>
                </c:pt>
                <c:pt idx="4979">
                  <c:v>1132436.8</c:v>
                </c:pt>
                <c:pt idx="4980">
                  <c:v>1132766.3999999999</c:v>
                </c:pt>
                <c:pt idx="4981">
                  <c:v>1133156.8</c:v>
                </c:pt>
                <c:pt idx="4982">
                  <c:v>1133863.3999999999</c:v>
                </c:pt>
                <c:pt idx="4983">
                  <c:v>1135320.3999999999</c:v>
                </c:pt>
                <c:pt idx="4984">
                  <c:v>1157139</c:v>
                </c:pt>
                <c:pt idx="4985">
                  <c:v>1162471.6000000001</c:v>
                </c:pt>
                <c:pt idx="4986">
                  <c:v>1164541.2</c:v>
                </c:pt>
                <c:pt idx="4987">
                  <c:v>1174710.2</c:v>
                </c:pt>
                <c:pt idx="4988">
                  <c:v>1184329.6000000001</c:v>
                </c:pt>
                <c:pt idx="4989">
                  <c:v>1212834.6000000001</c:v>
                </c:pt>
                <c:pt idx="4990">
                  <c:v>1222054.2</c:v>
                </c:pt>
                <c:pt idx="4991">
                  <c:v>1221661.2</c:v>
                </c:pt>
                <c:pt idx="4992">
                  <c:v>1220594.3999999999</c:v>
                </c:pt>
                <c:pt idx="4993">
                  <c:v>1220910</c:v>
                </c:pt>
                <c:pt idx="4994">
                  <c:v>1221433.2</c:v>
                </c:pt>
                <c:pt idx="4995">
                  <c:v>1221632.6000000001</c:v>
                </c:pt>
                <c:pt idx="4996">
                  <c:v>1221833.8</c:v>
                </c:pt>
                <c:pt idx="4997">
                  <c:v>1222046.2</c:v>
                </c:pt>
                <c:pt idx="4998">
                  <c:v>1222688.6000000001</c:v>
                </c:pt>
                <c:pt idx="4999">
                  <c:v>1222881.8</c:v>
                </c:pt>
                <c:pt idx="5000">
                  <c:v>1223116.6000000001</c:v>
                </c:pt>
                <c:pt idx="5001">
                  <c:v>1223005.3999999999</c:v>
                </c:pt>
                <c:pt idx="5002">
                  <c:v>1222858.8</c:v>
                </c:pt>
                <c:pt idx="5003">
                  <c:v>1225683</c:v>
                </c:pt>
                <c:pt idx="5004">
                  <c:v>1230969.2</c:v>
                </c:pt>
                <c:pt idx="5005">
                  <c:v>1230798.2</c:v>
                </c:pt>
                <c:pt idx="5006">
                  <c:v>1230555.3999999999</c:v>
                </c:pt>
                <c:pt idx="5007">
                  <c:v>1230420</c:v>
                </c:pt>
                <c:pt idx="5008">
                  <c:v>1230403.2</c:v>
                </c:pt>
                <c:pt idx="5009">
                  <c:v>1230095.2</c:v>
                </c:pt>
                <c:pt idx="5010">
                  <c:v>1229003.2</c:v>
                </c:pt>
                <c:pt idx="5011">
                  <c:v>1228113.6000000001</c:v>
                </c:pt>
                <c:pt idx="5012">
                  <c:v>1227887.3999999999</c:v>
                </c:pt>
                <c:pt idx="5013">
                  <c:v>1227474.8</c:v>
                </c:pt>
                <c:pt idx="5014">
                  <c:v>1222314.6000000001</c:v>
                </c:pt>
                <c:pt idx="5015">
                  <c:v>1142655.3999999999</c:v>
                </c:pt>
                <c:pt idx="5016">
                  <c:v>1102676.6000000001</c:v>
                </c:pt>
                <c:pt idx="5017">
                  <c:v>1096473.6000000001</c:v>
                </c:pt>
                <c:pt idx="5018">
                  <c:v>1097335.3999999999</c:v>
                </c:pt>
                <c:pt idx="5019">
                  <c:v>1097570.2</c:v>
                </c:pt>
                <c:pt idx="5020">
                  <c:v>1097395</c:v>
                </c:pt>
                <c:pt idx="5021">
                  <c:v>1097841.2</c:v>
                </c:pt>
                <c:pt idx="5022">
                  <c:v>1098414.6000000001</c:v>
                </c:pt>
                <c:pt idx="5023">
                  <c:v>1098530.6000000001</c:v>
                </c:pt>
                <c:pt idx="5024">
                  <c:v>1096074.3999999999</c:v>
                </c:pt>
                <c:pt idx="5025">
                  <c:v>1076262.2</c:v>
                </c:pt>
                <c:pt idx="5026">
                  <c:v>1076347.2</c:v>
                </c:pt>
                <c:pt idx="5027">
                  <c:v>1076309.2</c:v>
                </c:pt>
                <c:pt idx="5028">
                  <c:v>1073649.2</c:v>
                </c:pt>
                <c:pt idx="5029">
                  <c:v>1071299.8</c:v>
                </c:pt>
                <c:pt idx="5030">
                  <c:v>1067069.6000000001</c:v>
                </c:pt>
                <c:pt idx="5031">
                  <c:v>1050996.3999999999</c:v>
                </c:pt>
                <c:pt idx="5032">
                  <c:v>1051701.6000000001</c:v>
                </c:pt>
                <c:pt idx="5033">
                  <c:v>1051930.6000000001</c:v>
                </c:pt>
                <c:pt idx="5034">
                  <c:v>1052949.2</c:v>
                </c:pt>
                <c:pt idx="5035">
                  <c:v>1054466.8</c:v>
                </c:pt>
                <c:pt idx="5036">
                  <c:v>1054167</c:v>
                </c:pt>
                <c:pt idx="5037">
                  <c:v>1054481.3999999999</c:v>
                </c:pt>
                <c:pt idx="5038">
                  <c:v>1053974.3999999999</c:v>
                </c:pt>
                <c:pt idx="5039">
                  <c:v>1046808.8</c:v>
                </c:pt>
                <c:pt idx="5040">
                  <c:v>1046383</c:v>
                </c:pt>
                <c:pt idx="5041">
                  <c:v>1056013.6000000001</c:v>
                </c:pt>
                <c:pt idx="5042">
                  <c:v>1068535.6000000001</c:v>
                </c:pt>
                <c:pt idx="5043">
                  <c:v>1068923</c:v>
                </c:pt>
                <c:pt idx="5044">
                  <c:v>1069268.2</c:v>
                </c:pt>
                <c:pt idx="5045">
                  <c:v>1069542</c:v>
                </c:pt>
                <c:pt idx="5046">
                  <c:v>1069606</c:v>
                </c:pt>
                <c:pt idx="5047">
                  <c:v>1069879.2</c:v>
                </c:pt>
                <c:pt idx="5048">
                  <c:v>1069846.6000000001</c:v>
                </c:pt>
                <c:pt idx="5049">
                  <c:v>1073771.2</c:v>
                </c:pt>
                <c:pt idx="5050">
                  <c:v>1074105.2</c:v>
                </c:pt>
                <c:pt idx="5051">
                  <c:v>1073784.6000000001</c:v>
                </c:pt>
                <c:pt idx="5052">
                  <c:v>1070946.2</c:v>
                </c:pt>
                <c:pt idx="5053">
                  <c:v>1065519.8</c:v>
                </c:pt>
                <c:pt idx="5054">
                  <c:v>1065065.6000000001</c:v>
                </c:pt>
                <c:pt idx="5055">
                  <c:v>1080620.2</c:v>
                </c:pt>
                <c:pt idx="5056">
                  <c:v>1082238.6000000001</c:v>
                </c:pt>
                <c:pt idx="5057">
                  <c:v>1083094.2</c:v>
                </c:pt>
                <c:pt idx="5058">
                  <c:v>1090314.8</c:v>
                </c:pt>
                <c:pt idx="5059">
                  <c:v>1090425.8</c:v>
                </c:pt>
                <c:pt idx="5060">
                  <c:v>1090765.8</c:v>
                </c:pt>
                <c:pt idx="5061">
                  <c:v>1090774.8</c:v>
                </c:pt>
                <c:pt idx="5062">
                  <c:v>1091268.6000000001</c:v>
                </c:pt>
                <c:pt idx="5063">
                  <c:v>1150730.6000000001</c:v>
                </c:pt>
                <c:pt idx="5064">
                  <c:v>1190178.3999999999</c:v>
                </c:pt>
                <c:pt idx="5065">
                  <c:v>1191000</c:v>
                </c:pt>
                <c:pt idx="5066">
                  <c:v>1190556.3999999999</c:v>
                </c:pt>
                <c:pt idx="5067">
                  <c:v>1198828.6000000001</c:v>
                </c:pt>
                <c:pt idx="5068">
                  <c:v>1198635.6000000001</c:v>
                </c:pt>
                <c:pt idx="5069">
                  <c:v>1198725.8</c:v>
                </c:pt>
                <c:pt idx="5070">
                  <c:v>1199899.2</c:v>
                </c:pt>
                <c:pt idx="5071">
                  <c:v>1199417.6000000001</c:v>
                </c:pt>
                <c:pt idx="5072">
                  <c:v>1199701.2</c:v>
                </c:pt>
                <c:pt idx="5073">
                  <c:v>1199576.8</c:v>
                </c:pt>
                <c:pt idx="5074">
                  <c:v>1199953</c:v>
                </c:pt>
                <c:pt idx="5075">
                  <c:v>1198940.3999999999</c:v>
                </c:pt>
                <c:pt idx="5076">
                  <c:v>1195459.6000000001</c:v>
                </c:pt>
                <c:pt idx="5077">
                  <c:v>1170574</c:v>
                </c:pt>
                <c:pt idx="5078">
                  <c:v>1168416.2</c:v>
                </c:pt>
                <c:pt idx="5079">
                  <c:v>1192181.8</c:v>
                </c:pt>
                <c:pt idx="5080">
                  <c:v>1204778.6000000001</c:v>
                </c:pt>
                <c:pt idx="5081">
                  <c:v>1220882.6000000001</c:v>
                </c:pt>
                <c:pt idx="5082">
                  <c:v>1232454.8</c:v>
                </c:pt>
                <c:pt idx="5083">
                  <c:v>1232255.8</c:v>
                </c:pt>
                <c:pt idx="5084">
                  <c:v>1232444.8</c:v>
                </c:pt>
                <c:pt idx="5085">
                  <c:v>1233384.6000000001</c:v>
                </c:pt>
                <c:pt idx="5086">
                  <c:v>1242543.8</c:v>
                </c:pt>
                <c:pt idx="5087">
                  <c:v>1251547.3999999999</c:v>
                </c:pt>
                <c:pt idx="5088">
                  <c:v>1258749.3999999999</c:v>
                </c:pt>
                <c:pt idx="5089">
                  <c:v>1261607.6000000001</c:v>
                </c:pt>
                <c:pt idx="5090">
                  <c:v>1261045.8</c:v>
                </c:pt>
                <c:pt idx="5091">
                  <c:v>1260184</c:v>
                </c:pt>
                <c:pt idx="5092">
                  <c:v>1259296.2</c:v>
                </c:pt>
                <c:pt idx="5093">
                  <c:v>1264862.2</c:v>
                </c:pt>
                <c:pt idx="5094">
                  <c:v>1271557.6000000001</c:v>
                </c:pt>
                <c:pt idx="5095">
                  <c:v>1277034</c:v>
                </c:pt>
                <c:pt idx="5096">
                  <c:v>1282129.2</c:v>
                </c:pt>
                <c:pt idx="5097">
                  <c:v>1285690.6000000001</c:v>
                </c:pt>
                <c:pt idx="5098">
                  <c:v>1288172.2</c:v>
                </c:pt>
                <c:pt idx="5099">
                  <c:v>1276890.3999999999</c:v>
                </c:pt>
                <c:pt idx="5100">
                  <c:v>1279623.2</c:v>
                </c:pt>
                <c:pt idx="5101">
                  <c:v>1279798.8</c:v>
                </c:pt>
                <c:pt idx="5102">
                  <c:v>1279377.8</c:v>
                </c:pt>
                <c:pt idx="5103">
                  <c:v>1279196.3999999999</c:v>
                </c:pt>
                <c:pt idx="5104">
                  <c:v>1279377.8</c:v>
                </c:pt>
                <c:pt idx="5105">
                  <c:v>1279314.2</c:v>
                </c:pt>
                <c:pt idx="5106">
                  <c:v>1279106.8</c:v>
                </c:pt>
                <c:pt idx="5107">
                  <c:v>1279163.6000000001</c:v>
                </c:pt>
                <c:pt idx="5108">
                  <c:v>1279704.6000000001</c:v>
                </c:pt>
                <c:pt idx="5109">
                  <c:v>1280231.3999999999</c:v>
                </c:pt>
                <c:pt idx="5110">
                  <c:v>1278856.8</c:v>
                </c:pt>
                <c:pt idx="5111">
                  <c:v>1194380.2</c:v>
                </c:pt>
                <c:pt idx="5112">
                  <c:v>1172290.8</c:v>
                </c:pt>
                <c:pt idx="5113">
                  <c:v>1172546.3999999999</c:v>
                </c:pt>
                <c:pt idx="5114">
                  <c:v>1172806.8</c:v>
                </c:pt>
                <c:pt idx="5115">
                  <c:v>1182691.6000000001</c:v>
                </c:pt>
                <c:pt idx="5116">
                  <c:v>1182826.2</c:v>
                </c:pt>
                <c:pt idx="5117">
                  <c:v>1183010.6000000001</c:v>
                </c:pt>
                <c:pt idx="5118">
                  <c:v>1183156.6000000001</c:v>
                </c:pt>
                <c:pt idx="5119">
                  <c:v>1184874.2</c:v>
                </c:pt>
                <c:pt idx="5120">
                  <c:v>1193438.3999999999</c:v>
                </c:pt>
                <c:pt idx="5121">
                  <c:v>1193985.2</c:v>
                </c:pt>
                <c:pt idx="5122">
                  <c:v>1192777.6000000001</c:v>
                </c:pt>
                <c:pt idx="5123">
                  <c:v>1192233.3999999999</c:v>
                </c:pt>
                <c:pt idx="5124">
                  <c:v>1184114.6000000001</c:v>
                </c:pt>
                <c:pt idx="5125">
                  <c:v>1152522.3999999999</c:v>
                </c:pt>
                <c:pt idx="5126">
                  <c:v>1152591.8</c:v>
                </c:pt>
                <c:pt idx="5127">
                  <c:v>1151892</c:v>
                </c:pt>
                <c:pt idx="5128">
                  <c:v>1150157.3999999999</c:v>
                </c:pt>
                <c:pt idx="5129">
                  <c:v>1153305.2</c:v>
                </c:pt>
                <c:pt idx="5130">
                  <c:v>1159175.3999999999</c:v>
                </c:pt>
                <c:pt idx="5131">
                  <c:v>1164201</c:v>
                </c:pt>
                <c:pt idx="5132">
                  <c:v>1169257.8</c:v>
                </c:pt>
                <c:pt idx="5133">
                  <c:v>1173966.3999999999</c:v>
                </c:pt>
                <c:pt idx="5134">
                  <c:v>1176529.2</c:v>
                </c:pt>
                <c:pt idx="5135">
                  <c:v>1188744</c:v>
                </c:pt>
                <c:pt idx="5136">
                  <c:v>1191335.2</c:v>
                </c:pt>
                <c:pt idx="5137">
                  <c:v>1193435.3999999999</c:v>
                </c:pt>
                <c:pt idx="5138">
                  <c:v>1195346.2</c:v>
                </c:pt>
                <c:pt idx="5139">
                  <c:v>1205389</c:v>
                </c:pt>
                <c:pt idx="5140">
                  <c:v>1225974.3999999999</c:v>
                </c:pt>
                <c:pt idx="5141">
                  <c:v>1268024</c:v>
                </c:pt>
                <c:pt idx="5142">
                  <c:v>1267844.8</c:v>
                </c:pt>
                <c:pt idx="5143">
                  <c:v>1269745.8</c:v>
                </c:pt>
                <c:pt idx="5144">
                  <c:v>1276808.6000000001</c:v>
                </c:pt>
                <c:pt idx="5145">
                  <c:v>1285594.3999999999</c:v>
                </c:pt>
                <c:pt idx="5146">
                  <c:v>1285172.8</c:v>
                </c:pt>
                <c:pt idx="5147">
                  <c:v>1286212</c:v>
                </c:pt>
                <c:pt idx="5148">
                  <c:v>1287285</c:v>
                </c:pt>
                <c:pt idx="5149">
                  <c:v>1289625.2</c:v>
                </c:pt>
                <c:pt idx="5150">
                  <c:v>1288517</c:v>
                </c:pt>
                <c:pt idx="5151">
                  <c:v>1302048.6000000001</c:v>
                </c:pt>
                <c:pt idx="5152">
                  <c:v>1304873</c:v>
                </c:pt>
                <c:pt idx="5153">
                  <c:v>1306563.2</c:v>
                </c:pt>
                <c:pt idx="5154">
                  <c:v>1306527.3999999999</c:v>
                </c:pt>
                <c:pt idx="5155">
                  <c:v>1307865</c:v>
                </c:pt>
                <c:pt idx="5156">
                  <c:v>1309318.8</c:v>
                </c:pt>
                <c:pt idx="5157">
                  <c:v>1312380.2</c:v>
                </c:pt>
                <c:pt idx="5158">
                  <c:v>1313433.6000000001</c:v>
                </c:pt>
                <c:pt idx="5159">
                  <c:v>1316478.3999999999</c:v>
                </c:pt>
                <c:pt idx="5160">
                  <c:v>1317651.8</c:v>
                </c:pt>
                <c:pt idx="5161">
                  <c:v>1320455.2</c:v>
                </c:pt>
                <c:pt idx="5162">
                  <c:v>1321503.6000000001</c:v>
                </c:pt>
                <c:pt idx="5163">
                  <c:v>1323444</c:v>
                </c:pt>
                <c:pt idx="5164">
                  <c:v>1324127.3999999999</c:v>
                </c:pt>
                <c:pt idx="5165">
                  <c:v>1326334.8</c:v>
                </c:pt>
                <c:pt idx="5166">
                  <c:v>1326778.6000000001</c:v>
                </c:pt>
                <c:pt idx="5167">
                  <c:v>1326376.2</c:v>
                </c:pt>
                <c:pt idx="5168">
                  <c:v>1326256.2</c:v>
                </c:pt>
                <c:pt idx="5169">
                  <c:v>1326352.8</c:v>
                </c:pt>
                <c:pt idx="5170">
                  <c:v>1326376.8</c:v>
                </c:pt>
                <c:pt idx="5171">
                  <c:v>1326297.6000000001</c:v>
                </c:pt>
                <c:pt idx="5172">
                  <c:v>1325898</c:v>
                </c:pt>
                <c:pt idx="5173">
                  <c:v>1325586</c:v>
                </c:pt>
                <c:pt idx="5174">
                  <c:v>1323775.3999999999</c:v>
                </c:pt>
                <c:pt idx="5175">
                  <c:v>1318552.2</c:v>
                </c:pt>
                <c:pt idx="5176">
                  <c:v>1311768</c:v>
                </c:pt>
                <c:pt idx="5177">
                  <c:v>1314886.3999999999</c:v>
                </c:pt>
                <c:pt idx="5178">
                  <c:v>1320351.2</c:v>
                </c:pt>
                <c:pt idx="5179">
                  <c:v>1321418.3999999999</c:v>
                </c:pt>
                <c:pt idx="5180">
                  <c:v>1321342</c:v>
                </c:pt>
                <c:pt idx="5181">
                  <c:v>1321758.2</c:v>
                </c:pt>
                <c:pt idx="5182">
                  <c:v>1322593</c:v>
                </c:pt>
                <c:pt idx="5183">
                  <c:v>1323081.2</c:v>
                </c:pt>
                <c:pt idx="5184">
                  <c:v>1322110.2</c:v>
                </c:pt>
                <c:pt idx="5185">
                  <c:v>1321371.6000000001</c:v>
                </c:pt>
                <c:pt idx="5186">
                  <c:v>1321849</c:v>
                </c:pt>
                <c:pt idx="5187">
                  <c:v>1322358.6000000001</c:v>
                </c:pt>
                <c:pt idx="5188">
                  <c:v>1322914.8</c:v>
                </c:pt>
                <c:pt idx="5189">
                  <c:v>1323890.2</c:v>
                </c:pt>
                <c:pt idx="5190">
                  <c:v>1324611.6000000001</c:v>
                </c:pt>
                <c:pt idx="5191">
                  <c:v>1324676.3999999999</c:v>
                </c:pt>
                <c:pt idx="5192">
                  <c:v>1324813.6000000001</c:v>
                </c:pt>
                <c:pt idx="5193">
                  <c:v>1324646.2</c:v>
                </c:pt>
                <c:pt idx="5194">
                  <c:v>1324190.8</c:v>
                </c:pt>
                <c:pt idx="5195">
                  <c:v>1324108</c:v>
                </c:pt>
                <c:pt idx="5196">
                  <c:v>1323544</c:v>
                </c:pt>
                <c:pt idx="5197">
                  <c:v>1322494.8</c:v>
                </c:pt>
                <c:pt idx="5198">
                  <c:v>1321872.2</c:v>
                </c:pt>
                <c:pt idx="5199">
                  <c:v>1320303.8</c:v>
                </c:pt>
                <c:pt idx="5200">
                  <c:v>1320067.8</c:v>
                </c:pt>
                <c:pt idx="5201">
                  <c:v>1319153.2</c:v>
                </c:pt>
                <c:pt idx="5202">
                  <c:v>1318505.2</c:v>
                </c:pt>
                <c:pt idx="5203">
                  <c:v>1318276.6000000001</c:v>
                </c:pt>
                <c:pt idx="5204">
                  <c:v>1318842.6000000001</c:v>
                </c:pt>
                <c:pt idx="5205">
                  <c:v>1319011.3999999999</c:v>
                </c:pt>
                <c:pt idx="5206">
                  <c:v>1319570.3999999999</c:v>
                </c:pt>
                <c:pt idx="5207">
                  <c:v>1320039</c:v>
                </c:pt>
                <c:pt idx="5208">
                  <c:v>1320390.2</c:v>
                </c:pt>
                <c:pt idx="5209">
                  <c:v>1321073.6000000001</c:v>
                </c:pt>
                <c:pt idx="5210">
                  <c:v>1321171.2</c:v>
                </c:pt>
                <c:pt idx="5211">
                  <c:v>1321615.2</c:v>
                </c:pt>
                <c:pt idx="5212">
                  <c:v>1322074.8</c:v>
                </c:pt>
                <c:pt idx="5213">
                  <c:v>1322696.2</c:v>
                </c:pt>
                <c:pt idx="5214">
                  <c:v>1322795.3999999999</c:v>
                </c:pt>
                <c:pt idx="5215">
                  <c:v>1322833.3999999999</c:v>
                </c:pt>
                <c:pt idx="5216">
                  <c:v>1322693.2</c:v>
                </c:pt>
                <c:pt idx="5217">
                  <c:v>1322642.6000000001</c:v>
                </c:pt>
                <c:pt idx="5218">
                  <c:v>1322515</c:v>
                </c:pt>
                <c:pt idx="5219">
                  <c:v>1321608.8</c:v>
                </c:pt>
                <c:pt idx="5220">
                  <c:v>1320523.8</c:v>
                </c:pt>
                <c:pt idx="5221">
                  <c:v>1319952.2</c:v>
                </c:pt>
                <c:pt idx="5222">
                  <c:v>1319537.2</c:v>
                </c:pt>
                <c:pt idx="5223">
                  <c:v>1318589.8</c:v>
                </c:pt>
                <c:pt idx="5224">
                  <c:v>1316895.3999999999</c:v>
                </c:pt>
                <c:pt idx="5225">
                  <c:v>1314994.6000000001</c:v>
                </c:pt>
                <c:pt idx="5226">
                  <c:v>1314231.8</c:v>
                </c:pt>
                <c:pt idx="5227">
                  <c:v>1309284</c:v>
                </c:pt>
                <c:pt idx="5228">
                  <c:v>1311049.8</c:v>
                </c:pt>
                <c:pt idx="5229">
                  <c:v>1315616.8</c:v>
                </c:pt>
                <c:pt idx="5230">
                  <c:v>1317396.3999999999</c:v>
                </c:pt>
                <c:pt idx="5231">
                  <c:v>1318043.8</c:v>
                </c:pt>
                <c:pt idx="5232">
                  <c:v>1318941</c:v>
                </c:pt>
                <c:pt idx="5233">
                  <c:v>1319016.3999999999</c:v>
                </c:pt>
                <c:pt idx="5234">
                  <c:v>1319464.8</c:v>
                </c:pt>
                <c:pt idx="5235">
                  <c:v>1319224.6000000001</c:v>
                </c:pt>
                <c:pt idx="5236">
                  <c:v>1319754.2</c:v>
                </c:pt>
                <c:pt idx="5237">
                  <c:v>1320395.3999999999</c:v>
                </c:pt>
                <c:pt idx="5238">
                  <c:v>1320474.3999999999</c:v>
                </c:pt>
                <c:pt idx="5239">
                  <c:v>1320572.8</c:v>
                </c:pt>
                <c:pt idx="5240">
                  <c:v>1249982</c:v>
                </c:pt>
                <c:pt idx="5241">
                  <c:v>1175494</c:v>
                </c:pt>
                <c:pt idx="5242">
                  <c:v>1167479.8</c:v>
                </c:pt>
                <c:pt idx="5243">
                  <c:v>1167318.8</c:v>
                </c:pt>
                <c:pt idx="5244">
                  <c:v>1179184</c:v>
                </c:pt>
                <c:pt idx="5245">
                  <c:v>1185156.2</c:v>
                </c:pt>
                <c:pt idx="5246">
                  <c:v>1185781.2</c:v>
                </c:pt>
                <c:pt idx="5247">
                  <c:v>1187849.8</c:v>
                </c:pt>
                <c:pt idx="5248">
                  <c:v>1190470.6000000001</c:v>
                </c:pt>
                <c:pt idx="5249">
                  <c:v>1192915.2</c:v>
                </c:pt>
                <c:pt idx="5250">
                  <c:v>1193847.6000000001</c:v>
                </c:pt>
                <c:pt idx="5251">
                  <c:v>1192897.6000000001</c:v>
                </c:pt>
                <c:pt idx="5252">
                  <c:v>1217414.6000000001</c:v>
                </c:pt>
                <c:pt idx="5253">
                  <c:v>1249816.2</c:v>
                </c:pt>
                <c:pt idx="5254">
                  <c:v>1249652.8</c:v>
                </c:pt>
                <c:pt idx="5255">
                  <c:v>1263818.3999999999</c:v>
                </c:pt>
                <c:pt idx="5256">
                  <c:v>1271526.3999999999</c:v>
                </c:pt>
                <c:pt idx="5257">
                  <c:v>1272431.2</c:v>
                </c:pt>
                <c:pt idx="5258">
                  <c:v>1273609.8</c:v>
                </c:pt>
                <c:pt idx="5259">
                  <c:v>1274873.3999999999</c:v>
                </c:pt>
                <c:pt idx="5260">
                  <c:v>1285624</c:v>
                </c:pt>
                <c:pt idx="5261">
                  <c:v>1288182.6000000001</c:v>
                </c:pt>
                <c:pt idx="5262">
                  <c:v>1288081.2</c:v>
                </c:pt>
                <c:pt idx="5263">
                  <c:v>1289677.8</c:v>
                </c:pt>
                <c:pt idx="5264">
                  <c:v>1299331.3999999999</c:v>
                </c:pt>
                <c:pt idx="5265">
                  <c:v>1298598.8</c:v>
                </c:pt>
                <c:pt idx="5266">
                  <c:v>1297392</c:v>
                </c:pt>
                <c:pt idx="5267">
                  <c:v>1297614.8</c:v>
                </c:pt>
                <c:pt idx="5268">
                  <c:v>1297367.6000000001</c:v>
                </c:pt>
                <c:pt idx="5269">
                  <c:v>1307541.2</c:v>
                </c:pt>
                <c:pt idx="5270">
                  <c:v>1307066.2</c:v>
                </c:pt>
                <c:pt idx="5271">
                  <c:v>1306043.2</c:v>
                </c:pt>
                <c:pt idx="5272">
                  <c:v>1307154.3999999999</c:v>
                </c:pt>
                <c:pt idx="5273">
                  <c:v>1311151.6000000001</c:v>
                </c:pt>
                <c:pt idx="5274">
                  <c:v>1311481.3999999999</c:v>
                </c:pt>
                <c:pt idx="5275">
                  <c:v>1310807.2</c:v>
                </c:pt>
                <c:pt idx="5276">
                  <c:v>1313333</c:v>
                </c:pt>
                <c:pt idx="5277">
                  <c:v>1311624</c:v>
                </c:pt>
                <c:pt idx="5278">
                  <c:v>1299420.6000000001</c:v>
                </c:pt>
                <c:pt idx="5279">
                  <c:v>1276377</c:v>
                </c:pt>
                <c:pt idx="5280">
                  <c:v>1275580.6000000001</c:v>
                </c:pt>
                <c:pt idx="5281">
                  <c:v>1277253.3999999999</c:v>
                </c:pt>
                <c:pt idx="5282">
                  <c:v>1278203.2</c:v>
                </c:pt>
                <c:pt idx="5283">
                  <c:v>1277752</c:v>
                </c:pt>
                <c:pt idx="5284">
                  <c:v>1275047</c:v>
                </c:pt>
                <c:pt idx="5285">
                  <c:v>1275235.6000000001</c:v>
                </c:pt>
                <c:pt idx="5286">
                  <c:v>1276209.2</c:v>
                </c:pt>
                <c:pt idx="5287">
                  <c:v>1277584.6000000001</c:v>
                </c:pt>
                <c:pt idx="5288">
                  <c:v>1278458.6000000001</c:v>
                </c:pt>
                <c:pt idx="5289">
                  <c:v>1278656</c:v>
                </c:pt>
                <c:pt idx="5290">
                  <c:v>1279323</c:v>
                </c:pt>
                <c:pt idx="5291">
                  <c:v>1279159.6000000001</c:v>
                </c:pt>
                <c:pt idx="5292">
                  <c:v>1279205.2</c:v>
                </c:pt>
                <c:pt idx="5293">
                  <c:v>1278812.3999999999</c:v>
                </c:pt>
                <c:pt idx="5294">
                  <c:v>1278694.3999999999</c:v>
                </c:pt>
                <c:pt idx="5295">
                  <c:v>1278716.2</c:v>
                </c:pt>
                <c:pt idx="5296">
                  <c:v>1279000.3999999999</c:v>
                </c:pt>
                <c:pt idx="5297">
                  <c:v>1279160</c:v>
                </c:pt>
                <c:pt idx="5298">
                  <c:v>1279405.6000000001</c:v>
                </c:pt>
                <c:pt idx="5299">
                  <c:v>1279937.8</c:v>
                </c:pt>
                <c:pt idx="5300">
                  <c:v>1280932</c:v>
                </c:pt>
                <c:pt idx="5301">
                  <c:v>1282043</c:v>
                </c:pt>
                <c:pt idx="5302">
                  <c:v>1245634</c:v>
                </c:pt>
                <c:pt idx="5303">
                  <c:v>1160932.8</c:v>
                </c:pt>
                <c:pt idx="5304">
                  <c:v>1141938.6000000001</c:v>
                </c:pt>
                <c:pt idx="5305">
                  <c:v>1142250.3999999999</c:v>
                </c:pt>
                <c:pt idx="5306">
                  <c:v>1143312.3999999999</c:v>
                </c:pt>
                <c:pt idx="5307">
                  <c:v>1143985.8</c:v>
                </c:pt>
                <c:pt idx="5308">
                  <c:v>1144151.6000000001</c:v>
                </c:pt>
                <c:pt idx="5309">
                  <c:v>1144359.8</c:v>
                </c:pt>
                <c:pt idx="5310">
                  <c:v>1144290</c:v>
                </c:pt>
                <c:pt idx="5311">
                  <c:v>1144193</c:v>
                </c:pt>
                <c:pt idx="5312">
                  <c:v>1143945.3999999999</c:v>
                </c:pt>
                <c:pt idx="5313">
                  <c:v>1144362</c:v>
                </c:pt>
                <c:pt idx="5314">
                  <c:v>1129147.6000000001</c:v>
                </c:pt>
                <c:pt idx="5315">
                  <c:v>1128515.8</c:v>
                </c:pt>
                <c:pt idx="5316">
                  <c:v>1128338</c:v>
                </c:pt>
                <c:pt idx="5317">
                  <c:v>1128557.2</c:v>
                </c:pt>
                <c:pt idx="5318">
                  <c:v>1128758.3999999999</c:v>
                </c:pt>
                <c:pt idx="5319">
                  <c:v>1128421.2</c:v>
                </c:pt>
                <c:pt idx="5320">
                  <c:v>1128329.3999999999</c:v>
                </c:pt>
                <c:pt idx="5321">
                  <c:v>1128370.2</c:v>
                </c:pt>
                <c:pt idx="5322">
                  <c:v>1127974.6000000001</c:v>
                </c:pt>
                <c:pt idx="5323">
                  <c:v>1128020</c:v>
                </c:pt>
                <c:pt idx="5324">
                  <c:v>1128394.6000000001</c:v>
                </c:pt>
                <c:pt idx="5325">
                  <c:v>1128592.3999999999</c:v>
                </c:pt>
                <c:pt idx="5326">
                  <c:v>1120284.2</c:v>
                </c:pt>
                <c:pt idx="5327">
                  <c:v>1096348.8</c:v>
                </c:pt>
                <c:pt idx="5328">
                  <c:v>1096737.2</c:v>
                </c:pt>
                <c:pt idx="5329">
                  <c:v>1096854.6000000001</c:v>
                </c:pt>
                <c:pt idx="5330">
                  <c:v>1096157.8</c:v>
                </c:pt>
                <c:pt idx="5331">
                  <c:v>1096590.8</c:v>
                </c:pt>
                <c:pt idx="5332">
                  <c:v>1097141</c:v>
                </c:pt>
                <c:pt idx="5333">
                  <c:v>1097368.6000000001</c:v>
                </c:pt>
                <c:pt idx="5334">
                  <c:v>1097868.2</c:v>
                </c:pt>
                <c:pt idx="5335">
                  <c:v>1098327.2</c:v>
                </c:pt>
                <c:pt idx="5336">
                  <c:v>1096588.2</c:v>
                </c:pt>
                <c:pt idx="5337">
                  <c:v>1095543</c:v>
                </c:pt>
                <c:pt idx="5338">
                  <c:v>1095602.2</c:v>
                </c:pt>
                <c:pt idx="5339">
                  <c:v>1095205</c:v>
                </c:pt>
                <c:pt idx="5340">
                  <c:v>1095434.8</c:v>
                </c:pt>
                <c:pt idx="5341">
                  <c:v>1095412.3999999999</c:v>
                </c:pt>
                <c:pt idx="5342">
                  <c:v>1095453.3999999999</c:v>
                </c:pt>
                <c:pt idx="5343">
                  <c:v>1095435.8</c:v>
                </c:pt>
                <c:pt idx="5344">
                  <c:v>1095567.2</c:v>
                </c:pt>
                <c:pt idx="5345">
                  <c:v>1095712</c:v>
                </c:pt>
                <c:pt idx="5346">
                  <c:v>1095888.2</c:v>
                </c:pt>
                <c:pt idx="5347">
                  <c:v>1095735</c:v>
                </c:pt>
                <c:pt idx="5348">
                  <c:v>1096783.6000000001</c:v>
                </c:pt>
                <c:pt idx="5349">
                  <c:v>1097258.3999999999</c:v>
                </c:pt>
                <c:pt idx="5350">
                  <c:v>1097479</c:v>
                </c:pt>
                <c:pt idx="5351">
                  <c:v>1102519.2</c:v>
                </c:pt>
                <c:pt idx="5352">
                  <c:v>1104082.3999999999</c:v>
                </c:pt>
                <c:pt idx="5353">
                  <c:v>1104251.8</c:v>
                </c:pt>
                <c:pt idx="5354">
                  <c:v>1104138</c:v>
                </c:pt>
                <c:pt idx="5355">
                  <c:v>1104177.2</c:v>
                </c:pt>
                <c:pt idx="5356">
                  <c:v>1104222.2</c:v>
                </c:pt>
                <c:pt idx="5357">
                  <c:v>1104706.3999999999</c:v>
                </c:pt>
                <c:pt idx="5358">
                  <c:v>1104504.8</c:v>
                </c:pt>
                <c:pt idx="5359">
                  <c:v>1104552.6000000001</c:v>
                </c:pt>
                <c:pt idx="5360">
                  <c:v>1104769</c:v>
                </c:pt>
                <c:pt idx="5361">
                  <c:v>1105098.3999999999</c:v>
                </c:pt>
                <c:pt idx="5362">
                  <c:v>1104976.3999999999</c:v>
                </c:pt>
                <c:pt idx="5363">
                  <c:v>1104761.8</c:v>
                </c:pt>
                <c:pt idx="5364">
                  <c:v>1104554.3999999999</c:v>
                </c:pt>
                <c:pt idx="5365">
                  <c:v>1104205.8</c:v>
                </c:pt>
                <c:pt idx="5366">
                  <c:v>1104277.3999999999</c:v>
                </c:pt>
                <c:pt idx="5367">
                  <c:v>1103662.8</c:v>
                </c:pt>
                <c:pt idx="5368">
                  <c:v>1102047.3999999999</c:v>
                </c:pt>
                <c:pt idx="5369">
                  <c:v>1102538.3999999999</c:v>
                </c:pt>
                <c:pt idx="5370">
                  <c:v>1103473.2</c:v>
                </c:pt>
                <c:pt idx="5371">
                  <c:v>1103196.8</c:v>
                </c:pt>
                <c:pt idx="5372">
                  <c:v>1103430</c:v>
                </c:pt>
                <c:pt idx="5373">
                  <c:v>1103588.6000000001</c:v>
                </c:pt>
                <c:pt idx="5374">
                  <c:v>1103761.8</c:v>
                </c:pt>
                <c:pt idx="5375">
                  <c:v>1128449.2</c:v>
                </c:pt>
                <c:pt idx="5376">
                  <c:v>1148731.8</c:v>
                </c:pt>
                <c:pt idx="5377">
                  <c:v>1149968.3999999999</c:v>
                </c:pt>
                <c:pt idx="5378">
                  <c:v>1149928.3999999999</c:v>
                </c:pt>
                <c:pt idx="5379">
                  <c:v>1159126</c:v>
                </c:pt>
                <c:pt idx="5380">
                  <c:v>1159991</c:v>
                </c:pt>
                <c:pt idx="5381">
                  <c:v>1188805.3999999999</c:v>
                </c:pt>
                <c:pt idx="5382">
                  <c:v>1205654.8</c:v>
                </c:pt>
                <c:pt idx="5383">
                  <c:v>1205462.8</c:v>
                </c:pt>
                <c:pt idx="5384">
                  <c:v>1205933.2</c:v>
                </c:pt>
                <c:pt idx="5385">
                  <c:v>1213966.8</c:v>
                </c:pt>
                <c:pt idx="5386">
                  <c:v>1213655</c:v>
                </c:pt>
                <c:pt idx="5387">
                  <c:v>1222304.8</c:v>
                </c:pt>
                <c:pt idx="5388">
                  <c:v>1224245.3999999999</c:v>
                </c:pt>
                <c:pt idx="5389">
                  <c:v>1224197.6000000001</c:v>
                </c:pt>
                <c:pt idx="5390">
                  <c:v>1223469.2</c:v>
                </c:pt>
                <c:pt idx="5391">
                  <c:v>1233153.8</c:v>
                </c:pt>
                <c:pt idx="5392">
                  <c:v>1238070.8</c:v>
                </c:pt>
                <c:pt idx="5393">
                  <c:v>1242262.3999999999</c:v>
                </c:pt>
                <c:pt idx="5394">
                  <c:v>1247451</c:v>
                </c:pt>
                <c:pt idx="5395">
                  <c:v>1248647.2</c:v>
                </c:pt>
                <c:pt idx="5396">
                  <c:v>1248430.6000000001</c:v>
                </c:pt>
                <c:pt idx="5397">
                  <c:v>1248287</c:v>
                </c:pt>
                <c:pt idx="5398">
                  <c:v>1248369.8</c:v>
                </c:pt>
                <c:pt idx="5399">
                  <c:v>1254010.8</c:v>
                </c:pt>
                <c:pt idx="5400">
                  <c:v>1268398.2</c:v>
                </c:pt>
                <c:pt idx="5401">
                  <c:v>1268727.6000000001</c:v>
                </c:pt>
                <c:pt idx="5402">
                  <c:v>1269030.2</c:v>
                </c:pt>
                <c:pt idx="5403">
                  <c:v>1269373.2</c:v>
                </c:pt>
                <c:pt idx="5404">
                  <c:v>1269663.3999999999</c:v>
                </c:pt>
                <c:pt idx="5405">
                  <c:v>1269505</c:v>
                </c:pt>
                <c:pt idx="5406">
                  <c:v>1269447</c:v>
                </c:pt>
                <c:pt idx="5407">
                  <c:v>1269481.3999999999</c:v>
                </c:pt>
                <c:pt idx="5408">
                  <c:v>1274202.8</c:v>
                </c:pt>
                <c:pt idx="5409">
                  <c:v>1282409.6000000001</c:v>
                </c:pt>
                <c:pt idx="5410">
                  <c:v>1276911.2</c:v>
                </c:pt>
                <c:pt idx="5411">
                  <c:v>1283598</c:v>
                </c:pt>
                <c:pt idx="5412">
                  <c:v>1288387</c:v>
                </c:pt>
                <c:pt idx="5413">
                  <c:v>1291565.8</c:v>
                </c:pt>
                <c:pt idx="5414">
                  <c:v>1291327.2</c:v>
                </c:pt>
                <c:pt idx="5415">
                  <c:v>1293618</c:v>
                </c:pt>
                <c:pt idx="5416">
                  <c:v>1297042.2</c:v>
                </c:pt>
                <c:pt idx="5417">
                  <c:v>1298698.3999999999</c:v>
                </c:pt>
                <c:pt idx="5418">
                  <c:v>1299320</c:v>
                </c:pt>
                <c:pt idx="5419">
                  <c:v>1299842.2</c:v>
                </c:pt>
                <c:pt idx="5420">
                  <c:v>1302074.2</c:v>
                </c:pt>
                <c:pt idx="5421">
                  <c:v>1305091.3999999999</c:v>
                </c:pt>
                <c:pt idx="5422">
                  <c:v>1306448.8</c:v>
                </c:pt>
                <c:pt idx="5423">
                  <c:v>1279039.3999999999</c:v>
                </c:pt>
                <c:pt idx="5424">
                  <c:v>1226204.8</c:v>
                </c:pt>
                <c:pt idx="5425">
                  <c:v>1218788.2</c:v>
                </c:pt>
                <c:pt idx="5426">
                  <c:v>1204264.6000000001</c:v>
                </c:pt>
                <c:pt idx="5427">
                  <c:v>1203686.3999999999</c:v>
                </c:pt>
                <c:pt idx="5428">
                  <c:v>1203799</c:v>
                </c:pt>
                <c:pt idx="5429">
                  <c:v>1207582.2</c:v>
                </c:pt>
                <c:pt idx="5430">
                  <c:v>1207895</c:v>
                </c:pt>
                <c:pt idx="5431">
                  <c:v>1207675</c:v>
                </c:pt>
                <c:pt idx="5432">
                  <c:v>1207861</c:v>
                </c:pt>
                <c:pt idx="5433">
                  <c:v>1208741.6000000001</c:v>
                </c:pt>
                <c:pt idx="5434">
                  <c:v>1212117.2</c:v>
                </c:pt>
                <c:pt idx="5435">
                  <c:v>1212297.3999999999</c:v>
                </c:pt>
                <c:pt idx="5436">
                  <c:v>1212640.6000000001</c:v>
                </c:pt>
                <c:pt idx="5437">
                  <c:v>1212509.6000000001</c:v>
                </c:pt>
                <c:pt idx="5438">
                  <c:v>1213770.2</c:v>
                </c:pt>
                <c:pt idx="5439">
                  <c:v>1214804.3999999999</c:v>
                </c:pt>
                <c:pt idx="5440">
                  <c:v>1213822</c:v>
                </c:pt>
                <c:pt idx="5441">
                  <c:v>1213871.6000000001</c:v>
                </c:pt>
                <c:pt idx="5442">
                  <c:v>1213895.2</c:v>
                </c:pt>
                <c:pt idx="5443">
                  <c:v>1214856.6000000001</c:v>
                </c:pt>
                <c:pt idx="5444">
                  <c:v>1219269.2</c:v>
                </c:pt>
                <c:pt idx="5445">
                  <c:v>1219993</c:v>
                </c:pt>
                <c:pt idx="5446">
                  <c:v>1220529.8</c:v>
                </c:pt>
                <c:pt idx="5447">
                  <c:v>1192633.8</c:v>
                </c:pt>
                <c:pt idx="5448">
                  <c:v>1143541.3999999999</c:v>
                </c:pt>
                <c:pt idx="5449">
                  <c:v>1136537.6000000001</c:v>
                </c:pt>
                <c:pt idx="5450">
                  <c:v>1137062.8</c:v>
                </c:pt>
                <c:pt idx="5451">
                  <c:v>1125277.6000000001</c:v>
                </c:pt>
                <c:pt idx="5452">
                  <c:v>1122979.2</c:v>
                </c:pt>
                <c:pt idx="5453">
                  <c:v>1124526</c:v>
                </c:pt>
                <c:pt idx="5454">
                  <c:v>1124637.8</c:v>
                </c:pt>
                <c:pt idx="5455">
                  <c:v>1124346</c:v>
                </c:pt>
                <c:pt idx="5456">
                  <c:v>1124447.8</c:v>
                </c:pt>
                <c:pt idx="5457">
                  <c:v>1124665.8</c:v>
                </c:pt>
                <c:pt idx="5458">
                  <c:v>1124576.3999999999</c:v>
                </c:pt>
                <c:pt idx="5459">
                  <c:v>1124226.2</c:v>
                </c:pt>
                <c:pt idx="5460">
                  <c:v>1124605.6000000001</c:v>
                </c:pt>
                <c:pt idx="5461">
                  <c:v>1124293</c:v>
                </c:pt>
                <c:pt idx="5462">
                  <c:v>1123998.6000000001</c:v>
                </c:pt>
                <c:pt idx="5463">
                  <c:v>1123751</c:v>
                </c:pt>
                <c:pt idx="5464">
                  <c:v>1123999.8</c:v>
                </c:pt>
                <c:pt idx="5465">
                  <c:v>1124589.2</c:v>
                </c:pt>
                <c:pt idx="5466">
                  <c:v>1124504.2</c:v>
                </c:pt>
                <c:pt idx="5467">
                  <c:v>1124495.3999999999</c:v>
                </c:pt>
                <c:pt idx="5468">
                  <c:v>1124819.3999999999</c:v>
                </c:pt>
                <c:pt idx="5469">
                  <c:v>1125388</c:v>
                </c:pt>
                <c:pt idx="5470">
                  <c:v>1125378</c:v>
                </c:pt>
                <c:pt idx="5471">
                  <c:v>1124103.2</c:v>
                </c:pt>
                <c:pt idx="5472">
                  <c:v>1125448.6000000001</c:v>
                </c:pt>
                <c:pt idx="5473">
                  <c:v>1125657.2</c:v>
                </c:pt>
                <c:pt idx="5474">
                  <c:v>1125900.2</c:v>
                </c:pt>
                <c:pt idx="5475">
                  <c:v>1125517.3999999999</c:v>
                </c:pt>
                <c:pt idx="5476">
                  <c:v>1124727.2</c:v>
                </c:pt>
                <c:pt idx="5477">
                  <c:v>1125954.8</c:v>
                </c:pt>
                <c:pt idx="5478">
                  <c:v>1126018.8</c:v>
                </c:pt>
                <c:pt idx="5479">
                  <c:v>1126175</c:v>
                </c:pt>
                <c:pt idx="5480">
                  <c:v>1126777.2</c:v>
                </c:pt>
                <c:pt idx="5481">
                  <c:v>1127211.3999999999</c:v>
                </c:pt>
                <c:pt idx="5482">
                  <c:v>1127331.8</c:v>
                </c:pt>
                <c:pt idx="5483">
                  <c:v>1127146.8</c:v>
                </c:pt>
                <c:pt idx="5484">
                  <c:v>1126910.6000000001</c:v>
                </c:pt>
                <c:pt idx="5485">
                  <c:v>1127101.6000000001</c:v>
                </c:pt>
                <c:pt idx="5486">
                  <c:v>1127238.2</c:v>
                </c:pt>
                <c:pt idx="5487">
                  <c:v>1126908.8</c:v>
                </c:pt>
                <c:pt idx="5488">
                  <c:v>1126623.8</c:v>
                </c:pt>
                <c:pt idx="5489">
                  <c:v>1126779.3999999999</c:v>
                </c:pt>
                <c:pt idx="5490">
                  <c:v>1127131.6000000001</c:v>
                </c:pt>
                <c:pt idx="5491">
                  <c:v>1127155</c:v>
                </c:pt>
                <c:pt idx="5492">
                  <c:v>1127146.8</c:v>
                </c:pt>
                <c:pt idx="5493">
                  <c:v>1127647.8</c:v>
                </c:pt>
                <c:pt idx="5494">
                  <c:v>1127723.6000000001</c:v>
                </c:pt>
                <c:pt idx="5495">
                  <c:v>1128342</c:v>
                </c:pt>
                <c:pt idx="5496">
                  <c:v>1128797.3999999999</c:v>
                </c:pt>
                <c:pt idx="5497">
                  <c:v>1129036.2</c:v>
                </c:pt>
                <c:pt idx="5498">
                  <c:v>1129700</c:v>
                </c:pt>
                <c:pt idx="5499">
                  <c:v>1130199</c:v>
                </c:pt>
                <c:pt idx="5500">
                  <c:v>1130233.8</c:v>
                </c:pt>
                <c:pt idx="5501">
                  <c:v>1130534.2</c:v>
                </c:pt>
                <c:pt idx="5502">
                  <c:v>1130687</c:v>
                </c:pt>
                <c:pt idx="5503">
                  <c:v>1130592</c:v>
                </c:pt>
                <c:pt idx="5504">
                  <c:v>1130683.8</c:v>
                </c:pt>
                <c:pt idx="5505">
                  <c:v>1128664.3999999999</c:v>
                </c:pt>
                <c:pt idx="5506">
                  <c:v>1129827.8</c:v>
                </c:pt>
                <c:pt idx="5507">
                  <c:v>1129680</c:v>
                </c:pt>
                <c:pt idx="5508">
                  <c:v>1129183</c:v>
                </c:pt>
                <c:pt idx="5509">
                  <c:v>1128466.6000000001</c:v>
                </c:pt>
                <c:pt idx="5510">
                  <c:v>1127242.8</c:v>
                </c:pt>
                <c:pt idx="5511">
                  <c:v>1127979.3999999999</c:v>
                </c:pt>
                <c:pt idx="5512">
                  <c:v>1128053.8</c:v>
                </c:pt>
                <c:pt idx="5513">
                  <c:v>1128196</c:v>
                </c:pt>
                <c:pt idx="5514">
                  <c:v>1127919.8</c:v>
                </c:pt>
                <c:pt idx="5515">
                  <c:v>1127599.2</c:v>
                </c:pt>
                <c:pt idx="5516">
                  <c:v>1128739</c:v>
                </c:pt>
                <c:pt idx="5517">
                  <c:v>1128977.6000000001</c:v>
                </c:pt>
                <c:pt idx="5518">
                  <c:v>1129310.2</c:v>
                </c:pt>
                <c:pt idx="5519">
                  <c:v>1129213.2</c:v>
                </c:pt>
                <c:pt idx="5520">
                  <c:v>1128898</c:v>
                </c:pt>
                <c:pt idx="5521">
                  <c:v>1129177.6000000001</c:v>
                </c:pt>
                <c:pt idx="5522">
                  <c:v>1129624.6000000001</c:v>
                </c:pt>
                <c:pt idx="5523">
                  <c:v>1129774</c:v>
                </c:pt>
                <c:pt idx="5524">
                  <c:v>1130011.3999999999</c:v>
                </c:pt>
                <c:pt idx="5525">
                  <c:v>1129792.6000000001</c:v>
                </c:pt>
                <c:pt idx="5526">
                  <c:v>1130282.2</c:v>
                </c:pt>
                <c:pt idx="5527">
                  <c:v>1130269.8</c:v>
                </c:pt>
                <c:pt idx="5528">
                  <c:v>1130119.2</c:v>
                </c:pt>
                <c:pt idx="5529">
                  <c:v>1130134.6000000001</c:v>
                </c:pt>
                <c:pt idx="5530">
                  <c:v>1130150.3999999999</c:v>
                </c:pt>
                <c:pt idx="5531">
                  <c:v>1129433.2</c:v>
                </c:pt>
                <c:pt idx="5532">
                  <c:v>1128579.2</c:v>
                </c:pt>
                <c:pt idx="5533">
                  <c:v>1128131</c:v>
                </c:pt>
                <c:pt idx="5534">
                  <c:v>1128018.2</c:v>
                </c:pt>
                <c:pt idx="5535">
                  <c:v>1127492.3999999999</c:v>
                </c:pt>
                <c:pt idx="5536">
                  <c:v>1128550.8</c:v>
                </c:pt>
                <c:pt idx="5537">
                  <c:v>1128611.2</c:v>
                </c:pt>
                <c:pt idx="5538">
                  <c:v>1128393.3999999999</c:v>
                </c:pt>
                <c:pt idx="5539">
                  <c:v>1128755.2</c:v>
                </c:pt>
                <c:pt idx="5540">
                  <c:v>1128908.6000000001</c:v>
                </c:pt>
                <c:pt idx="5541">
                  <c:v>1129026</c:v>
                </c:pt>
                <c:pt idx="5542">
                  <c:v>1129171.6000000001</c:v>
                </c:pt>
                <c:pt idx="5543">
                  <c:v>1129285.6000000001</c:v>
                </c:pt>
                <c:pt idx="5544">
                  <c:v>1129477.2</c:v>
                </c:pt>
                <c:pt idx="5545">
                  <c:v>1129583</c:v>
                </c:pt>
                <c:pt idx="5546">
                  <c:v>1130268.2</c:v>
                </c:pt>
                <c:pt idx="5547">
                  <c:v>1130187.8</c:v>
                </c:pt>
                <c:pt idx="5548">
                  <c:v>1130095.8</c:v>
                </c:pt>
                <c:pt idx="5549">
                  <c:v>1130226</c:v>
                </c:pt>
                <c:pt idx="5550">
                  <c:v>1130336.6000000001</c:v>
                </c:pt>
                <c:pt idx="5551">
                  <c:v>1130391</c:v>
                </c:pt>
                <c:pt idx="5552">
                  <c:v>1131843.3999999999</c:v>
                </c:pt>
                <c:pt idx="5553">
                  <c:v>1133393.6000000001</c:v>
                </c:pt>
                <c:pt idx="5554">
                  <c:v>1133508.8</c:v>
                </c:pt>
                <c:pt idx="5555">
                  <c:v>1133781.3999999999</c:v>
                </c:pt>
                <c:pt idx="5556">
                  <c:v>1135566</c:v>
                </c:pt>
                <c:pt idx="5557">
                  <c:v>1135212</c:v>
                </c:pt>
                <c:pt idx="5558">
                  <c:v>1134942.2</c:v>
                </c:pt>
                <c:pt idx="5559">
                  <c:v>1134757.2</c:v>
                </c:pt>
                <c:pt idx="5560">
                  <c:v>1134564.6000000001</c:v>
                </c:pt>
                <c:pt idx="5561">
                  <c:v>1134427</c:v>
                </c:pt>
                <c:pt idx="5562">
                  <c:v>1134522</c:v>
                </c:pt>
                <c:pt idx="5563">
                  <c:v>1134783.3999999999</c:v>
                </c:pt>
                <c:pt idx="5564">
                  <c:v>1134811.3999999999</c:v>
                </c:pt>
                <c:pt idx="5565">
                  <c:v>1134746.3999999999</c:v>
                </c:pt>
                <c:pt idx="5566">
                  <c:v>1134437.3999999999</c:v>
                </c:pt>
                <c:pt idx="5567">
                  <c:v>1134385.8</c:v>
                </c:pt>
                <c:pt idx="5568">
                  <c:v>848520</c:v>
                </c:pt>
                <c:pt idx="5569">
                  <c:v>848600</c:v>
                </c:pt>
                <c:pt idx="5570">
                  <c:v>848920</c:v>
                </c:pt>
                <c:pt idx="5571">
                  <c:v>848960</c:v>
                </c:pt>
                <c:pt idx="5572">
                  <c:v>849000</c:v>
                </c:pt>
                <c:pt idx="5573">
                  <c:v>848920</c:v>
                </c:pt>
                <c:pt idx="5574">
                  <c:v>849320</c:v>
                </c:pt>
                <c:pt idx="5575">
                  <c:v>849600</c:v>
                </c:pt>
                <c:pt idx="5576">
                  <c:v>848640</c:v>
                </c:pt>
                <c:pt idx="5577">
                  <c:v>849640</c:v>
                </c:pt>
                <c:pt idx="5578">
                  <c:v>849680</c:v>
                </c:pt>
                <c:pt idx="5579">
                  <c:v>849360</c:v>
                </c:pt>
                <c:pt idx="5580">
                  <c:v>849320</c:v>
                </c:pt>
                <c:pt idx="5581">
                  <c:v>849200</c:v>
                </c:pt>
                <c:pt idx="5582">
                  <c:v>849040</c:v>
                </c:pt>
                <c:pt idx="5583">
                  <c:v>849240</c:v>
                </c:pt>
                <c:pt idx="5584">
                  <c:v>848920</c:v>
                </c:pt>
                <c:pt idx="5585">
                  <c:v>848640</c:v>
                </c:pt>
                <c:pt idx="5586">
                  <c:v>848840</c:v>
                </c:pt>
                <c:pt idx="5587">
                  <c:v>849120</c:v>
                </c:pt>
                <c:pt idx="5588">
                  <c:v>849440</c:v>
                </c:pt>
                <c:pt idx="5589">
                  <c:v>850040</c:v>
                </c:pt>
                <c:pt idx="5590">
                  <c:v>850200</c:v>
                </c:pt>
                <c:pt idx="5591">
                  <c:v>850080</c:v>
                </c:pt>
                <c:pt idx="5592">
                  <c:v>849760</c:v>
                </c:pt>
                <c:pt idx="5593">
                  <c:v>850400</c:v>
                </c:pt>
                <c:pt idx="5594">
                  <c:v>850960</c:v>
                </c:pt>
                <c:pt idx="5595">
                  <c:v>851160</c:v>
                </c:pt>
                <c:pt idx="5596">
                  <c:v>850240</c:v>
                </c:pt>
                <c:pt idx="5597">
                  <c:v>850480</c:v>
                </c:pt>
                <c:pt idx="5598">
                  <c:v>850520</c:v>
                </c:pt>
                <c:pt idx="5599">
                  <c:v>849960</c:v>
                </c:pt>
                <c:pt idx="5600">
                  <c:v>849720</c:v>
                </c:pt>
                <c:pt idx="5601">
                  <c:v>849120</c:v>
                </c:pt>
                <c:pt idx="5602">
                  <c:v>849080</c:v>
                </c:pt>
                <c:pt idx="5603">
                  <c:v>849040</c:v>
                </c:pt>
                <c:pt idx="5604">
                  <c:v>848680</c:v>
                </c:pt>
                <c:pt idx="5605">
                  <c:v>848480</c:v>
                </c:pt>
                <c:pt idx="5606">
                  <c:v>848360</c:v>
                </c:pt>
                <c:pt idx="5607">
                  <c:v>847640</c:v>
                </c:pt>
                <c:pt idx="5608">
                  <c:v>847480</c:v>
                </c:pt>
                <c:pt idx="5609">
                  <c:v>847560</c:v>
                </c:pt>
                <c:pt idx="5610">
                  <c:v>846240</c:v>
                </c:pt>
                <c:pt idx="5611">
                  <c:v>840280</c:v>
                </c:pt>
                <c:pt idx="5612">
                  <c:v>848880</c:v>
                </c:pt>
                <c:pt idx="5613">
                  <c:v>848880</c:v>
                </c:pt>
                <c:pt idx="5614">
                  <c:v>849240</c:v>
                </c:pt>
                <c:pt idx="5615">
                  <c:v>850040</c:v>
                </c:pt>
                <c:pt idx="5616">
                  <c:v>850160</c:v>
                </c:pt>
                <c:pt idx="5617">
                  <c:v>850120</c:v>
                </c:pt>
                <c:pt idx="5618">
                  <c:v>850520</c:v>
                </c:pt>
                <c:pt idx="5619">
                  <c:v>849920</c:v>
                </c:pt>
                <c:pt idx="5620">
                  <c:v>850040</c:v>
                </c:pt>
                <c:pt idx="5621">
                  <c:v>850080</c:v>
                </c:pt>
                <c:pt idx="5622">
                  <c:v>849720</c:v>
                </c:pt>
                <c:pt idx="5623">
                  <c:v>849800</c:v>
                </c:pt>
                <c:pt idx="5624">
                  <c:v>847560</c:v>
                </c:pt>
                <c:pt idx="5625">
                  <c:v>849840</c:v>
                </c:pt>
                <c:pt idx="5626">
                  <c:v>849160</c:v>
                </c:pt>
                <c:pt idx="5627">
                  <c:v>849880</c:v>
                </c:pt>
                <c:pt idx="5628">
                  <c:v>849280</c:v>
                </c:pt>
                <c:pt idx="5629">
                  <c:v>848880</c:v>
                </c:pt>
                <c:pt idx="5630">
                  <c:v>848880</c:v>
                </c:pt>
                <c:pt idx="5631">
                  <c:v>848800</c:v>
                </c:pt>
                <c:pt idx="5632">
                  <c:v>848960</c:v>
                </c:pt>
                <c:pt idx="5633">
                  <c:v>849480</c:v>
                </c:pt>
                <c:pt idx="5634">
                  <c:v>849480</c:v>
                </c:pt>
                <c:pt idx="5635">
                  <c:v>849480</c:v>
                </c:pt>
                <c:pt idx="5636">
                  <c:v>849760</c:v>
                </c:pt>
                <c:pt idx="5637">
                  <c:v>850000</c:v>
                </c:pt>
                <c:pt idx="5638">
                  <c:v>850720</c:v>
                </c:pt>
                <c:pt idx="5639">
                  <c:v>851000</c:v>
                </c:pt>
                <c:pt idx="5640">
                  <c:v>851360</c:v>
                </c:pt>
                <c:pt idx="5641">
                  <c:v>850680</c:v>
                </c:pt>
                <c:pt idx="5642">
                  <c:v>850760</c:v>
                </c:pt>
                <c:pt idx="5643">
                  <c:v>851040</c:v>
                </c:pt>
                <c:pt idx="5644">
                  <c:v>850960</c:v>
                </c:pt>
                <c:pt idx="5645">
                  <c:v>850320</c:v>
                </c:pt>
                <c:pt idx="5646">
                  <c:v>850920</c:v>
                </c:pt>
                <c:pt idx="5647">
                  <c:v>851120</c:v>
                </c:pt>
                <c:pt idx="5648">
                  <c:v>850640</c:v>
                </c:pt>
                <c:pt idx="5649">
                  <c:v>850680</c:v>
                </c:pt>
                <c:pt idx="5650">
                  <c:v>851200</c:v>
                </c:pt>
                <c:pt idx="5651">
                  <c:v>850600</c:v>
                </c:pt>
                <c:pt idx="5652">
                  <c:v>850560</c:v>
                </c:pt>
                <c:pt idx="5653">
                  <c:v>850000</c:v>
                </c:pt>
                <c:pt idx="5654">
                  <c:v>849960</c:v>
                </c:pt>
                <c:pt idx="5655">
                  <c:v>850240</c:v>
                </c:pt>
                <c:pt idx="5656">
                  <c:v>849680</c:v>
                </c:pt>
                <c:pt idx="5657">
                  <c:v>849520</c:v>
                </c:pt>
                <c:pt idx="5658">
                  <c:v>849320</c:v>
                </c:pt>
                <c:pt idx="5659">
                  <c:v>848840</c:v>
                </c:pt>
                <c:pt idx="5660">
                  <c:v>849400</c:v>
                </c:pt>
                <c:pt idx="5661">
                  <c:v>849720</c:v>
                </c:pt>
                <c:pt idx="5662">
                  <c:v>849320</c:v>
                </c:pt>
                <c:pt idx="5663">
                  <c:v>849840</c:v>
                </c:pt>
                <c:pt idx="5664">
                  <c:v>1093439.2</c:v>
                </c:pt>
                <c:pt idx="5665">
                  <c:v>1093759.2</c:v>
                </c:pt>
                <c:pt idx="5666">
                  <c:v>1094013.8</c:v>
                </c:pt>
                <c:pt idx="5667">
                  <c:v>1094365</c:v>
                </c:pt>
                <c:pt idx="5668">
                  <c:v>1094771.6000000001</c:v>
                </c:pt>
                <c:pt idx="5669">
                  <c:v>1094933.8</c:v>
                </c:pt>
                <c:pt idx="5670">
                  <c:v>1095324.8</c:v>
                </c:pt>
                <c:pt idx="5671">
                  <c:v>1095649</c:v>
                </c:pt>
                <c:pt idx="5672">
                  <c:v>1096071.2</c:v>
                </c:pt>
                <c:pt idx="5673">
                  <c:v>1096536.6000000001</c:v>
                </c:pt>
                <c:pt idx="5674">
                  <c:v>1097434.6000000001</c:v>
                </c:pt>
                <c:pt idx="5675">
                  <c:v>1097254.8</c:v>
                </c:pt>
                <c:pt idx="5676">
                  <c:v>1097444.3999999999</c:v>
                </c:pt>
                <c:pt idx="5677">
                  <c:v>1097675.6000000001</c:v>
                </c:pt>
                <c:pt idx="5678">
                  <c:v>1097289.6000000001</c:v>
                </c:pt>
                <c:pt idx="5679">
                  <c:v>1092453.8</c:v>
                </c:pt>
                <c:pt idx="5680">
                  <c:v>1089378</c:v>
                </c:pt>
                <c:pt idx="5681">
                  <c:v>1094442</c:v>
                </c:pt>
                <c:pt idx="5682">
                  <c:v>1099983.8</c:v>
                </c:pt>
                <c:pt idx="5683">
                  <c:v>1101045.2</c:v>
                </c:pt>
                <c:pt idx="5684">
                  <c:v>1101738</c:v>
                </c:pt>
                <c:pt idx="5685">
                  <c:v>1101993.2</c:v>
                </c:pt>
                <c:pt idx="5686">
                  <c:v>1102320</c:v>
                </c:pt>
                <c:pt idx="5687">
                  <c:v>1102247.2</c:v>
                </c:pt>
                <c:pt idx="5688">
                  <c:v>1102146</c:v>
                </c:pt>
                <c:pt idx="5689">
                  <c:v>1101635.6000000001</c:v>
                </c:pt>
                <c:pt idx="5690">
                  <c:v>1100652.3999999999</c:v>
                </c:pt>
                <c:pt idx="5691">
                  <c:v>1100248.3999999999</c:v>
                </c:pt>
                <c:pt idx="5692">
                  <c:v>1100221.3999999999</c:v>
                </c:pt>
                <c:pt idx="5693">
                  <c:v>1100039.8</c:v>
                </c:pt>
                <c:pt idx="5694">
                  <c:v>1099694</c:v>
                </c:pt>
                <c:pt idx="5695">
                  <c:v>1100098.6000000001</c:v>
                </c:pt>
                <c:pt idx="5696">
                  <c:v>1100037.3999999999</c:v>
                </c:pt>
                <c:pt idx="5697">
                  <c:v>1099785.2</c:v>
                </c:pt>
                <c:pt idx="5698">
                  <c:v>1099601</c:v>
                </c:pt>
                <c:pt idx="5699">
                  <c:v>1099046.8</c:v>
                </c:pt>
                <c:pt idx="5700">
                  <c:v>1099320.8</c:v>
                </c:pt>
                <c:pt idx="5701">
                  <c:v>1098960.3999999999</c:v>
                </c:pt>
                <c:pt idx="5702">
                  <c:v>1098520.3999999999</c:v>
                </c:pt>
                <c:pt idx="5703">
                  <c:v>1098626.6000000001</c:v>
                </c:pt>
                <c:pt idx="5704">
                  <c:v>1098574</c:v>
                </c:pt>
                <c:pt idx="5705">
                  <c:v>1099074.2</c:v>
                </c:pt>
                <c:pt idx="5706">
                  <c:v>1099765.6000000001</c:v>
                </c:pt>
                <c:pt idx="5707">
                  <c:v>1100493</c:v>
                </c:pt>
                <c:pt idx="5708">
                  <c:v>1101430.8</c:v>
                </c:pt>
                <c:pt idx="5709">
                  <c:v>1102125.6000000001</c:v>
                </c:pt>
                <c:pt idx="5710">
                  <c:v>1102904.2</c:v>
                </c:pt>
                <c:pt idx="5711">
                  <c:v>1104014.3999999999</c:v>
                </c:pt>
                <c:pt idx="5712">
                  <c:v>1105002.8</c:v>
                </c:pt>
                <c:pt idx="5713">
                  <c:v>1105692.3999999999</c:v>
                </c:pt>
                <c:pt idx="5714">
                  <c:v>1106337.2</c:v>
                </c:pt>
                <c:pt idx="5715">
                  <c:v>1106921.2</c:v>
                </c:pt>
                <c:pt idx="5716">
                  <c:v>1107535.3999999999</c:v>
                </c:pt>
                <c:pt idx="5717">
                  <c:v>1107949</c:v>
                </c:pt>
                <c:pt idx="5718">
                  <c:v>1107842</c:v>
                </c:pt>
                <c:pt idx="5719">
                  <c:v>1108028.8</c:v>
                </c:pt>
                <c:pt idx="5720">
                  <c:v>1107778.6000000001</c:v>
                </c:pt>
                <c:pt idx="5721">
                  <c:v>1106505.2</c:v>
                </c:pt>
                <c:pt idx="5722">
                  <c:v>1106707.8</c:v>
                </c:pt>
                <c:pt idx="5723">
                  <c:v>1099825.6000000001</c:v>
                </c:pt>
                <c:pt idx="5724">
                  <c:v>1104927.3999999999</c:v>
                </c:pt>
                <c:pt idx="5725">
                  <c:v>1105541.3999999999</c:v>
                </c:pt>
                <c:pt idx="5726">
                  <c:v>1105305</c:v>
                </c:pt>
                <c:pt idx="5727">
                  <c:v>1105461.8</c:v>
                </c:pt>
                <c:pt idx="5728">
                  <c:v>1105104.3999999999</c:v>
                </c:pt>
                <c:pt idx="5729">
                  <c:v>1105163.2</c:v>
                </c:pt>
                <c:pt idx="5730">
                  <c:v>1105907</c:v>
                </c:pt>
                <c:pt idx="5731">
                  <c:v>1106396.2</c:v>
                </c:pt>
                <c:pt idx="5732">
                  <c:v>1107097.6000000001</c:v>
                </c:pt>
                <c:pt idx="5733">
                  <c:v>1107704</c:v>
                </c:pt>
                <c:pt idx="5734">
                  <c:v>1107847.2</c:v>
                </c:pt>
                <c:pt idx="5735">
                  <c:v>1107790.8</c:v>
                </c:pt>
                <c:pt idx="5736">
                  <c:v>1107380.3999999999</c:v>
                </c:pt>
                <c:pt idx="5737">
                  <c:v>1107297.6000000001</c:v>
                </c:pt>
                <c:pt idx="5738">
                  <c:v>1107452.8</c:v>
                </c:pt>
                <c:pt idx="5739">
                  <c:v>1107275.6000000001</c:v>
                </c:pt>
                <c:pt idx="5740">
                  <c:v>1107603.3999999999</c:v>
                </c:pt>
                <c:pt idx="5741">
                  <c:v>1107765.8</c:v>
                </c:pt>
                <c:pt idx="5742">
                  <c:v>1108012.2</c:v>
                </c:pt>
                <c:pt idx="5743">
                  <c:v>1108103.2</c:v>
                </c:pt>
                <c:pt idx="5744">
                  <c:v>1108426</c:v>
                </c:pt>
                <c:pt idx="5745">
                  <c:v>1101617</c:v>
                </c:pt>
                <c:pt idx="5746">
                  <c:v>1099350</c:v>
                </c:pt>
                <c:pt idx="5747">
                  <c:v>1107645.8</c:v>
                </c:pt>
                <c:pt idx="5748">
                  <c:v>1107321.6000000001</c:v>
                </c:pt>
                <c:pt idx="5749">
                  <c:v>1107175.2</c:v>
                </c:pt>
                <c:pt idx="5750">
                  <c:v>1107263.6000000001</c:v>
                </c:pt>
                <c:pt idx="5751">
                  <c:v>1107026</c:v>
                </c:pt>
                <c:pt idx="5752">
                  <c:v>1105650.3999999999</c:v>
                </c:pt>
                <c:pt idx="5753">
                  <c:v>1107388</c:v>
                </c:pt>
                <c:pt idx="5754">
                  <c:v>1108101</c:v>
                </c:pt>
                <c:pt idx="5755">
                  <c:v>1107886.8</c:v>
                </c:pt>
                <c:pt idx="5756">
                  <c:v>1108467.3999999999</c:v>
                </c:pt>
                <c:pt idx="5757">
                  <c:v>1108639.2</c:v>
                </c:pt>
                <c:pt idx="5758">
                  <c:v>1108755.2</c:v>
                </c:pt>
                <c:pt idx="5759">
                  <c:v>1108242.2</c:v>
                </c:pt>
                <c:pt idx="5760">
                  <c:v>1108834</c:v>
                </c:pt>
                <c:pt idx="5761">
                  <c:v>1108672</c:v>
                </c:pt>
                <c:pt idx="5762">
                  <c:v>1108456.6000000001</c:v>
                </c:pt>
                <c:pt idx="5763">
                  <c:v>1107719</c:v>
                </c:pt>
                <c:pt idx="5764">
                  <c:v>1107674.3999999999</c:v>
                </c:pt>
                <c:pt idx="5765">
                  <c:v>1107419</c:v>
                </c:pt>
                <c:pt idx="5766">
                  <c:v>1107025.3999999999</c:v>
                </c:pt>
                <c:pt idx="5767">
                  <c:v>1106871.6000000001</c:v>
                </c:pt>
                <c:pt idx="5768">
                  <c:v>1105644.3999999999</c:v>
                </c:pt>
                <c:pt idx="5769">
                  <c:v>1105461.2</c:v>
                </c:pt>
                <c:pt idx="5770">
                  <c:v>1104879.6000000001</c:v>
                </c:pt>
                <c:pt idx="5771">
                  <c:v>1079413.2</c:v>
                </c:pt>
                <c:pt idx="5772">
                  <c:v>1085037.2</c:v>
                </c:pt>
                <c:pt idx="5773">
                  <c:v>1082878</c:v>
                </c:pt>
                <c:pt idx="5774">
                  <c:v>1101379</c:v>
                </c:pt>
                <c:pt idx="5775">
                  <c:v>1102774.3999999999</c:v>
                </c:pt>
                <c:pt idx="5776">
                  <c:v>1102592.6000000001</c:v>
                </c:pt>
                <c:pt idx="5777">
                  <c:v>1103333.6000000001</c:v>
                </c:pt>
                <c:pt idx="5778">
                  <c:v>1103595</c:v>
                </c:pt>
                <c:pt idx="5779">
                  <c:v>1103825</c:v>
                </c:pt>
                <c:pt idx="5780">
                  <c:v>1103872.8</c:v>
                </c:pt>
                <c:pt idx="5781">
                  <c:v>1103887.3999999999</c:v>
                </c:pt>
                <c:pt idx="5782">
                  <c:v>1104027.8</c:v>
                </c:pt>
                <c:pt idx="5783">
                  <c:v>1104172.6000000001</c:v>
                </c:pt>
                <c:pt idx="5784">
                  <c:v>1104342.8</c:v>
                </c:pt>
                <c:pt idx="5785">
                  <c:v>1104170.2</c:v>
                </c:pt>
                <c:pt idx="5786">
                  <c:v>1103993.8</c:v>
                </c:pt>
                <c:pt idx="5787">
                  <c:v>1103720.3999999999</c:v>
                </c:pt>
                <c:pt idx="5788">
                  <c:v>1103878.2</c:v>
                </c:pt>
                <c:pt idx="5789">
                  <c:v>1103674.6000000001</c:v>
                </c:pt>
                <c:pt idx="5790">
                  <c:v>1103203</c:v>
                </c:pt>
                <c:pt idx="5791">
                  <c:v>1103216</c:v>
                </c:pt>
                <c:pt idx="5792">
                  <c:v>1096164.8</c:v>
                </c:pt>
                <c:pt idx="5793">
                  <c:v>1081643.6000000001</c:v>
                </c:pt>
                <c:pt idx="5794">
                  <c:v>1101518.3999999999</c:v>
                </c:pt>
                <c:pt idx="5795">
                  <c:v>1093910.6000000001</c:v>
                </c:pt>
                <c:pt idx="5796">
                  <c:v>1079416.8</c:v>
                </c:pt>
                <c:pt idx="5797">
                  <c:v>1099422</c:v>
                </c:pt>
                <c:pt idx="5798">
                  <c:v>1099483.3999999999</c:v>
                </c:pt>
                <c:pt idx="5799">
                  <c:v>1099031.8</c:v>
                </c:pt>
                <c:pt idx="5800">
                  <c:v>1098885.8</c:v>
                </c:pt>
                <c:pt idx="5801">
                  <c:v>1099154.3999999999</c:v>
                </c:pt>
                <c:pt idx="5802">
                  <c:v>1098761.2</c:v>
                </c:pt>
                <c:pt idx="5803">
                  <c:v>1098782.2</c:v>
                </c:pt>
                <c:pt idx="5804">
                  <c:v>1099166.6000000001</c:v>
                </c:pt>
                <c:pt idx="5805">
                  <c:v>1098989.6000000001</c:v>
                </c:pt>
                <c:pt idx="5806">
                  <c:v>1099140.6000000001</c:v>
                </c:pt>
                <c:pt idx="5807">
                  <c:v>1099149.6000000001</c:v>
                </c:pt>
                <c:pt idx="5808">
                  <c:v>1098969.3999999999</c:v>
                </c:pt>
                <c:pt idx="5809">
                  <c:v>1099114</c:v>
                </c:pt>
                <c:pt idx="5810">
                  <c:v>1099607.2</c:v>
                </c:pt>
                <c:pt idx="5811">
                  <c:v>1099579.3999999999</c:v>
                </c:pt>
                <c:pt idx="5812">
                  <c:v>1099304.3999999999</c:v>
                </c:pt>
                <c:pt idx="5813">
                  <c:v>1099121.6000000001</c:v>
                </c:pt>
                <c:pt idx="5814">
                  <c:v>1099169.3999999999</c:v>
                </c:pt>
                <c:pt idx="5815">
                  <c:v>1099235</c:v>
                </c:pt>
                <c:pt idx="5816">
                  <c:v>1099606.2</c:v>
                </c:pt>
                <c:pt idx="5817">
                  <c:v>1099129</c:v>
                </c:pt>
                <c:pt idx="5818">
                  <c:v>1074186.3999999999</c:v>
                </c:pt>
                <c:pt idx="5819">
                  <c:v>1097164</c:v>
                </c:pt>
                <c:pt idx="5820">
                  <c:v>1098132</c:v>
                </c:pt>
                <c:pt idx="5821">
                  <c:v>1098190</c:v>
                </c:pt>
                <c:pt idx="5822">
                  <c:v>1098116</c:v>
                </c:pt>
                <c:pt idx="5823">
                  <c:v>1098326</c:v>
                </c:pt>
                <c:pt idx="5824">
                  <c:v>1098216</c:v>
                </c:pt>
                <c:pt idx="5825">
                  <c:v>1097998</c:v>
                </c:pt>
                <c:pt idx="5826">
                  <c:v>1098064</c:v>
                </c:pt>
                <c:pt idx="5827">
                  <c:v>1098338</c:v>
                </c:pt>
                <c:pt idx="5828">
                  <c:v>1098740</c:v>
                </c:pt>
                <c:pt idx="5829">
                  <c:v>1099018</c:v>
                </c:pt>
                <c:pt idx="5830">
                  <c:v>1099540</c:v>
                </c:pt>
                <c:pt idx="5831">
                  <c:v>1063050</c:v>
                </c:pt>
                <c:pt idx="5832">
                  <c:v>1034240</c:v>
                </c:pt>
                <c:pt idx="5833">
                  <c:v>1034428</c:v>
                </c:pt>
                <c:pt idx="5834">
                  <c:v>1034518</c:v>
                </c:pt>
                <c:pt idx="5835">
                  <c:v>1034672</c:v>
                </c:pt>
                <c:pt idx="5836">
                  <c:v>1034876</c:v>
                </c:pt>
                <c:pt idx="5837">
                  <c:v>1035104</c:v>
                </c:pt>
                <c:pt idx="5838">
                  <c:v>1035232</c:v>
                </c:pt>
                <c:pt idx="5839">
                  <c:v>1035040</c:v>
                </c:pt>
                <c:pt idx="5840">
                  <c:v>1035258</c:v>
                </c:pt>
                <c:pt idx="5841">
                  <c:v>1035278</c:v>
                </c:pt>
                <c:pt idx="5842">
                  <c:v>1035152</c:v>
                </c:pt>
                <c:pt idx="5843">
                  <c:v>1035150</c:v>
                </c:pt>
                <c:pt idx="5844">
                  <c:v>1034974</c:v>
                </c:pt>
                <c:pt idx="5845">
                  <c:v>1034706</c:v>
                </c:pt>
                <c:pt idx="5846">
                  <c:v>1034580</c:v>
                </c:pt>
                <c:pt idx="5847">
                  <c:v>1034342</c:v>
                </c:pt>
                <c:pt idx="5848">
                  <c:v>1034272</c:v>
                </c:pt>
                <c:pt idx="5849">
                  <c:v>999662</c:v>
                </c:pt>
                <c:pt idx="5850">
                  <c:v>959244</c:v>
                </c:pt>
                <c:pt idx="5851">
                  <c:v>958834</c:v>
                </c:pt>
                <c:pt idx="5852">
                  <c:v>933096</c:v>
                </c:pt>
                <c:pt idx="5853">
                  <c:v>869116</c:v>
                </c:pt>
                <c:pt idx="5854">
                  <c:v>823826</c:v>
                </c:pt>
                <c:pt idx="5855">
                  <c:v>824494</c:v>
                </c:pt>
                <c:pt idx="5856">
                  <c:v>825670</c:v>
                </c:pt>
                <c:pt idx="5857">
                  <c:v>825930</c:v>
                </c:pt>
                <c:pt idx="5858">
                  <c:v>825914</c:v>
                </c:pt>
                <c:pt idx="5859">
                  <c:v>849470</c:v>
                </c:pt>
                <c:pt idx="5860">
                  <c:v>862446</c:v>
                </c:pt>
                <c:pt idx="5861">
                  <c:v>862950</c:v>
                </c:pt>
                <c:pt idx="5862">
                  <c:v>862656</c:v>
                </c:pt>
                <c:pt idx="5863">
                  <c:v>861630</c:v>
                </c:pt>
                <c:pt idx="5864">
                  <c:v>861448</c:v>
                </c:pt>
                <c:pt idx="5865">
                  <c:v>861278</c:v>
                </c:pt>
                <c:pt idx="5866">
                  <c:v>861444</c:v>
                </c:pt>
                <c:pt idx="5867">
                  <c:v>860480</c:v>
                </c:pt>
                <c:pt idx="5868">
                  <c:v>860604</c:v>
                </c:pt>
                <c:pt idx="5869">
                  <c:v>861180</c:v>
                </c:pt>
                <c:pt idx="5870">
                  <c:v>861406</c:v>
                </c:pt>
                <c:pt idx="5871">
                  <c:v>860962</c:v>
                </c:pt>
                <c:pt idx="5872">
                  <c:v>870222</c:v>
                </c:pt>
                <c:pt idx="5873">
                  <c:v>870568</c:v>
                </c:pt>
                <c:pt idx="5874">
                  <c:v>871094</c:v>
                </c:pt>
                <c:pt idx="5875">
                  <c:v>871364</c:v>
                </c:pt>
                <c:pt idx="5876">
                  <c:v>874710</c:v>
                </c:pt>
                <c:pt idx="5877">
                  <c:v>874798</c:v>
                </c:pt>
                <c:pt idx="5878">
                  <c:v>875024</c:v>
                </c:pt>
                <c:pt idx="5879">
                  <c:v>884248</c:v>
                </c:pt>
                <c:pt idx="5880">
                  <c:v>902240</c:v>
                </c:pt>
                <c:pt idx="5881">
                  <c:v>903682</c:v>
                </c:pt>
                <c:pt idx="5882">
                  <c:v>903730</c:v>
                </c:pt>
                <c:pt idx="5883">
                  <c:v>903886</c:v>
                </c:pt>
                <c:pt idx="5884">
                  <c:v>909352</c:v>
                </c:pt>
                <c:pt idx="5885">
                  <c:v>909286</c:v>
                </c:pt>
                <c:pt idx="5886">
                  <c:v>908762</c:v>
                </c:pt>
                <c:pt idx="5887">
                  <c:v>908450</c:v>
                </c:pt>
                <c:pt idx="5888">
                  <c:v>913446</c:v>
                </c:pt>
                <c:pt idx="5889">
                  <c:v>913738</c:v>
                </c:pt>
                <c:pt idx="5890">
                  <c:v>914010</c:v>
                </c:pt>
                <c:pt idx="5891">
                  <c:v>913848</c:v>
                </c:pt>
                <c:pt idx="5892">
                  <c:v>916788</c:v>
                </c:pt>
                <c:pt idx="5893">
                  <c:v>917080</c:v>
                </c:pt>
                <c:pt idx="5894">
                  <c:v>917238</c:v>
                </c:pt>
                <c:pt idx="5895">
                  <c:v>916846</c:v>
                </c:pt>
                <c:pt idx="5896">
                  <c:v>916274</c:v>
                </c:pt>
                <c:pt idx="5897">
                  <c:v>915806</c:v>
                </c:pt>
                <c:pt idx="5898">
                  <c:v>915920</c:v>
                </c:pt>
                <c:pt idx="5899">
                  <c:v>916282</c:v>
                </c:pt>
                <c:pt idx="5900">
                  <c:v>916736</c:v>
                </c:pt>
                <c:pt idx="5901">
                  <c:v>916814</c:v>
                </c:pt>
                <c:pt idx="5902">
                  <c:v>916934</c:v>
                </c:pt>
                <c:pt idx="5903">
                  <c:v>917290</c:v>
                </c:pt>
                <c:pt idx="5904">
                  <c:v>917222</c:v>
                </c:pt>
                <c:pt idx="5905">
                  <c:v>917142</c:v>
                </c:pt>
                <c:pt idx="5906">
                  <c:v>917394</c:v>
                </c:pt>
                <c:pt idx="5907">
                  <c:v>917580</c:v>
                </c:pt>
                <c:pt idx="5908">
                  <c:v>917600</c:v>
                </c:pt>
                <c:pt idx="5909">
                  <c:v>917570</c:v>
                </c:pt>
                <c:pt idx="5910">
                  <c:v>917294</c:v>
                </c:pt>
                <c:pt idx="5911">
                  <c:v>917462</c:v>
                </c:pt>
                <c:pt idx="5912">
                  <c:v>917986</c:v>
                </c:pt>
                <c:pt idx="5913">
                  <c:v>794612</c:v>
                </c:pt>
                <c:pt idx="5914">
                  <c:v>772234</c:v>
                </c:pt>
                <c:pt idx="5915">
                  <c:v>797826</c:v>
                </c:pt>
                <c:pt idx="5916">
                  <c:v>811694</c:v>
                </c:pt>
                <c:pt idx="5917">
                  <c:v>863580</c:v>
                </c:pt>
                <c:pt idx="5918">
                  <c:v>874558</c:v>
                </c:pt>
                <c:pt idx="5919">
                  <c:v>874292</c:v>
                </c:pt>
                <c:pt idx="5920">
                  <c:v>874468</c:v>
                </c:pt>
                <c:pt idx="5921">
                  <c:v>874314</c:v>
                </c:pt>
                <c:pt idx="5922">
                  <c:v>874846</c:v>
                </c:pt>
                <c:pt idx="5923">
                  <c:v>875140</c:v>
                </c:pt>
                <c:pt idx="5924">
                  <c:v>875488</c:v>
                </c:pt>
                <c:pt idx="5925">
                  <c:v>875722</c:v>
                </c:pt>
                <c:pt idx="5926">
                  <c:v>896362</c:v>
                </c:pt>
                <c:pt idx="5927">
                  <c:v>901332</c:v>
                </c:pt>
                <c:pt idx="5928">
                  <c:v>905520</c:v>
                </c:pt>
                <c:pt idx="5929">
                  <c:v>909282</c:v>
                </c:pt>
                <c:pt idx="5930">
                  <c:v>912850</c:v>
                </c:pt>
                <c:pt idx="5931">
                  <c:v>915956</c:v>
                </c:pt>
                <c:pt idx="5932">
                  <c:v>918112</c:v>
                </c:pt>
                <c:pt idx="5933">
                  <c:v>918408</c:v>
                </c:pt>
                <c:pt idx="5934">
                  <c:v>918264</c:v>
                </c:pt>
                <c:pt idx="5935">
                  <c:v>918122</c:v>
                </c:pt>
                <c:pt idx="5936">
                  <c:v>918004</c:v>
                </c:pt>
                <c:pt idx="5937">
                  <c:v>917956</c:v>
                </c:pt>
                <c:pt idx="5938">
                  <c:v>917888</c:v>
                </c:pt>
                <c:pt idx="5939">
                  <c:v>917262</c:v>
                </c:pt>
                <c:pt idx="5940">
                  <c:v>917076</c:v>
                </c:pt>
                <c:pt idx="5941">
                  <c:v>916438</c:v>
                </c:pt>
                <c:pt idx="5942">
                  <c:v>916524</c:v>
                </c:pt>
                <c:pt idx="5943">
                  <c:v>915854</c:v>
                </c:pt>
                <c:pt idx="5944">
                  <c:v>913226</c:v>
                </c:pt>
                <c:pt idx="5945">
                  <c:v>913134</c:v>
                </c:pt>
                <c:pt idx="5946">
                  <c:v>916184</c:v>
                </c:pt>
                <c:pt idx="5947">
                  <c:v>916126</c:v>
                </c:pt>
                <c:pt idx="5948">
                  <c:v>916396</c:v>
                </c:pt>
                <c:pt idx="5949">
                  <c:v>916462</c:v>
                </c:pt>
                <c:pt idx="5950">
                  <c:v>916518</c:v>
                </c:pt>
                <c:pt idx="5951">
                  <c:v>858880</c:v>
                </c:pt>
                <c:pt idx="5952">
                  <c:v>916850</c:v>
                </c:pt>
                <c:pt idx="5953">
                  <c:v>916996</c:v>
                </c:pt>
                <c:pt idx="5954">
                  <c:v>916814</c:v>
                </c:pt>
                <c:pt idx="5955">
                  <c:v>917028</c:v>
                </c:pt>
                <c:pt idx="5956">
                  <c:v>917264</c:v>
                </c:pt>
                <c:pt idx="5957">
                  <c:v>917290</c:v>
                </c:pt>
                <c:pt idx="5958">
                  <c:v>917282</c:v>
                </c:pt>
                <c:pt idx="5959">
                  <c:v>917506</c:v>
                </c:pt>
                <c:pt idx="5960">
                  <c:v>916836</c:v>
                </c:pt>
                <c:pt idx="5961">
                  <c:v>799978</c:v>
                </c:pt>
                <c:pt idx="5962">
                  <c:v>786540</c:v>
                </c:pt>
                <c:pt idx="5963">
                  <c:v>797490</c:v>
                </c:pt>
                <c:pt idx="5964">
                  <c:v>847766</c:v>
                </c:pt>
                <c:pt idx="5965">
                  <c:v>857898</c:v>
                </c:pt>
                <c:pt idx="5966">
                  <c:v>860822</c:v>
                </c:pt>
                <c:pt idx="5967">
                  <c:v>872824</c:v>
                </c:pt>
                <c:pt idx="5968">
                  <c:v>872960</c:v>
                </c:pt>
                <c:pt idx="5969">
                  <c:v>891598</c:v>
                </c:pt>
                <c:pt idx="5970">
                  <c:v>898960</c:v>
                </c:pt>
                <c:pt idx="5971">
                  <c:v>902924</c:v>
                </c:pt>
                <c:pt idx="5972">
                  <c:v>905826</c:v>
                </c:pt>
                <c:pt idx="5973">
                  <c:v>907872</c:v>
                </c:pt>
                <c:pt idx="5974">
                  <c:v>908420</c:v>
                </c:pt>
                <c:pt idx="5975">
                  <c:v>912354</c:v>
                </c:pt>
                <c:pt idx="5976">
                  <c:v>914934</c:v>
                </c:pt>
                <c:pt idx="5977">
                  <c:v>915018</c:v>
                </c:pt>
                <c:pt idx="5978">
                  <c:v>915244</c:v>
                </c:pt>
                <c:pt idx="5979">
                  <c:v>915330</c:v>
                </c:pt>
                <c:pt idx="5980">
                  <c:v>915430</c:v>
                </c:pt>
                <c:pt idx="5981">
                  <c:v>915592</c:v>
                </c:pt>
                <c:pt idx="5982">
                  <c:v>915882</c:v>
                </c:pt>
                <c:pt idx="5983">
                  <c:v>915894</c:v>
                </c:pt>
                <c:pt idx="5984">
                  <c:v>915950</c:v>
                </c:pt>
                <c:pt idx="5985">
                  <c:v>916150</c:v>
                </c:pt>
                <c:pt idx="5986">
                  <c:v>915764</c:v>
                </c:pt>
                <c:pt idx="5987">
                  <c:v>915002</c:v>
                </c:pt>
                <c:pt idx="5988">
                  <c:v>914926</c:v>
                </c:pt>
                <c:pt idx="5989">
                  <c:v>913884</c:v>
                </c:pt>
                <c:pt idx="5990">
                  <c:v>913404</c:v>
                </c:pt>
                <c:pt idx="5991">
                  <c:v>912826</c:v>
                </c:pt>
                <c:pt idx="5992">
                  <c:v>911962</c:v>
                </c:pt>
                <c:pt idx="5993">
                  <c:v>911592</c:v>
                </c:pt>
                <c:pt idx="5994">
                  <c:v>911532</c:v>
                </c:pt>
                <c:pt idx="5995">
                  <c:v>911504</c:v>
                </c:pt>
                <c:pt idx="5996">
                  <c:v>911570</c:v>
                </c:pt>
                <c:pt idx="5997">
                  <c:v>882280</c:v>
                </c:pt>
                <c:pt idx="5998">
                  <c:v>871566</c:v>
                </c:pt>
                <c:pt idx="5999">
                  <c:v>851158</c:v>
                </c:pt>
                <c:pt idx="6000">
                  <c:v>851648</c:v>
                </c:pt>
                <c:pt idx="6001">
                  <c:v>851964</c:v>
                </c:pt>
                <c:pt idx="6002">
                  <c:v>852248</c:v>
                </c:pt>
                <c:pt idx="6003">
                  <c:v>851986</c:v>
                </c:pt>
                <c:pt idx="6004">
                  <c:v>852276</c:v>
                </c:pt>
                <c:pt idx="6005">
                  <c:v>852488</c:v>
                </c:pt>
                <c:pt idx="6006">
                  <c:v>852562</c:v>
                </c:pt>
                <c:pt idx="6007">
                  <c:v>852660</c:v>
                </c:pt>
                <c:pt idx="6008">
                  <c:v>852660</c:v>
                </c:pt>
                <c:pt idx="6009">
                  <c:v>852700</c:v>
                </c:pt>
                <c:pt idx="6010">
                  <c:v>852960</c:v>
                </c:pt>
                <c:pt idx="6011">
                  <c:v>852428</c:v>
                </c:pt>
                <c:pt idx="6012">
                  <c:v>851638</c:v>
                </c:pt>
                <c:pt idx="6013">
                  <c:v>850938</c:v>
                </c:pt>
                <c:pt idx="6014">
                  <c:v>850704</c:v>
                </c:pt>
                <c:pt idx="6015">
                  <c:v>850194</c:v>
                </c:pt>
                <c:pt idx="6016">
                  <c:v>850078</c:v>
                </c:pt>
                <c:pt idx="6017">
                  <c:v>848298</c:v>
                </c:pt>
                <c:pt idx="6018">
                  <c:v>849626</c:v>
                </c:pt>
                <c:pt idx="6019">
                  <c:v>850034</c:v>
                </c:pt>
                <c:pt idx="6020">
                  <c:v>849870</c:v>
                </c:pt>
                <c:pt idx="6021">
                  <c:v>849820</c:v>
                </c:pt>
                <c:pt idx="6022">
                  <c:v>845604</c:v>
                </c:pt>
                <c:pt idx="6023">
                  <c:v>830070</c:v>
                </c:pt>
                <c:pt idx="6024">
                  <c:v>830504</c:v>
                </c:pt>
                <c:pt idx="6025">
                  <c:v>830726</c:v>
                </c:pt>
                <c:pt idx="6026">
                  <c:v>831098</c:v>
                </c:pt>
                <c:pt idx="6027">
                  <c:v>830808</c:v>
                </c:pt>
                <c:pt idx="6028">
                  <c:v>830910</c:v>
                </c:pt>
                <c:pt idx="6029">
                  <c:v>831474</c:v>
                </c:pt>
                <c:pt idx="6030">
                  <c:v>831402</c:v>
                </c:pt>
                <c:pt idx="6031">
                  <c:v>831606</c:v>
                </c:pt>
                <c:pt idx="6032">
                  <c:v>832038</c:v>
                </c:pt>
                <c:pt idx="6033">
                  <c:v>831970</c:v>
                </c:pt>
                <c:pt idx="6034">
                  <c:v>832114</c:v>
                </c:pt>
                <c:pt idx="6035">
                  <c:v>831482</c:v>
                </c:pt>
                <c:pt idx="6036">
                  <c:v>831056</c:v>
                </c:pt>
                <c:pt idx="6037">
                  <c:v>830926</c:v>
                </c:pt>
                <c:pt idx="6038">
                  <c:v>830630</c:v>
                </c:pt>
                <c:pt idx="6039">
                  <c:v>830068</c:v>
                </c:pt>
                <c:pt idx="6040">
                  <c:v>829918</c:v>
                </c:pt>
                <c:pt idx="6041">
                  <c:v>829806</c:v>
                </c:pt>
                <c:pt idx="6042">
                  <c:v>829948</c:v>
                </c:pt>
                <c:pt idx="6043">
                  <c:v>830112</c:v>
                </c:pt>
                <c:pt idx="6044">
                  <c:v>830472</c:v>
                </c:pt>
                <c:pt idx="6045">
                  <c:v>830558</c:v>
                </c:pt>
                <c:pt idx="6046">
                  <c:v>830546</c:v>
                </c:pt>
                <c:pt idx="6047">
                  <c:v>830928</c:v>
                </c:pt>
                <c:pt idx="6048">
                  <c:v>831208</c:v>
                </c:pt>
                <c:pt idx="6049">
                  <c:v>831222</c:v>
                </c:pt>
                <c:pt idx="6050">
                  <c:v>831584</c:v>
                </c:pt>
                <c:pt idx="6051">
                  <c:v>831304</c:v>
                </c:pt>
                <c:pt idx="6052">
                  <c:v>832064</c:v>
                </c:pt>
                <c:pt idx="6053">
                  <c:v>832016</c:v>
                </c:pt>
                <c:pt idx="6054">
                  <c:v>832186</c:v>
                </c:pt>
                <c:pt idx="6055">
                  <c:v>831768</c:v>
                </c:pt>
                <c:pt idx="6056">
                  <c:v>831850</c:v>
                </c:pt>
                <c:pt idx="6057">
                  <c:v>831794</c:v>
                </c:pt>
                <c:pt idx="6058">
                  <c:v>831306</c:v>
                </c:pt>
                <c:pt idx="6059">
                  <c:v>831414</c:v>
                </c:pt>
                <c:pt idx="6060">
                  <c:v>831268</c:v>
                </c:pt>
                <c:pt idx="6061">
                  <c:v>830976</c:v>
                </c:pt>
                <c:pt idx="6062">
                  <c:v>830804</c:v>
                </c:pt>
                <c:pt idx="6063">
                  <c:v>831240</c:v>
                </c:pt>
                <c:pt idx="6064">
                  <c:v>831692</c:v>
                </c:pt>
                <c:pt idx="6065">
                  <c:v>831718</c:v>
                </c:pt>
                <c:pt idx="6066">
                  <c:v>831938</c:v>
                </c:pt>
                <c:pt idx="6067">
                  <c:v>832356</c:v>
                </c:pt>
                <c:pt idx="6068">
                  <c:v>832252</c:v>
                </c:pt>
                <c:pt idx="6069">
                  <c:v>832652</c:v>
                </c:pt>
                <c:pt idx="6070">
                  <c:v>832992</c:v>
                </c:pt>
                <c:pt idx="6071">
                  <c:v>833312</c:v>
                </c:pt>
                <c:pt idx="6072">
                  <c:v>833064</c:v>
                </c:pt>
                <c:pt idx="6073">
                  <c:v>832632</c:v>
                </c:pt>
                <c:pt idx="6074">
                  <c:v>831984</c:v>
                </c:pt>
                <c:pt idx="6075">
                  <c:v>833154</c:v>
                </c:pt>
                <c:pt idx="6076">
                  <c:v>833928</c:v>
                </c:pt>
                <c:pt idx="6077">
                  <c:v>834302</c:v>
                </c:pt>
                <c:pt idx="6078">
                  <c:v>834324</c:v>
                </c:pt>
                <c:pt idx="6079">
                  <c:v>834310</c:v>
                </c:pt>
                <c:pt idx="6080">
                  <c:v>834786</c:v>
                </c:pt>
                <c:pt idx="6081">
                  <c:v>707550</c:v>
                </c:pt>
                <c:pt idx="6082">
                  <c:v>676104</c:v>
                </c:pt>
                <c:pt idx="6083">
                  <c:v>708748</c:v>
                </c:pt>
                <c:pt idx="6084">
                  <c:v>715814</c:v>
                </c:pt>
                <c:pt idx="6085">
                  <c:v>738340</c:v>
                </c:pt>
                <c:pt idx="6086">
                  <c:v>790408</c:v>
                </c:pt>
                <c:pt idx="6087">
                  <c:v>793102</c:v>
                </c:pt>
                <c:pt idx="6088">
                  <c:v>792778</c:v>
                </c:pt>
                <c:pt idx="6089">
                  <c:v>793060</c:v>
                </c:pt>
                <c:pt idx="6090">
                  <c:v>815072</c:v>
                </c:pt>
                <c:pt idx="6091">
                  <c:v>819428</c:v>
                </c:pt>
                <c:pt idx="6092">
                  <c:v>821888</c:v>
                </c:pt>
                <c:pt idx="6093">
                  <c:v>824228</c:v>
                </c:pt>
                <c:pt idx="6094">
                  <c:v>826902</c:v>
                </c:pt>
                <c:pt idx="6095">
                  <c:v>843778</c:v>
                </c:pt>
                <c:pt idx="6096">
                  <c:v>846256</c:v>
                </c:pt>
                <c:pt idx="6097">
                  <c:v>848666</c:v>
                </c:pt>
                <c:pt idx="6098">
                  <c:v>850810</c:v>
                </c:pt>
                <c:pt idx="6099">
                  <c:v>853166</c:v>
                </c:pt>
                <c:pt idx="6100">
                  <c:v>854304</c:v>
                </c:pt>
                <c:pt idx="6101">
                  <c:v>863128</c:v>
                </c:pt>
                <c:pt idx="6102">
                  <c:v>863272</c:v>
                </c:pt>
                <c:pt idx="6103">
                  <c:v>863042</c:v>
                </c:pt>
                <c:pt idx="6104">
                  <c:v>862598</c:v>
                </c:pt>
                <c:pt idx="6105">
                  <c:v>863272</c:v>
                </c:pt>
                <c:pt idx="6106">
                  <c:v>862928</c:v>
                </c:pt>
                <c:pt idx="6107">
                  <c:v>862810</c:v>
                </c:pt>
                <c:pt idx="6108">
                  <c:v>862962</c:v>
                </c:pt>
                <c:pt idx="6109">
                  <c:v>862684</c:v>
                </c:pt>
                <c:pt idx="6110">
                  <c:v>862548</c:v>
                </c:pt>
                <c:pt idx="6111">
                  <c:v>862548</c:v>
                </c:pt>
                <c:pt idx="6112">
                  <c:v>862412</c:v>
                </c:pt>
                <c:pt idx="6113">
                  <c:v>862562</c:v>
                </c:pt>
                <c:pt idx="6114">
                  <c:v>862654</c:v>
                </c:pt>
                <c:pt idx="6115">
                  <c:v>862828</c:v>
                </c:pt>
                <c:pt idx="6116">
                  <c:v>863094</c:v>
                </c:pt>
                <c:pt idx="6117">
                  <c:v>863152</c:v>
                </c:pt>
                <c:pt idx="6118">
                  <c:v>863518</c:v>
                </c:pt>
                <c:pt idx="6119">
                  <c:v>863736</c:v>
                </c:pt>
                <c:pt idx="6120">
                  <c:v>863954</c:v>
                </c:pt>
                <c:pt idx="6121">
                  <c:v>864116</c:v>
                </c:pt>
                <c:pt idx="6122">
                  <c:v>864366</c:v>
                </c:pt>
                <c:pt idx="6123">
                  <c:v>864304</c:v>
                </c:pt>
                <c:pt idx="6124">
                  <c:v>864128</c:v>
                </c:pt>
                <c:pt idx="6125">
                  <c:v>864576</c:v>
                </c:pt>
                <c:pt idx="6126">
                  <c:v>864516</c:v>
                </c:pt>
                <c:pt idx="6127">
                  <c:v>864260</c:v>
                </c:pt>
                <c:pt idx="6128">
                  <c:v>864352</c:v>
                </c:pt>
                <c:pt idx="6129">
                  <c:v>698176</c:v>
                </c:pt>
                <c:pt idx="6130">
                  <c:v>642738</c:v>
                </c:pt>
                <c:pt idx="6131">
                  <c:v>660394</c:v>
                </c:pt>
                <c:pt idx="6132">
                  <c:v>702728</c:v>
                </c:pt>
                <c:pt idx="6133">
                  <c:v>740868</c:v>
                </c:pt>
                <c:pt idx="6134">
                  <c:v>744226</c:v>
                </c:pt>
                <c:pt idx="6135">
                  <c:v>744060</c:v>
                </c:pt>
                <c:pt idx="6136">
                  <c:v>773980</c:v>
                </c:pt>
                <c:pt idx="6137">
                  <c:v>778302</c:v>
                </c:pt>
                <c:pt idx="6138">
                  <c:v>778528</c:v>
                </c:pt>
                <c:pt idx="6139">
                  <c:v>778356</c:v>
                </c:pt>
                <c:pt idx="6140">
                  <c:v>800448</c:v>
                </c:pt>
                <c:pt idx="6141">
                  <c:v>819734</c:v>
                </c:pt>
                <c:pt idx="6142">
                  <c:v>820308</c:v>
                </c:pt>
                <c:pt idx="6143">
                  <c:v>832366</c:v>
                </c:pt>
                <c:pt idx="6144">
                  <c:v>838368</c:v>
                </c:pt>
                <c:pt idx="6145">
                  <c:v>850028</c:v>
                </c:pt>
                <c:pt idx="6146">
                  <c:v>852196</c:v>
                </c:pt>
                <c:pt idx="6147">
                  <c:v>854930</c:v>
                </c:pt>
                <c:pt idx="6148">
                  <c:v>857884</c:v>
                </c:pt>
                <c:pt idx="6149">
                  <c:v>872672</c:v>
                </c:pt>
                <c:pt idx="6150">
                  <c:v>876456</c:v>
                </c:pt>
                <c:pt idx="6151">
                  <c:v>876040</c:v>
                </c:pt>
                <c:pt idx="6152">
                  <c:v>875768</c:v>
                </c:pt>
                <c:pt idx="6153">
                  <c:v>876054</c:v>
                </c:pt>
                <c:pt idx="6154">
                  <c:v>876046</c:v>
                </c:pt>
                <c:pt idx="6155">
                  <c:v>855312</c:v>
                </c:pt>
                <c:pt idx="6156">
                  <c:v>836972</c:v>
                </c:pt>
                <c:pt idx="6157">
                  <c:v>843648</c:v>
                </c:pt>
                <c:pt idx="6158">
                  <c:v>861490</c:v>
                </c:pt>
                <c:pt idx="6159">
                  <c:v>868960</c:v>
                </c:pt>
                <c:pt idx="6160">
                  <c:v>880488</c:v>
                </c:pt>
                <c:pt idx="6161">
                  <c:v>887840</c:v>
                </c:pt>
                <c:pt idx="6162">
                  <c:v>891564</c:v>
                </c:pt>
                <c:pt idx="6163">
                  <c:v>894146</c:v>
                </c:pt>
                <c:pt idx="6164">
                  <c:v>894334</c:v>
                </c:pt>
                <c:pt idx="6165">
                  <c:v>894118</c:v>
                </c:pt>
                <c:pt idx="6166">
                  <c:v>893922</c:v>
                </c:pt>
                <c:pt idx="6167">
                  <c:v>880046</c:v>
                </c:pt>
                <c:pt idx="6168">
                  <c:v>877770</c:v>
                </c:pt>
                <c:pt idx="6169">
                  <c:v>877608</c:v>
                </c:pt>
                <c:pt idx="6170">
                  <c:v>877290</c:v>
                </c:pt>
                <c:pt idx="6171">
                  <c:v>877134</c:v>
                </c:pt>
                <c:pt idx="6172">
                  <c:v>857002</c:v>
                </c:pt>
                <c:pt idx="6173">
                  <c:v>829180</c:v>
                </c:pt>
                <c:pt idx="6174">
                  <c:v>828880</c:v>
                </c:pt>
                <c:pt idx="6175">
                  <c:v>828792</c:v>
                </c:pt>
                <c:pt idx="6176">
                  <c:v>828732</c:v>
                </c:pt>
                <c:pt idx="6177">
                  <c:v>828788</c:v>
                </c:pt>
                <c:pt idx="6178">
                  <c:v>828670</c:v>
                </c:pt>
                <c:pt idx="6179">
                  <c:v>828294</c:v>
                </c:pt>
                <c:pt idx="6180">
                  <c:v>828142</c:v>
                </c:pt>
                <c:pt idx="6181">
                  <c:v>827778</c:v>
                </c:pt>
                <c:pt idx="6182">
                  <c:v>828252</c:v>
                </c:pt>
                <c:pt idx="6183">
                  <c:v>828244</c:v>
                </c:pt>
                <c:pt idx="6184">
                  <c:v>828156</c:v>
                </c:pt>
                <c:pt idx="6185">
                  <c:v>828070</c:v>
                </c:pt>
                <c:pt idx="6186">
                  <c:v>828166</c:v>
                </c:pt>
                <c:pt idx="6187">
                  <c:v>827910</c:v>
                </c:pt>
                <c:pt idx="6188">
                  <c:v>827906</c:v>
                </c:pt>
                <c:pt idx="6189">
                  <c:v>827930</c:v>
                </c:pt>
                <c:pt idx="6190">
                  <c:v>828156</c:v>
                </c:pt>
                <c:pt idx="6191">
                  <c:v>827698</c:v>
                </c:pt>
                <c:pt idx="6192">
                  <c:v>827614</c:v>
                </c:pt>
                <c:pt idx="6193">
                  <c:v>827702</c:v>
                </c:pt>
                <c:pt idx="6194">
                  <c:v>827424</c:v>
                </c:pt>
                <c:pt idx="6195">
                  <c:v>827306</c:v>
                </c:pt>
                <c:pt idx="6196">
                  <c:v>827148</c:v>
                </c:pt>
                <c:pt idx="6197">
                  <c:v>826986</c:v>
                </c:pt>
                <c:pt idx="6198">
                  <c:v>827032</c:v>
                </c:pt>
                <c:pt idx="6199">
                  <c:v>827016</c:v>
                </c:pt>
                <c:pt idx="6200">
                  <c:v>827034</c:v>
                </c:pt>
                <c:pt idx="6201">
                  <c:v>826906</c:v>
                </c:pt>
                <c:pt idx="6202">
                  <c:v>825574</c:v>
                </c:pt>
                <c:pt idx="6203">
                  <c:v>824438</c:v>
                </c:pt>
                <c:pt idx="6204">
                  <c:v>824616</c:v>
                </c:pt>
                <c:pt idx="6205">
                  <c:v>824842</c:v>
                </c:pt>
                <c:pt idx="6206">
                  <c:v>825162</c:v>
                </c:pt>
                <c:pt idx="6207">
                  <c:v>825554</c:v>
                </c:pt>
                <c:pt idx="6208">
                  <c:v>825032</c:v>
                </c:pt>
                <c:pt idx="6209">
                  <c:v>824780</c:v>
                </c:pt>
                <c:pt idx="6210">
                  <c:v>824682</c:v>
                </c:pt>
                <c:pt idx="6211">
                  <c:v>824816</c:v>
                </c:pt>
                <c:pt idx="6212">
                  <c:v>824966</c:v>
                </c:pt>
                <c:pt idx="6213">
                  <c:v>825096</c:v>
                </c:pt>
                <c:pt idx="6214">
                  <c:v>834490</c:v>
                </c:pt>
                <c:pt idx="6215">
                  <c:v>855452</c:v>
                </c:pt>
                <c:pt idx="6216">
                  <c:v>870594</c:v>
                </c:pt>
                <c:pt idx="6217">
                  <c:v>885258</c:v>
                </c:pt>
                <c:pt idx="6218">
                  <c:v>895060</c:v>
                </c:pt>
                <c:pt idx="6219">
                  <c:v>895160</c:v>
                </c:pt>
                <c:pt idx="6220">
                  <c:v>895148</c:v>
                </c:pt>
                <c:pt idx="6221">
                  <c:v>895176</c:v>
                </c:pt>
                <c:pt idx="6222">
                  <c:v>895528</c:v>
                </c:pt>
                <c:pt idx="6223">
                  <c:v>903202</c:v>
                </c:pt>
                <c:pt idx="6224">
                  <c:v>913330</c:v>
                </c:pt>
                <c:pt idx="6225">
                  <c:v>914584</c:v>
                </c:pt>
                <c:pt idx="6226">
                  <c:v>914702</c:v>
                </c:pt>
                <c:pt idx="6227">
                  <c:v>918090</c:v>
                </c:pt>
                <c:pt idx="6228">
                  <c:v>923364</c:v>
                </c:pt>
                <c:pt idx="6229">
                  <c:v>922928</c:v>
                </c:pt>
                <c:pt idx="6230">
                  <c:v>922752</c:v>
                </c:pt>
                <c:pt idx="6231">
                  <c:v>922956</c:v>
                </c:pt>
                <c:pt idx="6232">
                  <c:v>923106</c:v>
                </c:pt>
                <c:pt idx="6233">
                  <c:v>923246</c:v>
                </c:pt>
                <c:pt idx="6234">
                  <c:v>923822</c:v>
                </c:pt>
                <c:pt idx="6235">
                  <c:v>926932</c:v>
                </c:pt>
                <c:pt idx="6236">
                  <c:v>931778</c:v>
                </c:pt>
                <c:pt idx="6237">
                  <c:v>931790</c:v>
                </c:pt>
                <c:pt idx="6238">
                  <c:v>931384</c:v>
                </c:pt>
                <c:pt idx="6239">
                  <c:v>931202</c:v>
                </c:pt>
                <c:pt idx="6240">
                  <c:v>930798</c:v>
                </c:pt>
                <c:pt idx="6241">
                  <c:v>931060</c:v>
                </c:pt>
                <c:pt idx="6242">
                  <c:v>931362</c:v>
                </c:pt>
                <c:pt idx="6243">
                  <c:v>931102</c:v>
                </c:pt>
                <c:pt idx="6244">
                  <c:v>930686</c:v>
                </c:pt>
                <c:pt idx="6245">
                  <c:v>930556</c:v>
                </c:pt>
                <c:pt idx="6246">
                  <c:v>930378</c:v>
                </c:pt>
                <c:pt idx="6247">
                  <c:v>929340</c:v>
                </c:pt>
                <c:pt idx="6248">
                  <c:v>929464</c:v>
                </c:pt>
                <c:pt idx="6249">
                  <c:v>929990</c:v>
                </c:pt>
                <c:pt idx="6250">
                  <c:v>930272</c:v>
                </c:pt>
                <c:pt idx="6251">
                  <c:v>934642</c:v>
                </c:pt>
                <c:pt idx="6252">
                  <c:v>941078</c:v>
                </c:pt>
                <c:pt idx="6253">
                  <c:v>947838</c:v>
                </c:pt>
                <c:pt idx="6254">
                  <c:v>955708</c:v>
                </c:pt>
                <c:pt idx="6255">
                  <c:v>962910</c:v>
                </c:pt>
                <c:pt idx="6256">
                  <c:v>969334</c:v>
                </c:pt>
                <c:pt idx="6257">
                  <c:v>974502</c:v>
                </c:pt>
                <c:pt idx="6258">
                  <c:v>975900</c:v>
                </c:pt>
                <c:pt idx="6259">
                  <c:v>975676</c:v>
                </c:pt>
                <c:pt idx="6260">
                  <c:v>975630</c:v>
                </c:pt>
                <c:pt idx="6261">
                  <c:v>976014</c:v>
                </c:pt>
                <c:pt idx="6262">
                  <c:v>976124</c:v>
                </c:pt>
                <c:pt idx="6263">
                  <c:v>976334</c:v>
                </c:pt>
                <c:pt idx="6264">
                  <c:v>980310</c:v>
                </c:pt>
                <c:pt idx="6265">
                  <c:v>986256</c:v>
                </c:pt>
                <c:pt idx="6266">
                  <c:v>992284</c:v>
                </c:pt>
                <c:pt idx="6267">
                  <c:v>997948</c:v>
                </c:pt>
                <c:pt idx="6268">
                  <c:v>1003638</c:v>
                </c:pt>
                <c:pt idx="6269">
                  <c:v>1009354</c:v>
                </c:pt>
                <c:pt idx="6270">
                  <c:v>1014988</c:v>
                </c:pt>
                <c:pt idx="6271">
                  <c:v>1020828</c:v>
                </c:pt>
                <c:pt idx="6272">
                  <c:v>1025522</c:v>
                </c:pt>
                <c:pt idx="6273">
                  <c:v>1027322</c:v>
                </c:pt>
                <c:pt idx="6274">
                  <c:v>1029852</c:v>
                </c:pt>
                <c:pt idx="6275">
                  <c:v>1032074</c:v>
                </c:pt>
                <c:pt idx="6276">
                  <c:v>1034048</c:v>
                </c:pt>
                <c:pt idx="6277">
                  <c:v>1034390</c:v>
                </c:pt>
                <c:pt idx="6278">
                  <c:v>1033332</c:v>
                </c:pt>
                <c:pt idx="6279">
                  <c:v>1032200</c:v>
                </c:pt>
                <c:pt idx="6280">
                  <c:v>1013290</c:v>
                </c:pt>
                <c:pt idx="6281">
                  <c:v>993648</c:v>
                </c:pt>
                <c:pt idx="6282">
                  <c:v>1036760</c:v>
                </c:pt>
                <c:pt idx="6283">
                  <c:v>1042328</c:v>
                </c:pt>
                <c:pt idx="6284">
                  <c:v>1043212</c:v>
                </c:pt>
                <c:pt idx="6285">
                  <c:v>1043136</c:v>
                </c:pt>
                <c:pt idx="6286">
                  <c:v>1043164</c:v>
                </c:pt>
                <c:pt idx="6287">
                  <c:v>1043474</c:v>
                </c:pt>
                <c:pt idx="6288">
                  <c:v>1043280</c:v>
                </c:pt>
                <c:pt idx="6289">
                  <c:v>1043282</c:v>
                </c:pt>
                <c:pt idx="6290">
                  <c:v>1043290</c:v>
                </c:pt>
                <c:pt idx="6291">
                  <c:v>1043180</c:v>
                </c:pt>
                <c:pt idx="6292">
                  <c:v>1043128</c:v>
                </c:pt>
                <c:pt idx="6293">
                  <c:v>1043108</c:v>
                </c:pt>
                <c:pt idx="6294">
                  <c:v>1042808</c:v>
                </c:pt>
                <c:pt idx="6295">
                  <c:v>1042898</c:v>
                </c:pt>
                <c:pt idx="6296">
                  <c:v>1043142</c:v>
                </c:pt>
                <c:pt idx="6297">
                  <c:v>1043676</c:v>
                </c:pt>
                <c:pt idx="6298">
                  <c:v>1045218</c:v>
                </c:pt>
                <c:pt idx="6299">
                  <c:v>1047764</c:v>
                </c:pt>
                <c:pt idx="6300">
                  <c:v>1047818</c:v>
                </c:pt>
                <c:pt idx="6301">
                  <c:v>1047394</c:v>
                </c:pt>
                <c:pt idx="6302">
                  <c:v>1046610</c:v>
                </c:pt>
                <c:pt idx="6303">
                  <c:v>1046324</c:v>
                </c:pt>
                <c:pt idx="6304">
                  <c:v>1046114</c:v>
                </c:pt>
                <c:pt idx="6305">
                  <c:v>1046288</c:v>
                </c:pt>
                <c:pt idx="6306">
                  <c:v>1046592</c:v>
                </c:pt>
                <c:pt idx="6307">
                  <c:v>1046788</c:v>
                </c:pt>
                <c:pt idx="6308">
                  <c:v>1047168</c:v>
                </c:pt>
                <c:pt idx="6309">
                  <c:v>1046882</c:v>
                </c:pt>
                <c:pt idx="6310">
                  <c:v>1047150</c:v>
                </c:pt>
                <c:pt idx="6311">
                  <c:v>1047272</c:v>
                </c:pt>
                <c:pt idx="6312">
                  <c:v>1047056</c:v>
                </c:pt>
                <c:pt idx="6313">
                  <c:v>1047390</c:v>
                </c:pt>
                <c:pt idx="6314">
                  <c:v>1047526</c:v>
                </c:pt>
                <c:pt idx="6315">
                  <c:v>1047542</c:v>
                </c:pt>
                <c:pt idx="6316">
                  <c:v>1047520</c:v>
                </c:pt>
                <c:pt idx="6317">
                  <c:v>1047384</c:v>
                </c:pt>
                <c:pt idx="6318">
                  <c:v>1047308</c:v>
                </c:pt>
                <c:pt idx="6319">
                  <c:v>1047224</c:v>
                </c:pt>
                <c:pt idx="6320">
                  <c:v>1047474</c:v>
                </c:pt>
                <c:pt idx="6321">
                  <c:v>1047274</c:v>
                </c:pt>
                <c:pt idx="6322">
                  <c:v>1046766</c:v>
                </c:pt>
                <c:pt idx="6323">
                  <c:v>1046746</c:v>
                </c:pt>
                <c:pt idx="6324">
                  <c:v>1046528</c:v>
                </c:pt>
                <c:pt idx="6325">
                  <c:v>1046068</c:v>
                </c:pt>
                <c:pt idx="6326">
                  <c:v>1046106</c:v>
                </c:pt>
                <c:pt idx="6327">
                  <c:v>1046128</c:v>
                </c:pt>
                <c:pt idx="6328">
                  <c:v>1045782</c:v>
                </c:pt>
                <c:pt idx="6329">
                  <c:v>1044462</c:v>
                </c:pt>
                <c:pt idx="6330">
                  <c:v>1042772</c:v>
                </c:pt>
                <c:pt idx="6331">
                  <c:v>1042982</c:v>
                </c:pt>
                <c:pt idx="6332">
                  <c:v>1043608</c:v>
                </c:pt>
                <c:pt idx="6333">
                  <c:v>1044986</c:v>
                </c:pt>
                <c:pt idx="6334">
                  <c:v>1045872</c:v>
                </c:pt>
                <c:pt idx="6335">
                  <c:v>1046206</c:v>
                </c:pt>
                <c:pt idx="6336">
                  <c:v>1046286</c:v>
                </c:pt>
                <c:pt idx="6337">
                  <c:v>1046478</c:v>
                </c:pt>
                <c:pt idx="6338">
                  <c:v>1046212</c:v>
                </c:pt>
                <c:pt idx="6339">
                  <c:v>1046408</c:v>
                </c:pt>
                <c:pt idx="6340">
                  <c:v>1046056</c:v>
                </c:pt>
                <c:pt idx="6341">
                  <c:v>1046168</c:v>
                </c:pt>
                <c:pt idx="6342">
                  <c:v>1046198</c:v>
                </c:pt>
                <c:pt idx="6343">
                  <c:v>1046404</c:v>
                </c:pt>
                <c:pt idx="6344">
                  <c:v>1046270</c:v>
                </c:pt>
                <c:pt idx="6345">
                  <c:v>1046854</c:v>
                </c:pt>
                <c:pt idx="6346">
                  <c:v>1046878</c:v>
                </c:pt>
                <c:pt idx="6347">
                  <c:v>1046058</c:v>
                </c:pt>
                <c:pt idx="6348">
                  <c:v>1044796</c:v>
                </c:pt>
                <c:pt idx="6349">
                  <c:v>1042728</c:v>
                </c:pt>
                <c:pt idx="6350">
                  <c:v>1042096</c:v>
                </c:pt>
                <c:pt idx="6351">
                  <c:v>1037698</c:v>
                </c:pt>
                <c:pt idx="6352">
                  <c:v>1032426</c:v>
                </c:pt>
                <c:pt idx="6353">
                  <c:v>1036508</c:v>
                </c:pt>
                <c:pt idx="6354">
                  <c:v>1042428</c:v>
                </c:pt>
                <c:pt idx="6355">
                  <c:v>1044462</c:v>
                </c:pt>
                <c:pt idx="6356">
                  <c:v>1045542</c:v>
                </c:pt>
                <c:pt idx="6357">
                  <c:v>1045504</c:v>
                </c:pt>
                <c:pt idx="6358">
                  <c:v>1046216</c:v>
                </c:pt>
                <c:pt idx="6359">
                  <c:v>1046794</c:v>
                </c:pt>
                <c:pt idx="6360">
                  <c:v>1046894</c:v>
                </c:pt>
                <c:pt idx="6361">
                  <c:v>1046812</c:v>
                </c:pt>
                <c:pt idx="6362">
                  <c:v>1046832</c:v>
                </c:pt>
                <c:pt idx="6363">
                  <c:v>1046880</c:v>
                </c:pt>
                <c:pt idx="6364">
                  <c:v>1047242</c:v>
                </c:pt>
                <c:pt idx="6365">
                  <c:v>1047640</c:v>
                </c:pt>
                <c:pt idx="6366">
                  <c:v>1047206</c:v>
                </c:pt>
                <c:pt idx="6367">
                  <c:v>1047204</c:v>
                </c:pt>
                <c:pt idx="6368">
                  <c:v>1047418</c:v>
                </c:pt>
                <c:pt idx="6369">
                  <c:v>1047746</c:v>
                </c:pt>
                <c:pt idx="6370">
                  <c:v>1047734</c:v>
                </c:pt>
                <c:pt idx="6371">
                  <c:v>1047670</c:v>
                </c:pt>
                <c:pt idx="6372">
                  <c:v>1045844</c:v>
                </c:pt>
                <c:pt idx="6373">
                  <c:v>1041388</c:v>
                </c:pt>
                <c:pt idx="6374">
                  <c:v>1041124</c:v>
                </c:pt>
                <c:pt idx="6375">
                  <c:v>1042952</c:v>
                </c:pt>
                <c:pt idx="6376">
                  <c:v>1044864</c:v>
                </c:pt>
                <c:pt idx="6377">
                  <c:v>1044576</c:v>
                </c:pt>
                <c:pt idx="6378">
                  <c:v>1042902</c:v>
                </c:pt>
                <c:pt idx="6379">
                  <c:v>1044328</c:v>
                </c:pt>
                <c:pt idx="6380">
                  <c:v>1048076</c:v>
                </c:pt>
                <c:pt idx="6381">
                  <c:v>1048704</c:v>
                </c:pt>
                <c:pt idx="6382">
                  <c:v>1048662</c:v>
                </c:pt>
                <c:pt idx="6383">
                  <c:v>1048824</c:v>
                </c:pt>
                <c:pt idx="6384">
                  <c:v>1048962</c:v>
                </c:pt>
                <c:pt idx="6385">
                  <c:v>1048526</c:v>
                </c:pt>
                <c:pt idx="6386">
                  <c:v>1048472</c:v>
                </c:pt>
                <c:pt idx="6387">
                  <c:v>1048552</c:v>
                </c:pt>
                <c:pt idx="6388">
                  <c:v>1048340</c:v>
                </c:pt>
                <c:pt idx="6389">
                  <c:v>1046854</c:v>
                </c:pt>
                <c:pt idx="6390">
                  <c:v>1045018</c:v>
                </c:pt>
                <c:pt idx="6391">
                  <c:v>1045438</c:v>
                </c:pt>
                <c:pt idx="6392">
                  <c:v>1045724</c:v>
                </c:pt>
                <c:pt idx="6393">
                  <c:v>1046024</c:v>
                </c:pt>
                <c:pt idx="6394">
                  <c:v>1046538</c:v>
                </c:pt>
                <c:pt idx="6395">
                  <c:v>1046776</c:v>
                </c:pt>
                <c:pt idx="6396">
                  <c:v>1046540</c:v>
                </c:pt>
                <c:pt idx="6397">
                  <c:v>1047608</c:v>
                </c:pt>
                <c:pt idx="6398">
                  <c:v>1047580</c:v>
                </c:pt>
                <c:pt idx="6399">
                  <c:v>1046276</c:v>
                </c:pt>
                <c:pt idx="6400">
                  <c:v>1045952</c:v>
                </c:pt>
                <c:pt idx="6401">
                  <c:v>1045156</c:v>
                </c:pt>
                <c:pt idx="6402">
                  <c:v>1046008</c:v>
                </c:pt>
                <c:pt idx="6403">
                  <c:v>1046544</c:v>
                </c:pt>
                <c:pt idx="6404">
                  <c:v>1045100</c:v>
                </c:pt>
                <c:pt idx="6405">
                  <c:v>1044796</c:v>
                </c:pt>
                <c:pt idx="6406">
                  <c:v>1045018</c:v>
                </c:pt>
                <c:pt idx="6407">
                  <c:v>1045646</c:v>
                </c:pt>
                <c:pt idx="6408">
                  <c:v>1045758</c:v>
                </c:pt>
                <c:pt idx="6409">
                  <c:v>1045634</c:v>
                </c:pt>
                <c:pt idx="6410">
                  <c:v>1045870</c:v>
                </c:pt>
                <c:pt idx="6411">
                  <c:v>1046130</c:v>
                </c:pt>
                <c:pt idx="6412">
                  <c:v>1046610</c:v>
                </c:pt>
                <c:pt idx="6413">
                  <c:v>1046700</c:v>
                </c:pt>
                <c:pt idx="6414">
                  <c:v>1046170</c:v>
                </c:pt>
                <c:pt idx="6415">
                  <c:v>1045618</c:v>
                </c:pt>
                <c:pt idx="6416">
                  <c:v>1046102</c:v>
                </c:pt>
                <c:pt idx="6417">
                  <c:v>1046594</c:v>
                </c:pt>
                <c:pt idx="6418">
                  <c:v>1047170</c:v>
                </c:pt>
                <c:pt idx="6419">
                  <c:v>1046522</c:v>
                </c:pt>
                <c:pt idx="6420">
                  <c:v>1047162</c:v>
                </c:pt>
                <c:pt idx="6421">
                  <c:v>954262</c:v>
                </c:pt>
                <c:pt idx="6422">
                  <c:v>948122</c:v>
                </c:pt>
                <c:pt idx="6423">
                  <c:v>947362</c:v>
                </c:pt>
                <c:pt idx="6424">
                  <c:v>946910</c:v>
                </c:pt>
                <c:pt idx="6425">
                  <c:v>946706</c:v>
                </c:pt>
                <c:pt idx="6426">
                  <c:v>960238</c:v>
                </c:pt>
                <c:pt idx="6427">
                  <c:v>990062</c:v>
                </c:pt>
                <c:pt idx="6428">
                  <c:v>1009898</c:v>
                </c:pt>
                <c:pt idx="6429">
                  <c:v>1020728</c:v>
                </c:pt>
                <c:pt idx="6430">
                  <c:v>1045016</c:v>
                </c:pt>
                <c:pt idx="6431">
                  <c:v>1047056</c:v>
                </c:pt>
                <c:pt idx="6432">
                  <c:v>1049142</c:v>
                </c:pt>
                <c:pt idx="6433">
                  <c:v>1048898</c:v>
                </c:pt>
                <c:pt idx="6434">
                  <c:v>1048736</c:v>
                </c:pt>
                <c:pt idx="6435">
                  <c:v>1049124</c:v>
                </c:pt>
                <c:pt idx="6436">
                  <c:v>1048350</c:v>
                </c:pt>
                <c:pt idx="6437">
                  <c:v>1047766</c:v>
                </c:pt>
                <c:pt idx="6438">
                  <c:v>1047890</c:v>
                </c:pt>
                <c:pt idx="6439">
                  <c:v>1048214</c:v>
                </c:pt>
                <c:pt idx="6440">
                  <c:v>1048834</c:v>
                </c:pt>
                <c:pt idx="6441">
                  <c:v>1048258</c:v>
                </c:pt>
                <c:pt idx="6442">
                  <c:v>1048258</c:v>
                </c:pt>
                <c:pt idx="6443">
                  <c:v>1047900</c:v>
                </c:pt>
                <c:pt idx="6444">
                  <c:v>1048294</c:v>
                </c:pt>
                <c:pt idx="6445">
                  <c:v>1048752</c:v>
                </c:pt>
                <c:pt idx="6446">
                  <c:v>1049002</c:v>
                </c:pt>
                <c:pt idx="6447">
                  <c:v>1047986</c:v>
                </c:pt>
                <c:pt idx="6448">
                  <c:v>1039872</c:v>
                </c:pt>
                <c:pt idx="6449">
                  <c:v>1047320</c:v>
                </c:pt>
                <c:pt idx="6450">
                  <c:v>1047704</c:v>
                </c:pt>
                <c:pt idx="6451">
                  <c:v>1048504</c:v>
                </c:pt>
                <c:pt idx="6452">
                  <c:v>1049158</c:v>
                </c:pt>
                <c:pt idx="6453">
                  <c:v>1049820</c:v>
                </c:pt>
                <c:pt idx="6454">
                  <c:v>1049870</c:v>
                </c:pt>
                <c:pt idx="6455">
                  <c:v>1049554</c:v>
                </c:pt>
                <c:pt idx="6456">
                  <c:v>1051746</c:v>
                </c:pt>
                <c:pt idx="6457">
                  <c:v>1053222</c:v>
                </c:pt>
                <c:pt idx="6458">
                  <c:v>1053454</c:v>
                </c:pt>
                <c:pt idx="6459">
                  <c:v>1053674</c:v>
                </c:pt>
                <c:pt idx="6460">
                  <c:v>1054056</c:v>
                </c:pt>
                <c:pt idx="6461">
                  <c:v>1054480</c:v>
                </c:pt>
                <c:pt idx="6462">
                  <c:v>1055302</c:v>
                </c:pt>
                <c:pt idx="6463">
                  <c:v>1055884</c:v>
                </c:pt>
                <c:pt idx="6464">
                  <c:v>1056452</c:v>
                </c:pt>
                <c:pt idx="6465">
                  <c:v>1056556</c:v>
                </c:pt>
                <c:pt idx="6466">
                  <c:v>1057050</c:v>
                </c:pt>
                <c:pt idx="6467">
                  <c:v>1057054</c:v>
                </c:pt>
                <c:pt idx="6468">
                  <c:v>1057312</c:v>
                </c:pt>
                <c:pt idx="6469">
                  <c:v>1057508</c:v>
                </c:pt>
                <c:pt idx="6470">
                  <c:v>1057298</c:v>
                </c:pt>
                <c:pt idx="6471">
                  <c:v>1057644</c:v>
                </c:pt>
                <c:pt idx="6472">
                  <c:v>1057586</c:v>
                </c:pt>
                <c:pt idx="6473">
                  <c:v>1057540</c:v>
                </c:pt>
                <c:pt idx="6474">
                  <c:v>1057348</c:v>
                </c:pt>
                <c:pt idx="6475">
                  <c:v>1057396</c:v>
                </c:pt>
                <c:pt idx="6476">
                  <c:v>1057670</c:v>
                </c:pt>
                <c:pt idx="6477">
                  <c:v>1057896</c:v>
                </c:pt>
                <c:pt idx="6478">
                  <c:v>1057598</c:v>
                </c:pt>
                <c:pt idx="6479">
                  <c:v>1033352</c:v>
                </c:pt>
                <c:pt idx="6480">
                  <c:v>1026316</c:v>
                </c:pt>
                <c:pt idx="6481">
                  <c:v>1025164</c:v>
                </c:pt>
                <c:pt idx="6482">
                  <c:v>1025590</c:v>
                </c:pt>
                <c:pt idx="6483">
                  <c:v>1026946</c:v>
                </c:pt>
                <c:pt idx="6484">
                  <c:v>1027946</c:v>
                </c:pt>
                <c:pt idx="6485">
                  <c:v>1028362</c:v>
                </c:pt>
                <c:pt idx="6486">
                  <c:v>1029274</c:v>
                </c:pt>
                <c:pt idx="6487">
                  <c:v>1030136</c:v>
                </c:pt>
                <c:pt idx="6488">
                  <c:v>1030436</c:v>
                </c:pt>
                <c:pt idx="6489">
                  <c:v>1030522</c:v>
                </c:pt>
                <c:pt idx="6490">
                  <c:v>1030516</c:v>
                </c:pt>
                <c:pt idx="6491">
                  <c:v>1030580</c:v>
                </c:pt>
                <c:pt idx="6492">
                  <c:v>1030882</c:v>
                </c:pt>
                <c:pt idx="6493">
                  <c:v>1031218</c:v>
                </c:pt>
                <c:pt idx="6494">
                  <c:v>1030830</c:v>
                </c:pt>
                <c:pt idx="6495">
                  <c:v>1030442</c:v>
                </c:pt>
                <c:pt idx="6496">
                  <c:v>1030288</c:v>
                </c:pt>
                <c:pt idx="6497">
                  <c:v>1030500</c:v>
                </c:pt>
                <c:pt idx="6498">
                  <c:v>1030548</c:v>
                </c:pt>
                <c:pt idx="6499">
                  <c:v>1030928</c:v>
                </c:pt>
                <c:pt idx="6500">
                  <c:v>1031154</c:v>
                </c:pt>
                <c:pt idx="6501">
                  <c:v>1031424</c:v>
                </c:pt>
                <c:pt idx="6502">
                  <c:v>1031476</c:v>
                </c:pt>
                <c:pt idx="6503">
                  <c:v>1031806</c:v>
                </c:pt>
                <c:pt idx="6504">
                  <c:v>1031736</c:v>
                </c:pt>
                <c:pt idx="6505">
                  <c:v>1031944</c:v>
                </c:pt>
                <c:pt idx="6506">
                  <c:v>1032016</c:v>
                </c:pt>
                <c:pt idx="6507">
                  <c:v>1032236</c:v>
                </c:pt>
                <c:pt idx="6508">
                  <c:v>1032488</c:v>
                </c:pt>
                <c:pt idx="6509">
                  <c:v>1032744</c:v>
                </c:pt>
                <c:pt idx="6510">
                  <c:v>1033258</c:v>
                </c:pt>
                <c:pt idx="6511">
                  <c:v>1033336</c:v>
                </c:pt>
                <c:pt idx="6512">
                  <c:v>1034006</c:v>
                </c:pt>
                <c:pt idx="6513">
                  <c:v>1034026</c:v>
                </c:pt>
                <c:pt idx="6514">
                  <c:v>1034148</c:v>
                </c:pt>
                <c:pt idx="6515">
                  <c:v>1034292</c:v>
                </c:pt>
                <c:pt idx="6516">
                  <c:v>1034222</c:v>
                </c:pt>
                <c:pt idx="6517">
                  <c:v>1033858</c:v>
                </c:pt>
                <c:pt idx="6518">
                  <c:v>1033766</c:v>
                </c:pt>
                <c:pt idx="6519">
                  <c:v>1033560</c:v>
                </c:pt>
                <c:pt idx="6520">
                  <c:v>1038976</c:v>
                </c:pt>
                <c:pt idx="6521">
                  <c:v>1039390</c:v>
                </c:pt>
                <c:pt idx="6522">
                  <c:v>1039046</c:v>
                </c:pt>
                <c:pt idx="6523">
                  <c:v>1039092</c:v>
                </c:pt>
                <c:pt idx="6524">
                  <c:v>1039580</c:v>
                </c:pt>
                <c:pt idx="6525">
                  <c:v>1040230</c:v>
                </c:pt>
                <c:pt idx="6526">
                  <c:v>1040178</c:v>
                </c:pt>
                <c:pt idx="6527">
                  <c:v>1040224</c:v>
                </c:pt>
                <c:pt idx="6528">
                  <c:v>1040516</c:v>
                </c:pt>
                <c:pt idx="6529">
                  <c:v>1040636</c:v>
                </c:pt>
                <c:pt idx="6530">
                  <c:v>1040782</c:v>
                </c:pt>
                <c:pt idx="6531">
                  <c:v>1040514</c:v>
                </c:pt>
                <c:pt idx="6532">
                  <c:v>1040794</c:v>
                </c:pt>
                <c:pt idx="6533">
                  <c:v>1040698</c:v>
                </c:pt>
                <c:pt idx="6534">
                  <c:v>1040902</c:v>
                </c:pt>
                <c:pt idx="6535">
                  <c:v>1041192</c:v>
                </c:pt>
                <c:pt idx="6536">
                  <c:v>1041232</c:v>
                </c:pt>
                <c:pt idx="6537">
                  <c:v>1040368</c:v>
                </c:pt>
                <c:pt idx="6538">
                  <c:v>1040788</c:v>
                </c:pt>
                <c:pt idx="6539">
                  <c:v>1041362</c:v>
                </c:pt>
                <c:pt idx="6540">
                  <c:v>1041336</c:v>
                </c:pt>
                <c:pt idx="6541">
                  <c:v>1041226</c:v>
                </c:pt>
                <c:pt idx="6542">
                  <c:v>1041098</c:v>
                </c:pt>
                <c:pt idx="6543">
                  <c:v>1040988</c:v>
                </c:pt>
                <c:pt idx="6544">
                  <c:v>1040702</c:v>
                </c:pt>
                <c:pt idx="6545">
                  <c:v>1040408</c:v>
                </c:pt>
                <c:pt idx="6546">
                  <c:v>1040254</c:v>
                </c:pt>
                <c:pt idx="6547">
                  <c:v>1039644</c:v>
                </c:pt>
                <c:pt idx="6548">
                  <c:v>1039554</c:v>
                </c:pt>
                <c:pt idx="6549">
                  <c:v>1039320</c:v>
                </c:pt>
                <c:pt idx="6550">
                  <c:v>1039290</c:v>
                </c:pt>
                <c:pt idx="6551">
                  <c:v>1066832</c:v>
                </c:pt>
                <c:pt idx="6552">
                  <c:v>1074080</c:v>
                </c:pt>
                <c:pt idx="6553">
                  <c:v>1075182</c:v>
                </c:pt>
                <c:pt idx="6554">
                  <c:v>1075356</c:v>
                </c:pt>
                <c:pt idx="6555">
                  <c:v>1075486</c:v>
                </c:pt>
                <c:pt idx="6556">
                  <c:v>1074838</c:v>
                </c:pt>
                <c:pt idx="6557">
                  <c:v>1073428</c:v>
                </c:pt>
                <c:pt idx="6558">
                  <c:v>1073250</c:v>
                </c:pt>
                <c:pt idx="6559">
                  <c:v>1073610</c:v>
                </c:pt>
                <c:pt idx="6560">
                  <c:v>1074404</c:v>
                </c:pt>
                <c:pt idx="6561">
                  <c:v>1074848</c:v>
                </c:pt>
                <c:pt idx="6562">
                  <c:v>1075018</c:v>
                </c:pt>
                <c:pt idx="6563">
                  <c:v>1074614</c:v>
                </c:pt>
                <c:pt idx="6564">
                  <c:v>1074932</c:v>
                </c:pt>
                <c:pt idx="6565">
                  <c:v>1075174</c:v>
                </c:pt>
                <c:pt idx="6566">
                  <c:v>1074880</c:v>
                </c:pt>
                <c:pt idx="6567">
                  <c:v>1074620</c:v>
                </c:pt>
                <c:pt idx="6568">
                  <c:v>1074456</c:v>
                </c:pt>
                <c:pt idx="6569">
                  <c:v>1082886</c:v>
                </c:pt>
                <c:pt idx="6570">
                  <c:v>1099134</c:v>
                </c:pt>
                <c:pt idx="6571">
                  <c:v>1100240</c:v>
                </c:pt>
                <c:pt idx="6572">
                  <c:v>1103012</c:v>
                </c:pt>
                <c:pt idx="6573">
                  <c:v>1103636</c:v>
                </c:pt>
                <c:pt idx="6574">
                  <c:v>1103780</c:v>
                </c:pt>
                <c:pt idx="6575">
                  <c:v>1104276</c:v>
                </c:pt>
                <c:pt idx="6576">
                  <c:v>1103822</c:v>
                </c:pt>
                <c:pt idx="6577">
                  <c:v>1104002</c:v>
                </c:pt>
                <c:pt idx="6578">
                  <c:v>1104174</c:v>
                </c:pt>
                <c:pt idx="6579">
                  <c:v>1104064</c:v>
                </c:pt>
                <c:pt idx="6580">
                  <c:v>1104170</c:v>
                </c:pt>
                <c:pt idx="6581">
                  <c:v>1104010</c:v>
                </c:pt>
                <c:pt idx="6582">
                  <c:v>1104110</c:v>
                </c:pt>
                <c:pt idx="6583">
                  <c:v>1104700</c:v>
                </c:pt>
                <c:pt idx="6584">
                  <c:v>1104296</c:v>
                </c:pt>
                <c:pt idx="6585">
                  <c:v>1103724</c:v>
                </c:pt>
                <c:pt idx="6586">
                  <c:v>1102184</c:v>
                </c:pt>
                <c:pt idx="6587">
                  <c:v>1107984</c:v>
                </c:pt>
                <c:pt idx="6588">
                  <c:v>1112862</c:v>
                </c:pt>
                <c:pt idx="6589">
                  <c:v>1112736</c:v>
                </c:pt>
                <c:pt idx="6590">
                  <c:v>1113022</c:v>
                </c:pt>
                <c:pt idx="6591">
                  <c:v>1113496</c:v>
                </c:pt>
                <c:pt idx="6592">
                  <c:v>1114824</c:v>
                </c:pt>
                <c:pt idx="6593">
                  <c:v>1118812</c:v>
                </c:pt>
                <c:pt idx="6594">
                  <c:v>1118988</c:v>
                </c:pt>
                <c:pt idx="6595">
                  <c:v>1119120</c:v>
                </c:pt>
                <c:pt idx="6596">
                  <c:v>1119258</c:v>
                </c:pt>
                <c:pt idx="6597">
                  <c:v>1123622</c:v>
                </c:pt>
                <c:pt idx="6598">
                  <c:v>1124120</c:v>
                </c:pt>
                <c:pt idx="6599">
                  <c:v>1124606</c:v>
                </c:pt>
                <c:pt idx="6600">
                  <c:v>1124036</c:v>
                </c:pt>
                <c:pt idx="6601">
                  <c:v>1123442</c:v>
                </c:pt>
                <c:pt idx="6602">
                  <c:v>1123684</c:v>
                </c:pt>
                <c:pt idx="6603">
                  <c:v>1124406</c:v>
                </c:pt>
                <c:pt idx="6604">
                  <c:v>1124666</c:v>
                </c:pt>
                <c:pt idx="6605">
                  <c:v>1124918</c:v>
                </c:pt>
                <c:pt idx="6606">
                  <c:v>1124862</c:v>
                </c:pt>
                <c:pt idx="6607">
                  <c:v>1124798</c:v>
                </c:pt>
                <c:pt idx="6608">
                  <c:v>1125012</c:v>
                </c:pt>
                <c:pt idx="6609">
                  <c:v>1124872</c:v>
                </c:pt>
                <c:pt idx="6610">
                  <c:v>1124354</c:v>
                </c:pt>
                <c:pt idx="6611">
                  <c:v>1123924</c:v>
                </c:pt>
                <c:pt idx="6612">
                  <c:v>1123646</c:v>
                </c:pt>
                <c:pt idx="6613">
                  <c:v>1123882</c:v>
                </c:pt>
                <c:pt idx="6614">
                  <c:v>1123330</c:v>
                </c:pt>
                <c:pt idx="6615">
                  <c:v>1122532</c:v>
                </c:pt>
                <c:pt idx="6616">
                  <c:v>1122450</c:v>
                </c:pt>
                <c:pt idx="6617">
                  <c:v>1122504</c:v>
                </c:pt>
                <c:pt idx="6618">
                  <c:v>1122364</c:v>
                </c:pt>
                <c:pt idx="6619">
                  <c:v>1122302</c:v>
                </c:pt>
                <c:pt idx="6620">
                  <c:v>1122506</c:v>
                </c:pt>
                <c:pt idx="6621">
                  <c:v>1122708</c:v>
                </c:pt>
                <c:pt idx="6622">
                  <c:v>1122842</c:v>
                </c:pt>
                <c:pt idx="6623">
                  <c:v>1122992</c:v>
                </c:pt>
                <c:pt idx="6624">
                  <c:v>1123020</c:v>
                </c:pt>
                <c:pt idx="6625">
                  <c:v>1123478</c:v>
                </c:pt>
                <c:pt idx="6626">
                  <c:v>1123260</c:v>
                </c:pt>
                <c:pt idx="6627">
                  <c:v>1123152</c:v>
                </c:pt>
                <c:pt idx="6628">
                  <c:v>1122944</c:v>
                </c:pt>
                <c:pt idx="6629">
                  <c:v>1123342</c:v>
                </c:pt>
                <c:pt idx="6630">
                  <c:v>1123640</c:v>
                </c:pt>
                <c:pt idx="6631">
                  <c:v>1124244</c:v>
                </c:pt>
                <c:pt idx="6632">
                  <c:v>1123658</c:v>
                </c:pt>
                <c:pt idx="6633">
                  <c:v>1122692</c:v>
                </c:pt>
                <c:pt idx="6634">
                  <c:v>1122930</c:v>
                </c:pt>
                <c:pt idx="6635">
                  <c:v>1123144</c:v>
                </c:pt>
                <c:pt idx="6636">
                  <c:v>1121570</c:v>
                </c:pt>
                <c:pt idx="6637">
                  <c:v>1122572</c:v>
                </c:pt>
                <c:pt idx="6638">
                  <c:v>1122058</c:v>
                </c:pt>
                <c:pt idx="6639">
                  <c:v>1121374</c:v>
                </c:pt>
                <c:pt idx="6640">
                  <c:v>1121642</c:v>
                </c:pt>
                <c:pt idx="6641">
                  <c:v>1121770</c:v>
                </c:pt>
                <c:pt idx="6642">
                  <c:v>1122098</c:v>
                </c:pt>
                <c:pt idx="6643">
                  <c:v>1122418</c:v>
                </c:pt>
                <c:pt idx="6644">
                  <c:v>1122850</c:v>
                </c:pt>
                <c:pt idx="6645">
                  <c:v>1123002</c:v>
                </c:pt>
                <c:pt idx="6646">
                  <c:v>1122942</c:v>
                </c:pt>
                <c:pt idx="6647">
                  <c:v>1122836</c:v>
                </c:pt>
                <c:pt idx="6648">
                  <c:v>1122758</c:v>
                </c:pt>
                <c:pt idx="6649">
                  <c:v>1122702</c:v>
                </c:pt>
                <c:pt idx="6650">
                  <c:v>1122864</c:v>
                </c:pt>
                <c:pt idx="6651">
                  <c:v>1122888</c:v>
                </c:pt>
                <c:pt idx="6652">
                  <c:v>1123138</c:v>
                </c:pt>
                <c:pt idx="6653">
                  <c:v>1123186</c:v>
                </c:pt>
                <c:pt idx="6654">
                  <c:v>1118716</c:v>
                </c:pt>
                <c:pt idx="6655">
                  <c:v>1094026</c:v>
                </c:pt>
                <c:pt idx="6656">
                  <c:v>1059926</c:v>
                </c:pt>
                <c:pt idx="6657">
                  <c:v>1033124</c:v>
                </c:pt>
                <c:pt idx="6658">
                  <c:v>1027180</c:v>
                </c:pt>
                <c:pt idx="6659">
                  <c:v>1025756</c:v>
                </c:pt>
                <c:pt idx="6660">
                  <c:v>1024772</c:v>
                </c:pt>
                <c:pt idx="6661">
                  <c:v>1024338</c:v>
                </c:pt>
                <c:pt idx="6662">
                  <c:v>1024610</c:v>
                </c:pt>
                <c:pt idx="6663">
                  <c:v>1025102</c:v>
                </c:pt>
                <c:pt idx="6664">
                  <c:v>1024184</c:v>
                </c:pt>
                <c:pt idx="6665">
                  <c:v>1026170</c:v>
                </c:pt>
                <c:pt idx="6666">
                  <c:v>1027342</c:v>
                </c:pt>
                <c:pt idx="6667">
                  <c:v>1029782</c:v>
                </c:pt>
                <c:pt idx="6668">
                  <c:v>1026870</c:v>
                </c:pt>
                <c:pt idx="6669">
                  <c:v>1012548</c:v>
                </c:pt>
                <c:pt idx="6670">
                  <c:v>1012954</c:v>
                </c:pt>
                <c:pt idx="6671">
                  <c:v>1014024</c:v>
                </c:pt>
                <c:pt idx="6672">
                  <c:v>1015372</c:v>
                </c:pt>
                <c:pt idx="6673">
                  <c:v>1016708</c:v>
                </c:pt>
                <c:pt idx="6674">
                  <c:v>1016528</c:v>
                </c:pt>
                <c:pt idx="6675">
                  <c:v>1018580</c:v>
                </c:pt>
                <c:pt idx="6676">
                  <c:v>1020866</c:v>
                </c:pt>
                <c:pt idx="6677">
                  <c:v>1023342</c:v>
                </c:pt>
                <c:pt idx="6678">
                  <c:v>1026296</c:v>
                </c:pt>
                <c:pt idx="6679">
                  <c:v>1028328</c:v>
                </c:pt>
                <c:pt idx="6680">
                  <c:v>1029640</c:v>
                </c:pt>
                <c:pt idx="6681">
                  <c:v>1031166</c:v>
                </c:pt>
                <c:pt idx="6682">
                  <c:v>1031086</c:v>
                </c:pt>
                <c:pt idx="6683">
                  <c:v>1033524</c:v>
                </c:pt>
                <c:pt idx="6684">
                  <c:v>1034474</c:v>
                </c:pt>
                <c:pt idx="6685">
                  <c:v>1035804</c:v>
                </c:pt>
                <c:pt idx="6686">
                  <c:v>1036584</c:v>
                </c:pt>
                <c:pt idx="6687">
                  <c:v>1036344</c:v>
                </c:pt>
                <c:pt idx="6688">
                  <c:v>1034548</c:v>
                </c:pt>
                <c:pt idx="6689">
                  <c:v>1032970</c:v>
                </c:pt>
                <c:pt idx="6690">
                  <c:v>1035966</c:v>
                </c:pt>
                <c:pt idx="6691">
                  <c:v>1039812</c:v>
                </c:pt>
                <c:pt idx="6692">
                  <c:v>1043670</c:v>
                </c:pt>
                <c:pt idx="6693">
                  <c:v>1047898</c:v>
                </c:pt>
                <c:pt idx="6694">
                  <c:v>1051230</c:v>
                </c:pt>
                <c:pt idx="6695">
                  <c:v>1054842</c:v>
                </c:pt>
                <c:pt idx="6696">
                  <c:v>1058506</c:v>
                </c:pt>
                <c:pt idx="6697">
                  <c:v>1062208</c:v>
                </c:pt>
                <c:pt idx="6698">
                  <c:v>1065428</c:v>
                </c:pt>
                <c:pt idx="6699">
                  <c:v>1068068</c:v>
                </c:pt>
                <c:pt idx="6700">
                  <c:v>1067974</c:v>
                </c:pt>
                <c:pt idx="6701">
                  <c:v>1069250</c:v>
                </c:pt>
                <c:pt idx="6702">
                  <c:v>1070682</c:v>
                </c:pt>
                <c:pt idx="6703">
                  <c:v>1073210</c:v>
                </c:pt>
                <c:pt idx="6704">
                  <c:v>1075276</c:v>
                </c:pt>
                <c:pt idx="6705">
                  <c:v>1074790</c:v>
                </c:pt>
                <c:pt idx="6706">
                  <c:v>1074528</c:v>
                </c:pt>
                <c:pt idx="6707">
                  <c:v>1074652</c:v>
                </c:pt>
                <c:pt idx="6708">
                  <c:v>1074380</c:v>
                </c:pt>
                <c:pt idx="6709">
                  <c:v>1074484</c:v>
                </c:pt>
                <c:pt idx="6710">
                  <c:v>1074910</c:v>
                </c:pt>
                <c:pt idx="6711">
                  <c:v>1075060</c:v>
                </c:pt>
                <c:pt idx="6712">
                  <c:v>1074876</c:v>
                </c:pt>
                <c:pt idx="6713">
                  <c:v>1074046</c:v>
                </c:pt>
                <c:pt idx="6714">
                  <c:v>1074092</c:v>
                </c:pt>
                <c:pt idx="6715">
                  <c:v>1076178</c:v>
                </c:pt>
                <c:pt idx="6716">
                  <c:v>1077930</c:v>
                </c:pt>
                <c:pt idx="6717">
                  <c:v>1078172</c:v>
                </c:pt>
                <c:pt idx="6718">
                  <c:v>1078408</c:v>
                </c:pt>
                <c:pt idx="6719">
                  <c:v>1078590</c:v>
                </c:pt>
                <c:pt idx="6720">
                  <c:v>1078874</c:v>
                </c:pt>
                <c:pt idx="6721">
                  <c:v>1078890</c:v>
                </c:pt>
                <c:pt idx="6722">
                  <c:v>1079218</c:v>
                </c:pt>
                <c:pt idx="6723">
                  <c:v>1080998</c:v>
                </c:pt>
                <c:pt idx="6724">
                  <c:v>1082090</c:v>
                </c:pt>
                <c:pt idx="6725">
                  <c:v>1082324</c:v>
                </c:pt>
                <c:pt idx="6726">
                  <c:v>1083612</c:v>
                </c:pt>
                <c:pt idx="6727">
                  <c:v>1086976</c:v>
                </c:pt>
                <c:pt idx="6728">
                  <c:v>1089996</c:v>
                </c:pt>
                <c:pt idx="6729">
                  <c:v>1093224</c:v>
                </c:pt>
                <c:pt idx="6730">
                  <c:v>1095208</c:v>
                </c:pt>
                <c:pt idx="6731">
                  <c:v>1097134</c:v>
                </c:pt>
                <c:pt idx="6732">
                  <c:v>1098942</c:v>
                </c:pt>
                <c:pt idx="6733">
                  <c:v>1101278</c:v>
                </c:pt>
                <c:pt idx="6734">
                  <c:v>1102816</c:v>
                </c:pt>
                <c:pt idx="6735">
                  <c:v>1103868</c:v>
                </c:pt>
                <c:pt idx="6736">
                  <c:v>1105208</c:v>
                </c:pt>
                <c:pt idx="6737">
                  <c:v>1105312</c:v>
                </c:pt>
                <c:pt idx="6738">
                  <c:v>1105980</c:v>
                </c:pt>
                <c:pt idx="6739">
                  <c:v>1106146</c:v>
                </c:pt>
                <c:pt idx="6740">
                  <c:v>1106226</c:v>
                </c:pt>
                <c:pt idx="6741">
                  <c:v>1106550</c:v>
                </c:pt>
                <c:pt idx="6742">
                  <c:v>1106360</c:v>
                </c:pt>
                <c:pt idx="6743">
                  <c:v>1108704</c:v>
                </c:pt>
                <c:pt idx="6744">
                  <c:v>1110754</c:v>
                </c:pt>
                <c:pt idx="6745">
                  <c:v>1112906</c:v>
                </c:pt>
                <c:pt idx="6746">
                  <c:v>1115076</c:v>
                </c:pt>
                <c:pt idx="6747">
                  <c:v>1117208</c:v>
                </c:pt>
                <c:pt idx="6748">
                  <c:v>1119116</c:v>
                </c:pt>
                <c:pt idx="6749">
                  <c:v>1120942</c:v>
                </c:pt>
                <c:pt idx="6750">
                  <c:v>1122552</c:v>
                </c:pt>
                <c:pt idx="6751">
                  <c:v>1123402</c:v>
                </c:pt>
                <c:pt idx="6752">
                  <c:v>1122714</c:v>
                </c:pt>
                <c:pt idx="6753">
                  <c:v>1125434</c:v>
                </c:pt>
                <c:pt idx="6754">
                  <c:v>1127904</c:v>
                </c:pt>
                <c:pt idx="6755">
                  <c:v>1129570</c:v>
                </c:pt>
                <c:pt idx="6756">
                  <c:v>1131246</c:v>
                </c:pt>
                <c:pt idx="6757">
                  <c:v>1132926</c:v>
                </c:pt>
                <c:pt idx="6758">
                  <c:v>1135252</c:v>
                </c:pt>
                <c:pt idx="6759">
                  <c:v>1137560</c:v>
                </c:pt>
                <c:pt idx="6760">
                  <c:v>1140092</c:v>
                </c:pt>
                <c:pt idx="6761">
                  <c:v>1142208</c:v>
                </c:pt>
                <c:pt idx="6762">
                  <c:v>1143994</c:v>
                </c:pt>
                <c:pt idx="6763">
                  <c:v>1145016</c:v>
                </c:pt>
                <c:pt idx="6764">
                  <c:v>1145094</c:v>
                </c:pt>
                <c:pt idx="6765">
                  <c:v>1145058</c:v>
                </c:pt>
                <c:pt idx="6766">
                  <c:v>1145230</c:v>
                </c:pt>
                <c:pt idx="6767">
                  <c:v>1145194</c:v>
                </c:pt>
                <c:pt idx="6768">
                  <c:v>1143506</c:v>
                </c:pt>
                <c:pt idx="6769">
                  <c:v>1139550</c:v>
                </c:pt>
                <c:pt idx="6770">
                  <c:v>1139434</c:v>
                </c:pt>
                <c:pt idx="6771">
                  <c:v>1140458</c:v>
                </c:pt>
                <c:pt idx="6772">
                  <c:v>1141762</c:v>
                </c:pt>
                <c:pt idx="6773">
                  <c:v>1142684</c:v>
                </c:pt>
                <c:pt idx="6774">
                  <c:v>1142930</c:v>
                </c:pt>
                <c:pt idx="6775">
                  <c:v>1142550</c:v>
                </c:pt>
                <c:pt idx="6776">
                  <c:v>1142828</c:v>
                </c:pt>
                <c:pt idx="6777">
                  <c:v>1143134</c:v>
                </c:pt>
                <c:pt idx="6778">
                  <c:v>1143276</c:v>
                </c:pt>
                <c:pt idx="6779">
                  <c:v>1141868</c:v>
                </c:pt>
                <c:pt idx="6780">
                  <c:v>1139864</c:v>
                </c:pt>
                <c:pt idx="6781">
                  <c:v>1141780</c:v>
                </c:pt>
                <c:pt idx="6782">
                  <c:v>1142188</c:v>
                </c:pt>
                <c:pt idx="6783">
                  <c:v>1142458</c:v>
                </c:pt>
                <c:pt idx="6784">
                  <c:v>1142408</c:v>
                </c:pt>
                <c:pt idx="6785">
                  <c:v>1142440</c:v>
                </c:pt>
                <c:pt idx="6786">
                  <c:v>1142374</c:v>
                </c:pt>
                <c:pt idx="6787">
                  <c:v>1142362</c:v>
                </c:pt>
                <c:pt idx="6788">
                  <c:v>1142288</c:v>
                </c:pt>
                <c:pt idx="6789">
                  <c:v>1142390</c:v>
                </c:pt>
                <c:pt idx="6790">
                  <c:v>1142564</c:v>
                </c:pt>
                <c:pt idx="6791">
                  <c:v>1142598</c:v>
                </c:pt>
                <c:pt idx="6792">
                  <c:v>1142800</c:v>
                </c:pt>
                <c:pt idx="6793">
                  <c:v>1143100</c:v>
                </c:pt>
                <c:pt idx="6794">
                  <c:v>1143422</c:v>
                </c:pt>
                <c:pt idx="6795">
                  <c:v>1143516</c:v>
                </c:pt>
                <c:pt idx="6796">
                  <c:v>1143536</c:v>
                </c:pt>
                <c:pt idx="6797">
                  <c:v>1143456</c:v>
                </c:pt>
                <c:pt idx="6798">
                  <c:v>1143572</c:v>
                </c:pt>
                <c:pt idx="6799">
                  <c:v>1144266</c:v>
                </c:pt>
                <c:pt idx="6800">
                  <c:v>1144492</c:v>
                </c:pt>
                <c:pt idx="6801">
                  <c:v>1138586</c:v>
                </c:pt>
                <c:pt idx="6802">
                  <c:v>1134750</c:v>
                </c:pt>
                <c:pt idx="6803">
                  <c:v>1134796</c:v>
                </c:pt>
                <c:pt idx="6804">
                  <c:v>1134708</c:v>
                </c:pt>
                <c:pt idx="6805">
                  <c:v>1133924</c:v>
                </c:pt>
                <c:pt idx="6806">
                  <c:v>1133964</c:v>
                </c:pt>
                <c:pt idx="6807">
                  <c:v>1133856</c:v>
                </c:pt>
                <c:pt idx="6808">
                  <c:v>1133422</c:v>
                </c:pt>
                <c:pt idx="6809">
                  <c:v>1141490</c:v>
                </c:pt>
                <c:pt idx="6810">
                  <c:v>1144240</c:v>
                </c:pt>
                <c:pt idx="6811">
                  <c:v>1144608</c:v>
                </c:pt>
                <c:pt idx="6812">
                  <c:v>1144920</c:v>
                </c:pt>
                <c:pt idx="6813">
                  <c:v>1144842</c:v>
                </c:pt>
                <c:pt idx="6814">
                  <c:v>1128546</c:v>
                </c:pt>
                <c:pt idx="6815">
                  <c:v>1093380</c:v>
                </c:pt>
                <c:pt idx="6816">
                  <c:v>1093274</c:v>
                </c:pt>
                <c:pt idx="6817">
                  <c:v>1091874</c:v>
                </c:pt>
                <c:pt idx="6818">
                  <c:v>1092176</c:v>
                </c:pt>
                <c:pt idx="6819">
                  <c:v>1092140</c:v>
                </c:pt>
                <c:pt idx="6820">
                  <c:v>1092114</c:v>
                </c:pt>
                <c:pt idx="6821">
                  <c:v>1092458</c:v>
                </c:pt>
                <c:pt idx="6822">
                  <c:v>1092236</c:v>
                </c:pt>
                <c:pt idx="6823">
                  <c:v>1091890</c:v>
                </c:pt>
                <c:pt idx="6824">
                  <c:v>1092214</c:v>
                </c:pt>
                <c:pt idx="6825">
                  <c:v>1092418</c:v>
                </c:pt>
                <c:pt idx="6826">
                  <c:v>1092380</c:v>
                </c:pt>
                <c:pt idx="6827">
                  <c:v>1092400</c:v>
                </c:pt>
                <c:pt idx="6828">
                  <c:v>1092538</c:v>
                </c:pt>
                <c:pt idx="6829">
                  <c:v>1092208</c:v>
                </c:pt>
                <c:pt idx="6830">
                  <c:v>1092128</c:v>
                </c:pt>
                <c:pt idx="6831">
                  <c:v>1092060</c:v>
                </c:pt>
                <c:pt idx="6832">
                  <c:v>1092686</c:v>
                </c:pt>
                <c:pt idx="6833">
                  <c:v>1093116</c:v>
                </c:pt>
                <c:pt idx="6834">
                  <c:v>1093350</c:v>
                </c:pt>
                <c:pt idx="6835">
                  <c:v>1093518</c:v>
                </c:pt>
                <c:pt idx="6836">
                  <c:v>1093574</c:v>
                </c:pt>
                <c:pt idx="6837">
                  <c:v>1093900</c:v>
                </c:pt>
                <c:pt idx="6838">
                  <c:v>1093944</c:v>
                </c:pt>
                <c:pt idx="6839">
                  <c:v>1094016</c:v>
                </c:pt>
                <c:pt idx="6840">
                  <c:v>1094274</c:v>
                </c:pt>
                <c:pt idx="6841">
                  <c:v>1095618</c:v>
                </c:pt>
                <c:pt idx="6842">
                  <c:v>1095932</c:v>
                </c:pt>
                <c:pt idx="6843">
                  <c:v>1095844</c:v>
                </c:pt>
                <c:pt idx="6844">
                  <c:v>1095546</c:v>
                </c:pt>
                <c:pt idx="6845">
                  <c:v>1095204</c:v>
                </c:pt>
                <c:pt idx="6846">
                  <c:v>1095548</c:v>
                </c:pt>
                <c:pt idx="6847">
                  <c:v>1095576</c:v>
                </c:pt>
                <c:pt idx="6848">
                  <c:v>1095748</c:v>
                </c:pt>
                <c:pt idx="6849">
                  <c:v>1095462</c:v>
                </c:pt>
                <c:pt idx="6850">
                  <c:v>1095322</c:v>
                </c:pt>
                <c:pt idx="6851">
                  <c:v>1094592</c:v>
                </c:pt>
                <c:pt idx="6852">
                  <c:v>1092348</c:v>
                </c:pt>
                <c:pt idx="6853">
                  <c:v>1092582</c:v>
                </c:pt>
                <c:pt idx="6854">
                  <c:v>1092570</c:v>
                </c:pt>
                <c:pt idx="6855">
                  <c:v>1088798</c:v>
                </c:pt>
                <c:pt idx="6856">
                  <c:v>1082870</c:v>
                </c:pt>
                <c:pt idx="6857">
                  <c:v>1087364</c:v>
                </c:pt>
                <c:pt idx="6858">
                  <c:v>1092146</c:v>
                </c:pt>
                <c:pt idx="6859">
                  <c:v>1094062</c:v>
                </c:pt>
                <c:pt idx="6860">
                  <c:v>1094634</c:v>
                </c:pt>
                <c:pt idx="6861">
                  <c:v>1094866</c:v>
                </c:pt>
                <c:pt idx="6862">
                  <c:v>1094896</c:v>
                </c:pt>
                <c:pt idx="6863">
                  <c:v>1095070</c:v>
                </c:pt>
                <c:pt idx="6864">
                  <c:v>1095292</c:v>
                </c:pt>
                <c:pt idx="6865">
                  <c:v>1095582</c:v>
                </c:pt>
                <c:pt idx="6866">
                  <c:v>1095654</c:v>
                </c:pt>
                <c:pt idx="6867">
                  <c:v>1095764</c:v>
                </c:pt>
                <c:pt idx="6868">
                  <c:v>1095872</c:v>
                </c:pt>
                <c:pt idx="6869">
                  <c:v>1096210</c:v>
                </c:pt>
                <c:pt idx="6870">
                  <c:v>1096142</c:v>
                </c:pt>
                <c:pt idx="6871">
                  <c:v>1096144</c:v>
                </c:pt>
                <c:pt idx="6872">
                  <c:v>1095982</c:v>
                </c:pt>
                <c:pt idx="6873">
                  <c:v>1095988</c:v>
                </c:pt>
                <c:pt idx="6874">
                  <c:v>1096062</c:v>
                </c:pt>
                <c:pt idx="6875">
                  <c:v>1095800</c:v>
                </c:pt>
                <c:pt idx="6876">
                  <c:v>1096102</c:v>
                </c:pt>
                <c:pt idx="6877">
                  <c:v>1098870</c:v>
                </c:pt>
                <c:pt idx="6878">
                  <c:v>1125688</c:v>
                </c:pt>
                <c:pt idx="6879">
                  <c:v>1129670</c:v>
                </c:pt>
                <c:pt idx="6880">
                  <c:v>1124326</c:v>
                </c:pt>
                <c:pt idx="6881">
                  <c:v>1087248</c:v>
                </c:pt>
                <c:pt idx="6882">
                  <c:v>1106120</c:v>
                </c:pt>
                <c:pt idx="6883">
                  <c:v>1119804</c:v>
                </c:pt>
                <c:pt idx="6884">
                  <c:v>1126622</c:v>
                </c:pt>
                <c:pt idx="6885">
                  <c:v>1130544</c:v>
                </c:pt>
                <c:pt idx="6886">
                  <c:v>1133046</c:v>
                </c:pt>
                <c:pt idx="6887">
                  <c:v>1135276</c:v>
                </c:pt>
                <c:pt idx="6888">
                  <c:v>1139202</c:v>
                </c:pt>
                <c:pt idx="6889">
                  <c:v>1143520</c:v>
                </c:pt>
                <c:pt idx="6890">
                  <c:v>1146884</c:v>
                </c:pt>
                <c:pt idx="6891">
                  <c:v>1147552</c:v>
                </c:pt>
                <c:pt idx="6892">
                  <c:v>1147730</c:v>
                </c:pt>
                <c:pt idx="6893">
                  <c:v>1147590</c:v>
                </c:pt>
                <c:pt idx="6894">
                  <c:v>1147334</c:v>
                </c:pt>
                <c:pt idx="6895">
                  <c:v>1147254</c:v>
                </c:pt>
                <c:pt idx="6896">
                  <c:v>1147094</c:v>
                </c:pt>
                <c:pt idx="6897">
                  <c:v>1146656</c:v>
                </c:pt>
                <c:pt idx="6898">
                  <c:v>1147866</c:v>
                </c:pt>
                <c:pt idx="6899">
                  <c:v>1147320</c:v>
                </c:pt>
                <c:pt idx="6900">
                  <c:v>1147198</c:v>
                </c:pt>
                <c:pt idx="6901">
                  <c:v>1146568</c:v>
                </c:pt>
                <c:pt idx="6902">
                  <c:v>1146180</c:v>
                </c:pt>
                <c:pt idx="6903">
                  <c:v>1146164</c:v>
                </c:pt>
                <c:pt idx="6904">
                  <c:v>1146214</c:v>
                </c:pt>
                <c:pt idx="6905">
                  <c:v>1146500</c:v>
                </c:pt>
                <c:pt idx="6906">
                  <c:v>1146986</c:v>
                </c:pt>
                <c:pt idx="6907">
                  <c:v>1147346</c:v>
                </c:pt>
                <c:pt idx="6908">
                  <c:v>1147158</c:v>
                </c:pt>
                <c:pt idx="6909">
                  <c:v>1147282</c:v>
                </c:pt>
                <c:pt idx="6910">
                  <c:v>1147352</c:v>
                </c:pt>
                <c:pt idx="6911">
                  <c:v>1147870</c:v>
                </c:pt>
                <c:pt idx="6912">
                  <c:v>1147728</c:v>
                </c:pt>
                <c:pt idx="6913">
                  <c:v>1147864</c:v>
                </c:pt>
                <c:pt idx="6914">
                  <c:v>1147636</c:v>
                </c:pt>
                <c:pt idx="6915">
                  <c:v>1147574</c:v>
                </c:pt>
                <c:pt idx="6916">
                  <c:v>1147584</c:v>
                </c:pt>
                <c:pt idx="6917">
                  <c:v>1147728</c:v>
                </c:pt>
                <c:pt idx="6918">
                  <c:v>1147596</c:v>
                </c:pt>
                <c:pt idx="6919">
                  <c:v>1147352</c:v>
                </c:pt>
                <c:pt idx="6920">
                  <c:v>1147672</c:v>
                </c:pt>
                <c:pt idx="6921">
                  <c:v>1147366</c:v>
                </c:pt>
                <c:pt idx="6922">
                  <c:v>1147092</c:v>
                </c:pt>
                <c:pt idx="6923">
                  <c:v>1146174</c:v>
                </c:pt>
                <c:pt idx="6924">
                  <c:v>1145346</c:v>
                </c:pt>
                <c:pt idx="6925">
                  <c:v>1145294</c:v>
                </c:pt>
                <c:pt idx="6926">
                  <c:v>1145300</c:v>
                </c:pt>
                <c:pt idx="6927">
                  <c:v>1145190</c:v>
                </c:pt>
                <c:pt idx="6928">
                  <c:v>1145576</c:v>
                </c:pt>
                <c:pt idx="6929">
                  <c:v>1145852</c:v>
                </c:pt>
                <c:pt idx="6930">
                  <c:v>1145994</c:v>
                </c:pt>
                <c:pt idx="6931">
                  <c:v>1145698</c:v>
                </c:pt>
                <c:pt idx="6932">
                  <c:v>1145686</c:v>
                </c:pt>
                <c:pt idx="6933">
                  <c:v>1145926</c:v>
                </c:pt>
                <c:pt idx="6934">
                  <c:v>1146104</c:v>
                </c:pt>
                <c:pt idx="6935">
                  <c:v>1146068</c:v>
                </c:pt>
                <c:pt idx="6936">
                  <c:v>1146188</c:v>
                </c:pt>
                <c:pt idx="6937">
                  <c:v>1146474</c:v>
                </c:pt>
                <c:pt idx="6938">
                  <c:v>1146688</c:v>
                </c:pt>
                <c:pt idx="6939">
                  <c:v>1146764</c:v>
                </c:pt>
                <c:pt idx="6940">
                  <c:v>1146578</c:v>
                </c:pt>
                <c:pt idx="6941">
                  <c:v>1146660</c:v>
                </c:pt>
                <c:pt idx="6942">
                  <c:v>1146268</c:v>
                </c:pt>
                <c:pt idx="6943">
                  <c:v>1145776</c:v>
                </c:pt>
                <c:pt idx="6944">
                  <c:v>1146374</c:v>
                </c:pt>
                <c:pt idx="6945">
                  <c:v>1147554</c:v>
                </c:pt>
                <c:pt idx="6946">
                  <c:v>1147886</c:v>
                </c:pt>
                <c:pt idx="6947">
                  <c:v>1147074</c:v>
                </c:pt>
                <c:pt idx="6948">
                  <c:v>1147402</c:v>
                </c:pt>
                <c:pt idx="6949">
                  <c:v>1147398</c:v>
                </c:pt>
                <c:pt idx="6950">
                  <c:v>1147164</c:v>
                </c:pt>
                <c:pt idx="6951">
                  <c:v>1147086</c:v>
                </c:pt>
                <c:pt idx="6952">
                  <c:v>1147120</c:v>
                </c:pt>
                <c:pt idx="6953">
                  <c:v>1146916</c:v>
                </c:pt>
                <c:pt idx="6954">
                  <c:v>1146852</c:v>
                </c:pt>
                <c:pt idx="6955">
                  <c:v>1146956</c:v>
                </c:pt>
                <c:pt idx="6956">
                  <c:v>1146886</c:v>
                </c:pt>
                <c:pt idx="6957">
                  <c:v>1147090</c:v>
                </c:pt>
                <c:pt idx="6958">
                  <c:v>1146720</c:v>
                </c:pt>
                <c:pt idx="6959">
                  <c:v>1111754</c:v>
                </c:pt>
                <c:pt idx="6960">
                  <c:v>1091088</c:v>
                </c:pt>
                <c:pt idx="6961">
                  <c:v>1091194</c:v>
                </c:pt>
                <c:pt idx="6962">
                  <c:v>1071644</c:v>
                </c:pt>
                <c:pt idx="6963">
                  <c:v>1064054</c:v>
                </c:pt>
                <c:pt idx="6964">
                  <c:v>1063850</c:v>
                </c:pt>
                <c:pt idx="6965">
                  <c:v>1064212</c:v>
                </c:pt>
                <c:pt idx="6966">
                  <c:v>1064390</c:v>
                </c:pt>
                <c:pt idx="6967">
                  <c:v>1064492</c:v>
                </c:pt>
                <c:pt idx="6968">
                  <c:v>1064658</c:v>
                </c:pt>
                <c:pt idx="6969">
                  <c:v>1065444</c:v>
                </c:pt>
                <c:pt idx="6970">
                  <c:v>1064516</c:v>
                </c:pt>
                <c:pt idx="6971">
                  <c:v>1064280</c:v>
                </c:pt>
                <c:pt idx="6972">
                  <c:v>1063680</c:v>
                </c:pt>
                <c:pt idx="6973">
                  <c:v>1063442</c:v>
                </c:pt>
                <c:pt idx="6974">
                  <c:v>1063464</c:v>
                </c:pt>
                <c:pt idx="6975">
                  <c:v>1063460</c:v>
                </c:pt>
                <c:pt idx="6976">
                  <c:v>1063278</c:v>
                </c:pt>
                <c:pt idx="6977">
                  <c:v>1063112</c:v>
                </c:pt>
                <c:pt idx="6978">
                  <c:v>1063174</c:v>
                </c:pt>
                <c:pt idx="6979">
                  <c:v>1063096</c:v>
                </c:pt>
                <c:pt idx="6980">
                  <c:v>1063454</c:v>
                </c:pt>
                <c:pt idx="6981">
                  <c:v>1063724</c:v>
                </c:pt>
                <c:pt idx="6982">
                  <c:v>1063990</c:v>
                </c:pt>
                <c:pt idx="6983">
                  <c:v>1064246</c:v>
                </c:pt>
                <c:pt idx="6984">
                  <c:v>1064084</c:v>
                </c:pt>
                <c:pt idx="6985">
                  <c:v>1064290</c:v>
                </c:pt>
                <c:pt idx="6986">
                  <c:v>1064240</c:v>
                </c:pt>
                <c:pt idx="6987">
                  <c:v>1064284</c:v>
                </c:pt>
                <c:pt idx="6988">
                  <c:v>1064594</c:v>
                </c:pt>
                <c:pt idx="6989">
                  <c:v>1064458</c:v>
                </c:pt>
                <c:pt idx="6990">
                  <c:v>1064124</c:v>
                </c:pt>
                <c:pt idx="6991">
                  <c:v>1063656</c:v>
                </c:pt>
                <c:pt idx="6992">
                  <c:v>1063684</c:v>
                </c:pt>
                <c:pt idx="6993">
                  <c:v>1063890</c:v>
                </c:pt>
                <c:pt idx="6994">
                  <c:v>1064036</c:v>
                </c:pt>
                <c:pt idx="6995">
                  <c:v>1064096</c:v>
                </c:pt>
                <c:pt idx="6996">
                  <c:v>1064412</c:v>
                </c:pt>
                <c:pt idx="6997">
                  <c:v>1064398</c:v>
                </c:pt>
                <c:pt idx="6998">
                  <c:v>1064372</c:v>
                </c:pt>
                <c:pt idx="6999">
                  <c:v>1063752</c:v>
                </c:pt>
                <c:pt idx="7000">
                  <c:v>1062588</c:v>
                </c:pt>
                <c:pt idx="7001">
                  <c:v>1062710</c:v>
                </c:pt>
                <c:pt idx="7002">
                  <c:v>1062714</c:v>
                </c:pt>
                <c:pt idx="7003">
                  <c:v>1062958</c:v>
                </c:pt>
                <c:pt idx="7004">
                  <c:v>1063026</c:v>
                </c:pt>
                <c:pt idx="7005">
                  <c:v>1062982</c:v>
                </c:pt>
                <c:pt idx="7006">
                  <c:v>1055208</c:v>
                </c:pt>
                <c:pt idx="7007">
                  <c:v>1044030</c:v>
                </c:pt>
                <c:pt idx="7008">
                  <c:v>1044088</c:v>
                </c:pt>
                <c:pt idx="7009">
                  <c:v>1044336</c:v>
                </c:pt>
                <c:pt idx="7010">
                  <c:v>1044374</c:v>
                </c:pt>
                <c:pt idx="7011">
                  <c:v>1043956</c:v>
                </c:pt>
                <c:pt idx="7012">
                  <c:v>1043902</c:v>
                </c:pt>
                <c:pt idx="7013">
                  <c:v>1042462</c:v>
                </c:pt>
                <c:pt idx="7014">
                  <c:v>1042436</c:v>
                </c:pt>
                <c:pt idx="7015">
                  <c:v>1042346</c:v>
                </c:pt>
                <c:pt idx="7016">
                  <c:v>1042762</c:v>
                </c:pt>
                <c:pt idx="7017">
                  <c:v>1042848</c:v>
                </c:pt>
                <c:pt idx="7018">
                  <c:v>1044152</c:v>
                </c:pt>
                <c:pt idx="7019">
                  <c:v>1044768</c:v>
                </c:pt>
                <c:pt idx="7020">
                  <c:v>1045586</c:v>
                </c:pt>
                <c:pt idx="7021">
                  <c:v>1045338</c:v>
                </c:pt>
                <c:pt idx="7022">
                  <c:v>1044942</c:v>
                </c:pt>
                <c:pt idx="7023">
                  <c:v>1040690</c:v>
                </c:pt>
                <c:pt idx="7024">
                  <c:v>1033658</c:v>
                </c:pt>
                <c:pt idx="7025">
                  <c:v>1033966</c:v>
                </c:pt>
                <c:pt idx="7026">
                  <c:v>1038448</c:v>
                </c:pt>
                <c:pt idx="7027">
                  <c:v>1041532</c:v>
                </c:pt>
                <c:pt idx="7028">
                  <c:v>1042042</c:v>
                </c:pt>
                <c:pt idx="7029">
                  <c:v>1043068</c:v>
                </c:pt>
                <c:pt idx="7030">
                  <c:v>1044140</c:v>
                </c:pt>
                <c:pt idx="7031">
                  <c:v>1022826</c:v>
                </c:pt>
                <c:pt idx="7032">
                  <c:v>1008034</c:v>
                </c:pt>
                <c:pt idx="7033">
                  <c:v>1006374</c:v>
                </c:pt>
                <c:pt idx="7034">
                  <c:v>1011838</c:v>
                </c:pt>
                <c:pt idx="7035">
                  <c:v>987970</c:v>
                </c:pt>
                <c:pt idx="7036">
                  <c:v>936712</c:v>
                </c:pt>
                <c:pt idx="7037">
                  <c:v>928066</c:v>
                </c:pt>
                <c:pt idx="7038">
                  <c:v>928372</c:v>
                </c:pt>
                <c:pt idx="7039">
                  <c:v>928712</c:v>
                </c:pt>
                <c:pt idx="7040">
                  <c:v>929030</c:v>
                </c:pt>
                <c:pt idx="7041">
                  <c:v>929308</c:v>
                </c:pt>
                <c:pt idx="7042">
                  <c:v>929392</c:v>
                </c:pt>
                <c:pt idx="7043">
                  <c:v>929616</c:v>
                </c:pt>
                <c:pt idx="7044">
                  <c:v>929688</c:v>
                </c:pt>
                <c:pt idx="7045">
                  <c:v>930108</c:v>
                </c:pt>
                <c:pt idx="7046">
                  <c:v>929612</c:v>
                </c:pt>
                <c:pt idx="7047">
                  <c:v>929264</c:v>
                </c:pt>
                <c:pt idx="7048">
                  <c:v>929364</c:v>
                </c:pt>
                <c:pt idx="7049">
                  <c:v>929396</c:v>
                </c:pt>
                <c:pt idx="7050">
                  <c:v>929612</c:v>
                </c:pt>
                <c:pt idx="7051">
                  <c:v>929706</c:v>
                </c:pt>
                <c:pt idx="7052">
                  <c:v>929864</c:v>
                </c:pt>
                <c:pt idx="7053">
                  <c:v>930084</c:v>
                </c:pt>
                <c:pt idx="7054">
                  <c:v>930250</c:v>
                </c:pt>
                <c:pt idx="7055">
                  <c:v>930274</c:v>
                </c:pt>
                <c:pt idx="7056">
                  <c:v>930086</c:v>
                </c:pt>
                <c:pt idx="7057">
                  <c:v>930130</c:v>
                </c:pt>
                <c:pt idx="7058">
                  <c:v>930330</c:v>
                </c:pt>
                <c:pt idx="7059">
                  <c:v>930412</c:v>
                </c:pt>
                <c:pt idx="7060">
                  <c:v>930292</c:v>
                </c:pt>
                <c:pt idx="7061">
                  <c:v>930168</c:v>
                </c:pt>
                <c:pt idx="7062">
                  <c:v>929878</c:v>
                </c:pt>
                <c:pt idx="7063">
                  <c:v>929618</c:v>
                </c:pt>
                <c:pt idx="7064">
                  <c:v>930056</c:v>
                </c:pt>
                <c:pt idx="7065">
                  <c:v>930240</c:v>
                </c:pt>
                <c:pt idx="7066">
                  <c:v>929816</c:v>
                </c:pt>
                <c:pt idx="7067">
                  <c:v>930000</c:v>
                </c:pt>
                <c:pt idx="7068">
                  <c:v>930250</c:v>
                </c:pt>
                <c:pt idx="7069">
                  <c:v>930288</c:v>
                </c:pt>
                <c:pt idx="7070">
                  <c:v>930134</c:v>
                </c:pt>
                <c:pt idx="7071">
                  <c:v>929998</c:v>
                </c:pt>
                <c:pt idx="7072">
                  <c:v>929714</c:v>
                </c:pt>
                <c:pt idx="7073">
                  <c:v>929664</c:v>
                </c:pt>
                <c:pt idx="7074">
                  <c:v>929834</c:v>
                </c:pt>
                <c:pt idx="7075">
                  <c:v>930108</c:v>
                </c:pt>
                <c:pt idx="7076">
                  <c:v>930734</c:v>
                </c:pt>
                <c:pt idx="7077">
                  <c:v>930938</c:v>
                </c:pt>
                <c:pt idx="7078">
                  <c:v>931192</c:v>
                </c:pt>
                <c:pt idx="7079">
                  <c:v>931618</c:v>
                </c:pt>
                <c:pt idx="7080">
                  <c:v>931754</c:v>
                </c:pt>
                <c:pt idx="7081">
                  <c:v>931896</c:v>
                </c:pt>
                <c:pt idx="7082">
                  <c:v>932116</c:v>
                </c:pt>
                <c:pt idx="7083">
                  <c:v>932012</c:v>
                </c:pt>
                <c:pt idx="7084">
                  <c:v>931850</c:v>
                </c:pt>
                <c:pt idx="7085">
                  <c:v>931580</c:v>
                </c:pt>
                <c:pt idx="7086">
                  <c:v>931336</c:v>
                </c:pt>
                <c:pt idx="7087">
                  <c:v>930516</c:v>
                </c:pt>
                <c:pt idx="7088">
                  <c:v>924294</c:v>
                </c:pt>
                <c:pt idx="7089">
                  <c:v>923156</c:v>
                </c:pt>
                <c:pt idx="7090">
                  <c:v>920606</c:v>
                </c:pt>
                <c:pt idx="7091">
                  <c:v>919830</c:v>
                </c:pt>
                <c:pt idx="7092">
                  <c:v>923536</c:v>
                </c:pt>
                <c:pt idx="7093">
                  <c:v>929310</c:v>
                </c:pt>
                <c:pt idx="7094">
                  <c:v>929884</c:v>
                </c:pt>
                <c:pt idx="7095">
                  <c:v>930418</c:v>
                </c:pt>
                <c:pt idx="7096">
                  <c:v>931150</c:v>
                </c:pt>
                <c:pt idx="7097">
                  <c:v>930466</c:v>
                </c:pt>
                <c:pt idx="7098">
                  <c:v>931082</c:v>
                </c:pt>
                <c:pt idx="7099">
                  <c:v>930936</c:v>
                </c:pt>
                <c:pt idx="7100">
                  <c:v>930864</c:v>
                </c:pt>
                <c:pt idx="7101">
                  <c:v>930348</c:v>
                </c:pt>
                <c:pt idx="7102">
                  <c:v>930788</c:v>
                </c:pt>
                <c:pt idx="7103">
                  <c:v>930640</c:v>
                </c:pt>
                <c:pt idx="7104">
                  <c:v>930996</c:v>
                </c:pt>
                <c:pt idx="7105">
                  <c:v>931020</c:v>
                </c:pt>
                <c:pt idx="7106">
                  <c:v>931158</c:v>
                </c:pt>
                <c:pt idx="7107">
                  <c:v>931364</c:v>
                </c:pt>
                <c:pt idx="7108">
                  <c:v>931512</c:v>
                </c:pt>
                <c:pt idx="7109">
                  <c:v>931624</c:v>
                </c:pt>
                <c:pt idx="7110">
                  <c:v>931542</c:v>
                </c:pt>
                <c:pt idx="7111">
                  <c:v>931530</c:v>
                </c:pt>
                <c:pt idx="7112">
                  <c:v>931880</c:v>
                </c:pt>
                <c:pt idx="7113">
                  <c:v>932424</c:v>
                </c:pt>
                <c:pt idx="7114">
                  <c:v>932346</c:v>
                </c:pt>
                <c:pt idx="7115">
                  <c:v>932344</c:v>
                </c:pt>
                <c:pt idx="7116">
                  <c:v>932522</c:v>
                </c:pt>
                <c:pt idx="7117">
                  <c:v>932358</c:v>
                </c:pt>
                <c:pt idx="7118">
                  <c:v>932372</c:v>
                </c:pt>
                <c:pt idx="7119">
                  <c:v>932340</c:v>
                </c:pt>
                <c:pt idx="7120">
                  <c:v>931756</c:v>
                </c:pt>
                <c:pt idx="7121">
                  <c:v>931520</c:v>
                </c:pt>
                <c:pt idx="7122">
                  <c:v>931752</c:v>
                </c:pt>
                <c:pt idx="7123">
                  <c:v>931732</c:v>
                </c:pt>
                <c:pt idx="7124">
                  <c:v>932200</c:v>
                </c:pt>
                <c:pt idx="7125">
                  <c:v>932618</c:v>
                </c:pt>
                <c:pt idx="7126">
                  <c:v>932696</c:v>
                </c:pt>
                <c:pt idx="7127">
                  <c:v>932702</c:v>
                </c:pt>
                <c:pt idx="7128">
                  <c:v>932702</c:v>
                </c:pt>
                <c:pt idx="7129">
                  <c:v>932830</c:v>
                </c:pt>
                <c:pt idx="7130">
                  <c:v>932522</c:v>
                </c:pt>
                <c:pt idx="7131">
                  <c:v>932426</c:v>
                </c:pt>
                <c:pt idx="7132">
                  <c:v>932082</c:v>
                </c:pt>
                <c:pt idx="7133">
                  <c:v>931264</c:v>
                </c:pt>
                <c:pt idx="7134">
                  <c:v>931796</c:v>
                </c:pt>
                <c:pt idx="7135">
                  <c:v>932138</c:v>
                </c:pt>
                <c:pt idx="7136">
                  <c:v>932620</c:v>
                </c:pt>
                <c:pt idx="7137">
                  <c:v>931278</c:v>
                </c:pt>
                <c:pt idx="7138">
                  <c:v>938714</c:v>
                </c:pt>
                <c:pt idx="7139">
                  <c:v>939728</c:v>
                </c:pt>
                <c:pt idx="7140">
                  <c:v>931108</c:v>
                </c:pt>
                <c:pt idx="7141">
                  <c:v>931102</c:v>
                </c:pt>
                <c:pt idx="7142">
                  <c:v>930886</c:v>
                </c:pt>
                <c:pt idx="7143">
                  <c:v>931238</c:v>
                </c:pt>
                <c:pt idx="7144">
                  <c:v>933168</c:v>
                </c:pt>
                <c:pt idx="7145">
                  <c:v>962596</c:v>
                </c:pt>
                <c:pt idx="7146">
                  <c:v>998472</c:v>
                </c:pt>
                <c:pt idx="7147">
                  <c:v>1011612</c:v>
                </c:pt>
                <c:pt idx="7148">
                  <c:v>1016304</c:v>
                </c:pt>
                <c:pt idx="7149">
                  <c:v>1016166</c:v>
                </c:pt>
                <c:pt idx="7150">
                  <c:v>1014446</c:v>
                </c:pt>
                <c:pt idx="7151">
                  <c:v>1013130</c:v>
                </c:pt>
                <c:pt idx="7152">
                  <c:v>1013202</c:v>
                </c:pt>
                <c:pt idx="7153">
                  <c:v>1013864</c:v>
                </c:pt>
                <c:pt idx="7154">
                  <c:v>1013732</c:v>
                </c:pt>
                <c:pt idx="7155">
                  <c:v>1014344</c:v>
                </c:pt>
                <c:pt idx="7156">
                  <c:v>1015366</c:v>
                </c:pt>
                <c:pt idx="7157">
                  <c:v>1015740</c:v>
                </c:pt>
                <c:pt idx="7158">
                  <c:v>1015640</c:v>
                </c:pt>
                <c:pt idx="7159">
                  <c:v>1015124</c:v>
                </c:pt>
                <c:pt idx="7160">
                  <c:v>1005622</c:v>
                </c:pt>
                <c:pt idx="7161">
                  <c:v>998328</c:v>
                </c:pt>
                <c:pt idx="7162">
                  <c:v>993584</c:v>
                </c:pt>
                <c:pt idx="7163">
                  <c:v>989996</c:v>
                </c:pt>
                <c:pt idx="7164">
                  <c:v>986712</c:v>
                </c:pt>
                <c:pt idx="7165">
                  <c:v>976840</c:v>
                </c:pt>
                <c:pt idx="7166">
                  <c:v>971854</c:v>
                </c:pt>
                <c:pt idx="7167">
                  <c:v>971244</c:v>
                </c:pt>
                <c:pt idx="7168">
                  <c:v>955192</c:v>
                </c:pt>
                <c:pt idx="7169">
                  <c:v>971568</c:v>
                </c:pt>
                <c:pt idx="7170">
                  <c:v>986242</c:v>
                </c:pt>
                <c:pt idx="7171">
                  <c:v>993520</c:v>
                </c:pt>
                <c:pt idx="7172">
                  <c:v>998164</c:v>
                </c:pt>
                <c:pt idx="7173">
                  <c:v>998406</c:v>
                </c:pt>
                <c:pt idx="7174">
                  <c:v>999022</c:v>
                </c:pt>
                <c:pt idx="7175">
                  <c:v>998328</c:v>
                </c:pt>
                <c:pt idx="7176">
                  <c:v>998440</c:v>
                </c:pt>
                <c:pt idx="7177">
                  <c:v>998518</c:v>
                </c:pt>
                <c:pt idx="7178">
                  <c:v>998656</c:v>
                </c:pt>
                <c:pt idx="7179">
                  <c:v>998528</c:v>
                </c:pt>
                <c:pt idx="7180">
                  <c:v>1027100</c:v>
                </c:pt>
                <c:pt idx="7181">
                  <c:v>1061836</c:v>
                </c:pt>
                <c:pt idx="7182">
                  <c:v>1061922</c:v>
                </c:pt>
                <c:pt idx="7183">
                  <c:v>1014590</c:v>
                </c:pt>
                <c:pt idx="7184">
                  <c:v>956422</c:v>
                </c:pt>
                <c:pt idx="7185">
                  <c:v>978128</c:v>
                </c:pt>
                <c:pt idx="7186">
                  <c:v>979102</c:v>
                </c:pt>
                <c:pt idx="7187">
                  <c:v>978538</c:v>
                </c:pt>
                <c:pt idx="7188">
                  <c:v>978342</c:v>
                </c:pt>
                <c:pt idx="7189">
                  <c:v>1003656</c:v>
                </c:pt>
                <c:pt idx="7190">
                  <c:v>1035858</c:v>
                </c:pt>
                <c:pt idx="7191">
                  <c:v>1037718</c:v>
                </c:pt>
                <c:pt idx="7192">
                  <c:v>1037858</c:v>
                </c:pt>
                <c:pt idx="7193">
                  <c:v>1037904</c:v>
                </c:pt>
                <c:pt idx="7194">
                  <c:v>1047142</c:v>
                </c:pt>
                <c:pt idx="7195">
                  <c:v>1058868</c:v>
                </c:pt>
                <c:pt idx="7196">
                  <c:v>1059040</c:v>
                </c:pt>
                <c:pt idx="7197">
                  <c:v>1059168</c:v>
                </c:pt>
                <c:pt idx="7198">
                  <c:v>1058952</c:v>
                </c:pt>
                <c:pt idx="7199">
                  <c:v>1044346</c:v>
                </c:pt>
                <c:pt idx="7200">
                  <c:v>1035424</c:v>
                </c:pt>
                <c:pt idx="7201">
                  <c:v>1035468</c:v>
                </c:pt>
                <c:pt idx="7202">
                  <c:v>1035528</c:v>
                </c:pt>
                <c:pt idx="7203">
                  <c:v>1035708</c:v>
                </c:pt>
                <c:pt idx="7204">
                  <c:v>1035932</c:v>
                </c:pt>
                <c:pt idx="7205">
                  <c:v>1035672</c:v>
                </c:pt>
                <c:pt idx="7206">
                  <c:v>1047208</c:v>
                </c:pt>
                <c:pt idx="7207">
                  <c:v>1047700</c:v>
                </c:pt>
                <c:pt idx="7208">
                  <c:v>1047662</c:v>
                </c:pt>
                <c:pt idx="7209">
                  <c:v>1047806</c:v>
                </c:pt>
                <c:pt idx="7210">
                  <c:v>1047312</c:v>
                </c:pt>
                <c:pt idx="7211">
                  <c:v>1058054</c:v>
                </c:pt>
                <c:pt idx="7212">
                  <c:v>1058458</c:v>
                </c:pt>
                <c:pt idx="7213">
                  <c:v>1064524</c:v>
                </c:pt>
                <c:pt idx="7214">
                  <c:v>1064074</c:v>
                </c:pt>
                <c:pt idx="7215">
                  <c:v>1063952</c:v>
                </c:pt>
                <c:pt idx="7216">
                  <c:v>1063876</c:v>
                </c:pt>
                <c:pt idx="7217">
                  <c:v>1065256</c:v>
                </c:pt>
                <c:pt idx="7218">
                  <c:v>1067118</c:v>
                </c:pt>
                <c:pt idx="7219">
                  <c:v>1067500</c:v>
                </c:pt>
                <c:pt idx="7220">
                  <c:v>1067570</c:v>
                </c:pt>
                <c:pt idx="7221">
                  <c:v>1067606</c:v>
                </c:pt>
                <c:pt idx="7222">
                  <c:v>1067790</c:v>
                </c:pt>
                <c:pt idx="7223">
                  <c:v>1068028</c:v>
                </c:pt>
                <c:pt idx="7224">
                  <c:v>1094386</c:v>
                </c:pt>
                <c:pt idx="7225">
                  <c:v>1104458</c:v>
                </c:pt>
                <c:pt idx="7226">
                  <c:v>1104668</c:v>
                </c:pt>
                <c:pt idx="7227">
                  <c:v>1104794</c:v>
                </c:pt>
                <c:pt idx="7228">
                  <c:v>1104900</c:v>
                </c:pt>
                <c:pt idx="7229">
                  <c:v>1105144</c:v>
                </c:pt>
                <c:pt idx="7230">
                  <c:v>1105126</c:v>
                </c:pt>
                <c:pt idx="7231">
                  <c:v>1105100</c:v>
                </c:pt>
                <c:pt idx="7232">
                  <c:v>1105120</c:v>
                </c:pt>
                <c:pt idx="7233">
                  <c:v>1105226</c:v>
                </c:pt>
                <c:pt idx="7234">
                  <c:v>1105536</c:v>
                </c:pt>
                <c:pt idx="7235">
                  <c:v>1105628</c:v>
                </c:pt>
                <c:pt idx="7236">
                  <c:v>1105466</c:v>
                </c:pt>
                <c:pt idx="7237">
                  <c:v>1105770</c:v>
                </c:pt>
                <c:pt idx="7238">
                  <c:v>1105596</c:v>
                </c:pt>
                <c:pt idx="7239">
                  <c:v>1105808</c:v>
                </c:pt>
                <c:pt idx="7240">
                  <c:v>1105952</c:v>
                </c:pt>
                <c:pt idx="7241">
                  <c:v>1106554</c:v>
                </c:pt>
                <c:pt idx="7242">
                  <c:v>1110728</c:v>
                </c:pt>
                <c:pt idx="7243">
                  <c:v>1110862</c:v>
                </c:pt>
                <c:pt idx="7244">
                  <c:v>1110808</c:v>
                </c:pt>
                <c:pt idx="7245">
                  <c:v>1110788</c:v>
                </c:pt>
                <c:pt idx="7246">
                  <c:v>1109368</c:v>
                </c:pt>
                <c:pt idx="7247">
                  <c:v>1108704</c:v>
                </c:pt>
                <c:pt idx="7248">
                  <c:v>1114874</c:v>
                </c:pt>
                <c:pt idx="7249">
                  <c:v>1115820</c:v>
                </c:pt>
                <c:pt idx="7250">
                  <c:v>1116616</c:v>
                </c:pt>
                <c:pt idx="7251">
                  <c:v>1118278</c:v>
                </c:pt>
                <c:pt idx="7252">
                  <c:v>1126618</c:v>
                </c:pt>
                <c:pt idx="7253">
                  <c:v>1127090</c:v>
                </c:pt>
                <c:pt idx="7254">
                  <c:v>1127034</c:v>
                </c:pt>
                <c:pt idx="7255">
                  <c:v>1127120</c:v>
                </c:pt>
                <c:pt idx="7256">
                  <c:v>1127604</c:v>
                </c:pt>
                <c:pt idx="7257">
                  <c:v>1120836</c:v>
                </c:pt>
                <c:pt idx="7258">
                  <c:v>1118942</c:v>
                </c:pt>
                <c:pt idx="7259">
                  <c:v>1118172</c:v>
                </c:pt>
                <c:pt idx="7260">
                  <c:v>1115974</c:v>
                </c:pt>
                <c:pt idx="7261">
                  <c:v>1113812</c:v>
                </c:pt>
                <c:pt idx="7262">
                  <c:v>1113986</c:v>
                </c:pt>
                <c:pt idx="7263">
                  <c:v>1114254</c:v>
                </c:pt>
                <c:pt idx="7264">
                  <c:v>1119756</c:v>
                </c:pt>
                <c:pt idx="7265">
                  <c:v>1126238</c:v>
                </c:pt>
                <c:pt idx="7266">
                  <c:v>1131584</c:v>
                </c:pt>
                <c:pt idx="7267">
                  <c:v>1133804</c:v>
                </c:pt>
                <c:pt idx="7268">
                  <c:v>1136634</c:v>
                </c:pt>
                <c:pt idx="7269">
                  <c:v>1136722</c:v>
                </c:pt>
                <c:pt idx="7270">
                  <c:v>1137278</c:v>
                </c:pt>
                <c:pt idx="7271">
                  <c:v>1141738</c:v>
                </c:pt>
                <c:pt idx="7272">
                  <c:v>1141722</c:v>
                </c:pt>
                <c:pt idx="7273">
                  <c:v>1141698</c:v>
                </c:pt>
                <c:pt idx="7274">
                  <c:v>1141452</c:v>
                </c:pt>
                <c:pt idx="7275">
                  <c:v>1146242</c:v>
                </c:pt>
                <c:pt idx="7276">
                  <c:v>1146876</c:v>
                </c:pt>
                <c:pt idx="7277">
                  <c:v>1146694</c:v>
                </c:pt>
                <c:pt idx="7278">
                  <c:v>1146746</c:v>
                </c:pt>
                <c:pt idx="7279">
                  <c:v>1150198</c:v>
                </c:pt>
                <c:pt idx="7280">
                  <c:v>1151690</c:v>
                </c:pt>
                <c:pt idx="7281">
                  <c:v>1151862</c:v>
                </c:pt>
                <c:pt idx="7282">
                  <c:v>1152096</c:v>
                </c:pt>
                <c:pt idx="7283">
                  <c:v>1152328</c:v>
                </c:pt>
                <c:pt idx="7284">
                  <c:v>1152484</c:v>
                </c:pt>
                <c:pt idx="7285">
                  <c:v>1152528</c:v>
                </c:pt>
                <c:pt idx="7286">
                  <c:v>1152622</c:v>
                </c:pt>
                <c:pt idx="7287">
                  <c:v>1152696</c:v>
                </c:pt>
                <c:pt idx="7288">
                  <c:v>1152754</c:v>
                </c:pt>
                <c:pt idx="7289">
                  <c:v>1152816</c:v>
                </c:pt>
                <c:pt idx="7290">
                  <c:v>1152848</c:v>
                </c:pt>
                <c:pt idx="7291">
                  <c:v>1152834</c:v>
                </c:pt>
                <c:pt idx="7292">
                  <c:v>1153152</c:v>
                </c:pt>
                <c:pt idx="7293">
                  <c:v>1153162</c:v>
                </c:pt>
                <c:pt idx="7294">
                  <c:v>1153228</c:v>
                </c:pt>
                <c:pt idx="7295">
                  <c:v>1153444</c:v>
                </c:pt>
                <c:pt idx="7296">
                  <c:v>1153622</c:v>
                </c:pt>
                <c:pt idx="7297">
                  <c:v>1152620</c:v>
                </c:pt>
                <c:pt idx="7298">
                  <c:v>1153480</c:v>
                </c:pt>
                <c:pt idx="7299">
                  <c:v>1153868</c:v>
                </c:pt>
                <c:pt idx="7300">
                  <c:v>1153696</c:v>
                </c:pt>
                <c:pt idx="7301">
                  <c:v>1153518</c:v>
                </c:pt>
                <c:pt idx="7302">
                  <c:v>1153610</c:v>
                </c:pt>
                <c:pt idx="7303">
                  <c:v>1153320</c:v>
                </c:pt>
                <c:pt idx="7304">
                  <c:v>1153382</c:v>
                </c:pt>
                <c:pt idx="7305">
                  <c:v>1153154</c:v>
                </c:pt>
                <c:pt idx="7306">
                  <c:v>1152878</c:v>
                </c:pt>
                <c:pt idx="7307">
                  <c:v>1153590</c:v>
                </c:pt>
                <c:pt idx="7308">
                  <c:v>1153480</c:v>
                </c:pt>
                <c:pt idx="7309">
                  <c:v>1153538</c:v>
                </c:pt>
                <c:pt idx="7310">
                  <c:v>1153652</c:v>
                </c:pt>
                <c:pt idx="7311">
                  <c:v>1153626</c:v>
                </c:pt>
                <c:pt idx="7312">
                  <c:v>1153398</c:v>
                </c:pt>
                <c:pt idx="7313">
                  <c:v>1153022</c:v>
                </c:pt>
                <c:pt idx="7314">
                  <c:v>1153066</c:v>
                </c:pt>
                <c:pt idx="7315">
                  <c:v>1153240</c:v>
                </c:pt>
                <c:pt idx="7316">
                  <c:v>1153166</c:v>
                </c:pt>
                <c:pt idx="7317">
                  <c:v>1153322</c:v>
                </c:pt>
                <c:pt idx="7318">
                  <c:v>1153038</c:v>
                </c:pt>
                <c:pt idx="7319">
                  <c:v>1153320</c:v>
                </c:pt>
                <c:pt idx="7320">
                  <c:v>1120444</c:v>
                </c:pt>
                <c:pt idx="7321">
                  <c:v>1110492</c:v>
                </c:pt>
                <c:pt idx="7322">
                  <c:v>1103672</c:v>
                </c:pt>
                <c:pt idx="7323">
                  <c:v>1086534</c:v>
                </c:pt>
                <c:pt idx="7324">
                  <c:v>1086784</c:v>
                </c:pt>
                <c:pt idx="7325">
                  <c:v>1086818</c:v>
                </c:pt>
                <c:pt idx="7326">
                  <c:v>1086382</c:v>
                </c:pt>
                <c:pt idx="7327">
                  <c:v>1086106</c:v>
                </c:pt>
                <c:pt idx="7328">
                  <c:v>1086132</c:v>
                </c:pt>
                <c:pt idx="7329">
                  <c:v>1085984</c:v>
                </c:pt>
                <c:pt idx="7330">
                  <c:v>1086318</c:v>
                </c:pt>
                <c:pt idx="7331">
                  <c:v>1085956</c:v>
                </c:pt>
                <c:pt idx="7332">
                  <c:v>1086120</c:v>
                </c:pt>
                <c:pt idx="7333">
                  <c:v>1086596</c:v>
                </c:pt>
                <c:pt idx="7334">
                  <c:v>1086366</c:v>
                </c:pt>
                <c:pt idx="7335">
                  <c:v>1086410</c:v>
                </c:pt>
                <c:pt idx="7336">
                  <c:v>1086778</c:v>
                </c:pt>
                <c:pt idx="7337">
                  <c:v>1086766</c:v>
                </c:pt>
                <c:pt idx="7338">
                  <c:v>1087006</c:v>
                </c:pt>
                <c:pt idx="7339">
                  <c:v>1087126</c:v>
                </c:pt>
                <c:pt idx="7340">
                  <c:v>1087290</c:v>
                </c:pt>
                <c:pt idx="7341">
                  <c:v>1087416</c:v>
                </c:pt>
                <c:pt idx="7342">
                  <c:v>1086686</c:v>
                </c:pt>
                <c:pt idx="7343">
                  <c:v>1086630</c:v>
                </c:pt>
                <c:pt idx="7344">
                  <c:v>1102624</c:v>
                </c:pt>
                <c:pt idx="7345">
                  <c:v>1108256</c:v>
                </c:pt>
                <c:pt idx="7346">
                  <c:v>1108020</c:v>
                </c:pt>
                <c:pt idx="7347">
                  <c:v>1107834</c:v>
                </c:pt>
                <c:pt idx="7348">
                  <c:v>1107726</c:v>
                </c:pt>
                <c:pt idx="7349">
                  <c:v>1107582</c:v>
                </c:pt>
                <c:pt idx="7350">
                  <c:v>1107376</c:v>
                </c:pt>
                <c:pt idx="7351">
                  <c:v>1107880</c:v>
                </c:pt>
                <c:pt idx="7352">
                  <c:v>1108636</c:v>
                </c:pt>
                <c:pt idx="7353">
                  <c:v>1108990</c:v>
                </c:pt>
                <c:pt idx="7354">
                  <c:v>1109158</c:v>
                </c:pt>
                <c:pt idx="7355">
                  <c:v>1109148</c:v>
                </c:pt>
                <c:pt idx="7356">
                  <c:v>1109690</c:v>
                </c:pt>
                <c:pt idx="7357">
                  <c:v>1109472</c:v>
                </c:pt>
                <c:pt idx="7358">
                  <c:v>1109312</c:v>
                </c:pt>
                <c:pt idx="7359">
                  <c:v>1109412</c:v>
                </c:pt>
                <c:pt idx="7360">
                  <c:v>1108232</c:v>
                </c:pt>
                <c:pt idx="7361">
                  <c:v>1109276</c:v>
                </c:pt>
                <c:pt idx="7362">
                  <c:v>1110546</c:v>
                </c:pt>
                <c:pt idx="7363">
                  <c:v>1110668</c:v>
                </c:pt>
                <c:pt idx="7364">
                  <c:v>1110592</c:v>
                </c:pt>
                <c:pt idx="7365">
                  <c:v>1111100</c:v>
                </c:pt>
                <c:pt idx="7366">
                  <c:v>1111176</c:v>
                </c:pt>
                <c:pt idx="7367">
                  <c:v>1111146</c:v>
                </c:pt>
                <c:pt idx="7368">
                  <c:v>1127062</c:v>
                </c:pt>
                <c:pt idx="7369">
                  <c:v>1130298</c:v>
                </c:pt>
                <c:pt idx="7370">
                  <c:v>1130528</c:v>
                </c:pt>
                <c:pt idx="7371">
                  <c:v>1130474</c:v>
                </c:pt>
                <c:pt idx="7372">
                  <c:v>1130238</c:v>
                </c:pt>
                <c:pt idx="7373">
                  <c:v>1130154</c:v>
                </c:pt>
                <c:pt idx="7374">
                  <c:v>1130066</c:v>
                </c:pt>
                <c:pt idx="7375">
                  <c:v>1130090</c:v>
                </c:pt>
                <c:pt idx="7376">
                  <c:v>1130102</c:v>
                </c:pt>
                <c:pt idx="7377">
                  <c:v>1130086</c:v>
                </c:pt>
                <c:pt idx="7378">
                  <c:v>1129970</c:v>
                </c:pt>
                <c:pt idx="7379">
                  <c:v>1136772</c:v>
                </c:pt>
                <c:pt idx="7380">
                  <c:v>1142380</c:v>
                </c:pt>
                <c:pt idx="7381">
                  <c:v>1145680</c:v>
                </c:pt>
                <c:pt idx="7382">
                  <c:v>1145690</c:v>
                </c:pt>
                <c:pt idx="7383">
                  <c:v>1145312</c:v>
                </c:pt>
                <c:pt idx="7384">
                  <c:v>1145314</c:v>
                </c:pt>
                <c:pt idx="7385">
                  <c:v>1145638</c:v>
                </c:pt>
                <c:pt idx="7386">
                  <c:v>1145794</c:v>
                </c:pt>
                <c:pt idx="7387">
                  <c:v>1146408</c:v>
                </c:pt>
                <c:pt idx="7388">
                  <c:v>1146494</c:v>
                </c:pt>
                <c:pt idx="7389">
                  <c:v>1146560</c:v>
                </c:pt>
                <c:pt idx="7390">
                  <c:v>1146452</c:v>
                </c:pt>
                <c:pt idx="7391">
                  <c:v>1146286</c:v>
                </c:pt>
                <c:pt idx="7392">
                  <c:v>1150280</c:v>
                </c:pt>
                <c:pt idx="7393">
                  <c:v>1151958</c:v>
                </c:pt>
                <c:pt idx="7394">
                  <c:v>1153538</c:v>
                </c:pt>
                <c:pt idx="7395">
                  <c:v>1153120</c:v>
                </c:pt>
                <c:pt idx="7396">
                  <c:v>1153290</c:v>
                </c:pt>
                <c:pt idx="7397">
                  <c:v>1153116</c:v>
                </c:pt>
                <c:pt idx="7398">
                  <c:v>1153104</c:v>
                </c:pt>
                <c:pt idx="7399">
                  <c:v>1153332</c:v>
                </c:pt>
                <c:pt idx="7400">
                  <c:v>1153194</c:v>
                </c:pt>
                <c:pt idx="7401">
                  <c:v>1151314</c:v>
                </c:pt>
                <c:pt idx="7402">
                  <c:v>1150200</c:v>
                </c:pt>
                <c:pt idx="7403">
                  <c:v>1150688</c:v>
                </c:pt>
                <c:pt idx="7404">
                  <c:v>1150508</c:v>
                </c:pt>
                <c:pt idx="7405">
                  <c:v>1150300</c:v>
                </c:pt>
                <c:pt idx="7406">
                  <c:v>1149708</c:v>
                </c:pt>
                <c:pt idx="7407">
                  <c:v>1150700</c:v>
                </c:pt>
                <c:pt idx="7408">
                  <c:v>1151378</c:v>
                </c:pt>
                <c:pt idx="7409">
                  <c:v>1151538</c:v>
                </c:pt>
                <c:pt idx="7410">
                  <c:v>1151390</c:v>
                </c:pt>
                <c:pt idx="7411">
                  <c:v>1151826</c:v>
                </c:pt>
                <c:pt idx="7412">
                  <c:v>1151976</c:v>
                </c:pt>
                <c:pt idx="7413">
                  <c:v>1152140</c:v>
                </c:pt>
                <c:pt idx="7414">
                  <c:v>1152520</c:v>
                </c:pt>
                <c:pt idx="7415">
                  <c:v>1152322</c:v>
                </c:pt>
                <c:pt idx="7416">
                  <c:v>1152044</c:v>
                </c:pt>
                <c:pt idx="7417">
                  <c:v>1151924</c:v>
                </c:pt>
                <c:pt idx="7418">
                  <c:v>1151968</c:v>
                </c:pt>
                <c:pt idx="7419">
                  <c:v>1152122</c:v>
                </c:pt>
                <c:pt idx="7420">
                  <c:v>1152574</c:v>
                </c:pt>
                <c:pt idx="7421">
                  <c:v>1152738</c:v>
                </c:pt>
                <c:pt idx="7422">
                  <c:v>1152584</c:v>
                </c:pt>
                <c:pt idx="7423">
                  <c:v>1152566</c:v>
                </c:pt>
                <c:pt idx="7424">
                  <c:v>1152540</c:v>
                </c:pt>
                <c:pt idx="7425">
                  <c:v>1153008</c:v>
                </c:pt>
                <c:pt idx="7426">
                  <c:v>1152540</c:v>
                </c:pt>
                <c:pt idx="7427">
                  <c:v>1152768</c:v>
                </c:pt>
                <c:pt idx="7428">
                  <c:v>1151662</c:v>
                </c:pt>
                <c:pt idx="7429">
                  <c:v>1152152</c:v>
                </c:pt>
                <c:pt idx="7430">
                  <c:v>1151858</c:v>
                </c:pt>
                <c:pt idx="7431">
                  <c:v>1151754</c:v>
                </c:pt>
                <c:pt idx="7432">
                  <c:v>1151476</c:v>
                </c:pt>
                <c:pt idx="7433">
                  <c:v>1150264</c:v>
                </c:pt>
                <c:pt idx="7434">
                  <c:v>1149832</c:v>
                </c:pt>
                <c:pt idx="7435">
                  <c:v>1149508</c:v>
                </c:pt>
                <c:pt idx="7436">
                  <c:v>1149878</c:v>
                </c:pt>
                <c:pt idx="7437">
                  <c:v>1150002</c:v>
                </c:pt>
                <c:pt idx="7438">
                  <c:v>1150394</c:v>
                </c:pt>
                <c:pt idx="7439">
                  <c:v>1150576</c:v>
                </c:pt>
                <c:pt idx="7440">
                  <c:v>1150494</c:v>
                </c:pt>
                <c:pt idx="7441">
                  <c:v>1150728</c:v>
                </c:pt>
                <c:pt idx="7442">
                  <c:v>1150184</c:v>
                </c:pt>
                <c:pt idx="7443">
                  <c:v>1150174</c:v>
                </c:pt>
                <c:pt idx="7444">
                  <c:v>1150058</c:v>
                </c:pt>
                <c:pt idx="7445">
                  <c:v>1150118</c:v>
                </c:pt>
                <c:pt idx="7446">
                  <c:v>1149598</c:v>
                </c:pt>
                <c:pt idx="7447">
                  <c:v>1149922</c:v>
                </c:pt>
                <c:pt idx="7448">
                  <c:v>1149942</c:v>
                </c:pt>
                <c:pt idx="7449">
                  <c:v>1149738</c:v>
                </c:pt>
                <c:pt idx="7450">
                  <c:v>1150802</c:v>
                </c:pt>
                <c:pt idx="7451">
                  <c:v>1151544</c:v>
                </c:pt>
                <c:pt idx="7452">
                  <c:v>1152124</c:v>
                </c:pt>
                <c:pt idx="7453">
                  <c:v>1151848</c:v>
                </c:pt>
                <c:pt idx="7454">
                  <c:v>1151438</c:v>
                </c:pt>
                <c:pt idx="7455">
                  <c:v>1151348</c:v>
                </c:pt>
                <c:pt idx="7456">
                  <c:v>1151586</c:v>
                </c:pt>
                <c:pt idx="7457">
                  <c:v>1152022</c:v>
                </c:pt>
                <c:pt idx="7458">
                  <c:v>1152090</c:v>
                </c:pt>
                <c:pt idx="7459">
                  <c:v>1152524</c:v>
                </c:pt>
                <c:pt idx="7460">
                  <c:v>1150646</c:v>
                </c:pt>
                <c:pt idx="7461">
                  <c:v>1149292</c:v>
                </c:pt>
                <c:pt idx="7462">
                  <c:v>1149728</c:v>
                </c:pt>
                <c:pt idx="7463">
                  <c:v>1150396</c:v>
                </c:pt>
                <c:pt idx="7464">
                  <c:v>1150504</c:v>
                </c:pt>
                <c:pt idx="7465">
                  <c:v>1151198</c:v>
                </c:pt>
                <c:pt idx="7466">
                  <c:v>1151380</c:v>
                </c:pt>
                <c:pt idx="7467">
                  <c:v>1150882</c:v>
                </c:pt>
                <c:pt idx="7468">
                  <c:v>1151380</c:v>
                </c:pt>
                <c:pt idx="7469">
                  <c:v>1152306</c:v>
                </c:pt>
                <c:pt idx="7470">
                  <c:v>1151554</c:v>
                </c:pt>
                <c:pt idx="7471">
                  <c:v>1151056</c:v>
                </c:pt>
                <c:pt idx="7472">
                  <c:v>1150622</c:v>
                </c:pt>
                <c:pt idx="7473">
                  <c:v>1150822</c:v>
                </c:pt>
                <c:pt idx="7474">
                  <c:v>1151732</c:v>
                </c:pt>
                <c:pt idx="7475">
                  <c:v>1152376</c:v>
                </c:pt>
                <c:pt idx="7476">
                  <c:v>1151476</c:v>
                </c:pt>
                <c:pt idx="7477">
                  <c:v>1151974</c:v>
                </c:pt>
                <c:pt idx="7478">
                  <c:v>1150810</c:v>
                </c:pt>
                <c:pt idx="7479">
                  <c:v>1149546</c:v>
                </c:pt>
                <c:pt idx="7480">
                  <c:v>1147798</c:v>
                </c:pt>
                <c:pt idx="7481">
                  <c:v>1150018</c:v>
                </c:pt>
                <c:pt idx="7482">
                  <c:v>1152212</c:v>
                </c:pt>
                <c:pt idx="7483">
                  <c:v>1152494</c:v>
                </c:pt>
                <c:pt idx="7484">
                  <c:v>1152468</c:v>
                </c:pt>
                <c:pt idx="7485">
                  <c:v>1152608</c:v>
                </c:pt>
                <c:pt idx="7486">
                  <c:v>1152562</c:v>
                </c:pt>
                <c:pt idx="7487">
                  <c:v>1152280</c:v>
                </c:pt>
                <c:pt idx="7488">
                  <c:v>1152168</c:v>
                </c:pt>
                <c:pt idx="7489">
                  <c:v>1153070</c:v>
                </c:pt>
                <c:pt idx="7490">
                  <c:v>1153166</c:v>
                </c:pt>
                <c:pt idx="7491">
                  <c:v>1153202</c:v>
                </c:pt>
                <c:pt idx="7492">
                  <c:v>1153192</c:v>
                </c:pt>
                <c:pt idx="7493">
                  <c:v>1147410</c:v>
                </c:pt>
                <c:pt idx="7494">
                  <c:v>1119816</c:v>
                </c:pt>
                <c:pt idx="7495">
                  <c:v>1119718</c:v>
                </c:pt>
                <c:pt idx="7496">
                  <c:v>1120640</c:v>
                </c:pt>
                <c:pt idx="7497">
                  <c:v>1120680</c:v>
                </c:pt>
                <c:pt idx="7498">
                  <c:v>1120896</c:v>
                </c:pt>
                <c:pt idx="7499">
                  <c:v>1121422</c:v>
                </c:pt>
                <c:pt idx="7500">
                  <c:v>1135334</c:v>
                </c:pt>
                <c:pt idx="7501">
                  <c:v>1139734</c:v>
                </c:pt>
                <c:pt idx="7502">
                  <c:v>1144376</c:v>
                </c:pt>
                <c:pt idx="7503">
                  <c:v>1146086</c:v>
                </c:pt>
                <c:pt idx="7504">
                  <c:v>1147848</c:v>
                </c:pt>
                <c:pt idx="7505">
                  <c:v>1149656</c:v>
                </c:pt>
                <c:pt idx="7506">
                  <c:v>1148530</c:v>
                </c:pt>
                <c:pt idx="7507">
                  <c:v>1149426</c:v>
                </c:pt>
                <c:pt idx="7508">
                  <c:v>1150056</c:v>
                </c:pt>
                <c:pt idx="7509">
                  <c:v>1150328</c:v>
                </c:pt>
                <c:pt idx="7510">
                  <c:v>1150640</c:v>
                </c:pt>
                <c:pt idx="7511">
                  <c:v>1150990</c:v>
                </c:pt>
                <c:pt idx="7512">
                  <c:v>1151404</c:v>
                </c:pt>
                <c:pt idx="7513">
                  <c:v>1151564</c:v>
                </c:pt>
                <c:pt idx="7514">
                  <c:v>1152244</c:v>
                </c:pt>
                <c:pt idx="7515">
                  <c:v>1151964</c:v>
                </c:pt>
                <c:pt idx="7516">
                  <c:v>1152180</c:v>
                </c:pt>
                <c:pt idx="7517">
                  <c:v>1152752</c:v>
                </c:pt>
                <c:pt idx="7518">
                  <c:v>1152628</c:v>
                </c:pt>
                <c:pt idx="7519">
                  <c:v>1152738</c:v>
                </c:pt>
                <c:pt idx="7520">
                  <c:v>1152572</c:v>
                </c:pt>
                <c:pt idx="7521">
                  <c:v>1152724</c:v>
                </c:pt>
                <c:pt idx="7522">
                  <c:v>1152932</c:v>
                </c:pt>
                <c:pt idx="7523">
                  <c:v>1152872</c:v>
                </c:pt>
                <c:pt idx="7524">
                  <c:v>1153126</c:v>
                </c:pt>
                <c:pt idx="7525">
                  <c:v>1153202</c:v>
                </c:pt>
                <c:pt idx="7526">
                  <c:v>1153132</c:v>
                </c:pt>
                <c:pt idx="7527">
                  <c:v>1153340</c:v>
                </c:pt>
                <c:pt idx="7528">
                  <c:v>1153262</c:v>
                </c:pt>
                <c:pt idx="7529">
                  <c:v>1152772</c:v>
                </c:pt>
                <c:pt idx="7530">
                  <c:v>1148108</c:v>
                </c:pt>
                <c:pt idx="7531">
                  <c:v>1144114</c:v>
                </c:pt>
                <c:pt idx="7532">
                  <c:v>1149970</c:v>
                </c:pt>
                <c:pt idx="7533">
                  <c:v>1152358</c:v>
                </c:pt>
                <c:pt idx="7534">
                  <c:v>1153366</c:v>
                </c:pt>
                <c:pt idx="7535">
                  <c:v>1153686</c:v>
                </c:pt>
                <c:pt idx="7536">
                  <c:v>1154140</c:v>
                </c:pt>
                <c:pt idx="7537">
                  <c:v>1154260</c:v>
                </c:pt>
                <c:pt idx="7538">
                  <c:v>1154294</c:v>
                </c:pt>
                <c:pt idx="7539">
                  <c:v>1154108</c:v>
                </c:pt>
                <c:pt idx="7540">
                  <c:v>1154252</c:v>
                </c:pt>
                <c:pt idx="7541">
                  <c:v>1154100</c:v>
                </c:pt>
                <c:pt idx="7542">
                  <c:v>1154244</c:v>
                </c:pt>
                <c:pt idx="7543">
                  <c:v>1154192</c:v>
                </c:pt>
                <c:pt idx="7544">
                  <c:v>1154164</c:v>
                </c:pt>
                <c:pt idx="7545">
                  <c:v>1154180</c:v>
                </c:pt>
                <c:pt idx="7546">
                  <c:v>1154352</c:v>
                </c:pt>
                <c:pt idx="7547">
                  <c:v>1154420</c:v>
                </c:pt>
                <c:pt idx="7548">
                  <c:v>1154246</c:v>
                </c:pt>
                <c:pt idx="7549">
                  <c:v>1154282</c:v>
                </c:pt>
                <c:pt idx="7550">
                  <c:v>1154088</c:v>
                </c:pt>
                <c:pt idx="7551">
                  <c:v>1154288</c:v>
                </c:pt>
                <c:pt idx="7552">
                  <c:v>1154446</c:v>
                </c:pt>
                <c:pt idx="7553">
                  <c:v>1154476</c:v>
                </c:pt>
                <c:pt idx="7554">
                  <c:v>1154452</c:v>
                </c:pt>
                <c:pt idx="7555">
                  <c:v>1154566</c:v>
                </c:pt>
                <c:pt idx="7556">
                  <c:v>1154378</c:v>
                </c:pt>
                <c:pt idx="7557">
                  <c:v>1154352</c:v>
                </c:pt>
                <c:pt idx="7558">
                  <c:v>1154794</c:v>
                </c:pt>
                <c:pt idx="7559">
                  <c:v>1154472</c:v>
                </c:pt>
                <c:pt idx="7560">
                  <c:v>1154706</c:v>
                </c:pt>
                <c:pt idx="7561">
                  <c:v>1154490</c:v>
                </c:pt>
                <c:pt idx="7562">
                  <c:v>1154410</c:v>
                </c:pt>
                <c:pt idx="7563">
                  <c:v>1154312</c:v>
                </c:pt>
                <c:pt idx="7564">
                  <c:v>1154476</c:v>
                </c:pt>
                <c:pt idx="7565">
                  <c:v>1154040</c:v>
                </c:pt>
                <c:pt idx="7566">
                  <c:v>1153816</c:v>
                </c:pt>
                <c:pt idx="7567">
                  <c:v>1153666</c:v>
                </c:pt>
                <c:pt idx="7568">
                  <c:v>1153494</c:v>
                </c:pt>
                <c:pt idx="7569">
                  <c:v>1153678</c:v>
                </c:pt>
                <c:pt idx="7570">
                  <c:v>1153556</c:v>
                </c:pt>
                <c:pt idx="7571">
                  <c:v>1153566</c:v>
                </c:pt>
                <c:pt idx="7572">
                  <c:v>1153328</c:v>
                </c:pt>
                <c:pt idx="7573">
                  <c:v>1153536</c:v>
                </c:pt>
                <c:pt idx="7574">
                  <c:v>1153398</c:v>
                </c:pt>
                <c:pt idx="7575">
                  <c:v>1153086</c:v>
                </c:pt>
                <c:pt idx="7576">
                  <c:v>1153666</c:v>
                </c:pt>
                <c:pt idx="7577">
                  <c:v>1153684</c:v>
                </c:pt>
                <c:pt idx="7578">
                  <c:v>1153682</c:v>
                </c:pt>
                <c:pt idx="7579">
                  <c:v>1153978</c:v>
                </c:pt>
                <c:pt idx="7580">
                  <c:v>1154442</c:v>
                </c:pt>
                <c:pt idx="7581">
                  <c:v>1154888</c:v>
                </c:pt>
                <c:pt idx="7582">
                  <c:v>1154590</c:v>
                </c:pt>
                <c:pt idx="7583">
                  <c:v>1154368</c:v>
                </c:pt>
                <c:pt idx="7584">
                  <c:v>1154316</c:v>
                </c:pt>
                <c:pt idx="7585">
                  <c:v>1153932</c:v>
                </c:pt>
                <c:pt idx="7586">
                  <c:v>1154356</c:v>
                </c:pt>
                <c:pt idx="7587">
                  <c:v>1154354</c:v>
                </c:pt>
                <c:pt idx="7588">
                  <c:v>1154458</c:v>
                </c:pt>
                <c:pt idx="7589">
                  <c:v>1154650</c:v>
                </c:pt>
                <c:pt idx="7590">
                  <c:v>1154764</c:v>
                </c:pt>
                <c:pt idx="7591">
                  <c:v>1154304</c:v>
                </c:pt>
                <c:pt idx="7592">
                  <c:v>1154064</c:v>
                </c:pt>
                <c:pt idx="7593">
                  <c:v>1154406</c:v>
                </c:pt>
                <c:pt idx="7594">
                  <c:v>1155012</c:v>
                </c:pt>
                <c:pt idx="7595">
                  <c:v>1155132</c:v>
                </c:pt>
                <c:pt idx="7596">
                  <c:v>1155488</c:v>
                </c:pt>
                <c:pt idx="7597">
                  <c:v>1155028</c:v>
                </c:pt>
                <c:pt idx="7598">
                  <c:v>1154928</c:v>
                </c:pt>
                <c:pt idx="7599">
                  <c:v>1154844</c:v>
                </c:pt>
                <c:pt idx="7600">
                  <c:v>1154356</c:v>
                </c:pt>
                <c:pt idx="7601">
                  <c:v>1154498</c:v>
                </c:pt>
                <c:pt idx="7602">
                  <c:v>1154918</c:v>
                </c:pt>
                <c:pt idx="7603">
                  <c:v>1155312</c:v>
                </c:pt>
                <c:pt idx="7604">
                  <c:v>1155144</c:v>
                </c:pt>
                <c:pt idx="7605">
                  <c:v>1155346</c:v>
                </c:pt>
                <c:pt idx="7606">
                  <c:v>1154388</c:v>
                </c:pt>
                <c:pt idx="7607">
                  <c:v>1154328</c:v>
                </c:pt>
                <c:pt idx="7608">
                  <c:v>1154208</c:v>
                </c:pt>
                <c:pt idx="7609">
                  <c:v>1154416</c:v>
                </c:pt>
                <c:pt idx="7610">
                  <c:v>1154412</c:v>
                </c:pt>
                <c:pt idx="7611">
                  <c:v>1154484</c:v>
                </c:pt>
                <c:pt idx="7612">
                  <c:v>1154316</c:v>
                </c:pt>
                <c:pt idx="7613">
                  <c:v>1154112</c:v>
                </c:pt>
                <c:pt idx="7614">
                  <c:v>1154306</c:v>
                </c:pt>
                <c:pt idx="7615">
                  <c:v>1154258</c:v>
                </c:pt>
                <c:pt idx="7616">
                  <c:v>1154490</c:v>
                </c:pt>
                <c:pt idx="7617">
                  <c:v>1155138</c:v>
                </c:pt>
                <c:pt idx="7618">
                  <c:v>1153856</c:v>
                </c:pt>
                <c:pt idx="7619">
                  <c:v>1151994</c:v>
                </c:pt>
                <c:pt idx="7620">
                  <c:v>1152140</c:v>
                </c:pt>
                <c:pt idx="7621">
                  <c:v>1152786</c:v>
                </c:pt>
                <c:pt idx="7622">
                  <c:v>1152804</c:v>
                </c:pt>
                <c:pt idx="7623">
                  <c:v>1152614</c:v>
                </c:pt>
                <c:pt idx="7624">
                  <c:v>1152768</c:v>
                </c:pt>
                <c:pt idx="7625">
                  <c:v>1153088</c:v>
                </c:pt>
                <c:pt idx="7626">
                  <c:v>1153000</c:v>
                </c:pt>
                <c:pt idx="7627">
                  <c:v>1152750</c:v>
                </c:pt>
                <c:pt idx="7628">
                  <c:v>1152578</c:v>
                </c:pt>
                <c:pt idx="7629">
                  <c:v>1152644</c:v>
                </c:pt>
                <c:pt idx="7630">
                  <c:v>1152340</c:v>
                </c:pt>
                <c:pt idx="7631">
                  <c:v>1152482</c:v>
                </c:pt>
                <c:pt idx="7632">
                  <c:v>1152154</c:v>
                </c:pt>
                <c:pt idx="7633">
                  <c:v>1151572</c:v>
                </c:pt>
                <c:pt idx="7634">
                  <c:v>1151978</c:v>
                </c:pt>
                <c:pt idx="7635">
                  <c:v>1152310</c:v>
                </c:pt>
                <c:pt idx="7636">
                  <c:v>1152984</c:v>
                </c:pt>
                <c:pt idx="7637">
                  <c:v>1153424</c:v>
                </c:pt>
                <c:pt idx="7638">
                  <c:v>1153622</c:v>
                </c:pt>
                <c:pt idx="7639">
                  <c:v>1154020</c:v>
                </c:pt>
                <c:pt idx="7640">
                  <c:v>1154080</c:v>
                </c:pt>
                <c:pt idx="7641">
                  <c:v>1154702</c:v>
                </c:pt>
                <c:pt idx="7642">
                  <c:v>1154856</c:v>
                </c:pt>
                <c:pt idx="7643">
                  <c:v>1154624</c:v>
                </c:pt>
                <c:pt idx="7644">
                  <c:v>1154666</c:v>
                </c:pt>
                <c:pt idx="7645">
                  <c:v>1154974</c:v>
                </c:pt>
                <c:pt idx="7646">
                  <c:v>1154620</c:v>
                </c:pt>
                <c:pt idx="7647">
                  <c:v>1154774</c:v>
                </c:pt>
                <c:pt idx="7648">
                  <c:v>1154604</c:v>
                </c:pt>
                <c:pt idx="7649">
                  <c:v>1154780</c:v>
                </c:pt>
                <c:pt idx="7650">
                  <c:v>1154964</c:v>
                </c:pt>
                <c:pt idx="7651">
                  <c:v>1155106</c:v>
                </c:pt>
                <c:pt idx="7652">
                  <c:v>1155142</c:v>
                </c:pt>
                <c:pt idx="7653">
                  <c:v>1155300</c:v>
                </c:pt>
                <c:pt idx="7654">
                  <c:v>1155650</c:v>
                </c:pt>
                <c:pt idx="7655">
                  <c:v>1155674</c:v>
                </c:pt>
                <c:pt idx="7656">
                  <c:v>1155746</c:v>
                </c:pt>
                <c:pt idx="7657">
                  <c:v>1155748</c:v>
                </c:pt>
                <c:pt idx="7658">
                  <c:v>1155610</c:v>
                </c:pt>
                <c:pt idx="7659">
                  <c:v>1155746</c:v>
                </c:pt>
                <c:pt idx="7660">
                  <c:v>1155892</c:v>
                </c:pt>
                <c:pt idx="7661">
                  <c:v>1155838</c:v>
                </c:pt>
                <c:pt idx="7662">
                  <c:v>1155682</c:v>
                </c:pt>
                <c:pt idx="7663">
                  <c:v>1155550</c:v>
                </c:pt>
                <c:pt idx="7664">
                  <c:v>1155358</c:v>
                </c:pt>
                <c:pt idx="7665">
                  <c:v>1155464</c:v>
                </c:pt>
                <c:pt idx="7666">
                  <c:v>1155566</c:v>
                </c:pt>
                <c:pt idx="7667">
                  <c:v>1152260</c:v>
                </c:pt>
                <c:pt idx="7668">
                  <c:v>1151206</c:v>
                </c:pt>
                <c:pt idx="7669">
                  <c:v>1151344</c:v>
                </c:pt>
                <c:pt idx="7670">
                  <c:v>1151296</c:v>
                </c:pt>
                <c:pt idx="7671">
                  <c:v>1150580</c:v>
                </c:pt>
                <c:pt idx="7672">
                  <c:v>1150300</c:v>
                </c:pt>
                <c:pt idx="7673">
                  <c:v>1150458</c:v>
                </c:pt>
                <c:pt idx="7674">
                  <c:v>1154734</c:v>
                </c:pt>
                <c:pt idx="7675">
                  <c:v>1154938</c:v>
                </c:pt>
                <c:pt idx="7676">
                  <c:v>1154982</c:v>
                </c:pt>
                <c:pt idx="7677">
                  <c:v>1132290</c:v>
                </c:pt>
                <c:pt idx="7678">
                  <c:v>1116558</c:v>
                </c:pt>
                <c:pt idx="7679">
                  <c:v>1116744</c:v>
                </c:pt>
                <c:pt idx="7680">
                  <c:v>1115796</c:v>
                </c:pt>
                <c:pt idx="7681">
                  <c:v>1075046</c:v>
                </c:pt>
                <c:pt idx="7682">
                  <c:v>1070254</c:v>
                </c:pt>
                <c:pt idx="7683">
                  <c:v>1070110</c:v>
                </c:pt>
                <c:pt idx="7684">
                  <c:v>1070382</c:v>
                </c:pt>
                <c:pt idx="7685">
                  <c:v>1070790</c:v>
                </c:pt>
                <c:pt idx="7686">
                  <c:v>1070958</c:v>
                </c:pt>
                <c:pt idx="7687">
                  <c:v>1070926</c:v>
                </c:pt>
                <c:pt idx="7688">
                  <c:v>1070760</c:v>
                </c:pt>
                <c:pt idx="7689">
                  <c:v>1070682</c:v>
                </c:pt>
                <c:pt idx="7690">
                  <c:v>1070786</c:v>
                </c:pt>
                <c:pt idx="7691">
                  <c:v>1071116</c:v>
                </c:pt>
                <c:pt idx="7692">
                  <c:v>1070902</c:v>
                </c:pt>
                <c:pt idx="7693">
                  <c:v>1070676</c:v>
                </c:pt>
                <c:pt idx="7694">
                  <c:v>1070972</c:v>
                </c:pt>
                <c:pt idx="7695">
                  <c:v>1069000</c:v>
                </c:pt>
                <c:pt idx="7696">
                  <c:v>1064154</c:v>
                </c:pt>
                <c:pt idx="7697">
                  <c:v>1060480</c:v>
                </c:pt>
                <c:pt idx="7698">
                  <c:v>1062428</c:v>
                </c:pt>
                <c:pt idx="7699">
                  <c:v>1067890</c:v>
                </c:pt>
                <c:pt idx="7700">
                  <c:v>1070184</c:v>
                </c:pt>
                <c:pt idx="7701">
                  <c:v>1071314</c:v>
                </c:pt>
                <c:pt idx="7702">
                  <c:v>1071558</c:v>
                </c:pt>
                <c:pt idx="7703">
                  <c:v>1071522</c:v>
                </c:pt>
                <c:pt idx="7704">
                  <c:v>1098756</c:v>
                </c:pt>
                <c:pt idx="7705">
                  <c:v>1111312</c:v>
                </c:pt>
                <c:pt idx="7706">
                  <c:v>1112002</c:v>
                </c:pt>
                <c:pt idx="7707">
                  <c:v>1112012</c:v>
                </c:pt>
                <c:pt idx="7708">
                  <c:v>1111820</c:v>
                </c:pt>
                <c:pt idx="7709">
                  <c:v>1111582</c:v>
                </c:pt>
                <c:pt idx="7710">
                  <c:v>1111628</c:v>
                </c:pt>
                <c:pt idx="7711">
                  <c:v>1111470</c:v>
                </c:pt>
                <c:pt idx="7712">
                  <c:v>1112310</c:v>
                </c:pt>
                <c:pt idx="7713">
                  <c:v>1128660</c:v>
                </c:pt>
                <c:pt idx="7714">
                  <c:v>1134416</c:v>
                </c:pt>
                <c:pt idx="7715">
                  <c:v>1136678</c:v>
                </c:pt>
                <c:pt idx="7716">
                  <c:v>1136990</c:v>
                </c:pt>
                <c:pt idx="7717">
                  <c:v>1137046</c:v>
                </c:pt>
                <c:pt idx="7718">
                  <c:v>1139316</c:v>
                </c:pt>
                <c:pt idx="7719">
                  <c:v>1142140</c:v>
                </c:pt>
                <c:pt idx="7720">
                  <c:v>1142260</c:v>
                </c:pt>
                <c:pt idx="7721">
                  <c:v>1142438</c:v>
                </c:pt>
                <c:pt idx="7722">
                  <c:v>1143442</c:v>
                </c:pt>
                <c:pt idx="7723">
                  <c:v>1147062</c:v>
                </c:pt>
                <c:pt idx="7724">
                  <c:v>1147102</c:v>
                </c:pt>
                <c:pt idx="7725">
                  <c:v>1147522</c:v>
                </c:pt>
                <c:pt idx="7726">
                  <c:v>1147192</c:v>
                </c:pt>
                <c:pt idx="7727">
                  <c:v>1151960</c:v>
                </c:pt>
                <c:pt idx="7728">
                  <c:v>1151878</c:v>
                </c:pt>
                <c:pt idx="7729">
                  <c:v>1152162</c:v>
                </c:pt>
                <c:pt idx="7730">
                  <c:v>1151774</c:v>
                </c:pt>
                <c:pt idx="7731">
                  <c:v>1154360</c:v>
                </c:pt>
                <c:pt idx="7732">
                  <c:v>1155036</c:v>
                </c:pt>
                <c:pt idx="7733">
                  <c:v>1155416</c:v>
                </c:pt>
                <c:pt idx="7734">
                  <c:v>1155240</c:v>
                </c:pt>
                <c:pt idx="7735">
                  <c:v>1154888</c:v>
                </c:pt>
                <c:pt idx="7736">
                  <c:v>1154952</c:v>
                </c:pt>
                <c:pt idx="7737">
                  <c:v>1153506</c:v>
                </c:pt>
                <c:pt idx="7738">
                  <c:v>1151970</c:v>
                </c:pt>
                <c:pt idx="7739">
                  <c:v>1151684</c:v>
                </c:pt>
                <c:pt idx="7740">
                  <c:v>1153212</c:v>
                </c:pt>
                <c:pt idx="7741">
                  <c:v>1153812</c:v>
                </c:pt>
                <c:pt idx="7742">
                  <c:v>1154178</c:v>
                </c:pt>
                <c:pt idx="7743">
                  <c:v>1153912</c:v>
                </c:pt>
                <c:pt idx="7744">
                  <c:v>1153990</c:v>
                </c:pt>
                <c:pt idx="7745">
                  <c:v>1154104</c:v>
                </c:pt>
                <c:pt idx="7746">
                  <c:v>1154036</c:v>
                </c:pt>
                <c:pt idx="7747">
                  <c:v>1154202</c:v>
                </c:pt>
                <c:pt idx="7748">
                  <c:v>1154574</c:v>
                </c:pt>
                <c:pt idx="7749">
                  <c:v>1154744</c:v>
                </c:pt>
                <c:pt idx="7750">
                  <c:v>1155008</c:v>
                </c:pt>
                <c:pt idx="7751">
                  <c:v>1154678</c:v>
                </c:pt>
                <c:pt idx="7752">
                  <c:v>1154744</c:v>
                </c:pt>
                <c:pt idx="7753">
                  <c:v>1155236</c:v>
                </c:pt>
                <c:pt idx="7754">
                  <c:v>1155706</c:v>
                </c:pt>
                <c:pt idx="7755">
                  <c:v>1156094</c:v>
                </c:pt>
                <c:pt idx="7756">
                  <c:v>1156020</c:v>
                </c:pt>
                <c:pt idx="7757">
                  <c:v>1155366</c:v>
                </c:pt>
                <c:pt idx="7758">
                  <c:v>1155056</c:v>
                </c:pt>
                <c:pt idx="7759">
                  <c:v>1155038</c:v>
                </c:pt>
                <c:pt idx="7760">
                  <c:v>1154906</c:v>
                </c:pt>
                <c:pt idx="7761">
                  <c:v>1155562</c:v>
                </c:pt>
                <c:pt idx="7762">
                  <c:v>1156048</c:v>
                </c:pt>
                <c:pt idx="7763">
                  <c:v>1155532</c:v>
                </c:pt>
                <c:pt idx="7764">
                  <c:v>1155900</c:v>
                </c:pt>
                <c:pt idx="7765">
                  <c:v>1155852</c:v>
                </c:pt>
                <c:pt idx="7766">
                  <c:v>1155462</c:v>
                </c:pt>
                <c:pt idx="7767">
                  <c:v>1155026</c:v>
                </c:pt>
                <c:pt idx="7768">
                  <c:v>1155148</c:v>
                </c:pt>
                <c:pt idx="7769">
                  <c:v>1155426</c:v>
                </c:pt>
                <c:pt idx="7770">
                  <c:v>1155534</c:v>
                </c:pt>
                <c:pt idx="7771">
                  <c:v>1155814</c:v>
                </c:pt>
                <c:pt idx="7772">
                  <c:v>1155980</c:v>
                </c:pt>
                <c:pt idx="7773">
                  <c:v>1156192</c:v>
                </c:pt>
                <c:pt idx="7774">
                  <c:v>1155964</c:v>
                </c:pt>
                <c:pt idx="7775">
                  <c:v>1156234</c:v>
                </c:pt>
                <c:pt idx="7776">
                  <c:v>1156402</c:v>
                </c:pt>
                <c:pt idx="7777">
                  <c:v>1156440</c:v>
                </c:pt>
                <c:pt idx="7778">
                  <c:v>1156086</c:v>
                </c:pt>
                <c:pt idx="7779">
                  <c:v>1156298</c:v>
                </c:pt>
                <c:pt idx="7780">
                  <c:v>1156564</c:v>
                </c:pt>
                <c:pt idx="7781">
                  <c:v>1155866</c:v>
                </c:pt>
                <c:pt idx="7782">
                  <c:v>1155844</c:v>
                </c:pt>
                <c:pt idx="7783">
                  <c:v>1155388</c:v>
                </c:pt>
                <c:pt idx="7784">
                  <c:v>1155734</c:v>
                </c:pt>
                <c:pt idx="7785">
                  <c:v>1155640</c:v>
                </c:pt>
                <c:pt idx="7786">
                  <c:v>1155226</c:v>
                </c:pt>
                <c:pt idx="7787">
                  <c:v>1155134</c:v>
                </c:pt>
                <c:pt idx="7788">
                  <c:v>1155174</c:v>
                </c:pt>
                <c:pt idx="7789">
                  <c:v>1155536</c:v>
                </c:pt>
                <c:pt idx="7790">
                  <c:v>1155678</c:v>
                </c:pt>
                <c:pt idx="7791">
                  <c:v>1155672</c:v>
                </c:pt>
                <c:pt idx="7792">
                  <c:v>1156046</c:v>
                </c:pt>
                <c:pt idx="7793">
                  <c:v>1156328</c:v>
                </c:pt>
                <c:pt idx="7794">
                  <c:v>1156852</c:v>
                </c:pt>
                <c:pt idx="7795">
                  <c:v>1156892</c:v>
                </c:pt>
                <c:pt idx="7796">
                  <c:v>1156514</c:v>
                </c:pt>
                <c:pt idx="7797">
                  <c:v>1156776</c:v>
                </c:pt>
                <c:pt idx="7798">
                  <c:v>1156738</c:v>
                </c:pt>
                <c:pt idx="7799">
                  <c:v>1157084</c:v>
                </c:pt>
                <c:pt idx="7800">
                  <c:v>1156888</c:v>
                </c:pt>
                <c:pt idx="7801">
                  <c:v>1157084</c:v>
                </c:pt>
                <c:pt idx="7802">
                  <c:v>1157210</c:v>
                </c:pt>
                <c:pt idx="7803">
                  <c:v>1157130</c:v>
                </c:pt>
                <c:pt idx="7804">
                  <c:v>1157326</c:v>
                </c:pt>
                <c:pt idx="7805">
                  <c:v>1157560</c:v>
                </c:pt>
                <c:pt idx="7806">
                  <c:v>1157474</c:v>
                </c:pt>
                <c:pt idx="7807">
                  <c:v>1157430</c:v>
                </c:pt>
                <c:pt idx="7808">
                  <c:v>1157370</c:v>
                </c:pt>
                <c:pt idx="7809">
                  <c:v>1157930</c:v>
                </c:pt>
                <c:pt idx="7810">
                  <c:v>1157288</c:v>
                </c:pt>
                <c:pt idx="7811">
                  <c:v>1157028</c:v>
                </c:pt>
                <c:pt idx="7812">
                  <c:v>1156618</c:v>
                </c:pt>
                <c:pt idx="7813">
                  <c:v>1157536</c:v>
                </c:pt>
                <c:pt idx="7814">
                  <c:v>1157348</c:v>
                </c:pt>
                <c:pt idx="7815">
                  <c:v>1157166</c:v>
                </c:pt>
                <c:pt idx="7816">
                  <c:v>1157524</c:v>
                </c:pt>
                <c:pt idx="7817">
                  <c:v>1157692</c:v>
                </c:pt>
                <c:pt idx="7818">
                  <c:v>1157652</c:v>
                </c:pt>
                <c:pt idx="7819">
                  <c:v>1157950</c:v>
                </c:pt>
                <c:pt idx="7820">
                  <c:v>1157790</c:v>
                </c:pt>
                <c:pt idx="7821">
                  <c:v>1157832</c:v>
                </c:pt>
                <c:pt idx="7822">
                  <c:v>1157556</c:v>
                </c:pt>
                <c:pt idx="7823">
                  <c:v>1157710</c:v>
                </c:pt>
                <c:pt idx="7824">
                  <c:v>1157592</c:v>
                </c:pt>
                <c:pt idx="7825">
                  <c:v>1157550</c:v>
                </c:pt>
                <c:pt idx="7826">
                  <c:v>1157970</c:v>
                </c:pt>
                <c:pt idx="7827">
                  <c:v>1158042</c:v>
                </c:pt>
                <c:pt idx="7828">
                  <c:v>1158100</c:v>
                </c:pt>
                <c:pt idx="7829">
                  <c:v>1158274</c:v>
                </c:pt>
                <c:pt idx="7830">
                  <c:v>1158314</c:v>
                </c:pt>
                <c:pt idx="7831">
                  <c:v>1158132</c:v>
                </c:pt>
                <c:pt idx="7832">
                  <c:v>1158238</c:v>
                </c:pt>
                <c:pt idx="7833">
                  <c:v>1157684</c:v>
                </c:pt>
                <c:pt idx="7834">
                  <c:v>1157228</c:v>
                </c:pt>
                <c:pt idx="7835">
                  <c:v>1156814</c:v>
                </c:pt>
                <c:pt idx="7836">
                  <c:v>1157114</c:v>
                </c:pt>
                <c:pt idx="7837">
                  <c:v>1156992</c:v>
                </c:pt>
                <c:pt idx="7838">
                  <c:v>1157166</c:v>
                </c:pt>
                <c:pt idx="7839">
                  <c:v>1157418</c:v>
                </c:pt>
                <c:pt idx="7840">
                  <c:v>1157478</c:v>
                </c:pt>
                <c:pt idx="7841">
                  <c:v>1157536</c:v>
                </c:pt>
                <c:pt idx="7842">
                  <c:v>1157450</c:v>
                </c:pt>
                <c:pt idx="7843">
                  <c:v>1156680</c:v>
                </c:pt>
                <c:pt idx="7844">
                  <c:v>1156712</c:v>
                </c:pt>
                <c:pt idx="7845">
                  <c:v>1157608</c:v>
                </c:pt>
                <c:pt idx="7846">
                  <c:v>1158034</c:v>
                </c:pt>
                <c:pt idx="7847">
                  <c:v>1158324</c:v>
                </c:pt>
                <c:pt idx="7848">
                  <c:v>1159632</c:v>
                </c:pt>
                <c:pt idx="7849">
                  <c:v>1159746</c:v>
                </c:pt>
                <c:pt idx="7850">
                  <c:v>1159766</c:v>
                </c:pt>
                <c:pt idx="7851">
                  <c:v>1160006</c:v>
                </c:pt>
                <c:pt idx="7852">
                  <c:v>1159902</c:v>
                </c:pt>
                <c:pt idx="7853">
                  <c:v>1159918</c:v>
                </c:pt>
                <c:pt idx="7854">
                  <c:v>1159946</c:v>
                </c:pt>
                <c:pt idx="7855">
                  <c:v>1159726</c:v>
                </c:pt>
                <c:pt idx="7856">
                  <c:v>1159752</c:v>
                </c:pt>
                <c:pt idx="7857">
                  <c:v>1159730</c:v>
                </c:pt>
                <c:pt idx="7858">
                  <c:v>1159824</c:v>
                </c:pt>
                <c:pt idx="7859">
                  <c:v>1159972</c:v>
                </c:pt>
                <c:pt idx="7860">
                  <c:v>1159888</c:v>
                </c:pt>
                <c:pt idx="7861">
                  <c:v>1159922</c:v>
                </c:pt>
                <c:pt idx="7862">
                  <c:v>1159734</c:v>
                </c:pt>
                <c:pt idx="7863">
                  <c:v>1159840</c:v>
                </c:pt>
                <c:pt idx="7864">
                  <c:v>1159662</c:v>
                </c:pt>
                <c:pt idx="7865">
                  <c:v>1159474</c:v>
                </c:pt>
                <c:pt idx="7866">
                  <c:v>1159564</c:v>
                </c:pt>
                <c:pt idx="7867">
                  <c:v>1159260</c:v>
                </c:pt>
                <c:pt idx="7868">
                  <c:v>1159500</c:v>
                </c:pt>
                <c:pt idx="7869">
                  <c:v>1159240</c:v>
                </c:pt>
                <c:pt idx="7870">
                  <c:v>1149628</c:v>
                </c:pt>
                <c:pt idx="7871">
                  <c:v>1104010</c:v>
                </c:pt>
                <c:pt idx="7872">
                  <c:v>1101834</c:v>
                </c:pt>
                <c:pt idx="7873">
                  <c:v>1101130</c:v>
                </c:pt>
                <c:pt idx="7874">
                  <c:v>1100942</c:v>
                </c:pt>
                <c:pt idx="7875">
                  <c:v>1101106</c:v>
                </c:pt>
                <c:pt idx="7876">
                  <c:v>1101164</c:v>
                </c:pt>
                <c:pt idx="7877">
                  <c:v>1101504</c:v>
                </c:pt>
                <c:pt idx="7878">
                  <c:v>1101406</c:v>
                </c:pt>
                <c:pt idx="7879">
                  <c:v>1101450</c:v>
                </c:pt>
                <c:pt idx="7880">
                  <c:v>1101596</c:v>
                </c:pt>
                <c:pt idx="7881">
                  <c:v>1101882</c:v>
                </c:pt>
                <c:pt idx="7882">
                  <c:v>1101764</c:v>
                </c:pt>
                <c:pt idx="7883">
                  <c:v>1101976</c:v>
                </c:pt>
                <c:pt idx="7884">
                  <c:v>1102018</c:v>
                </c:pt>
                <c:pt idx="7885">
                  <c:v>1102112</c:v>
                </c:pt>
                <c:pt idx="7886">
                  <c:v>1102168</c:v>
                </c:pt>
                <c:pt idx="7887">
                  <c:v>1102270</c:v>
                </c:pt>
                <c:pt idx="7888">
                  <c:v>1102622</c:v>
                </c:pt>
                <c:pt idx="7889">
                  <c:v>1102810</c:v>
                </c:pt>
                <c:pt idx="7890">
                  <c:v>1103234</c:v>
                </c:pt>
                <c:pt idx="7891">
                  <c:v>1103272</c:v>
                </c:pt>
                <c:pt idx="7892">
                  <c:v>1103388</c:v>
                </c:pt>
                <c:pt idx="7893">
                  <c:v>1103448</c:v>
                </c:pt>
                <c:pt idx="7894">
                  <c:v>1102534</c:v>
                </c:pt>
                <c:pt idx="7895">
                  <c:v>1102380</c:v>
                </c:pt>
                <c:pt idx="7896">
                  <c:v>1101728</c:v>
                </c:pt>
                <c:pt idx="7897">
                  <c:v>1101728</c:v>
                </c:pt>
                <c:pt idx="7898">
                  <c:v>1101942</c:v>
                </c:pt>
                <c:pt idx="7899">
                  <c:v>1102198</c:v>
                </c:pt>
                <c:pt idx="7900">
                  <c:v>1102274</c:v>
                </c:pt>
                <c:pt idx="7901">
                  <c:v>1102338</c:v>
                </c:pt>
                <c:pt idx="7902">
                  <c:v>1102406</c:v>
                </c:pt>
                <c:pt idx="7903">
                  <c:v>1126522</c:v>
                </c:pt>
                <c:pt idx="7904">
                  <c:v>1144080</c:v>
                </c:pt>
                <c:pt idx="7905">
                  <c:v>1144444</c:v>
                </c:pt>
                <c:pt idx="7906">
                  <c:v>1144364</c:v>
                </c:pt>
                <c:pt idx="7907">
                  <c:v>1147048</c:v>
                </c:pt>
                <c:pt idx="7908">
                  <c:v>1154868</c:v>
                </c:pt>
                <c:pt idx="7909">
                  <c:v>1154816</c:v>
                </c:pt>
                <c:pt idx="7910">
                  <c:v>1154922</c:v>
                </c:pt>
                <c:pt idx="7911">
                  <c:v>1154844</c:v>
                </c:pt>
                <c:pt idx="7912">
                  <c:v>1154766</c:v>
                </c:pt>
                <c:pt idx="7913">
                  <c:v>1154684</c:v>
                </c:pt>
                <c:pt idx="7914">
                  <c:v>1154680</c:v>
                </c:pt>
                <c:pt idx="7915">
                  <c:v>1154772</c:v>
                </c:pt>
                <c:pt idx="7916">
                  <c:v>1154714</c:v>
                </c:pt>
                <c:pt idx="7917">
                  <c:v>1156092</c:v>
                </c:pt>
                <c:pt idx="7918">
                  <c:v>1157898</c:v>
                </c:pt>
                <c:pt idx="7919">
                  <c:v>1157768</c:v>
                </c:pt>
                <c:pt idx="7920">
                  <c:v>1157682</c:v>
                </c:pt>
                <c:pt idx="7921">
                  <c:v>1157652</c:v>
                </c:pt>
                <c:pt idx="7922">
                  <c:v>1157806</c:v>
                </c:pt>
                <c:pt idx="7923">
                  <c:v>1157846</c:v>
                </c:pt>
                <c:pt idx="7924">
                  <c:v>1157970</c:v>
                </c:pt>
                <c:pt idx="7925">
                  <c:v>1158198</c:v>
                </c:pt>
                <c:pt idx="7926">
                  <c:v>1158430</c:v>
                </c:pt>
                <c:pt idx="7927">
                  <c:v>1158210</c:v>
                </c:pt>
                <c:pt idx="7928">
                  <c:v>1158082</c:v>
                </c:pt>
                <c:pt idx="7929">
                  <c:v>1158364</c:v>
                </c:pt>
                <c:pt idx="7930">
                  <c:v>1158384</c:v>
                </c:pt>
                <c:pt idx="7931">
                  <c:v>1157798</c:v>
                </c:pt>
                <c:pt idx="7932">
                  <c:v>1158048</c:v>
                </c:pt>
                <c:pt idx="7933">
                  <c:v>1158222</c:v>
                </c:pt>
                <c:pt idx="7934">
                  <c:v>1157740</c:v>
                </c:pt>
                <c:pt idx="7935">
                  <c:v>1157654</c:v>
                </c:pt>
                <c:pt idx="7936">
                  <c:v>1157608</c:v>
                </c:pt>
                <c:pt idx="7937">
                  <c:v>1157854</c:v>
                </c:pt>
                <c:pt idx="7938">
                  <c:v>1156838</c:v>
                </c:pt>
                <c:pt idx="7939">
                  <c:v>1157754</c:v>
                </c:pt>
                <c:pt idx="7940">
                  <c:v>1158036</c:v>
                </c:pt>
                <c:pt idx="7941">
                  <c:v>1158004</c:v>
                </c:pt>
                <c:pt idx="7942">
                  <c:v>1158104</c:v>
                </c:pt>
                <c:pt idx="7943">
                  <c:v>1158142</c:v>
                </c:pt>
                <c:pt idx="7944">
                  <c:v>1158328</c:v>
                </c:pt>
                <c:pt idx="7945">
                  <c:v>1158156</c:v>
                </c:pt>
                <c:pt idx="7946">
                  <c:v>1158284</c:v>
                </c:pt>
                <c:pt idx="7947">
                  <c:v>1158454</c:v>
                </c:pt>
                <c:pt idx="7948">
                  <c:v>1158392</c:v>
                </c:pt>
                <c:pt idx="7949">
                  <c:v>1157990</c:v>
                </c:pt>
                <c:pt idx="7950">
                  <c:v>1157864</c:v>
                </c:pt>
                <c:pt idx="7951">
                  <c:v>1157640</c:v>
                </c:pt>
                <c:pt idx="7952">
                  <c:v>1119372</c:v>
                </c:pt>
                <c:pt idx="7953">
                  <c:v>1092344</c:v>
                </c:pt>
                <c:pt idx="7954">
                  <c:v>1078056</c:v>
                </c:pt>
                <c:pt idx="7955">
                  <c:v>1079110</c:v>
                </c:pt>
                <c:pt idx="7956">
                  <c:v>1079240</c:v>
                </c:pt>
                <c:pt idx="7957">
                  <c:v>1079830</c:v>
                </c:pt>
                <c:pt idx="7958">
                  <c:v>1080298</c:v>
                </c:pt>
                <c:pt idx="7959">
                  <c:v>1080000</c:v>
                </c:pt>
                <c:pt idx="7960">
                  <c:v>1080590</c:v>
                </c:pt>
                <c:pt idx="7961">
                  <c:v>1080794</c:v>
                </c:pt>
                <c:pt idx="7962">
                  <c:v>1080906</c:v>
                </c:pt>
                <c:pt idx="7963">
                  <c:v>1081106</c:v>
                </c:pt>
                <c:pt idx="7964">
                  <c:v>1082876</c:v>
                </c:pt>
                <c:pt idx="7965">
                  <c:v>1086526</c:v>
                </c:pt>
                <c:pt idx="7966">
                  <c:v>1089048</c:v>
                </c:pt>
                <c:pt idx="7967">
                  <c:v>1094290</c:v>
                </c:pt>
                <c:pt idx="7968">
                  <c:v>1097822</c:v>
                </c:pt>
                <c:pt idx="7969">
                  <c:v>1101570</c:v>
                </c:pt>
                <c:pt idx="7970">
                  <c:v>1103776</c:v>
                </c:pt>
                <c:pt idx="7971">
                  <c:v>1105616</c:v>
                </c:pt>
                <c:pt idx="7972">
                  <c:v>1107350</c:v>
                </c:pt>
                <c:pt idx="7973">
                  <c:v>1109504</c:v>
                </c:pt>
                <c:pt idx="7974">
                  <c:v>1111284</c:v>
                </c:pt>
                <c:pt idx="7975">
                  <c:v>1111968</c:v>
                </c:pt>
                <c:pt idx="7976">
                  <c:v>1112996</c:v>
                </c:pt>
                <c:pt idx="7977">
                  <c:v>1112994</c:v>
                </c:pt>
                <c:pt idx="7978">
                  <c:v>1115938</c:v>
                </c:pt>
                <c:pt idx="7979">
                  <c:v>1115574</c:v>
                </c:pt>
                <c:pt idx="7980">
                  <c:v>1114904</c:v>
                </c:pt>
                <c:pt idx="7981">
                  <c:v>1115634</c:v>
                </c:pt>
                <c:pt idx="7982">
                  <c:v>1116302</c:v>
                </c:pt>
                <c:pt idx="7983">
                  <c:v>1116836</c:v>
                </c:pt>
                <c:pt idx="7984">
                  <c:v>1116578</c:v>
                </c:pt>
                <c:pt idx="7985">
                  <c:v>1116478</c:v>
                </c:pt>
                <c:pt idx="7986">
                  <c:v>1117934</c:v>
                </c:pt>
                <c:pt idx="7987">
                  <c:v>1117706</c:v>
                </c:pt>
                <c:pt idx="7988">
                  <c:v>1119878</c:v>
                </c:pt>
                <c:pt idx="7989">
                  <c:v>1119828</c:v>
                </c:pt>
                <c:pt idx="7990">
                  <c:v>1121734</c:v>
                </c:pt>
                <c:pt idx="7991">
                  <c:v>1120548</c:v>
                </c:pt>
                <c:pt idx="7992">
                  <c:v>1122500</c:v>
                </c:pt>
                <c:pt idx="7993">
                  <c:v>1122884</c:v>
                </c:pt>
                <c:pt idx="7994">
                  <c:v>1125434</c:v>
                </c:pt>
                <c:pt idx="7995">
                  <c:v>1125460</c:v>
                </c:pt>
                <c:pt idx="7996">
                  <c:v>1127348</c:v>
                </c:pt>
                <c:pt idx="7997">
                  <c:v>1127508</c:v>
                </c:pt>
                <c:pt idx="7998">
                  <c:v>1129502</c:v>
                </c:pt>
                <c:pt idx="7999">
                  <c:v>1129492</c:v>
                </c:pt>
                <c:pt idx="8000">
                  <c:v>1129514</c:v>
                </c:pt>
                <c:pt idx="8001">
                  <c:v>1130052</c:v>
                </c:pt>
                <c:pt idx="8002">
                  <c:v>1126752</c:v>
                </c:pt>
                <c:pt idx="8003">
                  <c:v>1129510</c:v>
                </c:pt>
                <c:pt idx="8004">
                  <c:v>1129318</c:v>
                </c:pt>
                <c:pt idx="8005">
                  <c:v>1128322</c:v>
                </c:pt>
                <c:pt idx="8006">
                  <c:v>1130494</c:v>
                </c:pt>
                <c:pt idx="8007">
                  <c:v>1131038</c:v>
                </c:pt>
                <c:pt idx="8008">
                  <c:v>1132046</c:v>
                </c:pt>
                <c:pt idx="8009">
                  <c:v>1133456</c:v>
                </c:pt>
                <c:pt idx="8010">
                  <c:v>1135110</c:v>
                </c:pt>
                <c:pt idx="8011">
                  <c:v>1135766</c:v>
                </c:pt>
                <c:pt idx="8012">
                  <c:v>1136918</c:v>
                </c:pt>
                <c:pt idx="8013">
                  <c:v>1138270</c:v>
                </c:pt>
                <c:pt idx="8014">
                  <c:v>1139626</c:v>
                </c:pt>
                <c:pt idx="8015">
                  <c:v>1140646</c:v>
                </c:pt>
                <c:pt idx="8016">
                  <c:v>1141392</c:v>
                </c:pt>
                <c:pt idx="8017">
                  <c:v>1142700</c:v>
                </c:pt>
                <c:pt idx="8018">
                  <c:v>1143944</c:v>
                </c:pt>
                <c:pt idx="8019">
                  <c:v>1144806</c:v>
                </c:pt>
                <c:pt idx="8020">
                  <c:v>1145540</c:v>
                </c:pt>
                <c:pt idx="8021">
                  <c:v>1146520</c:v>
                </c:pt>
                <c:pt idx="8022">
                  <c:v>1146552</c:v>
                </c:pt>
                <c:pt idx="8023">
                  <c:v>1148584</c:v>
                </c:pt>
                <c:pt idx="8024">
                  <c:v>1148914</c:v>
                </c:pt>
                <c:pt idx="8025">
                  <c:v>1150720</c:v>
                </c:pt>
                <c:pt idx="8026">
                  <c:v>1150670</c:v>
                </c:pt>
                <c:pt idx="8027">
                  <c:v>1152072</c:v>
                </c:pt>
                <c:pt idx="8028">
                  <c:v>1152600</c:v>
                </c:pt>
                <c:pt idx="8029">
                  <c:v>1154196</c:v>
                </c:pt>
                <c:pt idx="8030">
                  <c:v>1154638</c:v>
                </c:pt>
                <c:pt idx="8031">
                  <c:v>1156144</c:v>
                </c:pt>
                <c:pt idx="8032">
                  <c:v>1156392</c:v>
                </c:pt>
                <c:pt idx="8033">
                  <c:v>1157032</c:v>
                </c:pt>
                <c:pt idx="8034">
                  <c:v>1158006</c:v>
                </c:pt>
                <c:pt idx="8035">
                  <c:v>1160010</c:v>
                </c:pt>
                <c:pt idx="8036">
                  <c:v>1160920</c:v>
                </c:pt>
                <c:pt idx="8037">
                  <c:v>1162086</c:v>
                </c:pt>
                <c:pt idx="8038">
                  <c:v>1162308</c:v>
                </c:pt>
                <c:pt idx="8039">
                  <c:v>1163618</c:v>
                </c:pt>
                <c:pt idx="8040">
                  <c:v>1164106</c:v>
                </c:pt>
                <c:pt idx="8041">
                  <c:v>1164248</c:v>
                </c:pt>
                <c:pt idx="8042">
                  <c:v>1164366</c:v>
                </c:pt>
                <c:pt idx="8043">
                  <c:v>1164158</c:v>
                </c:pt>
                <c:pt idx="8044">
                  <c:v>1163966</c:v>
                </c:pt>
                <c:pt idx="8045">
                  <c:v>1163826</c:v>
                </c:pt>
                <c:pt idx="8046">
                  <c:v>1163752</c:v>
                </c:pt>
                <c:pt idx="8047">
                  <c:v>1163692</c:v>
                </c:pt>
                <c:pt idx="8048">
                  <c:v>1163780</c:v>
                </c:pt>
                <c:pt idx="8049">
                  <c:v>1164110</c:v>
                </c:pt>
                <c:pt idx="8050">
                  <c:v>1164384</c:v>
                </c:pt>
                <c:pt idx="8051">
                  <c:v>1164516</c:v>
                </c:pt>
                <c:pt idx="8052">
                  <c:v>1164888</c:v>
                </c:pt>
                <c:pt idx="8053">
                  <c:v>1164996</c:v>
                </c:pt>
                <c:pt idx="8054">
                  <c:v>1165072</c:v>
                </c:pt>
                <c:pt idx="8055">
                  <c:v>1164850</c:v>
                </c:pt>
                <c:pt idx="8056">
                  <c:v>1164816</c:v>
                </c:pt>
                <c:pt idx="8057">
                  <c:v>1164518</c:v>
                </c:pt>
                <c:pt idx="8058">
                  <c:v>1163952</c:v>
                </c:pt>
                <c:pt idx="8059">
                  <c:v>1163650</c:v>
                </c:pt>
                <c:pt idx="8060">
                  <c:v>1163646</c:v>
                </c:pt>
                <c:pt idx="8061">
                  <c:v>1163810</c:v>
                </c:pt>
                <c:pt idx="8062">
                  <c:v>1164152</c:v>
                </c:pt>
                <c:pt idx="8063">
                  <c:v>1164664</c:v>
                </c:pt>
                <c:pt idx="8064">
                  <c:v>1164694</c:v>
                </c:pt>
                <c:pt idx="8065">
                  <c:v>1164772</c:v>
                </c:pt>
                <c:pt idx="8066">
                  <c:v>1165018</c:v>
                </c:pt>
                <c:pt idx="8067">
                  <c:v>1165178</c:v>
                </c:pt>
                <c:pt idx="8068">
                  <c:v>1165140</c:v>
                </c:pt>
                <c:pt idx="8069">
                  <c:v>1165178</c:v>
                </c:pt>
                <c:pt idx="8070">
                  <c:v>1165452</c:v>
                </c:pt>
                <c:pt idx="8071">
                  <c:v>1165166</c:v>
                </c:pt>
                <c:pt idx="8072">
                  <c:v>1165162</c:v>
                </c:pt>
                <c:pt idx="8073">
                  <c:v>1165114</c:v>
                </c:pt>
                <c:pt idx="8074">
                  <c:v>1165380</c:v>
                </c:pt>
                <c:pt idx="8075">
                  <c:v>1165530</c:v>
                </c:pt>
                <c:pt idx="8076">
                  <c:v>1165424</c:v>
                </c:pt>
                <c:pt idx="8077">
                  <c:v>1165036</c:v>
                </c:pt>
                <c:pt idx="8078">
                  <c:v>1165100</c:v>
                </c:pt>
                <c:pt idx="8079">
                  <c:v>1164898</c:v>
                </c:pt>
                <c:pt idx="8080">
                  <c:v>1165024</c:v>
                </c:pt>
                <c:pt idx="8081">
                  <c:v>1165444</c:v>
                </c:pt>
                <c:pt idx="8082">
                  <c:v>1165596</c:v>
                </c:pt>
                <c:pt idx="8083">
                  <c:v>1165602</c:v>
                </c:pt>
                <c:pt idx="8084">
                  <c:v>1165312</c:v>
                </c:pt>
                <c:pt idx="8085">
                  <c:v>1165190</c:v>
                </c:pt>
                <c:pt idx="8086">
                  <c:v>1165372</c:v>
                </c:pt>
                <c:pt idx="8087">
                  <c:v>1165494</c:v>
                </c:pt>
                <c:pt idx="8088">
                  <c:v>1165180</c:v>
                </c:pt>
                <c:pt idx="8089">
                  <c:v>1165228</c:v>
                </c:pt>
                <c:pt idx="8090">
                  <c:v>1165044</c:v>
                </c:pt>
                <c:pt idx="8091">
                  <c:v>1165010</c:v>
                </c:pt>
                <c:pt idx="8092">
                  <c:v>1165444</c:v>
                </c:pt>
                <c:pt idx="8093">
                  <c:v>1165150</c:v>
                </c:pt>
                <c:pt idx="8094">
                  <c:v>1165294</c:v>
                </c:pt>
                <c:pt idx="8095">
                  <c:v>1165126</c:v>
                </c:pt>
                <c:pt idx="8096">
                  <c:v>1165350</c:v>
                </c:pt>
                <c:pt idx="8097">
                  <c:v>1165266</c:v>
                </c:pt>
                <c:pt idx="8098">
                  <c:v>1165918</c:v>
                </c:pt>
                <c:pt idx="8099">
                  <c:v>1166024</c:v>
                </c:pt>
                <c:pt idx="8100">
                  <c:v>1165764</c:v>
                </c:pt>
                <c:pt idx="8101">
                  <c:v>1165248</c:v>
                </c:pt>
                <c:pt idx="8102">
                  <c:v>1165118</c:v>
                </c:pt>
                <c:pt idx="8103">
                  <c:v>1165212</c:v>
                </c:pt>
                <c:pt idx="8104">
                  <c:v>1164788</c:v>
                </c:pt>
                <c:pt idx="8105">
                  <c:v>1164892</c:v>
                </c:pt>
                <c:pt idx="8106">
                  <c:v>1165218</c:v>
                </c:pt>
                <c:pt idx="8107">
                  <c:v>1165546</c:v>
                </c:pt>
                <c:pt idx="8108">
                  <c:v>1165458</c:v>
                </c:pt>
                <c:pt idx="8109">
                  <c:v>1165368</c:v>
                </c:pt>
                <c:pt idx="8110">
                  <c:v>1165230</c:v>
                </c:pt>
                <c:pt idx="8111">
                  <c:v>1165284</c:v>
                </c:pt>
                <c:pt idx="8112">
                  <c:v>1165212</c:v>
                </c:pt>
                <c:pt idx="8113">
                  <c:v>1162866</c:v>
                </c:pt>
                <c:pt idx="8114">
                  <c:v>1162266</c:v>
                </c:pt>
                <c:pt idx="8115">
                  <c:v>1163096</c:v>
                </c:pt>
                <c:pt idx="8116">
                  <c:v>1163428</c:v>
                </c:pt>
                <c:pt idx="8117">
                  <c:v>1164152</c:v>
                </c:pt>
                <c:pt idx="8118">
                  <c:v>1164806</c:v>
                </c:pt>
                <c:pt idx="8119">
                  <c:v>1164816</c:v>
                </c:pt>
                <c:pt idx="8120">
                  <c:v>1164494</c:v>
                </c:pt>
                <c:pt idx="8121">
                  <c:v>1164704</c:v>
                </c:pt>
                <c:pt idx="8122">
                  <c:v>1165666</c:v>
                </c:pt>
                <c:pt idx="8123">
                  <c:v>1166006</c:v>
                </c:pt>
                <c:pt idx="8124">
                  <c:v>1165514</c:v>
                </c:pt>
                <c:pt idx="8125">
                  <c:v>1164874</c:v>
                </c:pt>
                <c:pt idx="8126">
                  <c:v>1164352</c:v>
                </c:pt>
                <c:pt idx="8127">
                  <c:v>1164544</c:v>
                </c:pt>
                <c:pt idx="8128">
                  <c:v>1165334</c:v>
                </c:pt>
                <c:pt idx="8129">
                  <c:v>1165472</c:v>
                </c:pt>
                <c:pt idx="8130">
                  <c:v>1165900</c:v>
                </c:pt>
                <c:pt idx="8131">
                  <c:v>1165868</c:v>
                </c:pt>
                <c:pt idx="8132">
                  <c:v>1166076</c:v>
                </c:pt>
                <c:pt idx="8133">
                  <c:v>1166460</c:v>
                </c:pt>
                <c:pt idx="8134">
                  <c:v>1166832</c:v>
                </c:pt>
                <c:pt idx="8135">
                  <c:v>1167002</c:v>
                </c:pt>
                <c:pt idx="8136">
                  <c:v>1166948</c:v>
                </c:pt>
                <c:pt idx="8137">
                  <c:v>1166818</c:v>
                </c:pt>
                <c:pt idx="8138">
                  <c:v>1166932</c:v>
                </c:pt>
                <c:pt idx="8139">
                  <c:v>1166630</c:v>
                </c:pt>
                <c:pt idx="8140">
                  <c:v>1166590</c:v>
                </c:pt>
                <c:pt idx="8141">
                  <c:v>1166560</c:v>
                </c:pt>
                <c:pt idx="8142">
                  <c:v>1166696</c:v>
                </c:pt>
                <c:pt idx="8143">
                  <c:v>1166668</c:v>
                </c:pt>
                <c:pt idx="8144">
                  <c:v>1166776</c:v>
                </c:pt>
                <c:pt idx="8145">
                  <c:v>1166842</c:v>
                </c:pt>
                <c:pt idx="8146">
                  <c:v>1166598</c:v>
                </c:pt>
                <c:pt idx="8147">
                  <c:v>1167244</c:v>
                </c:pt>
                <c:pt idx="8148">
                  <c:v>1167322</c:v>
                </c:pt>
                <c:pt idx="8149">
                  <c:v>1166500</c:v>
                </c:pt>
                <c:pt idx="8150">
                  <c:v>1167272</c:v>
                </c:pt>
                <c:pt idx="8151">
                  <c:v>1167308</c:v>
                </c:pt>
                <c:pt idx="8152">
                  <c:v>1167428</c:v>
                </c:pt>
                <c:pt idx="8153">
                  <c:v>1167270</c:v>
                </c:pt>
                <c:pt idx="8154">
                  <c:v>1167396</c:v>
                </c:pt>
                <c:pt idx="8155">
                  <c:v>1166886</c:v>
                </c:pt>
                <c:pt idx="8156">
                  <c:v>1166588</c:v>
                </c:pt>
                <c:pt idx="8157">
                  <c:v>1166026</c:v>
                </c:pt>
                <c:pt idx="8158">
                  <c:v>1165404</c:v>
                </c:pt>
                <c:pt idx="8159">
                  <c:v>1165978</c:v>
                </c:pt>
                <c:pt idx="8160">
                  <c:v>1166276</c:v>
                </c:pt>
                <c:pt idx="8161">
                  <c:v>1166358</c:v>
                </c:pt>
                <c:pt idx="8162">
                  <c:v>1166458</c:v>
                </c:pt>
                <c:pt idx="8163">
                  <c:v>1166746</c:v>
                </c:pt>
                <c:pt idx="8164">
                  <c:v>1166534</c:v>
                </c:pt>
                <c:pt idx="8165">
                  <c:v>1166678</c:v>
                </c:pt>
                <c:pt idx="8166">
                  <c:v>1167032</c:v>
                </c:pt>
                <c:pt idx="8167">
                  <c:v>1166784</c:v>
                </c:pt>
                <c:pt idx="8168">
                  <c:v>1166804</c:v>
                </c:pt>
                <c:pt idx="8169">
                  <c:v>1166772</c:v>
                </c:pt>
                <c:pt idx="8170">
                  <c:v>1166904</c:v>
                </c:pt>
                <c:pt idx="8171">
                  <c:v>1167060</c:v>
                </c:pt>
                <c:pt idx="8172">
                  <c:v>1167198</c:v>
                </c:pt>
                <c:pt idx="8173">
                  <c:v>1166958</c:v>
                </c:pt>
                <c:pt idx="8174">
                  <c:v>1167010</c:v>
                </c:pt>
                <c:pt idx="8175">
                  <c:v>1167198</c:v>
                </c:pt>
                <c:pt idx="8176">
                  <c:v>1166978</c:v>
                </c:pt>
                <c:pt idx="8177">
                  <c:v>1167186</c:v>
                </c:pt>
                <c:pt idx="8178">
                  <c:v>1167228</c:v>
                </c:pt>
                <c:pt idx="8179">
                  <c:v>1167142</c:v>
                </c:pt>
                <c:pt idx="8180">
                  <c:v>1167230</c:v>
                </c:pt>
                <c:pt idx="8181">
                  <c:v>1167324</c:v>
                </c:pt>
                <c:pt idx="8182">
                  <c:v>1167402</c:v>
                </c:pt>
                <c:pt idx="8183">
                  <c:v>1167584</c:v>
                </c:pt>
                <c:pt idx="8184">
                  <c:v>1167526</c:v>
                </c:pt>
                <c:pt idx="8185">
                  <c:v>1167470</c:v>
                </c:pt>
                <c:pt idx="8186">
                  <c:v>1167296</c:v>
                </c:pt>
                <c:pt idx="8187">
                  <c:v>1167356</c:v>
                </c:pt>
                <c:pt idx="8188">
                  <c:v>1167280</c:v>
                </c:pt>
                <c:pt idx="8189">
                  <c:v>1167558</c:v>
                </c:pt>
                <c:pt idx="8190">
                  <c:v>1167514</c:v>
                </c:pt>
                <c:pt idx="8191">
                  <c:v>1167410</c:v>
                </c:pt>
                <c:pt idx="8192">
                  <c:v>1167298</c:v>
                </c:pt>
                <c:pt idx="8193">
                  <c:v>1167618</c:v>
                </c:pt>
                <c:pt idx="8194">
                  <c:v>1167672</c:v>
                </c:pt>
                <c:pt idx="8195">
                  <c:v>1167358</c:v>
                </c:pt>
                <c:pt idx="8196">
                  <c:v>1167280</c:v>
                </c:pt>
                <c:pt idx="8197">
                  <c:v>1167210</c:v>
                </c:pt>
                <c:pt idx="8198">
                  <c:v>1167496</c:v>
                </c:pt>
                <c:pt idx="8199">
                  <c:v>1167630</c:v>
                </c:pt>
                <c:pt idx="8200">
                  <c:v>1163676</c:v>
                </c:pt>
                <c:pt idx="8201">
                  <c:v>1158874</c:v>
                </c:pt>
                <c:pt idx="8202">
                  <c:v>1159228</c:v>
                </c:pt>
                <c:pt idx="8203">
                  <c:v>1163524</c:v>
                </c:pt>
                <c:pt idx="8204">
                  <c:v>1165524</c:v>
                </c:pt>
                <c:pt idx="8205">
                  <c:v>1166354</c:v>
                </c:pt>
                <c:pt idx="8206">
                  <c:v>1165750</c:v>
                </c:pt>
                <c:pt idx="8207">
                  <c:v>1165910</c:v>
                </c:pt>
                <c:pt idx="8208">
                  <c:v>1166328</c:v>
                </c:pt>
                <c:pt idx="8209">
                  <c:v>1166630</c:v>
                </c:pt>
                <c:pt idx="8210">
                  <c:v>1167186</c:v>
                </c:pt>
                <c:pt idx="8211">
                  <c:v>1167374</c:v>
                </c:pt>
                <c:pt idx="8212">
                  <c:v>1167192</c:v>
                </c:pt>
                <c:pt idx="8213">
                  <c:v>1166970</c:v>
                </c:pt>
                <c:pt idx="8214">
                  <c:v>1167066</c:v>
                </c:pt>
                <c:pt idx="8215">
                  <c:v>1166970</c:v>
                </c:pt>
                <c:pt idx="8216">
                  <c:v>1166888</c:v>
                </c:pt>
                <c:pt idx="8217">
                  <c:v>1166844</c:v>
                </c:pt>
                <c:pt idx="8218">
                  <c:v>1165080</c:v>
                </c:pt>
                <c:pt idx="8219">
                  <c:v>1164564</c:v>
                </c:pt>
                <c:pt idx="8220">
                  <c:v>1164930</c:v>
                </c:pt>
                <c:pt idx="8221">
                  <c:v>1165442</c:v>
                </c:pt>
                <c:pt idx="8222">
                  <c:v>1165806</c:v>
                </c:pt>
                <c:pt idx="8223">
                  <c:v>1166006</c:v>
                </c:pt>
                <c:pt idx="8224">
                  <c:v>1166262</c:v>
                </c:pt>
                <c:pt idx="8225">
                  <c:v>1166212</c:v>
                </c:pt>
                <c:pt idx="8226">
                  <c:v>1166226</c:v>
                </c:pt>
                <c:pt idx="8227">
                  <c:v>1166036</c:v>
                </c:pt>
                <c:pt idx="8228">
                  <c:v>1165866</c:v>
                </c:pt>
                <c:pt idx="8229">
                  <c:v>1166388</c:v>
                </c:pt>
                <c:pt idx="8230">
                  <c:v>1166482</c:v>
                </c:pt>
                <c:pt idx="8231">
                  <c:v>1166438</c:v>
                </c:pt>
                <c:pt idx="8232">
                  <c:v>1166188</c:v>
                </c:pt>
                <c:pt idx="8233">
                  <c:v>1166238</c:v>
                </c:pt>
                <c:pt idx="8234">
                  <c:v>1166254</c:v>
                </c:pt>
                <c:pt idx="8235">
                  <c:v>1166522</c:v>
                </c:pt>
                <c:pt idx="8236">
                  <c:v>1166470</c:v>
                </c:pt>
                <c:pt idx="8237">
                  <c:v>1166762</c:v>
                </c:pt>
                <c:pt idx="8238">
                  <c:v>1166688</c:v>
                </c:pt>
                <c:pt idx="8239">
                  <c:v>1166688</c:v>
                </c:pt>
                <c:pt idx="8240">
                  <c:v>1166574</c:v>
                </c:pt>
                <c:pt idx="8241">
                  <c:v>1166250</c:v>
                </c:pt>
                <c:pt idx="8242">
                  <c:v>1166878</c:v>
                </c:pt>
                <c:pt idx="8243">
                  <c:v>1166394</c:v>
                </c:pt>
                <c:pt idx="8244">
                  <c:v>1166520</c:v>
                </c:pt>
                <c:pt idx="8245">
                  <c:v>1166958</c:v>
                </c:pt>
                <c:pt idx="8246">
                  <c:v>1166500</c:v>
                </c:pt>
                <c:pt idx="8247">
                  <c:v>1166136</c:v>
                </c:pt>
                <c:pt idx="8248">
                  <c:v>1165748</c:v>
                </c:pt>
                <c:pt idx="8249">
                  <c:v>1164526</c:v>
                </c:pt>
                <c:pt idx="8250">
                  <c:v>1165538</c:v>
                </c:pt>
                <c:pt idx="8251">
                  <c:v>1166612</c:v>
                </c:pt>
                <c:pt idx="8252">
                  <c:v>1166950</c:v>
                </c:pt>
                <c:pt idx="8253">
                  <c:v>1167350</c:v>
                </c:pt>
                <c:pt idx="8254">
                  <c:v>1166612</c:v>
                </c:pt>
                <c:pt idx="8255">
                  <c:v>1166694</c:v>
                </c:pt>
                <c:pt idx="8256">
                  <c:v>1166812</c:v>
                </c:pt>
                <c:pt idx="8257">
                  <c:v>1166984</c:v>
                </c:pt>
                <c:pt idx="8258">
                  <c:v>1166966</c:v>
                </c:pt>
                <c:pt idx="8259">
                  <c:v>1166804</c:v>
                </c:pt>
                <c:pt idx="8260">
                  <c:v>1166764</c:v>
                </c:pt>
                <c:pt idx="8261">
                  <c:v>1166544</c:v>
                </c:pt>
                <c:pt idx="8262">
                  <c:v>1166510</c:v>
                </c:pt>
                <c:pt idx="8263">
                  <c:v>1166562</c:v>
                </c:pt>
                <c:pt idx="8264">
                  <c:v>1166686</c:v>
                </c:pt>
                <c:pt idx="8265">
                  <c:v>1167376</c:v>
                </c:pt>
                <c:pt idx="8266">
                  <c:v>1167286</c:v>
                </c:pt>
                <c:pt idx="8267">
                  <c:v>1167068</c:v>
                </c:pt>
                <c:pt idx="8268">
                  <c:v>1167342</c:v>
                </c:pt>
                <c:pt idx="8269">
                  <c:v>1167290</c:v>
                </c:pt>
                <c:pt idx="8270">
                  <c:v>1167438</c:v>
                </c:pt>
                <c:pt idx="8271">
                  <c:v>1167616</c:v>
                </c:pt>
                <c:pt idx="8272">
                  <c:v>1167600</c:v>
                </c:pt>
                <c:pt idx="8273">
                  <c:v>1167514</c:v>
                </c:pt>
                <c:pt idx="8274">
                  <c:v>1167610</c:v>
                </c:pt>
                <c:pt idx="8275">
                  <c:v>1167842</c:v>
                </c:pt>
                <c:pt idx="8276">
                  <c:v>1167484</c:v>
                </c:pt>
                <c:pt idx="8277">
                  <c:v>1167410</c:v>
                </c:pt>
                <c:pt idx="8278">
                  <c:v>1167402</c:v>
                </c:pt>
                <c:pt idx="8279">
                  <c:v>1166458</c:v>
                </c:pt>
                <c:pt idx="8280">
                  <c:v>1166220</c:v>
                </c:pt>
                <c:pt idx="8281">
                  <c:v>1166354</c:v>
                </c:pt>
                <c:pt idx="8282">
                  <c:v>1166514</c:v>
                </c:pt>
                <c:pt idx="8283">
                  <c:v>1166594</c:v>
                </c:pt>
                <c:pt idx="8284">
                  <c:v>1166876</c:v>
                </c:pt>
                <c:pt idx="8285">
                  <c:v>1167010</c:v>
                </c:pt>
                <c:pt idx="8286">
                  <c:v>1166862</c:v>
                </c:pt>
                <c:pt idx="8287">
                  <c:v>1167326</c:v>
                </c:pt>
                <c:pt idx="8288">
                  <c:v>1167230</c:v>
                </c:pt>
                <c:pt idx="8289">
                  <c:v>1167520</c:v>
                </c:pt>
                <c:pt idx="8290">
                  <c:v>1167432</c:v>
                </c:pt>
                <c:pt idx="8291">
                  <c:v>1167886</c:v>
                </c:pt>
                <c:pt idx="8292">
                  <c:v>1167436</c:v>
                </c:pt>
                <c:pt idx="8293">
                  <c:v>1167640</c:v>
                </c:pt>
                <c:pt idx="8294">
                  <c:v>1167872</c:v>
                </c:pt>
                <c:pt idx="8295">
                  <c:v>1167600</c:v>
                </c:pt>
                <c:pt idx="8296">
                  <c:v>1167652</c:v>
                </c:pt>
                <c:pt idx="8297">
                  <c:v>1167650</c:v>
                </c:pt>
                <c:pt idx="8298">
                  <c:v>1167748</c:v>
                </c:pt>
                <c:pt idx="8299">
                  <c:v>1167932</c:v>
                </c:pt>
                <c:pt idx="8300">
                  <c:v>1168304</c:v>
                </c:pt>
                <c:pt idx="8301">
                  <c:v>1168000</c:v>
                </c:pt>
                <c:pt idx="8302">
                  <c:v>1167798</c:v>
                </c:pt>
                <c:pt idx="8303">
                  <c:v>1167624</c:v>
                </c:pt>
                <c:pt idx="8304">
                  <c:v>1166506</c:v>
                </c:pt>
                <c:pt idx="8305">
                  <c:v>1165712</c:v>
                </c:pt>
                <c:pt idx="8306">
                  <c:v>1165774</c:v>
                </c:pt>
                <c:pt idx="8307">
                  <c:v>1166020</c:v>
                </c:pt>
                <c:pt idx="8308">
                  <c:v>1166264</c:v>
                </c:pt>
                <c:pt idx="8309">
                  <c:v>1166544</c:v>
                </c:pt>
                <c:pt idx="8310">
                  <c:v>1166682</c:v>
                </c:pt>
                <c:pt idx="8311">
                  <c:v>1166844</c:v>
                </c:pt>
                <c:pt idx="8312">
                  <c:v>1166342</c:v>
                </c:pt>
                <c:pt idx="8313">
                  <c:v>1166038</c:v>
                </c:pt>
                <c:pt idx="8314">
                  <c:v>1166906</c:v>
                </c:pt>
                <c:pt idx="8315">
                  <c:v>1166256</c:v>
                </c:pt>
                <c:pt idx="8316">
                  <c:v>1165466</c:v>
                </c:pt>
                <c:pt idx="8317">
                  <c:v>1164632</c:v>
                </c:pt>
                <c:pt idx="8318">
                  <c:v>1165812</c:v>
                </c:pt>
                <c:pt idx="8319">
                  <c:v>1167198</c:v>
                </c:pt>
                <c:pt idx="8320">
                  <c:v>1167988</c:v>
                </c:pt>
                <c:pt idx="8321">
                  <c:v>1168638</c:v>
                </c:pt>
                <c:pt idx="8322">
                  <c:v>1168688</c:v>
                </c:pt>
                <c:pt idx="8323">
                  <c:v>1168924</c:v>
                </c:pt>
                <c:pt idx="8324">
                  <c:v>1168736</c:v>
                </c:pt>
                <c:pt idx="8325">
                  <c:v>1168520</c:v>
                </c:pt>
                <c:pt idx="8326">
                  <c:v>1168252</c:v>
                </c:pt>
                <c:pt idx="8327">
                  <c:v>1168214</c:v>
                </c:pt>
                <c:pt idx="8328">
                  <c:v>1168254</c:v>
                </c:pt>
                <c:pt idx="8329">
                  <c:v>1168316</c:v>
                </c:pt>
                <c:pt idx="8330">
                  <c:v>1168396</c:v>
                </c:pt>
                <c:pt idx="8331">
                  <c:v>1168584</c:v>
                </c:pt>
                <c:pt idx="8332">
                  <c:v>1168760</c:v>
                </c:pt>
                <c:pt idx="8333">
                  <c:v>1168746</c:v>
                </c:pt>
                <c:pt idx="8334">
                  <c:v>1168732</c:v>
                </c:pt>
                <c:pt idx="8335">
                  <c:v>1168658</c:v>
                </c:pt>
                <c:pt idx="8336">
                  <c:v>1168598</c:v>
                </c:pt>
                <c:pt idx="8337">
                  <c:v>1167972</c:v>
                </c:pt>
                <c:pt idx="8338">
                  <c:v>1167368</c:v>
                </c:pt>
                <c:pt idx="8339">
                  <c:v>1167444</c:v>
                </c:pt>
                <c:pt idx="8340">
                  <c:v>1167962</c:v>
                </c:pt>
                <c:pt idx="8341">
                  <c:v>1168318</c:v>
                </c:pt>
                <c:pt idx="8342">
                  <c:v>1168308</c:v>
                </c:pt>
                <c:pt idx="8343">
                  <c:v>1168400</c:v>
                </c:pt>
                <c:pt idx="8344">
                  <c:v>1168574</c:v>
                </c:pt>
                <c:pt idx="8345">
                  <c:v>1168880</c:v>
                </c:pt>
                <c:pt idx="8346">
                  <c:v>1168688</c:v>
                </c:pt>
                <c:pt idx="8347">
                  <c:v>1168066</c:v>
                </c:pt>
                <c:pt idx="8348">
                  <c:v>1168106</c:v>
                </c:pt>
                <c:pt idx="8349">
                  <c:v>1168644</c:v>
                </c:pt>
                <c:pt idx="8350">
                  <c:v>1168628</c:v>
                </c:pt>
                <c:pt idx="8351">
                  <c:v>1168946</c:v>
                </c:pt>
                <c:pt idx="8352">
                  <c:v>1168710</c:v>
                </c:pt>
                <c:pt idx="8353">
                  <c:v>1168458</c:v>
                </c:pt>
                <c:pt idx="8354">
                  <c:v>1168426</c:v>
                </c:pt>
                <c:pt idx="8355">
                  <c:v>1168812</c:v>
                </c:pt>
                <c:pt idx="8356">
                  <c:v>1168612</c:v>
                </c:pt>
                <c:pt idx="8357">
                  <c:v>1168784</c:v>
                </c:pt>
                <c:pt idx="8358">
                  <c:v>1168598</c:v>
                </c:pt>
                <c:pt idx="8359">
                  <c:v>1168596</c:v>
                </c:pt>
                <c:pt idx="8360">
                  <c:v>1168910</c:v>
                </c:pt>
                <c:pt idx="8361">
                  <c:v>1169142</c:v>
                </c:pt>
                <c:pt idx="8362">
                  <c:v>1169110</c:v>
                </c:pt>
                <c:pt idx="8363">
                  <c:v>1169212</c:v>
                </c:pt>
                <c:pt idx="8364">
                  <c:v>1169156</c:v>
                </c:pt>
                <c:pt idx="8365">
                  <c:v>1168842</c:v>
                </c:pt>
                <c:pt idx="8366">
                  <c:v>1167722</c:v>
                </c:pt>
                <c:pt idx="8367">
                  <c:v>1167512</c:v>
                </c:pt>
                <c:pt idx="8368">
                  <c:v>1163020</c:v>
                </c:pt>
                <c:pt idx="8369">
                  <c:v>1156870</c:v>
                </c:pt>
                <c:pt idx="8370">
                  <c:v>1161448</c:v>
                </c:pt>
                <c:pt idx="8371">
                  <c:v>1167490</c:v>
                </c:pt>
                <c:pt idx="8372">
                  <c:v>1168558</c:v>
                </c:pt>
                <c:pt idx="8373">
                  <c:v>1168960</c:v>
                </c:pt>
                <c:pt idx="8374">
                  <c:v>1169084</c:v>
                </c:pt>
                <c:pt idx="8375">
                  <c:v>1169210</c:v>
                </c:pt>
                <c:pt idx="8376">
                  <c:v>1169236</c:v>
                </c:pt>
                <c:pt idx="8377">
                  <c:v>1169326</c:v>
                </c:pt>
                <c:pt idx="8378">
                  <c:v>1169314</c:v>
                </c:pt>
                <c:pt idx="8379">
                  <c:v>1169390</c:v>
                </c:pt>
                <c:pt idx="8380">
                  <c:v>1169084</c:v>
                </c:pt>
                <c:pt idx="8381">
                  <c:v>1169494</c:v>
                </c:pt>
                <c:pt idx="8382">
                  <c:v>1169304</c:v>
                </c:pt>
                <c:pt idx="8383">
                  <c:v>1169346</c:v>
                </c:pt>
                <c:pt idx="8384">
                  <c:v>1169396</c:v>
                </c:pt>
                <c:pt idx="8385">
                  <c:v>1169496</c:v>
                </c:pt>
                <c:pt idx="8386">
                  <c:v>1169392</c:v>
                </c:pt>
                <c:pt idx="8387">
                  <c:v>1169476</c:v>
                </c:pt>
                <c:pt idx="8388">
                  <c:v>1169454</c:v>
                </c:pt>
                <c:pt idx="8389">
                  <c:v>1169486</c:v>
                </c:pt>
                <c:pt idx="8390">
                  <c:v>1169442</c:v>
                </c:pt>
                <c:pt idx="8391">
                  <c:v>1169286</c:v>
                </c:pt>
                <c:pt idx="8392">
                  <c:v>1169410</c:v>
                </c:pt>
                <c:pt idx="8393">
                  <c:v>1169204</c:v>
                </c:pt>
                <c:pt idx="8394">
                  <c:v>1169302</c:v>
                </c:pt>
                <c:pt idx="8395">
                  <c:v>1169422</c:v>
                </c:pt>
                <c:pt idx="8396">
                  <c:v>1169392</c:v>
                </c:pt>
                <c:pt idx="8397">
                  <c:v>1169358</c:v>
                </c:pt>
                <c:pt idx="8398">
                  <c:v>1169246</c:v>
                </c:pt>
                <c:pt idx="8399">
                  <c:v>1169442</c:v>
                </c:pt>
                <c:pt idx="8400">
                  <c:v>1169158</c:v>
                </c:pt>
                <c:pt idx="8401">
                  <c:v>1169140</c:v>
                </c:pt>
                <c:pt idx="8402">
                  <c:v>1168978</c:v>
                </c:pt>
                <c:pt idx="8403">
                  <c:v>1167550</c:v>
                </c:pt>
                <c:pt idx="8404">
                  <c:v>1166888</c:v>
                </c:pt>
                <c:pt idx="8405">
                  <c:v>1167598</c:v>
                </c:pt>
                <c:pt idx="8406">
                  <c:v>1168142</c:v>
                </c:pt>
                <c:pt idx="8407">
                  <c:v>1167942</c:v>
                </c:pt>
                <c:pt idx="8408">
                  <c:v>1168254</c:v>
                </c:pt>
                <c:pt idx="8409">
                  <c:v>1168458</c:v>
                </c:pt>
                <c:pt idx="8410">
                  <c:v>1168434</c:v>
                </c:pt>
                <c:pt idx="8411">
                  <c:v>1168884</c:v>
                </c:pt>
                <c:pt idx="8412">
                  <c:v>1168864</c:v>
                </c:pt>
                <c:pt idx="8413">
                  <c:v>1169146</c:v>
                </c:pt>
                <c:pt idx="8414">
                  <c:v>1168872</c:v>
                </c:pt>
                <c:pt idx="8415">
                  <c:v>1169198</c:v>
                </c:pt>
                <c:pt idx="8416">
                  <c:v>1169200</c:v>
                </c:pt>
                <c:pt idx="8417">
                  <c:v>1169178</c:v>
                </c:pt>
                <c:pt idx="8418">
                  <c:v>1169254</c:v>
                </c:pt>
                <c:pt idx="8419">
                  <c:v>1169408</c:v>
                </c:pt>
                <c:pt idx="8420">
                  <c:v>1169408</c:v>
                </c:pt>
                <c:pt idx="8421">
                  <c:v>1169544</c:v>
                </c:pt>
                <c:pt idx="8422">
                  <c:v>1169244</c:v>
                </c:pt>
                <c:pt idx="8423">
                  <c:v>1169196</c:v>
                </c:pt>
                <c:pt idx="8424">
                  <c:v>1169206</c:v>
                </c:pt>
                <c:pt idx="8425">
                  <c:v>1169542</c:v>
                </c:pt>
                <c:pt idx="8426">
                  <c:v>1169614</c:v>
                </c:pt>
                <c:pt idx="8427">
                  <c:v>1169338</c:v>
                </c:pt>
                <c:pt idx="8428">
                  <c:v>1169332</c:v>
                </c:pt>
                <c:pt idx="8429">
                  <c:v>1169552</c:v>
                </c:pt>
                <c:pt idx="8430">
                  <c:v>1169320</c:v>
                </c:pt>
                <c:pt idx="8431">
                  <c:v>1169324</c:v>
                </c:pt>
                <c:pt idx="8432">
                  <c:v>1169146</c:v>
                </c:pt>
                <c:pt idx="8433">
                  <c:v>1169194</c:v>
                </c:pt>
                <c:pt idx="8434">
                  <c:v>1169350</c:v>
                </c:pt>
                <c:pt idx="8435">
                  <c:v>1169086</c:v>
                </c:pt>
                <c:pt idx="8436">
                  <c:v>1168952</c:v>
                </c:pt>
                <c:pt idx="8437">
                  <c:v>1169016</c:v>
                </c:pt>
                <c:pt idx="8438">
                  <c:v>1168890</c:v>
                </c:pt>
                <c:pt idx="8439">
                  <c:v>1168860</c:v>
                </c:pt>
                <c:pt idx="8440">
                  <c:v>1168704</c:v>
                </c:pt>
                <c:pt idx="8441">
                  <c:v>1169062</c:v>
                </c:pt>
                <c:pt idx="8442">
                  <c:v>1168792</c:v>
                </c:pt>
                <c:pt idx="8443">
                  <c:v>1168278</c:v>
                </c:pt>
                <c:pt idx="8444">
                  <c:v>1168138</c:v>
                </c:pt>
                <c:pt idx="8445">
                  <c:v>1168298</c:v>
                </c:pt>
                <c:pt idx="8446">
                  <c:v>1168600</c:v>
                </c:pt>
                <c:pt idx="8447">
                  <c:v>1168698</c:v>
                </c:pt>
                <c:pt idx="8448">
                  <c:v>1168274</c:v>
                </c:pt>
                <c:pt idx="8449">
                  <c:v>1167638</c:v>
                </c:pt>
                <c:pt idx="8450">
                  <c:v>1167774</c:v>
                </c:pt>
                <c:pt idx="8451">
                  <c:v>1167874</c:v>
                </c:pt>
                <c:pt idx="8452">
                  <c:v>1168082</c:v>
                </c:pt>
                <c:pt idx="8453">
                  <c:v>1168022</c:v>
                </c:pt>
                <c:pt idx="8454">
                  <c:v>1168090</c:v>
                </c:pt>
                <c:pt idx="8455">
                  <c:v>1168342</c:v>
                </c:pt>
                <c:pt idx="8456">
                  <c:v>1168528</c:v>
                </c:pt>
                <c:pt idx="8457">
                  <c:v>1168614</c:v>
                </c:pt>
                <c:pt idx="8458">
                  <c:v>1168596</c:v>
                </c:pt>
                <c:pt idx="8459">
                  <c:v>1168496</c:v>
                </c:pt>
                <c:pt idx="8460">
                  <c:v>1168324</c:v>
                </c:pt>
                <c:pt idx="8461">
                  <c:v>1168328</c:v>
                </c:pt>
                <c:pt idx="8462">
                  <c:v>1168664</c:v>
                </c:pt>
                <c:pt idx="8463">
                  <c:v>1168744</c:v>
                </c:pt>
                <c:pt idx="8464">
                  <c:v>1168524</c:v>
                </c:pt>
                <c:pt idx="8465">
                  <c:v>1168398</c:v>
                </c:pt>
                <c:pt idx="8466">
                  <c:v>1168262</c:v>
                </c:pt>
                <c:pt idx="8467">
                  <c:v>1168376</c:v>
                </c:pt>
                <c:pt idx="8468">
                  <c:v>1168438</c:v>
                </c:pt>
                <c:pt idx="8469">
                  <c:v>1168616</c:v>
                </c:pt>
                <c:pt idx="8470">
                  <c:v>1168520</c:v>
                </c:pt>
                <c:pt idx="8471">
                  <c:v>1168094</c:v>
                </c:pt>
                <c:pt idx="8472">
                  <c:v>1167986</c:v>
                </c:pt>
                <c:pt idx="8473">
                  <c:v>1167872</c:v>
                </c:pt>
                <c:pt idx="8474">
                  <c:v>1167606</c:v>
                </c:pt>
                <c:pt idx="8475">
                  <c:v>1167866</c:v>
                </c:pt>
                <c:pt idx="8476">
                  <c:v>1168310</c:v>
                </c:pt>
                <c:pt idx="8477">
                  <c:v>1168900</c:v>
                </c:pt>
                <c:pt idx="8478">
                  <c:v>1169210</c:v>
                </c:pt>
                <c:pt idx="8479">
                  <c:v>1169124</c:v>
                </c:pt>
                <c:pt idx="8480">
                  <c:v>1169200</c:v>
                </c:pt>
                <c:pt idx="8481">
                  <c:v>1169300</c:v>
                </c:pt>
                <c:pt idx="8482">
                  <c:v>1169020</c:v>
                </c:pt>
                <c:pt idx="8483">
                  <c:v>1168892</c:v>
                </c:pt>
                <c:pt idx="8484">
                  <c:v>1169066</c:v>
                </c:pt>
                <c:pt idx="8485">
                  <c:v>1169524</c:v>
                </c:pt>
                <c:pt idx="8486">
                  <c:v>1169646</c:v>
                </c:pt>
                <c:pt idx="8487">
                  <c:v>1169430</c:v>
                </c:pt>
                <c:pt idx="8488">
                  <c:v>1169546</c:v>
                </c:pt>
                <c:pt idx="8489">
                  <c:v>1169734</c:v>
                </c:pt>
                <c:pt idx="8490">
                  <c:v>1169528</c:v>
                </c:pt>
                <c:pt idx="8491">
                  <c:v>1169224</c:v>
                </c:pt>
                <c:pt idx="8492">
                  <c:v>1169048</c:v>
                </c:pt>
                <c:pt idx="8493">
                  <c:v>1169212</c:v>
                </c:pt>
                <c:pt idx="8494">
                  <c:v>1169306</c:v>
                </c:pt>
                <c:pt idx="8495">
                  <c:v>1169838</c:v>
                </c:pt>
                <c:pt idx="8496">
                  <c:v>1169814</c:v>
                </c:pt>
                <c:pt idx="8497">
                  <c:v>1170252</c:v>
                </c:pt>
                <c:pt idx="8498">
                  <c:v>1169812</c:v>
                </c:pt>
                <c:pt idx="8499">
                  <c:v>1169832</c:v>
                </c:pt>
                <c:pt idx="8500">
                  <c:v>1169984</c:v>
                </c:pt>
                <c:pt idx="8501">
                  <c:v>1170006</c:v>
                </c:pt>
                <c:pt idx="8502">
                  <c:v>1169918</c:v>
                </c:pt>
                <c:pt idx="8503">
                  <c:v>1169784</c:v>
                </c:pt>
                <c:pt idx="8504">
                  <c:v>1169440</c:v>
                </c:pt>
                <c:pt idx="8505">
                  <c:v>1169746</c:v>
                </c:pt>
                <c:pt idx="8506">
                  <c:v>1169354</c:v>
                </c:pt>
                <c:pt idx="8507">
                  <c:v>1169604</c:v>
                </c:pt>
                <c:pt idx="8508">
                  <c:v>1169744</c:v>
                </c:pt>
                <c:pt idx="8509">
                  <c:v>1169500</c:v>
                </c:pt>
                <c:pt idx="8510">
                  <c:v>1169256</c:v>
                </c:pt>
                <c:pt idx="8511">
                  <c:v>1169188</c:v>
                </c:pt>
                <c:pt idx="8512">
                  <c:v>1168860</c:v>
                </c:pt>
                <c:pt idx="8513">
                  <c:v>1168748</c:v>
                </c:pt>
                <c:pt idx="8514">
                  <c:v>1168752</c:v>
                </c:pt>
                <c:pt idx="8515">
                  <c:v>1168944</c:v>
                </c:pt>
                <c:pt idx="8516">
                  <c:v>1168750</c:v>
                </c:pt>
                <c:pt idx="8517">
                  <c:v>1168950</c:v>
                </c:pt>
                <c:pt idx="8518">
                  <c:v>1169416</c:v>
                </c:pt>
                <c:pt idx="8519">
                  <c:v>1169568</c:v>
                </c:pt>
                <c:pt idx="8520">
                  <c:v>1169482</c:v>
                </c:pt>
                <c:pt idx="8521">
                  <c:v>1169418</c:v>
                </c:pt>
                <c:pt idx="8522">
                  <c:v>1169742</c:v>
                </c:pt>
                <c:pt idx="8523">
                  <c:v>1169608</c:v>
                </c:pt>
                <c:pt idx="8524">
                  <c:v>1169466</c:v>
                </c:pt>
                <c:pt idx="8525">
                  <c:v>1168904</c:v>
                </c:pt>
                <c:pt idx="8526">
                  <c:v>1168854</c:v>
                </c:pt>
                <c:pt idx="8527">
                  <c:v>1168808</c:v>
                </c:pt>
                <c:pt idx="8528">
                  <c:v>1168962</c:v>
                </c:pt>
                <c:pt idx="8529">
                  <c:v>1168684</c:v>
                </c:pt>
                <c:pt idx="8530">
                  <c:v>1168546</c:v>
                </c:pt>
                <c:pt idx="8531">
                  <c:v>1168752</c:v>
                </c:pt>
                <c:pt idx="8532">
                  <c:v>1168500</c:v>
                </c:pt>
                <c:pt idx="8533">
                  <c:v>1168288</c:v>
                </c:pt>
                <c:pt idx="8534">
                  <c:v>1167188</c:v>
                </c:pt>
                <c:pt idx="8535">
                  <c:v>1166538</c:v>
                </c:pt>
                <c:pt idx="8536">
                  <c:v>1166722</c:v>
                </c:pt>
                <c:pt idx="8537">
                  <c:v>1167256</c:v>
                </c:pt>
                <c:pt idx="8538">
                  <c:v>1168182</c:v>
                </c:pt>
                <c:pt idx="8539">
                  <c:v>1168534</c:v>
                </c:pt>
                <c:pt idx="8540">
                  <c:v>1168532</c:v>
                </c:pt>
                <c:pt idx="8541">
                  <c:v>1168550</c:v>
                </c:pt>
                <c:pt idx="8542">
                  <c:v>1168340</c:v>
                </c:pt>
                <c:pt idx="8543">
                  <c:v>1168766</c:v>
                </c:pt>
                <c:pt idx="8544">
                  <c:v>1169010</c:v>
                </c:pt>
                <c:pt idx="8545">
                  <c:v>1169216</c:v>
                </c:pt>
                <c:pt idx="8546">
                  <c:v>1169238</c:v>
                </c:pt>
                <c:pt idx="8547">
                  <c:v>1169288</c:v>
                </c:pt>
                <c:pt idx="8548">
                  <c:v>1169188</c:v>
                </c:pt>
                <c:pt idx="8549">
                  <c:v>1169276</c:v>
                </c:pt>
                <c:pt idx="8550">
                  <c:v>1168978</c:v>
                </c:pt>
                <c:pt idx="8551">
                  <c:v>1169022</c:v>
                </c:pt>
                <c:pt idx="8552">
                  <c:v>1167706</c:v>
                </c:pt>
                <c:pt idx="8553">
                  <c:v>1167378</c:v>
                </c:pt>
                <c:pt idx="8554">
                  <c:v>1167896</c:v>
                </c:pt>
                <c:pt idx="8555">
                  <c:v>1168148</c:v>
                </c:pt>
                <c:pt idx="8556">
                  <c:v>1168588</c:v>
                </c:pt>
                <c:pt idx="8557">
                  <c:v>1168962</c:v>
                </c:pt>
                <c:pt idx="8558">
                  <c:v>1168774</c:v>
                </c:pt>
                <c:pt idx="8559">
                  <c:v>1168792</c:v>
                </c:pt>
                <c:pt idx="8560">
                  <c:v>1168618</c:v>
                </c:pt>
                <c:pt idx="8561">
                  <c:v>1168026</c:v>
                </c:pt>
                <c:pt idx="8562">
                  <c:v>1166970</c:v>
                </c:pt>
                <c:pt idx="8563">
                  <c:v>1166194</c:v>
                </c:pt>
                <c:pt idx="8564">
                  <c:v>1166378</c:v>
                </c:pt>
                <c:pt idx="8565">
                  <c:v>1167240</c:v>
                </c:pt>
                <c:pt idx="8566">
                  <c:v>1167288</c:v>
                </c:pt>
                <c:pt idx="8567">
                  <c:v>1167712</c:v>
                </c:pt>
                <c:pt idx="8568">
                  <c:v>1167914</c:v>
                </c:pt>
                <c:pt idx="8569">
                  <c:v>1168154</c:v>
                </c:pt>
                <c:pt idx="8570">
                  <c:v>1168052</c:v>
                </c:pt>
                <c:pt idx="8571">
                  <c:v>1168072</c:v>
                </c:pt>
                <c:pt idx="8572">
                  <c:v>1168304</c:v>
                </c:pt>
                <c:pt idx="8573">
                  <c:v>1168982</c:v>
                </c:pt>
                <c:pt idx="8574">
                  <c:v>1168866</c:v>
                </c:pt>
                <c:pt idx="8575">
                  <c:v>1168880</c:v>
                </c:pt>
                <c:pt idx="8576">
                  <c:v>1168614</c:v>
                </c:pt>
                <c:pt idx="8577">
                  <c:v>1169300</c:v>
                </c:pt>
                <c:pt idx="8578">
                  <c:v>1169500</c:v>
                </c:pt>
                <c:pt idx="8579">
                  <c:v>1169646</c:v>
                </c:pt>
                <c:pt idx="8580">
                  <c:v>1169424</c:v>
                </c:pt>
                <c:pt idx="8581">
                  <c:v>1168970</c:v>
                </c:pt>
                <c:pt idx="8582">
                  <c:v>1169014</c:v>
                </c:pt>
                <c:pt idx="8583">
                  <c:v>1168926</c:v>
                </c:pt>
                <c:pt idx="8584">
                  <c:v>1168834</c:v>
                </c:pt>
                <c:pt idx="8585">
                  <c:v>1168928</c:v>
                </c:pt>
                <c:pt idx="8586">
                  <c:v>1169024</c:v>
                </c:pt>
                <c:pt idx="8587">
                  <c:v>1169262</c:v>
                </c:pt>
                <c:pt idx="8588">
                  <c:v>1169112</c:v>
                </c:pt>
                <c:pt idx="8589">
                  <c:v>1169176</c:v>
                </c:pt>
                <c:pt idx="8590">
                  <c:v>1169266</c:v>
                </c:pt>
                <c:pt idx="8591">
                  <c:v>1169286</c:v>
                </c:pt>
                <c:pt idx="8592">
                  <c:v>1169442</c:v>
                </c:pt>
                <c:pt idx="8593">
                  <c:v>1169442</c:v>
                </c:pt>
                <c:pt idx="8594">
                  <c:v>1169596</c:v>
                </c:pt>
                <c:pt idx="8595">
                  <c:v>1169436</c:v>
                </c:pt>
                <c:pt idx="8596">
                  <c:v>1169592</c:v>
                </c:pt>
                <c:pt idx="8597">
                  <c:v>1169522</c:v>
                </c:pt>
                <c:pt idx="8598">
                  <c:v>1169614</c:v>
                </c:pt>
                <c:pt idx="8599">
                  <c:v>1169340</c:v>
                </c:pt>
                <c:pt idx="8600">
                  <c:v>1168438</c:v>
                </c:pt>
                <c:pt idx="8601">
                  <c:v>1168264</c:v>
                </c:pt>
                <c:pt idx="8602">
                  <c:v>1168442</c:v>
                </c:pt>
                <c:pt idx="8603">
                  <c:v>1168238</c:v>
                </c:pt>
                <c:pt idx="8604">
                  <c:v>1168292</c:v>
                </c:pt>
                <c:pt idx="8605">
                  <c:v>1168954</c:v>
                </c:pt>
                <c:pt idx="8606">
                  <c:v>1168928</c:v>
                </c:pt>
                <c:pt idx="8607">
                  <c:v>1169210</c:v>
                </c:pt>
                <c:pt idx="8608">
                  <c:v>1169250</c:v>
                </c:pt>
                <c:pt idx="8609">
                  <c:v>1169176</c:v>
                </c:pt>
                <c:pt idx="8610">
                  <c:v>1169264</c:v>
                </c:pt>
                <c:pt idx="8611">
                  <c:v>1168744</c:v>
                </c:pt>
                <c:pt idx="8612">
                  <c:v>1168348</c:v>
                </c:pt>
                <c:pt idx="8613">
                  <c:v>1168106</c:v>
                </c:pt>
                <c:pt idx="8614">
                  <c:v>1168320</c:v>
                </c:pt>
                <c:pt idx="8615">
                  <c:v>1168256</c:v>
                </c:pt>
                <c:pt idx="8616">
                  <c:v>1168618</c:v>
                </c:pt>
                <c:pt idx="8617">
                  <c:v>1168826</c:v>
                </c:pt>
                <c:pt idx="8618">
                  <c:v>1168874</c:v>
                </c:pt>
                <c:pt idx="8619">
                  <c:v>1168618</c:v>
                </c:pt>
                <c:pt idx="8620">
                  <c:v>1168404</c:v>
                </c:pt>
                <c:pt idx="8621">
                  <c:v>1168468</c:v>
                </c:pt>
                <c:pt idx="8622">
                  <c:v>1168704</c:v>
                </c:pt>
                <c:pt idx="8623">
                  <c:v>1168466</c:v>
                </c:pt>
                <c:pt idx="8624">
                  <c:v>1168390</c:v>
                </c:pt>
                <c:pt idx="8625">
                  <c:v>1168550</c:v>
                </c:pt>
                <c:pt idx="8626">
                  <c:v>1168742</c:v>
                </c:pt>
                <c:pt idx="8627">
                  <c:v>1168384</c:v>
                </c:pt>
                <c:pt idx="8628">
                  <c:v>1168236</c:v>
                </c:pt>
                <c:pt idx="8629">
                  <c:v>1168744</c:v>
                </c:pt>
                <c:pt idx="8630">
                  <c:v>1168456</c:v>
                </c:pt>
                <c:pt idx="8631">
                  <c:v>1168306</c:v>
                </c:pt>
                <c:pt idx="8632">
                  <c:v>1168292</c:v>
                </c:pt>
                <c:pt idx="8633">
                  <c:v>1168776</c:v>
                </c:pt>
                <c:pt idx="8634">
                  <c:v>1168732</c:v>
                </c:pt>
                <c:pt idx="8635">
                  <c:v>1168586</c:v>
                </c:pt>
                <c:pt idx="8636">
                  <c:v>1168820</c:v>
                </c:pt>
                <c:pt idx="8637">
                  <c:v>1169020</c:v>
                </c:pt>
                <c:pt idx="8638">
                  <c:v>1168556</c:v>
                </c:pt>
                <c:pt idx="8639">
                  <c:v>1168512</c:v>
                </c:pt>
                <c:pt idx="8640">
                  <c:v>1168194</c:v>
                </c:pt>
                <c:pt idx="8641">
                  <c:v>1168218</c:v>
                </c:pt>
                <c:pt idx="8642">
                  <c:v>1168462</c:v>
                </c:pt>
                <c:pt idx="8643">
                  <c:v>1168520</c:v>
                </c:pt>
                <c:pt idx="8644">
                  <c:v>1168730</c:v>
                </c:pt>
                <c:pt idx="8645">
                  <c:v>1168868</c:v>
                </c:pt>
                <c:pt idx="8646">
                  <c:v>1168820</c:v>
                </c:pt>
                <c:pt idx="8647">
                  <c:v>1169054</c:v>
                </c:pt>
                <c:pt idx="8648">
                  <c:v>1169172</c:v>
                </c:pt>
                <c:pt idx="8649">
                  <c:v>1169210</c:v>
                </c:pt>
                <c:pt idx="8650">
                  <c:v>1168908</c:v>
                </c:pt>
                <c:pt idx="8651">
                  <c:v>1167458</c:v>
                </c:pt>
                <c:pt idx="8652">
                  <c:v>1167538</c:v>
                </c:pt>
                <c:pt idx="8653">
                  <c:v>1168310</c:v>
                </c:pt>
                <c:pt idx="8654">
                  <c:v>1168560</c:v>
                </c:pt>
                <c:pt idx="8655">
                  <c:v>1168752</c:v>
                </c:pt>
                <c:pt idx="8656">
                  <c:v>1168810</c:v>
                </c:pt>
                <c:pt idx="8657">
                  <c:v>1168742</c:v>
                </c:pt>
                <c:pt idx="8658">
                  <c:v>1168900</c:v>
                </c:pt>
                <c:pt idx="8659">
                  <c:v>1168794</c:v>
                </c:pt>
                <c:pt idx="8660">
                  <c:v>1168692</c:v>
                </c:pt>
                <c:pt idx="8661">
                  <c:v>1168808</c:v>
                </c:pt>
                <c:pt idx="8662">
                  <c:v>1168478</c:v>
                </c:pt>
                <c:pt idx="8663">
                  <c:v>1168268</c:v>
                </c:pt>
                <c:pt idx="8664">
                  <c:v>1168176</c:v>
                </c:pt>
                <c:pt idx="8665">
                  <c:v>1167698</c:v>
                </c:pt>
                <c:pt idx="8666">
                  <c:v>1168518</c:v>
                </c:pt>
                <c:pt idx="8667">
                  <c:v>1168574</c:v>
                </c:pt>
                <c:pt idx="8668">
                  <c:v>1168766</c:v>
                </c:pt>
                <c:pt idx="8669">
                  <c:v>1168864</c:v>
                </c:pt>
                <c:pt idx="8670">
                  <c:v>1168754</c:v>
                </c:pt>
                <c:pt idx="8671">
                  <c:v>1168582</c:v>
                </c:pt>
                <c:pt idx="8672">
                  <c:v>1168736</c:v>
                </c:pt>
                <c:pt idx="8673">
                  <c:v>1168276</c:v>
                </c:pt>
                <c:pt idx="8674">
                  <c:v>1168342</c:v>
                </c:pt>
                <c:pt idx="8675">
                  <c:v>1168510</c:v>
                </c:pt>
                <c:pt idx="8676">
                  <c:v>1168558</c:v>
                </c:pt>
                <c:pt idx="8677">
                  <c:v>1168448</c:v>
                </c:pt>
                <c:pt idx="8678">
                  <c:v>1168504</c:v>
                </c:pt>
                <c:pt idx="8679">
                  <c:v>1168488</c:v>
                </c:pt>
                <c:pt idx="8680">
                  <c:v>1168336</c:v>
                </c:pt>
                <c:pt idx="8681">
                  <c:v>1168358</c:v>
                </c:pt>
                <c:pt idx="8682">
                  <c:v>1168530</c:v>
                </c:pt>
                <c:pt idx="8683">
                  <c:v>1168442</c:v>
                </c:pt>
                <c:pt idx="8684">
                  <c:v>1168668</c:v>
                </c:pt>
                <c:pt idx="8685">
                  <c:v>1169032</c:v>
                </c:pt>
                <c:pt idx="8686">
                  <c:v>1169000</c:v>
                </c:pt>
                <c:pt idx="8687">
                  <c:v>1169150</c:v>
                </c:pt>
                <c:pt idx="8688">
                  <c:v>1169096</c:v>
                </c:pt>
                <c:pt idx="8689">
                  <c:v>1168970</c:v>
                </c:pt>
                <c:pt idx="8690">
                  <c:v>1169080</c:v>
                </c:pt>
                <c:pt idx="8691">
                  <c:v>1169116</c:v>
                </c:pt>
                <c:pt idx="8692">
                  <c:v>1169168</c:v>
                </c:pt>
                <c:pt idx="8693">
                  <c:v>1169338</c:v>
                </c:pt>
                <c:pt idx="8694">
                  <c:v>1169044</c:v>
                </c:pt>
                <c:pt idx="8695">
                  <c:v>1169146</c:v>
                </c:pt>
                <c:pt idx="8696">
                  <c:v>1169192</c:v>
                </c:pt>
                <c:pt idx="8697">
                  <c:v>1168846</c:v>
                </c:pt>
                <c:pt idx="8698">
                  <c:v>1168392</c:v>
                </c:pt>
                <c:pt idx="8699">
                  <c:v>1168608</c:v>
                </c:pt>
                <c:pt idx="8700">
                  <c:v>1168552</c:v>
                </c:pt>
                <c:pt idx="8701">
                  <c:v>1168424</c:v>
                </c:pt>
                <c:pt idx="8702">
                  <c:v>1168230</c:v>
                </c:pt>
                <c:pt idx="8703">
                  <c:v>1167700</c:v>
                </c:pt>
                <c:pt idx="8704">
                  <c:v>1168014</c:v>
                </c:pt>
                <c:pt idx="8705">
                  <c:v>1168078</c:v>
                </c:pt>
                <c:pt idx="8706">
                  <c:v>1167542</c:v>
                </c:pt>
                <c:pt idx="8707">
                  <c:v>1168218</c:v>
                </c:pt>
                <c:pt idx="8708">
                  <c:v>1168292</c:v>
                </c:pt>
                <c:pt idx="8709">
                  <c:v>1168344</c:v>
                </c:pt>
                <c:pt idx="8710">
                  <c:v>1123382</c:v>
                </c:pt>
                <c:pt idx="8711">
                  <c:v>1110406</c:v>
                </c:pt>
                <c:pt idx="8712">
                  <c:v>1096134</c:v>
                </c:pt>
                <c:pt idx="8713">
                  <c:v>1095016</c:v>
                </c:pt>
                <c:pt idx="8714">
                  <c:v>1094812</c:v>
                </c:pt>
                <c:pt idx="8715">
                  <c:v>1094732</c:v>
                </c:pt>
                <c:pt idx="8716">
                  <c:v>1094758</c:v>
                </c:pt>
                <c:pt idx="8717">
                  <c:v>1094776</c:v>
                </c:pt>
                <c:pt idx="8718">
                  <c:v>1094838</c:v>
                </c:pt>
                <c:pt idx="8719">
                  <c:v>1094872</c:v>
                </c:pt>
                <c:pt idx="8720">
                  <c:v>1094478</c:v>
                </c:pt>
                <c:pt idx="8721">
                  <c:v>1094370</c:v>
                </c:pt>
                <c:pt idx="8722">
                  <c:v>1093812</c:v>
                </c:pt>
                <c:pt idx="8723">
                  <c:v>1092934</c:v>
                </c:pt>
                <c:pt idx="8724">
                  <c:v>1093046</c:v>
                </c:pt>
                <c:pt idx="8725">
                  <c:v>1093172</c:v>
                </c:pt>
                <c:pt idx="8726">
                  <c:v>1093690</c:v>
                </c:pt>
                <c:pt idx="8727">
                  <c:v>1094134</c:v>
                </c:pt>
                <c:pt idx="8728">
                  <c:v>1094358</c:v>
                </c:pt>
                <c:pt idx="8729">
                  <c:v>1094684</c:v>
                </c:pt>
                <c:pt idx="8730">
                  <c:v>1094716</c:v>
                </c:pt>
                <c:pt idx="8731">
                  <c:v>1094668</c:v>
                </c:pt>
                <c:pt idx="8732">
                  <c:v>1094686</c:v>
                </c:pt>
                <c:pt idx="8733">
                  <c:v>1095044</c:v>
                </c:pt>
                <c:pt idx="8734">
                  <c:v>1095094</c:v>
                </c:pt>
                <c:pt idx="8735">
                  <c:v>1095158</c:v>
                </c:pt>
                <c:pt idx="8736">
                  <c:v>1113982</c:v>
                </c:pt>
                <c:pt idx="8737">
                  <c:v>1116314</c:v>
                </c:pt>
                <c:pt idx="8738">
                  <c:v>1116094</c:v>
                </c:pt>
                <c:pt idx="8739">
                  <c:v>1116070</c:v>
                </c:pt>
                <c:pt idx="8740">
                  <c:v>1116254</c:v>
                </c:pt>
                <c:pt idx="8741">
                  <c:v>1118562</c:v>
                </c:pt>
                <c:pt idx="8742">
                  <c:v>1122514</c:v>
                </c:pt>
                <c:pt idx="8743">
                  <c:v>1122002</c:v>
                </c:pt>
                <c:pt idx="8744">
                  <c:v>1121792</c:v>
                </c:pt>
                <c:pt idx="8745">
                  <c:v>1121844</c:v>
                </c:pt>
                <c:pt idx="8746">
                  <c:v>1135716</c:v>
                </c:pt>
                <c:pt idx="8747">
                  <c:v>1146254</c:v>
                </c:pt>
                <c:pt idx="8748">
                  <c:v>1147582</c:v>
                </c:pt>
                <c:pt idx="8749">
                  <c:v>1147774</c:v>
                </c:pt>
                <c:pt idx="8750">
                  <c:v>1148020</c:v>
                </c:pt>
                <c:pt idx="8751">
                  <c:v>1147960</c:v>
                </c:pt>
                <c:pt idx="8752">
                  <c:v>1147972</c:v>
                </c:pt>
                <c:pt idx="8753">
                  <c:v>1148124</c:v>
                </c:pt>
                <c:pt idx="8754">
                  <c:v>1147424</c:v>
                </c:pt>
                <c:pt idx="8755">
                  <c:v>1148350</c:v>
                </c:pt>
                <c:pt idx="8756">
                  <c:v>1148434</c:v>
                </c:pt>
                <c:pt idx="8757">
                  <c:v>1152144</c:v>
                </c:pt>
                <c:pt idx="8758">
                  <c:v>1157850</c:v>
                </c:pt>
                <c:pt idx="8759">
                  <c:v>1158012</c:v>
                </c:pt>
                <c:pt idx="8760">
                  <c:v>1161840</c:v>
                </c:pt>
                <c:pt idx="8761">
                  <c:v>1167592</c:v>
                </c:pt>
                <c:pt idx="8762">
                  <c:v>1167984</c:v>
                </c:pt>
                <c:pt idx="8763">
                  <c:v>1168668</c:v>
                </c:pt>
                <c:pt idx="8764">
                  <c:v>1169030</c:v>
                </c:pt>
                <c:pt idx="8765">
                  <c:v>1169118</c:v>
                </c:pt>
                <c:pt idx="8766">
                  <c:v>1168968</c:v>
                </c:pt>
                <c:pt idx="8767">
                  <c:v>1168930</c:v>
                </c:pt>
                <c:pt idx="8768">
                  <c:v>1168898</c:v>
                </c:pt>
                <c:pt idx="8769">
                  <c:v>1168596</c:v>
                </c:pt>
                <c:pt idx="8770">
                  <c:v>1168624</c:v>
                </c:pt>
                <c:pt idx="8771">
                  <c:v>1168752</c:v>
                </c:pt>
                <c:pt idx="8772">
                  <c:v>1169074</c:v>
                </c:pt>
                <c:pt idx="8773">
                  <c:v>1168552</c:v>
                </c:pt>
                <c:pt idx="8774">
                  <c:v>1167884</c:v>
                </c:pt>
                <c:pt idx="8775">
                  <c:v>1168098</c:v>
                </c:pt>
                <c:pt idx="8776">
                  <c:v>1168492</c:v>
                </c:pt>
                <c:pt idx="8777">
                  <c:v>1167954</c:v>
                </c:pt>
                <c:pt idx="8778">
                  <c:v>1167964</c:v>
                </c:pt>
                <c:pt idx="8779">
                  <c:v>1167938</c:v>
                </c:pt>
                <c:pt idx="8780">
                  <c:v>1167858</c:v>
                </c:pt>
                <c:pt idx="8781">
                  <c:v>1168164</c:v>
                </c:pt>
                <c:pt idx="8782">
                  <c:v>1168228</c:v>
                </c:pt>
                <c:pt idx="8783">
                  <c:v>1168432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1-4E32-BAFA-1385D0447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128496"/>
        <c:axId val="1417129456"/>
      </c:scatterChart>
      <c:valAx>
        <c:axId val="141712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29456"/>
        <c:crosses val="autoZero"/>
        <c:crossBetween val="midCat"/>
      </c:valAx>
      <c:valAx>
        <c:axId val="14171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2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 input [KWh]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ProduktionsStatistik!$P$2:$P$8785</c:f>
              <c:numCache>
                <c:formatCode>General</c:formatCode>
                <c:ptCount val="8784"/>
                <c:pt idx="0">
                  <c:v>3390363.1961259083</c:v>
                </c:pt>
                <c:pt idx="1">
                  <c:v>3391008.8781275223</c:v>
                </c:pt>
                <c:pt idx="2">
                  <c:v>3390863.5996771595</c:v>
                </c:pt>
                <c:pt idx="3">
                  <c:v>3391019.6394942161</c:v>
                </c:pt>
                <c:pt idx="4">
                  <c:v>3391337.0998116764</c:v>
                </c:pt>
                <c:pt idx="5">
                  <c:v>3391638.4180790964</c:v>
                </c:pt>
                <c:pt idx="6">
                  <c:v>3391396.287328491</c:v>
                </c:pt>
                <c:pt idx="7">
                  <c:v>3391121.8724778048</c:v>
                </c:pt>
                <c:pt idx="8">
                  <c:v>3391111.1111111115</c:v>
                </c:pt>
                <c:pt idx="9">
                  <c:v>3391224.1054613939</c:v>
                </c:pt>
                <c:pt idx="10">
                  <c:v>3392267.9580306699</c:v>
                </c:pt>
                <c:pt idx="11">
                  <c:v>3392563.8956147432</c:v>
                </c:pt>
                <c:pt idx="12">
                  <c:v>3391213.3440947002</c:v>
                </c:pt>
                <c:pt idx="13">
                  <c:v>3391035.7815442565</c:v>
                </c:pt>
                <c:pt idx="14">
                  <c:v>3391450.0941619589</c:v>
                </c:pt>
                <c:pt idx="15">
                  <c:v>3392122.6795803071</c:v>
                </c:pt>
                <c:pt idx="16">
                  <c:v>3392160.3443637346</c:v>
                </c:pt>
                <c:pt idx="17">
                  <c:v>3391729.8896959918</c:v>
                </c:pt>
                <c:pt idx="18">
                  <c:v>3392235.6739305896</c:v>
                </c:pt>
                <c:pt idx="19">
                  <c:v>3392165.7250470812</c:v>
                </c:pt>
                <c:pt idx="20">
                  <c:v>3392407.8557976866</c:v>
                </c:pt>
                <c:pt idx="21">
                  <c:v>3392348.6682808721</c:v>
                </c:pt>
                <c:pt idx="22">
                  <c:v>3391407.0486951843</c:v>
                </c:pt>
                <c:pt idx="23">
                  <c:v>3391864.4067796613</c:v>
                </c:pt>
                <c:pt idx="24">
                  <c:v>3392230.2932472425</c:v>
                </c:pt>
                <c:pt idx="25">
                  <c:v>3392811.4070486953</c:v>
                </c:pt>
                <c:pt idx="26">
                  <c:v>3392187.2477804683</c:v>
                </c:pt>
                <c:pt idx="27">
                  <c:v>3392015.0659133713</c:v>
                </c:pt>
                <c:pt idx="28">
                  <c:v>3391030.4008609094</c:v>
                </c:pt>
                <c:pt idx="29">
                  <c:v>3392321.7648641379</c:v>
                </c:pt>
                <c:pt idx="30">
                  <c:v>3392138.8216303471</c:v>
                </c:pt>
                <c:pt idx="31">
                  <c:v>3392235.6739305896</c:v>
                </c:pt>
                <c:pt idx="32">
                  <c:v>3391568.469195588</c:v>
                </c:pt>
                <c:pt idx="33">
                  <c:v>3393489.3731503901</c:v>
                </c:pt>
                <c:pt idx="34">
                  <c:v>3392832.9297820823</c:v>
                </c:pt>
                <c:pt idx="35">
                  <c:v>3393037.3957492602</c:v>
                </c:pt>
                <c:pt idx="36">
                  <c:v>3392730.6967984936</c:v>
                </c:pt>
                <c:pt idx="37">
                  <c:v>3392962.0661824052</c:v>
                </c:pt>
                <c:pt idx="38">
                  <c:v>3392542.3728813562</c:v>
                </c:pt>
                <c:pt idx="39">
                  <c:v>3392617.7024482111</c:v>
                </c:pt>
                <c:pt idx="40">
                  <c:v>3392224.9125638958</c:v>
                </c:pt>
                <c:pt idx="41">
                  <c:v>3391713.7476459513</c:v>
                </c:pt>
                <c:pt idx="42">
                  <c:v>3392423.997847727</c:v>
                </c:pt>
                <c:pt idx="43">
                  <c:v>3392380.9523809524</c:v>
                </c:pt>
                <c:pt idx="44">
                  <c:v>3391708.3669626047</c:v>
                </c:pt>
                <c:pt idx="45">
                  <c:v>3392090.3954802263</c:v>
                </c:pt>
                <c:pt idx="46">
                  <c:v>3391977.4011299438</c:v>
                </c:pt>
                <c:pt idx="47">
                  <c:v>3392176.4864137745</c:v>
                </c:pt>
                <c:pt idx="48">
                  <c:v>3392402.47511434</c:v>
                </c:pt>
                <c:pt idx="49">
                  <c:v>3392531.6115146624</c:v>
                </c:pt>
                <c:pt idx="50">
                  <c:v>3392978.2082324456</c:v>
                </c:pt>
                <c:pt idx="51">
                  <c:v>3392854.4525154699</c:v>
                </c:pt>
                <c:pt idx="52">
                  <c:v>3392305.6228140974</c:v>
                </c:pt>
                <c:pt idx="53">
                  <c:v>3392553.1342480499</c:v>
                </c:pt>
                <c:pt idx="54">
                  <c:v>3391245.628194781</c:v>
                </c:pt>
                <c:pt idx="55">
                  <c:v>3391686.8442292172</c:v>
                </c:pt>
                <c:pt idx="56">
                  <c:v>3391251.0088781277</c:v>
                </c:pt>
                <c:pt idx="57">
                  <c:v>3391966.63976325</c:v>
                </c:pt>
                <c:pt idx="58">
                  <c:v>3391686.8442292172</c:v>
                </c:pt>
                <c:pt idx="59">
                  <c:v>3391439.3327952651</c:v>
                </c:pt>
                <c:pt idx="60">
                  <c:v>3391476.9975786926</c:v>
                </c:pt>
                <c:pt idx="61">
                  <c:v>3391966.63976325</c:v>
                </c:pt>
                <c:pt idx="62">
                  <c:v>3392601.5603981707</c:v>
                </c:pt>
                <c:pt idx="63">
                  <c:v>3393075.0605326877</c:v>
                </c:pt>
                <c:pt idx="64">
                  <c:v>3392698.4126984128</c:v>
                </c:pt>
                <c:pt idx="65">
                  <c:v>3394022.0608017221</c:v>
                </c:pt>
                <c:pt idx="66">
                  <c:v>3393720.7425343022</c:v>
                </c:pt>
                <c:pt idx="67">
                  <c:v>3393161.1514662364</c:v>
                </c:pt>
                <c:pt idx="68">
                  <c:v>3393005.1116491798</c:v>
                </c:pt>
                <c:pt idx="69">
                  <c:v>3392746.838848534</c:v>
                </c:pt>
                <c:pt idx="70">
                  <c:v>3393828.356201238</c:v>
                </c:pt>
                <c:pt idx="71">
                  <c:v>3393596.9868173259</c:v>
                </c:pt>
                <c:pt idx="72">
                  <c:v>3393220.338983051</c:v>
                </c:pt>
                <c:pt idx="73">
                  <c:v>3393656.1743341405</c:v>
                </c:pt>
                <c:pt idx="74">
                  <c:v>3349470.0026903418</c:v>
                </c:pt>
                <c:pt idx="75">
                  <c:v>3252413.2364810333</c:v>
                </c:pt>
                <c:pt idx="76">
                  <c:v>3153483.9924670435</c:v>
                </c:pt>
                <c:pt idx="77">
                  <c:v>3104422.9217110574</c:v>
                </c:pt>
                <c:pt idx="78">
                  <c:v>3104465.9671778316</c:v>
                </c:pt>
                <c:pt idx="79">
                  <c:v>3104352.9728275491</c:v>
                </c:pt>
                <c:pt idx="80">
                  <c:v>3105192.3594296477</c:v>
                </c:pt>
                <c:pt idx="81">
                  <c:v>3104299.1659940816</c:v>
                </c:pt>
                <c:pt idx="82">
                  <c:v>3103707.2908259351</c:v>
                </c:pt>
                <c:pt idx="83">
                  <c:v>3104455.2058111383</c:v>
                </c:pt>
                <c:pt idx="84">
                  <c:v>3103847.1885929517</c:v>
                </c:pt>
                <c:pt idx="85">
                  <c:v>3104019.3704600488</c:v>
                </c:pt>
                <c:pt idx="86">
                  <c:v>3104573.5808447674</c:v>
                </c:pt>
                <c:pt idx="87">
                  <c:v>3105294.5924132369</c:v>
                </c:pt>
                <c:pt idx="88">
                  <c:v>3105563.6265805759</c:v>
                </c:pt>
                <c:pt idx="89">
                  <c:v>3105977.9391982784</c:v>
                </c:pt>
                <c:pt idx="90">
                  <c:v>3110115.6846919563</c:v>
                </c:pt>
                <c:pt idx="91">
                  <c:v>3170874.3610438528</c:v>
                </c:pt>
                <c:pt idx="92">
                  <c:v>3261727.1993543184</c:v>
                </c:pt>
                <c:pt idx="93">
                  <c:v>3307323.1100349748</c:v>
                </c:pt>
                <c:pt idx="94">
                  <c:v>3337019.1014258815</c:v>
                </c:pt>
                <c:pt idx="95">
                  <c:v>3385751.9504977134</c:v>
                </c:pt>
                <c:pt idx="96">
                  <c:v>3389615.2811407051</c:v>
                </c:pt>
                <c:pt idx="97">
                  <c:v>3394113.5324186175</c:v>
                </c:pt>
                <c:pt idx="98">
                  <c:v>3394732.3110034978</c:v>
                </c:pt>
                <c:pt idx="99">
                  <c:v>3397019.1014258815</c:v>
                </c:pt>
                <c:pt idx="100">
                  <c:v>3396814.6354587036</c:v>
                </c:pt>
                <c:pt idx="101">
                  <c:v>3397363.4651600756</c:v>
                </c:pt>
                <c:pt idx="102">
                  <c:v>3396454.1296744687</c:v>
                </c:pt>
                <c:pt idx="103">
                  <c:v>3395340.3282216843</c:v>
                </c:pt>
                <c:pt idx="104">
                  <c:v>3395039.0099542644</c:v>
                </c:pt>
                <c:pt idx="105">
                  <c:v>3395017.4872208773</c:v>
                </c:pt>
                <c:pt idx="106">
                  <c:v>3396335.7546408395</c:v>
                </c:pt>
                <c:pt idx="107">
                  <c:v>3396454.1296744687</c:v>
                </c:pt>
                <c:pt idx="108">
                  <c:v>3396744.6865751953</c:v>
                </c:pt>
                <c:pt idx="109">
                  <c:v>3396965.2945924136</c:v>
                </c:pt>
                <c:pt idx="110">
                  <c:v>3396362.6580575737</c:v>
                </c:pt>
                <c:pt idx="111">
                  <c:v>3396330.3739574929</c:v>
                </c:pt>
                <c:pt idx="112">
                  <c:v>3395555.555555556</c:v>
                </c:pt>
                <c:pt idx="113">
                  <c:v>3395006.7258541835</c:v>
                </c:pt>
                <c:pt idx="114">
                  <c:v>3397557.1697605597</c:v>
                </c:pt>
                <c:pt idx="115">
                  <c:v>3397072.9082593489</c:v>
                </c:pt>
                <c:pt idx="116">
                  <c:v>3396260.4250739845</c:v>
                </c:pt>
                <c:pt idx="117">
                  <c:v>3395614.7430723705</c:v>
                </c:pt>
                <c:pt idx="118">
                  <c:v>3397546.4083938664</c:v>
                </c:pt>
                <c:pt idx="119">
                  <c:v>3396432.6069410816</c:v>
                </c:pt>
                <c:pt idx="120">
                  <c:v>3396750.0672585419</c:v>
                </c:pt>
                <c:pt idx="121">
                  <c:v>3396620.930858219</c:v>
                </c:pt>
                <c:pt idx="122">
                  <c:v>3395829.9704062417</c:v>
                </c:pt>
                <c:pt idx="123">
                  <c:v>3396653.2149582999</c:v>
                </c:pt>
                <c:pt idx="124">
                  <c:v>3396620.930858219</c:v>
                </c:pt>
                <c:pt idx="125">
                  <c:v>3396120.5273069683</c:v>
                </c:pt>
                <c:pt idx="126">
                  <c:v>3396158.1920903958</c:v>
                </c:pt>
                <c:pt idx="127">
                  <c:v>3396577.8853914449</c:v>
                </c:pt>
                <c:pt idx="128">
                  <c:v>3396459.5103578158</c:v>
                </c:pt>
                <c:pt idx="129">
                  <c:v>3396922.249125639</c:v>
                </c:pt>
                <c:pt idx="130">
                  <c:v>3396142.0500403554</c:v>
                </c:pt>
                <c:pt idx="131">
                  <c:v>3396443.3683077754</c:v>
                </c:pt>
                <c:pt idx="132">
                  <c:v>3396733.9252085015</c:v>
                </c:pt>
                <c:pt idx="133">
                  <c:v>3397632.4993274147</c:v>
                </c:pt>
                <c:pt idx="134">
                  <c:v>3397175.1412429381</c:v>
                </c:pt>
                <c:pt idx="135">
                  <c:v>3397137.4764595106</c:v>
                </c:pt>
                <c:pt idx="136">
                  <c:v>3391546.946462201</c:v>
                </c:pt>
                <c:pt idx="137">
                  <c:v>3378025.28921173</c:v>
                </c:pt>
                <c:pt idx="138">
                  <c:v>3370583.8041431266</c:v>
                </c:pt>
                <c:pt idx="139">
                  <c:v>3386031.7460317463</c:v>
                </c:pt>
                <c:pt idx="140">
                  <c:v>3395948.3454398713</c:v>
                </c:pt>
                <c:pt idx="141">
                  <c:v>3397325.8003766481</c:v>
                </c:pt>
                <c:pt idx="142">
                  <c:v>3398348.130212537</c:v>
                </c:pt>
                <c:pt idx="143">
                  <c:v>3398068.3346785046</c:v>
                </c:pt>
                <c:pt idx="144">
                  <c:v>3398057.5733118108</c:v>
                </c:pt>
                <c:pt idx="145">
                  <c:v>3398159.8062953996</c:v>
                </c:pt>
                <c:pt idx="146">
                  <c:v>3398773.2041969332</c:v>
                </c:pt>
                <c:pt idx="147">
                  <c:v>3399090.6645143935</c:v>
                </c:pt>
                <c:pt idx="148">
                  <c:v>3398563.3575464087</c:v>
                </c:pt>
                <c:pt idx="149">
                  <c:v>3398358.8915792308</c:v>
                </c:pt>
                <c:pt idx="150">
                  <c:v>3398880.817863869</c:v>
                </c:pt>
                <c:pt idx="151">
                  <c:v>3397804.6811945117</c:v>
                </c:pt>
                <c:pt idx="152">
                  <c:v>3397836.9652945925</c:v>
                </c:pt>
                <c:pt idx="153">
                  <c:v>3398299.7040624162</c:v>
                </c:pt>
                <c:pt idx="154">
                  <c:v>3397998.3857949963</c:v>
                </c:pt>
                <c:pt idx="155">
                  <c:v>3397546.4083938664</c:v>
                </c:pt>
                <c:pt idx="156">
                  <c:v>3398122.1415119721</c:v>
                </c:pt>
                <c:pt idx="157">
                  <c:v>3399182.1361312889</c:v>
                </c:pt>
                <c:pt idx="158">
                  <c:v>3398837.7723970949</c:v>
                </c:pt>
                <c:pt idx="159">
                  <c:v>3398800.1076136674</c:v>
                </c:pt>
                <c:pt idx="160">
                  <c:v>3398267.4199623354</c:v>
                </c:pt>
                <c:pt idx="161">
                  <c:v>3398073.7153618513</c:v>
                </c:pt>
                <c:pt idx="162">
                  <c:v>3396680.1183750341</c:v>
                </c:pt>
                <c:pt idx="163">
                  <c:v>3397723.9709443101</c:v>
                </c:pt>
                <c:pt idx="164">
                  <c:v>3398100.618778585</c:v>
                </c:pt>
                <c:pt idx="165">
                  <c:v>3398337.3688458437</c:v>
                </c:pt>
                <c:pt idx="166">
                  <c:v>3397788.5391444718</c:v>
                </c:pt>
                <c:pt idx="167">
                  <c:v>3398740.9200968524</c:v>
                </c:pt>
                <c:pt idx="168">
                  <c:v>3399214.4202313698</c:v>
                </c:pt>
                <c:pt idx="169">
                  <c:v>3399548.0225988701</c:v>
                </c:pt>
                <c:pt idx="170">
                  <c:v>3399467.3123486685</c:v>
                </c:pt>
                <c:pt idx="171">
                  <c:v>3399531.8805488301</c:v>
                </c:pt>
                <c:pt idx="172">
                  <c:v>3399628.7328490722</c:v>
                </c:pt>
                <c:pt idx="173">
                  <c:v>3399747.1078827013</c:v>
                </c:pt>
                <c:pt idx="174">
                  <c:v>3399784.7726661288</c:v>
                </c:pt>
                <c:pt idx="175">
                  <c:v>3399322.0338983051</c:v>
                </c:pt>
                <c:pt idx="176">
                  <c:v>3398896.9599139094</c:v>
                </c:pt>
                <c:pt idx="177">
                  <c:v>3399047.6190476194</c:v>
                </c:pt>
                <c:pt idx="178">
                  <c:v>3399122.9486144744</c:v>
                </c:pt>
                <c:pt idx="179">
                  <c:v>3399763.2499327417</c:v>
                </c:pt>
                <c:pt idx="180">
                  <c:v>3399865.4829163305</c:v>
                </c:pt>
                <c:pt idx="181">
                  <c:v>3399209.0395480227</c:v>
                </c:pt>
                <c:pt idx="182">
                  <c:v>3398568.7382297553</c:v>
                </c:pt>
                <c:pt idx="183">
                  <c:v>3398342.7495291904</c:v>
                </c:pt>
                <c:pt idx="184">
                  <c:v>3398159.8062953996</c:v>
                </c:pt>
                <c:pt idx="185">
                  <c:v>3398369.6529459246</c:v>
                </c:pt>
                <c:pt idx="186">
                  <c:v>3398547.2154963682</c:v>
                </c:pt>
                <c:pt idx="187">
                  <c:v>3397411.8913101968</c:v>
                </c:pt>
                <c:pt idx="188">
                  <c:v>3397976.8630616092</c:v>
                </c:pt>
                <c:pt idx="189">
                  <c:v>3397976.8630616092</c:v>
                </c:pt>
                <c:pt idx="190">
                  <c:v>3398418.0790960453</c:v>
                </c:pt>
                <c:pt idx="191">
                  <c:v>3398907.7212806027</c:v>
                </c:pt>
                <c:pt idx="192">
                  <c:v>3398068.3346785046</c:v>
                </c:pt>
                <c:pt idx="193">
                  <c:v>3398412.6984126987</c:v>
                </c:pt>
                <c:pt idx="194">
                  <c:v>3398929.2440139898</c:v>
                </c:pt>
                <c:pt idx="195">
                  <c:v>3398622.5450632232</c:v>
                </c:pt>
                <c:pt idx="196">
                  <c:v>3398326.6074791499</c:v>
                </c:pt>
                <c:pt idx="197">
                  <c:v>3398531.0734463278</c:v>
                </c:pt>
                <c:pt idx="198">
                  <c:v>3398514.9313962874</c:v>
                </c:pt>
                <c:pt idx="199">
                  <c:v>3398563.3575464087</c:v>
                </c:pt>
                <c:pt idx="200">
                  <c:v>3397933.8175948346</c:v>
                </c:pt>
                <c:pt idx="201">
                  <c:v>3397476.4595103581</c:v>
                </c:pt>
                <c:pt idx="202">
                  <c:v>3398294.3233790696</c:v>
                </c:pt>
                <c:pt idx="203">
                  <c:v>3398557.976863062</c:v>
                </c:pt>
                <c:pt idx="204">
                  <c:v>3397976.8630616092</c:v>
                </c:pt>
                <c:pt idx="205">
                  <c:v>3397368.8458434222</c:v>
                </c:pt>
                <c:pt idx="206">
                  <c:v>3397207.425343019</c:v>
                </c:pt>
                <c:pt idx="207">
                  <c:v>3396045.1977401134</c:v>
                </c:pt>
                <c:pt idx="208">
                  <c:v>3396760.8286252357</c:v>
                </c:pt>
                <c:pt idx="209">
                  <c:v>3395803.066989508</c:v>
                </c:pt>
                <c:pt idx="210">
                  <c:v>3395808.4476728546</c:v>
                </c:pt>
                <c:pt idx="211">
                  <c:v>3396448.748991122</c:v>
                </c:pt>
                <c:pt idx="212">
                  <c:v>3396674.737691687</c:v>
                </c:pt>
                <c:pt idx="213">
                  <c:v>3397686.3061608826</c:v>
                </c:pt>
                <c:pt idx="214">
                  <c:v>3397670.1641108422</c:v>
                </c:pt>
                <c:pt idx="215">
                  <c:v>3397836.9652945925</c:v>
                </c:pt>
                <c:pt idx="216">
                  <c:v>3396669.3570083403</c:v>
                </c:pt>
                <c:pt idx="217">
                  <c:v>3396411.0842076945</c:v>
                </c:pt>
                <c:pt idx="218">
                  <c:v>3396513.3171912837</c:v>
                </c:pt>
                <c:pt idx="219">
                  <c:v>3396744.6865751953</c:v>
                </c:pt>
                <c:pt idx="220">
                  <c:v>3396604.7888081791</c:v>
                </c:pt>
                <c:pt idx="221">
                  <c:v>3396965.2945924136</c:v>
                </c:pt>
                <c:pt idx="222">
                  <c:v>3396411.0842076945</c:v>
                </c:pt>
                <c:pt idx="223">
                  <c:v>3397212.8060263656</c:v>
                </c:pt>
                <c:pt idx="224">
                  <c:v>3398105.9994619321</c:v>
                </c:pt>
                <c:pt idx="225">
                  <c:v>3398870.0564971752</c:v>
                </c:pt>
                <c:pt idx="226">
                  <c:v>3398380.4143126179</c:v>
                </c:pt>
                <c:pt idx="227">
                  <c:v>3398730.158730159</c:v>
                </c:pt>
                <c:pt idx="228">
                  <c:v>3398364.2722625774</c:v>
                </c:pt>
                <c:pt idx="229">
                  <c:v>3397438.7947269306</c:v>
                </c:pt>
                <c:pt idx="230">
                  <c:v>3395200.4304546681</c:v>
                </c:pt>
                <c:pt idx="231">
                  <c:v>3395157.3849878935</c:v>
                </c:pt>
                <c:pt idx="232">
                  <c:v>3395894.5386064034</c:v>
                </c:pt>
                <c:pt idx="233">
                  <c:v>3396502.5558245899</c:v>
                </c:pt>
                <c:pt idx="234">
                  <c:v>3397535.6470271726</c:v>
                </c:pt>
                <c:pt idx="235">
                  <c:v>3397056.766209309</c:v>
                </c:pt>
                <c:pt idx="236">
                  <c:v>3396416.4648910412</c:v>
                </c:pt>
                <c:pt idx="237">
                  <c:v>3397761.6357277376</c:v>
                </c:pt>
                <c:pt idx="238">
                  <c:v>3397390.3685768093</c:v>
                </c:pt>
                <c:pt idx="239">
                  <c:v>3397336.5617433419</c:v>
                </c:pt>
                <c:pt idx="240">
                  <c:v>3398181.3290287871</c:v>
                </c:pt>
                <c:pt idx="241">
                  <c:v>3397949.959644875</c:v>
                </c:pt>
                <c:pt idx="242">
                  <c:v>3397605.5959106809</c:v>
                </c:pt>
                <c:pt idx="243">
                  <c:v>3397099.8116760831</c:v>
                </c:pt>
                <c:pt idx="244">
                  <c:v>3396997.578692494</c:v>
                </c:pt>
                <c:pt idx="245">
                  <c:v>3397056.766209309</c:v>
                </c:pt>
                <c:pt idx="246">
                  <c:v>3396766.2093085824</c:v>
                </c:pt>
                <c:pt idx="247">
                  <c:v>3397067.5275760023</c:v>
                </c:pt>
                <c:pt idx="248">
                  <c:v>3397890.7721280605</c:v>
                </c:pt>
                <c:pt idx="249">
                  <c:v>3397777.777777778</c:v>
                </c:pt>
                <c:pt idx="250">
                  <c:v>3398660.2098466507</c:v>
                </c:pt>
                <c:pt idx="251">
                  <c:v>3398488.0279795537</c:v>
                </c:pt>
                <c:pt idx="252">
                  <c:v>3398143.6642453596</c:v>
                </c:pt>
                <c:pt idx="253">
                  <c:v>3397438.7947269306</c:v>
                </c:pt>
                <c:pt idx="254">
                  <c:v>3399327.4145816523</c:v>
                </c:pt>
                <c:pt idx="255">
                  <c:v>3399036.8576809256</c:v>
                </c:pt>
                <c:pt idx="256">
                  <c:v>3399521.1191821364</c:v>
                </c:pt>
                <c:pt idx="257">
                  <c:v>3399548.0225988701</c:v>
                </c:pt>
                <c:pt idx="258">
                  <c:v>3399747.1078827013</c:v>
                </c:pt>
                <c:pt idx="259">
                  <c:v>3399052.9997309661</c:v>
                </c:pt>
                <c:pt idx="260">
                  <c:v>3399822.4374495563</c:v>
                </c:pt>
                <c:pt idx="261">
                  <c:v>3399903.1476997579</c:v>
                </c:pt>
                <c:pt idx="262">
                  <c:v>3400231.3693839121</c:v>
                </c:pt>
                <c:pt idx="263">
                  <c:v>3400624.1592682274</c:v>
                </c:pt>
                <c:pt idx="264">
                  <c:v>3399763.2499327417</c:v>
                </c:pt>
                <c:pt idx="265">
                  <c:v>3399435.0282485876</c:v>
                </c:pt>
                <c:pt idx="266">
                  <c:v>3399612.5907990318</c:v>
                </c:pt>
                <c:pt idx="267">
                  <c:v>3397767.0164110842</c:v>
                </c:pt>
                <c:pt idx="268">
                  <c:v>3397616.3572773742</c:v>
                </c:pt>
                <c:pt idx="269">
                  <c:v>3397390.3685768093</c:v>
                </c:pt>
                <c:pt idx="270">
                  <c:v>3397368.8458434222</c:v>
                </c:pt>
                <c:pt idx="271">
                  <c:v>3397293.5162765672</c:v>
                </c:pt>
                <c:pt idx="272">
                  <c:v>3397126.7150928169</c:v>
                </c:pt>
                <c:pt idx="273">
                  <c:v>3396970.6752757602</c:v>
                </c:pt>
                <c:pt idx="274">
                  <c:v>3397605.5959106809</c:v>
                </c:pt>
                <c:pt idx="275">
                  <c:v>3396497.1751412433</c:v>
                </c:pt>
                <c:pt idx="276">
                  <c:v>3396120.5273069683</c:v>
                </c:pt>
                <c:pt idx="277">
                  <c:v>3395975.248856605</c:v>
                </c:pt>
                <c:pt idx="278">
                  <c:v>3396136.6693570088</c:v>
                </c:pt>
                <c:pt idx="279">
                  <c:v>3397341.9424266885</c:v>
                </c:pt>
                <c:pt idx="280">
                  <c:v>3398030.6698950771</c:v>
                </c:pt>
                <c:pt idx="281">
                  <c:v>3397831.5846112459</c:v>
                </c:pt>
                <c:pt idx="282">
                  <c:v>3399386.6020984668</c:v>
                </c:pt>
                <c:pt idx="283">
                  <c:v>3399510.3578154426</c:v>
                </c:pt>
                <c:pt idx="284">
                  <c:v>3399752.488566048</c:v>
                </c:pt>
                <c:pt idx="285">
                  <c:v>3399391.9827818135</c:v>
                </c:pt>
                <c:pt idx="286">
                  <c:v>3400016.1420500404</c:v>
                </c:pt>
                <c:pt idx="287">
                  <c:v>3399849.34086629</c:v>
                </c:pt>
                <c:pt idx="288">
                  <c:v>3399935.4317998388</c:v>
                </c:pt>
                <c:pt idx="289">
                  <c:v>3400102.2329835892</c:v>
                </c:pt>
                <c:pt idx="290">
                  <c:v>3400064.5682001617</c:v>
                </c:pt>
                <c:pt idx="291">
                  <c:v>3400000</c:v>
                </c:pt>
                <c:pt idx="292">
                  <c:v>3399661.0169491526</c:v>
                </c:pt>
                <c:pt idx="293">
                  <c:v>3399612.5907990318</c:v>
                </c:pt>
                <c:pt idx="294">
                  <c:v>3398595.6416464895</c:v>
                </c:pt>
                <c:pt idx="295">
                  <c:v>3399262.8463814906</c:v>
                </c:pt>
                <c:pt idx="296">
                  <c:v>3398950.7667473773</c:v>
                </c:pt>
                <c:pt idx="297">
                  <c:v>3398800.1076136674</c:v>
                </c:pt>
                <c:pt idx="298">
                  <c:v>3398364.2722625774</c:v>
                </c:pt>
                <c:pt idx="299">
                  <c:v>3397390.3685768093</c:v>
                </c:pt>
                <c:pt idx="300">
                  <c:v>3397411.8913101968</c:v>
                </c:pt>
                <c:pt idx="301">
                  <c:v>3398391.1756793116</c:v>
                </c:pt>
                <c:pt idx="302">
                  <c:v>3398681.7325800378</c:v>
                </c:pt>
                <c:pt idx="303">
                  <c:v>3398509.5507129407</c:v>
                </c:pt>
                <c:pt idx="304">
                  <c:v>3384309.9273607749</c:v>
                </c:pt>
                <c:pt idx="305">
                  <c:v>3373656.1743341405</c:v>
                </c:pt>
                <c:pt idx="306">
                  <c:v>3387005.6497175144</c:v>
                </c:pt>
                <c:pt idx="307">
                  <c:v>3399117.5679311273</c:v>
                </c:pt>
                <c:pt idx="308">
                  <c:v>3399671.7783158463</c:v>
                </c:pt>
                <c:pt idx="309">
                  <c:v>3401129.9435028252</c:v>
                </c:pt>
                <c:pt idx="310">
                  <c:v>3401038.4718859298</c:v>
                </c:pt>
                <c:pt idx="311">
                  <c:v>3392316.3841807912</c:v>
                </c:pt>
                <c:pt idx="312">
                  <c:v>3378310.4654291095</c:v>
                </c:pt>
                <c:pt idx="313">
                  <c:v>3378676.3518966911</c:v>
                </c:pt>
                <c:pt idx="314">
                  <c:v>3378175.94834544</c:v>
                </c:pt>
                <c:pt idx="315">
                  <c:v>3378891.5792305623</c:v>
                </c:pt>
                <c:pt idx="316">
                  <c:v>3393596.9868173259</c:v>
                </c:pt>
                <c:pt idx="317">
                  <c:v>3401571.1595372614</c:v>
                </c:pt>
                <c:pt idx="318">
                  <c:v>3401538.875437181</c:v>
                </c:pt>
                <c:pt idx="319">
                  <c:v>3401323.6481033093</c:v>
                </c:pt>
                <c:pt idx="320">
                  <c:v>3400984.6650524619</c:v>
                </c:pt>
                <c:pt idx="321">
                  <c:v>3400451.9774011304</c:v>
                </c:pt>
                <c:pt idx="322">
                  <c:v>3400112.9943502829</c:v>
                </c:pt>
                <c:pt idx="323">
                  <c:v>3400290.5569007266</c:v>
                </c:pt>
                <c:pt idx="324">
                  <c:v>3400263.6534839929</c:v>
                </c:pt>
                <c:pt idx="325">
                  <c:v>3399058.3804143127</c:v>
                </c:pt>
                <c:pt idx="326">
                  <c:v>3398966.9087974173</c:v>
                </c:pt>
                <c:pt idx="327">
                  <c:v>3398401.9370460049</c:v>
                </c:pt>
                <c:pt idx="328">
                  <c:v>3398520.3120796345</c:v>
                </c:pt>
                <c:pt idx="329">
                  <c:v>3399020.7156308852</c:v>
                </c:pt>
                <c:pt idx="330">
                  <c:v>3399682.5396825401</c:v>
                </c:pt>
                <c:pt idx="331">
                  <c:v>3398896.9599139094</c:v>
                </c:pt>
                <c:pt idx="332">
                  <c:v>3397880.0107613667</c:v>
                </c:pt>
                <c:pt idx="333">
                  <c:v>3397433.4140435839</c:v>
                </c:pt>
                <c:pt idx="334">
                  <c:v>3397040.6241592686</c:v>
                </c:pt>
                <c:pt idx="335">
                  <c:v>3396970.6752757602</c:v>
                </c:pt>
                <c:pt idx="336">
                  <c:v>3396507.9365079366</c:v>
                </c:pt>
                <c:pt idx="337">
                  <c:v>3397503.3629270918</c:v>
                </c:pt>
                <c:pt idx="338">
                  <c:v>3398218.9938122146</c:v>
                </c:pt>
                <c:pt idx="339">
                  <c:v>3398703.2553134249</c:v>
                </c:pt>
                <c:pt idx="340">
                  <c:v>3399386.6020984668</c:v>
                </c:pt>
                <c:pt idx="341">
                  <c:v>3399090.6645143935</c:v>
                </c:pt>
                <c:pt idx="342">
                  <c:v>3398466.5052461666</c:v>
                </c:pt>
                <c:pt idx="343">
                  <c:v>3398708.635996772</c:v>
                </c:pt>
                <c:pt idx="344">
                  <c:v>3399149.8520312081</c:v>
                </c:pt>
                <c:pt idx="345">
                  <c:v>3398073.7153618513</c:v>
                </c:pt>
                <c:pt idx="346">
                  <c:v>3397745.4936776971</c:v>
                </c:pt>
                <c:pt idx="347">
                  <c:v>3398740.9200968524</c:v>
                </c:pt>
                <c:pt idx="348">
                  <c:v>3398455.7438794728</c:v>
                </c:pt>
                <c:pt idx="349">
                  <c:v>3398660.2098466507</c:v>
                </c:pt>
                <c:pt idx="350">
                  <c:v>3397471.0788270114</c:v>
                </c:pt>
                <c:pt idx="351">
                  <c:v>3396513.3171912837</c:v>
                </c:pt>
                <c:pt idx="352">
                  <c:v>3396723.1638418082</c:v>
                </c:pt>
                <c:pt idx="353">
                  <c:v>3396346.5160075333</c:v>
                </c:pt>
                <c:pt idx="354">
                  <c:v>3395469.4646220072</c:v>
                </c:pt>
                <c:pt idx="355">
                  <c:v>3396992.1980091473</c:v>
                </c:pt>
                <c:pt idx="356">
                  <c:v>3397707.8288942697</c:v>
                </c:pt>
                <c:pt idx="357">
                  <c:v>3398579.4995964491</c:v>
                </c:pt>
                <c:pt idx="358">
                  <c:v>3398520.3120796345</c:v>
                </c:pt>
                <c:pt idx="359">
                  <c:v>3398789.3462469736</c:v>
                </c:pt>
                <c:pt idx="360">
                  <c:v>3398859.2951304819</c:v>
                </c:pt>
                <c:pt idx="361">
                  <c:v>3399235.9429647569</c:v>
                </c:pt>
                <c:pt idx="362">
                  <c:v>3399187.5168146356</c:v>
                </c:pt>
                <c:pt idx="363">
                  <c:v>3399063.7610976598</c:v>
                </c:pt>
                <c:pt idx="364">
                  <c:v>3399370.4600484264</c:v>
                </c:pt>
                <c:pt idx="365">
                  <c:v>3399165.9940812485</c:v>
                </c:pt>
                <c:pt idx="366">
                  <c:v>3400032.2841000808</c:v>
                </c:pt>
                <c:pt idx="367">
                  <c:v>3399897.7670164113</c:v>
                </c:pt>
                <c:pt idx="368">
                  <c:v>3398245.8972289483</c:v>
                </c:pt>
                <c:pt idx="369">
                  <c:v>3395921.4420231371</c:v>
                </c:pt>
                <c:pt idx="370">
                  <c:v>3394673.1234866832</c:v>
                </c:pt>
                <c:pt idx="371">
                  <c:v>3395383.3736884585</c:v>
                </c:pt>
                <c:pt idx="372">
                  <c:v>3396298.089857412</c:v>
                </c:pt>
                <c:pt idx="373">
                  <c:v>3397546.4083938664</c:v>
                </c:pt>
                <c:pt idx="374">
                  <c:v>3400823.2445520582</c:v>
                </c:pt>
                <c:pt idx="375">
                  <c:v>3404896.4218455744</c:v>
                </c:pt>
                <c:pt idx="376">
                  <c:v>3405531.3424804951</c:v>
                </c:pt>
                <c:pt idx="377">
                  <c:v>3406715.0928167878</c:v>
                </c:pt>
                <c:pt idx="378">
                  <c:v>3408861.9854721553</c:v>
                </c:pt>
                <c:pt idx="379">
                  <c:v>3415630.885122411</c:v>
                </c:pt>
                <c:pt idx="380">
                  <c:v>3415291.9020715635</c:v>
                </c:pt>
                <c:pt idx="381">
                  <c:v>3416002.1522733388</c:v>
                </c:pt>
                <c:pt idx="382">
                  <c:v>3415996.7715899921</c:v>
                </c:pt>
                <c:pt idx="383">
                  <c:v>3416750.0672585419</c:v>
                </c:pt>
                <c:pt idx="384">
                  <c:v>3413790.6914178105</c:v>
                </c:pt>
                <c:pt idx="385">
                  <c:v>3409018.0252892119</c:v>
                </c:pt>
                <c:pt idx="386">
                  <c:v>3409098.7355394135</c:v>
                </c:pt>
                <c:pt idx="387">
                  <c:v>3408275.4909873558</c:v>
                </c:pt>
                <c:pt idx="388">
                  <c:v>3409491.5254237289</c:v>
                </c:pt>
                <c:pt idx="389">
                  <c:v>3410406.2415926824</c:v>
                </c:pt>
                <c:pt idx="390">
                  <c:v>3411493.139628733</c:v>
                </c:pt>
                <c:pt idx="391">
                  <c:v>3410191.0142588113</c:v>
                </c:pt>
                <c:pt idx="392">
                  <c:v>3410659.1337099816</c:v>
                </c:pt>
                <c:pt idx="393">
                  <c:v>3411928.9749798225</c:v>
                </c:pt>
                <c:pt idx="394">
                  <c:v>3410691.4178100619</c:v>
                </c:pt>
                <c:pt idx="395">
                  <c:v>3409792.8436911488</c:v>
                </c:pt>
                <c:pt idx="396">
                  <c:v>3410336.2927091741</c:v>
                </c:pt>
                <c:pt idx="397">
                  <c:v>3410696.7984934091</c:v>
                </c:pt>
                <c:pt idx="398">
                  <c:v>3410497.7132095778</c:v>
                </c:pt>
                <c:pt idx="399">
                  <c:v>3412332.5262308316</c:v>
                </c:pt>
                <c:pt idx="400">
                  <c:v>3412994.3502824861</c:v>
                </c:pt>
                <c:pt idx="401">
                  <c:v>3413570.0834005922</c:v>
                </c:pt>
                <c:pt idx="402">
                  <c:v>3413623.8902340601</c:v>
                </c:pt>
                <c:pt idx="403">
                  <c:v>3414188.8619854725</c:v>
                </c:pt>
                <c:pt idx="404">
                  <c:v>3414603.1746031749</c:v>
                </c:pt>
                <c:pt idx="405">
                  <c:v>3420629.5399515741</c:v>
                </c:pt>
                <c:pt idx="406">
                  <c:v>3422835.6201237561</c:v>
                </c:pt>
                <c:pt idx="407">
                  <c:v>3422593.4893731507</c:v>
                </c:pt>
                <c:pt idx="408">
                  <c:v>3422647.2962066187</c:v>
                </c:pt>
                <c:pt idx="409">
                  <c:v>3421705.6766209309</c:v>
                </c:pt>
                <c:pt idx="410">
                  <c:v>3422297.5517890775</c:v>
                </c:pt>
                <c:pt idx="411">
                  <c:v>3422184.557438795</c:v>
                </c:pt>
                <c:pt idx="412">
                  <c:v>3422539.6825396828</c:v>
                </c:pt>
                <c:pt idx="413">
                  <c:v>3421183.7503362931</c:v>
                </c:pt>
                <c:pt idx="414">
                  <c:v>3422103.8471885934</c:v>
                </c:pt>
                <c:pt idx="415">
                  <c:v>3421447.4038202856</c:v>
                </c:pt>
                <c:pt idx="416">
                  <c:v>3421678.7732041972</c:v>
                </c:pt>
                <c:pt idx="417">
                  <c:v>3421189.1310196398</c:v>
                </c:pt>
                <c:pt idx="418">
                  <c:v>3422625.7734732311</c:v>
                </c:pt>
                <c:pt idx="419">
                  <c:v>3420737.1536185099</c:v>
                </c:pt>
                <c:pt idx="420">
                  <c:v>3420710.2502017757</c:v>
                </c:pt>
                <c:pt idx="421">
                  <c:v>3419833.1988162501</c:v>
                </c:pt>
                <c:pt idx="422">
                  <c:v>3419300.5111649181</c:v>
                </c:pt>
                <c:pt idx="423">
                  <c:v>3418816.2496637073</c:v>
                </c:pt>
                <c:pt idx="424">
                  <c:v>3418762.4428302399</c:v>
                </c:pt>
                <c:pt idx="425">
                  <c:v>3419499.5964487493</c:v>
                </c:pt>
                <c:pt idx="426">
                  <c:v>3418434.2211460858</c:v>
                </c:pt>
                <c:pt idx="427">
                  <c:v>3420096.8523002425</c:v>
                </c:pt>
                <c:pt idx="428">
                  <c:v>3419897.7670164113</c:v>
                </c:pt>
                <c:pt idx="429">
                  <c:v>3419370.4600484264</c:v>
                </c:pt>
                <c:pt idx="430">
                  <c:v>3420570.3524347595</c:v>
                </c:pt>
                <c:pt idx="431">
                  <c:v>3420694.1081517353</c:v>
                </c:pt>
                <c:pt idx="432">
                  <c:v>3419940.8124831854</c:v>
                </c:pt>
                <c:pt idx="433">
                  <c:v>3420753.2956685503</c:v>
                </c:pt>
                <c:pt idx="434">
                  <c:v>3419913.9090664517</c:v>
                </c:pt>
                <c:pt idx="435">
                  <c:v>3419784.7726661288</c:v>
                </c:pt>
                <c:pt idx="436">
                  <c:v>3419892.3863330646</c:v>
                </c:pt>
                <c:pt idx="437">
                  <c:v>3419515.7384987897</c:v>
                </c:pt>
                <c:pt idx="438">
                  <c:v>3419112.1872477806</c:v>
                </c:pt>
                <c:pt idx="439">
                  <c:v>3419348.9373150393</c:v>
                </c:pt>
                <c:pt idx="440">
                  <c:v>3202432.068872747</c:v>
                </c:pt>
                <c:pt idx="441">
                  <c:v>2996158.1920903958</c:v>
                </c:pt>
                <c:pt idx="442">
                  <c:v>2978735.5394135057</c:v>
                </c:pt>
                <c:pt idx="443">
                  <c:v>2972009.6852300246</c:v>
                </c:pt>
                <c:pt idx="444">
                  <c:v>2985762.7118644072</c:v>
                </c:pt>
                <c:pt idx="445">
                  <c:v>2980726.3922518161</c:v>
                </c:pt>
                <c:pt idx="446">
                  <c:v>2978520.3120796345</c:v>
                </c:pt>
                <c:pt idx="447">
                  <c:v>2983777.2397094434</c:v>
                </c:pt>
                <c:pt idx="448">
                  <c:v>2987473.7691686847</c:v>
                </c:pt>
                <c:pt idx="449">
                  <c:v>2993564.7027172451</c:v>
                </c:pt>
                <c:pt idx="450">
                  <c:v>3000059.187516815</c:v>
                </c:pt>
                <c:pt idx="451">
                  <c:v>3005504.4390637614</c:v>
                </c:pt>
                <c:pt idx="452">
                  <c:v>3006139.3596986821</c:v>
                </c:pt>
                <c:pt idx="453">
                  <c:v>3005585.149313963</c:v>
                </c:pt>
                <c:pt idx="454">
                  <c:v>3006241.5926822708</c:v>
                </c:pt>
                <c:pt idx="455">
                  <c:v>3006462.2006994891</c:v>
                </c:pt>
                <c:pt idx="456">
                  <c:v>3004417.5410277108</c:v>
                </c:pt>
                <c:pt idx="457">
                  <c:v>3004503.6319612591</c:v>
                </c:pt>
                <c:pt idx="458">
                  <c:v>3003701.9101425884</c:v>
                </c:pt>
                <c:pt idx="459">
                  <c:v>3002921.7110573044</c:v>
                </c:pt>
                <c:pt idx="460">
                  <c:v>3003793.3817594838</c:v>
                </c:pt>
                <c:pt idx="461">
                  <c:v>3003669.6260425076</c:v>
                </c:pt>
                <c:pt idx="462">
                  <c:v>3003675.0067258542</c:v>
                </c:pt>
                <c:pt idx="463">
                  <c:v>3003949.4215765405</c:v>
                </c:pt>
                <c:pt idx="464">
                  <c:v>3003976.3249932742</c:v>
                </c:pt>
                <c:pt idx="465">
                  <c:v>3003895.6147430725</c:v>
                </c:pt>
                <c:pt idx="466">
                  <c:v>3004471.3478611787</c:v>
                </c:pt>
                <c:pt idx="467">
                  <c:v>3004573.5808447674</c:v>
                </c:pt>
                <c:pt idx="468">
                  <c:v>3004928.7059456552</c:v>
                </c:pt>
                <c:pt idx="469">
                  <c:v>3004675.8138283566</c:v>
                </c:pt>
                <c:pt idx="470">
                  <c:v>3004326.0694108154</c:v>
                </c:pt>
                <c:pt idx="471">
                  <c:v>3004396.0182943237</c:v>
                </c:pt>
                <c:pt idx="472">
                  <c:v>3004455.2058111383</c:v>
                </c:pt>
                <c:pt idx="473">
                  <c:v>3004460.5864944849</c:v>
                </c:pt>
                <c:pt idx="474">
                  <c:v>3003788.0010761367</c:v>
                </c:pt>
                <c:pt idx="475">
                  <c:v>3004600.4842615016</c:v>
                </c:pt>
                <c:pt idx="476">
                  <c:v>3004347.5921442024</c:v>
                </c:pt>
                <c:pt idx="477">
                  <c:v>3003303.7395749264</c:v>
                </c:pt>
                <c:pt idx="478">
                  <c:v>3003572.7737422655</c:v>
                </c:pt>
                <c:pt idx="479">
                  <c:v>3003944.0408931938</c:v>
                </c:pt>
                <c:pt idx="480">
                  <c:v>3003271.4554748456</c:v>
                </c:pt>
                <c:pt idx="481">
                  <c:v>3004003.2284100084</c:v>
                </c:pt>
                <c:pt idx="482">
                  <c:v>3004196.9330104925</c:v>
                </c:pt>
                <c:pt idx="483">
                  <c:v>3006203.9278988433</c:v>
                </c:pt>
                <c:pt idx="484">
                  <c:v>3010072.6392251817</c:v>
                </c:pt>
                <c:pt idx="485">
                  <c:v>3010842.0769437719</c:v>
                </c:pt>
                <c:pt idx="486">
                  <c:v>3011030.4008609094</c:v>
                </c:pt>
                <c:pt idx="487">
                  <c:v>3010782.8894269574</c:v>
                </c:pt>
                <c:pt idx="488">
                  <c:v>3011143.3952111918</c:v>
                </c:pt>
                <c:pt idx="489">
                  <c:v>3010971.2133440948</c:v>
                </c:pt>
                <c:pt idx="490">
                  <c:v>3010486.9518428841</c:v>
                </c:pt>
                <c:pt idx="491">
                  <c:v>3011181.0599946193</c:v>
                </c:pt>
                <c:pt idx="492">
                  <c:v>3011057.3042776436</c:v>
                </c:pt>
                <c:pt idx="493">
                  <c:v>3010858.2189938123</c:v>
                </c:pt>
                <c:pt idx="494">
                  <c:v>3010648.3723432878</c:v>
                </c:pt>
                <c:pt idx="495">
                  <c:v>3010056.4971751412</c:v>
                </c:pt>
                <c:pt idx="496">
                  <c:v>3009475.3833736884</c:v>
                </c:pt>
                <c:pt idx="497">
                  <c:v>3009313.9628732852</c:v>
                </c:pt>
                <c:pt idx="498">
                  <c:v>3009421.576540221</c:v>
                </c:pt>
                <c:pt idx="499">
                  <c:v>3009755.1789077213</c:v>
                </c:pt>
                <c:pt idx="500">
                  <c:v>3009120.2582728011</c:v>
                </c:pt>
                <c:pt idx="501">
                  <c:v>3009539.9515738501</c:v>
                </c:pt>
                <c:pt idx="502">
                  <c:v>3009147.1616895348</c:v>
                </c:pt>
                <c:pt idx="503">
                  <c:v>3008883.5082055423</c:v>
                </c:pt>
                <c:pt idx="504">
                  <c:v>3008792.0365886469</c:v>
                </c:pt>
                <c:pt idx="505">
                  <c:v>3009647.5652407859</c:v>
                </c:pt>
                <c:pt idx="506">
                  <c:v>3009857.4118913105</c:v>
                </c:pt>
                <c:pt idx="507">
                  <c:v>3010056.4971751412</c:v>
                </c:pt>
                <c:pt idx="508">
                  <c:v>3009991.92897498</c:v>
                </c:pt>
                <c:pt idx="509">
                  <c:v>3010626.8496099007</c:v>
                </c:pt>
                <c:pt idx="510">
                  <c:v>3009878.9346246975</c:v>
                </c:pt>
                <c:pt idx="511">
                  <c:v>3010352.4347592145</c:v>
                </c:pt>
                <c:pt idx="512">
                  <c:v>3009739.0368576813</c:v>
                </c:pt>
                <c:pt idx="513">
                  <c:v>3010696.7984934091</c:v>
                </c:pt>
                <c:pt idx="514">
                  <c:v>3009938.1221415121</c:v>
                </c:pt>
                <c:pt idx="515">
                  <c:v>3011041.1622276031</c:v>
                </c:pt>
                <c:pt idx="516">
                  <c:v>3009254.7753564706</c:v>
                </c:pt>
                <c:pt idx="517">
                  <c:v>3009534.5708905035</c:v>
                </c:pt>
                <c:pt idx="518">
                  <c:v>3009604.5197740113</c:v>
                </c:pt>
                <c:pt idx="519">
                  <c:v>3008835.0820554211</c:v>
                </c:pt>
                <c:pt idx="520">
                  <c:v>3004509.0126446062</c:v>
                </c:pt>
                <c:pt idx="521">
                  <c:v>3000898.5741189132</c:v>
                </c:pt>
                <c:pt idx="522">
                  <c:v>3004955.6093623894</c:v>
                </c:pt>
                <c:pt idx="523">
                  <c:v>3008872.7468388486</c:v>
                </c:pt>
                <c:pt idx="524">
                  <c:v>3009098.7355394135</c:v>
                </c:pt>
                <c:pt idx="525">
                  <c:v>3009523.8095238097</c:v>
                </c:pt>
                <c:pt idx="526">
                  <c:v>3009685.2300242134</c:v>
                </c:pt>
                <c:pt idx="527">
                  <c:v>3010115.6846919563</c:v>
                </c:pt>
                <c:pt idx="528">
                  <c:v>3010540.758676352</c:v>
                </c:pt>
                <c:pt idx="529">
                  <c:v>3011105.7304277644</c:v>
                </c:pt>
                <c:pt idx="530">
                  <c:v>3011460.8555286522</c:v>
                </c:pt>
                <c:pt idx="531">
                  <c:v>3011116.4917944581</c:v>
                </c:pt>
                <c:pt idx="532">
                  <c:v>3010928.1678773207</c:v>
                </c:pt>
                <c:pt idx="533">
                  <c:v>3011369.3839117568</c:v>
                </c:pt>
                <c:pt idx="534">
                  <c:v>3011251.0088781277</c:v>
                </c:pt>
                <c:pt idx="535">
                  <c:v>3011191.8213613131</c:v>
                </c:pt>
                <c:pt idx="536">
                  <c:v>3009184.8264729623</c:v>
                </c:pt>
                <c:pt idx="537">
                  <c:v>3024724.2399784774</c:v>
                </c:pt>
                <c:pt idx="538">
                  <c:v>3103395.2111918214</c:v>
                </c:pt>
                <c:pt idx="539">
                  <c:v>3152784.5036319615</c:v>
                </c:pt>
                <c:pt idx="540">
                  <c:v>3217589.4538606405</c:v>
                </c:pt>
                <c:pt idx="541">
                  <c:v>3237896.1528114071</c:v>
                </c:pt>
                <c:pt idx="542">
                  <c:v>3238068.3346785046</c:v>
                </c:pt>
                <c:pt idx="543">
                  <c:v>3238218.9938122146</c:v>
                </c:pt>
                <c:pt idx="544">
                  <c:v>3238192.0903954804</c:v>
                </c:pt>
                <c:pt idx="545">
                  <c:v>3238369.6529459246</c:v>
                </c:pt>
                <c:pt idx="546">
                  <c:v>3238907.7212806027</c:v>
                </c:pt>
                <c:pt idx="547">
                  <c:v>3238552.5961797149</c:v>
                </c:pt>
                <c:pt idx="548">
                  <c:v>3238751.6814635461</c:v>
                </c:pt>
                <c:pt idx="549">
                  <c:v>3238778.5848802798</c:v>
                </c:pt>
                <c:pt idx="550">
                  <c:v>3238934.6246973369</c:v>
                </c:pt>
                <c:pt idx="551">
                  <c:v>3238810.8689803607</c:v>
                </c:pt>
                <c:pt idx="552">
                  <c:v>3238525.6927629812</c:v>
                </c:pt>
                <c:pt idx="553">
                  <c:v>3239015.3349475386</c:v>
                </c:pt>
                <c:pt idx="554">
                  <c:v>3238568.7382297553</c:v>
                </c:pt>
                <c:pt idx="555">
                  <c:v>3238724.7780468124</c:v>
                </c:pt>
                <c:pt idx="556">
                  <c:v>3238057.5733118108</c:v>
                </c:pt>
                <c:pt idx="557">
                  <c:v>3237713.2095776168</c:v>
                </c:pt>
                <c:pt idx="558">
                  <c:v>3247382.2975517893</c:v>
                </c:pt>
                <c:pt idx="559">
                  <c:v>3252612.3217648645</c:v>
                </c:pt>
                <c:pt idx="560">
                  <c:v>3252649.986548292</c:v>
                </c:pt>
                <c:pt idx="561">
                  <c:v>3252461.6626311545</c:v>
                </c:pt>
                <c:pt idx="562">
                  <c:v>3263825.6658595642</c:v>
                </c:pt>
                <c:pt idx="563">
                  <c:v>3270648.3723432878</c:v>
                </c:pt>
                <c:pt idx="564">
                  <c:v>3269722.8948076409</c:v>
                </c:pt>
                <c:pt idx="565">
                  <c:v>3270110.3040086091</c:v>
                </c:pt>
                <c:pt idx="566">
                  <c:v>3280952.3809523811</c:v>
                </c:pt>
                <c:pt idx="567">
                  <c:v>3286053.2687651333</c:v>
                </c:pt>
                <c:pt idx="568">
                  <c:v>3286333.0642991662</c:v>
                </c:pt>
                <c:pt idx="569">
                  <c:v>3286376.1097659403</c:v>
                </c:pt>
                <c:pt idx="570">
                  <c:v>3296900.7263922519</c:v>
                </c:pt>
                <c:pt idx="571">
                  <c:v>3301630.3470540759</c:v>
                </c:pt>
                <c:pt idx="572">
                  <c:v>3302604.2507398441</c:v>
                </c:pt>
                <c:pt idx="573">
                  <c:v>3302066.1824051659</c:v>
                </c:pt>
                <c:pt idx="574">
                  <c:v>3311815.98062954</c:v>
                </c:pt>
                <c:pt idx="575">
                  <c:v>3316793.1127253165</c:v>
                </c:pt>
                <c:pt idx="576">
                  <c:v>3316615.5501748724</c:v>
                </c:pt>
                <c:pt idx="577">
                  <c:v>3316529.4592413241</c:v>
                </c:pt>
                <c:pt idx="578">
                  <c:v>3326655.9052999732</c:v>
                </c:pt>
                <c:pt idx="579">
                  <c:v>3332714.5547484532</c:v>
                </c:pt>
                <c:pt idx="580">
                  <c:v>3332198.0091471621</c:v>
                </c:pt>
                <c:pt idx="581">
                  <c:v>3332289.4807640575</c:v>
                </c:pt>
                <c:pt idx="582">
                  <c:v>3341442.0231369385</c:v>
                </c:pt>
                <c:pt idx="583">
                  <c:v>3345714.2857142859</c:v>
                </c:pt>
                <c:pt idx="584">
                  <c:v>3345547.4845305355</c:v>
                </c:pt>
                <c:pt idx="585">
                  <c:v>3345940.2744148509</c:v>
                </c:pt>
                <c:pt idx="586">
                  <c:v>3354425.6120527308</c:v>
                </c:pt>
                <c:pt idx="587">
                  <c:v>3360570.3524347595</c:v>
                </c:pt>
                <c:pt idx="588">
                  <c:v>3360737.1536185099</c:v>
                </c:pt>
                <c:pt idx="589">
                  <c:v>3359865.4829163305</c:v>
                </c:pt>
                <c:pt idx="590">
                  <c:v>3370121.0653753029</c:v>
                </c:pt>
                <c:pt idx="591">
                  <c:v>3375108.9588377727</c:v>
                </c:pt>
                <c:pt idx="592">
                  <c:v>3375125.1008878131</c:v>
                </c:pt>
                <c:pt idx="593">
                  <c:v>3375017.4872208773</c:v>
                </c:pt>
                <c:pt idx="594">
                  <c:v>3390659.1337099816</c:v>
                </c:pt>
                <c:pt idx="595">
                  <c:v>3399451.170298628</c:v>
                </c:pt>
                <c:pt idx="596">
                  <c:v>3398757.0621468928</c:v>
                </c:pt>
                <c:pt idx="597">
                  <c:v>3398299.7040624162</c:v>
                </c:pt>
                <c:pt idx="598">
                  <c:v>3414748.4530535382</c:v>
                </c:pt>
                <c:pt idx="599">
                  <c:v>3419408.1248318539</c:v>
                </c:pt>
                <c:pt idx="600">
                  <c:v>3420086.0909335488</c:v>
                </c:pt>
                <c:pt idx="601">
                  <c:v>3419768.6306160884</c:v>
                </c:pt>
                <c:pt idx="602">
                  <c:v>3426026.3653483996</c:v>
                </c:pt>
                <c:pt idx="603">
                  <c:v>3427645.9510357818</c:v>
                </c:pt>
                <c:pt idx="604">
                  <c:v>3427683.6158192093</c:v>
                </c:pt>
                <c:pt idx="605">
                  <c:v>3427436.1043852572</c:v>
                </c:pt>
                <c:pt idx="606">
                  <c:v>3427220.8770513856</c:v>
                </c:pt>
                <c:pt idx="607">
                  <c:v>3427452.2464352977</c:v>
                </c:pt>
                <c:pt idx="608">
                  <c:v>3428512.2410546141</c:v>
                </c:pt>
                <c:pt idx="609">
                  <c:v>3428786.6559053003</c:v>
                </c:pt>
                <c:pt idx="610">
                  <c:v>3432128.0602636538</c:v>
                </c:pt>
                <c:pt idx="611">
                  <c:v>3432590.7990314774</c:v>
                </c:pt>
                <c:pt idx="612">
                  <c:v>3434016.6801183755</c:v>
                </c:pt>
                <c:pt idx="613">
                  <c:v>3434285.7142857146</c:v>
                </c:pt>
                <c:pt idx="614">
                  <c:v>3434527.8450363199</c:v>
                </c:pt>
                <c:pt idx="615">
                  <c:v>3434118.9131019642</c:v>
                </c:pt>
                <c:pt idx="616">
                  <c:v>3433134.2480495027</c:v>
                </c:pt>
                <c:pt idx="617">
                  <c:v>3433779.9300511167</c:v>
                </c:pt>
                <c:pt idx="618">
                  <c:v>3434205.0040355129</c:v>
                </c:pt>
                <c:pt idx="619">
                  <c:v>3434484.7995695458</c:v>
                </c:pt>
                <c:pt idx="620">
                  <c:v>3435157.3849878935</c:v>
                </c:pt>
                <c:pt idx="621">
                  <c:v>3435808.4476728546</c:v>
                </c:pt>
                <c:pt idx="622">
                  <c:v>3435571.6976055959</c:v>
                </c:pt>
                <c:pt idx="623">
                  <c:v>3435404.896421846</c:v>
                </c:pt>
                <c:pt idx="624">
                  <c:v>3435490.9873553943</c:v>
                </c:pt>
                <c:pt idx="625">
                  <c:v>3435442.5612052735</c:v>
                </c:pt>
                <c:pt idx="626">
                  <c:v>3435415.6577885393</c:v>
                </c:pt>
                <c:pt idx="627">
                  <c:v>3435587.8396556363</c:v>
                </c:pt>
                <c:pt idx="628">
                  <c:v>3435921.4420231371</c:v>
                </c:pt>
                <c:pt idx="629">
                  <c:v>3435851.4931396288</c:v>
                </c:pt>
                <c:pt idx="630">
                  <c:v>3435555.555555556</c:v>
                </c:pt>
                <c:pt idx="631">
                  <c:v>3435620.1237557172</c:v>
                </c:pt>
                <c:pt idx="632">
                  <c:v>3434936.7769706757</c:v>
                </c:pt>
                <c:pt idx="633">
                  <c:v>3435367.2316384185</c:v>
                </c:pt>
                <c:pt idx="634">
                  <c:v>3436222.7602905571</c:v>
                </c:pt>
                <c:pt idx="635">
                  <c:v>3435281.1407048698</c:v>
                </c:pt>
                <c:pt idx="636">
                  <c:v>3435415.6577885393</c:v>
                </c:pt>
                <c:pt idx="637">
                  <c:v>3435808.4476728546</c:v>
                </c:pt>
                <c:pt idx="638">
                  <c:v>3435555.555555556</c:v>
                </c:pt>
                <c:pt idx="639">
                  <c:v>3435765.4022060805</c:v>
                </c:pt>
                <c:pt idx="640">
                  <c:v>3433769.168684423</c:v>
                </c:pt>
                <c:pt idx="641">
                  <c:v>3431837.5033629271</c:v>
                </c:pt>
                <c:pt idx="642">
                  <c:v>3433510.8958837776</c:v>
                </c:pt>
                <c:pt idx="643">
                  <c:v>3433666.9357008343</c:v>
                </c:pt>
                <c:pt idx="644">
                  <c:v>3434086.6290018833</c:v>
                </c:pt>
                <c:pt idx="645">
                  <c:v>3433634.6516007534</c:v>
                </c:pt>
                <c:pt idx="646">
                  <c:v>3434269.5722356741</c:v>
                </c:pt>
                <c:pt idx="647">
                  <c:v>3424858.7570621469</c:v>
                </c:pt>
                <c:pt idx="648">
                  <c:v>3409685.2300242134</c:v>
                </c:pt>
                <c:pt idx="649">
                  <c:v>3409346.246973366</c:v>
                </c:pt>
                <c:pt idx="650">
                  <c:v>3408727.4683884857</c:v>
                </c:pt>
                <c:pt idx="651">
                  <c:v>3410137.2074253433</c:v>
                </c:pt>
                <c:pt idx="652">
                  <c:v>3430836.6962604253</c:v>
                </c:pt>
                <c:pt idx="653">
                  <c:v>3431121.8724778048</c:v>
                </c:pt>
                <c:pt idx="654">
                  <c:v>3431041.1622276031</c:v>
                </c:pt>
                <c:pt idx="655">
                  <c:v>3431277.9122948619</c:v>
                </c:pt>
                <c:pt idx="656">
                  <c:v>3430481.5711595374</c:v>
                </c:pt>
                <c:pt idx="657">
                  <c:v>3431213.3440947002</c:v>
                </c:pt>
                <c:pt idx="658">
                  <c:v>3431891.310196395</c:v>
                </c:pt>
                <c:pt idx="659">
                  <c:v>3432714.5547484532</c:v>
                </c:pt>
                <c:pt idx="660">
                  <c:v>3432047.3500134521</c:v>
                </c:pt>
                <c:pt idx="661">
                  <c:v>3431853.6454129675</c:v>
                </c:pt>
                <c:pt idx="662">
                  <c:v>3431762.1737960721</c:v>
                </c:pt>
                <c:pt idx="663">
                  <c:v>3431875.1681463546</c:v>
                </c:pt>
                <c:pt idx="664">
                  <c:v>3431756.7931127255</c:v>
                </c:pt>
                <c:pt idx="665">
                  <c:v>3432251.81598063</c:v>
                </c:pt>
                <c:pt idx="666">
                  <c:v>3431756.7931127255</c:v>
                </c:pt>
                <c:pt idx="667">
                  <c:v>3432095.7761635729</c:v>
                </c:pt>
                <c:pt idx="668">
                  <c:v>3432994.3502824861</c:v>
                </c:pt>
                <c:pt idx="669">
                  <c:v>3432789.8843153082</c:v>
                </c:pt>
                <c:pt idx="670">
                  <c:v>3433381.7594834547</c:v>
                </c:pt>
                <c:pt idx="671">
                  <c:v>3433521.6572504709</c:v>
                </c:pt>
                <c:pt idx="672">
                  <c:v>3433457.0890503097</c:v>
                </c:pt>
                <c:pt idx="673">
                  <c:v>3433053.5377993006</c:v>
                </c:pt>
                <c:pt idx="674">
                  <c:v>3433161.1514662364</c:v>
                </c:pt>
                <c:pt idx="675">
                  <c:v>3433693.839117568</c:v>
                </c:pt>
                <c:pt idx="676">
                  <c:v>3433769.168684423</c:v>
                </c:pt>
                <c:pt idx="677">
                  <c:v>3433397.9015334952</c:v>
                </c:pt>
                <c:pt idx="678">
                  <c:v>3432515.4694646224</c:v>
                </c:pt>
                <c:pt idx="679">
                  <c:v>3433198.8162496639</c:v>
                </c:pt>
                <c:pt idx="680">
                  <c:v>3433058.9184826477</c:v>
                </c:pt>
                <c:pt idx="681">
                  <c:v>3433957.4926015604</c:v>
                </c:pt>
                <c:pt idx="682">
                  <c:v>3433543.179983858</c:v>
                </c:pt>
                <c:pt idx="683">
                  <c:v>3434301.856335755</c:v>
                </c:pt>
                <c:pt idx="684">
                  <c:v>3434334.1404358358</c:v>
                </c:pt>
                <c:pt idx="685">
                  <c:v>3434436.3734194245</c:v>
                </c:pt>
                <c:pt idx="686">
                  <c:v>3434635.4587032557</c:v>
                </c:pt>
                <c:pt idx="687">
                  <c:v>3434705.4075867636</c:v>
                </c:pt>
                <c:pt idx="688">
                  <c:v>3434474.038202852</c:v>
                </c:pt>
                <c:pt idx="689">
                  <c:v>3435001.3451708369</c:v>
                </c:pt>
                <c:pt idx="690">
                  <c:v>3435082.0554210385</c:v>
                </c:pt>
                <c:pt idx="691">
                  <c:v>3434554.7484530536</c:v>
                </c:pt>
                <c:pt idx="692">
                  <c:v>3434414.8506860374</c:v>
                </c:pt>
                <c:pt idx="693">
                  <c:v>3434317.9983857954</c:v>
                </c:pt>
                <c:pt idx="694">
                  <c:v>3435028.2485875711</c:v>
                </c:pt>
                <c:pt idx="695">
                  <c:v>3435146.6236212002</c:v>
                </c:pt>
                <c:pt idx="696">
                  <c:v>3435318.8054882973</c:v>
                </c:pt>
                <c:pt idx="697">
                  <c:v>3435098.197471079</c:v>
                </c:pt>
                <c:pt idx="698">
                  <c:v>3435603.9817056768</c:v>
                </c:pt>
                <c:pt idx="699">
                  <c:v>3432601.5603981707</c:v>
                </c:pt>
                <c:pt idx="700">
                  <c:v>3434662.3621199895</c:v>
                </c:pt>
                <c:pt idx="701">
                  <c:v>3435566.3169222493</c:v>
                </c:pt>
                <c:pt idx="702">
                  <c:v>3435238.0952380956</c:v>
                </c:pt>
                <c:pt idx="703">
                  <c:v>3435232.7145547485</c:v>
                </c:pt>
                <c:pt idx="704">
                  <c:v>3435238.0952380956</c:v>
                </c:pt>
                <c:pt idx="705">
                  <c:v>3435351.0895883781</c:v>
                </c:pt>
                <c:pt idx="706">
                  <c:v>3435092.8167877323</c:v>
                </c:pt>
                <c:pt idx="707">
                  <c:v>3435351.0895883781</c:v>
                </c:pt>
                <c:pt idx="708">
                  <c:v>3434807.6405703528</c:v>
                </c:pt>
                <c:pt idx="709">
                  <c:v>3435082.0554210385</c:v>
                </c:pt>
                <c:pt idx="710">
                  <c:v>3433575.4640839389</c:v>
                </c:pt>
                <c:pt idx="711">
                  <c:v>3433634.6516007534</c:v>
                </c:pt>
                <c:pt idx="712">
                  <c:v>3422593.4893731507</c:v>
                </c:pt>
                <c:pt idx="713">
                  <c:v>3418321.2267958033</c:v>
                </c:pt>
                <c:pt idx="714">
                  <c:v>3418057.5733118108</c:v>
                </c:pt>
                <c:pt idx="715">
                  <c:v>3418396.5563626583</c:v>
                </c:pt>
                <c:pt idx="716">
                  <c:v>3418999.1928974981</c:v>
                </c:pt>
                <c:pt idx="717">
                  <c:v>3418461.1245628195</c:v>
                </c:pt>
                <c:pt idx="718">
                  <c:v>3418477.2666128599</c:v>
                </c:pt>
                <c:pt idx="719">
                  <c:v>3418617.1643798766</c:v>
                </c:pt>
                <c:pt idx="720">
                  <c:v>3419047.6190476194</c:v>
                </c:pt>
                <c:pt idx="721">
                  <c:v>3419521.1191821364</c:v>
                </c:pt>
                <c:pt idx="722">
                  <c:v>3419650.2555824593</c:v>
                </c:pt>
                <c:pt idx="723">
                  <c:v>3419983.85794996</c:v>
                </c:pt>
                <c:pt idx="724">
                  <c:v>3419682.5396825401</c:v>
                </c:pt>
                <c:pt idx="725">
                  <c:v>3419833.1988162501</c:v>
                </c:pt>
                <c:pt idx="726">
                  <c:v>3419623.3521657251</c:v>
                </c:pt>
                <c:pt idx="727">
                  <c:v>3419747.1078827013</c:v>
                </c:pt>
                <c:pt idx="728">
                  <c:v>3419827.818132903</c:v>
                </c:pt>
                <c:pt idx="729">
                  <c:v>3420005.3806833471</c:v>
                </c:pt>
                <c:pt idx="730">
                  <c:v>3420699.4888350824</c:v>
                </c:pt>
                <c:pt idx="731">
                  <c:v>3420225.9887005654</c:v>
                </c:pt>
                <c:pt idx="732">
                  <c:v>3420134.51708367</c:v>
                </c:pt>
                <c:pt idx="733">
                  <c:v>3419790.1533494755</c:v>
                </c:pt>
                <c:pt idx="734">
                  <c:v>3419440.4089319347</c:v>
                </c:pt>
                <c:pt idx="735">
                  <c:v>3419817.0567662097</c:v>
                </c:pt>
                <c:pt idx="736">
                  <c:v>3419548.0225988701</c:v>
                </c:pt>
                <c:pt idx="737">
                  <c:v>3419332.7952649989</c:v>
                </c:pt>
                <c:pt idx="738">
                  <c:v>3419391.9827818135</c:v>
                </c:pt>
                <c:pt idx="739">
                  <c:v>3419499.5964487493</c:v>
                </c:pt>
                <c:pt idx="740">
                  <c:v>3417863.8687113267</c:v>
                </c:pt>
                <c:pt idx="741">
                  <c:v>3416233.5216572508</c:v>
                </c:pt>
                <c:pt idx="742">
                  <c:v>3417067.5275760023</c:v>
                </c:pt>
                <c:pt idx="743">
                  <c:v>3417250.4708097931</c:v>
                </c:pt>
                <c:pt idx="744">
                  <c:v>3406962.6042507403</c:v>
                </c:pt>
                <c:pt idx="745">
                  <c:v>3406785.0417002961</c:v>
                </c:pt>
                <c:pt idx="746">
                  <c:v>3405789.6152811409</c:v>
                </c:pt>
                <c:pt idx="747">
                  <c:v>3403459.7793919831</c:v>
                </c:pt>
                <c:pt idx="748">
                  <c:v>3406397.6324993274</c:v>
                </c:pt>
                <c:pt idx="749">
                  <c:v>3406236.2119989241</c:v>
                </c:pt>
                <c:pt idx="750">
                  <c:v>3406440.677966102</c:v>
                </c:pt>
                <c:pt idx="751">
                  <c:v>3406182.4051654562</c:v>
                </c:pt>
                <c:pt idx="752">
                  <c:v>3406338.4449825129</c:v>
                </c:pt>
                <c:pt idx="753">
                  <c:v>3406198.5472154967</c:v>
                </c:pt>
                <c:pt idx="754">
                  <c:v>3406822.7064837236</c:v>
                </c:pt>
                <c:pt idx="755">
                  <c:v>3403153.0804412165</c:v>
                </c:pt>
                <c:pt idx="756">
                  <c:v>3403588.915792306</c:v>
                </c:pt>
                <c:pt idx="757">
                  <c:v>3403416.7339252089</c:v>
                </c:pt>
                <c:pt idx="758">
                  <c:v>3403863.3306429917</c:v>
                </c:pt>
                <c:pt idx="759">
                  <c:v>3403814.9044928709</c:v>
                </c:pt>
                <c:pt idx="760">
                  <c:v>3403502.8248587572</c:v>
                </c:pt>
                <c:pt idx="761">
                  <c:v>3403206.8872746839</c:v>
                </c:pt>
                <c:pt idx="762">
                  <c:v>3404363.7341942429</c:v>
                </c:pt>
                <c:pt idx="763">
                  <c:v>3405412.967446866</c:v>
                </c:pt>
                <c:pt idx="764">
                  <c:v>3405848.8027979555</c:v>
                </c:pt>
                <c:pt idx="765">
                  <c:v>3405886.467581383</c:v>
                </c:pt>
                <c:pt idx="766">
                  <c:v>3406386.8711326341</c:v>
                </c:pt>
                <c:pt idx="767">
                  <c:v>3406015.6039817058</c:v>
                </c:pt>
                <c:pt idx="768">
                  <c:v>3416454.1296744691</c:v>
                </c:pt>
                <c:pt idx="769">
                  <c:v>3416615.5501748724</c:v>
                </c:pt>
                <c:pt idx="770">
                  <c:v>3417072.9082593489</c:v>
                </c:pt>
                <c:pt idx="771">
                  <c:v>3417099.8116760831</c:v>
                </c:pt>
                <c:pt idx="772">
                  <c:v>3416986.8173258007</c:v>
                </c:pt>
                <c:pt idx="773">
                  <c:v>3416696.260425074</c:v>
                </c:pt>
                <c:pt idx="774">
                  <c:v>3417083.6696260427</c:v>
                </c:pt>
                <c:pt idx="775">
                  <c:v>3417315.0390099543</c:v>
                </c:pt>
                <c:pt idx="776">
                  <c:v>3417153.618509551</c:v>
                </c:pt>
                <c:pt idx="777">
                  <c:v>3416604.7888081791</c:v>
                </c:pt>
                <c:pt idx="778">
                  <c:v>3416389.5614743074</c:v>
                </c:pt>
                <c:pt idx="779">
                  <c:v>3415846.1124562821</c:v>
                </c:pt>
                <c:pt idx="780">
                  <c:v>3415216.5725047085</c:v>
                </c:pt>
                <c:pt idx="781">
                  <c:v>3414823.7826203932</c:v>
                </c:pt>
                <c:pt idx="782">
                  <c:v>3414463.2768361582</c:v>
                </c:pt>
                <c:pt idx="783">
                  <c:v>3414092.0096852304</c:v>
                </c:pt>
                <c:pt idx="784">
                  <c:v>3414436.3734194245</c:v>
                </c:pt>
                <c:pt idx="785">
                  <c:v>3414393.3279526504</c:v>
                </c:pt>
                <c:pt idx="786">
                  <c:v>3427150.9281678777</c:v>
                </c:pt>
                <c:pt idx="787">
                  <c:v>3431261.7702448214</c:v>
                </c:pt>
                <c:pt idx="788">
                  <c:v>3431659.9408124834</c:v>
                </c:pt>
                <c:pt idx="789">
                  <c:v>3431708.3669626047</c:v>
                </c:pt>
                <c:pt idx="790">
                  <c:v>3430669.8950766749</c:v>
                </c:pt>
                <c:pt idx="791">
                  <c:v>3431035.7815442565</c:v>
                </c:pt>
                <c:pt idx="792">
                  <c:v>3328835.0820554211</c:v>
                </c:pt>
                <c:pt idx="793">
                  <c:v>3301727.1993543184</c:v>
                </c:pt>
                <c:pt idx="794">
                  <c:v>3300995.4264191557</c:v>
                </c:pt>
                <c:pt idx="795">
                  <c:v>3299483.4543987089</c:v>
                </c:pt>
                <c:pt idx="796">
                  <c:v>3298315.8461124566</c:v>
                </c:pt>
                <c:pt idx="797">
                  <c:v>3297352.7037933818</c:v>
                </c:pt>
                <c:pt idx="798">
                  <c:v>3297309.6583266077</c:v>
                </c:pt>
                <c:pt idx="799">
                  <c:v>3296938.3911756794</c:v>
                </c:pt>
                <c:pt idx="800">
                  <c:v>3297255.8514931398</c:v>
                </c:pt>
                <c:pt idx="801">
                  <c:v>3297304.277643261</c:v>
                </c:pt>
                <c:pt idx="802">
                  <c:v>3297503.3629270918</c:v>
                </c:pt>
                <c:pt idx="803">
                  <c:v>3297530.266343826</c:v>
                </c:pt>
                <c:pt idx="804">
                  <c:v>3297056.766209309</c:v>
                </c:pt>
                <c:pt idx="805">
                  <c:v>3296803.8740920098</c:v>
                </c:pt>
                <c:pt idx="806">
                  <c:v>3296750.0672585419</c:v>
                </c:pt>
                <c:pt idx="807">
                  <c:v>3296174.3341404363</c:v>
                </c:pt>
                <c:pt idx="808">
                  <c:v>3285902.6096314234</c:v>
                </c:pt>
                <c:pt idx="809">
                  <c:v>3270497.7132095778</c:v>
                </c:pt>
                <c:pt idx="810">
                  <c:v>3279052.9997309661</c:v>
                </c:pt>
                <c:pt idx="811">
                  <c:v>3289690.6107075601</c:v>
                </c:pt>
                <c:pt idx="812">
                  <c:v>3296879.2036588648</c:v>
                </c:pt>
                <c:pt idx="813">
                  <c:v>3296545.6012913641</c:v>
                </c:pt>
                <c:pt idx="814">
                  <c:v>3297379.607210116</c:v>
                </c:pt>
                <c:pt idx="815">
                  <c:v>3314016.6801183755</c:v>
                </c:pt>
                <c:pt idx="816">
                  <c:v>3376185.0955071296</c:v>
                </c:pt>
                <c:pt idx="817">
                  <c:v>3377826.2039278992</c:v>
                </c:pt>
                <c:pt idx="818">
                  <c:v>3377836.9652945925</c:v>
                </c:pt>
                <c:pt idx="819">
                  <c:v>3378143.6642453596</c:v>
                </c:pt>
                <c:pt idx="820">
                  <c:v>3378224.3744955612</c:v>
                </c:pt>
                <c:pt idx="821">
                  <c:v>3381436.6424535918</c:v>
                </c:pt>
                <c:pt idx="822">
                  <c:v>3429335.4856066722</c:v>
                </c:pt>
                <c:pt idx="823">
                  <c:v>3432273.3387140171</c:v>
                </c:pt>
                <c:pt idx="824">
                  <c:v>3431702.9862792576</c:v>
                </c:pt>
                <c:pt idx="825">
                  <c:v>3431724.5090126446</c:v>
                </c:pt>
                <c:pt idx="826">
                  <c:v>3431428.5714285718</c:v>
                </c:pt>
                <c:pt idx="827">
                  <c:v>3431627.6567124026</c:v>
                </c:pt>
                <c:pt idx="828">
                  <c:v>3431912.8329297821</c:v>
                </c:pt>
                <c:pt idx="829">
                  <c:v>3431595.3726123222</c:v>
                </c:pt>
                <c:pt idx="830">
                  <c:v>3432149.5829970408</c:v>
                </c:pt>
                <c:pt idx="831">
                  <c:v>3431584.6112456284</c:v>
                </c:pt>
                <c:pt idx="832">
                  <c:v>3431573.8498789347</c:v>
                </c:pt>
                <c:pt idx="833">
                  <c:v>3431466.2362119993</c:v>
                </c:pt>
                <c:pt idx="834">
                  <c:v>3431702.9862792576</c:v>
                </c:pt>
                <c:pt idx="835">
                  <c:v>3431815.98062954</c:v>
                </c:pt>
                <c:pt idx="836">
                  <c:v>3431068.0656443369</c:v>
                </c:pt>
                <c:pt idx="837">
                  <c:v>3431428.5714285718</c:v>
                </c:pt>
                <c:pt idx="838">
                  <c:v>3432284.1000807104</c:v>
                </c:pt>
                <c:pt idx="839">
                  <c:v>3432332.5262308316</c:v>
                </c:pt>
                <c:pt idx="840">
                  <c:v>3432429.3785310737</c:v>
                </c:pt>
                <c:pt idx="841">
                  <c:v>3432660.7479149853</c:v>
                </c:pt>
                <c:pt idx="842">
                  <c:v>3432477.8046811949</c:v>
                </c:pt>
                <c:pt idx="843">
                  <c:v>3432273.3387140171</c:v>
                </c:pt>
                <c:pt idx="844">
                  <c:v>3432230.2932472425</c:v>
                </c:pt>
                <c:pt idx="845">
                  <c:v>3431885.9295130484</c:v>
                </c:pt>
                <c:pt idx="846">
                  <c:v>3432865.2138821632</c:v>
                </c:pt>
                <c:pt idx="847">
                  <c:v>3431907.4522464355</c:v>
                </c:pt>
                <c:pt idx="848">
                  <c:v>3428829.7013720744</c:v>
                </c:pt>
                <c:pt idx="849">
                  <c:v>3432730.6967984936</c:v>
                </c:pt>
                <c:pt idx="850">
                  <c:v>3432795.2649986548</c:v>
                </c:pt>
                <c:pt idx="851">
                  <c:v>3431713.7476459513</c:v>
                </c:pt>
                <c:pt idx="852">
                  <c:v>3432418.6171643799</c:v>
                </c:pt>
                <c:pt idx="853">
                  <c:v>3431848.2647296209</c:v>
                </c:pt>
                <c:pt idx="854">
                  <c:v>3431928.9749798225</c:v>
                </c:pt>
                <c:pt idx="855">
                  <c:v>3431030.4008609094</c:v>
                </c:pt>
                <c:pt idx="856">
                  <c:v>3431046.5429109498</c:v>
                </c:pt>
                <c:pt idx="857">
                  <c:v>3430320.1506591341</c:v>
                </c:pt>
                <c:pt idx="858">
                  <c:v>3431385.5259617972</c:v>
                </c:pt>
                <c:pt idx="859">
                  <c:v>3431945.1170298629</c:v>
                </c:pt>
                <c:pt idx="860">
                  <c:v>3431928.9749798225</c:v>
                </c:pt>
                <c:pt idx="861">
                  <c:v>3431111.1111111115</c:v>
                </c:pt>
                <c:pt idx="862">
                  <c:v>3431573.8498789347</c:v>
                </c:pt>
                <c:pt idx="863">
                  <c:v>3431643.798762443</c:v>
                </c:pt>
                <c:pt idx="864">
                  <c:v>3431482.3782620397</c:v>
                </c:pt>
                <c:pt idx="865">
                  <c:v>3430723.7019101428</c:v>
                </c:pt>
                <c:pt idx="866">
                  <c:v>3428915.7923056232</c:v>
                </c:pt>
                <c:pt idx="867">
                  <c:v>3426973.3656174336</c:v>
                </c:pt>
                <c:pt idx="868">
                  <c:v>3427549.0987355397</c:v>
                </c:pt>
                <c:pt idx="869">
                  <c:v>3428280.8716707025</c:v>
                </c:pt>
                <c:pt idx="870">
                  <c:v>3428410.0080710254</c:v>
                </c:pt>
                <c:pt idx="871">
                  <c:v>3427914.9852031209</c:v>
                </c:pt>
                <c:pt idx="872">
                  <c:v>3427877.3204196934</c:v>
                </c:pt>
                <c:pt idx="873">
                  <c:v>3428566.047888082</c:v>
                </c:pt>
                <c:pt idx="874">
                  <c:v>3428679.0422383645</c:v>
                </c:pt>
                <c:pt idx="875">
                  <c:v>3428711.3263384453</c:v>
                </c:pt>
                <c:pt idx="876">
                  <c:v>3427118.6440677969</c:v>
                </c:pt>
                <c:pt idx="877">
                  <c:v>3427925.7465698146</c:v>
                </c:pt>
                <c:pt idx="878">
                  <c:v>3428560.6672047353</c:v>
                </c:pt>
                <c:pt idx="879">
                  <c:v>3428501.4796879208</c:v>
                </c:pt>
                <c:pt idx="880">
                  <c:v>3428635.9967715903</c:v>
                </c:pt>
                <c:pt idx="881">
                  <c:v>3429114.8775894539</c:v>
                </c:pt>
                <c:pt idx="882">
                  <c:v>3429093.3548560669</c:v>
                </c:pt>
                <c:pt idx="883">
                  <c:v>3428985.741189131</c:v>
                </c:pt>
                <c:pt idx="884">
                  <c:v>3428609.0933548561</c:v>
                </c:pt>
                <c:pt idx="885">
                  <c:v>3428716.707021792</c:v>
                </c:pt>
                <c:pt idx="886">
                  <c:v>3428679.0422383645</c:v>
                </c:pt>
                <c:pt idx="887">
                  <c:v>3429050.3093892927</c:v>
                </c:pt>
                <c:pt idx="888">
                  <c:v>3428894.2695722361</c:v>
                </c:pt>
                <c:pt idx="889">
                  <c:v>3429626.0425073989</c:v>
                </c:pt>
                <c:pt idx="890">
                  <c:v>3428792.0365886469</c:v>
                </c:pt>
                <c:pt idx="891">
                  <c:v>3429023.4059725585</c:v>
                </c:pt>
                <c:pt idx="892">
                  <c:v>3428458.4342211462</c:v>
                </c:pt>
                <c:pt idx="893">
                  <c:v>3428334.6785041704</c:v>
                </c:pt>
                <c:pt idx="894">
                  <c:v>3429518.428840463</c:v>
                </c:pt>
                <c:pt idx="895">
                  <c:v>3429749.7982243747</c:v>
                </c:pt>
                <c:pt idx="896">
                  <c:v>3429260.1560398173</c:v>
                </c:pt>
                <c:pt idx="897">
                  <c:v>3430228.6790422387</c:v>
                </c:pt>
                <c:pt idx="898">
                  <c:v>3429491.5254237289</c:v>
                </c:pt>
                <c:pt idx="899">
                  <c:v>3429685.2300242134</c:v>
                </c:pt>
                <c:pt idx="900">
                  <c:v>3430637.610976594</c:v>
                </c:pt>
                <c:pt idx="901">
                  <c:v>3431100.3497444177</c:v>
                </c:pt>
                <c:pt idx="902">
                  <c:v>3429991.92897498</c:v>
                </c:pt>
                <c:pt idx="903">
                  <c:v>3430799.0314769978</c:v>
                </c:pt>
                <c:pt idx="904">
                  <c:v>3430121.0653753029</c:v>
                </c:pt>
                <c:pt idx="905">
                  <c:v>3430438.5256927633</c:v>
                </c:pt>
                <c:pt idx="906">
                  <c:v>3430067.258541835</c:v>
                </c:pt>
                <c:pt idx="907">
                  <c:v>3429981.1676082863</c:v>
                </c:pt>
                <c:pt idx="908">
                  <c:v>3430336.2927091741</c:v>
                </c:pt>
                <c:pt idx="909">
                  <c:v>3430868.9803605061</c:v>
                </c:pt>
                <c:pt idx="910">
                  <c:v>3430207.1563088517</c:v>
                </c:pt>
                <c:pt idx="911">
                  <c:v>3430427.7643260695</c:v>
                </c:pt>
                <c:pt idx="912">
                  <c:v>3430325.5313424808</c:v>
                </c:pt>
                <c:pt idx="913">
                  <c:v>3428184.0193704604</c:v>
                </c:pt>
                <c:pt idx="914">
                  <c:v>3426510.6268496104</c:v>
                </c:pt>
                <c:pt idx="915">
                  <c:v>3428673.6615550178</c:v>
                </c:pt>
                <c:pt idx="916">
                  <c:v>3429319.3435566318</c:v>
                </c:pt>
                <c:pt idx="917">
                  <c:v>3429362.3890234064</c:v>
                </c:pt>
                <c:pt idx="918">
                  <c:v>3429862.7925746571</c:v>
                </c:pt>
                <c:pt idx="919">
                  <c:v>3429900.4573580846</c:v>
                </c:pt>
                <c:pt idx="920">
                  <c:v>3429948.8835082059</c:v>
                </c:pt>
                <c:pt idx="921">
                  <c:v>3414995.9644874902</c:v>
                </c:pt>
                <c:pt idx="922">
                  <c:v>3414129.6744686579</c:v>
                </c:pt>
                <c:pt idx="923">
                  <c:v>3412870.5945655098</c:v>
                </c:pt>
                <c:pt idx="924">
                  <c:v>3413268.7651331723</c:v>
                </c:pt>
                <c:pt idx="925">
                  <c:v>3425751.9504977134</c:v>
                </c:pt>
                <c:pt idx="926">
                  <c:v>3429437.7185902614</c:v>
                </c:pt>
                <c:pt idx="927">
                  <c:v>3428964.218455744</c:v>
                </c:pt>
                <c:pt idx="928">
                  <c:v>3428033.3602367504</c:v>
                </c:pt>
                <c:pt idx="929">
                  <c:v>3428146.3545870329</c:v>
                </c:pt>
                <c:pt idx="930">
                  <c:v>3429244.0139897768</c:v>
                </c:pt>
                <c:pt idx="931">
                  <c:v>3429513.0481571164</c:v>
                </c:pt>
                <c:pt idx="932">
                  <c:v>3385649.7175141247</c:v>
                </c:pt>
                <c:pt idx="933">
                  <c:v>3375168.1463545873</c:v>
                </c:pt>
                <c:pt idx="934">
                  <c:v>3372994.3502824861</c:v>
                </c:pt>
                <c:pt idx="935">
                  <c:v>3372386.3330642995</c:v>
                </c:pt>
                <c:pt idx="936">
                  <c:v>3346004.8426150125</c:v>
                </c:pt>
                <c:pt idx="937">
                  <c:v>3320634.9206349207</c:v>
                </c:pt>
                <c:pt idx="938">
                  <c:v>3305617.4334140439</c:v>
                </c:pt>
                <c:pt idx="939">
                  <c:v>3370546.1393596991</c:v>
                </c:pt>
                <c:pt idx="940">
                  <c:v>3426101.6949152546</c:v>
                </c:pt>
                <c:pt idx="941">
                  <c:v>3428302.3944040895</c:v>
                </c:pt>
                <c:pt idx="942">
                  <c:v>3427963.4113532421</c:v>
                </c:pt>
                <c:pt idx="943">
                  <c:v>3465493.6776970676</c:v>
                </c:pt>
                <c:pt idx="944">
                  <c:v>3508560.6672047353</c:v>
                </c:pt>
                <c:pt idx="945">
                  <c:v>3509927.3607748188</c:v>
                </c:pt>
                <c:pt idx="946">
                  <c:v>3512590.7990314774</c:v>
                </c:pt>
                <c:pt idx="947">
                  <c:v>3509405.4344901806</c:v>
                </c:pt>
                <c:pt idx="948">
                  <c:v>3499704.0624159272</c:v>
                </c:pt>
                <c:pt idx="949">
                  <c:v>3507328.4907183214</c:v>
                </c:pt>
                <c:pt idx="950">
                  <c:v>3508275.4909873558</c:v>
                </c:pt>
                <c:pt idx="951">
                  <c:v>3507193.9736346519</c:v>
                </c:pt>
                <c:pt idx="952">
                  <c:v>3506510.6268496104</c:v>
                </c:pt>
                <c:pt idx="953">
                  <c:v>3536405.7035243479</c:v>
                </c:pt>
                <c:pt idx="954">
                  <c:v>3611681.4635458705</c:v>
                </c:pt>
                <c:pt idx="955">
                  <c:v>3615302.6634382568</c:v>
                </c:pt>
                <c:pt idx="956">
                  <c:v>3617013.7207425344</c:v>
                </c:pt>
                <c:pt idx="957">
                  <c:v>3615383.3736884585</c:v>
                </c:pt>
                <c:pt idx="958">
                  <c:v>3617148.2378262044</c:v>
                </c:pt>
                <c:pt idx="959">
                  <c:v>3617352.7037933818</c:v>
                </c:pt>
                <c:pt idx="960">
                  <c:v>3616276.567124025</c:v>
                </c:pt>
                <c:pt idx="961">
                  <c:v>3616454.1296744691</c:v>
                </c:pt>
                <c:pt idx="962">
                  <c:v>3616459.5103578158</c:v>
                </c:pt>
                <c:pt idx="963">
                  <c:v>3614829.1633037399</c:v>
                </c:pt>
                <c:pt idx="964">
                  <c:v>3615652.407855798</c:v>
                </c:pt>
                <c:pt idx="965">
                  <c:v>3616400.3228410012</c:v>
                </c:pt>
                <c:pt idx="966">
                  <c:v>3616190.4761904762</c:v>
                </c:pt>
                <c:pt idx="967">
                  <c:v>3616545.6012913641</c:v>
                </c:pt>
                <c:pt idx="968">
                  <c:v>3501764.8641377459</c:v>
                </c:pt>
                <c:pt idx="969">
                  <c:v>3465945.6550981975</c:v>
                </c:pt>
                <c:pt idx="970">
                  <c:v>3470115.6846919563</c:v>
                </c:pt>
                <c:pt idx="971">
                  <c:v>3469599.1390906647</c:v>
                </c:pt>
                <c:pt idx="972">
                  <c:v>3466327.6836158196</c:v>
                </c:pt>
                <c:pt idx="973">
                  <c:v>3477810.0618778588</c:v>
                </c:pt>
                <c:pt idx="974">
                  <c:v>3503341.4043583539</c:v>
                </c:pt>
                <c:pt idx="975">
                  <c:v>3504987.8934624698</c:v>
                </c:pt>
                <c:pt idx="976">
                  <c:v>3502878.6655905303</c:v>
                </c:pt>
                <c:pt idx="977">
                  <c:v>3479843.9601829434</c:v>
                </c:pt>
                <c:pt idx="978">
                  <c:v>3507801.9908528384</c:v>
                </c:pt>
                <c:pt idx="979">
                  <c:v>3528345.4398708637</c:v>
                </c:pt>
                <c:pt idx="980">
                  <c:v>3516147.4307237021</c:v>
                </c:pt>
                <c:pt idx="981">
                  <c:v>3460925.4775356473</c:v>
                </c:pt>
                <c:pt idx="982">
                  <c:v>3464110.8420769442</c:v>
                </c:pt>
                <c:pt idx="983">
                  <c:v>3465569.0072639226</c:v>
                </c:pt>
                <c:pt idx="984">
                  <c:v>3535345.708905031</c:v>
                </c:pt>
                <c:pt idx="985">
                  <c:v>3570702.1791767557</c:v>
                </c:pt>
                <c:pt idx="986">
                  <c:v>3570906.6451439336</c:v>
                </c:pt>
                <c:pt idx="987">
                  <c:v>3571218.7247780468</c:v>
                </c:pt>
                <c:pt idx="988">
                  <c:v>3575410.2771051927</c:v>
                </c:pt>
                <c:pt idx="989">
                  <c:v>3583276.8361581923</c:v>
                </c:pt>
                <c:pt idx="990">
                  <c:v>3583013.1826741998</c:v>
                </c:pt>
                <c:pt idx="991">
                  <c:v>3583540.4896421847</c:v>
                </c:pt>
                <c:pt idx="992">
                  <c:v>3587764.3260694109</c:v>
                </c:pt>
                <c:pt idx="993">
                  <c:v>3597223.5673930594</c:v>
                </c:pt>
                <c:pt idx="994">
                  <c:v>3598122.1415119721</c:v>
                </c:pt>
                <c:pt idx="995">
                  <c:v>3598165.1869787467</c:v>
                </c:pt>
                <c:pt idx="996">
                  <c:v>3601485.0686037131</c:v>
                </c:pt>
                <c:pt idx="997">
                  <c:v>3612854.4525154699</c:v>
                </c:pt>
                <c:pt idx="998">
                  <c:v>3614086.6290018833</c:v>
                </c:pt>
                <c:pt idx="999">
                  <c:v>3618052.1926284642</c:v>
                </c:pt>
                <c:pt idx="1000">
                  <c:v>3640543.4490180253</c:v>
                </c:pt>
                <c:pt idx="1001">
                  <c:v>3652806.0263653486</c:v>
                </c:pt>
                <c:pt idx="1002">
                  <c:v>3653785.3107344634</c:v>
                </c:pt>
                <c:pt idx="1003">
                  <c:v>3653995.1573849879</c:v>
                </c:pt>
                <c:pt idx="1004">
                  <c:v>3654662.3621199895</c:v>
                </c:pt>
                <c:pt idx="1005">
                  <c:v>3654909.8735539415</c:v>
                </c:pt>
                <c:pt idx="1006">
                  <c:v>3654856.0667204736</c:v>
                </c:pt>
                <c:pt idx="1007">
                  <c:v>3655679.3112725317</c:v>
                </c:pt>
                <c:pt idx="1008">
                  <c:v>3656072.1011568471</c:v>
                </c:pt>
                <c:pt idx="1009">
                  <c:v>3655781.5442561209</c:v>
                </c:pt>
                <c:pt idx="1010">
                  <c:v>3656201.23755717</c:v>
                </c:pt>
                <c:pt idx="1011">
                  <c:v>3656179.7148237829</c:v>
                </c:pt>
                <c:pt idx="1012">
                  <c:v>3656050.57842346</c:v>
                </c:pt>
                <c:pt idx="1013">
                  <c:v>3655695.4533225722</c:v>
                </c:pt>
                <c:pt idx="1014">
                  <c:v>3655630.885122411</c:v>
                </c:pt>
                <c:pt idx="1015">
                  <c:v>3655082.0554210385</c:v>
                </c:pt>
                <c:pt idx="1016">
                  <c:v>3662830.239440409</c:v>
                </c:pt>
                <c:pt idx="1017">
                  <c:v>3667823.5135862259</c:v>
                </c:pt>
                <c:pt idx="1018">
                  <c:v>3669873.5539413509</c:v>
                </c:pt>
                <c:pt idx="1019">
                  <c:v>3674893.7315039011</c:v>
                </c:pt>
                <c:pt idx="1020">
                  <c:v>3679725.5851493143</c:v>
                </c:pt>
                <c:pt idx="1021">
                  <c:v>3680817.8638687115</c:v>
                </c:pt>
                <c:pt idx="1022">
                  <c:v>3694926.0156039819</c:v>
                </c:pt>
                <c:pt idx="1023">
                  <c:v>3695248.8566047889</c:v>
                </c:pt>
                <c:pt idx="1024">
                  <c:v>3695743.8794726934</c:v>
                </c:pt>
                <c:pt idx="1025">
                  <c:v>3696362.6580575737</c:v>
                </c:pt>
                <c:pt idx="1026">
                  <c:v>3700807.1025020182</c:v>
                </c:pt>
                <c:pt idx="1027">
                  <c:v>3708765.1331719132</c:v>
                </c:pt>
                <c:pt idx="1028">
                  <c:v>3708646.7581382836</c:v>
                </c:pt>
                <c:pt idx="1029">
                  <c:v>3708377.7239709445</c:v>
                </c:pt>
                <c:pt idx="1030">
                  <c:v>3708097.9284369117</c:v>
                </c:pt>
                <c:pt idx="1031">
                  <c:v>3717298.8969599144</c:v>
                </c:pt>
                <c:pt idx="1032">
                  <c:v>3720295.9375840733</c:v>
                </c:pt>
                <c:pt idx="1033">
                  <c:v>3720672.5854183482</c:v>
                </c:pt>
                <c:pt idx="1034">
                  <c:v>3720398.1705676625</c:v>
                </c:pt>
                <c:pt idx="1035">
                  <c:v>3726171.6437987625</c:v>
                </c:pt>
                <c:pt idx="1036">
                  <c:v>3731084.2076943773</c:v>
                </c:pt>
                <c:pt idx="1037">
                  <c:v>3730944.3099273611</c:v>
                </c:pt>
                <c:pt idx="1038">
                  <c:v>3730492.3325262312</c:v>
                </c:pt>
                <c:pt idx="1039">
                  <c:v>3732359.4296475654</c:v>
                </c:pt>
                <c:pt idx="1040">
                  <c:v>3734156.5778853917</c:v>
                </c:pt>
                <c:pt idx="1041">
                  <c:v>3736986.8173258007</c:v>
                </c:pt>
                <c:pt idx="1042">
                  <c:v>3735431.7998385797</c:v>
                </c:pt>
                <c:pt idx="1043">
                  <c:v>3729954.2641915525</c:v>
                </c:pt>
                <c:pt idx="1044">
                  <c:v>3735679.3112725317</c:v>
                </c:pt>
                <c:pt idx="1045">
                  <c:v>3735103.5781544261</c:v>
                </c:pt>
                <c:pt idx="1046">
                  <c:v>3730702.1791767557</c:v>
                </c:pt>
                <c:pt idx="1047">
                  <c:v>3734560.1291364008</c:v>
                </c:pt>
                <c:pt idx="1048">
                  <c:v>3734872.208770514</c:v>
                </c:pt>
                <c:pt idx="1049">
                  <c:v>3734872.208770514</c:v>
                </c:pt>
                <c:pt idx="1050">
                  <c:v>3734205.0040355129</c:v>
                </c:pt>
                <c:pt idx="1051">
                  <c:v>3735324.1861716439</c:v>
                </c:pt>
                <c:pt idx="1052">
                  <c:v>3735049.7713209582</c:v>
                </c:pt>
                <c:pt idx="1053">
                  <c:v>3735673.9305891851</c:v>
                </c:pt>
                <c:pt idx="1054">
                  <c:v>3735544.7941888622</c:v>
                </c:pt>
                <c:pt idx="1055">
                  <c:v>3736443.3683077754</c:v>
                </c:pt>
                <c:pt idx="1056">
                  <c:v>3737099.8116760831</c:v>
                </c:pt>
                <c:pt idx="1057">
                  <c:v>3736432.6069410816</c:v>
                </c:pt>
                <c:pt idx="1058">
                  <c:v>3736211.9989238637</c:v>
                </c:pt>
                <c:pt idx="1059">
                  <c:v>3735550.1748722089</c:v>
                </c:pt>
                <c:pt idx="1060">
                  <c:v>3735426.4191552331</c:v>
                </c:pt>
                <c:pt idx="1061">
                  <c:v>3735189.6690879744</c:v>
                </c:pt>
                <c:pt idx="1062">
                  <c:v>3734721.549636804</c:v>
                </c:pt>
                <c:pt idx="1063">
                  <c:v>3735162.7656712406</c:v>
                </c:pt>
                <c:pt idx="1064">
                  <c:v>3735657.7885391447</c:v>
                </c:pt>
                <c:pt idx="1065">
                  <c:v>3735195.049771321</c:v>
                </c:pt>
                <c:pt idx="1066">
                  <c:v>3735458.7032553134</c:v>
                </c:pt>
                <c:pt idx="1067">
                  <c:v>3736707.0217917678</c:v>
                </c:pt>
                <c:pt idx="1068">
                  <c:v>3735716.9760559592</c:v>
                </c:pt>
                <c:pt idx="1069">
                  <c:v>3736308.8512241058</c:v>
                </c:pt>
                <c:pt idx="1070">
                  <c:v>3735786.9249394676</c:v>
                </c:pt>
                <c:pt idx="1071">
                  <c:v>3735308.0441216035</c:v>
                </c:pt>
                <c:pt idx="1072">
                  <c:v>3735598.6010223301</c:v>
                </c:pt>
                <c:pt idx="1073">
                  <c:v>3735894.5386064034</c:v>
                </c:pt>
                <c:pt idx="1074">
                  <c:v>3735910.6806564438</c:v>
                </c:pt>
                <c:pt idx="1075">
                  <c:v>3734882.9701372078</c:v>
                </c:pt>
                <c:pt idx="1076">
                  <c:v>3734802.2598870061</c:v>
                </c:pt>
                <c:pt idx="1077">
                  <c:v>3734188.8619854725</c:v>
                </c:pt>
                <c:pt idx="1078">
                  <c:v>3736168.9534570891</c:v>
                </c:pt>
                <c:pt idx="1079">
                  <c:v>3735873.0158730163</c:v>
                </c:pt>
                <c:pt idx="1080">
                  <c:v>3736933.0104923327</c:v>
                </c:pt>
                <c:pt idx="1081">
                  <c:v>3736830.777508744</c:v>
                </c:pt>
                <c:pt idx="1082">
                  <c:v>3737142.8571428573</c:v>
                </c:pt>
                <c:pt idx="1083">
                  <c:v>3736782.3513586228</c:v>
                </c:pt>
                <c:pt idx="1084">
                  <c:v>3735657.7885391447</c:v>
                </c:pt>
                <c:pt idx="1085">
                  <c:v>3735668.5499058384</c:v>
                </c:pt>
                <c:pt idx="1086">
                  <c:v>3736540.2206080174</c:v>
                </c:pt>
                <c:pt idx="1087">
                  <c:v>3735964.4874899113</c:v>
                </c:pt>
                <c:pt idx="1088">
                  <c:v>3736061.3397901538</c:v>
                </c:pt>
                <c:pt idx="1089">
                  <c:v>3737056.766209309</c:v>
                </c:pt>
                <c:pt idx="1090">
                  <c:v>3736244.2830239441</c:v>
                </c:pt>
                <c:pt idx="1091">
                  <c:v>3737218.1867097123</c:v>
                </c:pt>
                <c:pt idx="1092">
                  <c:v>3734404.0893193437</c:v>
                </c:pt>
                <c:pt idx="1093">
                  <c:v>3735544.7941888622</c:v>
                </c:pt>
                <c:pt idx="1094">
                  <c:v>3735377.9930051118</c:v>
                </c:pt>
                <c:pt idx="1095">
                  <c:v>3735189.6690879744</c:v>
                </c:pt>
                <c:pt idx="1096">
                  <c:v>3735039.0099542644</c:v>
                </c:pt>
                <c:pt idx="1097">
                  <c:v>3734850.6860371269</c:v>
                </c:pt>
                <c:pt idx="1098">
                  <c:v>3734543.9870863603</c:v>
                </c:pt>
                <c:pt idx="1099">
                  <c:v>3733424.8049502289</c:v>
                </c:pt>
                <c:pt idx="1100">
                  <c:v>3733650.7936507938</c:v>
                </c:pt>
                <c:pt idx="1101">
                  <c:v>3733693.839117568</c:v>
                </c:pt>
                <c:pt idx="1102">
                  <c:v>3733505.5152004305</c:v>
                </c:pt>
                <c:pt idx="1103">
                  <c:v>3733962.8732849075</c:v>
                </c:pt>
                <c:pt idx="1104">
                  <c:v>3733231.1003497448</c:v>
                </c:pt>
                <c:pt idx="1105">
                  <c:v>3731912.8329297821</c:v>
                </c:pt>
                <c:pt idx="1106">
                  <c:v>3731525.4237288139</c:v>
                </c:pt>
                <c:pt idx="1107">
                  <c:v>3730551.5200430457</c:v>
                </c:pt>
                <c:pt idx="1108">
                  <c:v>3729943.5028248592</c:v>
                </c:pt>
                <c:pt idx="1109">
                  <c:v>3729545.3322571968</c:v>
                </c:pt>
                <c:pt idx="1110">
                  <c:v>3729330.1049233256</c:v>
                </c:pt>
                <c:pt idx="1111">
                  <c:v>3730104.9233252625</c:v>
                </c:pt>
                <c:pt idx="1112">
                  <c:v>3731407.0486951848</c:v>
                </c:pt>
                <c:pt idx="1113">
                  <c:v>3731972.0204465971</c:v>
                </c:pt>
                <c:pt idx="1114">
                  <c:v>3733311.8105999464</c:v>
                </c:pt>
                <c:pt idx="1115">
                  <c:v>3734118.9131019642</c:v>
                </c:pt>
                <c:pt idx="1116">
                  <c:v>3733677.697067528</c:v>
                </c:pt>
                <c:pt idx="1117">
                  <c:v>3734118.9131019642</c:v>
                </c:pt>
                <c:pt idx="1118">
                  <c:v>3733984.3960182946</c:v>
                </c:pt>
                <c:pt idx="1119">
                  <c:v>3734301.856335755</c:v>
                </c:pt>
                <c:pt idx="1120">
                  <c:v>3734043.5835351092</c:v>
                </c:pt>
                <c:pt idx="1121">
                  <c:v>3733650.7936507938</c:v>
                </c:pt>
                <c:pt idx="1122">
                  <c:v>3733085.8218993815</c:v>
                </c:pt>
                <c:pt idx="1123">
                  <c:v>3733338.7140166801</c:v>
                </c:pt>
                <c:pt idx="1124">
                  <c:v>3733683.0777508747</c:v>
                </c:pt>
                <c:pt idx="1125">
                  <c:v>3733311.8105999464</c:v>
                </c:pt>
                <c:pt idx="1126">
                  <c:v>3733914.4471347863</c:v>
                </c:pt>
                <c:pt idx="1127">
                  <c:v>3734398.708635997</c:v>
                </c:pt>
                <c:pt idx="1128">
                  <c:v>3734135.0551520046</c:v>
                </c:pt>
                <c:pt idx="1129">
                  <c:v>3733166.5321495831</c:v>
                </c:pt>
                <c:pt idx="1130">
                  <c:v>3733241.8617164381</c:v>
                </c:pt>
                <c:pt idx="1131">
                  <c:v>3735162.7656712406</c:v>
                </c:pt>
                <c:pt idx="1132">
                  <c:v>3734780.7371536186</c:v>
                </c:pt>
                <c:pt idx="1133">
                  <c:v>3734656.9814366428</c:v>
                </c:pt>
                <c:pt idx="1134">
                  <c:v>3734931.3962873286</c:v>
                </c:pt>
                <c:pt idx="1135">
                  <c:v>3734118.9131019642</c:v>
                </c:pt>
                <c:pt idx="1136">
                  <c:v>3694167.3392520854</c:v>
                </c:pt>
                <c:pt idx="1137">
                  <c:v>3644455.2058111383</c:v>
                </c:pt>
                <c:pt idx="1138">
                  <c:v>3547974.1727199359</c:v>
                </c:pt>
                <c:pt idx="1139">
                  <c:v>3524266.8818940008</c:v>
                </c:pt>
                <c:pt idx="1140">
                  <c:v>3524116.2227602908</c:v>
                </c:pt>
                <c:pt idx="1141">
                  <c:v>3600839.3866020986</c:v>
                </c:pt>
                <c:pt idx="1142">
                  <c:v>3675636.2658057576</c:v>
                </c:pt>
                <c:pt idx="1143">
                  <c:v>3684804.9502286795</c:v>
                </c:pt>
                <c:pt idx="1144">
                  <c:v>3691310.1963949422</c:v>
                </c:pt>
                <c:pt idx="1145">
                  <c:v>3697261.2321764869</c:v>
                </c:pt>
                <c:pt idx="1146">
                  <c:v>3703750.3362927092</c:v>
                </c:pt>
                <c:pt idx="1147">
                  <c:v>3709895.076674738</c:v>
                </c:pt>
                <c:pt idx="1148">
                  <c:v>3709125.6389561477</c:v>
                </c:pt>
                <c:pt idx="1149">
                  <c:v>3704256.120527307</c:v>
                </c:pt>
                <c:pt idx="1150">
                  <c:v>3701614.205004036</c:v>
                </c:pt>
                <c:pt idx="1151">
                  <c:v>3701506.5913371001</c:v>
                </c:pt>
                <c:pt idx="1152">
                  <c:v>3701630.3470540759</c:v>
                </c:pt>
                <c:pt idx="1153">
                  <c:v>3702561.2052730699</c:v>
                </c:pt>
                <c:pt idx="1154">
                  <c:v>3702631.1541565782</c:v>
                </c:pt>
                <c:pt idx="1155">
                  <c:v>3702216.8415388758</c:v>
                </c:pt>
                <c:pt idx="1156">
                  <c:v>3700527.3069679854</c:v>
                </c:pt>
                <c:pt idx="1157">
                  <c:v>3701016.9491525427</c:v>
                </c:pt>
                <c:pt idx="1158">
                  <c:v>3701103.040086091</c:v>
                </c:pt>
                <c:pt idx="1159">
                  <c:v>3701915.5232714559</c:v>
                </c:pt>
                <c:pt idx="1160">
                  <c:v>3701813.2902878667</c:v>
                </c:pt>
                <c:pt idx="1161">
                  <c:v>3708334.6785041704</c:v>
                </c:pt>
                <c:pt idx="1162">
                  <c:v>3708969.5991390911</c:v>
                </c:pt>
                <c:pt idx="1163">
                  <c:v>3709335.4856066722</c:v>
                </c:pt>
                <c:pt idx="1164">
                  <c:v>3708711.3263384453</c:v>
                </c:pt>
                <c:pt idx="1165">
                  <c:v>3713736.8845843426</c:v>
                </c:pt>
                <c:pt idx="1166">
                  <c:v>3714931.3962873286</c:v>
                </c:pt>
                <c:pt idx="1167">
                  <c:v>3714985.2031207965</c:v>
                </c:pt>
                <c:pt idx="1168">
                  <c:v>3714231.9074522466</c:v>
                </c:pt>
                <c:pt idx="1169">
                  <c:v>3720000.0000000005</c:v>
                </c:pt>
                <c:pt idx="1170">
                  <c:v>3719908.5283831051</c:v>
                </c:pt>
                <c:pt idx="1171">
                  <c:v>3720538.0683346787</c:v>
                </c:pt>
                <c:pt idx="1172">
                  <c:v>3719983.85794996</c:v>
                </c:pt>
                <c:pt idx="1173">
                  <c:v>3726177.0244821096</c:v>
                </c:pt>
                <c:pt idx="1174">
                  <c:v>3726908.7974172723</c:v>
                </c:pt>
                <c:pt idx="1175">
                  <c:v>3726429.9165994083</c:v>
                </c:pt>
                <c:pt idx="1176">
                  <c:v>3726064.0301318271</c:v>
                </c:pt>
                <c:pt idx="1177">
                  <c:v>3730965.8326607482</c:v>
                </c:pt>
                <c:pt idx="1178">
                  <c:v>3732052.7306967988</c:v>
                </c:pt>
                <c:pt idx="1179">
                  <c:v>3733704.6004842618</c:v>
                </c:pt>
                <c:pt idx="1180">
                  <c:v>3733704.6004842618</c:v>
                </c:pt>
                <c:pt idx="1181">
                  <c:v>3735507.1294054347</c:v>
                </c:pt>
                <c:pt idx="1182">
                  <c:v>3735577.078288943</c:v>
                </c:pt>
                <c:pt idx="1183">
                  <c:v>3735082.0554210385</c:v>
                </c:pt>
                <c:pt idx="1184">
                  <c:v>3734942.1576540223</c:v>
                </c:pt>
                <c:pt idx="1185">
                  <c:v>3735383.3736884585</c:v>
                </c:pt>
                <c:pt idx="1186">
                  <c:v>3735630.885122411</c:v>
                </c:pt>
                <c:pt idx="1187">
                  <c:v>3735049.7713209582</c:v>
                </c:pt>
                <c:pt idx="1188">
                  <c:v>3735582.4589722897</c:v>
                </c:pt>
                <c:pt idx="1189">
                  <c:v>3735291.9020715635</c:v>
                </c:pt>
                <c:pt idx="1190">
                  <c:v>3736061.3397901538</c:v>
                </c:pt>
                <c:pt idx="1191">
                  <c:v>3735485.6066720476</c:v>
                </c:pt>
                <c:pt idx="1192">
                  <c:v>3736626.3115415662</c:v>
                </c:pt>
                <c:pt idx="1193">
                  <c:v>3735969.8681732584</c:v>
                </c:pt>
                <c:pt idx="1194">
                  <c:v>3736470.2717245091</c:v>
                </c:pt>
                <c:pt idx="1195">
                  <c:v>3736637.0729082595</c:v>
                </c:pt>
                <c:pt idx="1196">
                  <c:v>3736077.4818401937</c:v>
                </c:pt>
                <c:pt idx="1197">
                  <c:v>3736394.9421576541</c:v>
                </c:pt>
                <c:pt idx="1198">
                  <c:v>3736911.4877589457</c:v>
                </c:pt>
                <c:pt idx="1199">
                  <c:v>3736341.1353241866</c:v>
                </c:pt>
                <c:pt idx="1200">
                  <c:v>3735905.2999730967</c:v>
                </c:pt>
                <c:pt idx="1201">
                  <c:v>3735829.9704062417</c:v>
                </c:pt>
                <c:pt idx="1202">
                  <c:v>3736475.6524078562</c:v>
                </c:pt>
                <c:pt idx="1203">
                  <c:v>3736524.078557977</c:v>
                </c:pt>
                <c:pt idx="1204">
                  <c:v>3736846.919558784</c:v>
                </c:pt>
                <c:pt idx="1205">
                  <c:v>3737132.095776164</c:v>
                </c:pt>
                <c:pt idx="1206">
                  <c:v>3736459.5103578158</c:v>
                </c:pt>
                <c:pt idx="1207">
                  <c:v>3736244.2830239441</c:v>
                </c:pt>
                <c:pt idx="1208">
                  <c:v>3735560.9362389026</c:v>
                </c:pt>
                <c:pt idx="1209">
                  <c:v>3736330.3739574929</c:v>
                </c:pt>
                <c:pt idx="1210">
                  <c:v>3736750.0672585419</c:v>
                </c:pt>
                <c:pt idx="1211">
                  <c:v>3736884.5843422115</c:v>
                </c:pt>
                <c:pt idx="1212">
                  <c:v>3736147.4307237021</c:v>
                </c:pt>
                <c:pt idx="1213">
                  <c:v>3735980.6295399517</c:v>
                </c:pt>
                <c:pt idx="1214">
                  <c:v>3735636.2658057576</c:v>
                </c:pt>
                <c:pt idx="1215">
                  <c:v>3735022.867904224</c:v>
                </c:pt>
                <c:pt idx="1216">
                  <c:v>3735480.225988701</c:v>
                </c:pt>
                <c:pt idx="1217">
                  <c:v>3734893.7315039011</c:v>
                </c:pt>
                <c:pt idx="1218">
                  <c:v>3735560.9362389026</c:v>
                </c:pt>
                <c:pt idx="1219">
                  <c:v>3735184.2884046277</c:v>
                </c:pt>
                <c:pt idx="1220">
                  <c:v>3735474.8453053539</c:v>
                </c:pt>
                <c:pt idx="1221">
                  <c:v>3735243.4759214423</c:v>
                </c:pt>
                <c:pt idx="1222">
                  <c:v>3734974.4417541032</c:v>
                </c:pt>
                <c:pt idx="1223">
                  <c:v>3735507.1294054347</c:v>
                </c:pt>
                <c:pt idx="1224">
                  <c:v>3734646.220069949</c:v>
                </c:pt>
                <c:pt idx="1225">
                  <c:v>3733742.2652676892</c:v>
                </c:pt>
                <c:pt idx="1226">
                  <c:v>3733414.0435835356</c:v>
                </c:pt>
                <c:pt idx="1227">
                  <c:v>3733026.6343825669</c:v>
                </c:pt>
                <c:pt idx="1228">
                  <c:v>3732827.5490987357</c:v>
                </c:pt>
                <c:pt idx="1229">
                  <c:v>3732569.2762980899</c:v>
                </c:pt>
                <c:pt idx="1230">
                  <c:v>3732477.8046811949</c:v>
                </c:pt>
                <c:pt idx="1231">
                  <c:v>3731751.4124293788</c:v>
                </c:pt>
                <c:pt idx="1232">
                  <c:v>3730664.5143933282</c:v>
                </c:pt>
                <c:pt idx="1233">
                  <c:v>3730546.1393596991</c:v>
                </c:pt>
                <c:pt idx="1234">
                  <c:v>3732257.1966639766</c:v>
                </c:pt>
                <c:pt idx="1235">
                  <c:v>3732983.5889157928</c:v>
                </c:pt>
                <c:pt idx="1236">
                  <c:v>3731347.8611783697</c:v>
                </c:pt>
                <c:pt idx="1237">
                  <c:v>3733177.2935162769</c:v>
                </c:pt>
                <c:pt idx="1238">
                  <c:v>3733451.7083669631</c:v>
                </c:pt>
                <c:pt idx="1239">
                  <c:v>3734328.7597524887</c:v>
                </c:pt>
                <c:pt idx="1240">
                  <c:v>3733462.4697336564</c:v>
                </c:pt>
                <c:pt idx="1241">
                  <c:v>3733053.5377993006</c:v>
                </c:pt>
                <c:pt idx="1242">
                  <c:v>3733537.7993005114</c:v>
                </c:pt>
                <c:pt idx="1243">
                  <c:v>3733736.8845843426</c:v>
                </c:pt>
                <c:pt idx="1244">
                  <c:v>3734597.7939198283</c:v>
                </c:pt>
                <c:pt idx="1245">
                  <c:v>3734651.6007532957</c:v>
                </c:pt>
                <c:pt idx="1246">
                  <c:v>3735168.1463545873</c:v>
                </c:pt>
                <c:pt idx="1247">
                  <c:v>3735039.0099542644</c:v>
                </c:pt>
                <c:pt idx="1248">
                  <c:v>3734560.1291364008</c:v>
                </c:pt>
                <c:pt idx="1249">
                  <c:v>3735410.2771051927</c:v>
                </c:pt>
                <c:pt idx="1250">
                  <c:v>3735313.4248049506</c:v>
                </c:pt>
                <c:pt idx="1251">
                  <c:v>3735690.0726392255</c:v>
                </c:pt>
                <c:pt idx="1252">
                  <c:v>3734958.2997040628</c:v>
                </c:pt>
                <c:pt idx="1253">
                  <c:v>3734904.4928705948</c:v>
                </c:pt>
                <c:pt idx="1254">
                  <c:v>3734710.7882701107</c:v>
                </c:pt>
                <c:pt idx="1255">
                  <c:v>3733171.9128329302</c:v>
                </c:pt>
                <c:pt idx="1256">
                  <c:v>3732569.2762980899</c:v>
                </c:pt>
                <c:pt idx="1257">
                  <c:v>3732612.3217648645</c:v>
                </c:pt>
                <c:pt idx="1258">
                  <c:v>3732789.8843153082</c:v>
                </c:pt>
                <c:pt idx="1259">
                  <c:v>3734194.2426688191</c:v>
                </c:pt>
                <c:pt idx="1260">
                  <c:v>3733107.3446327685</c:v>
                </c:pt>
                <c:pt idx="1261">
                  <c:v>3732235.6739305896</c:v>
                </c:pt>
                <c:pt idx="1262">
                  <c:v>3732897.497982244</c:v>
                </c:pt>
                <c:pt idx="1263">
                  <c:v>3732773.7422652678</c:v>
                </c:pt>
                <c:pt idx="1264">
                  <c:v>3733403.2822168418</c:v>
                </c:pt>
                <c:pt idx="1265">
                  <c:v>3730863.5996771595</c:v>
                </c:pt>
                <c:pt idx="1266">
                  <c:v>3730508.4745762716</c:v>
                </c:pt>
                <c:pt idx="1267">
                  <c:v>3730965.8326607482</c:v>
                </c:pt>
                <c:pt idx="1268">
                  <c:v>3731589.9919289751</c:v>
                </c:pt>
                <c:pt idx="1269">
                  <c:v>3732418.6171643799</c:v>
                </c:pt>
                <c:pt idx="1270">
                  <c:v>3659537.2612321768</c:v>
                </c:pt>
                <c:pt idx="1271">
                  <c:v>3576976.0559591069</c:v>
                </c:pt>
                <c:pt idx="1272">
                  <c:v>3440199.0852838312</c:v>
                </c:pt>
                <c:pt idx="1273">
                  <c:v>3440866.2900188328</c:v>
                </c:pt>
                <c:pt idx="1274">
                  <c:v>3440500.4035512512</c:v>
                </c:pt>
                <c:pt idx="1275">
                  <c:v>3438418.0790960453</c:v>
                </c:pt>
                <c:pt idx="1276">
                  <c:v>3437783.1584611246</c:v>
                </c:pt>
                <c:pt idx="1277">
                  <c:v>3438358.8915792308</c:v>
                </c:pt>
                <c:pt idx="1278">
                  <c:v>3438983.0508474577</c:v>
                </c:pt>
                <c:pt idx="1279">
                  <c:v>3438455.7438794728</c:v>
                </c:pt>
                <c:pt idx="1280">
                  <c:v>3437966.1016949154</c:v>
                </c:pt>
                <c:pt idx="1281">
                  <c:v>3435200.4304546681</c:v>
                </c:pt>
                <c:pt idx="1282">
                  <c:v>3432407.8557976866</c:v>
                </c:pt>
                <c:pt idx="1283">
                  <c:v>3431719.128329298</c:v>
                </c:pt>
                <c:pt idx="1284">
                  <c:v>3432671.5092816791</c:v>
                </c:pt>
                <c:pt idx="1285">
                  <c:v>3432068.8727468392</c:v>
                </c:pt>
                <c:pt idx="1286">
                  <c:v>3433080.4412160348</c:v>
                </c:pt>
                <c:pt idx="1287">
                  <c:v>3433661.5550174876</c:v>
                </c:pt>
                <c:pt idx="1288">
                  <c:v>3434156.5778853917</c:v>
                </c:pt>
                <c:pt idx="1289">
                  <c:v>3434258.8108689804</c:v>
                </c:pt>
                <c:pt idx="1290">
                  <c:v>3434361.0438525695</c:v>
                </c:pt>
                <c:pt idx="1291">
                  <c:v>3433973.6346516008</c:v>
                </c:pt>
                <c:pt idx="1292">
                  <c:v>3434070.4869518429</c:v>
                </c:pt>
                <c:pt idx="1293">
                  <c:v>3435184.2884046277</c:v>
                </c:pt>
                <c:pt idx="1294">
                  <c:v>3437202.0446596718</c:v>
                </c:pt>
                <c:pt idx="1295">
                  <c:v>3437046.0048426152</c:v>
                </c:pt>
                <c:pt idx="1296">
                  <c:v>3503761.097659403</c:v>
                </c:pt>
                <c:pt idx="1297">
                  <c:v>3575539.4135055155</c:v>
                </c:pt>
                <c:pt idx="1298">
                  <c:v>3582023.1369383913</c:v>
                </c:pt>
                <c:pt idx="1299">
                  <c:v>3582383.6427226262</c:v>
                </c:pt>
                <c:pt idx="1300">
                  <c:v>3582254.5063223033</c:v>
                </c:pt>
                <c:pt idx="1301">
                  <c:v>3611181.0599946193</c:v>
                </c:pt>
                <c:pt idx="1302">
                  <c:v>3652052.7306967988</c:v>
                </c:pt>
                <c:pt idx="1303">
                  <c:v>3671520.0430454672</c:v>
                </c:pt>
                <c:pt idx="1304">
                  <c:v>3676362.6580575737</c:v>
                </c:pt>
                <c:pt idx="1305">
                  <c:v>3677352.7037933818</c:v>
                </c:pt>
                <c:pt idx="1306">
                  <c:v>3677261.2321764869</c:v>
                </c:pt>
                <c:pt idx="1307">
                  <c:v>3677503.3629270918</c:v>
                </c:pt>
                <c:pt idx="1308">
                  <c:v>3680484.2615012107</c:v>
                </c:pt>
                <c:pt idx="1309">
                  <c:v>3704008.609093355</c:v>
                </c:pt>
                <c:pt idx="1310">
                  <c:v>3704482.109227872</c:v>
                </c:pt>
                <c:pt idx="1311">
                  <c:v>3701511.9720204468</c:v>
                </c:pt>
                <c:pt idx="1312">
                  <c:v>3700704.869518429</c:v>
                </c:pt>
                <c:pt idx="1313">
                  <c:v>3706446.0586494487</c:v>
                </c:pt>
                <c:pt idx="1314">
                  <c:v>3707425.3430185635</c:v>
                </c:pt>
                <c:pt idx="1315">
                  <c:v>3731579.2305622818</c:v>
                </c:pt>
                <c:pt idx="1316">
                  <c:v>3733898.3050847459</c:v>
                </c:pt>
                <c:pt idx="1317">
                  <c:v>3734005.9187516817</c:v>
                </c:pt>
                <c:pt idx="1318">
                  <c:v>3733220.338983051</c:v>
                </c:pt>
                <c:pt idx="1319">
                  <c:v>3733693.839117568</c:v>
                </c:pt>
                <c:pt idx="1320">
                  <c:v>3735033.6292709177</c:v>
                </c:pt>
                <c:pt idx="1321">
                  <c:v>3734344.9018025291</c:v>
                </c:pt>
                <c:pt idx="1322">
                  <c:v>3734581.6518697878</c:v>
                </c:pt>
                <c:pt idx="1323">
                  <c:v>3734856.0667204736</c:v>
                </c:pt>
                <c:pt idx="1324">
                  <c:v>3733984.3960182946</c:v>
                </c:pt>
                <c:pt idx="1325">
                  <c:v>3733145.009416196</c:v>
                </c:pt>
                <c:pt idx="1326">
                  <c:v>3730799.0314769978</c:v>
                </c:pt>
                <c:pt idx="1327">
                  <c:v>3730621.4689265541</c:v>
                </c:pt>
                <c:pt idx="1328">
                  <c:v>3731396.287328491</c:v>
                </c:pt>
                <c:pt idx="1329">
                  <c:v>3732865.2138821632</c:v>
                </c:pt>
                <c:pt idx="1330">
                  <c:v>3733661.5550174876</c:v>
                </c:pt>
                <c:pt idx="1331">
                  <c:v>3733252.6230831319</c:v>
                </c:pt>
                <c:pt idx="1332">
                  <c:v>3734457.8961528116</c:v>
                </c:pt>
                <c:pt idx="1333">
                  <c:v>3734145.8165186984</c:v>
                </c:pt>
                <c:pt idx="1334">
                  <c:v>3734183.4813021258</c:v>
                </c:pt>
                <c:pt idx="1335">
                  <c:v>3733591.6061339793</c:v>
                </c:pt>
                <c:pt idx="1336">
                  <c:v>3733607.7481840197</c:v>
                </c:pt>
                <c:pt idx="1337">
                  <c:v>3733935.9698681734</c:v>
                </c:pt>
                <c:pt idx="1338">
                  <c:v>3734355.6631692229</c:v>
                </c:pt>
                <c:pt idx="1339">
                  <c:v>3734538.6064030132</c:v>
                </c:pt>
                <c:pt idx="1340">
                  <c:v>3734656.9814366428</c:v>
                </c:pt>
                <c:pt idx="1341">
                  <c:v>3734522.4643529733</c:v>
                </c:pt>
                <c:pt idx="1342">
                  <c:v>3734904.4928705948</c:v>
                </c:pt>
                <c:pt idx="1343">
                  <c:v>3735076.6747376919</c:v>
                </c:pt>
                <c:pt idx="1344">
                  <c:v>3734500.9416195857</c:v>
                </c:pt>
                <c:pt idx="1345">
                  <c:v>3733252.6230831319</c:v>
                </c:pt>
                <c:pt idx="1346">
                  <c:v>3732515.4694646224</c:v>
                </c:pt>
                <c:pt idx="1347">
                  <c:v>3733198.8162496639</c:v>
                </c:pt>
                <c:pt idx="1348">
                  <c:v>3733779.9300511167</c:v>
                </c:pt>
                <c:pt idx="1349">
                  <c:v>3734237.2881355933</c:v>
                </c:pt>
                <c:pt idx="1350">
                  <c:v>3734597.7939198283</c:v>
                </c:pt>
                <c:pt idx="1351">
                  <c:v>3734054.3449018029</c:v>
                </c:pt>
                <c:pt idx="1352">
                  <c:v>3734205.0040355129</c:v>
                </c:pt>
                <c:pt idx="1353">
                  <c:v>3735076.6747376919</c:v>
                </c:pt>
                <c:pt idx="1354">
                  <c:v>3733510.8958837776</c:v>
                </c:pt>
                <c:pt idx="1355">
                  <c:v>3733209.5776163577</c:v>
                </c:pt>
                <c:pt idx="1356">
                  <c:v>3732052.7306967988</c:v>
                </c:pt>
                <c:pt idx="1357">
                  <c:v>3730443.9063761099</c:v>
                </c:pt>
                <c:pt idx="1358">
                  <c:v>3728442.2921711062</c:v>
                </c:pt>
                <c:pt idx="1359">
                  <c:v>3728044.1216034438</c:v>
                </c:pt>
                <c:pt idx="1360">
                  <c:v>3728684.4229217111</c:v>
                </c:pt>
                <c:pt idx="1361">
                  <c:v>3729695.9913909067</c:v>
                </c:pt>
                <c:pt idx="1362">
                  <c:v>3729448.4799569547</c:v>
                </c:pt>
                <c:pt idx="1363">
                  <c:v>3729959.6448748992</c:v>
                </c:pt>
                <c:pt idx="1364">
                  <c:v>3731805.2192628467</c:v>
                </c:pt>
                <c:pt idx="1365">
                  <c:v>3731945.1170298629</c:v>
                </c:pt>
                <c:pt idx="1366">
                  <c:v>3732789.8843153082</c:v>
                </c:pt>
                <c:pt idx="1367">
                  <c:v>3733779.9300511167</c:v>
                </c:pt>
                <c:pt idx="1368">
                  <c:v>3733451.7083669631</c:v>
                </c:pt>
                <c:pt idx="1369">
                  <c:v>3733903.685768093</c:v>
                </c:pt>
                <c:pt idx="1370">
                  <c:v>3734016.6801183755</c:v>
                </c:pt>
                <c:pt idx="1371">
                  <c:v>3734054.3449018029</c:v>
                </c:pt>
                <c:pt idx="1372">
                  <c:v>3733720.7425343022</c:v>
                </c:pt>
                <c:pt idx="1373">
                  <c:v>3734377.18590261</c:v>
                </c:pt>
                <c:pt idx="1374">
                  <c:v>3734377.18590261</c:v>
                </c:pt>
                <c:pt idx="1375">
                  <c:v>3734280.3336023679</c:v>
                </c:pt>
                <c:pt idx="1376">
                  <c:v>3733220.338983051</c:v>
                </c:pt>
                <c:pt idx="1377">
                  <c:v>3733440.9470002693</c:v>
                </c:pt>
                <c:pt idx="1378">
                  <c:v>3733623.8902340601</c:v>
                </c:pt>
                <c:pt idx="1379">
                  <c:v>3733548.5606672051</c:v>
                </c:pt>
                <c:pt idx="1380">
                  <c:v>3733790.6914178105</c:v>
                </c:pt>
                <c:pt idx="1381">
                  <c:v>3733408.6629001885</c:v>
                </c:pt>
                <c:pt idx="1382">
                  <c:v>3734129.6744686579</c:v>
                </c:pt>
                <c:pt idx="1383">
                  <c:v>3734129.6744686579</c:v>
                </c:pt>
                <c:pt idx="1384">
                  <c:v>3734156.5778853917</c:v>
                </c:pt>
                <c:pt idx="1385">
                  <c:v>3734565.5098197474</c:v>
                </c:pt>
                <c:pt idx="1386">
                  <c:v>3734726.9303201507</c:v>
                </c:pt>
                <c:pt idx="1387">
                  <c:v>3734231.9074522466</c:v>
                </c:pt>
                <c:pt idx="1388">
                  <c:v>3734608.5552865216</c:v>
                </c:pt>
                <c:pt idx="1389">
                  <c:v>3734463.2768361582</c:v>
                </c:pt>
                <c:pt idx="1390">
                  <c:v>3734597.7939198283</c:v>
                </c:pt>
                <c:pt idx="1391">
                  <c:v>3734748.4530535382</c:v>
                </c:pt>
                <c:pt idx="1392">
                  <c:v>3734393.3279526504</c:v>
                </c:pt>
                <c:pt idx="1393">
                  <c:v>3735318.8054882973</c:v>
                </c:pt>
                <c:pt idx="1394">
                  <c:v>3734285.7142857146</c:v>
                </c:pt>
                <c:pt idx="1395">
                  <c:v>3734323.379069142</c:v>
                </c:pt>
                <c:pt idx="1396">
                  <c:v>3733193.4355663173</c:v>
                </c:pt>
                <c:pt idx="1397">
                  <c:v>3732935.1627656715</c:v>
                </c:pt>
                <c:pt idx="1398">
                  <c:v>3732413.2364810333</c:v>
                </c:pt>
                <c:pt idx="1399">
                  <c:v>3732978.2082324456</c:v>
                </c:pt>
                <c:pt idx="1400">
                  <c:v>3731918.2136131292</c:v>
                </c:pt>
                <c:pt idx="1401">
                  <c:v>3731670.7021791772</c:v>
                </c:pt>
                <c:pt idx="1402">
                  <c:v>3730508.4745762716</c:v>
                </c:pt>
                <c:pt idx="1403">
                  <c:v>3731164.9179445794</c:v>
                </c:pt>
                <c:pt idx="1404">
                  <c:v>3732128.0602636538</c:v>
                </c:pt>
                <c:pt idx="1405">
                  <c:v>3731579.2305622818</c:v>
                </c:pt>
                <c:pt idx="1406">
                  <c:v>3731234.8668280873</c:v>
                </c:pt>
                <c:pt idx="1407">
                  <c:v>3731444.7134786122</c:v>
                </c:pt>
                <c:pt idx="1408">
                  <c:v>3731078.8270110306</c:v>
                </c:pt>
                <c:pt idx="1409">
                  <c:v>3731320.957761636</c:v>
                </c:pt>
                <c:pt idx="1410">
                  <c:v>3731358.6225450635</c:v>
                </c:pt>
                <c:pt idx="1411">
                  <c:v>3731988.1624966376</c:v>
                </c:pt>
                <c:pt idx="1412">
                  <c:v>3732300.2421307508</c:v>
                </c:pt>
                <c:pt idx="1413">
                  <c:v>3732709.1740651065</c:v>
                </c:pt>
                <c:pt idx="1414">
                  <c:v>3731902.0715630888</c:v>
                </c:pt>
                <c:pt idx="1415">
                  <c:v>3730078.0199085288</c:v>
                </c:pt>
                <c:pt idx="1416">
                  <c:v>3730234.0597255854</c:v>
                </c:pt>
                <c:pt idx="1417">
                  <c:v>3730406.2415926824</c:v>
                </c:pt>
                <c:pt idx="1418">
                  <c:v>3732224.9125638958</c:v>
                </c:pt>
                <c:pt idx="1419">
                  <c:v>3731428.5714285718</c:v>
                </c:pt>
                <c:pt idx="1420">
                  <c:v>3732580.0376647837</c:v>
                </c:pt>
                <c:pt idx="1421">
                  <c:v>3734640.8393866024</c:v>
                </c:pt>
                <c:pt idx="1422">
                  <c:v>3733263.3844498252</c:v>
                </c:pt>
                <c:pt idx="1423">
                  <c:v>3733252.6230831319</c:v>
                </c:pt>
                <c:pt idx="1424">
                  <c:v>3734441.7541027712</c:v>
                </c:pt>
                <c:pt idx="1425">
                  <c:v>3733037.3957492602</c:v>
                </c:pt>
                <c:pt idx="1426">
                  <c:v>3732698.4126984128</c:v>
                </c:pt>
                <c:pt idx="1427">
                  <c:v>3731659.9408124834</c:v>
                </c:pt>
                <c:pt idx="1428">
                  <c:v>3627678.2351358626</c:v>
                </c:pt>
                <c:pt idx="1429">
                  <c:v>3578552.5961797149</c:v>
                </c:pt>
                <c:pt idx="1430">
                  <c:v>3579112.1872477806</c:v>
                </c:pt>
                <c:pt idx="1431">
                  <c:v>3578579.4995964491</c:v>
                </c:pt>
                <c:pt idx="1432">
                  <c:v>3578923.8633306432</c:v>
                </c:pt>
                <c:pt idx="1433">
                  <c:v>3569012.6446058652</c:v>
                </c:pt>
                <c:pt idx="1434">
                  <c:v>3452784.5036319615</c:v>
                </c:pt>
                <c:pt idx="1435">
                  <c:v>3422652.6768899653</c:v>
                </c:pt>
                <c:pt idx="1436">
                  <c:v>3328673.6615550178</c:v>
                </c:pt>
                <c:pt idx="1437">
                  <c:v>3234920.6349206353</c:v>
                </c:pt>
                <c:pt idx="1438">
                  <c:v>3195808.4476728546</c:v>
                </c:pt>
                <c:pt idx="1439">
                  <c:v>3132187.2477804683</c:v>
                </c:pt>
                <c:pt idx="1440">
                  <c:v>3128237.8262039283</c:v>
                </c:pt>
                <c:pt idx="1441">
                  <c:v>3128108.6898036054</c:v>
                </c:pt>
                <c:pt idx="1442">
                  <c:v>3127785.848802798</c:v>
                </c:pt>
                <c:pt idx="1443">
                  <c:v>3128173.2580037666</c:v>
                </c:pt>
                <c:pt idx="1444">
                  <c:v>3128485.3376378804</c:v>
                </c:pt>
                <c:pt idx="1445">
                  <c:v>3128210.9227871941</c:v>
                </c:pt>
                <c:pt idx="1446">
                  <c:v>3128167.87732042</c:v>
                </c:pt>
                <c:pt idx="1447">
                  <c:v>3127554.4794188864</c:v>
                </c:pt>
                <c:pt idx="1448">
                  <c:v>3127753.5647027176</c:v>
                </c:pt>
                <c:pt idx="1449">
                  <c:v>3127489.9112187251</c:v>
                </c:pt>
                <c:pt idx="1450">
                  <c:v>3126779.6610169495</c:v>
                </c:pt>
                <c:pt idx="1451">
                  <c:v>3133806.8334678505</c:v>
                </c:pt>
                <c:pt idx="1452">
                  <c:v>3141022.3298358894</c:v>
                </c:pt>
                <c:pt idx="1453">
                  <c:v>3140193.7046004846</c:v>
                </c:pt>
                <c:pt idx="1454">
                  <c:v>3140640.3013182678</c:v>
                </c:pt>
                <c:pt idx="1455">
                  <c:v>3142281.409739037</c:v>
                </c:pt>
                <c:pt idx="1456">
                  <c:v>3145482.9163303743</c:v>
                </c:pt>
                <c:pt idx="1457">
                  <c:v>3145504.4390637614</c:v>
                </c:pt>
                <c:pt idx="1458">
                  <c:v>3145542.1038471889</c:v>
                </c:pt>
                <c:pt idx="1459">
                  <c:v>3145563.6265805759</c:v>
                </c:pt>
                <c:pt idx="1460">
                  <c:v>3145235.4048964223</c:v>
                </c:pt>
                <c:pt idx="1461">
                  <c:v>3144697.3365617436</c:v>
                </c:pt>
                <c:pt idx="1462">
                  <c:v>3144761.9047619049</c:v>
                </c:pt>
                <c:pt idx="1463">
                  <c:v>3145154.6946462202</c:v>
                </c:pt>
                <c:pt idx="1464">
                  <c:v>3144428.3023944041</c:v>
                </c:pt>
                <c:pt idx="1465">
                  <c:v>3144412.1603443641</c:v>
                </c:pt>
                <c:pt idx="1466">
                  <c:v>3144186.1716437992</c:v>
                </c:pt>
                <c:pt idx="1467">
                  <c:v>3144541.296744687</c:v>
                </c:pt>
                <c:pt idx="1468">
                  <c:v>3144907.1832122682</c:v>
                </c:pt>
                <c:pt idx="1469">
                  <c:v>3144057.0352434763</c:v>
                </c:pt>
                <c:pt idx="1470">
                  <c:v>3144675.8138283566</c:v>
                </c:pt>
                <c:pt idx="1471">
                  <c:v>3143562.0123755718</c:v>
                </c:pt>
                <c:pt idx="1472">
                  <c:v>3143750.3362927092</c:v>
                </c:pt>
                <c:pt idx="1473">
                  <c:v>3143852.5692762984</c:v>
                </c:pt>
                <c:pt idx="1474">
                  <c:v>3144207.6943771862</c:v>
                </c:pt>
                <c:pt idx="1475">
                  <c:v>3144170.0295937588</c:v>
                </c:pt>
                <c:pt idx="1476">
                  <c:v>3144116.2227602908</c:v>
                </c:pt>
                <c:pt idx="1477">
                  <c:v>3144105.4613935971</c:v>
                </c:pt>
                <c:pt idx="1478">
                  <c:v>3144557.438794727</c:v>
                </c:pt>
                <c:pt idx="1479">
                  <c:v>3143927.8988431534</c:v>
                </c:pt>
                <c:pt idx="1480">
                  <c:v>3144557.438794727</c:v>
                </c:pt>
                <c:pt idx="1481">
                  <c:v>3134447.1347861178</c:v>
                </c:pt>
                <c:pt idx="1482">
                  <c:v>3119747.1078827013</c:v>
                </c:pt>
                <c:pt idx="1483">
                  <c:v>3128076.4057035246</c:v>
                </c:pt>
                <c:pt idx="1484">
                  <c:v>3140860.9093354857</c:v>
                </c:pt>
                <c:pt idx="1485">
                  <c:v>3144358.3535108962</c:v>
                </c:pt>
                <c:pt idx="1486">
                  <c:v>3144928.7059456552</c:v>
                </c:pt>
                <c:pt idx="1487">
                  <c:v>3145090.126446059</c:v>
                </c:pt>
                <c:pt idx="1488">
                  <c:v>3145310.7344632773</c:v>
                </c:pt>
                <c:pt idx="1489">
                  <c:v>3145703.5243475921</c:v>
                </c:pt>
                <c:pt idx="1490">
                  <c:v>3145665.8595641647</c:v>
                </c:pt>
                <c:pt idx="1491">
                  <c:v>3146257.7347323112</c:v>
                </c:pt>
                <c:pt idx="1492">
                  <c:v>3145509.819747108</c:v>
                </c:pt>
                <c:pt idx="1493">
                  <c:v>3145047.0809792844</c:v>
                </c:pt>
                <c:pt idx="1494">
                  <c:v>3144950.2286790423</c:v>
                </c:pt>
                <c:pt idx="1495">
                  <c:v>3145369.9219800918</c:v>
                </c:pt>
                <c:pt idx="1496">
                  <c:v>3144955.6093623894</c:v>
                </c:pt>
                <c:pt idx="1497">
                  <c:v>3145364.5412967447</c:v>
                </c:pt>
                <c:pt idx="1498">
                  <c:v>3145235.4048964223</c:v>
                </c:pt>
                <c:pt idx="1499">
                  <c:v>3145348.3992467048</c:v>
                </c:pt>
                <c:pt idx="1500">
                  <c:v>3145536.7231638422</c:v>
                </c:pt>
                <c:pt idx="1501">
                  <c:v>3145289.2117298897</c:v>
                </c:pt>
                <c:pt idx="1502">
                  <c:v>3144729.6206618245</c:v>
                </c:pt>
                <c:pt idx="1503">
                  <c:v>3144369.1148775895</c:v>
                </c:pt>
                <c:pt idx="1504">
                  <c:v>3143540.4896421847</c:v>
                </c:pt>
                <c:pt idx="1505">
                  <c:v>3143771.8590260963</c:v>
                </c:pt>
                <c:pt idx="1506">
                  <c:v>3140091.4716168954</c:v>
                </c:pt>
                <c:pt idx="1507">
                  <c:v>3142076.9437718592</c:v>
                </c:pt>
                <c:pt idx="1508">
                  <c:v>3144024.7511433954</c:v>
                </c:pt>
                <c:pt idx="1509">
                  <c:v>3144213.0750605329</c:v>
                </c:pt>
                <c:pt idx="1510">
                  <c:v>3143255.3134248052</c:v>
                </c:pt>
                <c:pt idx="1511">
                  <c:v>3143158.4611245631</c:v>
                </c:pt>
                <c:pt idx="1512">
                  <c:v>3142910.9496906111</c:v>
                </c:pt>
                <c:pt idx="1513">
                  <c:v>3144266.8818940008</c:v>
                </c:pt>
                <c:pt idx="1514">
                  <c:v>3144498.2512779124</c:v>
                </c:pt>
                <c:pt idx="1515">
                  <c:v>3144067.7966101696</c:v>
                </c:pt>
                <c:pt idx="1516">
                  <c:v>3144299.1659940816</c:v>
                </c:pt>
                <c:pt idx="1517">
                  <c:v>3143734.1942426688</c:v>
                </c:pt>
                <c:pt idx="1518">
                  <c:v>3143814.9044928709</c:v>
                </c:pt>
                <c:pt idx="1519">
                  <c:v>3141275.2219531881</c:v>
                </c:pt>
                <c:pt idx="1520">
                  <c:v>3140145.2784503633</c:v>
                </c:pt>
                <c:pt idx="1521">
                  <c:v>3141097.6594027444</c:v>
                </c:pt>
                <c:pt idx="1522">
                  <c:v>3142948.6144740386</c:v>
                </c:pt>
                <c:pt idx="1523">
                  <c:v>3142421.3075060537</c:v>
                </c:pt>
                <c:pt idx="1524">
                  <c:v>3142561.2052730699</c:v>
                </c:pt>
                <c:pt idx="1525">
                  <c:v>3143368.3077750877</c:v>
                </c:pt>
                <c:pt idx="1526">
                  <c:v>3142491.2563895616</c:v>
                </c:pt>
                <c:pt idx="1527">
                  <c:v>3141587.3015873018</c:v>
                </c:pt>
                <c:pt idx="1528">
                  <c:v>3141937.046004843</c:v>
                </c:pt>
                <c:pt idx="1529">
                  <c:v>3140225.9887005654</c:v>
                </c:pt>
                <c:pt idx="1530">
                  <c:v>3140559.5910680657</c:v>
                </c:pt>
                <c:pt idx="1531">
                  <c:v>3139876.2442830242</c:v>
                </c:pt>
                <c:pt idx="1532">
                  <c:v>3147834.2749529192</c:v>
                </c:pt>
                <c:pt idx="1533">
                  <c:v>3170341.6733925212</c:v>
                </c:pt>
                <c:pt idx="1534">
                  <c:v>3243545.8703255313</c:v>
                </c:pt>
                <c:pt idx="1535">
                  <c:v>3330578.4234597795</c:v>
                </c:pt>
                <c:pt idx="1536">
                  <c:v>3352558.5149313966</c:v>
                </c:pt>
                <c:pt idx="1537">
                  <c:v>3355582.4589722897</c:v>
                </c:pt>
                <c:pt idx="1538">
                  <c:v>3351525.4237288139</c:v>
                </c:pt>
                <c:pt idx="1539">
                  <c:v>3352601.5603981707</c:v>
                </c:pt>
                <c:pt idx="1540">
                  <c:v>3357019.1014258815</c:v>
                </c:pt>
                <c:pt idx="1541">
                  <c:v>3356750.0672585419</c:v>
                </c:pt>
                <c:pt idx="1542">
                  <c:v>3354716.1689534574</c:v>
                </c:pt>
                <c:pt idx="1543">
                  <c:v>3355819.2090395484</c:v>
                </c:pt>
                <c:pt idx="1544">
                  <c:v>3357546.4083938664</c:v>
                </c:pt>
                <c:pt idx="1545">
                  <c:v>3358100.618778585</c:v>
                </c:pt>
                <c:pt idx="1546">
                  <c:v>3358143.6642453596</c:v>
                </c:pt>
                <c:pt idx="1547">
                  <c:v>3357600.2152273343</c:v>
                </c:pt>
                <c:pt idx="1548">
                  <c:v>3357836.9652945925</c:v>
                </c:pt>
                <c:pt idx="1549">
                  <c:v>3357675.5447941893</c:v>
                </c:pt>
                <c:pt idx="1550">
                  <c:v>3357600.2152273343</c:v>
                </c:pt>
                <c:pt idx="1551">
                  <c:v>3357266.6128598335</c:v>
                </c:pt>
                <c:pt idx="1552">
                  <c:v>3356669.3570083403</c:v>
                </c:pt>
                <c:pt idx="1553">
                  <c:v>3356841.5388754373</c:v>
                </c:pt>
                <c:pt idx="1554">
                  <c:v>3353812.2141511976</c:v>
                </c:pt>
                <c:pt idx="1555">
                  <c:v>3350863.5996771595</c:v>
                </c:pt>
                <c:pt idx="1556">
                  <c:v>3349157.9230562286</c:v>
                </c:pt>
                <c:pt idx="1557">
                  <c:v>3303707.2908259351</c:v>
                </c:pt>
                <c:pt idx="1558">
                  <c:v>3315550.1748722089</c:v>
                </c:pt>
                <c:pt idx="1559">
                  <c:v>3343680.3874092014</c:v>
                </c:pt>
                <c:pt idx="1560">
                  <c:v>3385063.2230293248</c:v>
                </c:pt>
                <c:pt idx="1561">
                  <c:v>3426967.9849340869</c:v>
                </c:pt>
                <c:pt idx="1562">
                  <c:v>3427737.4226526772</c:v>
                </c:pt>
                <c:pt idx="1563">
                  <c:v>3428270.1103040087</c:v>
                </c:pt>
                <c:pt idx="1564">
                  <c:v>3427602.9055690076</c:v>
                </c:pt>
                <c:pt idx="1565">
                  <c:v>3426284.6381490449</c:v>
                </c:pt>
                <c:pt idx="1566">
                  <c:v>3426311.5415657791</c:v>
                </c:pt>
                <c:pt idx="1567">
                  <c:v>3422464.3529728279</c:v>
                </c:pt>
                <c:pt idx="1568">
                  <c:v>3423271.4554748456</c:v>
                </c:pt>
                <c:pt idx="1569">
                  <c:v>3458767.8235135865</c:v>
                </c:pt>
                <c:pt idx="1570">
                  <c:v>3575469.4646220072</c:v>
                </c:pt>
                <c:pt idx="1571">
                  <c:v>3583734.1942426693</c:v>
                </c:pt>
                <c:pt idx="1572">
                  <c:v>3585994.0812483188</c:v>
                </c:pt>
                <c:pt idx="1573">
                  <c:v>3585396.8253968256</c:v>
                </c:pt>
                <c:pt idx="1574">
                  <c:v>3585493.6776970676</c:v>
                </c:pt>
                <c:pt idx="1575">
                  <c:v>3585176.2173796073</c:v>
                </c:pt>
                <c:pt idx="1576">
                  <c:v>3585784.2345977942</c:v>
                </c:pt>
                <c:pt idx="1577">
                  <c:v>3586930.3201506594</c:v>
                </c:pt>
                <c:pt idx="1578">
                  <c:v>3588501.4796879208</c:v>
                </c:pt>
                <c:pt idx="1579">
                  <c:v>3588727.4683884857</c:v>
                </c:pt>
                <c:pt idx="1580">
                  <c:v>3589965.0255582463</c:v>
                </c:pt>
                <c:pt idx="1581">
                  <c:v>3589765.9402744151</c:v>
                </c:pt>
                <c:pt idx="1582">
                  <c:v>3589383.9117567935</c:v>
                </c:pt>
                <c:pt idx="1583">
                  <c:v>3590174.8722087708</c:v>
                </c:pt>
                <c:pt idx="1584">
                  <c:v>3589163.3037395752</c:v>
                </c:pt>
                <c:pt idx="1585">
                  <c:v>3634543.9870863603</c:v>
                </c:pt>
                <c:pt idx="1586">
                  <c:v>3675103.5781544261</c:v>
                </c:pt>
                <c:pt idx="1587">
                  <c:v>3675302.6634382568</c:v>
                </c:pt>
                <c:pt idx="1588">
                  <c:v>3676012.9136400325</c:v>
                </c:pt>
                <c:pt idx="1589">
                  <c:v>3675598.6010223301</c:v>
                </c:pt>
                <c:pt idx="1590">
                  <c:v>3676217.3796072104</c:v>
                </c:pt>
                <c:pt idx="1591">
                  <c:v>3676125.907990315</c:v>
                </c:pt>
                <c:pt idx="1592">
                  <c:v>3676604.7888081791</c:v>
                </c:pt>
                <c:pt idx="1593">
                  <c:v>3677557.1697605597</c:v>
                </c:pt>
                <c:pt idx="1594">
                  <c:v>3676524.078557977</c:v>
                </c:pt>
                <c:pt idx="1595">
                  <c:v>3676443.3683077754</c:v>
                </c:pt>
                <c:pt idx="1596">
                  <c:v>3676099.0045735813</c:v>
                </c:pt>
                <c:pt idx="1597">
                  <c:v>3671859.0260963147</c:v>
                </c:pt>
                <c:pt idx="1598">
                  <c:v>3670669.8950766749</c:v>
                </c:pt>
                <c:pt idx="1599">
                  <c:v>3670938.9292440144</c:v>
                </c:pt>
                <c:pt idx="1600">
                  <c:v>3671557.7078288947</c:v>
                </c:pt>
                <c:pt idx="1601">
                  <c:v>3670949.6906107077</c:v>
                </c:pt>
                <c:pt idx="1602">
                  <c:v>3671783.6965294597</c:v>
                </c:pt>
                <c:pt idx="1603">
                  <c:v>3672838.3104654294</c:v>
                </c:pt>
                <c:pt idx="1604">
                  <c:v>3685348.3992467048</c:v>
                </c:pt>
                <c:pt idx="1605">
                  <c:v>3719822.4374495563</c:v>
                </c:pt>
                <c:pt idx="1606">
                  <c:v>3727947.2693032017</c:v>
                </c:pt>
                <c:pt idx="1607">
                  <c:v>3729679.8493408663</c:v>
                </c:pt>
                <c:pt idx="1608">
                  <c:v>3730008.0710250204</c:v>
                </c:pt>
                <c:pt idx="1609">
                  <c:v>3730131.8267419967</c:v>
                </c:pt>
                <c:pt idx="1610">
                  <c:v>3730417.0029593762</c:v>
                </c:pt>
                <c:pt idx="1611">
                  <c:v>3730906.6451439336</c:v>
                </c:pt>
                <c:pt idx="1612">
                  <c:v>3731525.4237288139</c:v>
                </c:pt>
                <c:pt idx="1613">
                  <c:v>3731191.8213613131</c:v>
                </c:pt>
                <c:pt idx="1614">
                  <c:v>3731428.5714285718</c:v>
                </c:pt>
                <c:pt idx="1615">
                  <c:v>3731304.8157115956</c:v>
                </c:pt>
                <c:pt idx="1616">
                  <c:v>3731466.2362119993</c:v>
                </c:pt>
                <c:pt idx="1617">
                  <c:v>3731848.2647296209</c:v>
                </c:pt>
                <c:pt idx="1618">
                  <c:v>3732004.3045466775</c:v>
                </c:pt>
                <c:pt idx="1619">
                  <c:v>3731912.8329297821</c:v>
                </c:pt>
                <c:pt idx="1620">
                  <c:v>3730782.8894269574</c:v>
                </c:pt>
                <c:pt idx="1621">
                  <c:v>3730390.099542642</c:v>
                </c:pt>
                <c:pt idx="1622">
                  <c:v>3729878.9346246975</c:v>
                </c:pt>
                <c:pt idx="1623">
                  <c:v>3729141.7810061881</c:v>
                </c:pt>
                <c:pt idx="1624">
                  <c:v>3726951.8428840465</c:v>
                </c:pt>
                <c:pt idx="1625">
                  <c:v>3726133.979015335</c:v>
                </c:pt>
                <c:pt idx="1626">
                  <c:v>3726967.9849340869</c:v>
                </c:pt>
                <c:pt idx="1627">
                  <c:v>3724987.8934624698</c:v>
                </c:pt>
                <c:pt idx="1628">
                  <c:v>3724546.6774280337</c:v>
                </c:pt>
                <c:pt idx="1629">
                  <c:v>3726010.2232983592</c:v>
                </c:pt>
                <c:pt idx="1630">
                  <c:v>3727629.8089857413</c:v>
                </c:pt>
                <c:pt idx="1631">
                  <c:v>3727237.019101426</c:v>
                </c:pt>
                <c:pt idx="1632">
                  <c:v>3728711.3263384453</c:v>
                </c:pt>
                <c:pt idx="1633">
                  <c:v>3728582.1899381224</c:v>
                </c:pt>
                <c:pt idx="1634">
                  <c:v>3728022.5988700567</c:v>
                </c:pt>
                <c:pt idx="1635">
                  <c:v>3729362.3890234064</c:v>
                </c:pt>
                <c:pt idx="1636">
                  <c:v>3730115.6846919563</c:v>
                </c:pt>
                <c:pt idx="1637">
                  <c:v>3730599.946193167</c:v>
                </c:pt>
                <c:pt idx="1638">
                  <c:v>3730153.3494753838</c:v>
                </c:pt>
                <c:pt idx="1639">
                  <c:v>3727801.9908528384</c:v>
                </c:pt>
                <c:pt idx="1640">
                  <c:v>3718929.2440139898</c:v>
                </c:pt>
                <c:pt idx="1641">
                  <c:v>3715663.1692224913</c:v>
                </c:pt>
                <c:pt idx="1642">
                  <c:v>3714786.1178369657</c:v>
                </c:pt>
                <c:pt idx="1643">
                  <c:v>3716303.4705407592</c:v>
                </c:pt>
                <c:pt idx="1644">
                  <c:v>3716351.8966908799</c:v>
                </c:pt>
                <c:pt idx="1645">
                  <c:v>3716981.436642454</c:v>
                </c:pt>
                <c:pt idx="1646">
                  <c:v>3717336.5617433419</c:v>
                </c:pt>
                <c:pt idx="1647">
                  <c:v>3714952.9190207161</c:v>
                </c:pt>
                <c:pt idx="1648">
                  <c:v>3679989.2386333067</c:v>
                </c:pt>
                <c:pt idx="1649">
                  <c:v>3672235.6739305896</c:v>
                </c:pt>
                <c:pt idx="1650">
                  <c:v>3691326.3384449827</c:v>
                </c:pt>
                <c:pt idx="1651">
                  <c:v>3722356.739305892</c:v>
                </c:pt>
                <c:pt idx="1652">
                  <c:v>3727441.4850686039</c:v>
                </c:pt>
                <c:pt idx="1653">
                  <c:v>3728560.6672047353</c:v>
                </c:pt>
                <c:pt idx="1654">
                  <c:v>3727796.6101694917</c:v>
                </c:pt>
                <c:pt idx="1655">
                  <c:v>3729378.5310734464</c:v>
                </c:pt>
                <c:pt idx="1656">
                  <c:v>3729572.235673931</c:v>
                </c:pt>
                <c:pt idx="1657">
                  <c:v>3730228.6790422387</c:v>
                </c:pt>
                <c:pt idx="1658">
                  <c:v>3730325.5313424808</c:v>
                </c:pt>
                <c:pt idx="1659">
                  <c:v>3731299.4350282489</c:v>
                </c:pt>
                <c:pt idx="1660">
                  <c:v>3731439.3327952651</c:v>
                </c:pt>
                <c:pt idx="1661">
                  <c:v>3731460.8555286522</c:v>
                </c:pt>
                <c:pt idx="1662">
                  <c:v>3731654.5601291368</c:v>
                </c:pt>
                <c:pt idx="1663">
                  <c:v>3731234.8668280873</c:v>
                </c:pt>
                <c:pt idx="1664">
                  <c:v>3731579.2305622818</c:v>
                </c:pt>
                <c:pt idx="1665">
                  <c:v>3730707.5598601024</c:v>
                </c:pt>
                <c:pt idx="1666">
                  <c:v>3730513.8552596183</c:v>
                </c:pt>
                <c:pt idx="1667">
                  <c:v>3730406.2415926824</c:v>
                </c:pt>
                <c:pt idx="1668">
                  <c:v>3731041.1622276031</c:v>
                </c:pt>
                <c:pt idx="1669">
                  <c:v>3729932.7414581655</c:v>
                </c:pt>
                <c:pt idx="1670">
                  <c:v>3730417.0029593762</c:v>
                </c:pt>
                <c:pt idx="1671">
                  <c:v>3730815.1735270382</c:v>
                </c:pt>
                <c:pt idx="1672">
                  <c:v>3730363.1961259083</c:v>
                </c:pt>
                <c:pt idx="1673">
                  <c:v>3730266.3438256662</c:v>
                </c:pt>
                <c:pt idx="1674">
                  <c:v>3728802.7979553407</c:v>
                </c:pt>
                <c:pt idx="1675">
                  <c:v>3729534.5708905035</c:v>
                </c:pt>
                <c:pt idx="1676">
                  <c:v>3729131.0196394944</c:v>
                </c:pt>
                <c:pt idx="1677">
                  <c:v>3729039.548022599</c:v>
                </c:pt>
                <c:pt idx="1678">
                  <c:v>3729276.2980898577</c:v>
                </c:pt>
                <c:pt idx="1679">
                  <c:v>3729297.8208232448</c:v>
                </c:pt>
                <c:pt idx="1680">
                  <c:v>3728410.0080710254</c:v>
                </c:pt>
                <c:pt idx="1681">
                  <c:v>3728469.1955878399</c:v>
                </c:pt>
                <c:pt idx="1682">
                  <c:v>3728528.3831046545</c:v>
                </c:pt>
                <c:pt idx="1683">
                  <c:v>3728716.707021792</c:v>
                </c:pt>
                <c:pt idx="1684">
                  <c:v>3728818.9400053811</c:v>
                </c:pt>
                <c:pt idx="1685">
                  <c:v>3730099.5426419158</c:v>
                </c:pt>
                <c:pt idx="1686">
                  <c:v>3730131.8267419967</c:v>
                </c:pt>
                <c:pt idx="1687">
                  <c:v>3730481.5711595374</c:v>
                </c:pt>
                <c:pt idx="1688">
                  <c:v>3730040.3551251013</c:v>
                </c:pt>
                <c:pt idx="1689">
                  <c:v>3730486.9518428841</c:v>
                </c:pt>
                <c:pt idx="1690">
                  <c:v>3730594.5655098199</c:v>
                </c:pt>
                <c:pt idx="1691">
                  <c:v>3730879.7417271994</c:v>
                </c:pt>
                <c:pt idx="1692">
                  <c:v>3730191.0142588113</c:v>
                </c:pt>
                <c:pt idx="1693">
                  <c:v>3730088.7812752221</c:v>
                </c:pt>
                <c:pt idx="1694">
                  <c:v>3730147.9687920366</c:v>
                </c:pt>
                <c:pt idx="1695">
                  <c:v>3729486.1447403822</c:v>
                </c:pt>
                <c:pt idx="1696">
                  <c:v>3729190.2071563089</c:v>
                </c:pt>
                <c:pt idx="1697">
                  <c:v>3729313.9628732852</c:v>
                </c:pt>
                <c:pt idx="1698">
                  <c:v>3729803.6050578426</c:v>
                </c:pt>
                <c:pt idx="1699">
                  <c:v>3729792.8436911488</c:v>
                </c:pt>
                <c:pt idx="1700">
                  <c:v>3729335.4856066722</c:v>
                </c:pt>
                <c:pt idx="1701">
                  <c:v>3730298.6279257466</c:v>
                </c:pt>
                <c:pt idx="1702">
                  <c:v>3730277.1051923595</c:v>
                </c:pt>
                <c:pt idx="1703">
                  <c:v>3730164.1108420771</c:v>
                </c:pt>
                <c:pt idx="1704">
                  <c:v>3729518.428840463</c:v>
                </c:pt>
                <c:pt idx="1705">
                  <c:v>3729604.5197740113</c:v>
                </c:pt>
                <c:pt idx="1706">
                  <c:v>3730034.9744417542</c:v>
                </c:pt>
                <c:pt idx="1707">
                  <c:v>3729868.1732580042</c:v>
                </c:pt>
                <c:pt idx="1708">
                  <c:v>3729905.8380414317</c:v>
                </c:pt>
                <c:pt idx="1709">
                  <c:v>3730239.440408932</c:v>
                </c:pt>
                <c:pt idx="1710">
                  <c:v>3730965.8326607482</c:v>
                </c:pt>
                <c:pt idx="1711">
                  <c:v>3730072.6392251817</c:v>
                </c:pt>
                <c:pt idx="1712">
                  <c:v>3729087.9741727202</c:v>
                </c:pt>
                <c:pt idx="1713">
                  <c:v>3729217.1105730431</c:v>
                </c:pt>
                <c:pt idx="1714">
                  <c:v>3729324.7242399789</c:v>
                </c:pt>
                <c:pt idx="1715">
                  <c:v>3728431.5308044124</c:v>
                </c:pt>
                <c:pt idx="1716">
                  <c:v>3729884.3153080442</c:v>
                </c:pt>
                <c:pt idx="1717">
                  <c:v>3731240.2475114344</c:v>
                </c:pt>
                <c:pt idx="1718">
                  <c:v>3730330.9120258274</c:v>
                </c:pt>
                <c:pt idx="1719">
                  <c:v>3730696.7984934091</c:v>
                </c:pt>
                <c:pt idx="1720">
                  <c:v>3730363.1961259083</c:v>
                </c:pt>
                <c:pt idx="1721">
                  <c:v>3729712.1334409472</c:v>
                </c:pt>
                <c:pt idx="1722">
                  <c:v>3728167.87732042</c:v>
                </c:pt>
                <c:pt idx="1723">
                  <c:v>3727834.2749529192</c:v>
                </c:pt>
                <c:pt idx="1724">
                  <c:v>3726435.2972827554</c:v>
                </c:pt>
                <c:pt idx="1725">
                  <c:v>3726688.189400054</c:v>
                </c:pt>
                <c:pt idx="1726">
                  <c:v>3728033.3602367504</c:v>
                </c:pt>
                <c:pt idx="1727">
                  <c:v>3729163.3037395752</c:v>
                </c:pt>
                <c:pt idx="1728">
                  <c:v>3731213.3440947002</c:v>
                </c:pt>
                <c:pt idx="1729">
                  <c:v>3731224.1054613939</c:v>
                </c:pt>
                <c:pt idx="1730">
                  <c:v>3731702.9862792576</c:v>
                </c:pt>
                <c:pt idx="1731">
                  <c:v>3731848.2647296209</c:v>
                </c:pt>
                <c:pt idx="1732">
                  <c:v>3732719.9354318003</c:v>
                </c:pt>
                <c:pt idx="1733">
                  <c:v>3732020.4465967179</c:v>
                </c:pt>
                <c:pt idx="1734">
                  <c:v>3731417.8100618781</c:v>
                </c:pt>
                <c:pt idx="1735">
                  <c:v>3731595.3726123222</c:v>
                </c:pt>
                <c:pt idx="1736">
                  <c:v>3730799.0314769978</c:v>
                </c:pt>
                <c:pt idx="1737">
                  <c:v>3731121.8724778048</c:v>
                </c:pt>
                <c:pt idx="1738">
                  <c:v>3730406.2415926824</c:v>
                </c:pt>
                <c:pt idx="1739">
                  <c:v>3730847.457627119</c:v>
                </c:pt>
                <c:pt idx="1740">
                  <c:v>3728469.1955878399</c:v>
                </c:pt>
                <c:pt idx="1741">
                  <c:v>3727457.6271186443</c:v>
                </c:pt>
                <c:pt idx="1742">
                  <c:v>3728286.2523540491</c:v>
                </c:pt>
                <c:pt idx="1743">
                  <c:v>3728087.1670702184</c:v>
                </c:pt>
                <c:pt idx="1744">
                  <c:v>3729308.5821899385</c:v>
                </c:pt>
                <c:pt idx="1745">
                  <c:v>3728140.9739036858</c:v>
                </c:pt>
                <c:pt idx="1746">
                  <c:v>3726241.5926822708</c:v>
                </c:pt>
                <c:pt idx="1747">
                  <c:v>3726150.1210653754</c:v>
                </c:pt>
                <c:pt idx="1748">
                  <c:v>3727188.5929513052</c:v>
                </c:pt>
                <c:pt idx="1749">
                  <c:v>3727312.348668281</c:v>
                </c:pt>
                <c:pt idx="1750">
                  <c:v>3727791.2294861451</c:v>
                </c:pt>
                <c:pt idx="1751">
                  <c:v>3728646.7581382836</c:v>
                </c:pt>
                <c:pt idx="1752">
                  <c:v>3727866.5590530001</c:v>
                </c:pt>
                <c:pt idx="1753">
                  <c:v>3728065.6443368308</c:v>
                </c:pt>
                <c:pt idx="1754">
                  <c:v>3729163.3037395752</c:v>
                </c:pt>
                <c:pt idx="1755">
                  <c:v>3728732.8490718324</c:v>
                </c:pt>
                <c:pt idx="1756">
                  <c:v>3729217.1105730431</c:v>
                </c:pt>
                <c:pt idx="1757">
                  <c:v>3728845.8434221148</c:v>
                </c:pt>
                <c:pt idx="1758">
                  <c:v>3728700.5649717515</c:v>
                </c:pt>
                <c:pt idx="1759">
                  <c:v>3728878.1275221957</c:v>
                </c:pt>
                <c:pt idx="1760">
                  <c:v>3726591.337099812</c:v>
                </c:pt>
                <c:pt idx="1761">
                  <c:v>3727430.7237019106</c:v>
                </c:pt>
                <c:pt idx="1762">
                  <c:v>3726994.8883508206</c:v>
                </c:pt>
                <c:pt idx="1763">
                  <c:v>3727479.1498520314</c:v>
                </c:pt>
                <c:pt idx="1764">
                  <c:v>3726220.0699488837</c:v>
                </c:pt>
                <c:pt idx="1765">
                  <c:v>3727242.3997847731</c:v>
                </c:pt>
                <c:pt idx="1766">
                  <c:v>3728307.7750874362</c:v>
                </c:pt>
                <c:pt idx="1767">
                  <c:v>3719870.8635996776</c:v>
                </c:pt>
                <c:pt idx="1768">
                  <c:v>3725020.1775625506</c:v>
                </c:pt>
                <c:pt idx="1769">
                  <c:v>3730002.6903416738</c:v>
                </c:pt>
                <c:pt idx="1770">
                  <c:v>3730169.4915254242</c:v>
                </c:pt>
                <c:pt idx="1771">
                  <c:v>3730686.0371267153</c:v>
                </c:pt>
                <c:pt idx="1772">
                  <c:v>3730277.1051923595</c:v>
                </c:pt>
                <c:pt idx="1773">
                  <c:v>3727920.365886468</c:v>
                </c:pt>
                <c:pt idx="1774">
                  <c:v>3726645.1439332799</c:v>
                </c:pt>
                <c:pt idx="1775">
                  <c:v>3727468.3884853381</c:v>
                </c:pt>
                <c:pt idx="1776">
                  <c:v>3729582.9970406243</c:v>
                </c:pt>
                <c:pt idx="1777">
                  <c:v>3731616.8953457093</c:v>
                </c:pt>
                <c:pt idx="1778">
                  <c:v>3731842.8840462742</c:v>
                </c:pt>
                <c:pt idx="1779">
                  <c:v>3732300.2421307508</c:v>
                </c:pt>
                <c:pt idx="1780">
                  <c:v>3732865.2138821632</c:v>
                </c:pt>
                <c:pt idx="1781">
                  <c:v>3732106.5375302667</c:v>
                </c:pt>
                <c:pt idx="1782">
                  <c:v>3730712.9405434495</c:v>
                </c:pt>
                <c:pt idx="1783">
                  <c:v>3730228.6790422387</c:v>
                </c:pt>
                <c:pt idx="1784">
                  <c:v>3729835.8891579234</c:v>
                </c:pt>
                <c:pt idx="1785">
                  <c:v>3729932.7414581655</c:v>
                </c:pt>
                <c:pt idx="1786">
                  <c:v>3730309.3892924404</c:v>
                </c:pt>
                <c:pt idx="1787">
                  <c:v>3597610.9765940276</c:v>
                </c:pt>
                <c:pt idx="1788">
                  <c:v>3481447.4038202856</c:v>
                </c:pt>
                <c:pt idx="1789">
                  <c:v>3442738.7678235136</c:v>
                </c:pt>
                <c:pt idx="1790">
                  <c:v>3442415.9268227066</c:v>
                </c:pt>
                <c:pt idx="1791">
                  <c:v>3441942.4266881896</c:v>
                </c:pt>
                <c:pt idx="1792">
                  <c:v>3442227.6029055691</c:v>
                </c:pt>
                <c:pt idx="1793">
                  <c:v>3441511.9720204468</c:v>
                </c:pt>
                <c:pt idx="1794">
                  <c:v>3440166.8011837504</c:v>
                </c:pt>
                <c:pt idx="1795">
                  <c:v>3439687.9203658868</c:v>
                </c:pt>
                <c:pt idx="1796">
                  <c:v>3440037.664783428</c:v>
                </c:pt>
                <c:pt idx="1797">
                  <c:v>3441226.7958030673</c:v>
                </c:pt>
                <c:pt idx="1798">
                  <c:v>3441931.6653214958</c:v>
                </c:pt>
                <c:pt idx="1799">
                  <c:v>3441953.1880548834</c:v>
                </c:pt>
                <c:pt idx="1800">
                  <c:v>3441963.9494215767</c:v>
                </c:pt>
                <c:pt idx="1801">
                  <c:v>3443588.915792306</c:v>
                </c:pt>
                <c:pt idx="1802">
                  <c:v>3442910.9496906111</c:v>
                </c:pt>
                <c:pt idx="1803">
                  <c:v>3442835.6201237561</c:v>
                </c:pt>
                <c:pt idx="1804">
                  <c:v>3442609.6314231912</c:v>
                </c:pt>
                <c:pt idx="1805">
                  <c:v>3441576.5402206085</c:v>
                </c:pt>
                <c:pt idx="1806">
                  <c:v>3441318.2674199627</c:v>
                </c:pt>
                <c:pt idx="1807">
                  <c:v>3441269.8412698414</c:v>
                </c:pt>
                <c:pt idx="1808">
                  <c:v>3441684.1538875438</c:v>
                </c:pt>
                <c:pt idx="1809">
                  <c:v>3442243.7449556096</c:v>
                </c:pt>
                <c:pt idx="1810">
                  <c:v>3442658.057573312</c:v>
                </c:pt>
                <c:pt idx="1811">
                  <c:v>3442028.5176217384</c:v>
                </c:pt>
                <c:pt idx="1812">
                  <c:v>3441996.2335216575</c:v>
                </c:pt>
                <c:pt idx="1813">
                  <c:v>3441576.5402206085</c:v>
                </c:pt>
                <c:pt idx="1814">
                  <c:v>3315905.2999730967</c:v>
                </c:pt>
                <c:pt idx="1815">
                  <c:v>3147489.9112187251</c:v>
                </c:pt>
                <c:pt idx="1816">
                  <c:v>3136029.0556900729</c:v>
                </c:pt>
                <c:pt idx="1817">
                  <c:v>3092311.0034974446</c:v>
                </c:pt>
                <c:pt idx="1818">
                  <c:v>3093118.1059994623</c:v>
                </c:pt>
                <c:pt idx="1819">
                  <c:v>3092962.0661824052</c:v>
                </c:pt>
                <c:pt idx="1820">
                  <c:v>3094382.5665859566</c:v>
                </c:pt>
                <c:pt idx="1821">
                  <c:v>3094807.6405703528</c:v>
                </c:pt>
                <c:pt idx="1822">
                  <c:v>3094893.7315039011</c:v>
                </c:pt>
                <c:pt idx="1823">
                  <c:v>3094178.1006187787</c:v>
                </c:pt>
                <c:pt idx="1824">
                  <c:v>3093935.9698681734</c:v>
                </c:pt>
                <c:pt idx="1825">
                  <c:v>3093898.3050847459</c:v>
                </c:pt>
                <c:pt idx="1826">
                  <c:v>3093494.7538337372</c:v>
                </c:pt>
                <c:pt idx="1827">
                  <c:v>3093871.4016680121</c:v>
                </c:pt>
                <c:pt idx="1828">
                  <c:v>3093629.2709174068</c:v>
                </c:pt>
                <c:pt idx="1829">
                  <c:v>3093419.4242668822</c:v>
                </c:pt>
                <c:pt idx="1830">
                  <c:v>3093166.5321495831</c:v>
                </c:pt>
                <c:pt idx="1831">
                  <c:v>3092956.6854990586</c:v>
                </c:pt>
                <c:pt idx="1832">
                  <c:v>3093532.4186171647</c:v>
                </c:pt>
                <c:pt idx="1833">
                  <c:v>3093871.4016680121</c:v>
                </c:pt>
                <c:pt idx="1834">
                  <c:v>3093559.3220338984</c:v>
                </c:pt>
                <c:pt idx="1835">
                  <c:v>3094490.1802528924</c:v>
                </c:pt>
                <c:pt idx="1836">
                  <c:v>3093478.6117836968</c:v>
                </c:pt>
                <c:pt idx="1837">
                  <c:v>3093446.327683616</c:v>
                </c:pt>
                <c:pt idx="1838">
                  <c:v>3093338.7140166801</c:v>
                </c:pt>
                <c:pt idx="1839">
                  <c:v>3092563.8956147432</c:v>
                </c:pt>
                <c:pt idx="1840">
                  <c:v>3092585.4183481303</c:v>
                </c:pt>
                <c:pt idx="1841">
                  <c:v>3092655.3672316386</c:v>
                </c:pt>
                <c:pt idx="1842">
                  <c:v>3092052.7306967988</c:v>
                </c:pt>
                <c:pt idx="1843">
                  <c:v>3091794.457896153</c:v>
                </c:pt>
                <c:pt idx="1844">
                  <c:v>3092364.810330912</c:v>
                </c:pt>
                <c:pt idx="1845">
                  <c:v>3092515.4694646224</c:v>
                </c:pt>
                <c:pt idx="1846">
                  <c:v>3092854.4525154699</c:v>
                </c:pt>
                <c:pt idx="1847">
                  <c:v>3093053.5377993006</c:v>
                </c:pt>
                <c:pt idx="1848">
                  <c:v>3092251.8159806295</c:v>
                </c:pt>
                <c:pt idx="1849">
                  <c:v>3092725.316115147</c:v>
                </c:pt>
                <c:pt idx="1850">
                  <c:v>3092870.5945655098</c:v>
                </c:pt>
                <c:pt idx="1851">
                  <c:v>3092800.645682002</c:v>
                </c:pt>
                <c:pt idx="1852">
                  <c:v>3092795.2649986548</c:v>
                </c:pt>
                <c:pt idx="1853">
                  <c:v>3092526.2308313157</c:v>
                </c:pt>
                <c:pt idx="1854">
                  <c:v>3091030.4008609094</c:v>
                </c:pt>
                <c:pt idx="1855">
                  <c:v>3090406.2415926824</c:v>
                </c:pt>
                <c:pt idx="1856">
                  <c:v>3091541.5657788543</c:v>
                </c:pt>
                <c:pt idx="1857">
                  <c:v>3090981.9747107886</c:v>
                </c:pt>
                <c:pt idx="1858">
                  <c:v>3090949.6906107077</c:v>
                </c:pt>
                <c:pt idx="1859">
                  <c:v>3092380.9523809524</c:v>
                </c:pt>
                <c:pt idx="1860">
                  <c:v>3092865.2138821632</c:v>
                </c:pt>
                <c:pt idx="1861">
                  <c:v>3091568.469195588</c:v>
                </c:pt>
                <c:pt idx="1862">
                  <c:v>3090008.0710250204</c:v>
                </c:pt>
                <c:pt idx="1863">
                  <c:v>3090481.5711595374</c:v>
                </c:pt>
                <c:pt idx="1864">
                  <c:v>3090142.58810869</c:v>
                </c:pt>
                <c:pt idx="1865">
                  <c:v>3089819.747107883</c:v>
                </c:pt>
                <c:pt idx="1866">
                  <c:v>3089626.0425073989</c:v>
                </c:pt>
                <c:pt idx="1867">
                  <c:v>3089830.5084745763</c:v>
                </c:pt>
                <c:pt idx="1868">
                  <c:v>3090438.5256927633</c:v>
                </c:pt>
                <c:pt idx="1869">
                  <c:v>3090427.7643260695</c:v>
                </c:pt>
                <c:pt idx="1870">
                  <c:v>3090266.3438256662</c:v>
                </c:pt>
                <c:pt idx="1871">
                  <c:v>3091181.0599946193</c:v>
                </c:pt>
                <c:pt idx="1872">
                  <c:v>3090906.6451439336</c:v>
                </c:pt>
                <c:pt idx="1873">
                  <c:v>3090885.1224105465</c:v>
                </c:pt>
                <c:pt idx="1874">
                  <c:v>3091563.0885122414</c:v>
                </c:pt>
                <c:pt idx="1875">
                  <c:v>3091902.0715630888</c:v>
                </c:pt>
                <c:pt idx="1876">
                  <c:v>3091756.7931127255</c:v>
                </c:pt>
                <c:pt idx="1877">
                  <c:v>3091078.8270110306</c:v>
                </c:pt>
                <c:pt idx="1878">
                  <c:v>3090481.5711595374</c:v>
                </c:pt>
                <c:pt idx="1879">
                  <c:v>3090121.0653753029</c:v>
                </c:pt>
                <c:pt idx="1880">
                  <c:v>3089819.747107883</c:v>
                </c:pt>
                <c:pt idx="1881">
                  <c:v>3080489.6421845579</c:v>
                </c:pt>
                <c:pt idx="1882">
                  <c:v>3080758.676351897</c:v>
                </c:pt>
                <c:pt idx="1883">
                  <c:v>3082195.3188054883</c:v>
                </c:pt>
                <c:pt idx="1884">
                  <c:v>3092402.47511434</c:v>
                </c:pt>
                <c:pt idx="1885">
                  <c:v>3093882.1630347054</c:v>
                </c:pt>
                <c:pt idx="1886">
                  <c:v>3091380.1452784506</c:v>
                </c:pt>
                <c:pt idx="1887">
                  <c:v>3087409.200968523</c:v>
                </c:pt>
                <c:pt idx="1888">
                  <c:v>3087678.2351358626</c:v>
                </c:pt>
                <c:pt idx="1889">
                  <c:v>3088915.7923056232</c:v>
                </c:pt>
                <c:pt idx="1890">
                  <c:v>3089669.087974173</c:v>
                </c:pt>
                <c:pt idx="1891">
                  <c:v>3090115.6846919563</c:v>
                </c:pt>
                <c:pt idx="1892">
                  <c:v>3090013.4517083671</c:v>
                </c:pt>
                <c:pt idx="1893">
                  <c:v>3090341.6733925212</c:v>
                </c:pt>
                <c:pt idx="1894">
                  <c:v>3090406.2415926824</c:v>
                </c:pt>
                <c:pt idx="1895">
                  <c:v>3091692.2249125643</c:v>
                </c:pt>
                <c:pt idx="1896">
                  <c:v>3092187.2477804683</c:v>
                </c:pt>
                <c:pt idx="1897">
                  <c:v>3092569.2762980899</c:v>
                </c:pt>
                <c:pt idx="1898">
                  <c:v>3092628.4638149049</c:v>
                </c:pt>
                <c:pt idx="1899">
                  <c:v>3091331.7191283293</c:v>
                </c:pt>
                <c:pt idx="1900">
                  <c:v>3092063.4920634921</c:v>
                </c:pt>
                <c:pt idx="1901">
                  <c:v>3091724.5090126446</c:v>
                </c:pt>
                <c:pt idx="1902">
                  <c:v>3091928.9749798225</c:v>
                </c:pt>
                <c:pt idx="1903">
                  <c:v>3092149.5829970408</c:v>
                </c:pt>
                <c:pt idx="1904">
                  <c:v>3092133.4409470004</c:v>
                </c:pt>
                <c:pt idx="1905">
                  <c:v>3093021.2536992198</c:v>
                </c:pt>
                <c:pt idx="1906">
                  <c:v>3093247.2423997852</c:v>
                </c:pt>
                <c:pt idx="1907">
                  <c:v>3092843.6911487761</c:v>
                </c:pt>
                <c:pt idx="1908">
                  <c:v>3092832.9297820823</c:v>
                </c:pt>
                <c:pt idx="1909">
                  <c:v>3090981.9747107886</c:v>
                </c:pt>
                <c:pt idx="1910">
                  <c:v>3091670.7021791767</c:v>
                </c:pt>
                <c:pt idx="1911">
                  <c:v>3091493.139628733</c:v>
                </c:pt>
                <c:pt idx="1912">
                  <c:v>3091692.2249125643</c:v>
                </c:pt>
                <c:pt idx="1913">
                  <c:v>3091676.0828625239</c:v>
                </c:pt>
                <c:pt idx="1914">
                  <c:v>3092327.1455474845</c:v>
                </c:pt>
                <c:pt idx="1915">
                  <c:v>3092520.8501479691</c:v>
                </c:pt>
                <c:pt idx="1916">
                  <c:v>3093284.9071832127</c:v>
                </c:pt>
                <c:pt idx="1917">
                  <c:v>3093284.9071832127</c:v>
                </c:pt>
                <c:pt idx="1918">
                  <c:v>3092983.5889157923</c:v>
                </c:pt>
                <c:pt idx="1919">
                  <c:v>3092892.1172988974</c:v>
                </c:pt>
                <c:pt idx="1920">
                  <c:v>3092789.8843153082</c:v>
                </c:pt>
                <c:pt idx="1921">
                  <c:v>3093290.2878665593</c:v>
                </c:pt>
                <c:pt idx="1922">
                  <c:v>3092806.0263653486</c:v>
                </c:pt>
                <c:pt idx="1923">
                  <c:v>3092429.3785310737</c:v>
                </c:pt>
                <c:pt idx="1924">
                  <c:v>3089970.406241593</c:v>
                </c:pt>
                <c:pt idx="1925">
                  <c:v>3089486.1447403822</c:v>
                </c:pt>
                <c:pt idx="1926">
                  <c:v>3089163.3037395752</c:v>
                </c:pt>
                <c:pt idx="1927">
                  <c:v>3089986.5482916334</c:v>
                </c:pt>
                <c:pt idx="1928">
                  <c:v>3090573.0427764328</c:v>
                </c:pt>
                <c:pt idx="1929">
                  <c:v>3091041.1622276031</c:v>
                </c:pt>
                <c:pt idx="1930">
                  <c:v>3089502.2867904226</c:v>
                </c:pt>
                <c:pt idx="1931">
                  <c:v>3090271.7245090129</c:v>
                </c:pt>
                <c:pt idx="1932">
                  <c:v>3090761.3666935703</c:v>
                </c:pt>
                <c:pt idx="1933">
                  <c:v>3091251.0088781277</c:v>
                </c:pt>
                <c:pt idx="1934">
                  <c:v>3091025.0201775627</c:v>
                </c:pt>
                <c:pt idx="1935">
                  <c:v>3090799.0314769978</c:v>
                </c:pt>
                <c:pt idx="1936">
                  <c:v>3090901.2644605865</c:v>
                </c:pt>
                <c:pt idx="1937">
                  <c:v>3090470.8097928441</c:v>
                </c:pt>
                <c:pt idx="1938">
                  <c:v>3091084.2076943773</c:v>
                </c:pt>
                <c:pt idx="1939">
                  <c:v>3091859.0260963147</c:v>
                </c:pt>
                <c:pt idx="1940">
                  <c:v>3092693.0320150661</c:v>
                </c:pt>
                <c:pt idx="1941">
                  <c:v>3093085.8218993815</c:v>
                </c:pt>
                <c:pt idx="1942">
                  <c:v>3093709.9811676084</c:v>
                </c:pt>
                <c:pt idx="1943">
                  <c:v>3094183.4813021254</c:v>
                </c:pt>
                <c:pt idx="1944">
                  <c:v>3094135.0551520046</c:v>
                </c:pt>
                <c:pt idx="1945">
                  <c:v>3093855.2596179717</c:v>
                </c:pt>
                <c:pt idx="1946">
                  <c:v>3126487.5975248856</c:v>
                </c:pt>
                <c:pt idx="1947">
                  <c:v>3210147.9687920366</c:v>
                </c:pt>
                <c:pt idx="1948">
                  <c:v>3208071.0250201779</c:v>
                </c:pt>
                <c:pt idx="1949">
                  <c:v>3205326.8765133172</c:v>
                </c:pt>
                <c:pt idx="1950">
                  <c:v>3201721.8186709713</c:v>
                </c:pt>
                <c:pt idx="1951">
                  <c:v>3232875.9752488569</c:v>
                </c:pt>
                <c:pt idx="1952">
                  <c:v>3369270.917406511</c:v>
                </c:pt>
                <c:pt idx="1953">
                  <c:v>3417874.63007802</c:v>
                </c:pt>
                <c:pt idx="1954">
                  <c:v>3444767.285445252</c:v>
                </c:pt>
                <c:pt idx="1955">
                  <c:v>3448969.5991390911</c:v>
                </c:pt>
                <c:pt idx="1956">
                  <c:v>3448905.0309389294</c:v>
                </c:pt>
                <c:pt idx="1957">
                  <c:v>3449131.0196394944</c:v>
                </c:pt>
                <c:pt idx="1958">
                  <c:v>3449222.4912563898</c:v>
                </c:pt>
                <c:pt idx="1959">
                  <c:v>3448044.1216034438</c:v>
                </c:pt>
                <c:pt idx="1960">
                  <c:v>3446413.7745493678</c:v>
                </c:pt>
                <c:pt idx="1961">
                  <c:v>3445703.5243475921</c:v>
                </c:pt>
                <c:pt idx="1962">
                  <c:v>3445579.7686306164</c:v>
                </c:pt>
                <c:pt idx="1963">
                  <c:v>3446026.3653483996</c:v>
                </c:pt>
                <c:pt idx="1964">
                  <c:v>3465482.9163303743</c:v>
                </c:pt>
                <c:pt idx="1965">
                  <c:v>3496346.5160075333</c:v>
                </c:pt>
                <c:pt idx="1966">
                  <c:v>3529986.5482916334</c:v>
                </c:pt>
                <c:pt idx="1967">
                  <c:v>3562082.3244552063</c:v>
                </c:pt>
                <c:pt idx="1968">
                  <c:v>3573758.4073177297</c:v>
                </c:pt>
                <c:pt idx="1969">
                  <c:v>3593338.7140166801</c:v>
                </c:pt>
                <c:pt idx="1970">
                  <c:v>3605665.8595641651</c:v>
                </c:pt>
                <c:pt idx="1971">
                  <c:v>3624756.5240785582</c:v>
                </c:pt>
                <c:pt idx="1972">
                  <c:v>3636427.2262577349</c:v>
                </c:pt>
                <c:pt idx="1973">
                  <c:v>3636895.3457089053</c:v>
                </c:pt>
                <c:pt idx="1974">
                  <c:v>3637449.5560936243</c:v>
                </c:pt>
                <c:pt idx="1975">
                  <c:v>3635792.3056228142</c:v>
                </c:pt>
                <c:pt idx="1976">
                  <c:v>3628964.218455744</c:v>
                </c:pt>
                <c:pt idx="1977">
                  <c:v>3629179.4457896156</c:v>
                </c:pt>
                <c:pt idx="1978">
                  <c:v>3630352.4347592145</c:v>
                </c:pt>
                <c:pt idx="1979">
                  <c:v>3639601.829432338</c:v>
                </c:pt>
                <c:pt idx="1980">
                  <c:v>3640080.7102502021</c:v>
                </c:pt>
                <c:pt idx="1981">
                  <c:v>3639359.6986817326</c:v>
                </c:pt>
                <c:pt idx="1982">
                  <c:v>3639709.4430992738</c:v>
                </c:pt>
                <c:pt idx="1983">
                  <c:v>3639913.9090664517</c:v>
                </c:pt>
                <c:pt idx="1984">
                  <c:v>3638654.8291633041</c:v>
                </c:pt>
                <c:pt idx="1985">
                  <c:v>3636007.5329566859</c:v>
                </c:pt>
                <c:pt idx="1986">
                  <c:v>3636324.9932741462</c:v>
                </c:pt>
                <c:pt idx="1987">
                  <c:v>3638149.0449287063</c:v>
                </c:pt>
                <c:pt idx="1988">
                  <c:v>3637933.8175948346</c:v>
                </c:pt>
                <c:pt idx="1989">
                  <c:v>3638703.2553134249</c:v>
                </c:pt>
                <c:pt idx="1990">
                  <c:v>3638434.2211460858</c:v>
                </c:pt>
                <c:pt idx="1991">
                  <c:v>3638832.3917137478</c:v>
                </c:pt>
                <c:pt idx="1992">
                  <c:v>3638864.6758138286</c:v>
                </c:pt>
                <c:pt idx="1993">
                  <c:v>3638213.6131288675</c:v>
                </c:pt>
                <c:pt idx="1994">
                  <c:v>3638170.5676620933</c:v>
                </c:pt>
                <c:pt idx="1995">
                  <c:v>3636949.1525423732</c:v>
                </c:pt>
                <c:pt idx="1996">
                  <c:v>3637670.1641108422</c:v>
                </c:pt>
                <c:pt idx="1997">
                  <c:v>3638509.5507129407</c:v>
                </c:pt>
                <c:pt idx="1998">
                  <c:v>3652085.0147968796</c:v>
                </c:pt>
                <c:pt idx="1999">
                  <c:v>3653871.4016680121</c:v>
                </c:pt>
                <c:pt idx="2000">
                  <c:v>3662641.9155232715</c:v>
                </c:pt>
                <c:pt idx="2001">
                  <c:v>3669206.3492063493</c:v>
                </c:pt>
                <c:pt idx="2002">
                  <c:v>3678724.7780468124</c:v>
                </c:pt>
                <c:pt idx="2003">
                  <c:v>3685332.2571966643</c:v>
                </c:pt>
                <c:pt idx="2004">
                  <c:v>3685068.6037126719</c:v>
                </c:pt>
                <c:pt idx="2005">
                  <c:v>3685369.9219800918</c:v>
                </c:pt>
                <c:pt idx="2006">
                  <c:v>3692945.9241323653</c:v>
                </c:pt>
                <c:pt idx="2007">
                  <c:v>3697707.8288942697</c:v>
                </c:pt>
                <c:pt idx="2008">
                  <c:v>3697514.1242937855</c:v>
                </c:pt>
                <c:pt idx="2009">
                  <c:v>3697309.6583266077</c:v>
                </c:pt>
                <c:pt idx="2010">
                  <c:v>3707393.0589184831</c:v>
                </c:pt>
                <c:pt idx="2011">
                  <c:v>3712230.2932472425</c:v>
                </c:pt>
                <c:pt idx="2012">
                  <c:v>3714215.7654022062</c:v>
                </c:pt>
                <c:pt idx="2013">
                  <c:v>3715889.1579230563</c:v>
                </c:pt>
                <c:pt idx="2014">
                  <c:v>3724837.2343287598</c:v>
                </c:pt>
                <c:pt idx="2015">
                  <c:v>3727376.9168684427</c:v>
                </c:pt>
                <c:pt idx="2016">
                  <c:v>3728861.9854721553</c:v>
                </c:pt>
                <c:pt idx="2017">
                  <c:v>3728792.0365886469</c:v>
                </c:pt>
                <c:pt idx="2018">
                  <c:v>3728001.0761366696</c:v>
                </c:pt>
                <c:pt idx="2019">
                  <c:v>3727947.2693032017</c:v>
                </c:pt>
                <c:pt idx="2020">
                  <c:v>3727506.0532687656</c:v>
                </c:pt>
                <c:pt idx="2021">
                  <c:v>3726978.7463007807</c:v>
                </c:pt>
                <c:pt idx="2022">
                  <c:v>3727619.047619048</c:v>
                </c:pt>
                <c:pt idx="2023">
                  <c:v>3728210.9227871941</c:v>
                </c:pt>
                <c:pt idx="2024">
                  <c:v>3727457.6271186443</c:v>
                </c:pt>
                <c:pt idx="2025">
                  <c:v>3727828.8942695726</c:v>
                </c:pt>
                <c:pt idx="2026">
                  <c:v>3728194.7807371537</c:v>
                </c:pt>
                <c:pt idx="2027">
                  <c:v>3728549.9058380416</c:v>
                </c:pt>
                <c:pt idx="2028">
                  <c:v>3726273.8767823516</c:v>
                </c:pt>
                <c:pt idx="2029">
                  <c:v>3725386.0640301323</c:v>
                </c:pt>
                <c:pt idx="2030">
                  <c:v>3726112.4562819479</c:v>
                </c:pt>
                <c:pt idx="2031">
                  <c:v>3723040.086090934</c:v>
                </c:pt>
                <c:pt idx="2032">
                  <c:v>3723648.1033091205</c:v>
                </c:pt>
                <c:pt idx="2033">
                  <c:v>3724170.0295937588</c:v>
                </c:pt>
                <c:pt idx="2034">
                  <c:v>3725036.3196125911</c:v>
                </c:pt>
                <c:pt idx="2035">
                  <c:v>3725805.7573311813</c:v>
                </c:pt>
                <c:pt idx="2036">
                  <c:v>3725380.6833467851</c:v>
                </c:pt>
                <c:pt idx="2037">
                  <c:v>3725009.4161958573</c:v>
                </c:pt>
                <c:pt idx="2038">
                  <c:v>3724239.9784772671</c:v>
                </c:pt>
                <c:pt idx="2039">
                  <c:v>3724810.3309120261</c:v>
                </c:pt>
                <c:pt idx="2040">
                  <c:v>3724186.1716437992</c:v>
                </c:pt>
                <c:pt idx="2041">
                  <c:v>3724186.1716437992</c:v>
                </c:pt>
                <c:pt idx="2042">
                  <c:v>3725004.0355125102</c:v>
                </c:pt>
                <c:pt idx="2043">
                  <c:v>3724977.1320957765</c:v>
                </c:pt>
                <c:pt idx="2044">
                  <c:v>3725741.1891310201</c:v>
                </c:pt>
                <c:pt idx="2045">
                  <c:v>3725052.4616626315</c:v>
                </c:pt>
                <c:pt idx="2046">
                  <c:v>3725585.149313963</c:v>
                </c:pt>
                <c:pt idx="2047">
                  <c:v>3726429.9165994083</c:v>
                </c:pt>
                <c:pt idx="2048">
                  <c:v>3726876.5133171915</c:v>
                </c:pt>
                <c:pt idx="2049">
                  <c:v>3726150.1210653754</c:v>
                </c:pt>
                <c:pt idx="2050">
                  <c:v>3726795.8030669899</c:v>
                </c:pt>
                <c:pt idx="2051">
                  <c:v>3726801.1837503365</c:v>
                </c:pt>
                <c:pt idx="2052">
                  <c:v>3726580.5757331182</c:v>
                </c:pt>
                <c:pt idx="2053">
                  <c:v>3726354.5870325533</c:v>
                </c:pt>
                <c:pt idx="2054">
                  <c:v>3726263.1154156579</c:v>
                </c:pt>
                <c:pt idx="2055">
                  <c:v>3725907.99031477</c:v>
                </c:pt>
                <c:pt idx="2056">
                  <c:v>3725827.2800645684</c:v>
                </c:pt>
                <c:pt idx="2057">
                  <c:v>3725967.1778315851</c:v>
                </c:pt>
                <c:pt idx="2058">
                  <c:v>3726720.4735001349</c:v>
                </c:pt>
                <c:pt idx="2059">
                  <c:v>3726758.1382835624</c:v>
                </c:pt>
                <c:pt idx="2060">
                  <c:v>3726559.0529997312</c:v>
                </c:pt>
                <c:pt idx="2061">
                  <c:v>3727204.7350013456</c:v>
                </c:pt>
                <c:pt idx="2062">
                  <c:v>3727134.7861178373</c:v>
                </c:pt>
                <c:pt idx="2063">
                  <c:v>3725967.1778315851</c:v>
                </c:pt>
                <c:pt idx="2064">
                  <c:v>3727059.4565509823</c:v>
                </c:pt>
                <c:pt idx="2065">
                  <c:v>3726758.1382835624</c:v>
                </c:pt>
                <c:pt idx="2066">
                  <c:v>3727430.7237019106</c:v>
                </c:pt>
                <c:pt idx="2067">
                  <c:v>3727699.7578692497</c:v>
                </c:pt>
                <c:pt idx="2068">
                  <c:v>3727516.8146354589</c:v>
                </c:pt>
                <c:pt idx="2069">
                  <c:v>3728248.5875706216</c:v>
                </c:pt>
                <c:pt idx="2070">
                  <c:v>3728237.8262039283</c:v>
                </c:pt>
                <c:pt idx="2071">
                  <c:v>3727699.7578692497</c:v>
                </c:pt>
                <c:pt idx="2072">
                  <c:v>3728802.7979553407</c:v>
                </c:pt>
                <c:pt idx="2073">
                  <c:v>3728555.2865213887</c:v>
                </c:pt>
                <c:pt idx="2074">
                  <c:v>3729184.8264729623</c:v>
                </c:pt>
                <c:pt idx="2075">
                  <c:v>3728781.2752219536</c:v>
                </c:pt>
                <c:pt idx="2076">
                  <c:v>3729077.2128060265</c:v>
                </c:pt>
                <c:pt idx="2077">
                  <c:v>3728549.9058380416</c:v>
                </c:pt>
                <c:pt idx="2078">
                  <c:v>3728786.6559053003</c:v>
                </c:pt>
                <c:pt idx="2079">
                  <c:v>3728184.0193704604</c:v>
                </c:pt>
                <c:pt idx="2080">
                  <c:v>3726806.5644336832</c:v>
                </c:pt>
                <c:pt idx="2081">
                  <c:v>3724638.1490449291</c:v>
                </c:pt>
                <c:pt idx="2082">
                  <c:v>3723454.3987086364</c:v>
                </c:pt>
                <c:pt idx="2083">
                  <c:v>3723981.7056766213</c:v>
                </c:pt>
                <c:pt idx="2084">
                  <c:v>3724718.8592951307</c:v>
                </c:pt>
                <c:pt idx="2085">
                  <c:v>3725590.5299973101</c:v>
                </c:pt>
                <c:pt idx="2086">
                  <c:v>3725224.6435297285</c:v>
                </c:pt>
                <c:pt idx="2087">
                  <c:v>3725638.9561474309</c:v>
                </c:pt>
                <c:pt idx="2088">
                  <c:v>3726806.5644336832</c:v>
                </c:pt>
                <c:pt idx="2089">
                  <c:v>3726903.4167339252</c:v>
                </c:pt>
                <c:pt idx="2090">
                  <c:v>3727382.2975517893</c:v>
                </c:pt>
                <c:pt idx="2091">
                  <c:v>3727565.2407855801</c:v>
                </c:pt>
                <c:pt idx="2092">
                  <c:v>3727576.0021522734</c:v>
                </c:pt>
                <c:pt idx="2093">
                  <c:v>3727124.0247511435</c:v>
                </c:pt>
                <c:pt idx="2094">
                  <c:v>3727780.4681194513</c:v>
                </c:pt>
                <c:pt idx="2095">
                  <c:v>3728130.2125369925</c:v>
                </c:pt>
                <c:pt idx="2096">
                  <c:v>3727812.7522195322</c:v>
                </c:pt>
                <c:pt idx="2097">
                  <c:v>3727925.7465698146</c:v>
                </c:pt>
                <c:pt idx="2098">
                  <c:v>3727124.0247511435</c:v>
                </c:pt>
                <c:pt idx="2099">
                  <c:v>3728243.206887275</c:v>
                </c:pt>
                <c:pt idx="2100">
                  <c:v>3728888.888888889</c:v>
                </c:pt>
                <c:pt idx="2101">
                  <c:v>3729211.7298896965</c:v>
                </c:pt>
                <c:pt idx="2102">
                  <c:v>3728436.9114877591</c:v>
                </c:pt>
                <c:pt idx="2103">
                  <c:v>3728140.9739036858</c:v>
                </c:pt>
                <c:pt idx="2104">
                  <c:v>3727742.8033360238</c:v>
                </c:pt>
                <c:pt idx="2105">
                  <c:v>3727005.6497175144</c:v>
                </c:pt>
                <c:pt idx="2106">
                  <c:v>3726779.6610169495</c:v>
                </c:pt>
                <c:pt idx="2107">
                  <c:v>3726354.5870325533</c:v>
                </c:pt>
                <c:pt idx="2108">
                  <c:v>3726123.2176486417</c:v>
                </c:pt>
                <c:pt idx="2109">
                  <c:v>3722808.7167070219</c:v>
                </c:pt>
                <c:pt idx="2110">
                  <c:v>3719865.4829163305</c:v>
                </c:pt>
                <c:pt idx="2111">
                  <c:v>3721339.7901533497</c:v>
                </c:pt>
                <c:pt idx="2112">
                  <c:v>3722846.3814904494</c:v>
                </c:pt>
                <c:pt idx="2113">
                  <c:v>3723890.2340597259</c:v>
                </c:pt>
                <c:pt idx="2114">
                  <c:v>3723820.2851762176</c:v>
                </c:pt>
                <c:pt idx="2115">
                  <c:v>3724277.6432606946</c:v>
                </c:pt>
                <c:pt idx="2116">
                  <c:v>3725547.4845305355</c:v>
                </c:pt>
                <c:pt idx="2117">
                  <c:v>3726295.3995157387</c:v>
                </c:pt>
                <c:pt idx="2118">
                  <c:v>3726871.1326338449</c:v>
                </c:pt>
                <c:pt idx="2119">
                  <c:v>3727430.7237019106</c:v>
                </c:pt>
                <c:pt idx="2120">
                  <c:v>3727463.007801991</c:v>
                </c:pt>
                <c:pt idx="2121">
                  <c:v>3727914.9852031209</c:v>
                </c:pt>
                <c:pt idx="2122">
                  <c:v>3727925.7465698146</c:v>
                </c:pt>
                <c:pt idx="2123">
                  <c:v>3727344.6327683618</c:v>
                </c:pt>
                <c:pt idx="2124">
                  <c:v>3727688.9965025559</c:v>
                </c:pt>
                <c:pt idx="2125">
                  <c:v>3727043.3145009419</c:v>
                </c:pt>
                <c:pt idx="2126">
                  <c:v>3727161.689534571</c:v>
                </c:pt>
                <c:pt idx="2127">
                  <c:v>3726876.5133171915</c:v>
                </c:pt>
                <c:pt idx="2128">
                  <c:v>3727199.3543179985</c:v>
                </c:pt>
                <c:pt idx="2129">
                  <c:v>3726941.0815173532</c:v>
                </c:pt>
                <c:pt idx="2130">
                  <c:v>3726354.5870325533</c:v>
                </c:pt>
                <c:pt idx="2131">
                  <c:v>3726338.4449825129</c:v>
                </c:pt>
                <c:pt idx="2132">
                  <c:v>3726203.9278988433</c:v>
                </c:pt>
                <c:pt idx="2133">
                  <c:v>3723949.4215765405</c:v>
                </c:pt>
                <c:pt idx="2134">
                  <c:v>3722249.1256389562</c:v>
                </c:pt>
                <c:pt idx="2135">
                  <c:v>3723040.086090934</c:v>
                </c:pt>
                <c:pt idx="2136">
                  <c:v>3722824.8587570623</c:v>
                </c:pt>
                <c:pt idx="2137">
                  <c:v>3722889.426957224</c:v>
                </c:pt>
                <c:pt idx="2138">
                  <c:v>3723669.6260425076</c:v>
                </c:pt>
                <c:pt idx="2139">
                  <c:v>3723556.6316922251</c:v>
                </c:pt>
                <c:pt idx="2140">
                  <c:v>3723492.0634920639</c:v>
                </c:pt>
                <c:pt idx="2141">
                  <c:v>3724487.4899112191</c:v>
                </c:pt>
                <c:pt idx="2142">
                  <c:v>3723987.0863599679</c:v>
                </c:pt>
                <c:pt idx="2143">
                  <c:v>3724094.7000269038</c:v>
                </c:pt>
                <c:pt idx="2144">
                  <c:v>3723895.6147430725</c:v>
                </c:pt>
                <c:pt idx="2145">
                  <c:v>3723788.0010761367</c:v>
                </c:pt>
                <c:pt idx="2146">
                  <c:v>3724013.9897767017</c:v>
                </c:pt>
                <c:pt idx="2147">
                  <c:v>3724277.6432606946</c:v>
                </c:pt>
                <c:pt idx="2148">
                  <c:v>3724530.5353779932</c:v>
                </c:pt>
                <c:pt idx="2149">
                  <c:v>3724546.6774280337</c:v>
                </c:pt>
                <c:pt idx="2150">
                  <c:v>3724175.4102771054</c:v>
                </c:pt>
                <c:pt idx="2151">
                  <c:v>3723696.5294592418</c:v>
                </c:pt>
                <c:pt idx="2152">
                  <c:v>3713806.8334678505</c:v>
                </c:pt>
                <c:pt idx="2153">
                  <c:v>3697336.5617433419</c:v>
                </c:pt>
                <c:pt idx="2154">
                  <c:v>3709545.3322571968</c:v>
                </c:pt>
                <c:pt idx="2155">
                  <c:v>3721662.6311541568</c:v>
                </c:pt>
                <c:pt idx="2156">
                  <c:v>3725633.5754640843</c:v>
                </c:pt>
                <c:pt idx="2157">
                  <c:v>3725267.6889965027</c:v>
                </c:pt>
                <c:pt idx="2158">
                  <c:v>3724896.4218455749</c:v>
                </c:pt>
                <c:pt idx="2159">
                  <c:v>3725929.5130481576</c:v>
                </c:pt>
                <c:pt idx="2160">
                  <c:v>3726279.2574656983</c:v>
                </c:pt>
                <c:pt idx="2161">
                  <c:v>3725924.1323648104</c:v>
                </c:pt>
                <c:pt idx="2162">
                  <c:v>3726478.3427495295</c:v>
                </c:pt>
                <c:pt idx="2163">
                  <c:v>3726752.7576002153</c:v>
                </c:pt>
                <c:pt idx="2164">
                  <c:v>3726230.8313155775</c:v>
                </c:pt>
                <c:pt idx="2165">
                  <c:v>3726618.2405165457</c:v>
                </c:pt>
                <c:pt idx="2166">
                  <c:v>3726300.7801990854</c:v>
                </c:pt>
                <c:pt idx="2167">
                  <c:v>3725805.7573311813</c:v>
                </c:pt>
                <c:pt idx="2168">
                  <c:v>3722797.9553403286</c:v>
                </c:pt>
                <c:pt idx="2169">
                  <c:v>3722319.0745224645</c:v>
                </c:pt>
                <c:pt idx="2170">
                  <c:v>3722900.1883239173</c:v>
                </c:pt>
                <c:pt idx="2171">
                  <c:v>3722970.1372074257</c:v>
                </c:pt>
                <c:pt idx="2172">
                  <c:v>3723352.1657250472</c:v>
                </c:pt>
                <c:pt idx="2173">
                  <c:v>3724170.0295937588</c:v>
                </c:pt>
                <c:pt idx="2174">
                  <c:v>3724110.8420769442</c:v>
                </c:pt>
                <c:pt idx="2175">
                  <c:v>3724460.5864944849</c:v>
                </c:pt>
                <c:pt idx="2176">
                  <c:v>3725165.456012914</c:v>
                </c:pt>
                <c:pt idx="2177">
                  <c:v>3725149.3139628735</c:v>
                </c:pt>
                <c:pt idx="2178">
                  <c:v>3725004.0355125102</c:v>
                </c:pt>
                <c:pt idx="2179">
                  <c:v>3725079.3650793652</c:v>
                </c:pt>
                <c:pt idx="2180">
                  <c:v>3725423.7288135597</c:v>
                </c:pt>
                <c:pt idx="2181">
                  <c:v>3724724.2399784774</c:v>
                </c:pt>
                <c:pt idx="2182">
                  <c:v>3723884.8533763792</c:v>
                </c:pt>
                <c:pt idx="2183">
                  <c:v>3724907.1832122682</c:v>
                </c:pt>
                <c:pt idx="2184">
                  <c:v>3726026.3653483996</c:v>
                </c:pt>
                <c:pt idx="2185">
                  <c:v>3725794.9959644875</c:v>
                </c:pt>
                <c:pt idx="2186">
                  <c:v>3726037.1267150929</c:v>
                </c:pt>
                <c:pt idx="2187">
                  <c:v>3725655.0981974714</c:v>
                </c:pt>
                <c:pt idx="2188">
                  <c:v>3725886.467581383</c:v>
                </c:pt>
                <c:pt idx="2189">
                  <c:v>3726612.8598331991</c:v>
                </c:pt>
                <c:pt idx="2190">
                  <c:v>3726833.4678504174</c:v>
                </c:pt>
                <c:pt idx="2191">
                  <c:v>3726220.0699488837</c:v>
                </c:pt>
                <c:pt idx="2192">
                  <c:v>3724934.0866290024</c:v>
                </c:pt>
                <c:pt idx="2193">
                  <c:v>3726629.0018832395</c:v>
                </c:pt>
                <c:pt idx="2194">
                  <c:v>3726386.8711326341</c:v>
                </c:pt>
                <c:pt idx="2195">
                  <c:v>3726133.979015335</c:v>
                </c:pt>
                <c:pt idx="2196">
                  <c:v>3726634.3825665861</c:v>
                </c:pt>
                <c:pt idx="2197">
                  <c:v>3725881.0868980363</c:v>
                </c:pt>
                <c:pt idx="2198">
                  <c:v>3725434.4901802531</c:v>
                </c:pt>
                <c:pt idx="2199">
                  <c:v>3725009.4161958573</c:v>
                </c:pt>
                <c:pt idx="2200">
                  <c:v>3724057.0352434763</c:v>
                </c:pt>
                <c:pt idx="2201">
                  <c:v>3724697.3365617436</c:v>
                </c:pt>
                <c:pt idx="2202">
                  <c:v>3724288.4046273879</c:v>
                </c:pt>
                <c:pt idx="2203">
                  <c:v>3722706.4837234332</c:v>
                </c:pt>
                <c:pt idx="2204">
                  <c:v>3724487.4899112191</c:v>
                </c:pt>
                <c:pt idx="2205">
                  <c:v>3722555.8245897233</c:v>
                </c:pt>
                <c:pt idx="2206">
                  <c:v>3722276.0290556904</c:v>
                </c:pt>
                <c:pt idx="2207">
                  <c:v>3723879.4726930321</c:v>
                </c:pt>
                <c:pt idx="2208">
                  <c:v>3724530.5353779932</c:v>
                </c:pt>
                <c:pt idx="2209">
                  <c:v>3723938.6602098467</c:v>
                </c:pt>
                <c:pt idx="2210">
                  <c:v>3723954.8022598871</c:v>
                </c:pt>
                <c:pt idx="2211">
                  <c:v>3723852.5692762984</c:v>
                </c:pt>
                <c:pt idx="2212">
                  <c:v>3723325.2623083135</c:v>
                </c:pt>
                <c:pt idx="2213">
                  <c:v>3723233.7906914181</c:v>
                </c:pt>
                <c:pt idx="2214">
                  <c:v>3722959.3758407319</c:v>
                </c:pt>
                <c:pt idx="2215">
                  <c:v>3723029.3247242402</c:v>
                </c:pt>
                <c:pt idx="2216">
                  <c:v>3723260.6941081518</c:v>
                </c:pt>
                <c:pt idx="2217">
                  <c:v>3722442.8302394408</c:v>
                </c:pt>
                <c:pt idx="2218">
                  <c:v>3721700.2959375842</c:v>
                </c:pt>
                <c:pt idx="2219">
                  <c:v>3721495.8299704064</c:v>
                </c:pt>
                <c:pt idx="2220">
                  <c:v>3721517.3527037934</c:v>
                </c:pt>
                <c:pt idx="2221">
                  <c:v>3721038.4718859298</c:v>
                </c:pt>
                <c:pt idx="2222">
                  <c:v>3720376.6478342754</c:v>
                </c:pt>
                <c:pt idx="2223">
                  <c:v>3721167.6082862527</c:v>
                </c:pt>
                <c:pt idx="2224">
                  <c:v>3721269.8412698414</c:v>
                </c:pt>
                <c:pt idx="2225">
                  <c:v>3721963.9494215767</c:v>
                </c:pt>
                <c:pt idx="2226">
                  <c:v>3721872.4778046813</c:v>
                </c:pt>
                <c:pt idx="2227">
                  <c:v>3721533.4947538339</c:v>
                </c:pt>
                <c:pt idx="2228">
                  <c:v>3721807.9096045201</c:v>
                </c:pt>
                <c:pt idx="2229">
                  <c:v>3721129.9435028252</c:v>
                </c:pt>
                <c:pt idx="2230">
                  <c:v>3720608.017218187</c:v>
                </c:pt>
                <c:pt idx="2231">
                  <c:v>3720936.2389023406</c:v>
                </c:pt>
                <c:pt idx="2232">
                  <c:v>3721953.1880548834</c:v>
                </c:pt>
                <c:pt idx="2233">
                  <c:v>3722518.1598062958</c:v>
                </c:pt>
                <c:pt idx="2234">
                  <c:v>3722033.898305085</c:v>
                </c:pt>
                <c:pt idx="2235">
                  <c:v>3722335.216572505</c:v>
                </c:pt>
                <c:pt idx="2236">
                  <c:v>3722313.6938391179</c:v>
                </c:pt>
                <c:pt idx="2237">
                  <c:v>3722372.8813559324</c:v>
                </c:pt>
                <c:pt idx="2238">
                  <c:v>3722480.4950228683</c:v>
                </c:pt>
                <c:pt idx="2239">
                  <c:v>3721501.2106537535</c:v>
                </c:pt>
                <c:pt idx="2240">
                  <c:v>3721721.8186709713</c:v>
                </c:pt>
                <c:pt idx="2241">
                  <c:v>3722679.580306699</c:v>
                </c:pt>
                <c:pt idx="2242">
                  <c:v>3722491.2563895616</c:v>
                </c:pt>
                <c:pt idx="2243">
                  <c:v>3721737.9607210117</c:v>
                </c:pt>
                <c:pt idx="2244">
                  <c:v>3722125.3699219804</c:v>
                </c:pt>
                <c:pt idx="2245">
                  <c:v>3721285.9833198818</c:v>
                </c:pt>
                <c:pt idx="2246">
                  <c:v>3720887.8127522198</c:v>
                </c:pt>
                <c:pt idx="2247">
                  <c:v>3720380.9523809529</c:v>
                </c:pt>
                <c:pt idx="2248">
                  <c:v>3719394.1350551522</c:v>
                </c:pt>
                <c:pt idx="2249">
                  <c:v>3719156.8469195594</c:v>
                </c:pt>
                <c:pt idx="2250">
                  <c:v>3718668.2808716712</c:v>
                </c:pt>
                <c:pt idx="2251">
                  <c:v>3716634.3825665861</c:v>
                </c:pt>
                <c:pt idx="2252">
                  <c:v>3718756.5240785582</c:v>
                </c:pt>
                <c:pt idx="2253">
                  <c:v>3719042.7764326069</c:v>
                </c:pt>
                <c:pt idx="2254">
                  <c:v>3718795.2649986548</c:v>
                </c:pt>
                <c:pt idx="2255">
                  <c:v>3718187.7858488029</c:v>
                </c:pt>
                <c:pt idx="2256">
                  <c:v>3718029.1902071564</c:v>
                </c:pt>
                <c:pt idx="2257">
                  <c:v>3718247.0486951848</c:v>
                </c:pt>
                <c:pt idx="2258">
                  <c:v>3717894.8291633036</c:v>
                </c:pt>
                <c:pt idx="2259">
                  <c:v>3718673.0266343825</c:v>
                </c:pt>
                <c:pt idx="2260">
                  <c:v>3717954.5816518702</c:v>
                </c:pt>
                <c:pt idx="2261">
                  <c:v>3718909.6529459246</c:v>
                </c:pt>
                <c:pt idx="2262">
                  <c:v>3718315.7869249396</c:v>
                </c:pt>
                <c:pt idx="2263">
                  <c:v>3718720.2744148504</c:v>
                </c:pt>
                <c:pt idx="2264">
                  <c:v>3717213.9359698682</c:v>
                </c:pt>
                <c:pt idx="2265">
                  <c:v>3719084.8533763792</c:v>
                </c:pt>
                <c:pt idx="2266">
                  <c:v>3718693.2472424</c:v>
                </c:pt>
                <c:pt idx="2267">
                  <c:v>3719760.0215227338</c:v>
                </c:pt>
                <c:pt idx="2268">
                  <c:v>3719324.4552058112</c:v>
                </c:pt>
                <c:pt idx="2269">
                  <c:v>3718680.7640570351</c:v>
                </c:pt>
                <c:pt idx="2270">
                  <c:v>3718272.3163841814</c:v>
                </c:pt>
                <c:pt idx="2271">
                  <c:v>3719064.191552327</c:v>
                </c:pt>
                <c:pt idx="2272">
                  <c:v>3718380.4681194513</c:v>
                </c:pt>
                <c:pt idx="2273">
                  <c:v>3719464.6758138286</c:v>
                </c:pt>
                <c:pt idx="2274">
                  <c:v>3719998.2243744959</c:v>
                </c:pt>
                <c:pt idx="2275">
                  <c:v>3720308.6898036054</c:v>
                </c:pt>
                <c:pt idx="2276">
                  <c:v>3720849.0180252898</c:v>
                </c:pt>
                <c:pt idx="2277">
                  <c:v>3721237.557169761</c:v>
                </c:pt>
                <c:pt idx="2278">
                  <c:v>3721292.4939467311</c:v>
                </c:pt>
                <c:pt idx="2279">
                  <c:v>3720957.3311810605</c:v>
                </c:pt>
                <c:pt idx="2280">
                  <c:v>3721153.726123218</c:v>
                </c:pt>
                <c:pt idx="2281">
                  <c:v>3721652.0850147973</c:v>
                </c:pt>
                <c:pt idx="2282">
                  <c:v>3722665.6443368313</c:v>
                </c:pt>
                <c:pt idx="2283">
                  <c:v>3722881.409739037</c:v>
                </c:pt>
                <c:pt idx="2284">
                  <c:v>3722816.1420500404</c:v>
                </c:pt>
                <c:pt idx="2285">
                  <c:v>3722533.7099811682</c:v>
                </c:pt>
                <c:pt idx="2286">
                  <c:v>3723273.1772935162</c:v>
                </c:pt>
                <c:pt idx="2287">
                  <c:v>3723003.4436373417</c:v>
                </c:pt>
                <c:pt idx="2288">
                  <c:v>3723473.6077481839</c:v>
                </c:pt>
                <c:pt idx="2289">
                  <c:v>3722094.4847995699</c:v>
                </c:pt>
                <c:pt idx="2290">
                  <c:v>3719839.0637610978</c:v>
                </c:pt>
                <c:pt idx="2291">
                  <c:v>3720821.6841538874</c:v>
                </c:pt>
                <c:pt idx="2292">
                  <c:v>3720937.5840731775</c:v>
                </c:pt>
                <c:pt idx="2293">
                  <c:v>3721322.7871939735</c:v>
                </c:pt>
                <c:pt idx="2294">
                  <c:v>3721619.5318805492</c:v>
                </c:pt>
                <c:pt idx="2295">
                  <c:v>3721552.9190207156</c:v>
                </c:pt>
                <c:pt idx="2296">
                  <c:v>3721274.3072370193</c:v>
                </c:pt>
                <c:pt idx="2297">
                  <c:v>3720932.3110034978</c:v>
                </c:pt>
                <c:pt idx="2298">
                  <c:v>3721490.3954802263</c:v>
                </c:pt>
                <c:pt idx="2299">
                  <c:v>3722288.7274683886</c:v>
                </c:pt>
                <c:pt idx="2300">
                  <c:v>3723048.3185364543</c:v>
                </c:pt>
                <c:pt idx="2301">
                  <c:v>3721708.635996772</c:v>
                </c:pt>
                <c:pt idx="2302">
                  <c:v>3721843.6373419426</c:v>
                </c:pt>
                <c:pt idx="2303">
                  <c:v>3721459.6179714827</c:v>
                </c:pt>
                <c:pt idx="2304">
                  <c:v>3720157.4387947274</c:v>
                </c:pt>
                <c:pt idx="2305">
                  <c:v>3719699.1121872477</c:v>
                </c:pt>
                <c:pt idx="2306">
                  <c:v>3719861.0707559865</c:v>
                </c:pt>
                <c:pt idx="2307">
                  <c:v>3720113.4248049501</c:v>
                </c:pt>
                <c:pt idx="2308">
                  <c:v>3720405.2730696797</c:v>
                </c:pt>
                <c:pt idx="2309">
                  <c:v>3720562.3890234064</c:v>
                </c:pt>
                <c:pt idx="2310">
                  <c:v>3721275.4909873558</c:v>
                </c:pt>
                <c:pt idx="2311">
                  <c:v>3721545.7089050314</c:v>
                </c:pt>
                <c:pt idx="2312">
                  <c:v>3721300.8878127527</c:v>
                </c:pt>
                <c:pt idx="2313">
                  <c:v>3654250.8474576273</c:v>
                </c:pt>
                <c:pt idx="2314">
                  <c:v>3507450.632230293</c:v>
                </c:pt>
                <c:pt idx="2315">
                  <c:v>3385725.1546946466</c:v>
                </c:pt>
                <c:pt idx="2316">
                  <c:v>3341664.0839386606</c:v>
                </c:pt>
                <c:pt idx="2317">
                  <c:v>3326314.6085552867</c:v>
                </c:pt>
                <c:pt idx="2318">
                  <c:v>3317143.82566586</c:v>
                </c:pt>
                <c:pt idx="2319">
                  <c:v>3298884.7457627119</c:v>
                </c:pt>
                <c:pt idx="2320">
                  <c:v>3112035.781544256</c:v>
                </c:pt>
                <c:pt idx="2321">
                  <c:v>3010748.2378262044</c:v>
                </c:pt>
                <c:pt idx="2322">
                  <c:v>2969495.1842884049</c:v>
                </c:pt>
                <c:pt idx="2323">
                  <c:v>2968707.8827011031</c:v>
                </c:pt>
                <c:pt idx="2324">
                  <c:v>2971550.1748722089</c:v>
                </c:pt>
                <c:pt idx="2325">
                  <c:v>2973355.555555556</c:v>
                </c:pt>
                <c:pt idx="2326">
                  <c:v>2831336.6693570088</c:v>
                </c:pt>
                <c:pt idx="2327">
                  <c:v>2466411.0304008611</c:v>
                </c:pt>
                <c:pt idx="2328">
                  <c:v>2465262.2545063226</c:v>
                </c:pt>
                <c:pt idx="2329">
                  <c:v>2465654.5063223033</c:v>
                </c:pt>
                <c:pt idx="2330">
                  <c:v>2462341.6195856878</c:v>
                </c:pt>
                <c:pt idx="2331">
                  <c:v>2450932.0419693301</c:v>
                </c:pt>
                <c:pt idx="2332">
                  <c:v>2448980.4681194513</c:v>
                </c:pt>
                <c:pt idx="2333">
                  <c:v>2450574.1727199359</c:v>
                </c:pt>
                <c:pt idx="2334">
                  <c:v>2451469.3032015068</c:v>
                </c:pt>
                <c:pt idx="2335">
                  <c:v>2451926.1770244823</c:v>
                </c:pt>
                <c:pt idx="2336">
                  <c:v>2452554.1027710522</c:v>
                </c:pt>
                <c:pt idx="2337">
                  <c:v>2452464.6220069951</c:v>
                </c:pt>
                <c:pt idx="2338">
                  <c:v>2452410.2771051927</c:v>
                </c:pt>
                <c:pt idx="2339">
                  <c:v>2452562.389023406</c:v>
                </c:pt>
                <c:pt idx="2340">
                  <c:v>2452748.5606672051</c:v>
                </c:pt>
                <c:pt idx="2341">
                  <c:v>2453023.7826203927</c:v>
                </c:pt>
                <c:pt idx="2342">
                  <c:v>2453213.1826741998</c:v>
                </c:pt>
                <c:pt idx="2343">
                  <c:v>2450778.3158461126</c:v>
                </c:pt>
                <c:pt idx="2344">
                  <c:v>2448882.5934893736</c:v>
                </c:pt>
                <c:pt idx="2345">
                  <c:v>2448303.3091202583</c:v>
                </c:pt>
                <c:pt idx="2346">
                  <c:v>2447905.2461662632</c:v>
                </c:pt>
                <c:pt idx="2347">
                  <c:v>2447971.8052192628</c:v>
                </c:pt>
                <c:pt idx="2348">
                  <c:v>2448395.6416464895</c:v>
                </c:pt>
                <c:pt idx="2349">
                  <c:v>2449321.2267958033</c:v>
                </c:pt>
                <c:pt idx="2350">
                  <c:v>2478368.5230024215</c:v>
                </c:pt>
                <c:pt idx="2351">
                  <c:v>2684282.4858757067</c:v>
                </c:pt>
                <c:pt idx="2352">
                  <c:v>2789460.1560398173</c:v>
                </c:pt>
                <c:pt idx="2353">
                  <c:v>2841980.6833467851</c:v>
                </c:pt>
                <c:pt idx="2354">
                  <c:v>2874957.4926015604</c:v>
                </c:pt>
                <c:pt idx="2355">
                  <c:v>2877175.3564702719</c:v>
                </c:pt>
                <c:pt idx="2356">
                  <c:v>2877054.0758676352</c:v>
                </c:pt>
                <c:pt idx="2357">
                  <c:v>2877174.1189131024</c:v>
                </c:pt>
                <c:pt idx="2358">
                  <c:v>2876982.8894269574</c:v>
                </c:pt>
                <c:pt idx="2359">
                  <c:v>2930754.6408393867</c:v>
                </c:pt>
                <c:pt idx="2360">
                  <c:v>2939839.4404089325</c:v>
                </c:pt>
                <c:pt idx="2361">
                  <c:v>2941947.6459510359</c:v>
                </c:pt>
                <c:pt idx="2362">
                  <c:v>2942402.6365348403</c:v>
                </c:pt>
                <c:pt idx="2363">
                  <c:v>2942933.2795265</c:v>
                </c:pt>
                <c:pt idx="2364">
                  <c:v>2942537.7454936779</c:v>
                </c:pt>
                <c:pt idx="2365">
                  <c:v>2942435.8353510895</c:v>
                </c:pt>
                <c:pt idx="2366">
                  <c:v>2940661.5550174871</c:v>
                </c:pt>
                <c:pt idx="2367">
                  <c:v>2939891.8482647301</c:v>
                </c:pt>
                <c:pt idx="2368">
                  <c:v>2937883.5620123758</c:v>
                </c:pt>
                <c:pt idx="2369">
                  <c:v>2938784.6650524619</c:v>
                </c:pt>
                <c:pt idx="2370">
                  <c:v>2966370.0295937588</c:v>
                </c:pt>
                <c:pt idx="2371">
                  <c:v>2972083.9924670439</c:v>
                </c:pt>
                <c:pt idx="2372">
                  <c:v>2972983.6965294597</c:v>
                </c:pt>
                <c:pt idx="2373">
                  <c:v>2974030.3470540764</c:v>
                </c:pt>
                <c:pt idx="2374">
                  <c:v>2973853.5916061341</c:v>
                </c:pt>
                <c:pt idx="2375">
                  <c:v>2973599.5157384989</c:v>
                </c:pt>
                <c:pt idx="2376">
                  <c:v>2974324.4552058112</c:v>
                </c:pt>
                <c:pt idx="2377">
                  <c:v>2974492.3325262312</c:v>
                </c:pt>
                <c:pt idx="2378">
                  <c:v>2974797.5248856605</c:v>
                </c:pt>
                <c:pt idx="2379">
                  <c:v>2974786.1178369657</c:v>
                </c:pt>
                <c:pt idx="2380">
                  <c:v>2975393.9736346519</c:v>
                </c:pt>
                <c:pt idx="2381">
                  <c:v>2974973.1503900997</c:v>
                </c:pt>
                <c:pt idx="2382">
                  <c:v>2974399.6233521663</c:v>
                </c:pt>
                <c:pt idx="2383">
                  <c:v>2975237.8800107613</c:v>
                </c:pt>
                <c:pt idx="2384">
                  <c:v>2975613.3979015336</c:v>
                </c:pt>
                <c:pt idx="2385">
                  <c:v>2975798.9238633309</c:v>
                </c:pt>
                <c:pt idx="2386">
                  <c:v>2976082.4858757067</c:v>
                </c:pt>
                <c:pt idx="2387">
                  <c:v>2974601.1837503365</c:v>
                </c:pt>
                <c:pt idx="2388">
                  <c:v>2974924.9932741462</c:v>
                </c:pt>
                <c:pt idx="2389">
                  <c:v>2975948.1840193705</c:v>
                </c:pt>
                <c:pt idx="2390">
                  <c:v>2975101.3182674199</c:v>
                </c:pt>
                <c:pt idx="2391">
                  <c:v>2970252.5692762979</c:v>
                </c:pt>
                <c:pt idx="2392">
                  <c:v>2968628.6252354053</c:v>
                </c:pt>
                <c:pt idx="2393">
                  <c:v>2967873.9843960186</c:v>
                </c:pt>
                <c:pt idx="2394">
                  <c:v>2967138.229755179</c:v>
                </c:pt>
                <c:pt idx="2395">
                  <c:v>2967190.0457358086</c:v>
                </c:pt>
                <c:pt idx="2396">
                  <c:v>2967002.7441485068</c:v>
                </c:pt>
                <c:pt idx="2397">
                  <c:v>2966920.9039548025</c:v>
                </c:pt>
                <c:pt idx="2398">
                  <c:v>2966541.2429378531</c:v>
                </c:pt>
                <c:pt idx="2399">
                  <c:v>2581531.3962873286</c:v>
                </c:pt>
                <c:pt idx="2400">
                  <c:v>2402581.3828356201</c:v>
                </c:pt>
                <c:pt idx="2401">
                  <c:v>2392138.5525961798</c:v>
                </c:pt>
                <c:pt idx="2402">
                  <c:v>2392157.8154425616</c:v>
                </c:pt>
                <c:pt idx="2403">
                  <c:v>2392348.9373150393</c:v>
                </c:pt>
                <c:pt idx="2404">
                  <c:v>2392524.8318536454</c:v>
                </c:pt>
                <c:pt idx="2405">
                  <c:v>2392099.1121872477</c:v>
                </c:pt>
                <c:pt idx="2406">
                  <c:v>2390816.3034705413</c:v>
                </c:pt>
                <c:pt idx="2407">
                  <c:v>2388455.0981974714</c:v>
                </c:pt>
                <c:pt idx="2408">
                  <c:v>2388453.8068334679</c:v>
                </c:pt>
                <c:pt idx="2409">
                  <c:v>2378911.9182136133</c:v>
                </c:pt>
                <c:pt idx="2410">
                  <c:v>2379485.3914447133</c:v>
                </c:pt>
                <c:pt idx="2411">
                  <c:v>2379701.2644605865</c:v>
                </c:pt>
                <c:pt idx="2412">
                  <c:v>2377842.3997847727</c:v>
                </c:pt>
                <c:pt idx="2413">
                  <c:v>2377481.7325800378</c:v>
                </c:pt>
                <c:pt idx="2414">
                  <c:v>2378217.917675545</c:v>
                </c:pt>
                <c:pt idx="2415">
                  <c:v>2378883.2391713751</c:v>
                </c:pt>
                <c:pt idx="2416">
                  <c:v>2378826.0963142323</c:v>
                </c:pt>
                <c:pt idx="2417">
                  <c:v>2378406.1339790155</c:v>
                </c:pt>
                <c:pt idx="2418">
                  <c:v>2378529.1902071568</c:v>
                </c:pt>
                <c:pt idx="2419">
                  <c:v>2377539.4135055155</c:v>
                </c:pt>
                <c:pt idx="2420">
                  <c:v>2378437.8800107613</c:v>
                </c:pt>
                <c:pt idx="2421">
                  <c:v>2378291.5792305623</c:v>
                </c:pt>
                <c:pt idx="2422">
                  <c:v>2378309.3354856069</c:v>
                </c:pt>
                <c:pt idx="2423">
                  <c:v>2515626.9572235676</c:v>
                </c:pt>
                <c:pt idx="2424">
                  <c:v>2565757.1697605597</c:v>
                </c:pt>
                <c:pt idx="2425">
                  <c:v>2566586.2254506322</c:v>
                </c:pt>
                <c:pt idx="2426">
                  <c:v>2567382.028517622</c:v>
                </c:pt>
                <c:pt idx="2427">
                  <c:v>2568326.7688996508</c:v>
                </c:pt>
                <c:pt idx="2428">
                  <c:v>2568405.3268765137</c:v>
                </c:pt>
                <c:pt idx="2429">
                  <c:v>2579114.9852031209</c:v>
                </c:pt>
                <c:pt idx="2430">
                  <c:v>2593019.2090395479</c:v>
                </c:pt>
                <c:pt idx="2431">
                  <c:v>2585964.8641377459</c:v>
                </c:pt>
                <c:pt idx="2432">
                  <c:v>2583918.2136131292</c:v>
                </c:pt>
                <c:pt idx="2433">
                  <c:v>2585208.5014796881</c:v>
                </c:pt>
                <c:pt idx="2434">
                  <c:v>2584947.0002690344</c:v>
                </c:pt>
                <c:pt idx="2435">
                  <c:v>2631639.4942157655</c:v>
                </c:pt>
                <c:pt idx="2436">
                  <c:v>2640648.9104116224</c:v>
                </c:pt>
                <c:pt idx="2437">
                  <c:v>2781859.0260963142</c:v>
                </c:pt>
                <c:pt idx="2438">
                  <c:v>2803735.2703793384</c:v>
                </c:pt>
                <c:pt idx="2439">
                  <c:v>2803701.9101425884</c:v>
                </c:pt>
                <c:pt idx="2440">
                  <c:v>2803808.4476728546</c:v>
                </c:pt>
                <c:pt idx="2441">
                  <c:v>2862830.239440409</c:v>
                </c:pt>
                <c:pt idx="2442">
                  <c:v>2872805.488297014</c:v>
                </c:pt>
                <c:pt idx="2443">
                  <c:v>2873344.0947000273</c:v>
                </c:pt>
                <c:pt idx="2444">
                  <c:v>2903947.8073715363</c:v>
                </c:pt>
                <c:pt idx="2445">
                  <c:v>2925688.4584342209</c:v>
                </c:pt>
                <c:pt idx="2446">
                  <c:v>2919592.1442023139</c:v>
                </c:pt>
                <c:pt idx="2447">
                  <c:v>2921898.3050847463</c:v>
                </c:pt>
                <c:pt idx="2448">
                  <c:v>2922081.2483185367</c:v>
                </c:pt>
                <c:pt idx="2449">
                  <c:v>2936689.2655367232</c:v>
                </c:pt>
                <c:pt idx="2450">
                  <c:v>2937132.6338444985</c:v>
                </c:pt>
                <c:pt idx="2451">
                  <c:v>2949084.7457627123</c:v>
                </c:pt>
                <c:pt idx="2452">
                  <c:v>2950087.7051385529</c:v>
                </c:pt>
                <c:pt idx="2453">
                  <c:v>2950314.2319074525</c:v>
                </c:pt>
                <c:pt idx="2454">
                  <c:v>2950073.1772935162</c:v>
                </c:pt>
                <c:pt idx="2455">
                  <c:v>2947714.823782621</c:v>
                </c:pt>
                <c:pt idx="2456">
                  <c:v>2948391.7137476462</c:v>
                </c:pt>
                <c:pt idx="2457">
                  <c:v>2949672.8544525155</c:v>
                </c:pt>
                <c:pt idx="2458">
                  <c:v>2949305.3537799302</c:v>
                </c:pt>
                <c:pt idx="2459">
                  <c:v>2948150.6591337104</c:v>
                </c:pt>
                <c:pt idx="2460">
                  <c:v>2948024.7511433954</c:v>
                </c:pt>
                <c:pt idx="2461">
                  <c:v>2955095.5071294056</c:v>
                </c:pt>
                <c:pt idx="2462">
                  <c:v>2964929.2440139898</c:v>
                </c:pt>
                <c:pt idx="2463">
                  <c:v>2963534.5708905035</c:v>
                </c:pt>
                <c:pt idx="2464">
                  <c:v>2962947.0002690339</c:v>
                </c:pt>
                <c:pt idx="2465">
                  <c:v>2963450.6322302935</c:v>
                </c:pt>
                <c:pt idx="2466">
                  <c:v>2963850.4170029596</c:v>
                </c:pt>
                <c:pt idx="2467">
                  <c:v>2964860.3712671516</c:v>
                </c:pt>
                <c:pt idx="2468">
                  <c:v>2965493.6776970676</c:v>
                </c:pt>
                <c:pt idx="2469">
                  <c:v>2966491.2563895616</c:v>
                </c:pt>
                <c:pt idx="2470">
                  <c:v>2885535.1089588376</c:v>
                </c:pt>
                <c:pt idx="2471">
                  <c:v>2793698.1436642455</c:v>
                </c:pt>
                <c:pt idx="2472">
                  <c:v>2775768.0925477538</c:v>
                </c:pt>
                <c:pt idx="2473">
                  <c:v>2762469.7336561745</c:v>
                </c:pt>
                <c:pt idx="2474">
                  <c:v>2760712.940543449</c:v>
                </c:pt>
                <c:pt idx="2475">
                  <c:v>2756044.1216034438</c:v>
                </c:pt>
                <c:pt idx="2476">
                  <c:v>2758001.0761366696</c:v>
                </c:pt>
                <c:pt idx="2477">
                  <c:v>2759564.7027172451</c:v>
                </c:pt>
                <c:pt idx="2478">
                  <c:v>2761445.7896152814</c:v>
                </c:pt>
                <c:pt idx="2479">
                  <c:v>2762116.7608286254</c:v>
                </c:pt>
                <c:pt idx="2480">
                  <c:v>2763421.038471886</c:v>
                </c:pt>
                <c:pt idx="2481">
                  <c:v>2763137.4764595106</c:v>
                </c:pt>
                <c:pt idx="2482">
                  <c:v>2763522.1953188055</c:v>
                </c:pt>
                <c:pt idx="2483">
                  <c:v>2762386.3330642995</c:v>
                </c:pt>
                <c:pt idx="2484">
                  <c:v>2760492.3325262312</c:v>
                </c:pt>
                <c:pt idx="2485">
                  <c:v>2759027.710519236</c:v>
                </c:pt>
                <c:pt idx="2486">
                  <c:v>2758923.3252623086</c:v>
                </c:pt>
                <c:pt idx="2487">
                  <c:v>2759781.5442561209</c:v>
                </c:pt>
                <c:pt idx="2488">
                  <c:v>2759303.739574926</c:v>
                </c:pt>
                <c:pt idx="2489">
                  <c:v>2760352.9728275491</c:v>
                </c:pt>
                <c:pt idx="2490">
                  <c:v>2760631.6922249128</c:v>
                </c:pt>
                <c:pt idx="2491">
                  <c:v>2760659.1337099816</c:v>
                </c:pt>
                <c:pt idx="2492">
                  <c:v>2760990.5838041431</c:v>
                </c:pt>
                <c:pt idx="2493">
                  <c:v>2761443.6373419426</c:v>
                </c:pt>
                <c:pt idx="2494">
                  <c:v>2731361.8509550714</c:v>
                </c:pt>
                <c:pt idx="2495">
                  <c:v>2619608.8243206888</c:v>
                </c:pt>
                <c:pt idx="2496">
                  <c:v>2616983.5889157928</c:v>
                </c:pt>
                <c:pt idx="2497">
                  <c:v>2616549.367769707</c:v>
                </c:pt>
                <c:pt idx="2498">
                  <c:v>2616940.0053806836</c:v>
                </c:pt>
                <c:pt idx="2499">
                  <c:v>2616553.6723163845</c:v>
                </c:pt>
                <c:pt idx="2500">
                  <c:v>2616542.3728813562</c:v>
                </c:pt>
                <c:pt idx="2501">
                  <c:v>2629348.9373150393</c:v>
                </c:pt>
                <c:pt idx="2502">
                  <c:v>2629055.6900726394</c:v>
                </c:pt>
                <c:pt idx="2503">
                  <c:v>2628850.6860371269</c:v>
                </c:pt>
                <c:pt idx="2504">
                  <c:v>2629022.867904224</c:v>
                </c:pt>
                <c:pt idx="2505">
                  <c:v>2629268.2270648372</c:v>
                </c:pt>
                <c:pt idx="2506">
                  <c:v>2629431.7998385797</c:v>
                </c:pt>
                <c:pt idx="2507">
                  <c:v>2630625.2354048965</c:v>
                </c:pt>
                <c:pt idx="2508">
                  <c:v>2630584.3422114607</c:v>
                </c:pt>
                <c:pt idx="2509">
                  <c:v>2630940.0053806836</c:v>
                </c:pt>
                <c:pt idx="2510">
                  <c:v>2630709.7121334411</c:v>
                </c:pt>
                <c:pt idx="2511">
                  <c:v>2630136.1312886737</c:v>
                </c:pt>
                <c:pt idx="2512">
                  <c:v>2629623.3521657251</c:v>
                </c:pt>
                <c:pt idx="2513">
                  <c:v>2631173.5270379339</c:v>
                </c:pt>
                <c:pt idx="2514">
                  <c:v>2630713.4786117836</c:v>
                </c:pt>
                <c:pt idx="2515">
                  <c:v>2630815.1735270382</c:v>
                </c:pt>
                <c:pt idx="2516">
                  <c:v>2630990.0457358086</c:v>
                </c:pt>
                <c:pt idx="2517">
                  <c:v>2630738.229755179</c:v>
                </c:pt>
                <c:pt idx="2518">
                  <c:v>2631137.4764595106</c:v>
                </c:pt>
                <c:pt idx="2519">
                  <c:v>2768720.4735001349</c:v>
                </c:pt>
                <c:pt idx="2520">
                  <c:v>2836427.7643260695</c:v>
                </c:pt>
                <c:pt idx="2521">
                  <c:v>2840124.8318536454</c:v>
                </c:pt>
                <c:pt idx="2522">
                  <c:v>2878237.2881355938</c:v>
                </c:pt>
                <c:pt idx="2523">
                  <c:v>2924037.664783428</c:v>
                </c:pt>
                <c:pt idx="2524">
                  <c:v>2954656.4433683082</c:v>
                </c:pt>
                <c:pt idx="2525">
                  <c:v>2966048.4261501213</c:v>
                </c:pt>
                <c:pt idx="2526">
                  <c:v>2966263.1154156579</c:v>
                </c:pt>
                <c:pt idx="2527">
                  <c:v>2967097.6594027444</c:v>
                </c:pt>
                <c:pt idx="2528">
                  <c:v>2969045.4667742802</c:v>
                </c:pt>
                <c:pt idx="2529">
                  <c:v>2968690.3416733928</c:v>
                </c:pt>
                <c:pt idx="2530">
                  <c:v>2968598.3319881628</c:v>
                </c:pt>
                <c:pt idx="2531">
                  <c:v>2967266.0747914989</c:v>
                </c:pt>
                <c:pt idx="2532">
                  <c:v>2966430.9927360774</c:v>
                </c:pt>
                <c:pt idx="2533">
                  <c:v>2966711.3263384453</c:v>
                </c:pt>
                <c:pt idx="2534">
                  <c:v>2967019.6394942161</c:v>
                </c:pt>
                <c:pt idx="2535">
                  <c:v>2966792.574656982</c:v>
                </c:pt>
                <c:pt idx="2536">
                  <c:v>2966012.9136400325</c:v>
                </c:pt>
                <c:pt idx="2537">
                  <c:v>2966491.2563895616</c:v>
                </c:pt>
                <c:pt idx="2538">
                  <c:v>2966164.6489104116</c:v>
                </c:pt>
                <c:pt idx="2539">
                  <c:v>2965923.0562281413</c:v>
                </c:pt>
                <c:pt idx="2540">
                  <c:v>2966393.8660209849</c:v>
                </c:pt>
                <c:pt idx="2541">
                  <c:v>2964931.9343556631</c:v>
                </c:pt>
                <c:pt idx="2542">
                  <c:v>2964793.1127253165</c:v>
                </c:pt>
                <c:pt idx="2543">
                  <c:v>2964664.5143933282</c:v>
                </c:pt>
                <c:pt idx="2544">
                  <c:v>2964129.1364003234</c:v>
                </c:pt>
                <c:pt idx="2545">
                  <c:v>2963245.090126446</c:v>
                </c:pt>
                <c:pt idx="2546">
                  <c:v>2964108.689803605</c:v>
                </c:pt>
                <c:pt idx="2547">
                  <c:v>2963600.7532956684</c:v>
                </c:pt>
                <c:pt idx="2548">
                  <c:v>2963768.6306160884</c:v>
                </c:pt>
                <c:pt idx="2549">
                  <c:v>2965013.7207425348</c:v>
                </c:pt>
                <c:pt idx="2550">
                  <c:v>2966159.268227065</c:v>
                </c:pt>
                <c:pt idx="2551">
                  <c:v>2966385.794995965</c:v>
                </c:pt>
                <c:pt idx="2552">
                  <c:v>2966430.9927360774</c:v>
                </c:pt>
                <c:pt idx="2553">
                  <c:v>2964044.6596717783</c:v>
                </c:pt>
                <c:pt idx="2554">
                  <c:v>2962542.9109496907</c:v>
                </c:pt>
                <c:pt idx="2555">
                  <c:v>2962171.6437987625</c:v>
                </c:pt>
                <c:pt idx="2556">
                  <c:v>2960982.5127791231</c:v>
                </c:pt>
                <c:pt idx="2557">
                  <c:v>2959683.6158192088</c:v>
                </c:pt>
                <c:pt idx="2558">
                  <c:v>2964073.1772935167</c:v>
                </c:pt>
                <c:pt idx="2559">
                  <c:v>2964920.0968523007</c:v>
                </c:pt>
                <c:pt idx="2560">
                  <c:v>2965249.9327414581</c:v>
                </c:pt>
                <c:pt idx="2561">
                  <c:v>2964461.1245628195</c:v>
                </c:pt>
                <c:pt idx="2562">
                  <c:v>2965723.432875975</c:v>
                </c:pt>
                <c:pt idx="2563">
                  <c:v>2965626.0425073984</c:v>
                </c:pt>
                <c:pt idx="2564">
                  <c:v>2965416.1958568739</c:v>
                </c:pt>
                <c:pt idx="2565">
                  <c:v>2965980.6295399517</c:v>
                </c:pt>
                <c:pt idx="2566">
                  <c:v>2965304.277643261</c:v>
                </c:pt>
                <c:pt idx="2567">
                  <c:v>2965206.3492063493</c:v>
                </c:pt>
                <c:pt idx="2568">
                  <c:v>2965327.9526499864</c:v>
                </c:pt>
                <c:pt idx="2569">
                  <c:v>2965656.7124024755</c:v>
                </c:pt>
                <c:pt idx="2570">
                  <c:v>2965346.7850417001</c:v>
                </c:pt>
                <c:pt idx="2571">
                  <c:v>2966472.9620661824</c:v>
                </c:pt>
                <c:pt idx="2572">
                  <c:v>2966351.8966908799</c:v>
                </c:pt>
                <c:pt idx="2573">
                  <c:v>2967029.8627925748</c:v>
                </c:pt>
                <c:pt idx="2574">
                  <c:v>2966912.0258272802</c:v>
                </c:pt>
                <c:pt idx="2575">
                  <c:v>2967127.2531611514</c:v>
                </c:pt>
                <c:pt idx="2576">
                  <c:v>2965972.5585149317</c:v>
                </c:pt>
                <c:pt idx="2577">
                  <c:v>2964753.2956685503</c:v>
                </c:pt>
                <c:pt idx="2578">
                  <c:v>2965946.1931665321</c:v>
                </c:pt>
                <c:pt idx="2579">
                  <c:v>2965471.0788270114</c:v>
                </c:pt>
                <c:pt idx="2580">
                  <c:v>2964868.9803605061</c:v>
                </c:pt>
                <c:pt idx="2581">
                  <c:v>2963931.1272531613</c:v>
                </c:pt>
                <c:pt idx="2582">
                  <c:v>2962689.2655367237</c:v>
                </c:pt>
                <c:pt idx="2583">
                  <c:v>2962667.2047350011</c:v>
                </c:pt>
                <c:pt idx="2584">
                  <c:v>2964694.1081517357</c:v>
                </c:pt>
                <c:pt idx="2585">
                  <c:v>2962967.9849340869</c:v>
                </c:pt>
                <c:pt idx="2586">
                  <c:v>2963500.6725854184</c:v>
                </c:pt>
                <c:pt idx="2587">
                  <c:v>2965103.5781544256</c:v>
                </c:pt>
                <c:pt idx="2588">
                  <c:v>2965122.9486144739</c:v>
                </c:pt>
                <c:pt idx="2589">
                  <c:v>2966308.8512241058</c:v>
                </c:pt>
                <c:pt idx="2590">
                  <c:v>2966244.8210922787</c:v>
                </c:pt>
                <c:pt idx="2591">
                  <c:v>2966644.0677966108</c:v>
                </c:pt>
                <c:pt idx="2592">
                  <c:v>2966860.3712671511</c:v>
                </c:pt>
                <c:pt idx="2593">
                  <c:v>2967382.2975517893</c:v>
                </c:pt>
                <c:pt idx="2594">
                  <c:v>2967304.8157115956</c:v>
                </c:pt>
                <c:pt idx="2595">
                  <c:v>2967859.0260963142</c:v>
                </c:pt>
                <c:pt idx="2596">
                  <c:v>2968264.1915523275</c:v>
                </c:pt>
                <c:pt idx="2597">
                  <c:v>2968559.5910680662</c:v>
                </c:pt>
                <c:pt idx="2598">
                  <c:v>2968530.5353779932</c:v>
                </c:pt>
                <c:pt idx="2599">
                  <c:v>2967963.9494215767</c:v>
                </c:pt>
                <c:pt idx="2600">
                  <c:v>2966157.6540220613</c:v>
                </c:pt>
                <c:pt idx="2601">
                  <c:v>2956235.135862255</c:v>
                </c:pt>
                <c:pt idx="2602">
                  <c:v>2958184.557438795</c:v>
                </c:pt>
                <c:pt idx="2603">
                  <c:v>2965992.4670433146</c:v>
                </c:pt>
                <c:pt idx="2604">
                  <c:v>2965965.5636265804</c:v>
                </c:pt>
                <c:pt idx="2605">
                  <c:v>2965542.6419155234</c:v>
                </c:pt>
                <c:pt idx="2606">
                  <c:v>2964588.6467581387</c:v>
                </c:pt>
                <c:pt idx="2607">
                  <c:v>2964184.01937046</c:v>
                </c:pt>
                <c:pt idx="2608">
                  <c:v>2963523.8095238097</c:v>
                </c:pt>
                <c:pt idx="2609">
                  <c:v>2963043.3145009419</c:v>
                </c:pt>
                <c:pt idx="2610">
                  <c:v>2962505.7842345978</c:v>
                </c:pt>
                <c:pt idx="2611">
                  <c:v>2963276.8361581923</c:v>
                </c:pt>
                <c:pt idx="2612">
                  <c:v>2964660.7479149853</c:v>
                </c:pt>
                <c:pt idx="2613">
                  <c:v>2965260.6941081518</c:v>
                </c:pt>
                <c:pt idx="2614">
                  <c:v>2965648.6413774556</c:v>
                </c:pt>
                <c:pt idx="2615">
                  <c:v>2966072.6392251817</c:v>
                </c:pt>
                <c:pt idx="2616">
                  <c:v>2966656.9814366424</c:v>
                </c:pt>
                <c:pt idx="2617">
                  <c:v>2967398.4396018297</c:v>
                </c:pt>
                <c:pt idx="2618">
                  <c:v>2967379.607210116</c:v>
                </c:pt>
                <c:pt idx="2619">
                  <c:v>2967450.0941619584</c:v>
                </c:pt>
                <c:pt idx="2620">
                  <c:v>2965270.379338176</c:v>
                </c:pt>
                <c:pt idx="2621">
                  <c:v>2964897.4979822435</c:v>
                </c:pt>
                <c:pt idx="2622">
                  <c:v>2964833.4678504174</c:v>
                </c:pt>
                <c:pt idx="2623">
                  <c:v>2964523.5404896419</c:v>
                </c:pt>
                <c:pt idx="2624">
                  <c:v>2964436.3734194245</c:v>
                </c:pt>
                <c:pt idx="2625">
                  <c:v>2965888.0817863871</c:v>
                </c:pt>
                <c:pt idx="2626">
                  <c:v>2964849.0718321227</c:v>
                </c:pt>
                <c:pt idx="2627">
                  <c:v>2964930.858218994</c:v>
                </c:pt>
                <c:pt idx="2628">
                  <c:v>2964509.5507129407</c:v>
                </c:pt>
                <c:pt idx="2629">
                  <c:v>2964801.1837503365</c:v>
                </c:pt>
                <c:pt idx="2630">
                  <c:v>2964982.5127791231</c:v>
                </c:pt>
                <c:pt idx="2631">
                  <c:v>2964504.7080979282</c:v>
                </c:pt>
                <c:pt idx="2632">
                  <c:v>2964014.5278450362</c:v>
                </c:pt>
                <c:pt idx="2633">
                  <c:v>2963963.4113532421</c:v>
                </c:pt>
                <c:pt idx="2634">
                  <c:v>2962860.9093354857</c:v>
                </c:pt>
                <c:pt idx="2635">
                  <c:v>2962797.9553403286</c:v>
                </c:pt>
                <c:pt idx="2636">
                  <c:v>2963382.8356201239</c:v>
                </c:pt>
                <c:pt idx="2637">
                  <c:v>2963936.5079365079</c:v>
                </c:pt>
                <c:pt idx="2638">
                  <c:v>2964657.5195049774</c:v>
                </c:pt>
                <c:pt idx="2639">
                  <c:v>2966303.4705407587</c:v>
                </c:pt>
                <c:pt idx="2640">
                  <c:v>2967002.4213075065</c:v>
                </c:pt>
                <c:pt idx="2641">
                  <c:v>2967706.7527576005</c:v>
                </c:pt>
                <c:pt idx="2642">
                  <c:v>2968460.0484261503</c:v>
                </c:pt>
                <c:pt idx="2643">
                  <c:v>2969510.3578154426</c:v>
                </c:pt>
                <c:pt idx="2644">
                  <c:v>2968520.8501479691</c:v>
                </c:pt>
                <c:pt idx="2645">
                  <c:v>2967932.7414581655</c:v>
                </c:pt>
                <c:pt idx="2646">
                  <c:v>2968432.6069410816</c:v>
                </c:pt>
                <c:pt idx="2647">
                  <c:v>2967537.7993005114</c:v>
                </c:pt>
                <c:pt idx="2648">
                  <c:v>2967683.6158192093</c:v>
                </c:pt>
                <c:pt idx="2649">
                  <c:v>2966550.4439063766</c:v>
                </c:pt>
                <c:pt idx="2650">
                  <c:v>2966426.1501210658</c:v>
                </c:pt>
                <c:pt idx="2651">
                  <c:v>2964533.2257196666</c:v>
                </c:pt>
                <c:pt idx="2652">
                  <c:v>2963659.4027441484</c:v>
                </c:pt>
                <c:pt idx="2653">
                  <c:v>2964724.2399784774</c:v>
                </c:pt>
                <c:pt idx="2654">
                  <c:v>2965727.737422653</c:v>
                </c:pt>
                <c:pt idx="2655">
                  <c:v>2965815.4425612059</c:v>
                </c:pt>
                <c:pt idx="2656">
                  <c:v>2961935.9698681738</c:v>
                </c:pt>
                <c:pt idx="2657">
                  <c:v>2959833.7368845842</c:v>
                </c:pt>
                <c:pt idx="2658">
                  <c:v>2956141.5119720208</c:v>
                </c:pt>
                <c:pt idx="2659">
                  <c:v>2955880.0107613672</c:v>
                </c:pt>
                <c:pt idx="2660">
                  <c:v>2959141.7810061881</c:v>
                </c:pt>
                <c:pt idx="2661">
                  <c:v>2962083.9386602105</c:v>
                </c:pt>
                <c:pt idx="2662">
                  <c:v>2962803.3360236753</c:v>
                </c:pt>
                <c:pt idx="2663">
                  <c:v>2961768.6306160884</c:v>
                </c:pt>
                <c:pt idx="2664">
                  <c:v>2834944.8479956957</c:v>
                </c:pt>
                <c:pt idx="2665">
                  <c:v>2745344.0947000273</c:v>
                </c:pt>
                <c:pt idx="2666">
                  <c:v>2744960.4519774015</c:v>
                </c:pt>
                <c:pt idx="2667">
                  <c:v>2743771.3209577617</c:v>
                </c:pt>
                <c:pt idx="2668">
                  <c:v>2720052.7306967988</c:v>
                </c:pt>
                <c:pt idx="2669">
                  <c:v>2583848.8027979555</c:v>
                </c:pt>
                <c:pt idx="2670">
                  <c:v>2554351.3586225454</c:v>
                </c:pt>
                <c:pt idx="2671">
                  <c:v>2524969.5991390906</c:v>
                </c:pt>
                <c:pt idx="2672">
                  <c:v>2459303.2015065914</c:v>
                </c:pt>
                <c:pt idx="2673">
                  <c:v>2442642.4535916061</c:v>
                </c:pt>
                <c:pt idx="2674">
                  <c:v>2376233.5216572508</c:v>
                </c:pt>
                <c:pt idx="2675">
                  <c:v>2370869.5184288407</c:v>
                </c:pt>
                <c:pt idx="2676">
                  <c:v>2368545.0632230295</c:v>
                </c:pt>
                <c:pt idx="2677">
                  <c:v>2371274.6838848535</c:v>
                </c:pt>
                <c:pt idx="2678">
                  <c:v>2371863.8687113267</c:v>
                </c:pt>
                <c:pt idx="2679">
                  <c:v>2373550.1748722089</c:v>
                </c:pt>
                <c:pt idx="2680">
                  <c:v>2375304.277643261</c:v>
                </c:pt>
                <c:pt idx="2681">
                  <c:v>2374306.6989507671</c:v>
                </c:pt>
                <c:pt idx="2682">
                  <c:v>2374295.3995157387</c:v>
                </c:pt>
                <c:pt idx="2683">
                  <c:v>2375172.4509012648</c:v>
                </c:pt>
                <c:pt idx="2684">
                  <c:v>2376019.9085283834</c:v>
                </c:pt>
                <c:pt idx="2685">
                  <c:v>2377438.7947269306</c:v>
                </c:pt>
                <c:pt idx="2686">
                  <c:v>2377959.6448748992</c:v>
                </c:pt>
                <c:pt idx="2687">
                  <c:v>2378468.1194511703</c:v>
                </c:pt>
                <c:pt idx="2688">
                  <c:v>2378688.189400054</c:v>
                </c:pt>
                <c:pt idx="2689">
                  <c:v>2378137.7454936779</c:v>
                </c:pt>
                <c:pt idx="2690">
                  <c:v>2378694.1081517353</c:v>
                </c:pt>
                <c:pt idx="2691">
                  <c:v>2376995.9644874902</c:v>
                </c:pt>
                <c:pt idx="2692">
                  <c:v>2376356.739305892</c:v>
                </c:pt>
                <c:pt idx="2693">
                  <c:v>2376851.7621737965</c:v>
                </c:pt>
                <c:pt idx="2694">
                  <c:v>2378123.7557169762</c:v>
                </c:pt>
                <c:pt idx="2695">
                  <c:v>2379120.2582728006</c:v>
                </c:pt>
                <c:pt idx="2696">
                  <c:v>2379307.5060532689</c:v>
                </c:pt>
                <c:pt idx="2697">
                  <c:v>2380380.9523809524</c:v>
                </c:pt>
                <c:pt idx="2698">
                  <c:v>2380076.9437718592</c:v>
                </c:pt>
                <c:pt idx="2699">
                  <c:v>2379538.3373688459</c:v>
                </c:pt>
                <c:pt idx="2700">
                  <c:v>2379004.5735808448</c:v>
                </c:pt>
                <c:pt idx="2701">
                  <c:v>2380760.2905569007</c:v>
                </c:pt>
                <c:pt idx="2702">
                  <c:v>2379933.2795265</c:v>
                </c:pt>
                <c:pt idx="2703">
                  <c:v>2380257.7347323112</c:v>
                </c:pt>
                <c:pt idx="2704">
                  <c:v>2380100.0807102504</c:v>
                </c:pt>
                <c:pt idx="2705">
                  <c:v>2379239.1713747648</c:v>
                </c:pt>
                <c:pt idx="2706">
                  <c:v>2379882.7011030405</c:v>
                </c:pt>
                <c:pt idx="2707">
                  <c:v>2380361.5819209041</c:v>
                </c:pt>
                <c:pt idx="2708">
                  <c:v>2379067.5275760023</c:v>
                </c:pt>
                <c:pt idx="2709">
                  <c:v>2376742.5343018565</c:v>
                </c:pt>
                <c:pt idx="2710">
                  <c:v>2377963.9494215767</c:v>
                </c:pt>
                <c:pt idx="2711">
                  <c:v>2379107.8827011031</c:v>
                </c:pt>
                <c:pt idx="2712">
                  <c:v>2380116.7608286254</c:v>
                </c:pt>
                <c:pt idx="2713">
                  <c:v>2380847.457627119</c:v>
                </c:pt>
                <c:pt idx="2714">
                  <c:v>2381053.5377993006</c:v>
                </c:pt>
                <c:pt idx="2715">
                  <c:v>2380818.4019370461</c:v>
                </c:pt>
                <c:pt idx="2716">
                  <c:v>2380393.8660209849</c:v>
                </c:pt>
                <c:pt idx="2717">
                  <c:v>2380569.8143664249</c:v>
                </c:pt>
                <c:pt idx="2718">
                  <c:v>2379436.6424535918</c:v>
                </c:pt>
                <c:pt idx="2719">
                  <c:v>2379597.5248856605</c:v>
                </c:pt>
                <c:pt idx="2720">
                  <c:v>2379292.4401398981</c:v>
                </c:pt>
                <c:pt idx="2721">
                  <c:v>2378338.4449825129</c:v>
                </c:pt>
                <c:pt idx="2722">
                  <c:v>2377009.4161958569</c:v>
                </c:pt>
                <c:pt idx="2723">
                  <c:v>2376316.3841807912</c:v>
                </c:pt>
                <c:pt idx="2724">
                  <c:v>2375848.2647296209</c:v>
                </c:pt>
                <c:pt idx="2725">
                  <c:v>2375163.3037395747</c:v>
                </c:pt>
                <c:pt idx="2726">
                  <c:v>2373906.9141781009</c:v>
                </c:pt>
                <c:pt idx="2727">
                  <c:v>2374122.6795803071</c:v>
                </c:pt>
                <c:pt idx="2728">
                  <c:v>2373828.8942695721</c:v>
                </c:pt>
                <c:pt idx="2729">
                  <c:v>2373243.4759214423</c:v>
                </c:pt>
                <c:pt idx="2730">
                  <c:v>2373020.1775625506</c:v>
                </c:pt>
                <c:pt idx="2731">
                  <c:v>2372625.2354048965</c:v>
                </c:pt>
                <c:pt idx="2732">
                  <c:v>2373058.9184826473</c:v>
                </c:pt>
                <c:pt idx="2733">
                  <c:v>2374089.3193435566</c:v>
                </c:pt>
                <c:pt idx="2734">
                  <c:v>2375709.4430992738</c:v>
                </c:pt>
                <c:pt idx="2735">
                  <c:v>2375853.6454129675</c:v>
                </c:pt>
                <c:pt idx="2736">
                  <c:v>2376203.3898305087</c:v>
                </c:pt>
                <c:pt idx="2737">
                  <c:v>2376256.120527307</c:v>
                </c:pt>
                <c:pt idx="2738">
                  <c:v>2377137.4764595106</c:v>
                </c:pt>
                <c:pt idx="2739">
                  <c:v>2378224.3744955612</c:v>
                </c:pt>
                <c:pt idx="2740">
                  <c:v>2378507.398439602</c:v>
                </c:pt>
                <c:pt idx="2741">
                  <c:v>2378040.8931934359</c:v>
                </c:pt>
                <c:pt idx="2742">
                  <c:v>2378118.3750336296</c:v>
                </c:pt>
                <c:pt idx="2743">
                  <c:v>2377687.9203658868</c:v>
                </c:pt>
                <c:pt idx="2744">
                  <c:v>2378024.2130750609</c:v>
                </c:pt>
                <c:pt idx="2745">
                  <c:v>2379007.2639225181</c:v>
                </c:pt>
                <c:pt idx="2746">
                  <c:v>2379450.6322302935</c:v>
                </c:pt>
                <c:pt idx="2747">
                  <c:v>2379887.0056497175</c:v>
                </c:pt>
                <c:pt idx="2748">
                  <c:v>2380345.4398708637</c:v>
                </c:pt>
                <c:pt idx="2749">
                  <c:v>2380088.7812752221</c:v>
                </c:pt>
                <c:pt idx="2750">
                  <c:v>2380045.1977401134</c:v>
                </c:pt>
                <c:pt idx="2751">
                  <c:v>2378672.5854183482</c:v>
                </c:pt>
                <c:pt idx="2752">
                  <c:v>2378741.4581651869</c:v>
                </c:pt>
                <c:pt idx="2753">
                  <c:v>2380505.2461662632</c:v>
                </c:pt>
                <c:pt idx="2754">
                  <c:v>2379021.2536992198</c:v>
                </c:pt>
                <c:pt idx="2755">
                  <c:v>2379241.3236481035</c:v>
                </c:pt>
                <c:pt idx="2756">
                  <c:v>2378215.2273338716</c:v>
                </c:pt>
                <c:pt idx="2757">
                  <c:v>2378232.9835889158</c:v>
                </c:pt>
                <c:pt idx="2758">
                  <c:v>2378116.2227602908</c:v>
                </c:pt>
                <c:pt idx="2759">
                  <c:v>2375961.7971482379</c:v>
                </c:pt>
                <c:pt idx="2760">
                  <c:v>2374370.7290825937</c:v>
                </c:pt>
                <c:pt idx="2761">
                  <c:v>2377043.3145009419</c:v>
                </c:pt>
                <c:pt idx="2762">
                  <c:v>2378771.589991929</c:v>
                </c:pt>
                <c:pt idx="2763">
                  <c:v>2379305.3537799302</c:v>
                </c:pt>
                <c:pt idx="2764">
                  <c:v>2380559.0529997312</c:v>
                </c:pt>
                <c:pt idx="2765">
                  <c:v>2380492.8705945658</c:v>
                </c:pt>
                <c:pt idx="2766">
                  <c:v>2380651.6007532957</c:v>
                </c:pt>
                <c:pt idx="2767">
                  <c:v>2380831.3155770786</c:v>
                </c:pt>
                <c:pt idx="2768">
                  <c:v>2380667.2047350015</c:v>
                </c:pt>
                <c:pt idx="2769">
                  <c:v>2379107.8827011031</c:v>
                </c:pt>
                <c:pt idx="2770">
                  <c:v>2379282.2168415389</c:v>
                </c:pt>
                <c:pt idx="2771">
                  <c:v>2378440.139897767</c:v>
                </c:pt>
                <c:pt idx="2772">
                  <c:v>2378382.5665859566</c:v>
                </c:pt>
                <c:pt idx="2773">
                  <c:v>2375106.8065644335</c:v>
                </c:pt>
                <c:pt idx="2774">
                  <c:v>2373929.5130481571</c:v>
                </c:pt>
                <c:pt idx="2775">
                  <c:v>2372272.2625773475</c:v>
                </c:pt>
                <c:pt idx="2776">
                  <c:v>2372951.3048157119</c:v>
                </c:pt>
                <c:pt idx="2777">
                  <c:v>2373974.1727199354</c:v>
                </c:pt>
                <c:pt idx="2778">
                  <c:v>2373869.787463008</c:v>
                </c:pt>
                <c:pt idx="2779">
                  <c:v>2374470.8097928441</c:v>
                </c:pt>
                <c:pt idx="2780">
                  <c:v>2375266.6128598335</c:v>
                </c:pt>
                <c:pt idx="2781">
                  <c:v>2377716.9760559592</c:v>
                </c:pt>
                <c:pt idx="2782">
                  <c:v>2378436.9114877591</c:v>
                </c:pt>
                <c:pt idx="2783">
                  <c:v>2378814.6354587036</c:v>
                </c:pt>
                <c:pt idx="2784">
                  <c:v>2378896.9599139094</c:v>
                </c:pt>
                <c:pt idx="2785">
                  <c:v>2379522.7333871401</c:v>
                </c:pt>
                <c:pt idx="2786">
                  <c:v>2379814.3664245359</c:v>
                </c:pt>
                <c:pt idx="2787">
                  <c:v>2380591.337099812</c:v>
                </c:pt>
                <c:pt idx="2788">
                  <c:v>2380864.6758138286</c:v>
                </c:pt>
                <c:pt idx="2789">
                  <c:v>2380422.9217110574</c:v>
                </c:pt>
                <c:pt idx="2790">
                  <c:v>2380014.5278450367</c:v>
                </c:pt>
                <c:pt idx="2791">
                  <c:v>2377856.8738229759</c:v>
                </c:pt>
                <c:pt idx="2792">
                  <c:v>2377468.9265536722</c:v>
                </c:pt>
                <c:pt idx="2793">
                  <c:v>2376265.8057573312</c:v>
                </c:pt>
                <c:pt idx="2794">
                  <c:v>2374785.5797686307</c:v>
                </c:pt>
                <c:pt idx="2795">
                  <c:v>2376018.2943233792</c:v>
                </c:pt>
                <c:pt idx="2796">
                  <c:v>2375528.1140704872</c:v>
                </c:pt>
                <c:pt idx="2797">
                  <c:v>2376177.0244821096</c:v>
                </c:pt>
                <c:pt idx="2798">
                  <c:v>2376512.2410546141</c:v>
                </c:pt>
                <c:pt idx="2799">
                  <c:v>2376654.2910949695</c:v>
                </c:pt>
                <c:pt idx="2800">
                  <c:v>2376299.7040624162</c:v>
                </c:pt>
                <c:pt idx="2801">
                  <c:v>2376415.388754372</c:v>
                </c:pt>
                <c:pt idx="2802">
                  <c:v>2373699.7578692492</c:v>
                </c:pt>
                <c:pt idx="2803">
                  <c:v>2370301.8563357545</c:v>
                </c:pt>
                <c:pt idx="2804">
                  <c:v>2371956.9545332259</c:v>
                </c:pt>
                <c:pt idx="2805">
                  <c:v>2373911.2187247784</c:v>
                </c:pt>
                <c:pt idx="2806">
                  <c:v>2375346.7850417006</c:v>
                </c:pt>
                <c:pt idx="2807">
                  <c:v>2376719.9354318003</c:v>
                </c:pt>
                <c:pt idx="2808">
                  <c:v>2377532.9566854993</c:v>
                </c:pt>
                <c:pt idx="2809">
                  <c:v>2378246.4352972829</c:v>
                </c:pt>
                <c:pt idx="2810">
                  <c:v>2378829.7013720744</c:v>
                </c:pt>
                <c:pt idx="2811">
                  <c:v>2379322.0338983051</c:v>
                </c:pt>
                <c:pt idx="2812">
                  <c:v>2378879.7417271994</c:v>
                </c:pt>
                <c:pt idx="2813">
                  <c:v>2378573.0427764328</c:v>
                </c:pt>
                <c:pt idx="2814">
                  <c:v>2377298.3588915793</c:v>
                </c:pt>
                <c:pt idx="2815">
                  <c:v>2375544.7941888622</c:v>
                </c:pt>
                <c:pt idx="2816">
                  <c:v>2374254.5063223033</c:v>
                </c:pt>
                <c:pt idx="2817">
                  <c:v>2373792.3056228142</c:v>
                </c:pt>
                <c:pt idx="2818">
                  <c:v>2374163.0347054079</c:v>
                </c:pt>
                <c:pt idx="2819">
                  <c:v>2376099.5426419154</c:v>
                </c:pt>
                <c:pt idx="2820">
                  <c:v>2375160.0753295668</c:v>
                </c:pt>
                <c:pt idx="2821">
                  <c:v>2373249.394673124</c:v>
                </c:pt>
                <c:pt idx="2822">
                  <c:v>2370994.3502824861</c:v>
                </c:pt>
                <c:pt idx="2823">
                  <c:v>2371577.0782889426</c:v>
                </c:pt>
                <c:pt idx="2824">
                  <c:v>2373438.256658596</c:v>
                </c:pt>
                <c:pt idx="2825">
                  <c:v>2372363.7341942429</c:v>
                </c:pt>
                <c:pt idx="2826">
                  <c:v>2370005.9187516817</c:v>
                </c:pt>
                <c:pt idx="2827">
                  <c:v>2372867.9042238365</c:v>
                </c:pt>
                <c:pt idx="2828">
                  <c:v>2373524.3475921443</c:v>
                </c:pt>
                <c:pt idx="2829">
                  <c:v>2373883.7772397096</c:v>
                </c:pt>
                <c:pt idx="2830">
                  <c:v>2374405.1654560133</c:v>
                </c:pt>
                <c:pt idx="2831">
                  <c:v>2375043.3145009419</c:v>
                </c:pt>
                <c:pt idx="2832">
                  <c:v>2374653.7530266345</c:v>
                </c:pt>
                <c:pt idx="2833">
                  <c:v>2375321.4958299706</c:v>
                </c:pt>
                <c:pt idx="2834">
                  <c:v>2376910.4116222761</c:v>
                </c:pt>
                <c:pt idx="2835">
                  <c:v>2376961.5281140707</c:v>
                </c:pt>
                <c:pt idx="2836">
                  <c:v>2376960.9900457361</c:v>
                </c:pt>
                <c:pt idx="2837">
                  <c:v>2377503.9009954263</c:v>
                </c:pt>
                <c:pt idx="2838">
                  <c:v>2377463.007801991</c:v>
                </c:pt>
                <c:pt idx="2839">
                  <c:v>2375560.9362389026</c:v>
                </c:pt>
                <c:pt idx="2840">
                  <c:v>2370931.9343556636</c:v>
                </c:pt>
                <c:pt idx="2841">
                  <c:v>2371578.1544256122</c:v>
                </c:pt>
                <c:pt idx="2842">
                  <c:v>2372345.9779391983</c:v>
                </c:pt>
                <c:pt idx="2843">
                  <c:v>2371798.7624428305</c:v>
                </c:pt>
                <c:pt idx="2844">
                  <c:v>2372389.0234059729</c:v>
                </c:pt>
                <c:pt idx="2845">
                  <c:v>2372722.6257734732</c:v>
                </c:pt>
                <c:pt idx="2846">
                  <c:v>2372720.4735001344</c:v>
                </c:pt>
                <c:pt idx="2847">
                  <c:v>2364764.5951035782</c:v>
                </c:pt>
                <c:pt idx="2848">
                  <c:v>2350735.5394135057</c:v>
                </c:pt>
                <c:pt idx="2849">
                  <c:v>2354418.0790960453</c:v>
                </c:pt>
                <c:pt idx="2850">
                  <c:v>2365541.0277105193</c:v>
                </c:pt>
                <c:pt idx="2851">
                  <c:v>2369022.867904224</c:v>
                </c:pt>
                <c:pt idx="2852">
                  <c:v>2371009.4161958569</c:v>
                </c:pt>
                <c:pt idx="2853">
                  <c:v>2372853.9144471353</c:v>
                </c:pt>
                <c:pt idx="2854">
                  <c:v>2373361.8509550714</c:v>
                </c:pt>
                <c:pt idx="2855">
                  <c:v>2374101.1568469196</c:v>
                </c:pt>
                <c:pt idx="2856">
                  <c:v>2373514.1242937855</c:v>
                </c:pt>
                <c:pt idx="2857">
                  <c:v>2374249.6637072908</c:v>
                </c:pt>
                <c:pt idx="2858">
                  <c:v>2374100.618778585</c:v>
                </c:pt>
                <c:pt idx="2859">
                  <c:v>2374221.1460855529</c:v>
                </c:pt>
                <c:pt idx="2860">
                  <c:v>2373855.7976863063</c:v>
                </c:pt>
                <c:pt idx="2861">
                  <c:v>2373772.9351627659</c:v>
                </c:pt>
                <c:pt idx="2862">
                  <c:v>2371785.3107344634</c:v>
                </c:pt>
                <c:pt idx="2863">
                  <c:v>2369706.7527576005</c:v>
                </c:pt>
                <c:pt idx="2864">
                  <c:v>2368732.3110034978</c:v>
                </c:pt>
                <c:pt idx="2865">
                  <c:v>2368766.2093085824</c:v>
                </c:pt>
                <c:pt idx="2866">
                  <c:v>2368618.7785848803</c:v>
                </c:pt>
                <c:pt idx="2867">
                  <c:v>2368717.2450901265</c:v>
                </c:pt>
                <c:pt idx="2868">
                  <c:v>2368813.559322034</c:v>
                </c:pt>
                <c:pt idx="2869">
                  <c:v>2369051.9235942964</c:v>
                </c:pt>
                <c:pt idx="2870">
                  <c:v>2369151.4662362123</c:v>
                </c:pt>
                <c:pt idx="2871">
                  <c:v>2368591.337099812</c:v>
                </c:pt>
                <c:pt idx="2872">
                  <c:v>2368548.2916330379</c:v>
                </c:pt>
                <c:pt idx="2873">
                  <c:v>2368927.6298089861</c:v>
                </c:pt>
                <c:pt idx="2874">
                  <c:v>2369849.8789346246</c:v>
                </c:pt>
                <c:pt idx="2875">
                  <c:v>2371107.8827011031</c:v>
                </c:pt>
                <c:pt idx="2876">
                  <c:v>2372653.2149582999</c:v>
                </c:pt>
                <c:pt idx="2877">
                  <c:v>2373388.2163034705</c:v>
                </c:pt>
                <c:pt idx="2878">
                  <c:v>2373756.7931127255</c:v>
                </c:pt>
                <c:pt idx="2879">
                  <c:v>2373545.8703255313</c:v>
                </c:pt>
                <c:pt idx="2880">
                  <c:v>2373680.3874092014</c:v>
                </c:pt>
                <c:pt idx="2881">
                  <c:v>2374895.8837772398</c:v>
                </c:pt>
                <c:pt idx="2882">
                  <c:v>2375169.760559591</c:v>
                </c:pt>
                <c:pt idx="2883">
                  <c:v>2375242.9378531077</c:v>
                </c:pt>
                <c:pt idx="2884">
                  <c:v>2375464.0839386606</c:v>
                </c:pt>
                <c:pt idx="2885">
                  <c:v>2376038.7409200971</c:v>
                </c:pt>
                <c:pt idx="2886">
                  <c:v>2376112.4562819479</c:v>
                </c:pt>
                <c:pt idx="2887">
                  <c:v>2375668.549905838</c:v>
                </c:pt>
                <c:pt idx="2888">
                  <c:v>2374985.741189131</c:v>
                </c:pt>
                <c:pt idx="2889">
                  <c:v>2374882.4320688732</c:v>
                </c:pt>
                <c:pt idx="2890">
                  <c:v>2374079.6341135325</c:v>
                </c:pt>
                <c:pt idx="2891">
                  <c:v>2374079.0960451979</c:v>
                </c:pt>
                <c:pt idx="2892">
                  <c:v>2374083.93866021</c:v>
                </c:pt>
                <c:pt idx="2893">
                  <c:v>2373911.756793113</c:v>
                </c:pt>
                <c:pt idx="2894">
                  <c:v>2374030.1318267421</c:v>
                </c:pt>
                <c:pt idx="2895">
                  <c:v>2374931.3962873286</c:v>
                </c:pt>
                <c:pt idx="2896">
                  <c:v>2375380.1452784506</c:v>
                </c:pt>
                <c:pt idx="2897">
                  <c:v>2375014.796879204</c:v>
                </c:pt>
                <c:pt idx="2898">
                  <c:v>2373304.8157115956</c:v>
                </c:pt>
                <c:pt idx="2899">
                  <c:v>2369835.8891579234</c:v>
                </c:pt>
                <c:pt idx="2900">
                  <c:v>2368569.8143664249</c:v>
                </c:pt>
                <c:pt idx="2901">
                  <c:v>2370567.1240247516</c:v>
                </c:pt>
                <c:pt idx="2902">
                  <c:v>2371860.1022329838</c:v>
                </c:pt>
                <c:pt idx="2903">
                  <c:v>2373345.1708366964</c:v>
                </c:pt>
                <c:pt idx="2904">
                  <c:v>2375431.7998385797</c:v>
                </c:pt>
                <c:pt idx="2905">
                  <c:v>2375760.0215227334</c:v>
                </c:pt>
                <c:pt idx="2906">
                  <c:v>2376568.2001614207</c:v>
                </c:pt>
                <c:pt idx="2907">
                  <c:v>2376624.1592682269</c:v>
                </c:pt>
                <c:pt idx="2908">
                  <c:v>2376891.5792305623</c:v>
                </c:pt>
                <c:pt idx="2909">
                  <c:v>2376377.18590261</c:v>
                </c:pt>
                <c:pt idx="2910">
                  <c:v>2376099.0045735808</c:v>
                </c:pt>
                <c:pt idx="2911">
                  <c:v>2375681.4635458705</c:v>
                </c:pt>
                <c:pt idx="2912">
                  <c:v>2375926.2846381492</c:v>
                </c:pt>
                <c:pt idx="2913">
                  <c:v>2375880.0107613667</c:v>
                </c:pt>
                <c:pt idx="2914">
                  <c:v>2375854.1834813021</c:v>
                </c:pt>
                <c:pt idx="2915">
                  <c:v>2375033.0912025832</c:v>
                </c:pt>
                <c:pt idx="2916">
                  <c:v>2374885.1224105465</c:v>
                </c:pt>
                <c:pt idx="2917">
                  <c:v>2374537.5302663441</c:v>
                </c:pt>
                <c:pt idx="2918">
                  <c:v>2370993.2741458165</c:v>
                </c:pt>
                <c:pt idx="2919">
                  <c:v>2368095.2380952383</c:v>
                </c:pt>
                <c:pt idx="2920">
                  <c:v>2367657.2504708096</c:v>
                </c:pt>
                <c:pt idx="2921">
                  <c:v>2368427.2262577349</c:v>
                </c:pt>
                <c:pt idx="2922">
                  <c:v>2368490.1802528924</c:v>
                </c:pt>
                <c:pt idx="2923">
                  <c:v>2369392.5208501481</c:v>
                </c:pt>
                <c:pt idx="2924">
                  <c:v>2369114.8775894539</c:v>
                </c:pt>
                <c:pt idx="2925">
                  <c:v>2370196.9330104925</c:v>
                </c:pt>
                <c:pt idx="2926">
                  <c:v>2370179.7148237829</c:v>
                </c:pt>
                <c:pt idx="2927">
                  <c:v>2370710.2502017757</c:v>
                </c:pt>
                <c:pt idx="2928">
                  <c:v>2370666.666666667</c:v>
                </c:pt>
                <c:pt idx="2929">
                  <c:v>2371368.8458434222</c:v>
                </c:pt>
                <c:pt idx="2930">
                  <c:v>2371970.9443099275</c:v>
                </c:pt>
                <c:pt idx="2931">
                  <c:v>2372284.1000807104</c:v>
                </c:pt>
                <c:pt idx="2932">
                  <c:v>2372482.647296207</c:v>
                </c:pt>
                <c:pt idx="2933">
                  <c:v>2372494.4847995695</c:v>
                </c:pt>
                <c:pt idx="2934">
                  <c:v>2371805.7573311813</c:v>
                </c:pt>
                <c:pt idx="2935">
                  <c:v>2370467.0433145012</c:v>
                </c:pt>
                <c:pt idx="2936">
                  <c:v>2370674.737691687</c:v>
                </c:pt>
                <c:pt idx="2937">
                  <c:v>2371118.6440677969</c:v>
                </c:pt>
                <c:pt idx="2938">
                  <c:v>2371104.6542910952</c:v>
                </c:pt>
                <c:pt idx="2939">
                  <c:v>2370840.4627387682</c:v>
                </c:pt>
                <c:pt idx="2940">
                  <c:v>2369958.0306698955</c:v>
                </c:pt>
                <c:pt idx="2941">
                  <c:v>2370538.0683346787</c:v>
                </c:pt>
                <c:pt idx="2942">
                  <c:v>2370056.4971751412</c:v>
                </c:pt>
                <c:pt idx="2943">
                  <c:v>2370103.3091202583</c:v>
                </c:pt>
                <c:pt idx="2944">
                  <c:v>2369643.798762443</c:v>
                </c:pt>
                <c:pt idx="2945">
                  <c:v>2364144.2023136942</c:v>
                </c:pt>
                <c:pt idx="2946">
                  <c:v>2359799.8385794996</c:v>
                </c:pt>
                <c:pt idx="2947">
                  <c:v>2363700.2959375842</c:v>
                </c:pt>
                <c:pt idx="2948">
                  <c:v>2366058.1113801454</c:v>
                </c:pt>
                <c:pt idx="2949">
                  <c:v>2367053.5377993006</c:v>
                </c:pt>
                <c:pt idx="2950">
                  <c:v>2367744.417541028</c:v>
                </c:pt>
                <c:pt idx="2951">
                  <c:v>2368053.2687651333</c:v>
                </c:pt>
                <c:pt idx="2952">
                  <c:v>2368621.4689265536</c:v>
                </c:pt>
                <c:pt idx="2953">
                  <c:v>2368779.6610169495</c:v>
                </c:pt>
                <c:pt idx="2954">
                  <c:v>2368861.9854721553</c:v>
                </c:pt>
                <c:pt idx="2955">
                  <c:v>2368654.8291633041</c:v>
                </c:pt>
                <c:pt idx="2956">
                  <c:v>2368749.5291902074</c:v>
                </c:pt>
                <c:pt idx="2957">
                  <c:v>2368937.3150390103</c:v>
                </c:pt>
                <c:pt idx="2958">
                  <c:v>2367991.92897498</c:v>
                </c:pt>
                <c:pt idx="2959">
                  <c:v>2368294.3233790691</c:v>
                </c:pt>
                <c:pt idx="2960">
                  <c:v>2368371.2671509283</c:v>
                </c:pt>
                <c:pt idx="2961">
                  <c:v>2368838.310465429</c:v>
                </c:pt>
                <c:pt idx="2962">
                  <c:v>2366106.5375302667</c:v>
                </c:pt>
                <c:pt idx="2963">
                  <c:v>2365728.8135593222</c:v>
                </c:pt>
                <c:pt idx="2964">
                  <c:v>2365555.5555555555</c:v>
                </c:pt>
                <c:pt idx="2965">
                  <c:v>2362706.4837234332</c:v>
                </c:pt>
                <c:pt idx="2966">
                  <c:v>2357945.1170298629</c:v>
                </c:pt>
                <c:pt idx="2967">
                  <c:v>2355324.7242399785</c:v>
                </c:pt>
                <c:pt idx="2968">
                  <c:v>2355975.248856605</c:v>
                </c:pt>
                <c:pt idx="2969">
                  <c:v>2358594.0274414853</c:v>
                </c:pt>
                <c:pt idx="2970">
                  <c:v>2359544.7941888622</c:v>
                </c:pt>
                <c:pt idx="2971">
                  <c:v>2357055.6900726394</c:v>
                </c:pt>
                <c:pt idx="2972">
                  <c:v>2358102.7710519237</c:v>
                </c:pt>
                <c:pt idx="2973">
                  <c:v>2360187.2477804683</c:v>
                </c:pt>
                <c:pt idx="2974">
                  <c:v>2360442.2921711057</c:v>
                </c:pt>
                <c:pt idx="2975">
                  <c:v>2361225.1815980631</c:v>
                </c:pt>
                <c:pt idx="2976">
                  <c:v>2361737.4226526772</c:v>
                </c:pt>
                <c:pt idx="2977">
                  <c:v>2362102.7710519237</c:v>
                </c:pt>
                <c:pt idx="2978">
                  <c:v>2361801.4527845038</c:v>
                </c:pt>
                <c:pt idx="2979">
                  <c:v>2358422.9217110574</c:v>
                </c:pt>
                <c:pt idx="2980">
                  <c:v>2355684.6919558784</c:v>
                </c:pt>
                <c:pt idx="2981">
                  <c:v>2354294.8614474041</c:v>
                </c:pt>
                <c:pt idx="2982">
                  <c:v>2355608.8243206888</c:v>
                </c:pt>
                <c:pt idx="2983">
                  <c:v>2236751.1433952115</c:v>
                </c:pt>
                <c:pt idx="2984">
                  <c:v>2181995.695453323</c:v>
                </c:pt>
                <c:pt idx="2985">
                  <c:v>2183620.6618240518</c:v>
                </c:pt>
                <c:pt idx="2986">
                  <c:v>2183991.3909066455</c:v>
                </c:pt>
                <c:pt idx="2987">
                  <c:v>2183195.587839656</c:v>
                </c:pt>
                <c:pt idx="2988">
                  <c:v>2182083.4005918754</c:v>
                </c:pt>
                <c:pt idx="2989">
                  <c:v>2180876.5133171915</c:v>
                </c:pt>
                <c:pt idx="2990">
                  <c:v>2181028.7866559057</c:v>
                </c:pt>
                <c:pt idx="2991">
                  <c:v>2176090.3954802263</c:v>
                </c:pt>
                <c:pt idx="2992">
                  <c:v>2162910.9496906106</c:v>
                </c:pt>
                <c:pt idx="2993">
                  <c:v>2175268.2270648372</c:v>
                </c:pt>
                <c:pt idx="2994">
                  <c:v>2190298.089857412</c:v>
                </c:pt>
                <c:pt idx="2995">
                  <c:v>2203202.0446596718</c:v>
                </c:pt>
                <c:pt idx="2996">
                  <c:v>2213682.0016142051</c:v>
                </c:pt>
                <c:pt idx="2997">
                  <c:v>2225266.0747914989</c:v>
                </c:pt>
                <c:pt idx="2998">
                  <c:v>2236390.6376109766</c:v>
                </c:pt>
                <c:pt idx="2999">
                  <c:v>2247142.3190745227</c:v>
                </c:pt>
                <c:pt idx="3000">
                  <c:v>2259034.1673392523</c:v>
                </c:pt>
                <c:pt idx="3001">
                  <c:v>2259727.199354318</c:v>
                </c:pt>
                <c:pt idx="3002">
                  <c:v>2266182.4051654562</c:v>
                </c:pt>
                <c:pt idx="3003">
                  <c:v>2266684.4229217111</c:v>
                </c:pt>
                <c:pt idx="3004">
                  <c:v>2273627.118644068</c:v>
                </c:pt>
                <c:pt idx="3005">
                  <c:v>2272884.5843422115</c:v>
                </c:pt>
                <c:pt idx="3006">
                  <c:v>2278220.6080172183</c:v>
                </c:pt>
                <c:pt idx="3007">
                  <c:v>2278263.6534839924</c:v>
                </c:pt>
                <c:pt idx="3008">
                  <c:v>2286306.6989507666</c:v>
                </c:pt>
                <c:pt idx="3009">
                  <c:v>2286482.6472962066</c:v>
                </c:pt>
                <c:pt idx="3010">
                  <c:v>2292286.7904223837</c:v>
                </c:pt>
                <c:pt idx="3011">
                  <c:v>2292987.8934624698</c:v>
                </c:pt>
                <c:pt idx="3012">
                  <c:v>2298882.4320688727</c:v>
                </c:pt>
                <c:pt idx="3013">
                  <c:v>2297734.1942426693</c:v>
                </c:pt>
                <c:pt idx="3014">
                  <c:v>2302322.8410008075</c:v>
                </c:pt>
                <c:pt idx="3015">
                  <c:v>2301077.750874361</c:v>
                </c:pt>
                <c:pt idx="3016">
                  <c:v>2307861.1783696529</c:v>
                </c:pt>
                <c:pt idx="3017">
                  <c:v>2308568.2001614207</c:v>
                </c:pt>
                <c:pt idx="3018">
                  <c:v>2316725.8541834815</c:v>
                </c:pt>
                <c:pt idx="3019">
                  <c:v>2318220.0699488837</c:v>
                </c:pt>
                <c:pt idx="3020">
                  <c:v>2325709.4430992738</c:v>
                </c:pt>
                <c:pt idx="3021">
                  <c:v>2326424.5359160616</c:v>
                </c:pt>
                <c:pt idx="3022">
                  <c:v>2332760.8286252352</c:v>
                </c:pt>
                <c:pt idx="3023">
                  <c:v>2332924.4013989777</c:v>
                </c:pt>
                <c:pt idx="3024">
                  <c:v>2338971.7514124298</c:v>
                </c:pt>
                <c:pt idx="3025">
                  <c:v>2338958.8377723973</c:v>
                </c:pt>
                <c:pt idx="3026">
                  <c:v>2344700.026903417</c:v>
                </c:pt>
                <c:pt idx="3027">
                  <c:v>2342502.0177562553</c:v>
                </c:pt>
                <c:pt idx="3028">
                  <c:v>2348496.0990045737</c:v>
                </c:pt>
                <c:pt idx="3029">
                  <c:v>2349268.7651331718</c:v>
                </c:pt>
                <c:pt idx="3030">
                  <c:v>2355725.0470809792</c:v>
                </c:pt>
                <c:pt idx="3031">
                  <c:v>2355993.0051116492</c:v>
                </c:pt>
                <c:pt idx="3032">
                  <c:v>2358166.8011837504</c:v>
                </c:pt>
                <c:pt idx="3033">
                  <c:v>2360369.6529459246</c:v>
                </c:pt>
                <c:pt idx="3034">
                  <c:v>2361882.1630347054</c:v>
                </c:pt>
                <c:pt idx="3035">
                  <c:v>2363126.1770244823</c:v>
                </c:pt>
                <c:pt idx="3036">
                  <c:v>2362327.6836158191</c:v>
                </c:pt>
                <c:pt idx="3037">
                  <c:v>2362433.6830777512</c:v>
                </c:pt>
                <c:pt idx="3038">
                  <c:v>2364087.1670702179</c:v>
                </c:pt>
                <c:pt idx="3039">
                  <c:v>2364167.339252085</c:v>
                </c:pt>
                <c:pt idx="3040">
                  <c:v>2363313.9628732852</c:v>
                </c:pt>
                <c:pt idx="3041">
                  <c:v>2363442.0231369385</c:v>
                </c:pt>
                <c:pt idx="3042">
                  <c:v>2361647.0271724509</c:v>
                </c:pt>
                <c:pt idx="3043">
                  <c:v>2362021.5227333875</c:v>
                </c:pt>
                <c:pt idx="3044">
                  <c:v>2361323.1100349748</c:v>
                </c:pt>
                <c:pt idx="3045">
                  <c:v>2362233.5216572504</c:v>
                </c:pt>
                <c:pt idx="3046">
                  <c:v>2362810.3309120261</c:v>
                </c:pt>
                <c:pt idx="3047">
                  <c:v>2363278.4503631964</c:v>
                </c:pt>
                <c:pt idx="3048">
                  <c:v>2363604.5197740118</c:v>
                </c:pt>
                <c:pt idx="3049">
                  <c:v>2364472.4239978478</c:v>
                </c:pt>
                <c:pt idx="3050">
                  <c:v>2364835.6201237561</c:v>
                </c:pt>
                <c:pt idx="3051">
                  <c:v>2364668.8189400057</c:v>
                </c:pt>
                <c:pt idx="3052">
                  <c:v>2363705.6766209309</c:v>
                </c:pt>
                <c:pt idx="3053">
                  <c:v>2362400.8609093358</c:v>
                </c:pt>
                <c:pt idx="3054">
                  <c:v>2360384.7188592954</c:v>
                </c:pt>
                <c:pt idx="3055">
                  <c:v>2360014.5278450367</c:v>
                </c:pt>
                <c:pt idx="3056">
                  <c:v>2359411.8913101968</c:v>
                </c:pt>
                <c:pt idx="3057">
                  <c:v>2357780.4681194513</c:v>
                </c:pt>
                <c:pt idx="3058">
                  <c:v>2358384.7188592954</c:v>
                </c:pt>
                <c:pt idx="3059">
                  <c:v>2357964.4874899113</c:v>
                </c:pt>
                <c:pt idx="3060">
                  <c:v>2357293.5162765672</c:v>
                </c:pt>
                <c:pt idx="3061">
                  <c:v>2353246.1662631156</c:v>
                </c:pt>
                <c:pt idx="3062">
                  <c:v>2351557.1697605597</c:v>
                </c:pt>
                <c:pt idx="3063">
                  <c:v>2351160.0753295668</c:v>
                </c:pt>
                <c:pt idx="3064">
                  <c:v>2352065.6443368313</c:v>
                </c:pt>
                <c:pt idx="3065">
                  <c:v>2353730.4277643263</c:v>
                </c:pt>
                <c:pt idx="3066">
                  <c:v>2354969.0610707561</c:v>
                </c:pt>
                <c:pt idx="3067">
                  <c:v>2355695.9913909067</c:v>
                </c:pt>
                <c:pt idx="3068">
                  <c:v>2356423.459779392</c:v>
                </c:pt>
                <c:pt idx="3069">
                  <c:v>2359374.2265267693</c:v>
                </c:pt>
                <c:pt idx="3070">
                  <c:v>2360069.4108151738</c:v>
                </c:pt>
                <c:pt idx="3071">
                  <c:v>2361317.1912832931</c:v>
                </c:pt>
                <c:pt idx="3072">
                  <c:v>2362756.5240785582</c:v>
                </c:pt>
                <c:pt idx="3073">
                  <c:v>2482629.5399515741</c:v>
                </c:pt>
                <c:pt idx="3074">
                  <c:v>2574995.4264191557</c:v>
                </c:pt>
                <c:pt idx="3075">
                  <c:v>2591159.5372612323</c:v>
                </c:pt>
                <c:pt idx="3076">
                  <c:v>2627599.1390906647</c:v>
                </c:pt>
                <c:pt idx="3077">
                  <c:v>2638748.4530535382</c:v>
                </c:pt>
                <c:pt idx="3078">
                  <c:v>2632148.5068603712</c:v>
                </c:pt>
                <c:pt idx="3079">
                  <c:v>2634728.0064568203</c:v>
                </c:pt>
                <c:pt idx="3080">
                  <c:v>2671465.6981436647</c:v>
                </c:pt>
                <c:pt idx="3081">
                  <c:v>2694541.2967446866</c:v>
                </c:pt>
                <c:pt idx="3082">
                  <c:v>2730978.2082324456</c:v>
                </c:pt>
                <c:pt idx="3083">
                  <c:v>2753856.8738229754</c:v>
                </c:pt>
                <c:pt idx="3084">
                  <c:v>2756437.9876244287</c:v>
                </c:pt>
                <c:pt idx="3085">
                  <c:v>2756340.5972558516</c:v>
                </c:pt>
                <c:pt idx="3086">
                  <c:v>2753146.6236212002</c:v>
                </c:pt>
                <c:pt idx="3087">
                  <c:v>2749850.4170029596</c:v>
                </c:pt>
                <c:pt idx="3088">
                  <c:v>2739469.4646220072</c:v>
                </c:pt>
                <c:pt idx="3089">
                  <c:v>2733350.5515200435</c:v>
                </c:pt>
                <c:pt idx="3090">
                  <c:v>2735767.0164110842</c:v>
                </c:pt>
                <c:pt idx="3091">
                  <c:v>2746146.8926553675</c:v>
                </c:pt>
                <c:pt idx="3092">
                  <c:v>2744473.5001345174</c:v>
                </c:pt>
                <c:pt idx="3093">
                  <c:v>2744919.5587839657</c:v>
                </c:pt>
                <c:pt idx="3094">
                  <c:v>2746601.5603981707</c:v>
                </c:pt>
                <c:pt idx="3095">
                  <c:v>2747728.8135593222</c:v>
                </c:pt>
                <c:pt idx="3096">
                  <c:v>2749428.5714285714</c:v>
                </c:pt>
                <c:pt idx="3097">
                  <c:v>2750259.88700565</c:v>
                </c:pt>
                <c:pt idx="3098">
                  <c:v>2751065.9133709981</c:v>
                </c:pt>
                <c:pt idx="3099">
                  <c:v>2752709.1740651065</c:v>
                </c:pt>
                <c:pt idx="3100">
                  <c:v>2755692.2249125643</c:v>
                </c:pt>
                <c:pt idx="3101">
                  <c:v>2755271.4554748456</c:v>
                </c:pt>
                <c:pt idx="3102">
                  <c:v>2754866.8280871673</c:v>
                </c:pt>
                <c:pt idx="3103">
                  <c:v>2754900.7263922519</c:v>
                </c:pt>
                <c:pt idx="3104">
                  <c:v>2755137.4764595106</c:v>
                </c:pt>
                <c:pt idx="3105">
                  <c:v>2756055.4210384721</c:v>
                </c:pt>
                <c:pt idx="3106">
                  <c:v>2755785.848802798</c:v>
                </c:pt>
                <c:pt idx="3107">
                  <c:v>2755863.8687113263</c:v>
                </c:pt>
                <c:pt idx="3108">
                  <c:v>2786785.5797686307</c:v>
                </c:pt>
                <c:pt idx="3109">
                  <c:v>2788506.3223029329</c:v>
                </c:pt>
                <c:pt idx="3110">
                  <c:v>2790422.9217110574</c:v>
                </c:pt>
                <c:pt idx="3111">
                  <c:v>2789998.3857949963</c:v>
                </c:pt>
                <c:pt idx="3112">
                  <c:v>2788930.858218994</c:v>
                </c:pt>
                <c:pt idx="3113">
                  <c:v>2788066.1824051654</c:v>
                </c:pt>
                <c:pt idx="3114">
                  <c:v>2780713.4786117836</c:v>
                </c:pt>
                <c:pt idx="3115">
                  <c:v>2791761.097659403</c:v>
                </c:pt>
                <c:pt idx="3116">
                  <c:v>2811700.2959375842</c:v>
                </c:pt>
                <c:pt idx="3117">
                  <c:v>2811919.2897497984</c:v>
                </c:pt>
                <c:pt idx="3118">
                  <c:v>2812393.3279526499</c:v>
                </c:pt>
                <c:pt idx="3119">
                  <c:v>2819369.9219800918</c:v>
                </c:pt>
                <c:pt idx="3120">
                  <c:v>2828304.5466774283</c:v>
                </c:pt>
                <c:pt idx="3121">
                  <c:v>2830281.9478073721</c:v>
                </c:pt>
                <c:pt idx="3122">
                  <c:v>2832216.3034705413</c:v>
                </c:pt>
                <c:pt idx="3123">
                  <c:v>2844712.9405434495</c:v>
                </c:pt>
                <c:pt idx="3124">
                  <c:v>2867532.4186171647</c:v>
                </c:pt>
                <c:pt idx="3125">
                  <c:v>2869538.3373688459</c:v>
                </c:pt>
                <c:pt idx="3126">
                  <c:v>2869720.2044659676</c:v>
                </c:pt>
                <c:pt idx="3127">
                  <c:v>2875045.4667742802</c:v>
                </c:pt>
                <c:pt idx="3128">
                  <c:v>2887973.6346516008</c:v>
                </c:pt>
                <c:pt idx="3129">
                  <c:v>2889198.2781813294</c:v>
                </c:pt>
                <c:pt idx="3130">
                  <c:v>2887052.9997309661</c:v>
                </c:pt>
                <c:pt idx="3131">
                  <c:v>2886249.6637072912</c:v>
                </c:pt>
                <c:pt idx="3132">
                  <c:v>2886810.8689803611</c:v>
                </c:pt>
                <c:pt idx="3133">
                  <c:v>2886708.0979284369</c:v>
                </c:pt>
                <c:pt idx="3134">
                  <c:v>2886098.4665052467</c:v>
                </c:pt>
                <c:pt idx="3135">
                  <c:v>2885417.2719935435</c:v>
                </c:pt>
                <c:pt idx="3136">
                  <c:v>2884565.5098197474</c:v>
                </c:pt>
                <c:pt idx="3137">
                  <c:v>2885163.3037395752</c:v>
                </c:pt>
                <c:pt idx="3138">
                  <c:v>2892759.214420232</c:v>
                </c:pt>
                <c:pt idx="3139">
                  <c:v>2901433.9521119185</c:v>
                </c:pt>
                <c:pt idx="3140">
                  <c:v>2900481.5711595374</c:v>
                </c:pt>
                <c:pt idx="3141">
                  <c:v>2899057.8423459781</c:v>
                </c:pt>
                <c:pt idx="3142">
                  <c:v>2908037.664783428</c:v>
                </c:pt>
                <c:pt idx="3143">
                  <c:v>2914467.0433145007</c:v>
                </c:pt>
                <c:pt idx="3144">
                  <c:v>2914917.4065106274</c:v>
                </c:pt>
                <c:pt idx="3145">
                  <c:v>2916057.5733118108</c:v>
                </c:pt>
                <c:pt idx="3146">
                  <c:v>2925492.6015603985</c:v>
                </c:pt>
                <c:pt idx="3147">
                  <c:v>2934763.518966909</c:v>
                </c:pt>
                <c:pt idx="3148">
                  <c:v>2935884.3153080442</c:v>
                </c:pt>
                <c:pt idx="3149">
                  <c:v>2935601.2913640034</c:v>
                </c:pt>
                <c:pt idx="3150">
                  <c:v>2942465.429109497</c:v>
                </c:pt>
                <c:pt idx="3151">
                  <c:v>2919768.0925477538</c:v>
                </c:pt>
                <c:pt idx="3152">
                  <c:v>2884992.7360774823</c:v>
                </c:pt>
                <c:pt idx="3153">
                  <c:v>2932190.4761904762</c:v>
                </c:pt>
                <c:pt idx="3154">
                  <c:v>2941967.7158999192</c:v>
                </c:pt>
                <c:pt idx="3155">
                  <c:v>2948244.8210922792</c:v>
                </c:pt>
                <c:pt idx="3156">
                  <c:v>2942847.9956954536</c:v>
                </c:pt>
                <c:pt idx="3157">
                  <c:v>2935391.4447134789</c:v>
                </c:pt>
                <c:pt idx="3158">
                  <c:v>2939721.8186709718</c:v>
                </c:pt>
                <c:pt idx="3159">
                  <c:v>2947118.1059994623</c:v>
                </c:pt>
                <c:pt idx="3160">
                  <c:v>2948876.513317191</c:v>
                </c:pt>
                <c:pt idx="3161">
                  <c:v>2950359.9677159004</c:v>
                </c:pt>
                <c:pt idx="3162">
                  <c:v>2958088.243206887</c:v>
                </c:pt>
                <c:pt idx="3163">
                  <c:v>2967649.1794457897</c:v>
                </c:pt>
                <c:pt idx="3164">
                  <c:v>2969883.7772397096</c:v>
                </c:pt>
                <c:pt idx="3165">
                  <c:v>2971006.187785849</c:v>
                </c:pt>
                <c:pt idx="3166">
                  <c:v>2979338.7140166801</c:v>
                </c:pt>
                <c:pt idx="3167">
                  <c:v>2988017.21818671</c:v>
                </c:pt>
                <c:pt idx="3168">
                  <c:v>2988073.1772935167</c:v>
                </c:pt>
                <c:pt idx="3169">
                  <c:v>2989003.4974441756</c:v>
                </c:pt>
                <c:pt idx="3170">
                  <c:v>2997302.6634382568</c:v>
                </c:pt>
                <c:pt idx="3171">
                  <c:v>3007841.2698412705</c:v>
                </c:pt>
                <c:pt idx="3172">
                  <c:v>3007152.0043045469</c:v>
                </c:pt>
                <c:pt idx="3173">
                  <c:v>3005258.5418348135</c:v>
                </c:pt>
                <c:pt idx="3174">
                  <c:v>3012469.1955878399</c:v>
                </c:pt>
                <c:pt idx="3175">
                  <c:v>3020604.2507398445</c:v>
                </c:pt>
                <c:pt idx="3176">
                  <c:v>3017839.6556362659</c:v>
                </c:pt>
                <c:pt idx="3177">
                  <c:v>3015378.5310734464</c:v>
                </c:pt>
                <c:pt idx="3178">
                  <c:v>3022283.5620123758</c:v>
                </c:pt>
                <c:pt idx="3179">
                  <c:v>3029859.5641646492</c:v>
                </c:pt>
                <c:pt idx="3180">
                  <c:v>3028967.9849340864</c:v>
                </c:pt>
                <c:pt idx="3181">
                  <c:v>3027175.1412429381</c:v>
                </c:pt>
                <c:pt idx="3182">
                  <c:v>3032089.3193435571</c:v>
                </c:pt>
                <c:pt idx="3183">
                  <c:v>3032662.900188324</c:v>
                </c:pt>
                <c:pt idx="3184">
                  <c:v>3028765.6712402478</c:v>
                </c:pt>
                <c:pt idx="3185">
                  <c:v>3029045.4667742802</c:v>
                </c:pt>
                <c:pt idx="3186">
                  <c:v>3037391.4447134784</c:v>
                </c:pt>
                <c:pt idx="3187">
                  <c:v>3046486.4137745495</c:v>
                </c:pt>
                <c:pt idx="3188">
                  <c:v>3046568.7382297558</c:v>
                </c:pt>
                <c:pt idx="3189">
                  <c:v>3047295.1304815714</c:v>
                </c:pt>
                <c:pt idx="3190">
                  <c:v>3057645.9510357818</c:v>
                </c:pt>
                <c:pt idx="3191">
                  <c:v>3071360.7748184022</c:v>
                </c:pt>
                <c:pt idx="3192">
                  <c:v>3072522.4643529733</c:v>
                </c:pt>
                <c:pt idx="3193">
                  <c:v>3074053.8068334684</c:v>
                </c:pt>
                <c:pt idx="3194">
                  <c:v>3081114.8775894539</c:v>
                </c:pt>
                <c:pt idx="3195">
                  <c:v>3089562.0123755718</c:v>
                </c:pt>
                <c:pt idx="3196">
                  <c:v>3091977.9391982784</c:v>
                </c:pt>
                <c:pt idx="3197">
                  <c:v>3092048.4261501208</c:v>
                </c:pt>
                <c:pt idx="3198">
                  <c:v>2664548.2916330374</c:v>
                </c:pt>
                <c:pt idx="3199">
                  <c:v>2661038.4718859298</c:v>
                </c:pt>
                <c:pt idx="3200">
                  <c:v>2722383.6427226258</c:v>
                </c:pt>
                <c:pt idx="3201">
                  <c:v>2781700.8340059188</c:v>
                </c:pt>
                <c:pt idx="3202">
                  <c:v>2785339.2520850147</c:v>
                </c:pt>
                <c:pt idx="3203">
                  <c:v>2803384.9878934626</c:v>
                </c:pt>
                <c:pt idx="3204">
                  <c:v>2892093.6238902342</c:v>
                </c:pt>
                <c:pt idx="3205">
                  <c:v>2949074.5224643531</c:v>
                </c:pt>
                <c:pt idx="3206">
                  <c:v>2974841.0008071023</c:v>
                </c:pt>
                <c:pt idx="3207">
                  <c:v>2990437.4495560941</c:v>
                </c:pt>
                <c:pt idx="3208">
                  <c:v>2989315.0390099543</c:v>
                </c:pt>
                <c:pt idx="3209">
                  <c:v>2988556.3626580574</c:v>
                </c:pt>
                <c:pt idx="3210">
                  <c:v>2991075.5986010227</c:v>
                </c:pt>
                <c:pt idx="3211">
                  <c:v>2991569.0072639226</c:v>
                </c:pt>
                <c:pt idx="3212">
                  <c:v>3010811.9451170303</c:v>
                </c:pt>
                <c:pt idx="3213">
                  <c:v>3033354.8560667206</c:v>
                </c:pt>
                <c:pt idx="3214">
                  <c:v>2978836.6962604257</c:v>
                </c:pt>
                <c:pt idx="3215">
                  <c:v>2789267.6889965027</c:v>
                </c:pt>
                <c:pt idx="3216">
                  <c:v>2749397.3634651601</c:v>
                </c:pt>
                <c:pt idx="3217">
                  <c:v>2715331.1810599947</c:v>
                </c:pt>
                <c:pt idx="3218">
                  <c:v>2717674.4686575197</c:v>
                </c:pt>
                <c:pt idx="3219">
                  <c:v>2723261.2321764864</c:v>
                </c:pt>
                <c:pt idx="3220">
                  <c:v>2729076.1366693573</c:v>
                </c:pt>
                <c:pt idx="3221">
                  <c:v>2736956.147430724</c:v>
                </c:pt>
                <c:pt idx="3222">
                  <c:v>2737658.3266074792</c:v>
                </c:pt>
                <c:pt idx="3223">
                  <c:v>2738844.7672854452</c:v>
                </c:pt>
                <c:pt idx="3224">
                  <c:v>2738668.8189400053</c:v>
                </c:pt>
                <c:pt idx="3225">
                  <c:v>2738279.2574656983</c:v>
                </c:pt>
                <c:pt idx="3226">
                  <c:v>2737503.9009954263</c:v>
                </c:pt>
                <c:pt idx="3227">
                  <c:v>2735803.066989508</c:v>
                </c:pt>
                <c:pt idx="3228">
                  <c:v>2729338.7140166801</c:v>
                </c:pt>
                <c:pt idx="3229">
                  <c:v>2728371.8052192633</c:v>
                </c:pt>
                <c:pt idx="3230">
                  <c:v>2729069.679849341</c:v>
                </c:pt>
                <c:pt idx="3231">
                  <c:v>2729798.2243744959</c:v>
                </c:pt>
                <c:pt idx="3232">
                  <c:v>2730236.2119989241</c:v>
                </c:pt>
                <c:pt idx="3233">
                  <c:v>2730264.7296206621</c:v>
                </c:pt>
                <c:pt idx="3234">
                  <c:v>2730630.6160882437</c:v>
                </c:pt>
                <c:pt idx="3235">
                  <c:v>2729990.3147699758</c:v>
                </c:pt>
                <c:pt idx="3236">
                  <c:v>2729593.758407318</c:v>
                </c:pt>
                <c:pt idx="3237">
                  <c:v>2653281.1407048698</c:v>
                </c:pt>
                <c:pt idx="3238">
                  <c:v>2516581.1138014528</c:v>
                </c:pt>
                <c:pt idx="3239">
                  <c:v>2477960.7210115688</c:v>
                </c:pt>
                <c:pt idx="3240">
                  <c:v>2451563.0885122414</c:v>
                </c:pt>
                <c:pt idx="3241">
                  <c:v>2451396.287328491</c:v>
                </c:pt>
                <c:pt idx="3242">
                  <c:v>2451713.7476459513</c:v>
                </c:pt>
                <c:pt idx="3243">
                  <c:v>2451708.3669626042</c:v>
                </c:pt>
                <c:pt idx="3244">
                  <c:v>2451164.9179445789</c:v>
                </c:pt>
                <c:pt idx="3245">
                  <c:v>2450998.116760829</c:v>
                </c:pt>
                <c:pt idx="3246">
                  <c:v>2451466.2362119993</c:v>
                </c:pt>
                <c:pt idx="3247">
                  <c:v>2451294.0543449018</c:v>
                </c:pt>
                <c:pt idx="3248">
                  <c:v>2453107.3446327685</c:v>
                </c:pt>
                <c:pt idx="3249">
                  <c:v>2453311.8105999464</c:v>
                </c:pt>
                <c:pt idx="3250">
                  <c:v>2453860.6403013184</c:v>
                </c:pt>
                <c:pt idx="3251">
                  <c:v>2453408.6629001885</c:v>
                </c:pt>
                <c:pt idx="3252">
                  <c:v>2454242.6688189399</c:v>
                </c:pt>
                <c:pt idx="3253">
                  <c:v>2454382.5665859566</c:v>
                </c:pt>
                <c:pt idx="3254">
                  <c:v>2452784.5036319615</c:v>
                </c:pt>
                <c:pt idx="3255">
                  <c:v>2452806.0263653486</c:v>
                </c:pt>
                <c:pt idx="3256">
                  <c:v>2452154.9636803875</c:v>
                </c:pt>
                <c:pt idx="3257">
                  <c:v>2452224.9125638958</c:v>
                </c:pt>
                <c:pt idx="3258">
                  <c:v>2452052.7306967988</c:v>
                </c:pt>
                <c:pt idx="3259">
                  <c:v>2452655.3672316386</c:v>
                </c:pt>
                <c:pt idx="3260">
                  <c:v>2451466.2362119993</c:v>
                </c:pt>
                <c:pt idx="3261">
                  <c:v>2451563.0885122414</c:v>
                </c:pt>
                <c:pt idx="3262">
                  <c:v>2451993.5431799842</c:v>
                </c:pt>
                <c:pt idx="3263">
                  <c:v>2451902.0715630888</c:v>
                </c:pt>
                <c:pt idx="3264">
                  <c:v>2451277.9122948614</c:v>
                </c:pt>
                <c:pt idx="3265">
                  <c:v>2451767.5544794193</c:v>
                </c:pt>
                <c:pt idx="3266">
                  <c:v>2451998.9238633309</c:v>
                </c:pt>
                <c:pt idx="3267">
                  <c:v>2452181.8670971217</c:v>
                </c:pt>
                <c:pt idx="3268">
                  <c:v>2452649.986548292</c:v>
                </c:pt>
                <c:pt idx="3269">
                  <c:v>2453042.7764326073</c:v>
                </c:pt>
                <c:pt idx="3270">
                  <c:v>2453424.8049502289</c:v>
                </c:pt>
                <c:pt idx="3271">
                  <c:v>2454726.9303201507</c:v>
                </c:pt>
                <c:pt idx="3272">
                  <c:v>2455883.7772397096</c:v>
                </c:pt>
                <c:pt idx="3273">
                  <c:v>2456443.3683077754</c:v>
                </c:pt>
                <c:pt idx="3274">
                  <c:v>2455824.5897228951</c:v>
                </c:pt>
                <c:pt idx="3275">
                  <c:v>2454969.0610707561</c:v>
                </c:pt>
                <c:pt idx="3276">
                  <c:v>2454721.549636804</c:v>
                </c:pt>
                <c:pt idx="3277">
                  <c:v>2453570.0834005922</c:v>
                </c:pt>
                <c:pt idx="3278">
                  <c:v>2453882.1630347054</c:v>
                </c:pt>
                <c:pt idx="3279">
                  <c:v>2452935.1627656715</c:v>
                </c:pt>
                <c:pt idx="3280">
                  <c:v>2452095.7761635729</c:v>
                </c:pt>
                <c:pt idx="3281">
                  <c:v>2451896.6908797417</c:v>
                </c:pt>
                <c:pt idx="3282">
                  <c:v>2451304.8157115956</c:v>
                </c:pt>
                <c:pt idx="3283">
                  <c:v>2451455.4748453056</c:v>
                </c:pt>
                <c:pt idx="3284">
                  <c:v>2451514.6623621201</c:v>
                </c:pt>
                <c:pt idx="3285">
                  <c:v>2451912.8329297821</c:v>
                </c:pt>
                <c:pt idx="3286">
                  <c:v>2451487.7589453864</c:v>
                </c:pt>
                <c:pt idx="3287">
                  <c:v>2295264.9986548293</c:v>
                </c:pt>
                <c:pt idx="3288">
                  <c:v>2258084.4767285446</c:v>
                </c:pt>
                <c:pt idx="3289">
                  <c:v>2258434.2211460858</c:v>
                </c:pt>
                <c:pt idx="3290">
                  <c:v>2258622.5450632232</c:v>
                </c:pt>
                <c:pt idx="3291">
                  <c:v>2259020.7156308852</c:v>
                </c:pt>
                <c:pt idx="3292">
                  <c:v>2258331.9881624966</c:v>
                </c:pt>
                <c:pt idx="3293">
                  <c:v>2258907.7212806027</c:v>
                </c:pt>
                <c:pt idx="3294">
                  <c:v>2258149.0449287063</c:v>
                </c:pt>
                <c:pt idx="3295">
                  <c:v>2258816.2496637073</c:v>
                </c:pt>
                <c:pt idx="3296">
                  <c:v>2257993.0051116492</c:v>
                </c:pt>
                <c:pt idx="3297">
                  <c:v>2258299.7040624162</c:v>
                </c:pt>
                <c:pt idx="3298">
                  <c:v>2257309.6583266077</c:v>
                </c:pt>
                <c:pt idx="3299">
                  <c:v>2256965.2945924136</c:v>
                </c:pt>
                <c:pt idx="3300">
                  <c:v>2257627.118644068</c:v>
                </c:pt>
                <c:pt idx="3301">
                  <c:v>2257880.0107613667</c:v>
                </c:pt>
                <c:pt idx="3302">
                  <c:v>2257401.1299435031</c:v>
                </c:pt>
                <c:pt idx="3303">
                  <c:v>2255383.3736884585</c:v>
                </c:pt>
                <c:pt idx="3304">
                  <c:v>2256373.419424267</c:v>
                </c:pt>
                <c:pt idx="3305">
                  <c:v>2256185.0955071296</c:v>
                </c:pt>
                <c:pt idx="3306">
                  <c:v>2255695.4533225722</c:v>
                </c:pt>
                <c:pt idx="3307">
                  <c:v>2255340.3282216843</c:v>
                </c:pt>
                <c:pt idx="3308">
                  <c:v>2254979.8224374498</c:v>
                </c:pt>
                <c:pt idx="3309">
                  <c:v>2254468.6575195054</c:v>
                </c:pt>
                <c:pt idx="3310">
                  <c:v>2095636.2658057574</c:v>
                </c:pt>
                <c:pt idx="3311">
                  <c:v>2007118.6440677966</c:v>
                </c:pt>
                <c:pt idx="3312">
                  <c:v>1991100.3497444177</c:v>
                </c:pt>
                <c:pt idx="3313">
                  <c:v>1991460.8555286522</c:v>
                </c:pt>
                <c:pt idx="3314">
                  <c:v>1989539.9515738501</c:v>
                </c:pt>
                <c:pt idx="3315">
                  <c:v>1989168.6844229219</c:v>
                </c:pt>
                <c:pt idx="3316">
                  <c:v>1990352.4347592145</c:v>
                </c:pt>
                <c:pt idx="3317">
                  <c:v>1993032.0150659136</c:v>
                </c:pt>
                <c:pt idx="3318">
                  <c:v>1994215.7654022062</c:v>
                </c:pt>
                <c:pt idx="3319">
                  <c:v>1993935.9698681734</c:v>
                </c:pt>
                <c:pt idx="3320">
                  <c:v>1995162.7656712404</c:v>
                </c:pt>
                <c:pt idx="3321">
                  <c:v>1995437.1805219264</c:v>
                </c:pt>
                <c:pt idx="3322">
                  <c:v>1995221.953188055</c:v>
                </c:pt>
                <c:pt idx="3323">
                  <c:v>1994882.9701372075</c:v>
                </c:pt>
                <c:pt idx="3324">
                  <c:v>1993774.5493677699</c:v>
                </c:pt>
                <c:pt idx="3325">
                  <c:v>1992090.395480226</c:v>
                </c:pt>
                <c:pt idx="3326">
                  <c:v>1990341.673392521</c:v>
                </c:pt>
                <c:pt idx="3327">
                  <c:v>1988366.9626042508</c:v>
                </c:pt>
                <c:pt idx="3328">
                  <c:v>1989190.2071563089</c:v>
                </c:pt>
                <c:pt idx="3329">
                  <c:v>1989556.0936238903</c:v>
                </c:pt>
                <c:pt idx="3330">
                  <c:v>1991003.4974441756</c:v>
                </c:pt>
                <c:pt idx="3331">
                  <c:v>1990529.9973096584</c:v>
                </c:pt>
                <c:pt idx="3332">
                  <c:v>1991735.2703793384</c:v>
                </c:pt>
                <c:pt idx="3333">
                  <c:v>1991907.4522464355</c:v>
                </c:pt>
                <c:pt idx="3334">
                  <c:v>1992520.8501479689</c:v>
                </c:pt>
                <c:pt idx="3335">
                  <c:v>1992542.3728813562</c:v>
                </c:pt>
                <c:pt idx="3336">
                  <c:v>1991772.9351627659</c:v>
                </c:pt>
                <c:pt idx="3337">
                  <c:v>1991084.2076943773</c:v>
                </c:pt>
                <c:pt idx="3338">
                  <c:v>1991294.054344902</c:v>
                </c:pt>
                <c:pt idx="3339">
                  <c:v>1991025.0201775627</c:v>
                </c:pt>
                <c:pt idx="3340">
                  <c:v>1990712.9405434493</c:v>
                </c:pt>
                <c:pt idx="3341">
                  <c:v>1991170.2986279258</c:v>
                </c:pt>
                <c:pt idx="3342">
                  <c:v>1991859.0260963144</c:v>
                </c:pt>
                <c:pt idx="3343">
                  <c:v>1992348.6682808718</c:v>
                </c:pt>
                <c:pt idx="3344">
                  <c:v>1992300.2421307508</c:v>
                </c:pt>
                <c:pt idx="3345">
                  <c:v>1992068.872746839</c:v>
                </c:pt>
                <c:pt idx="3346">
                  <c:v>1991756.7931127255</c:v>
                </c:pt>
                <c:pt idx="3347">
                  <c:v>1991401.6680118376</c:v>
                </c:pt>
                <c:pt idx="3348">
                  <c:v>1991277.9122948616</c:v>
                </c:pt>
                <c:pt idx="3349">
                  <c:v>1990642.9916599409</c:v>
                </c:pt>
                <c:pt idx="3350">
                  <c:v>1989636.8038740922</c:v>
                </c:pt>
                <c:pt idx="3351">
                  <c:v>1988485.3376378801</c:v>
                </c:pt>
                <c:pt idx="3352">
                  <c:v>1988097.9284369117</c:v>
                </c:pt>
                <c:pt idx="3353">
                  <c:v>1988152.811407049</c:v>
                </c:pt>
                <c:pt idx="3354">
                  <c:v>1988453.0535377995</c:v>
                </c:pt>
                <c:pt idx="3355">
                  <c:v>1988458.4342211462</c:v>
                </c:pt>
                <c:pt idx="3356">
                  <c:v>1988178.6386871133</c:v>
                </c:pt>
                <c:pt idx="3357">
                  <c:v>1989604.5197740113</c:v>
                </c:pt>
                <c:pt idx="3358">
                  <c:v>1990223.2983588916</c:v>
                </c:pt>
                <c:pt idx="3359">
                  <c:v>2113586.2254506322</c:v>
                </c:pt>
                <c:pt idx="3360">
                  <c:v>2282647.2962066182</c:v>
                </c:pt>
                <c:pt idx="3361">
                  <c:v>2283438.256658596</c:v>
                </c:pt>
                <c:pt idx="3362">
                  <c:v>2284568.2001614207</c:v>
                </c:pt>
                <c:pt idx="3363">
                  <c:v>2330933.5485606673</c:v>
                </c:pt>
                <c:pt idx="3364">
                  <c:v>2339704.0624159272</c:v>
                </c:pt>
                <c:pt idx="3365">
                  <c:v>2340172.1818670975</c:v>
                </c:pt>
                <c:pt idx="3366">
                  <c:v>2338762.4428302394</c:v>
                </c:pt>
                <c:pt idx="3367">
                  <c:v>2339359.6986817326</c:v>
                </c:pt>
                <c:pt idx="3368">
                  <c:v>2339187.5168146356</c:v>
                </c:pt>
                <c:pt idx="3369">
                  <c:v>2340790.9604519773</c:v>
                </c:pt>
                <c:pt idx="3370">
                  <c:v>2389050.3093892927</c:v>
                </c:pt>
                <c:pt idx="3371">
                  <c:v>2400774.8184019374</c:v>
                </c:pt>
                <c:pt idx="3372">
                  <c:v>2400016.1420500404</c:v>
                </c:pt>
                <c:pt idx="3373">
                  <c:v>2398036.0505784238</c:v>
                </c:pt>
                <c:pt idx="3374">
                  <c:v>2392919.0207156311</c:v>
                </c:pt>
                <c:pt idx="3375">
                  <c:v>2389184.8264729623</c:v>
                </c:pt>
                <c:pt idx="3376">
                  <c:v>2387538.3373688459</c:v>
                </c:pt>
                <c:pt idx="3377">
                  <c:v>2387306.9679849343</c:v>
                </c:pt>
                <c:pt idx="3378">
                  <c:v>2351724.5090126446</c:v>
                </c:pt>
                <c:pt idx="3379">
                  <c:v>2351084.2076943773</c:v>
                </c:pt>
                <c:pt idx="3380">
                  <c:v>2352359.4296475654</c:v>
                </c:pt>
                <c:pt idx="3381">
                  <c:v>2352058.1113801454</c:v>
                </c:pt>
                <c:pt idx="3382">
                  <c:v>2353198.8162496639</c:v>
                </c:pt>
                <c:pt idx="3383">
                  <c:v>2353177.2935162769</c:v>
                </c:pt>
                <c:pt idx="3384">
                  <c:v>2354097.3903685771</c:v>
                </c:pt>
                <c:pt idx="3385">
                  <c:v>2355727.737422653</c:v>
                </c:pt>
                <c:pt idx="3386">
                  <c:v>2360209.846650525</c:v>
                </c:pt>
                <c:pt idx="3387">
                  <c:v>2450411.6222760291</c:v>
                </c:pt>
                <c:pt idx="3388">
                  <c:v>2455555.5555555555</c:v>
                </c:pt>
                <c:pt idx="3389">
                  <c:v>2453989.7767016413</c:v>
                </c:pt>
                <c:pt idx="3390">
                  <c:v>2479472.6930320151</c:v>
                </c:pt>
                <c:pt idx="3391">
                  <c:v>2485558.2458972293</c:v>
                </c:pt>
                <c:pt idx="3392">
                  <c:v>2486499.8654829166</c:v>
                </c:pt>
                <c:pt idx="3393">
                  <c:v>2492391.7137476462</c:v>
                </c:pt>
                <c:pt idx="3394">
                  <c:v>2494942.1576540223</c:v>
                </c:pt>
                <c:pt idx="3395">
                  <c:v>2493779.9300511167</c:v>
                </c:pt>
                <c:pt idx="3396">
                  <c:v>2492676.8899650257</c:v>
                </c:pt>
                <c:pt idx="3397">
                  <c:v>2492294.8614474041</c:v>
                </c:pt>
                <c:pt idx="3398">
                  <c:v>2491008.8781275223</c:v>
                </c:pt>
                <c:pt idx="3399">
                  <c:v>2491057.3042776436</c:v>
                </c:pt>
                <c:pt idx="3400">
                  <c:v>2488856.6047888082</c:v>
                </c:pt>
                <c:pt idx="3401">
                  <c:v>2488114.0704869521</c:v>
                </c:pt>
                <c:pt idx="3402">
                  <c:v>2488974.9798224377</c:v>
                </c:pt>
                <c:pt idx="3403">
                  <c:v>2488948.0764057036</c:v>
                </c:pt>
                <c:pt idx="3404">
                  <c:v>2489916.599408125</c:v>
                </c:pt>
                <c:pt idx="3405">
                  <c:v>2490180.2528921175</c:v>
                </c:pt>
                <c:pt idx="3406">
                  <c:v>2489367.7697067531</c:v>
                </c:pt>
                <c:pt idx="3407">
                  <c:v>2489157.9230562281</c:v>
                </c:pt>
                <c:pt idx="3408">
                  <c:v>2489082.5934893731</c:v>
                </c:pt>
                <c:pt idx="3409">
                  <c:v>2489975.7869249396</c:v>
                </c:pt>
                <c:pt idx="3410">
                  <c:v>2489959.6448748992</c:v>
                </c:pt>
                <c:pt idx="3411">
                  <c:v>2490438.5256927633</c:v>
                </c:pt>
                <c:pt idx="3412">
                  <c:v>2491207.9634113535</c:v>
                </c:pt>
                <c:pt idx="3413">
                  <c:v>2490992.7360774819</c:v>
                </c:pt>
                <c:pt idx="3414">
                  <c:v>2490799.0314769978</c:v>
                </c:pt>
                <c:pt idx="3415">
                  <c:v>2490729.0825934894</c:v>
                </c:pt>
                <c:pt idx="3416">
                  <c:v>2490503.0938929245</c:v>
                </c:pt>
                <c:pt idx="3417">
                  <c:v>2490078.0199085288</c:v>
                </c:pt>
                <c:pt idx="3418">
                  <c:v>2489878.9346246975</c:v>
                </c:pt>
                <c:pt idx="3419">
                  <c:v>2489098.7355394135</c:v>
                </c:pt>
                <c:pt idx="3420">
                  <c:v>2489136.400322841</c:v>
                </c:pt>
                <c:pt idx="3421">
                  <c:v>2487635.189669088</c:v>
                </c:pt>
                <c:pt idx="3422">
                  <c:v>2486532.1495829974</c:v>
                </c:pt>
                <c:pt idx="3423">
                  <c:v>2485714.2857142859</c:v>
                </c:pt>
                <c:pt idx="3424">
                  <c:v>2486144.7403820287</c:v>
                </c:pt>
                <c:pt idx="3425">
                  <c:v>2486133.979015335</c:v>
                </c:pt>
                <c:pt idx="3426">
                  <c:v>2485036.3196125911</c:v>
                </c:pt>
                <c:pt idx="3427">
                  <c:v>2483701.9101425884</c:v>
                </c:pt>
                <c:pt idx="3428">
                  <c:v>2484417.5410277108</c:v>
                </c:pt>
                <c:pt idx="3429">
                  <c:v>2484105.4613935971</c:v>
                </c:pt>
                <c:pt idx="3430">
                  <c:v>2372063.4920634921</c:v>
                </c:pt>
                <c:pt idx="3431">
                  <c:v>2267177.8315846114</c:v>
                </c:pt>
                <c:pt idx="3432">
                  <c:v>2266397.6324993274</c:v>
                </c:pt>
                <c:pt idx="3433">
                  <c:v>2265445.2515469468</c:v>
                </c:pt>
                <c:pt idx="3434">
                  <c:v>2263744.9556093626</c:v>
                </c:pt>
                <c:pt idx="3435">
                  <c:v>2263061.6088243211</c:v>
                </c:pt>
                <c:pt idx="3436">
                  <c:v>2264724.2399784774</c:v>
                </c:pt>
                <c:pt idx="3437">
                  <c:v>2265316.1151466239</c:v>
                </c:pt>
                <c:pt idx="3438">
                  <c:v>2265477.5356470272</c:v>
                </c:pt>
                <c:pt idx="3439">
                  <c:v>2265133.1719128331</c:v>
                </c:pt>
                <c:pt idx="3440">
                  <c:v>2264632.768361582</c:v>
                </c:pt>
                <c:pt idx="3441">
                  <c:v>2264654.291094969</c:v>
                </c:pt>
                <c:pt idx="3442">
                  <c:v>2271536.1850955072</c:v>
                </c:pt>
                <c:pt idx="3443">
                  <c:v>2342017.7562550446</c:v>
                </c:pt>
                <c:pt idx="3444">
                  <c:v>2358009.1471616896</c:v>
                </c:pt>
                <c:pt idx="3445">
                  <c:v>2374861.4474038202</c:v>
                </c:pt>
                <c:pt idx="3446">
                  <c:v>2411240.2475114339</c:v>
                </c:pt>
                <c:pt idx="3447">
                  <c:v>2445004.0355125102</c:v>
                </c:pt>
                <c:pt idx="3448">
                  <c:v>2439252.0850147968</c:v>
                </c:pt>
                <c:pt idx="3449">
                  <c:v>2431611.5146623622</c:v>
                </c:pt>
                <c:pt idx="3450">
                  <c:v>2496604.7888081786</c:v>
                </c:pt>
                <c:pt idx="3451">
                  <c:v>2546596.7177831586</c:v>
                </c:pt>
                <c:pt idx="3452">
                  <c:v>2556588.6467581387</c:v>
                </c:pt>
                <c:pt idx="3453">
                  <c:v>2558595.6416464895</c:v>
                </c:pt>
                <c:pt idx="3454">
                  <c:v>2556938.3911756794</c:v>
                </c:pt>
                <c:pt idx="3455">
                  <c:v>2645746.5698143668</c:v>
                </c:pt>
                <c:pt idx="3456">
                  <c:v>2686354.5870325533</c:v>
                </c:pt>
                <c:pt idx="3457">
                  <c:v>2717912.2948614475</c:v>
                </c:pt>
                <c:pt idx="3458">
                  <c:v>2721366.6935700835</c:v>
                </c:pt>
                <c:pt idx="3459">
                  <c:v>2722555.8245897233</c:v>
                </c:pt>
                <c:pt idx="3460">
                  <c:v>2721894.0005380684</c:v>
                </c:pt>
                <c:pt idx="3461">
                  <c:v>2722620.3927898845</c:v>
                </c:pt>
                <c:pt idx="3462">
                  <c:v>2721807.9096045201</c:v>
                </c:pt>
                <c:pt idx="3463">
                  <c:v>2722356.739305892</c:v>
                </c:pt>
                <c:pt idx="3464">
                  <c:v>2722663.4382566586</c:v>
                </c:pt>
                <c:pt idx="3465">
                  <c:v>2746801.1837503365</c:v>
                </c:pt>
                <c:pt idx="3466">
                  <c:v>2746741.996233522</c:v>
                </c:pt>
                <c:pt idx="3467">
                  <c:v>2746532.1495829974</c:v>
                </c:pt>
                <c:pt idx="3468">
                  <c:v>2747914.9852031209</c:v>
                </c:pt>
                <c:pt idx="3469">
                  <c:v>2747845.036319613</c:v>
                </c:pt>
                <c:pt idx="3470">
                  <c:v>2748065.6443368308</c:v>
                </c:pt>
                <c:pt idx="3471">
                  <c:v>2747656.7124024755</c:v>
                </c:pt>
                <c:pt idx="3472">
                  <c:v>2748307.7750874362</c:v>
                </c:pt>
                <c:pt idx="3473">
                  <c:v>2747667.4737691688</c:v>
                </c:pt>
                <c:pt idx="3474">
                  <c:v>2747624.4283023947</c:v>
                </c:pt>
                <c:pt idx="3475">
                  <c:v>2747877.3204196934</c:v>
                </c:pt>
                <c:pt idx="3476">
                  <c:v>2748555.2865213882</c:v>
                </c:pt>
                <c:pt idx="3477">
                  <c:v>2748253.9682539683</c:v>
                </c:pt>
                <c:pt idx="3478">
                  <c:v>2749276.2980898577</c:v>
                </c:pt>
                <c:pt idx="3479">
                  <c:v>2669593.758407318</c:v>
                </c:pt>
                <c:pt idx="3480">
                  <c:v>2605170.8366962606</c:v>
                </c:pt>
                <c:pt idx="3481">
                  <c:v>2591251.0088781277</c:v>
                </c:pt>
                <c:pt idx="3482">
                  <c:v>2571261.7702448214</c:v>
                </c:pt>
                <c:pt idx="3483">
                  <c:v>2553613.1288673664</c:v>
                </c:pt>
                <c:pt idx="3484">
                  <c:v>2552945.9241323648</c:v>
                </c:pt>
                <c:pt idx="3485">
                  <c:v>2577110.5730427764</c:v>
                </c:pt>
                <c:pt idx="3486">
                  <c:v>2637304.277643261</c:v>
                </c:pt>
                <c:pt idx="3487">
                  <c:v>2653306.4299165998</c:v>
                </c:pt>
                <c:pt idx="3488">
                  <c:v>2664213.0750605329</c:v>
                </c:pt>
                <c:pt idx="3489">
                  <c:v>2668775.8945386065</c:v>
                </c:pt>
                <c:pt idx="3490">
                  <c:v>2680963.1423190748</c:v>
                </c:pt>
                <c:pt idx="3491">
                  <c:v>2680656.4433683078</c:v>
                </c:pt>
                <c:pt idx="3492">
                  <c:v>2686499.8654829166</c:v>
                </c:pt>
                <c:pt idx="3493">
                  <c:v>2715969.8681732584</c:v>
                </c:pt>
                <c:pt idx="3494">
                  <c:v>2731331.7191283293</c:v>
                </c:pt>
                <c:pt idx="3495">
                  <c:v>2721872.4778046813</c:v>
                </c:pt>
                <c:pt idx="3496">
                  <c:v>2724901.8025289215</c:v>
                </c:pt>
                <c:pt idx="3497">
                  <c:v>2716857.6809254778</c:v>
                </c:pt>
                <c:pt idx="3498">
                  <c:v>2741737.9607210117</c:v>
                </c:pt>
                <c:pt idx="3499">
                  <c:v>2744605.8649448482</c:v>
                </c:pt>
                <c:pt idx="3500">
                  <c:v>2750868.9803605061</c:v>
                </c:pt>
                <c:pt idx="3501">
                  <c:v>2751616.8953457093</c:v>
                </c:pt>
                <c:pt idx="3502">
                  <c:v>2751961.2590799034</c:v>
                </c:pt>
                <c:pt idx="3503">
                  <c:v>2731724.5090126446</c:v>
                </c:pt>
                <c:pt idx="3504">
                  <c:v>2735022.867904224</c:v>
                </c:pt>
                <c:pt idx="3505">
                  <c:v>2741431.2617702452</c:v>
                </c:pt>
                <c:pt idx="3506">
                  <c:v>2741705.6766209309</c:v>
                </c:pt>
                <c:pt idx="3507">
                  <c:v>2747958.0306698955</c:v>
                </c:pt>
                <c:pt idx="3508">
                  <c:v>2747812.7522195322</c:v>
                </c:pt>
                <c:pt idx="3509">
                  <c:v>2755318.8054882973</c:v>
                </c:pt>
                <c:pt idx="3510">
                  <c:v>2754549.367769707</c:v>
                </c:pt>
                <c:pt idx="3511">
                  <c:v>2761345.1708366964</c:v>
                </c:pt>
                <c:pt idx="3512">
                  <c:v>2763744.9556093626</c:v>
                </c:pt>
                <c:pt idx="3513">
                  <c:v>2767301.5873015877</c:v>
                </c:pt>
                <c:pt idx="3514">
                  <c:v>2769572.235673931</c:v>
                </c:pt>
                <c:pt idx="3515">
                  <c:v>2768625.2354048965</c:v>
                </c:pt>
                <c:pt idx="3516">
                  <c:v>2773252.6230831319</c:v>
                </c:pt>
                <c:pt idx="3517">
                  <c:v>2774769.9757869253</c:v>
                </c:pt>
                <c:pt idx="3518">
                  <c:v>2773661.5550174876</c:v>
                </c:pt>
                <c:pt idx="3519">
                  <c:v>2773467.850417003</c:v>
                </c:pt>
                <c:pt idx="3520">
                  <c:v>2772623.0831315578</c:v>
                </c:pt>
                <c:pt idx="3521">
                  <c:v>2773042.7764326073</c:v>
                </c:pt>
                <c:pt idx="3522">
                  <c:v>2772698.4126984128</c:v>
                </c:pt>
                <c:pt idx="3523">
                  <c:v>2772580.0376647837</c:v>
                </c:pt>
                <c:pt idx="3524">
                  <c:v>2772897.497982244</c:v>
                </c:pt>
                <c:pt idx="3525">
                  <c:v>2773236.4810330914</c:v>
                </c:pt>
                <c:pt idx="3526">
                  <c:v>2773580.8447672855</c:v>
                </c:pt>
                <c:pt idx="3527">
                  <c:v>2773742.2652676892</c:v>
                </c:pt>
                <c:pt idx="3528">
                  <c:v>2773548.5606672051</c:v>
                </c:pt>
                <c:pt idx="3529">
                  <c:v>2774124.2937853108</c:v>
                </c:pt>
                <c:pt idx="3530">
                  <c:v>2775071.2940543452</c:v>
                </c:pt>
                <c:pt idx="3531">
                  <c:v>2776427.2262577349</c:v>
                </c:pt>
                <c:pt idx="3532">
                  <c:v>2776766.2093085824</c:v>
                </c:pt>
                <c:pt idx="3533">
                  <c:v>2776707.0217917678</c:v>
                </c:pt>
                <c:pt idx="3534">
                  <c:v>2776556.3626580578</c:v>
                </c:pt>
                <c:pt idx="3535">
                  <c:v>2776298.089857412</c:v>
                </c:pt>
                <c:pt idx="3536">
                  <c:v>2776303.4705407587</c:v>
                </c:pt>
                <c:pt idx="3537">
                  <c:v>2774861.4474038207</c:v>
                </c:pt>
                <c:pt idx="3538">
                  <c:v>2774086.6290018833</c:v>
                </c:pt>
                <c:pt idx="3539">
                  <c:v>2772154.9636803875</c:v>
                </c:pt>
                <c:pt idx="3540">
                  <c:v>2771950.4977132096</c:v>
                </c:pt>
                <c:pt idx="3541">
                  <c:v>2771041.1622276031</c:v>
                </c:pt>
                <c:pt idx="3542">
                  <c:v>2770304.0086090937</c:v>
                </c:pt>
                <c:pt idx="3543">
                  <c:v>2769582.9970406243</c:v>
                </c:pt>
                <c:pt idx="3544">
                  <c:v>2767931.1272531613</c:v>
                </c:pt>
                <c:pt idx="3545">
                  <c:v>2768227.0648372346</c:v>
                </c:pt>
                <c:pt idx="3546">
                  <c:v>2769125.6389561477</c:v>
                </c:pt>
                <c:pt idx="3547">
                  <c:v>2769674.4686575197</c:v>
                </c:pt>
                <c:pt idx="3548">
                  <c:v>2770766.7473769169</c:v>
                </c:pt>
                <c:pt idx="3549">
                  <c:v>2771030.4008609094</c:v>
                </c:pt>
                <c:pt idx="3550">
                  <c:v>2772795.2649986548</c:v>
                </c:pt>
                <c:pt idx="3551">
                  <c:v>2781092.2787193977</c:v>
                </c:pt>
                <c:pt idx="3552">
                  <c:v>2782044.6596717783</c:v>
                </c:pt>
                <c:pt idx="3553">
                  <c:v>2782399.7847726662</c:v>
                </c:pt>
                <c:pt idx="3554">
                  <c:v>2783228.410008071</c:v>
                </c:pt>
                <c:pt idx="3555">
                  <c:v>2783599.6771589993</c:v>
                </c:pt>
                <c:pt idx="3556">
                  <c:v>2783352.1657250472</c:v>
                </c:pt>
                <c:pt idx="3557">
                  <c:v>2783712.6715092817</c:v>
                </c:pt>
                <c:pt idx="3558">
                  <c:v>2783368.3077750877</c:v>
                </c:pt>
                <c:pt idx="3559">
                  <c:v>2782652.6768899653</c:v>
                </c:pt>
                <c:pt idx="3560">
                  <c:v>2782851.7621737961</c:v>
                </c:pt>
                <c:pt idx="3561">
                  <c:v>2782308.3131557708</c:v>
                </c:pt>
                <c:pt idx="3562">
                  <c:v>2783368.3077750877</c:v>
                </c:pt>
                <c:pt idx="3563">
                  <c:v>2782814.0973903686</c:v>
                </c:pt>
                <c:pt idx="3564">
                  <c:v>2782884.0462738769</c:v>
                </c:pt>
                <c:pt idx="3565">
                  <c:v>2781296.7446865756</c:v>
                </c:pt>
                <c:pt idx="3566">
                  <c:v>2779951.5738498792</c:v>
                </c:pt>
                <c:pt idx="3567">
                  <c:v>2780242.1307506054</c:v>
                </c:pt>
                <c:pt idx="3568">
                  <c:v>2780774.8184019374</c:v>
                </c:pt>
                <c:pt idx="3569">
                  <c:v>2781651.869787463</c:v>
                </c:pt>
                <c:pt idx="3570">
                  <c:v>2781404.358353511</c:v>
                </c:pt>
                <c:pt idx="3571">
                  <c:v>2782432.068872747</c:v>
                </c:pt>
                <c:pt idx="3572">
                  <c:v>2782329.8358891583</c:v>
                </c:pt>
                <c:pt idx="3573">
                  <c:v>2781576.540220608</c:v>
                </c:pt>
                <c:pt idx="3574">
                  <c:v>2780979.2843691153</c:v>
                </c:pt>
                <c:pt idx="3575">
                  <c:v>2881253.699219801</c:v>
                </c:pt>
                <c:pt idx="3576">
                  <c:v>2915625.5044390638</c:v>
                </c:pt>
                <c:pt idx="3577">
                  <c:v>2926591.337099812</c:v>
                </c:pt>
                <c:pt idx="3578">
                  <c:v>2933742.2652676892</c:v>
                </c:pt>
                <c:pt idx="3579">
                  <c:v>2934656.9814366428</c:v>
                </c:pt>
                <c:pt idx="3580">
                  <c:v>2935076.6747376919</c:v>
                </c:pt>
                <c:pt idx="3581">
                  <c:v>2935184.2884046277</c:v>
                </c:pt>
                <c:pt idx="3582">
                  <c:v>2934899.1121872482</c:v>
                </c:pt>
                <c:pt idx="3583">
                  <c:v>2935275.7600215231</c:v>
                </c:pt>
                <c:pt idx="3584">
                  <c:v>2935221.9531880552</c:v>
                </c:pt>
                <c:pt idx="3585">
                  <c:v>2936029.0556900729</c:v>
                </c:pt>
                <c:pt idx="3586">
                  <c:v>2934796.879203659</c:v>
                </c:pt>
                <c:pt idx="3587">
                  <c:v>2934269.5722356741</c:v>
                </c:pt>
                <c:pt idx="3588">
                  <c:v>2913091.2025827281</c:v>
                </c:pt>
                <c:pt idx="3589">
                  <c:v>2917228.948076406</c:v>
                </c:pt>
                <c:pt idx="3590">
                  <c:v>2937535.6470271726</c:v>
                </c:pt>
                <c:pt idx="3591">
                  <c:v>2961458.1651869789</c:v>
                </c:pt>
                <c:pt idx="3592">
                  <c:v>2968383.1046542912</c:v>
                </c:pt>
                <c:pt idx="3593">
                  <c:v>2974274.9529190208</c:v>
                </c:pt>
                <c:pt idx="3594">
                  <c:v>2980877.0513855261</c:v>
                </c:pt>
                <c:pt idx="3595">
                  <c:v>2984498.2512779124</c:v>
                </c:pt>
                <c:pt idx="3596">
                  <c:v>2985305.3537799302</c:v>
                </c:pt>
                <c:pt idx="3597">
                  <c:v>2984778.0468119453</c:v>
                </c:pt>
                <c:pt idx="3598">
                  <c:v>2985294.5924132369</c:v>
                </c:pt>
                <c:pt idx="3599">
                  <c:v>2986037.1267150929</c:v>
                </c:pt>
                <c:pt idx="3600">
                  <c:v>2988307.7750874362</c:v>
                </c:pt>
                <c:pt idx="3601">
                  <c:v>2988582.1899381224</c:v>
                </c:pt>
                <c:pt idx="3602">
                  <c:v>2924471.3478611787</c:v>
                </c:pt>
                <c:pt idx="3603">
                  <c:v>2911138.0145278452</c:v>
                </c:pt>
                <c:pt idx="3604">
                  <c:v>2911482.3782620393</c:v>
                </c:pt>
                <c:pt idx="3605">
                  <c:v>2911455.4748453056</c:v>
                </c:pt>
                <c:pt idx="3606">
                  <c:v>2910992.7360774819</c:v>
                </c:pt>
                <c:pt idx="3607">
                  <c:v>2970949.6906107077</c:v>
                </c:pt>
                <c:pt idx="3608">
                  <c:v>2991659.9408124834</c:v>
                </c:pt>
                <c:pt idx="3609">
                  <c:v>2998369.6529459246</c:v>
                </c:pt>
                <c:pt idx="3610">
                  <c:v>3001146.0855528656</c:v>
                </c:pt>
                <c:pt idx="3611">
                  <c:v>3004643.5297282757</c:v>
                </c:pt>
                <c:pt idx="3612">
                  <c:v>3008781.2752219532</c:v>
                </c:pt>
                <c:pt idx="3613">
                  <c:v>3010067.258541835</c:v>
                </c:pt>
                <c:pt idx="3614">
                  <c:v>3012467.0433145012</c:v>
                </c:pt>
                <c:pt idx="3615">
                  <c:v>3011374.7645951039</c:v>
                </c:pt>
                <c:pt idx="3616">
                  <c:v>3010002.6903416738</c:v>
                </c:pt>
                <c:pt idx="3617">
                  <c:v>3008910.4116222761</c:v>
                </c:pt>
                <c:pt idx="3618">
                  <c:v>3008738.229755179</c:v>
                </c:pt>
                <c:pt idx="3619">
                  <c:v>3008587.5706214691</c:v>
                </c:pt>
                <c:pt idx="3620">
                  <c:v>3008635.9967715903</c:v>
                </c:pt>
                <c:pt idx="3621">
                  <c:v>3008845.8434221148</c:v>
                </c:pt>
                <c:pt idx="3622">
                  <c:v>3007016.4110842077</c:v>
                </c:pt>
                <c:pt idx="3623">
                  <c:v>3008512.2410546141</c:v>
                </c:pt>
                <c:pt idx="3624">
                  <c:v>3009679.8493408663</c:v>
                </c:pt>
                <c:pt idx="3625">
                  <c:v>3010799.0314769978</c:v>
                </c:pt>
                <c:pt idx="3626">
                  <c:v>3009798.2243744959</c:v>
                </c:pt>
                <c:pt idx="3627">
                  <c:v>3010029.5937584075</c:v>
                </c:pt>
                <c:pt idx="3628">
                  <c:v>3010546.1393596991</c:v>
                </c:pt>
                <c:pt idx="3629">
                  <c:v>3010373.9574926016</c:v>
                </c:pt>
                <c:pt idx="3630">
                  <c:v>3009443.0992736081</c:v>
                </c:pt>
                <c:pt idx="3631">
                  <c:v>3008544.5251546949</c:v>
                </c:pt>
                <c:pt idx="3632">
                  <c:v>3009028.7866559057</c:v>
                </c:pt>
                <c:pt idx="3633">
                  <c:v>3009313.9628732852</c:v>
                </c:pt>
                <c:pt idx="3634">
                  <c:v>3009938.1221415121</c:v>
                </c:pt>
                <c:pt idx="3635">
                  <c:v>3009561.4743072372</c:v>
                </c:pt>
                <c:pt idx="3636">
                  <c:v>3008162.4966370729</c:v>
                </c:pt>
                <c:pt idx="3637">
                  <c:v>3006930.3201506594</c:v>
                </c:pt>
                <c:pt idx="3638">
                  <c:v>3005983.319881625</c:v>
                </c:pt>
                <c:pt idx="3639">
                  <c:v>3006236.2119989241</c:v>
                </c:pt>
                <c:pt idx="3640">
                  <c:v>3006155.5017487225</c:v>
                </c:pt>
                <c:pt idx="3641">
                  <c:v>3005773.4732311005</c:v>
                </c:pt>
                <c:pt idx="3642">
                  <c:v>3005450.6322302935</c:v>
                </c:pt>
                <c:pt idx="3643">
                  <c:v>3005687.3822975522</c:v>
                </c:pt>
                <c:pt idx="3644">
                  <c:v>3004293.7853107345</c:v>
                </c:pt>
                <c:pt idx="3645">
                  <c:v>3003809.5238095238</c:v>
                </c:pt>
                <c:pt idx="3646">
                  <c:v>3003266.0747914989</c:v>
                </c:pt>
                <c:pt idx="3647">
                  <c:v>3003292.9782082327</c:v>
                </c:pt>
                <c:pt idx="3648">
                  <c:v>3001732.5800376651</c:v>
                </c:pt>
                <c:pt idx="3649">
                  <c:v>3001382.8356201239</c:v>
                </c:pt>
                <c:pt idx="3650">
                  <c:v>3000365.8864675816</c:v>
                </c:pt>
                <c:pt idx="3651">
                  <c:v>2999591.0680656447</c:v>
                </c:pt>
                <c:pt idx="3652">
                  <c:v>2999849.34086629</c:v>
                </c:pt>
                <c:pt idx="3653">
                  <c:v>3000188.3239171375</c:v>
                </c:pt>
                <c:pt idx="3654">
                  <c:v>2999639.4942157655</c:v>
                </c:pt>
                <c:pt idx="3655">
                  <c:v>2998956.147430724</c:v>
                </c:pt>
                <c:pt idx="3656">
                  <c:v>2996588.6467581387</c:v>
                </c:pt>
                <c:pt idx="3657">
                  <c:v>2998552.5961797149</c:v>
                </c:pt>
                <c:pt idx="3658">
                  <c:v>2998262.0392789887</c:v>
                </c:pt>
                <c:pt idx="3659">
                  <c:v>2997422.6526768901</c:v>
                </c:pt>
                <c:pt idx="3660">
                  <c:v>2995598.6010223301</c:v>
                </c:pt>
                <c:pt idx="3661">
                  <c:v>2994667.7428033361</c:v>
                </c:pt>
                <c:pt idx="3662">
                  <c:v>2991751.4124293788</c:v>
                </c:pt>
                <c:pt idx="3663">
                  <c:v>2989852.0312079638</c:v>
                </c:pt>
                <c:pt idx="3664">
                  <c:v>2986860.3712671511</c:v>
                </c:pt>
                <c:pt idx="3665">
                  <c:v>2985369.9219800918</c:v>
                </c:pt>
                <c:pt idx="3666">
                  <c:v>2985897.2289480767</c:v>
                </c:pt>
                <c:pt idx="3667">
                  <c:v>2984864.137745494</c:v>
                </c:pt>
                <c:pt idx="3668">
                  <c:v>2984896.4218455744</c:v>
                </c:pt>
                <c:pt idx="3669">
                  <c:v>2985864.9448479959</c:v>
                </c:pt>
                <c:pt idx="3670">
                  <c:v>2960473.5001345174</c:v>
                </c:pt>
                <c:pt idx="3671">
                  <c:v>2844697.3365617436</c:v>
                </c:pt>
                <c:pt idx="3672">
                  <c:v>2846957.2235673931</c:v>
                </c:pt>
                <c:pt idx="3673">
                  <c:v>2849782.0823244555</c:v>
                </c:pt>
                <c:pt idx="3674">
                  <c:v>2851633.0373957492</c:v>
                </c:pt>
                <c:pt idx="3675">
                  <c:v>2851794.457896153</c:v>
                </c:pt>
                <c:pt idx="3676">
                  <c:v>2851154.1565778856</c:v>
                </c:pt>
                <c:pt idx="3677">
                  <c:v>2850842.0769437719</c:v>
                </c:pt>
                <c:pt idx="3678">
                  <c:v>2850201.7756255046</c:v>
                </c:pt>
                <c:pt idx="3679">
                  <c:v>2845741.1891310196</c:v>
                </c:pt>
                <c:pt idx="3680">
                  <c:v>2837476.4595103581</c:v>
                </c:pt>
                <c:pt idx="3681">
                  <c:v>2837153.618509551</c:v>
                </c:pt>
                <c:pt idx="3682">
                  <c:v>2836238.9023405975</c:v>
                </c:pt>
                <c:pt idx="3683">
                  <c:v>2835178.9077212806</c:v>
                </c:pt>
                <c:pt idx="3684">
                  <c:v>2833494.7538337372</c:v>
                </c:pt>
                <c:pt idx="3685">
                  <c:v>2829690.6107075601</c:v>
                </c:pt>
                <c:pt idx="3686">
                  <c:v>2828528.3831046545</c:v>
                </c:pt>
                <c:pt idx="3687">
                  <c:v>2827436.1043852572</c:v>
                </c:pt>
                <c:pt idx="3688">
                  <c:v>2825095.5071294056</c:v>
                </c:pt>
                <c:pt idx="3689">
                  <c:v>2827113.2633844502</c:v>
                </c:pt>
                <c:pt idx="3690">
                  <c:v>2829109.4969061073</c:v>
                </c:pt>
                <c:pt idx="3691">
                  <c:v>2829685.2300242134</c:v>
                </c:pt>
                <c:pt idx="3692">
                  <c:v>2831735.2703793384</c:v>
                </c:pt>
                <c:pt idx="3693">
                  <c:v>2831138.0145278452</c:v>
                </c:pt>
                <c:pt idx="3694">
                  <c:v>2860747.9149852032</c:v>
                </c:pt>
                <c:pt idx="3695">
                  <c:v>2981662.6311541568</c:v>
                </c:pt>
                <c:pt idx="3696">
                  <c:v>2984363.7341942429</c:v>
                </c:pt>
                <c:pt idx="3697">
                  <c:v>2982125.3699219804</c:v>
                </c:pt>
                <c:pt idx="3698">
                  <c:v>2980059.187516815</c:v>
                </c:pt>
                <c:pt idx="3699">
                  <c:v>2979876.2442830242</c:v>
                </c:pt>
                <c:pt idx="3700">
                  <c:v>2980150.65913371</c:v>
                </c:pt>
                <c:pt idx="3701">
                  <c:v>2979849.34086629</c:v>
                </c:pt>
                <c:pt idx="3702">
                  <c:v>2980080.7102502021</c:v>
                </c:pt>
                <c:pt idx="3703">
                  <c:v>2980112.9943502825</c:v>
                </c:pt>
                <c:pt idx="3704">
                  <c:v>2980699.4888350824</c:v>
                </c:pt>
                <c:pt idx="3705">
                  <c:v>2980634.9206349207</c:v>
                </c:pt>
                <c:pt idx="3706">
                  <c:v>2980602.6365348403</c:v>
                </c:pt>
                <c:pt idx="3707">
                  <c:v>2980032.2841000808</c:v>
                </c:pt>
                <c:pt idx="3708">
                  <c:v>2977541.0277105193</c:v>
                </c:pt>
                <c:pt idx="3709">
                  <c:v>2976023.6750067258</c:v>
                </c:pt>
                <c:pt idx="3710">
                  <c:v>2975711.5953726126</c:v>
                </c:pt>
                <c:pt idx="3711">
                  <c:v>2975733.1181059997</c:v>
                </c:pt>
                <c:pt idx="3712">
                  <c:v>2974904.4928705948</c:v>
                </c:pt>
                <c:pt idx="3713">
                  <c:v>2972988.9695991394</c:v>
                </c:pt>
                <c:pt idx="3714">
                  <c:v>2974694.6462200703</c:v>
                </c:pt>
                <c:pt idx="3715">
                  <c:v>2976341.1353241862</c:v>
                </c:pt>
                <c:pt idx="3716">
                  <c:v>2978014.5278450367</c:v>
                </c:pt>
                <c:pt idx="3717">
                  <c:v>2979063.7610976598</c:v>
                </c:pt>
                <c:pt idx="3718">
                  <c:v>2979682.5396825401</c:v>
                </c:pt>
                <c:pt idx="3719">
                  <c:v>2980527.3069679854</c:v>
                </c:pt>
                <c:pt idx="3720">
                  <c:v>2982076.9437718592</c:v>
                </c:pt>
                <c:pt idx="3721">
                  <c:v>2983933.2795265</c:v>
                </c:pt>
                <c:pt idx="3722">
                  <c:v>2984831.8536454132</c:v>
                </c:pt>
                <c:pt idx="3723">
                  <c:v>2986849.6099004578</c:v>
                </c:pt>
                <c:pt idx="3724">
                  <c:v>2990664.5143933282</c:v>
                </c:pt>
                <c:pt idx="3725">
                  <c:v>2992321.7648641379</c:v>
                </c:pt>
                <c:pt idx="3726">
                  <c:v>2993295.668549906</c:v>
                </c:pt>
                <c:pt idx="3727">
                  <c:v>2995916.0613397905</c:v>
                </c:pt>
                <c:pt idx="3728">
                  <c:v>2997546.4083938664</c:v>
                </c:pt>
                <c:pt idx="3729">
                  <c:v>2999607.2101156851</c:v>
                </c:pt>
                <c:pt idx="3730">
                  <c:v>3001318.2674199627</c:v>
                </c:pt>
                <c:pt idx="3731">
                  <c:v>3002044.6596717783</c:v>
                </c:pt>
                <c:pt idx="3732">
                  <c:v>3003029.3247242402</c:v>
                </c:pt>
                <c:pt idx="3733">
                  <c:v>3003782.6203927901</c:v>
                </c:pt>
                <c:pt idx="3734">
                  <c:v>3003658.8646758138</c:v>
                </c:pt>
                <c:pt idx="3735">
                  <c:v>3001937.046004843</c:v>
                </c:pt>
                <c:pt idx="3736">
                  <c:v>2997718.5902609634</c:v>
                </c:pt>
                <c:pt idx="3737">
                  <c:v>2991025.0201775627</c:v>
                </c:pt>
                <c:pt idx="3738">
                  <c:v>2989464.6220069951</c:v>
                </c:pt>
                <c:pt idx="3739">
                  <c:v>2989889.6959913913</c:v>
                </c:pt>
                <c:pt idx="3740">
                  <c:v>2918972.2894807644</c:v>
                </c:pt>
                <c:pt idx="3741">
                  <c:v>2909303.2015065914</c:v>
                </c:pt>
                <c:pt idx="3742">
                  <c:v>2786424.5359160616</c:v>
                </c:pt>
                <c:pt idx="3743">
                  <c:v>2521377.4549367772</c:v>
                </c:pt>
                <c:pt idx="3744">
                  <c:v>2513188.0548829702</c:v>
                </c:pt>
                <c:pt idx="3745">
                  <c:v>2511320.957761636</c:v>
                </c:pt>
                <c:pt idx="3746">
                  <c:v>2509916.599408125</c:v>
                </c:pt>
                <c:pt idx="3747">
                  <c:v>2509604.5197740113</c:v>
                </c:pt>
                <c:pt idx="3748">
                  <c:v>2509513.0481571159</c:v>
                </c:pt>
                <c:pt idx="3749">
                  <c:v>2510051.1164917946</c:v>
                </c:pt>
                <c:pt idx="3750">
                  <c:v>2510110.3040086091</c:v>
                </c:pt>
                <c:pt idx="3751">
                  <c:v>2510110.3040086091</c:v>
                </c:pt>
                <c:pt idx="3752">
                  <c:v>2510551.5200430457</c:v>
                </c:pt>
                <c:pt idx="3753">
                  <c:v>2511224.1054613939</c:v>
                </c:pt>
                <c:pt idx="3754">
                  <c:v>2511439.3327952651</c:v>
                </c:pt>
                <c:pt idx="3755">
                  <c:v>2512041.969330105</c:v>
                </c:pt>
                <c:pt idx="3756">
                  <c:v>2510965.8326607482</c:v>
                </c:pt>
                <c:pt idx="3757">
                  <c:v>2510330.9120258274</c:v>
                </c:pt>
                <c:pt idx="3758">
                  <c:v>2510234.0597255854</c:v>
                </c:pt>
                <c:pt idx="3759">
                  <c:v>2509205.8111380148</c:v>
                </c:pt>
                <c:pt idx="3760">
                  <c:v>2510511.1649179449</c:v>
                </c:pt>
                <c:pt idx="3761">
                  <c:v>2511880.5488297017</c:v>
                </c:pt>
                <c:pt idx="3762">
                  <c:v>2510987.3553941352</c:v>
                </c:pt>
                <c:pt idx="3763">
                  <c:v>2512289.480764057</c:v>
                </c:pt>
                <c:pt idx="3764">
                  <c:v>2512510.0887812753</c:v>
                </c:pt>
                <c:pt idx="3765">
                  <c:v>2512649.986548292</c:v>
                </c:pt>
                <c:pt idx="3766">
                  <c:v>2513946.7312348671</c:v>
                </c:pt>
                <c:pt idx="3767">
                  <c:v>2746645.1439332799</c:v>
                </c:pt>
                <c:pt idx="3768">
                  <c:v>2867237.019101426</c:v>
                </c:pt>
                <c:pt idx="3769">
                  <c:v>2878391.1756793116</c:v>
                </c:pt>
                <c:pt idx="3770">
                  <c:v>2887177.8315846114</c:v>
                </c:pt>
                <c:pt idx="3771">
                  <c:v>2893989.7767016413</c:v>
                </c:pt>
                <c:pt idx="3772">
                  <c:v>2899951.5738498792</c:v>
                </c:pt>
                <c:pt idx="3773">
                  <c:v>2902534.3018563362</c:v>
                </c:pt>
                <c:pt idx="3774">
                  <c:v>2903147.6997578694</c:v>
                </c:pt>
                <c:pt idx="3775">
                  <c:v>2905326.8765133172</c:v>
                </c:pt>
                <c:pt idx="3776">
                  <c:v>2907522.1953188055</c:v>
                </c:pt>
                <c:pt idx="3777">
                  <c:v>2906763.518966909</c:v>
                </c:pt>
                <c:pt idx="3778">
                  <c:v>2907796.6101694917</c:v>
                </c:pt>
                <c:pt idx="3779">
                  <c:v>2909905.8380414313</c:v>
                </c:pt>
                <c:pt idx="3780">
                  <c:v>2910083.4005918754</c:v>
                </c:pt>
                <c:pt idx="3781">
                  <c:v>2911417.8100618781</c:v>
                </c:pt>
                <c:pt idx="3782">
                  <c:v>2912972.827549099</c:v>
                </c:pt>
                <c:pt idx="3783">
                  <c:v>2914135.0551520046</c:v>
                </c:pt>
                <c:pt idx="3784">
                  <c:v>2916287.3284907187</c:v>
                </c:pt>
                <c:pt idx="3785">
                  <c:v>2919916.0613397905</c:v>
                </c:pt>
                <c:pt idx="3786">
                  <c:v>2922952.3809523811</c:v>
                </c:pt>
                <c:pt idx="3787">
                  <c:v>2924816.2496637073</c:v>
                </c:pt>
                <c:pt idx="3788">
                  <c:v>2934737.6916868445</c:v>
                </c:pt>
                <c:pt idx="3789">
                  <c:v>2942351.3586225454</c:v>
                </c:pt>
                <c:pt idx="3790">
                  <c:v>2878197.471078827</c:v>
                </c:pt>
                <c:pt idx="3791">
                  <c:v>2877863.8687113267</c:v>
                </c:pt>
                <c:pt idx="3792">
                  <c:v>2877132.095776164</c:v>
                </c:pt>
                <c:pt idx="3793">
                  <c:v>2889480.7640570356</c:v>
                </c:pt>
                <c:pt idx="3794">
                  <c:v>2963648.1033091205</c:v>
                </c:pt>
                <c:pt idx="3795">
                  <c:v>2972596.1797148241</c:v>
                </c:pt>
                <c:pt idx="3796">
                  <c:v>2977271.9935431802</c:v>
                </c:pt>
                <c:pt idx="3797">
                  <c:v>2982378.2620392791</c:v>
                </c:pt>
                <c:pt idx="3798">
                  <c:v>2986924.9394673128</c:v>
                </c:pt>
                <c:pt idx="3799">
                  <c:v>2989281.6787732043</c:v>
                </c:pt>
                <c:pt idx="3800">
                  <c:v>3005047.0809792844</c:v>
                </c:pt>
                <c:pt idx="3801">
                  <c:v>3026403.0131826745</c:v>
                </c:pt>
                <c:pt idx="3802">
                  <c:v>3035776.1635727738</c:v>
                </c:pt>
                <c:pt idx="3803">
                  <c:v>3035221.9531880552</c:v>
                </c:pt>
                <c:pt idx="3804">
                  <c:v>3041140.7048695185</c:v>
                </c:pt>
                <c:pt idx="3805">
                  <c:v>3041000.8071025023</c:v>
                </c:pt>
                <c:pt idx="3806">
                  <c:v>3037282.7549098739</c:v>
                </c:pt>
                <c:pt idx="3807">
                  <c:v>3038218.9938122146</c:v>
                </c:pt>
                <c:pt idx="3808">
                  <c:v>3055813.8283562013</c:v>
                </c:pt>
                <c:pt idx="3809">
                  <c:v>3060860.9093354857</c:v>
                </c:pt>
                <c:pt idx="3810">
                  <c:v>3061528.1140704872</c:v>
                </c:pt>
                <c:pt idx="3811">
                  <c:v>3062082.3244552058</c:v>
                </c:pt>
                <c:pt idx="3812">
                  <c:v>3073295.668549906</c:v>
                </c:pt>
                <c:pt idx="3813">
                  <c:v>3077729.3516276567</c:v>
                </c:pt>
                <c:pt idx="3814">
                  <c:v>3077880.0107613667</c:v>
                </c:pt>
                <c:pt idx="3815">
                  <c:v>3078999.1928974981</c:v>
                </c:pt>
                <c:pt idx="3816">
                  <c:v>3080634.9206349207</c:v>
                </c:pt>
                <c:pt idx="3817">
                  <c:v>3085531.3424804951</c:v>
                </c:pt>
                <c:pt idx="3818">
                  <c:v>3085143.9332795269</c:v>
                </c:pt>
                <c:pt idx="3819">
                  <c:v>3084336.8307775091</c:v>
                </c:pt>
                <c:pt idx="3820">
                  <c:v>3084971.7514124294</c:v>
                </c:pt>
                <c:pt idx="3821">
                  <c:v>3091945.1170298629</c:v>
                </c:pt>
                <c:pt idx="3822">
                  <c:v>3092090.3954802263</c:v>
                </c:pt>
                <c:pt idx="3823">
                  <c:v>3091417.8100618781</c:v>
                </c:pt>
                <c:pt idx="3824">
                  <c:v>3092251.8159806295</c:v>
                </c:pt>
                <c:pt idx="3825">
                  <c:v>3092074.2534301858</c:v>
                </c:pt>
                <c:pt idx="3826">
                  <c:v>3091600.7532956689</c:v>
                </c:pt>
                <c:pt idx="3827">
                  <c:v>3090422.3836427229</c:v>
                </c:pt>
                <c:pt idx="3828">
                  <c:v>3089539.9515738501</c:v>
                </c:pt>
                <c:pt idx="3829">
                  <c:v>3088743.6104385257</c:v>
                </c:pt>
                <c:pt idx="3830">
                  <c:v>3088259.3489373154</c:v>
                </c:pt>
                <c:pt idx="3831">
                  <c:v>3087506.0532687656</c:v>
                </c:pt>
                <c:pt idx="3832">
                  <c:v>3087091.7406510627</c:v>
                </c:pt>
                <c:pt idx="3833">
                  <c:v>3085305.3537799302</c:v>
                </c:pt>
                <c:pt idx="3834">
                  <c:v>3084509.0126446062</c:v>
                </c:pt>
                <c:pt idx="3835">
                  <c:v>3084498.2512779124</c:v>
                </c:pt>
                <c:pt idx="3836">
                  <c:v>3009760.5595910684</c:v>
                </c:pt>
                <c:pt idx="3837">
                  <c:v>2993010.4923325265</c:v>
                </c:pt>
                <c:pt idx="3838">
                  <c:v>2876690.8797417274</c:v>
                </c:pt>
                <c:pt idx="3839">
                  <c:v>2732811.4070486953</c:v>
                </c:pt>
                <c:pt idx="3840">
                  <c:v>2731008.8781275223</c:v>
                </c:pt>
                <c:pt idx="3841">
                  <c:v>2730443.9063761099</c:v>
                </c:pt>
                <c:pt idx="3842">
                  <c:v>2730858.2189938123</c:v>
                </c:pt>
                <c:pt idx="3843">
                  <c:v>2731320.957761636</c:v>
                </c:pt>
                <c:pt idx="3844">
                  <c:v>2732235.6739305896</c:v>
                </c:pt>
                <c:pt idx="3845">
                  <c:v>2732058.1113801454</c:v>
                </c:pt>
                <c:pt idx="3846">
                  <c:v>2732714.5547484532</c:v>
                </c:pt>
                <c:pt idx="3847">
                  <c:v>2732709.1740651065</c:v>
                </c:pt>
                <c:pt idx="3848">
                  <c:v>2733779.9300511167</c:v>
                </c:pt>
                <c:pt idx="3849">
                  <c:v>2734613.9359698682</c:v>
                </c:pt>
                <c:pt idx="3850">
                  <c:v>2735291.9020715631</c:v>
                </c:pt>
                <c:pt idx="3851">
                  <c:v>2735275.7600215231</c:v>
                </c:pt>
                <c:pt idx="3852">
                  <c:v>2736389.5614743074</c:v>
                </c:pt>
                <c:pt idx="3853">
                  <c:v>2736437.9876244287</c:v>
                </c:pt>
                <c:pt idx="3854">
                  <c:v>2736389.5614743074</c:v>
                </c:pt>
                <c:pt idx="3855">
                  <c:v>2737643.2606941084</c:v>
                </c:pt>
                <c:pt idx="3856">
                  <c:v>2740026.9034167342</c:v>
                </c:pt>
                <c:pt idx="3857">
                  <c:v>2740511.1649179449</c:v>
                </c:pt>
                <c:pt idx="3858">
                  <c:v>2741264.4605864948</c:v>
                </c:pt>
                <c:pt idx="3859">
                  <c:v>2741420.5004035514</c:v>
                </c:pt>
                <c:pt idx="3860">
                  <c:v>2742711.8644067799</c:v>
                </c:pt>
                <c:pt idx="3861">
                  <c:v>2743223.0293247243</c:v>
                </c:pt>
                <c:pt idx="3862">
                  <c:v>2902841.0008071028</c:v>
                </c:pt>
                <c:pt idx="3863">
                  <c:v>3021829.4323379071</c:v>
                </c:pt>
                <c:pt idx="3864">
                  <c:v>3057341.9424266885</c:v>
                </c:pt>
                <c:pt idx="3865">
                  <c:v>3065897.2289480767</c:v>
                </c:pt>
                <c:pt idx="3866">
                  <c:v>3071164.9179445794</c:v>
                </c:pt>
                <c:pt idx="3867">
                  <c:v>3074818.4019370461</c:v>
                </c:pt>
                <c:pt idx="3868">
                  <c:v>3075738.4987893463</c:v>
                </c:pt>
                <c:pt idx="3869">
                  <c:v>3076211.9989238637</c:v>
                </c:pt>
                <c:pt idx="3870">
                  <c:v>3075727.737422653</c:v>
                </c:pt>
                <c:pt idx="3871">
                  <c:v>3075313.4248049506</c:v>
                </c:pt>
                <c:pt idx="3872">
                  <c:v>3075017.4872208773</c:v>
                </c:pt>
                <c:pt idx="3873">
                  <c:v>2664054.258810869</c:v>
                </c:pt>
                <c:pt idx="3874">
                  <c:v>2458606.4030131828</c:v>
                </c:pt>
                <c:pt idx="3875">
                  <c:v>2458966.9087974173</c:v>
                </c:pt>
                <c:pt idx="3876">
                  <c:v>2458800.1076136669</c:v>
                </c:pt>
                <c:pt idx="3877">
                  <c:v>2458348.130212537</c:v>
                </c:pt>
                <c:pt idx="3878">
                  <c:v>2458149.0449287063</c:v>
                </c:pt>
                <c:pt idx="3879">
                  <c:v>2457923.0562281413</c:v>
                </c:pt>
                <c:pt idx="3880">
                  <c:v>2457675.5447941888</c:v>
                </c:pt>
                <c:pt idx="3881">
                  <c:v>2458310.4654291095</c:v>
                </c:pt>
                <c:pt idx="3882">
                  <c:v>2457890.7721280605</c:v>
                </c:pt>
                <c:pt idx="3883">
                  <c:v>2457960.7210115688</c:v>
                </c:pt>
                <c:pt idx="3884">
                  <c:v>2458278.1813290291</c:v>
                </c:pt>
                <c:pt idx="3885">
                  <c:v>2458584.8802797957</c:v>
                </c:pt>
                <c:pt idx="3886">
                  <c:v>2392526.2308313157</c:v>
                </c:pt>
                <c:pt idx="3887">
                  <c:v>2375630.8851224105</c:v>
                </c:pt>
                <c:pt idx="3888">
                  <c:v>2455211.1918213614</c:v>
                </c:pt>
                <c:pt idx="3889">
                  <c:v>2480112.9943502825</c:v>
                </c:pt>
                <c:pt idx="3890">
                  <c:v>2486160.8824320692</c:v>
                </c:pt>
                <c:pt idx="3891">
                  <c:v>2491622.2760290559</c:v>
                </c:pt>
                <c:pt idx="3892">
                  <c:v>2594131.3801452783</c:v>
                </c:pt>
                <c:pt idx="3893">
                  <c:v>2754872.208770514</c:v>
                </c:pt>
                <c:pt idx="3894">
                  <c:v>2777411.8913101964</c:v>
                </c:pt>
                <c:pt idx="3895">
                  <c:v>2778364.2722625774</c:v>
                </c:pt>
                <c:pt idx="3896">
                  <c:v>2815781.5442561209</c:v>
                </c:pt>
                <c:pt idx="3897">
                  <c:v>2848399.2467043316</c:v>
                </c:pt>
                <c:pt idx="3898">
                  <c:v>2909782.0823244555</c:v>
                </c:pt>
                <c:pt idx="3899">
                  <c:v>2964901.8025289215</c:v>
                </c:pt>
                <c:pt idx="3900">
                  <c:v>2967705.1385525963</c:v>
                </c:pt>
                <c:pt idx="3901">
                  <c:v>2967710.519235943</c:v>
                </c:pt>
                <c:pt idx="3902">
                  <c:v>2966467.5813828357</c:v>
                </c:pt>
                <c:pt idx="3903">
                  <c:v>2965122.4105461393</c:v>
                </c:pt>
                <c:pt idx="3904">
                  <c:v>2964406.779661017</c:v>
                </c:pt>
                <c:pt idx="3905">
                  <c:v>2965122.4105461393</c:v>
                </c:pt>
                <c:pt idx="3906">
                  <c:v>2964842.615012107</c:v>
                </c:pt>
                <c:pt idx="3907">
                  <c:v>2964256.120527307</c:v>
                </c:pt>
                <c:pt idx="3908">
                  <c:v>2963155.2327145552</c:v>
                </c:pt>
                <c:pt idx="3909">
                  <c:v>2963938.6602098467</c:v>
                </c:pt>
                <c:pt idx="3910">
                  <c:v>2964180.7909604521</c:v>
                </c:pt>
                <c:pt idx="3911">
                  <c:v>2964148.5068603717</c:v>
                </c:pt>
                <c:pt idx="3912">
                  <c:v>2964799.5695453323</c:v>
                </c:pt>
                <c:pt idx="3913">
                  <c:v>2964826.4729620665</c:v>
                </c:pt>
                <c:pt idx="3914">
                  <c:v>2965036.3196125911</c:v>
                </c:pt>
                <c:pt idx="3915">
                  <c:v>2964040.8931934359</c:v>
                </c:pt>
                <c:pt idx="3916">
                  <c:v>2964347.5921442024</c:v>
                </c:pt>
                <c:pt idx="3917">
                  <c:v>2964944.8479956957</c:v>
                </c:pt>
                <c:pt idx="3918">
                  <c:v>2965117.0298627927</c:v>
                </c:pt>
                <c:pt idx="3919">
                  <c:v>2964837.2343287598</c:v>
                </c:pt>
                <c:pt idx="3920">
                  <c:v>3018149.0449287063</c:v>
                </c:pt>
                <c:pt idx="3921">
                  <c:v>3024143.1261770246</c:v>
                </c:pt>
                <c:pt idx="3922">
                  <c:v>3024433.6830777512</c:v>
                </c:pt>
                <c:pt idx="3923">
                  <c:v>3022846.3814904494</c:v>
                </c:pt>
                <c:pt idx="3924">
                  <c:v>3046709.7121334411</c:v>
                </c:pt>
                <c:pt idx="3925">
                  <c:v>3080737.1536185099</c:v>
                </c:pt>
                <c:pt idx="3926">
                  <c:v>3081323.6481033093</c:v>
                </c:pt>
                <c:pt idx="3927">
                  <c:v>3081070.7559860107</c:v>
                </c:pt>
                <c:pt idx="3928">
                  <c:v>3080726.3922518161</c:v>
                </c:pt>
                <c:pt idx="3929">
                  <c:v>3080000</c:v>
                </c:pt>
                <c:pt idx="3930">
                  <c:v>3078896.9599139094</c:v>
                </c:pt>
                <c:pt idx="3931">
                  <c:v>3078369.6529459246</c:v>
                </c:pt>
                <c:pt idx="3932">
                  <c:v>3078407.317729352</c:v>
                </c:pt>
                <c:pt idx="3933">
                  <c:v>3077336.5617433414</c:v>
                </c:pt>
                <c:pt idx="3934">
                  <c:v>3075017.4872208773</c:v>
                </c:pt>
                <c:pt idx="3935">
                  <c:v>3088474.5762711866</c:v>
                </c:pt>
                <c:pt idx="3936">
                  <c:v>3106015.6039817058</c:v>
                </c:pt>
                <c:pt idx="3937">
                  <c:v>3106747.3769168686</c:v>
                </c:pt>
                <c:pt idx="3938">
                  <c:v>3106946.4622006998</c:v>
                </c:pt>
                <c:pt idx="3939">
                  <c:v>3106370.7290825937</c:v>
                </c:pt>
                <c:pt idx="3940">
                  <c:v>3106037.1267150929</c:v>
                </c:pt>
                <c:pt idx="3941">
                  <c:v>3106413.7745493678</c:v>
                </c:pt>
                <c:pt idx="3942">
                  <c:v>3105843.4221146088</c:v>
                </c:pt>
                <c:pt idx="3943">
                  <c:v>3105079.3650793652</c:v>
                </c:pt>
                <c:pt idx="3944">
                  <c:v>3104492.8705945658</c:v>
                </c:pt>
                <c:pt idx="3945">
                  <c:v>3106413.7745493678</c:v>
                </c:pt>
                <c:pt idx="3946">
                  <c:v>3105542.1038471889</c:v>
                </c:pt>
                <c:pt idx="3947">
                  <c:v>3103846.1124562826</c:v>
                </c:pt>
                <c:pt idx="3948">
                  <c:v>3021856.3357546409</c:v>
                </c:pt>
                <c:pt idx="3949">
                  <c:v>2904261.5012106542</c:v>
                </c:pt>
                <c:pt idx="3950">
                  <c:v>2902841.0008071028</c:v>
                </c:pt>
                <c:pt idx="3951">
                  <c:v>2826386.8711326341</c:v>
                </c:pt>
                <c:pt idx="3952">
                  <c:v>2747801.9908528384</c:v>
                </c:pt>
                <c:pt idx="3953">
                  <c:v>2571132.6338444985</c:v>
                </c:pt>
                <c:pt idx="3954">
                  <c:v>2520531.3478611787</c:v>
                </c:pt>
                <c:pt idx="3955">
                  <c:v>2481614.2050040355</c:v>
                </c:pt>
                <c:pt idx="3956">
                  <c:v>2482781.8132902882</c:v>
                </c:pt>
                <c:pt idx="3957">
                  <c:v>2482119.9892386333</c:v>
                </c:pt>
                <c:pt idx="3958">
                  <c:v>2483179.9838579502</c:v>
                </c:pt>
                <c:pt idx="3959">
                  <c:v>2484040.8931934359</c:v>
                </c:pt>
                <c:pt idx="3960">
                  <c:v>2485009.4161958569</c:v>
                </c:pt>
                <c:pt idx="3961">
                  <c:v>2481495.8299704064</c:v>
                </c:pt>
                <c:pt idx="3962">
                  <c:v>2481737.9607210117</c:v>
                </c:pt>
                <c:pt idx="3963">
                  <c:v>2485122.4105461393</c:v>
                </c:pt>
                <c:pt idx="3964">
                  <c:v>2488103.3091202583</c:v>
                </c:pt>
                <c:pt idx="3965">
                  <c:v>2488533.7637880011</c:v>
                </c:pt>
                <c:pt idx="3966">
                  <c:v>2487710.519235943</c:v>
                </c:pt>
                <c:pt idx="3967">
                  <c:v>2488921.1729889698</c:v>
                </c:pt>
                <c:pt idx="3968">
                  <c:v>2489292.4401398981</c:v>
                </c:pt>
                <c:pt idx="3969">
                  <c:v>2490536.4541296745</c:v>
                </c:pt>
                <c:pt idx="3970">
                  <c:v>2489552.3271455476</c:v>
                </c:pt>
                <c:pt idx="3971">
                  <c:v>2490363.1961259083</c:v>
                </c:pt>
                <c:pt idx="3972">
                  <c:v>2491930.0511164921</c:v>
                </c:pt>
                <c:pt idx="3973">
                  <c:v>2439122.9486144744</c:v>
                </c:pt>
                <c:pt idx="3974">
                  <c:v>2365353.7799300514</c:v>
                </c:pt>
                <c:pt idx="3975">
                  <c:v>2357917.6755447942</c:v>
                </c:pt>
                <c:pt idx="3976">
                  <c:v>2355302.6634382568</c:v>
                </c:pt>
                <c:pt idx="3977">
                  <c:v>2415178.9077212806</c:v>
                </c:pt>
                <c:pt idx="3978">
                  <c:v>2482453.5916061341</c:v>
                </c:pt>
                <c:pt idx="3979">
                  <c:v>2492284.1000807104</c:v>
                </c:pt>
                <c:pt idx="3980">
                  <c:v>2493403.2822168418</c:v>
                </c:pt>
                <c:pt idx="3981">
                  <c:v>2493527.0379338176</c:v>
                </c:pt>
                <c:pt idx="3982">
                  <c:v>2493118.1059994623</c:v>
                </c:pt>
                <c:pt idx="3983">
                  <c:v>2493317.1912832931</c:v>
                </c:pt>
                <c:pt idx="3984">
                  <c:v>2492682.2706483724</c:v>
                </c:pt>
                <c:pt idx="3985">
                  <c:v>2493494.7538337372</c:v>
                </c:pt>
                <c:pt idx="3986">
                  <c:v>2493403.2822168418</c:v>
                </c:pt>
                <c:pt idx="3987">
                  <c:v>2492919.0207156311</c:v>
                </c:pt>
                <c:pt idx="3988">
                  <c:v>2492569.2762980899</c:v>
                </c:pt>
                <c:pt idx="3989">
                  <c:v>2492870.5945655098</c:v>
                </c:pt>
                <c:pt idx="3990">
                  <c:v>2492811.4070486953</c:v>
                </c:pt>
                <c:pt idx="3991">
                  <c:v>2492601.5603981707</c:v>
                </c:pt>
                <c:pt idx="3992">
                  <c:v>2492585.4183481303</c:v>
                </c:pt>
                <c:pt idx="3993">
                  <c:v>2492768.3615819211</c:v>
                </c:pt>
                <c:pt idx="3994">
                  <c:v>2492316.3841807912</c:v>
                </c:pt>
                <c:pt idx="3995">
                  <c:v>2492440.139897767</c:v>
                </c:pt>
                <c:pt idx="3996">
                  <c:v>2492101.1568469196</c:v>
                </c:pt>
                <c:pt idx="3997">
                  <c:v>2492504.7080979287</c:v>
                </c:pt>
                <c:pt idx="3998">
                  <c:v>2491595.3726123217</c:v>
                </c:pt>
                <c:pt idx="3999">
                  <c:v>2479860.1022329838</c:v>
                </c:pt>
                <c:pt idx="4000">
                  <c:v>2462997.0406241594</c:v>
                </c:pt>
                <c:pt idx="4001">
                  <c:v>2473849.8789346251</c:v>
                </c:pt>
                <c:pt idx="4002">
                  <c:v>2479542.6419155234</c:v>
                </c:pt>
                <c:pt idx="4003">
                  <c:v>2482076.9437718592</c:v>
                </c:pt>
                <c:pt idx="4004">
                  <c:v>2485956.4164648913</c:v>
                </c:pt>
                <c:pt idx="4005">
                  <c:v>2486553.6723163845</c:v>
                </c:pt>
                <c:pt idx="4006">
                  <c:v>2485547.4845305355</c:v>
                </c:pt>
                <c:pt idx="4007">
                  <c:v>2485751.9504977134</c:v>
                </c:pt>
                <c:pt idx="4008">
                  <c:v>2486058.64944848</c:v>
                </c:pt>
                <c:pt idx="4009">
                  <c:v>2486774.2803336023</c:v>
                </c:pt>
                <c:pt idx="4010">
                  <c:v>2486715.0928167878</c:v>
                </c:pt>
                <c:pt idx="4011">
                  <c:v>2486881.8940005382</c:v>
                </c:pt>
                <c:pt idx="4012">
                  <c:v>2487312.348668281</c:v>
                </c:pt>
                <c:pt idx="4013">
                  <c:v>2488065.6443368308</c:v>
                </c:pt>
                <c:pt idx="4014">
                  <c:v>2488856.6047888082</c:v>
                </c:pt>
                <c:pt idx="4015">
                  <c:v>2489491.5254237289</c:v>
                </c:pt>
                <c:pt idx="4016">
                  <c:v>2489405.4344901806</c:v>
                </c:pt>
                <c:pt idx="4017">
                  <c:v>2490336.2927091741</c:v>
                </c:pt>
                <c:pt idx="4018">
                  <c:v>2490341.6733925212</c:v>
                </c:pt>
                <c:pt idx="4019">
                  <c:v>2490395.4802259887</c:v>
                </c:pt>
                <c:pt idx="4020">
                  <c:v>2490002.6903416738</c:v>
                </c:pt>
                <c:pt idx="4021">
                  <c:v>2489206.3492063493</c:v>
                </c:pt>
                <c:pt idx="4022">
                  <c:v>2488732.8490718324</c:v>
                </c:pt>
                <c:pt idx="4023">
                  <c:v>2488393.8660209849</c:v>
                </c:pt>
                <c:pt idx="4024">
                  <c:v>2488275.4909873554</c:v>
                </c:pt>
                <c:pt idx="4025">
                  <c:v>2487914.9852031209</c:v>
                </c:pt>
                <c:pt idx="4026">
                  <c:v>2487845.036319613</c:v>
                </c:pt>
                <c:pt idx="4027">
                  <c:v>2488496.0990045737</c:v>
                </c:pt>
                <c:pt idx="4028">
                  <c:v>2489556.0936238905</c:v>
                </c:pt>
                <c:pt idx="4029">
                  <c:v>2489383.9117567935</c:v>
                </c:pt>
                <c:pt idx="4030">
                  <c:v>2489141.7810061881</c:v>
                </c:pt>
                <c:pt idx="4031">
                  <c:v>2489808.9857411892</c:v>
                </c:pt>
                <c:pt idx="4032">
                  <c:v>2490282.4858757062</c:v>
                </c:pt>
                <c:pt idx="4033">
                  <c:v>2490761.3666935703</c:v>
                </c:pt>
                <c:pt idx="4034">
                  <c:v>2490901.2644605865</c:v>
                </c:pt>
                <c:pt idx="4035">
                  <c:v>2491417.8100618781</c:v>
                </c:pt>
                <c:pt idx="4036">
                  <c:v>2491202.5827280064</c:v>
                </c:pt>
                <c:pt idx="4037">
                  <c:v>2492784.5036319615</c:v>
                </c:pt>
                <c:pt idx="4038">
                  <c:v>2492612.3217648645</c:v>
                </c:pt>
                <c:pt idx="4039">
                  <c:v>2493118.1059994623</c:v>
                </c:pt>
                <c:pt idx="4040">
                  <c:v>2489959.6448748992</c:v>
                </c:pt>
                <c:pt idx="4041">
                  <c:v>2488874.3610438528</c:v>
                </c:pt>
                <c:pt idx="4042">
                  <c:v>2489566.8549905838</c:v>
                </c:pt>
                <c:pt idx="4043">
                  <c:v>2489114.8775894539</c:v>
                </c:pt>
                <c:pt idx="4044">
                  <c:v>2491170.298627926</c:v>
                </c:pt>
                <c:pt idx="4045">
                  <c:v>2490556.9007263924</c:v>
                </c:pt>
                <c:pt idx="4046">
                  <c:v>2490282.4858757062</c:v>
                </c:pt>
                <c:pt idx="4047">
                  <c:v>2490373.9574926016</c:v>
                </c:pt>
                <c:pt idx="4048">
                  <c:v>2489324.7242399785</c:v>
                </c:pt>
                <c:pt idx="4049">
                  <c:v>2488614.4740382032</c:v>
                </c:pt>
                <c:pt idx="4050">
                  <c:v>2489835.8891579234</c:v>
                </c:pt>
                <c:pt idx="4051">
                  <c:v>2489319.3435566318</c:v>
                </c:pt>
                <c:pt idx="4052">
                  <c:v>2490137.2074253433</c:v>
                </c:pt>
                <c:pt idx="4053">
                  <c:v>2491094.9690610711</c:v>
                </c:pt>
                <c:pt idx="4054">
                  <c:v>2491310.1963949422</c:v>
                </c:pt>
                <c:pt idx="4055">
                  <c:v>2490750.6053268765</c:v>
                </c:pt>
                <c:pt idx="4056">
                  <c:v>2492133.4409470004</c:v>
                </c:pt>
                <c:pt idx="4057">
                  <c:v>2493193.4355663173</c:v>
                </c:pt>
                <c:pt idx="4058">
                  <c:v>2492935.1627656715</c:v>
                </c:pt>
                <c:pt idx="4059">
                  <c:v>2494264.1915523275</c:v>
                </c:pt>
                <c:pt idx="4060">
                  <c:v>2494113.5324186175</c:v>
                </c:pt>
                <c:pt idx="4061">
                  <c:v>2491380.1452784506</c:v>
                </c:pt>
                <c:pt idx="4062">
                  <c:v>2490556.9007263924</c:v>
                </c:pt>
                <c:pt idx="4063">
                  <c:v>2485881.0868980363</c:v>
                </c:pt>
                <c:pt idx="4064">
                  <c:v>2484799.5695453323</c:v>
                </c:pt>
                <c:pt idx="4065">
                  <c:v>2485725.0470809797</c:v>
                </c:pt>
                <c:pt idx="4066">
                  <c:v>2486462.2006994891</c:v>
                </c:pt>
                <c:pt idx="4067">
                  <c:v>2487129.4054344902</c:v>
                </c:pt>
                <c:pt idx="4068">
                  <c:v>2490045.7358084479</c:v>
                </c:pt>
                <c:pt idx="4069">
                  <c:v>2490729.0825934894</c:v>
                </c:pt>
                <c:pt idx="4070">
                  <c:v>2489615.2811407051</c:v>
                </c:pt>
                <c:pt idx="4071">
                  <c:v>2489706.7527576005</c:v>
                </c:pt>
                <c:pt idx="4072">
                  <c:v>2405907.99031477</c:v>
                </c:pt>
                <c:pt idx="4073">
                  <c:v>2260037.6647834275</c:v>
                </c:pt>
                <c:pt idx="4074">
                  <c:v>2234387.9472693033</c:v>
                </c:pt>
                <c:pt idx="4075">
                  <c:v>2203007.8019908532</c:v>
                </c:pt>
                <c:pt idx="4076">
                  <c:v>2203174.6031746035</c:v>
                </c:pt>
                <c:pt idx="4077">
                  <c:v>2203852.5692762984</c:v>
                </c:pt>
                <c:pt idx="4078">
                  <c:v>2204105.4613935971</c:v>
                </c:pt>
                <c:pt idx="4079">
                  <c:v>2204342.2114608558</c:v>
                </c:pt>
                <c:pt idx="4080">
                  <c:v>2203739.5749260159</c:v>
                </c:pt>
                <c:pt idx="4081">
                  <c:v>2204223.8364272262</c:v>
                </c:pt>
                <c:pt idx="4082">
                  <c:v>2204492.8705945658</c:v>
                </c:pt>
                <c:pt idx="4083">
                  <c:v>2204659.6717783161</c:v>
                </c:pt>
                <c:pt idx="4084">
                  <c:v>2205778.8539144471</c:v>
                </c:pt>
                <c:pt idx="4085">
                  <c:v>2204977.1320957765</c:v>
                </c:pt>
                <c:pt idx="4086">
                  <c:v>2205283.8310465431</c:v>
                </c:pt>
                <c:pt idx="4087">
                  <c:v>2205047.0809792844</c:v>
                </c:pt>
                <c:pt idx="4088">
                  <c:v>2205504.4390637614</c:v>
                </c:pt>
                <c:pt idx="4089">
                  <c:v>2205558.2458972293</c:v>
                </c:pt>
                <c:pt idx="4090">
                  <c:v>2239959.0368576809</c:v>
                </c:pt>
                <c:pt idx="4091">
                  <c:v>2298498.789346247</c:v>
                </c:pt>
                <c:pt idx="4092">
                  <c:v>2326967.9849340869</c:v>
                </c:pt>
                <c:pt idx="4093">
                  <c:v>2368835.0820554211</c:v>
                </c:pt>
                <c:pt idx="4094">
                  <c:v>2387936.5079365079</c:v>
                </c:pt>
                <c:pt idx="4095">
                  <c:v>2453866.020984665</c:v>
                </c:pt>
                <c:pt idx="4096">
                  <c:v>2461673.3925208505</c:v>
                </c:pt>
                <c:pt idx="4097">
                  <c:v>2455679.3112725317</c:v>
                </c:pt>
                <c:pt idx="4098">
                  <c:v>2431471.616895346</c:v>
                </c:pt>
                <c:pt idx="4099">
                  <c:v>2299508.3938660212</c:v>
                </c:pt>
                <c:pt idx="4100">
                  <c:v>2200866.2900188323</c:v>
                </c:pt>
                <c:pt idx="4101">
                  <c:v>2200591.8751681466</c:v>
                </c:pt>
                <c:pt idx="4102">
                  <c:v>2201151.4662362123</c:v>
                </c:pt>
                <c:pt idx="4103">
                  <c:v>2200591.8751681466</c:v>
                </c:pt>
                <c:pt idx="4104">
                  <c:v>2200866.2900188323</c:v>
                </c:pt>
                <c:pt idx="4105">
                  <c:v>2200995.4264191552</c:v>
                </c:pt>
                <c:pt idx="4106">
                  <c:v>2200457.358084477</c:v>
                </c:pt>
                <c:pt idx="4107">
                  <c:v>2201183.7503362927</c:v>
                </c:pt>
                <c:pt idx="4108">
                  <c:v>2200505.7842345978</c:v>
                </c:pt>
                <c:pt idx="4109">
                  <c:v>2201302.1253699223</c:v>
                </c:pt>
                <c:pt idx="4110">
                  <c:v>2201237.5571697606</c:v>
                </c:pt>
                <c:pt idx="4111">
                  <c:v>2198455.7438794728</c:v>
                </c:pt>
                <c:pt idx="4112">
                  <c:v>2197460.3174603176</c:v>
                </c:pt>
                <c:pt idx="4113">
                  <c:v>2199031.476997579</c:v>
                </c:pt>
                <c:pt idx="4114">
                  <c:v>2198299.7040624162</c:v>
                </c:pt>
                <c:pt idx="4115">
                  <c:v>2197562.5504439063</c:v>
                </c:pt>
                <c:pt idx="4116">
                  <c:v>2196518.6978746303</c:v>
                </c:pt>
                <c:pt idx="4117">
                  <c:v>2195582.4589722897</c:v>
                </c:pt>
                <c:pt idx="4118">
                  <c:v>2195517.890772128</c:v>
                </c:pt>
                <c:pt idx="4119">
                  <c:v>2195421.038471886</c:v>
                </c:pt>
                <c:pt idx="4120">
                  <c:v>2190825.9348937315</c:v>
                </c:pt>
                <c:pt idx="4121">
                  <c:v>2195776.1635727738</c:v>
                </c:pt>
                <c:pt idx="4122">
                  <c:v>2195937.5840731775</c:v>
                </c:pt>
                <c:pt idx="4123">
                  <c:v>2195867.6351896692</c:v>
                </c:pt>
                <c:pt idx="4124">
                  <c:v>2196567.1240247511</c:v>
                </c:pt>
                <c:pt idx="4125">
                  <c:v>2197067.5275760023</c:v>
                </c:pt>
                <c:pt idx="4126">
                  <c:v>2196766.2093085824</c:v>
                </c:pt>
                <c:pt idx="4127">
                  <c:v>2197428.0333602368</c:v>
                </c:pt>
                <c:pt idx="4128">
                  <c:v>2197115.9537261236</c:v>
                </c:pt>
                <c:pt idx="4129">
                  <c:v>2198923.8633306432</c:v>
                </c:pt>
                <c:pt idx="4130">
                  <c:v>2198111.3801452788</c:v>
                </c:pt>
                <c:pt idx="4131">
                  <c:v>2197191.2832929785</c:v>
                </c:pt>
                <c:pt idx="4132">
                  <c:v>2196642.4535916061</c:v>
                </c:pt>
                <c:pt idx="4133">
                  <c:v>2196502.5558245899</c:v>
                </c:pt>
                <c:pt idx="4134">
                  <c:v>2196895.3457089053</c:v>
                </c:pt>
                <c:pt idx="4135">
                  <c:v>2196368.0387409204</c:v>
                </c:pt>
                <c:pt idx="4136">
                  <c:v>2195437.1805219264</c:v>
                </c:pt>
                <c:pt idx="4137">
                  <c:v>2194506.3223029329</c:v>
                </c:pt>
                <c:pt idx="4138">
                  <c:v>2194823.7826203927</c:v>
                </c:pt>
                <c:pt idx="4139">
                  <c:v>2194484.7995695453</c:v>
                </c:pt>
                <c:pt idx="4140">
                  <c:v>2192757.6002152273</c:v>
                </c:pt>
                <c:pt idx="4141">
                  <c:v>2192079.6341135325</c:v>
                </c:pt>
                <c:pt idx="4142">
                  <c:v>2191407.0486951843</c:v>
                </c:pt>
                <c:pt idx="4143">
                  <c:v>2191240.2475114339</c:v>
                </c:pt>
                <c:pt idx="4144">
                  <c:v>2189970.406241593</c:v>
                </c:pt>
                <c:pt idx="4145">
                  <c:v>2190018.8323917137</c:v>
                </c:pt>
                <c:pt idx="4146">
                  <c:v>2189254.7753564706</c:v>
                </c:pt>
                <c:pt idx="4147">
                  <c:v>2188060.2636534842</c:v>
                </c:pt>
                <c:pt idx="4148">
                  <c:v>2188512.2410546141</c:v>
                </c:pt>
                <c:pt idx="4149">
                  <c:v>2188076.4057035246</c:v>
                </c:pt>
                <c:pt idx="4150">
                  <c:v>2188162.4966370729</c:v>
                </c:pt>
                <c:pt idx="4151">
                  <c:v>2188178.6386871133</c:v>
                </c:pt>
                <c:pt idx="4152">
                  <c:v>2188307.7750874362</c:v>
                </c:pt>
                <c:pt idx="4153">
                  <c:v>2188985.741189131</c:v>
                </c:pt>
                <c:pt idx="4154">
                  <c:v>2189087.9741727202</c:v>
                </c:pt>
                <c:pt idx="4155">
                  <c:v>2188867.3661555019</c:v>
                </c:pt>
                <c:pt idx="4156">
                  <c:v>2188184.0193704604</c:v>
                </c:pt>
                <c:pt idx="4157">
                  <c:v>2188528.3831046545</c:v>
                </c:pt>
                <c:pt idx="4158">
                  <c:v>2187511.4339521122</c:v>
                </c:pt>
                <c:pt idx="4159">
                  <c:v>2187613.6669357009</c:v>
                </c:pt>
                <c:pt idx="4160">
                  <c:v>2187758.9453860642</c:v>
                </c:pt>
                <c:pt idx="4161">
                  <c:v>2187167.0702179177</c:v>
                </c:pt>
                <c:pt idx="4162">
                  <c:v>2188071.0250201779</c:v>
                </c:pt>
                <c:pt idx="4163">
                  <c:v>2187925.7465698146</c:v>
                </c:pt>
                <c:pt idx="4164">
                  <c:v>2185687.3822975517</c:v>
                </c:pt>
                <c:pt idx="4165">
                  <c:v>2185536.7231638418</c:v>
                </c:pt>
                <c:pt idx="4166">
                  <c:v>2183863.3306429917</c:v>
                </c:pt>
                <c:pt idx="4167">
                  <c:v>2182959.3758407319</c:v>
                </c:pt>
                <c:pt idx="4168">
                  <c:v>2180807.1025020177</c:v>
                </c:pt>
                <c:pt idx="4169">
                  <c:v>2181442.0231369385</c:v>
                </c:pt>
                <c:pt idx="4170">
                  <c:v>2180823.2445520582</c:v>
                </c:pt>
                <c:pt idx="4171">
                  <c:v>2181431.2617702452</c:v>
                </c:pt>
                <c:pt idx="4172">
                  <c:v>2182932.4724239982</c:v>
                </c:pt>
                <c:pt idx="4173">
                  <c:v>2181339.7901533497</c:v>
                </c:pt>
                <c:pt idx="4174">
                  <c:v>2180608.017218187</c:v>
                </c:pt>
                <c:pt idx="4175">
                  <c:v>2180656.4433683078</c:v>
                </c:pt>
                <c:pt idx="4176">
                  <c:v>2181323.6481033093</c:v>
                </c:pt>
                <c:pt idx="4177">
                  <c:v>2180355.1251008878</c:v>
                </c:pt>
                <c:pt idx="4178">
                  <c:v>2179833.1988162496</c:v>
                </c:pt>
                <c:pt idx="4179">
                  <c:v>2179171.3747645952</c:v>
                </c:pt>
                <c:pt idx="4180">
                  <c:v>2178977.6701641111</c:v>
                </c:pt>
                <c:pt idx="4181">
                  <c:v>2179343.5566316922</c:v>
                </c:pt>
                <c:pt idx="4182">
                  <c:v>2178977.6701641111</c:v>
                </c:pt>
                <c:pt idx="4183">
                  <c:v>2178703.2553134249</c:v>
                </c:pt>
                <c:pt idx="4184">
                  <c:v>2179036.8576809256</c:v>
                </c:pt>
                <c:pt idx="4185">
                  <c:v>2178832.3917137478</c:v>
                </c:pt>
                <c:pt idx="4186">
                  <c:v>2178853.9144471348</c:v>
                </c:pt>
                <c:pt idx="4187">
                  <c:v>2178019.9085283834</c:v>
                </c:pt>
                <c:pt idx="4188">
                  <c:v>2178552.5961797149</c:v>
                </c:pt>
                <c:pt idx="4189">
                  <c:v>2179139.0906645143</c:v>
                </c:pt>
                <c:pt idx="4190">
                  <c:v>2179365.0793650793</c:v>
                </c:pt>
                <c:pt idx="4191">
                  <c:v>2178880.817863869</c:v>
                </c:pt>
                <c:pt idx="4192">
                  <c:v>2179149.8520312081</c:v>
                </c:pt>
                <c:pt idx="4193">
                  <c:v>2178896.9599139094</c:v>
                </c:pt>
                <c:pt idx="4194">
                  <c:v>2178746.300780199</c:v>
                </c:pt>
                <c:pt idx="4195">
                  <c:v>2178606.4030131828</c:v>
                </c:pt>
                <c:pt idx="4196">
                  <c:v>2178175.94834544</c:v>
                </c:pt>
                <c:pt idx="4197">
                  <c:v>2176911.4877589457</c:v>
                </c:pt>
                <c:pt idx="4198">
                  <c:v>2176034.4363734196</c:v>
                </c:pt>
                <c:pt idx="4199">
                  <c:v>2176303.4705407587</c:v>
                </c:pt>
                <c:pt idx="4200">
                  <c:v>2174920.6349206353</c:v>
                </c:pt>
                <c:pt idx="4201">
                  <c:v>2176265.8057573312</c:v>
                </c:pt>
                <c:pt idx="4202">
                  <c:v>2175770.7828894272</c:v>
                </c:pt>
                <c:pt idx="4203">
                  <c:v>2176066.7204735004</c:v>
                </c:pt>
                <c:pt idx="4204">
                  <c:v>2175690.0726392255</c:v>
                </c:pt>
                <c:pt idx="4205">
                  <c:v>2174813.0212536994</c:v>
                </c:pt>
                <c:pt idx="4206">
                  <c:v>2175770.7828894272</c:v>
                </c:pt>
                <c:pt idx="4207">
                  <c:v>2175125.1008878127</c:v>
                </c:pt>
                <c:pt idx="4208">
                  <c:v>2175603.9817056768</c:v>
                </c:pt>
                <c:pt idx="4209">
                  <c:v>2174242.6688189399</c:v>
                </c:pt>
                <c:pt idx="4210">
                  <c:v>2174474.038202852</c:v>
                </c:pt>
                <c:pt idx="4211">
                  <c:v>2174538.6064030132</c:v>
                </c:pt>
                <c:pt idx="4212">
                  <c:v>2172585.4183481303</c:v>
                </c:pt>
                <c:pt idx="4213">
                  <c:v>2171998.9238633309</c:v>
                </c:pt>
                <c:pt idx="4214">
                  <c:v>2170314.769975787</c:v>
                </c:pt>
                <c:pt idx="4215">
                  <c:v>2169340.8662900189</c:v>
                </c:pt>
                <c:pt idx="4216">
                  <c:v>2168872.7468388486</c:v>
                </c:pt>
                <c:pt idx="4217">
                  <c:v>2170212.5369921983</c:v>
                </c:pt>
                <c:pt idx="4218">
                  <c:v>2168926.5536723165</c:v>
                </c:pt>
                <c:pt idx="4219">
                  <c:v>2168748.9911218728</c:v>
                </c:pt>
                <c:pt idx="4220">
                  <c:v>2169330.1049233256</c:v>
                </c:pt>
                <c:pt idx="4221">
                  <c:v>2169114.8775894539</c:v>
                </c:pt>
                <c:pt idx="4222">
                  <c:v>2241301.1407048698</c:v>
                </c:pt>
                <c:pt idx="4223">
                  <c:v>2294452.5154694649</c:v>
                </c:pt>
                <c:pt idx="4224">
                  <c:v>2429895.076674738</c:v>
                </c:pt>
                <c:pt idx="4225">
                  <c:v>2501845.5743879476</c:v>
                </c:pt>
                <c:pt idx="4226">
                  <c:v>2506483.7234328762</c:v>
                </c:pt>
                <c:pt idx="4227">
                  <c:v>2563669.6260425076</c:v>
                </c:pt>
                <c:pt idx="4228">
                  <c:v>2612816.7877320424</c:v>
                </c:pt>
                <c:pt idx="4229">
                  <c:v>2615329.5668549906</c:v>
                </c:pt>
                <c:pt idx="4230">
                  <c:v>2615044.390637611</c:v>
                </c:pt>
                <c:pt idx="4231">
                  <c:v>2614054.3449018025</c:v>
                </c:pt>
                <c:pt idx="4232">
                  <c:v>2614861.4474038202</c:v>
                </c:pt>
                <c:pt idx="4233">
                  <c:v>2615076.6747376919</c:v>
                </c:pt>
                <c:pt idx="4234">
                  <c:v>2613968.2539682542</c:v>
                </c:pt>
                <c:pt idx="4235">
                  <c:v>2613279.5264998656</c:v>
                </c:pt>
                <c:pt idx="4236">
                  <c:v>2612380.9523809524</c:v>
                </c:pt>
                <c:pt idx="4237">
                  <c:v>2611907.4522464355</c:v>
                </c:pt>
                <c:pt idx="4238">
                  <c:v>2611450.0941619589</c:v>
                </c:pt>
                <c:pt idx="4239">
                  <c:v>2610777.5087436107</c:v>
                </c:pt>
                <c:pt idx="4240">
                  <c:v>2610739.8439601832</c:v>
                </c:pt>
                <c:pt idx="4241">
                  <c:v>2610804.4121603444</c:v>
                </c:pt>
                <c:pt idx="4242">
                  <c:v>2610018.8323917137</c:v>
                </c:pt>
                <c:pt idx="4243">
                  <c:v>2610438.5256927633</c:v>
                </c:pt>
                <c:pt idx="4244">
                  <c:v>2611347.8611783697</c:v>
                </c:pt>
                <c:pt idx="4245">
                  <c:v>2612736.0774818403</c:v>
                </c:pt>
                <c:pt idx="4246">
                  <c:v>2614813.0212536994</c:v>
                </c:pt>
                <c:pt idx="4247">
                  <c:v>2618918.4826472965</c:v>
                </c:pt>
                <c:pt idx="4248">
                  <c:v>2620828.6252354053</c:v>
                </c:pt>
                <c:pt idx="4249">
                  <c:v>2622604.2507398441</c:v>
                </c:pt>
                <c:pt idx="4250">
                  <c:v>2624498.2512779124</c:v>
                </c:pt>
                <c:pt idx="4251">
                  <c:v>2624955.6093623894</c:v>
                </c:pt>
                <c:pt idx="4252">
                  <c:v>2666677.4280333603</c:v>
                </c:pt>
                <c:pt idx="4253">
                  <c:v>2696631.6922249128</c:v>
                </c:pt>
                <c:pt idx="4254">
                  <c:v>2698945.3860640302</c:v>
                </c:pt>
                <c:pt idx="4255">
                  <c:v>2700624.1592682274</c:v>
                </c:pt>
                <c:pt idx="4256">
                  <c:v>2700575.7331181061</c:v>
                </c:pt>
                <c:pt idx="4257">
                  <c:v>2751283.2929782085</c:v>
                </c:pt>
                <c:pt idx="4258">
                  <c:v>2759521.1191821364</c:v>
                </c:pt>
                <c:pt idx="4259">
                  <c:v>2759784.7726661288</c:v>
                </c:pt>
                <c:pt idx="4260">
                  <c:v>2760564.9717514128</c:v>
                </c:pt>
                <c:pt idx="4261">
                  <c:v>2760290.5569007266</c:v>
                </c:pt>
                <c:pt idx="4262">
                  <c:v>2759574.9260156043</c:v>
                </c:pt>
                <c:pt idx="4263">
                  <c:v>2759973.0965832663</c:v>
                </c:pt>
                <c:pt idx="4264">
                  <c:v>2760059.187516815</c:v>
                </c:pt>
                <c:pt idx="4265">
                  <c:v>2760355.1251008878</c:v>
                </c:pt>
                <c:pt idx="4266">
                  <c:v>2758692.4939467316</c:v>
                </c:pt>
                <c:pt idx="4267">
                  <c:v>2758138.2835620125</c:v>
                </c:pt>
                <c:pt idx="4268">
                  <c:v>2756755.4479418886</c:v>
                </c:pt>
                <c:pt idx="4269">
                  <c:v>2752924.4013989777</c:v>
                </c:pt>
                <c:pt idx="4270">
                  <c:v>2751084.2076943773</c:v>
                </c:pt>
                <c:pt idx="4271">
                  <c:v>2749916.599408125</c:v>
                </c:pt>
                <c:pt idx="4272">
                  <c:v>2765407.5867635193</c:v>
                </c:pt>
                <c:pt idx="4273">
                  <c:v>2777390.3685768093</c:v>
                </c:pt>
                <c:pt idx="4274">
                  <c:v>2777810.0618778588</c:v>
                </c:pt>
                <c:pt idx="4275">
                  <c:v>2778197.471078827</c:v>
                </c:pt>
                <c:pt idx="4276">
                  <c:v>2778358.8915792308</c:v>
                </c:pt>
                <c:pt idx="4277">
                  <c:v>2778401.9370460049</c:v>
                </c:pt>
                <c:pt idx="4278">
                  <c:v>2778536.4541296745</c:v>
                </c:pt>
                <c:pt idx="4279">
                  <c:v>2778681.7325800378</c:v>
                </c:pt>
                <c:pt idx="4280">
                  <c:v>2775270.379338176</c:v>
                </c:pt>
                <c:pt idx="4281">
                  <c:v>2772456.2819478074</c:v>
                </c:pt>
                <c:pt idx="4282">
                  <c:v>2775534.0328221684</c:v>
                </c:pt>
                <c:pt idx="4283">
                  <c:v>2773166.5321495831</c:v>
                </c:pt>
                <c:pt idx="4284">
                  <c:v>2769313.9628732852</c:v>
                </c:pt>
                <c:pt idx="4285">
                  <c:v>2769717.5141242938</c:v>
                </c:pt>
                <c:pt idx="4286">
                  <c:v>2767834.2749529192</c:v>
                </c:pt>
                <c:pt idx="4287">
                  <c:v>2764277.6432606941</c:v>
                </c:pt>
                <c:pt idx="4288">
                  <c:v>2762706.4837234332</c:v>
                </c:pt>
                <c:pt idx="4289">
                  <c:v>2760747.9149852032</c:v>
                </c:pt>
                <c:pt idx="4290">
                  <c:v>2759806.2953995159</c:v>
                </c:pt>
                <c:pt idx="4291">
                  <c:v>2758364.2722625774</c:v>
                </c:pt>
                <c:pt idx="4292">
                  <c:v>2757196.6639763252</c:v>
                </c:pt>
                <c:pt idx="4293">
                  <c:v>2755926.8227064838</c:v>
                </c:pt>
                <c:pt idx="4294">
                  <c:v>2717331.1810599947</c:v>
                </c:pt>
                <c:pt idx="4295">
                  <c:v>2576787.7320419694</c:v>
                </c:pt>
                <c:pt idx="4296">
                  <c:v>2577594.8345439872</c:v>
                </c:pt>
                <c:pt idx="4297">
                  <c:v>2577384.9878934626</c:v>
                </c:pt>
                <c:pt idx="4298">
                  <c:v>2578272.800645682</c:v>
                </c:pt>
                <c:pt idx="4299">
                  <c:v>2577584.0731772939</c:v>
                </c:pt>
                <c:pt idx="4300">
                  <c:v>2577605.5959106809</c:v>
                </c:pt>
                <c:pt idx="4301">
                  <c:v>2577697.0675275763</c:v>
                </c:pt>
                <c:pt idx="4302">
                  <c:v>2577874.63007802</c:v>
                </c:pt>
                <c:pt idx="4303">
                  <c:v>2577363.4651600756</c:v>
                </c:pt>
                <c:pt idx="4304">
                  <c:v>2577890.7721280605</c:v>
                </c:pt>
                <c:pt idx="4305">
                  <c:v>2578552.5961797149</c:v>
                </c:pt>
                <c:pt idx="4306">
                  <c:v>2576986.8173258007</c:v>
                </c:pt>
                <c:pt idx="4307">
                  <c:v>2550363.1961259083</c:v>
                </c:pt>
                <c:pt idx="4308">
                  <c:v>2550314.769975787</c:v>
                </c:pt>
                <c:pt idx="4309">
                  <c:v>2549889.6959913909</c:v>
                </c:pt>
                <c:pt idx="4310">
                  <c:v>2548953.4570890507</c:v>
                </c:pt>
                <c:pt idx="4311">
                  <c:v>2549012.6446058652</c:v>
                </c:pt>
                <c:pt idx="4312">
                  <c:v>2548566.047888082</c:v>
                </c:pt>
                <c:pt idx="4313">
                  <c:v>2548619.8547215499</c:v>
                </c:pt>
                <c:pt idx="4314">
                  <c:v>2548926.5536723165</c:v>
                </c:pt>
                <c:pt idx="4315">
                  <c:v>2423029.3247242402</c:v>
                </c:pt>
                <c:pt idx="4316">
                  <c:v>2263524.3475921443</c:v>
                </c:pt>
                <c:pt idx="4317">
                  <c:v>2221689.5345708905</c:v>
                </c:pt>
                <c:pt idx="4318">
                  <c:v>2162684.9609900457</c:v>
                </c:pt>
                <c:pt idx="4319">
                  <c:v>2075975.248856605</c:v>
                </c:pt>
                <c:pt idx="4320">
                  <c:v>2075135.8622545064</c:v>
                </c:pt>
                <c:pt idx="4321">
                  <c:v>2039962.3352165727</c:v>
                </c:pt>
                <c:pt idx="4322">
                  <c:v>2037788.5391444715</c:v>
                </c:pt>
                <c:pt idx="4323">
                  <c:v>2039714.8237826205</c:v>
                </c:pt>
                <c:pt idx="4324">
                  <c:v>2042189.9381221416</c:v>
                </c:pt>
                <c:pt idx="4325">
                  <c:v>2042975.5178907723</c:v>
                </c:pt>
                <c:pt idx="4326">
                  <c:v>2044266.8818940006</c:v>
                </c:pt>
                <c:pt idx="4327">
                  <c:v>2045768.0925477536</c:v>
                </c:pt>
                <c:pt idx="4328">
                  <c:v>2047129.4054344904</c:v>
                </c:pt>
                <c:pt idx="4329">
                  <c:v>2049227.8719397364</c:v>
                </c:pt>
                <c:pt idx="4330">
                  <c:v>2050702.1791767555</c:v>
                </c:pt>
                <c:pt idx="4331">
                  <c:v>2052337.9069141783</c:v>
                </c:pt>
                <c:pt idx="4332">
                  <c:v>2053058.9184826475</c:v>
                </c:pt>
                <c:pt idx="4333">
                  <c:v>2053370.998116761</c:v>
                </c:pt>
                <c:pt idx="4334">
                  <c:v>2054269.5722356741</c:v>
                </c:pt>
                <c:pt idx="4335">
                  <c:v>2054904.4928705946</c:v>
                </c:pt>
                <c:pt idx="4336">
                  <c:v>2054517.0836696262</c:v>
                </c:pt>
                <c:pt idx="4337">
                  <c:v>2054909.8735539415</c:v>
                </c:pt>
                <c:pt idx="4338">
                  <c:v>2055797.6863061611</c:v>
                </c:pt>
                <c:pt idx="4339">
                  <c:v>2055593.2203389832</c:v>
                </c:pt>
                <c:pt idx="4340">
                  <c:v>2056712.4024751144</c:v>
                </c:pt>
                <c:pt idx="4341">
                  <c:v>2057223.5673930591</c:v>
                </c:pt>
                <c:pt idx="4342">
                  <c:v>2057944.5789615281</c:v>
                </c:pt>
                <c:pt idx="4343">
                  <c:v>2249281.6787732043</c:v>
                </c:pt>
                <c:pt idx="4344">
                  <c:v>2296093.6238902342</c:v>
                </c:pt>
                <c:pt idx="4345">
                  <c:v>2296120.5273069683</c:v>
                </c:pt>
                <c:pt idx="4346">
                  <c:v>2327608.2862523543</c:v>
                </c:pt>
                <c:pt idx="4347">
                  <c:v>2379553.4032822172</c:v>
                </c:pt>
                <c:pt idx="4348">
                  <c:v>2381382.8356201239</c:v>
                </c:pt>
                <c:pt idx="4349">
                  <c:v>2380903.9548022603</c:v>
                </c:pt>
                <c:pt idx="4350">
                  <c:v>2381382.8356201239</c:v>
                </c:pt>
                <c:pt idx="4351">
                  <c:v>2410013.4517083671</c:v>
                </c:pt>
                <c:pt idx="4352">
                  <c:v>2411191.8213613131</c:v>
                </c:pt>
                <c:pt idx="4353">
                  <c:v>2410992.7360774819</c:v>
                </c:pt>
                <c:pt idx="4354">
                  <c:v>2410777.5087436107</c:v>
                </c:pt>
                <c:pt idx="4355">
                  <c:v>2440903.9548022603</c:v>
                </c:pt>
                <c:pt idx="4356">
                  <c:v>2442313.6938391179</c:v>
                </c:pt>
                <c:pt idx="4357">
                  <c:v>2441006.187785849</c:v>
                </c:pt>
                <c:pt idx="4358">
                  <c:v>2424498.2512779124</c:v>
                </c:pt>
                <c:pt idx="4359">
                  <c:v>2420269.0341673396</c:v>
                </c:pt>
                <c:pt idx="4360">
                  <c:v>2420505.7842345978</c:v>
                </c:pt>
                <c:pt idx="4361">
                  <c:v>2402356.739305892</c:v>
                </c:pt>
                <c:pt idx="4362">
                  <c:v>2419671.7783158463</c:v>
                </c:pt>
                <c:pt idx="4363">
                  <c:v>2392935.1627656715</c:v>
                </c:pt>
                <c:pt idx="4364">
                  <c:v>2393505.5152004305</c:v>
                </c:pt>
                <c:pt idx="4365">
                  <c:v>2400570.3524347595</c:v>
                </c:pt>
                <c:pt idx="4366">
                  <c:v>2409642.1845574388</c:v>
                </c:pt>
                <c:pt idx="4367">
                  <c:v>2413247.2423997847</c:v>
                </c:pt>
                <c:pt idx="4368">
                  <c:v>2450422.3836427229</c:v>
                </c:pt>
                <c:pt idx="4369">
                  <c:v>2454280.3336023674</c:v>
                </c:pt>
                <c:pt idx="4370">
                  <c:v>2467199.3543179985</c:v>
                </c:pt>
                <c:pt idx="4371">
                  <c:v>2467715.8999192901</c:v>
                </c:pt>
                <c:pt idx="4372">
                  <c:v>2477180.5219262848</c:v>
                </c:pt>
                <c:pt idx="4373">
                  <c:v>2479149.8520312081</c:v>
                </c:pt>
                <c:pt idx="4374">
                  <c:v>2484659.6717783161</c:v>
                </c:pt>
                <c:pt idx="4375">
                  <c:v>2492058.1113801454</c:v>
                </c:pt>
                <c:pt idx="4376">
                  <c:v>2492795.2649986548</c:v>
                </c:pt>
                <c:pt idx="4377">
                  <c:v>2502663.4382566586</c:v>
                </c:pt>
                <c:pt idx="4378">
                  <c:v>2502571.9666397632</c:v>
                </c:pt>
                <c:pt idx="4379">
                  <c:v>2502367.5006725858</c:v>
                </c:pt>
                <c:pt idx="4380">
                  <c:v>2502835.6201237561</c:v>
                </c:pt>
                <c:pt idx="4381">
                  <c:v>2515453.3225719668</c:v>
                </c:pt>
                <c:pt idx="4382">
                  <c:v>2514576.2711864407</c:v>
                </c:pt>
                <c:pt idx="4383">
                  <c:v>2512418.6171643799</c:v>
                </c:pt>
                <c:pt idx="4384">
                  <c:v>2507592.1442023139</c:v>
                </c:pt>
                <c:pt idx="4385">
                  <c:v>2507398.4396018297</c:v>
                </c:pt>
                <c:pt idx="4386">
                  <c:v>2506629.0018832395</c:v>
                </c:pt>
                <c:pt idx="4387">
                  <c:v>2506978.7463007802</c:v>
                </c:pt>
                <c:pt idx="4388">
                  <c:v>2507355.3941350551</c:v>
                </c:pt>
                <c:pt idx="4389">
                  <c:v>2508501.4796879203</c:v>
                </c:pt>
                <c:pt idx="4390">
                  <c:v>2507758.9453860642</c:v>
                </c:pt>
                <c:pt idx="4391">
                  <c:v>2508253.9682539683</c:v>
                </c:pt>
                <c:pt idx="4392">
                  <c:v>2507037.9338175948</c:v>
                </c:pt>
                <c:pt idx="4393">
                  <c:v>2506585.9564164649</c:v>
                </c:pt>
                <c:pt idx="4394">
                  <c:v>2507554.4794188864</c:v>
                </c:pt>
                <c:pt idx="4395">
                  <c:v>2508065.6443368308</c:v>
                </c:pt>
                <c:pt idx="4396">
                  <c:v>2507323.1100349748</c:v>
                </c:pt>
                <c:pt idx="4397">
                  <c:v>2507237.019101426</c:v>
                </c:pt>
                <c:pt idx="4398">
                  <c:v>2508092.547753565</c:v>
                </c:pt>
                <c:pt idx="4399">
                  <c:v>2508087.1670702179</c:v>
                </c:pt>
                <c:pt idx="4400">
                  <c:v>2508415.388754372</c:v>
                </c:pt>
                <c:pt idx="4401">
                  <c:v>2507253.1611514664</c:v>
                </c:pt>
                <c:pt idx="4402">
                  <c:v>2504562.8194780741</c:v>
                </c:pt>
                <c:pt idx="4403">
                  <c:v>2504433.6830777512</c:v>
                </c:pt>
                <c:pt idx="4404">
                  <c:v>2504202.3136938391</c:v>
                </c:pt>
                <c:pt idx="4405">
                  <c:v>2502093.0858218996</c:v>
                </c:pt>
                <c:pt idx="4406">
                  <c:v>2502039.2789884317</c:v>
                </c:pt>
                <c:pt idx="4407">
                  <c:v>2501544.2561205276</c:v>
                </c:pt>
                <c:pt idx="4408">
                  <c:v>2501382.8356201239</c:v>
                </c:pt>
                <c:pt idx="4409">
                  <c:v>2501845.5743879476</c:v>
                </c:pt>
                <c:pt idx="4410">
                  <c:v>2501269.8412698414</c:v>
                </c:pt>
                <c:pt idx="4411">
                  <c:v>2501409.7390368581</c:v>
                </c:pt>
                <c:pt idx="4412">
                  <c:v>2502733.3871401669</c:v>
                </c:pt>
                <c:pt idx="4413">
                  <c:v>2502550.4439063761</c:v>
                </c:pt>
                <c:pt idx="4414">
                  <c:v>2502458.9722894807</c:v>
                </c:pt>
                <c:pt idx="4415">
                  <c:v>2501807.9096045201</c:v>
                </c:pt>
                <c:pt idx="4416">
                  <c:v>2502146.8926553675</c:v>
                </c:pt>
                <c:pt idx="4417">
                  <c:v>2502017.7562550446</c:v>
                </c:pt>
                <c:pt idx="4418">
                  <c:v>2502157.6540220608</c:v>
                </c:pt>
                <c:pt idx="4419">
                  <c:v>2502168.4153887546</c:v>
                </c:pt>
                <c:pt idx="4420">
                  <c:v>2502555.8245897233</c:v>
                </c:pt>
                <c:pt idx="4421">
                  <c:v>2502480.4950228683</c:v>
                </c:pt>
                <c:pt idx="4422">
                  <c:v>2502297.5517890775</c:v>
                </c:pt>
                <c:pt idx="4423">
                  <c:v>2501571.1595372614</c:v>
                </c:pt>
                <c:pt idx="4424">
                  <c:v>2502437.4495560937</c:v>
                </c:pt>
                <c:pt idx="4425">
                  <c:v>2502265.2676889966</c:v>
                </c:pt>
                <c:pt idx="4426">
                  <c:v>2501668.0118375034</c:v>
                </c:pt>
                <c:pt idx="4427">
                  <c:v>2501275.2219531881</c:v>
                </c:pt>
                <c:pt idx="4428">
                  <c:v>2500252.8921172991</c:v>
                </c:pt>
                <c:pt idx="4429">
                  <c:v>2499488.8350820555</c:v>
                </c:pt>
                <c:pt idx="4430">
                  <c:v>2498724.7780468119</c:v>
                </c:pt>
                <c:pt idx="4431">
                  <c:v>2499004.5735808448</c:v>
                </c:pt>
                <c:pt idx="4432">
                  <c:v>2498310.4654291095</c:v>
                </c:pt>
                <c:pt idx="4433">
                  <c:v>2497772.3970944313</c:v>
                </c:pt>
                <c:pt idx="4434">
                  <c:v>2497971.4823782621</c:v>
                </c:pt>
                <c:pt idx="4435">
                  <c:v>2496690.8797417274</c:v>
                </c:pt>
                <c:pt idx="4436">
                  <c:v>2496378.8001076137</c:v>
                </c:pt>
                <c:pt idx="4437">
                  <c:v>2495410.2771051927</c:v>
                </c:pt>
                <c:pt idx="4438">
                  <c:v>2495560.9362389026</c:v>
                </c:pt>
                <c:pt idx="4439">
                  <c:v>2495603.9817056768</c:v>
                </c:pt>
                <c:pt idx="4440">
                  <c:v>2495663.1692224913</c:v>
                </c:pt>
                <c:pt idx="4441">
                  <c:v>2495663.1692224913</c:v>
                </c:pt>
                <c:pt idx="4442">
                  <c:v>2496109.7659402746</c:v>
                </c:pt>
                <c:pt idx="4443">
                  <c:v>2496244.2830239441</c:v>
                </c:pt>
                <c:pt idx="4444">
                  <c:v>2496922.249125639</c:v>
                </c:pt>
                <c:pt idx="4445">
                  <c:v>2496943.771859026</c:v>
                </c:pt>
                <c:pt idx="4446">
                  <c:v>2497336.5617433414</c:v>
                </c:pt>
                <c:pt idx="4447">
                  <c:v>2498192.0903954804</c:v>
                </c:pt>
                <c:pt idx="4448">
                  <c:v>2499122.9486144744</c:v>
                </c:pt>
                <c:pt idx="4449">
                  <c:v>2491853.6454129675</c:v>
                </c:pt>
                <c:pt idx="4450">
                  <c:v>2491885.9295130484</c:v>
                </c:pt>
                <c:pt idx="4451">
                  <c:v>2450535.3779930053</c:v>
                </c:pt>
                <c:pt idx="4452">
                  <c:v>2450390.099542642</c:v>
                </c:pt>
                <c:pt idx="4453">
                  <c:v>2451025.0201775627</c:v>
                </c:pt>
                <c:pt idx="4454">
                  <c:v>2450868.9803605061</c:v>
                </c:pt>
                <c:pt idx="4455">
                  <c:v>2450922.787193974</c:v>
                </c:pt>
                <c:pt idx="4456">
                  <c:v>2450992.7360774819</c:v>
                </c:pt>
                <c:pt idx="4457">
                  <c:v>2495146.6236212002</c:v>
                </c:pt>
                <c:pt idx="4458">
                  <c:v>2499418.8861985472</c:v>
                </c:pt>
                <c:pt idx="4459">
                  <c:v>2499257.4656981439</c:v>
                </c:pt>
                <c:pt idx="4460">
                  <c:v>2500667.2047350015</c:v>
                </c:pt>
                <c:pt idx="4461">
                  <c:v>2501372.0742534301</c:v>
                </c:pt>
                <c:pt idx="4462">
                  <c:v>2502534.3018563357</c:v>
                </c:pt>
                <c:pt idx="4463">
                  <c:v>2504180.7909604521</c:v>
                </c:pt>
                <c:pt idx="4464">
                  <c:v>2504826.4729620665</c:v>
                </c:pt>
                <c:pt idx="4465">
                  <c:v>2506263.1154156579</c:v>
                </c:pt>
                <c:pt idx="4466">
                  <c:v>2506994.8883508206</c:v>
                </c:pt>
                <c:pt idx="4467">
                  <c:v>2509168.6844229219</c:v>
                </c:pt>
                <c:pt idx="4468">
                  <c:v>2510024.2130750609</c:v>
                </c:pt>
                <c:pt idx="4469">
                  <c:v>2510772.128060264</c:v>
                </c:pt>
                <c:pt idx="4470">
                  <c:v>2510955.0712940544</c:v>
                </c:pt>
                <c:pt idx="4471">
                  <c:v>2510852.8383104657</c:v>
                </c:pt>
                <c:pt idx="4472">
                  <c:v>2505310.7344632768</c:v>
                </c:pt>
                <c:pt idx="4473">
                  <c:v>2456599.408124832</c:v>
                </c:pt>
                <c:pt idx="4474">
                  <c:v>2454533.2257196666</c:v>
                </c:pt>
                <c:pt idx="4475">
                  <c:v>2454764.5951035782</c:v>
                </c:pt>
                <c:pt idx="4476">
                  <c:v>2454915.2542372881</c:v>
                </c:pt>
                <c:pt idx="4477">
                  <c:v>2455652.407855798</c:v>
                </c:pt>
                <c:pt idx="4478">
                  <c:v>2456836.1581920907</c:v>
                </c:pt>
                <c:pt idx="4479">
                  <c:v>2457804.6811945117</c:v>
                </c:pt>
                <c:pt idx="4480">
                  <c:v>2508022.5988700567</c:v>
                </c:pt>
                <c:pt idx="4481">
                  <c:v>2514183.4813021254</c:v>
                </c:pt>
                <c:pt idx="4482">
                  <c:v>2515431.7998385797</c:v>
                </c:pt>
                <c:pt idx="4483">
                  <c:v>2516039.8170567662</c:v>
                </c:pt>
                <c:pt idx="4484">
                  <c:v>2517062.1468926556</c:v>
                </c:pt>
                <c:pt idx="4485">
                  <c:v>2517481.8401937047</c:v>
                </c:pt>
                <c:pt idx="4486">
                  <c:v>2474549.367769707</c:v>
                </c:pt>
                <c:pt idx="4487">
                  <c:v>2240855.528652139</c:v>
                </c:pt>
                <c:pt idx="4488">
                  <c:v>2139725.5851493143</c:v>
                </c:pt>
                <c:pt idx="4489">
                  <c:v>2138520.3120796341</c:v>
                </c:pt>
                <c:pt idx="4490">
                  <c:v>2138751.6814635461</c:v>
                </c:pt>
                <c:pt idx="4491">
                  <c:v>2139241.3236481035</c:v>
                </c:pt>
                <c:pt idx="4492">
                  <c:v>2139402.7441485068</c:v>
                </c:pt>
                <c:pt idx="4493">
                  <c:v>2139585.6873822976</c:v>
                </c:pt>
                <c:pt idx="4494">
                  <c:v>2139887.0056497175</c:v>
                </c:pt>
                <c:pt idx="4495">
                  <c:v>2121958.56873823</c:v>
                </c:pt>
                <c:pt idx="4496">
                  <c:v>2139827.818132903</c:v>
                </c:pt>
                <c:pt idx="4497">
                  <c:v>2139881.6249663709</c:v>
                </c:pt>
                <c:pt idx="4498">
                  <c:v>2139725.5851493143</c:v>
                </c:pt>
                <c:pt idx="4499">
                  <c:v>2139747.1078827013</c:v>
                </c:pt>
                <c:pt idx="4500">
                  <c:v>2139989.2386333067</c:v>
                </c:pt>
                <c:pt idx="4501">
                  <c:v>2139924.670433145</c:v>
                </c:pt>
                <c:pt idx="4502">
                  <c:v>2140753.2956685498</c:v>
                </c:pt>
                <c:pt idx="4503">
                  <c:v>2140193.7046004846</c:v>
                </c:pt>
                <c:pt idx="4504">
                  <c:v>2139682.5396825396</c:v>
                </c:pt>
                <c:pt idx="4505">
                  <c:v>2139747.1078827013</c:v>
                </c:pt>
                <c:pt idx="4506">
                  <c:v>2140312.0796341137</c:v>
                </c:pt>
                <c:pt idx="4507">
                  <c:v>2139962.3352165725</c:v>
                </c:pt>
                <c:pt idx="4508">
                  <c:v>2140069.9488835083</c:v>
                </c:pt>
                <c:pt idx="4509">
                  <c:v>2139811.6760828625</c:v>
                </c:pt>
                <c:pt idx="4510">
                  <c:v>2093435.5663169224</c:v>
                </c:pt>
                <c:pt idx="4511">
                  <c:v>1835108.9588377725</c:v>
                </c:pt>
                <c:pt idx="4512">
                  <c:v>1824024.7511433954</c:v>
                </c:pt>
                <c:pt idx="4513">
                  <c:v>1805004.0355125102</c:v>
                </c:pt>
                <c:pt idx="4514">
                  <c:v>1750524.6166263116</c:v>
                </c:pt>
                <c:pt idx="4515">
                  <c:v>1751035.7815442563</c:v>
                </c:pt>
                <c:pt idx="4516">
                  <c:v>1750992.7360774819</c:v>
                </c:pt>
                <c:pt idx="4517">
                  <c:v>1751234.8668280873</c:v>
                </c:pt>
                <c:pt idx="4518">
                  <c:v>1750793.6507936509</c:v>
                </c:pt>
                <c:pt idx="4519">
                  <c:v>1750632.2302932474</c:v>
                </c:pt>
                <c:pt idx="4520">
                  <c:v>1750691.4178100619</c:v>
                </c:pt>
                <c:pt idx="4521">
                  <c:v>1750642.9916599409</c:v>
                </c:pt>
                <c:pt idx="4522">
                  <c:v>1747366.1555017489</c:v>
                </c:pt>
                <c:pt idx="4523">
                  <c:v>1720414.3126177026</c:v>
                </c:pt>
                <c:pt idx="4524">
                  <c:v>1720355.1251008878</c:v>
                </c:pt>
                <c:pt idx="4525">
                  <c:v>1720495.0228679043</c:v>
                </c:pt>
                <c:pt idx="4526">
                  <c:v>1720500.4035512512</c:v>
                </c:pt>
                <c:pt idx="4527">
                  <c:v>1720661.8240516547</c:v>
                </c:pt>
                <c:pt idx="4528">
                  <c:v>1720258.2728006458</c:v>
                </c:pt>
                <c:pt idx="4529">
                  <c:v>1749001.8832391715</c:v>
                </c:pt>
                <c:pt idx="4530">
                  <c:v>1750497.7132095778</c:v>
                </c:pt>
                <c:pt idx="4531">
                  <c:v>1750766.7473769169</c:v>
                </c:pt>
                <c:pt idx="4532">
                  <c:v>1750320.1506591339</c:v>
                </c:pt>
                <c:pt idx="4533">
                  <c:v>1750234.0597255852</c:v>
                </c:pt>
                <c:pt idx="4534">
                  <c:v>1765014.7968792038</c:v>
                </c:pt>
                <c:pt idx="4535">
                  <c:v>1899069.1417810062</c:v>
                </c:pt>
                <c:pt idx="4536">
                  <c:v>1916206.6182405166</c:v>
                </c:pt>
                <c:pt idx="4537">
                  <c:v>1944783.4274952919</c:v>
                </c:pt>
                <c:pt idx="4538">
                  <c:v>1950449.2870594566</c:v>
                </c:pt>
                <c:pt idx="4539">
                  <c:v>1995130.4815711596</c:v>
                </c:pt>
                <c:pt idx="4540">
                  <c:v>2027000.2690341675</c:v>
                </c:pt>
                <c:pt idx="4541">
                  <c:v>2134248.0495022871</c:v>
                </c:pt>
                <c:pt idx="4542">
                  <c:v>2135942.9647565242</c:v>
                </c:pt>
                <c:pt idx="4543">
                  <c:v>2136109.7659402746</c:v>
                </c:pt>
                <c:pt idx="4544">
                  <c:v>2136497.1751412433</c:v>
                </c:pt>
                <c:pt idx="4545">
                  <c:v>2136986.8173258007</c:v>
                </c:pt>
                <c:pt idx="4546">
                  <c:v>2161764.8641377455</c:v>
                </c:pt>
                <c:pt idx="4547">
                  <c:v>2168603.7126715095</c:v>
                </c:pt>
                <c:pt idx="4548">
                  <c:v>2168695.1842884049</c:v>
                </c:pt>
                <c:pt idx="4549">
                  <c:v>2168372.3432875979</c:v>
                </c:pt>
                <c:pt idx="4550">
                  <c:v>2167909.6045197742</c:v>
                </c:pt>
                <c:pt idx="4551">
                  <c:v>2167070.2179176756</c:v>
                </c:pt>
                <c:pt idx="4552">
                  <c:v>2167312.348668281</c:v>
                </c:pt>
                <c:pt idx="4553">
                  <c:v>2190901.2644605865</c:v>
                </c:pt>
                <c:pt idx="4554">
                  <c:v>2227710.519235943</c:v>
                </c:pt>
                <c:pt idx="4555">
                  <c:v>2238407.3177293516</c:v>
                </c:pt>
                <c:pt idx="4556">
                  <c:v>2245569.0072639226</c:v>
                </c:pt>
                <c:pt idx="4557">
                  <c:v>2259241.3236481035</c:v>
                </c:pt>
                <c:pt idx="4558">
                  <c:v>2258913.1019639494</c:v>
                </c:pt>
                <c:pt idx="4559">
                  <c:v>2259214.4202313693</c:v>
                </c:pt>
                <c:pt idx="4560">
                  <c:v>2259628.7328490722</c:v>
                </c:pt>
                <c:pt idx="4561">
                  <c:v>2268765.1331719132</c:v>
                </c:pt>
                <c:pt idx="4562">
                  <c:v>2272224.9125638958</c:v>
                </c:pt>
                <c:pt idx="4563">
                  <c:v>2272499.327414582</c:v>
                </c:pt>
                <c:pt idx="4564">
                  <c:v>2273010.4923325265</c:v>
                </c:pt>
                <c:pt idx="4565">
                  <c:v>2273284.9071832122</c:v>
                </c:pt>
                <c:pt idx="4566">
                  <c:v>2272908.2593489373</c:v>
                </c:pt>
                <c:pt idx="4567">
                  <c:v>2271815.98062954</c:v>
                </c:pt>
                <c:pt idx="4568">
                  <c:v>2271864.4067796613</c:v>
                </c:pt>
                <c:pt idx="4569">
                  <c:v>2273650.7936507938</c:v>
                </c:pt>
                <c:pt idx="4570">
                  <c:v>2273478.6117836968</c:v>
                </c:pt>
                <c:pt idx="4571">
                  <c:v>2272816.7877320419</c:v>
                </c:pt>
                <c:pt idx="4572">
                  <c:v>2272467.0433145012</c:v>
                </c:pt>
                <c:pt idx="4573">
                  <c:v>2285359.1606133981</c:v>
                </c:pt>
                <c:pt idx="4574">
                  <c:v>2310255.5824589725</c:v>
                </c:pt>
                <c:pt idx="4575">
                  <c:v>2323658.8646758138</c:v>
                </c:pt>
                <c:pt idx="4576">
                  <c:v>2385585.149313963</c:v>
                </c:pt>
                <c:pt idx="4577">
                  <c:v>2459564.1646489105</c:v>
                </c:pt>
                <c:pt idx="4578">
                  <c:v>2465149.3139628735</c:v>
                </c:pt>
                <c:pt idx="4579">
                  <c:v>2485213.8821630348</c:v>
                </c:pt>
                <c:pt idx="4580">
                  <c:v>2499698.6817325801</c:v>
                </c:pt>
                <c:pt idx="4581">
                  <c:v>2505552.8652138822</c:v>
                </c:pt>
                <c:pt idx="4582">
                  <c:v>2512875.9752488569</c:v>
                </c:pt>
                <c:pt idx="4583">
                  <c:v>2519903.1476997579</c:v>
                </c:pt>
                <c:pt idx="4584">
                  <c:v>2528124.8318536454</c:v>
                </c:pt>
                <c:pt idx="4585">
                  <c:v>2535555.5555555555</c:v>
                </c:pt>
                <c:pt idx="4586">
                  <c:v>2543626.5805757334</c:v>
                </c:pt>
                <c:pt idx="4587">
                  <c:v>2551116.4917944581</c:v>
                </c:pt>
                <c:pt idx="4588">
                  <c:v>2554748.4530535378</c:v>
                </c:pt>
                <c:pt idx="4589">
                  <c:v>2557810.0618778588</c:v>
                </c:pt>
                <c:pt idx="4590">
                  <c:v>2557158.9991928977</c:v>
                </c:pt>
                <c:pt idx="4591">
                  <c:v>2557083.6696260427</c:v>
                </c:pt>
                <c:pt idx="4592">
                  <c:v>2556561.7433414045</c:v>
                </c:pt>
                <c:pt idx="4593">
                  <c:v>2557185.9026096314</c:v>
                </c:pt>
                <c:pt idx="4594">
                  <c:v>2556427.2262577349</c:v>
                </c:pt>
                <c:pt idx="4595">
                  <c:v>2556255.0443906379</c:v>
                </c:pt>
                <c:pt idx="4596">
                  <c:v>2555738.4987893463</c:v>
                </c:pt>
                <c:pt idx="4597">
                  <c:v>2554716.1689534574</c:v>
                </c:pt>
                <c:pt idx="4598">
                  <c:v>2553430.1856335755</c:v>
                </c:pt>
                <c:pt idx="4599">
                  <c:v>2551138.0145278452</c:v>
                </c:pt>
                <c:pt idx="4600">
                  <c:v>2551014.258810869</c:v>
                </c:pt>
                <c:pt idx="4601">
                  <c:v>2551256.3895614743</c:v>
                </c:pt>
                <c:pt idx="4602">
                  <c:v>2552321.7648641379</c:v>
                </c:pt>
                <c:pt idx="4603">
                  <c:v>2551815.98062954</c:v>
                </c:pt>
                <c:pt idx="4604">
                  <c:v>2551746.0317460317</c:v>
                </c:pt>
                <c:pt idx="4605">
                  <c:v>2551729.8896959918</c:v>
                </c:pt>
                <c:pt idx="4606">
                  <c:v>2553177.2935162769</c:v>
                </c:pt>
                <c:pt idx="4607">
                  <c:v>2550734.4632768366</c:v>
                </c:pt>
                <c:pt idx="4608">
                  <c:v>2550298.6279257466</c:v>
                </c:pt>
                <c:pt idx="4609">
                  <c:v>2550825.9348937315</c:v>
                </c:pt>
                <c:pt idx="4610">
                  <c:v>2551584.6112456284</c:v>
                </c:pt>
                <c:pt idx="4611">
                  <c:v>2552676.8899650257</c:v>
                </c:pt>
                <c:pt idx="4612">
                  <c:v>2552999.7309658327</c:v>
                </c:pt>
                <c:pt idx="4613">
                  <c:v>2553855.2596179717</c:v>
                </c:pt>
                <c:pt idx="4614">
                  <c:v>2554113.5324186175</c:v>
                </c:pt>
                <c:pt idx="4615">
                  <c:v>2554231.9074522466</c:v>
                </c:pt>
                <c:pt idx="4616">
                  <c:v>2554420.2313693841</c:v>
                </c:pt>
                <c:pt idx="4617">
                  <c:v>2555039.0099542644</c:v>
                </c:pt>
                <c:pt idx="4618">
                  <c:v>2551353.2418617164</c:v>
                </c:pt>
                <c:pt idx="4619">
                  <c:v>2550836.6962604253</c:v>
                </c:pt>
                <c:pt idx="4620">
                  <c:v>2553478.6117836968</c:v>
                </c:pt>
                <c:pt idx="4621">
                  <c:v>2553451.7083669626</c:v>
                </c:pt>
                <c:pt idx="4622">
                  <c:v>2551859.0260963142</c:v>
                </c:pt>
                <c:pt idx="4623">
                  <c:v>2549093.3548560669</c:v>
                </c:pt>
                <c:pt idx="4624">
                  <c:v>2549050.3093892927</c:v>
                </c:pt>
                <c:pt idx="4625">
                  <c:v>2549443.0992736081</c:v>
                </c:pt>
                <c:pt idx="4626">
                  <c:v>2550599.9461931665</c:v>
                </c:pt>
                <c:pt idx="4627">
                  <c:v>2552235.6739305896</c:v>
                </c:pt>
                <c:pt idx="4628">
                  <c:v>2552919.0207156311</c:v>
                </c:pt>
                <c:pt idx="4629">
                  <c:v>2553284.9071832122</c:v>
                </c:pt>
                <c:pt idx="4630">
                  <c:v>2554011.2994350283</c:v>
                </c:pt>
                <c:pt idx="4631">
                  <c:v>2554630.0780199086</c:v>
                </c:pt>
                <c:pt idx="4632">
                  <c:v>2555840.7317729355</c:v>
                </c:pt>
                <c:pt idx="4633">
                  <c:v>2556314.2319074525</c:v>
                </c:pt>
                <c:pt idx="4634">
                  <c:v>2556303.4705407587</c:v>
                </c:pt>
                <c:pt idx="4635">
                  <c:v>2555916.0613397905</c:v>
                </c:pt>
                <c:pt idx="4636">
                  <c:v>2556147.4307237021</c:v>
                </c:pt>
                <c:pt idx="4637">
                  <c:v>2556728.5445251549</c:v>
                </c:pt>
                <c:pt idx="4638">
                  <c:v>2557218.1867097123</c:v>
                </c:pt>
                <c:pt idx="4639">
                  <c:v>2556443.3683077754</c:v>
                </c:pt>
                <c:pt idx="4640">
                  <c:v>2556287.3284907183</c:v>
                </c:pt>
                <c:pt idx="4641">
                  <c:v>2557261.2321764864</c:v>
                </c:pt>
                <c:pt idx="4642">
                  <c:v>2557304.277643261</c:v>
                </c:pt>
                <c:pt idx="4643">
                  <c:v>2555480.2259887005</c:v>
                </c:pt>
                <c:pt idx="4644">
                  <c:v>2554447.1347861178</c:v>
                </c:pt>
                <c:pt idx="4645">
                  <c:v>2553613.1288673664</c:v>
                </c:pt>
                <c:pt idx="4646">
                  <c:v>2552789.8843153082</c:v>
                </c:pt>
                <c:pt idx="4647">
                  <c:v>2550632.2302932474</c:v>
                </c:pt>
                <c:pt idx="4648">
                  <c:v>2550045.7358084479</c:v>
                </c:pt>
                <c:pt idx="4649">
                  <c:v>2549394.6731234868</c:v>
                </c:pt>
                <c:pt idx="4650">
                  <c:v>2548329.2978208233</c:v>
                </c:pt>
                <c:pt idx="4651">
                  <c:v>2549163.3037395752</c:v>
                </c:pt>
                <c:pt idx="4652">
                  <c:v>2548985.741189131</c:v>
                </c:pt>
                <c:pt idx="4653">
                  <c:v>2549830.5084745763</c:v>
                </c:pt>
                <c:pt idx="4654">
                  <c:v>2549631.4231907455</c:v>
                </c:pt>
                <c:pt idx="4655">
                  <c:v>2549803.6050578426</c:v>
                </c:pt>
                <c:pt idx="4656">
                  <c:v>2549846.6505246167</c:v>
                </c:pt>
                <c:pt idx="4657">
                  <c:v>2550002.6903416738</c:v>
                </c:pt>
                <c:pt idx="4658">
                  <c:v>2550621.4689265536</c:v>
                </c:pt>
                <c:pt idx="4659">
                  <c:v>2550917.4065106269</c:v>
                </c:pt>
                <c:pt idx="4660">
                  <c:v>2551245.628194781</c:v>
                </c:pt>
                <c:pt idx="4661">
                  <c:v>2550955.0712940544</c:v>
                </c:pt>
                <c:pt idx="4662">
                  <c:v>2551256.3895614743</c:v>
                </c:pt>
                <c:pt idx="4663">
                  <c:v>2551025.0201775627</c:v>
                </c:pt>
                <c:pt idx="4664">
                  <c:v>2551315.5770782889</c:v>
                </c:pt>
                <c:pt idx="4665">
                  <c:v>2550379.3381759487</c:v>
                </c:pt>
                <c:pt idx="4666">
                  <c:v>2550341.6733925212</c:v>
                </c:pt>
                <c:pt idx="4667">
                  <c:v>2548840.4627387682</c:v>
                </c:pt>
                <c:pt idx="4668">
                  <c:v>2546424.5359160616</c:v>
                </c:pt>
                <c:pt idx="4669">
                  <c:v>2541576.540220608</c:v>
                </c:pt>
                <c:pt idx="4670">
                  <c:v>2538407.3177293516</c:v>
                </c:pt>
                <c:pt idx="4671">
                  <c:v>2538143.6642453591</c:v>
                </c:pt>
                <c:pt idx="4672">
                  <c:v>2537836.9652945925</c:v>
                </c:pt>
                <c:pt idx="4673">
                  <c:v>2535727.737422653</c:v>
                </c:pt>
                <c:pt idx="4674">
                  <c:v>2534829.1633037399</c:v>
                </c:pt>
                <c:pt idx="4675">
                  <c:v>2534140.4358353512</c:v>
                </c:pt>
                <c:pt idx="4676">
                  <c:v>2533032.0150659136</c:v>
                </c:pt>
                <c:pt idx="4677">
                  <c:v>2533284.9071832122</c:v>
                </c:pt>
                <c:pt idx="4678">
                  <c:v>2493424.8049502289</c:v>
                </c:pt>
                <c:pt idx="4679">
                  <c:v>2426096.3142319075</c:v>
                </c:pt>
                <c:pt idx="4680">
                  <c:v>2425956.4164648913</c:v>
                </c:pt>
                <c:pt idx="4681">
                  <c:v>2424525.1546946466</c:v>
                </c:pt>
                <c:pt idx="4682">
                  <c:v>2423707.2908259351</c:v>
                </c:pt>
                <c:pt idx="4683">
                  <c:v>2423997.8477266612</c:v>
                </c:pt>
                <c:pt idx="4684">
                  <c:v>2424772.6661285986</c:v>
                </c:pt>
                <c:pt idx="4685">
                  <c:v>2424482.109227872</c:v>
                </c:pt>
                <c:pt idx="4686">
                  <c:v>2420355.1251008878</c:v>
                </c:pt>
                <c:pt idx="4687">
                  <c:v>2377514.1242937855</c:v>
                </c:pt>
                <c:pt idx="4688">
                  <c:v>2347807.371536185</c:v>
                </c:pt>
                <c:pt idx="4689">
                  <c:v>2347097.1213344098</c:v>
                </c:pt>
                <c:pt idx="4690">
                  <c:v>2347263.9225181602</c:v>
                </c:pt>
                <c:pt idx="4691">
                  <c:v>2347237.019101426</c:v>
                </c:pt>
                <c:pt idx="4692">
                  <c:v>2346526.7688996503</c:v>
                </c:pt>
                <c:pt idx="4693">
                  <c:v>2346020.9846650525</c:v>
                </c:pt>
                <c:pt idx="4694">
                  <c:v>2346779.6610169495</c:v>
                </c:pt>
                <c:pt idx="4695">
                  <c:v>2346316.9222491258</c:v>
                </c:pt>
                <c:pt idx="4696">
                  <c:v>2408679.0422383645</c:v>
                </c:pt>
                <c:pt idx="4697">
                  <c:v>2418100.618778585</c:v>
                </c:pt>
                <c:pt idx="4698">
                  <c:v>2419009.9542641919</c:v>
                </c:pt>
                <c:pt idx="4699">
                  <c:v>2417223.5673930589</c:v>
                </c:pt>
                <c:pt idx="4700">
                  <c:v>2417933.8175948346</c:v>
                </c:pt>
                <c:pt idx="4701">
                  <c:v>2418482.6472962066</c:v>
                </c:pt>
                <c:pt idx="4702">
                  <c:v>2418660.2098466507</c:v>
                </c:pt>
                <c:pt idx="4703">
                  <c:v>2498816.2496637073</c:v>
                </c:pt>
                <c:pt idx="4704">
                  <c:v>2523007.8019908532</c:v>
                </c:pt>
                <c:pt idx="4705">
                  <c:v>2523712.6715092817</c:v>
                </c:pt>
                <c:pt idx="4706">
                  <c:v>2524234.59779392</c:v>
                </c:pt>
                <c:pt idx="4707">
                  <c:v>2526672.0473500136</c:v>
                </c:pt>
                <c:pt idx="4708">
                  <c:v>2526246.9733656175</c:v>
                </c:pt>
                <c:pt idx="4709">
                  <c:v>2526688.189400054</c:v>
                </c:pt>
                <c:pt idx="4710">
                  <c:v>2527769.7067527575</c:v>
                </c:pt>
                <c:pt idx="4711">
                  <c:v>2527333.8714016681</c:v>
                </c:pt>
                <c:pt idx="4712">
                  <c:v>2528587.5706214691</c:v>
                </c:pt>
                <c:pt idx="4713">
                  <c:v>2529448.4799569547</c:v>
                </c:pt>
                <c:pt idx="4714">
                  <c:v>2528797.4172719936</c:v>
                </c:pt>
                <c:pt idx="4715">
                  <c:v>2528673.6615550178</c:v>
                </c:pt>
                <c:pt idx="4716">
                  <c:v>2528931.9343556631</c:v>
                </c:pt>
                <c:pt idx="4717">
                  <c:v>2528625.2354048965</c:v>
                </c:pt>
                <c:pt idx="4718">
                  <c:v>2528937.3150390103</c:v>
                </c:pt>
                <c:pt idx="4719">
                  <c:v>2528307.7750874362</c:v>
                </c:pt>
                <c:pt idx="4720">
                  <c:v>2528189.4000538071</c:v>
                </c:pt>
                <c:pt idx="4721">
                  <c:v>2528539.1444713483</c:v>
                </c:pt>
                <c:pt idx="4722">
                  <c:v>2528291.6330373958</c:v>
                </c:pt>
                <c:pt idx="4723">
                  <c:v>2528259.3489373154</c:v>
                </c:pt>
                <c:pt idx="4724">
                  <c:v>2529066.4514393331</c:v>
                </c:pt>
                <c:pt idx="4725">
                  <c:v>2530691.4178100619</c:v>
                </c:pt>
                <c:pt idx="4726">
                  <c:v>2530955.0712940544</c:v>
                </c:pt>
                <c:pt idx="4727">
                  <c:v>2531821.3613128867</c:v>
                </c:pt>
                <c:pt idx="4728">
                  <c:v>2532391.7137476462</c:v>
                </c:pt>
                <c:pt idx="4729">
                  <c:v>2532902.8786655907</c:v>
                </c:pt>
                <c:pt idx="4730">
                  <c:v>2532327.1455474845</c:v>
                </c:pt>
                <c:pt idx="4731">
                  <c:v>2532854.4525154699</c:v>
                </c:pt>
                <c:pt idx="4732">
                  <c:v>2533306.4299165998</c:v>
                </c:pt>
                <c:pt idx="4733">
                  <c:v>2533010.4923325265</c:v>
                </c:pt>
                <c:pt idx="4734">
                  <c:v>2533107.3446327685</c:v>
                </c:pt>
                <c:pt idx="4735">
                  <c:v>2532854.4525154699</c:v>
                </c:pt>
                <c:pt idx="4736">
                  <c:v>2532666.1285983319</c:v>
                </c:pt>
                <c:pt idx="4737">
                  <c:v>2531616.8953457093</c:v>
                </c:pt>
                <c:pt idx="4738">
                  <c:v>2530013.4517083671</c:v>
                </c:pt>
                <c:pt idx="4739">
                  <c:v>2529486.1447403822</c:v>
                </c:pt>
                <c:pt idx="4740">
                  <c:v>2529609.9004573585</c:v>
                </c:pt>
                <c:pt idx="4741">
                  <c:v>2528598.3319881628</c:v>
                </c:pt>
                <c:pt idx="4742">
                  <c:v>2527080.9792843694</c:v>
                </c:pt>
                <c:pt idx="4743">
                  <c:v>2525929.5130481571</c:v>
                </c:pt>
                <c:pt idx="4744">
                  <c:v>2524643.5297282757</c:v>
                </c:pt>
                <c:pt idx="4745">
                  <c:v>2524083.93866021</c:v>
                </c:pt>
                <c:pt idx="4746">
                  <c:v>2523868.7113263388</c:v>
                </c:pt>
                <c:pt idx="4747">
                  <c:v>2522469.7336561745</c:v>
                </c:pt>
                <c:pt idx="4748">
                  <c:v>2522889.4269572236</c:v>
                </c:pt>
                <c:pt idx="4749">
                  <c:v>2522733.3871401669</c:v>
                </c:pt>
                <c:pt idx="4750">
                  <c:v>2522249.1256389562</c:v>
                </c:pt>
                <c:pt idx="4751">
                  <c:v>2520850.1479687924</c:v>
                </c:pt>
                <c:pt idx="4752">
                  <c:v>2521172.9889695994</c:v>
                </c:pt>
                <c:pt idx="4753">
                  <c:v>2522087.7051385529</c:v>
                </c:pt>
                <c:pt idx="4754">
                  <c:v>2522302.9324724241</c:v>
                </c:pt>
                <c:pt idx="4755">
                  <c:v>2522464.3529728279</c:v>
                </c:pt>
                <c:pt idx="4756">
                  <c:v>2522302.9324724241</c:v>
                </c:pt>
                <c:pt idx="4757">
                  <c:v>2522141.5119720208</c:v>
                </c:pt>
                <c:pt idx="4758">
                  <c:v>2522948.6144740386</c:v>
                </c:pt>
                <c:pt idx="4759">
                  <c:v>2523809.5238095238</c:v>
                </c:pt>
                <c:pt idx="4760">
                  <c:v>2523271.4554748456</c:v>
                </c:pt>
                <c:pt idx="4761">
                  <c:v>2522249.1256389562</c:v>
                </c:pt>
                <c:pt idx="4762">
                  <c:v>2522733.3871401669</c:v>
                </c:pt>
                <c:pt idx="4763">
                  <c:v>2523379.069141781</c:v>
                </c:pt>
                <c:pt idx="4764">
                  <c:v>2524024.7511433954</c:v>
                </c:pt>
                <c:pt idx="4765">
                  <c:v>2523486.6828087168</c:v>
                </c:pt>
                <c:pt idx="4766">
                  <c:v>2524239.9784772666</c:v>
                </c:pt>
                <c:pt idx="4767">
                  <c:v>2523540.4896421847</c:v>
                </c:pt>
                <c:pt idx="4768">
                  <c:v>2523809.5238095238</c:v>
                </c:pt>
                <c:pt idx="4769">
                  <c:v>2524993.2741458169</c:v>
                </c:pt>
                <c:pt idx="4770">
                  <c:v>2524670.4331450094</c:v>
                </c:pt>
                <c:pt idx="4771">
                  <c:v>2525154.6946462202</c:v>
                </c:pt>
                <c:pt idx="4772">
                  <c:v>2525907.99031477</c:v>
                </c:pt>
                <c:pt idx="4773">
                  <c:v>2526123.2176486417</c:v>
                </c:pt>
                <c:pt idx="4774">
                  <c:v>2526338.4449825129</c:v>
                </c:pt>
                <c:pt idx="4775">
                  <c:v>2526715.0928167878</c:v>
                </c:pt>
                <c:pt idx="4776">
                  <c:v>2527253.1611514664</c:v>
                </c:pt>
                <c:pt idx="4777">
                  <c:v>2526607.4791498524</c:v>
                </c:pt>
                <c:pt idx="4778">
                  <c:v>2527522.1953188055</c:v>
                </c:pt>
                <c:pt idx="4779">
                  <c:v>2528598.3319881628</c:v>
                </c:pt>
                <c:pt idx="4780">
                  <c:v>2530320.1506591337</c:v>
                </c:pt>
                <c:pt idx="4781">
                  <c:v>2531934.3556631692</c:v>
                </c:pt>
                <c:pt idx="4782">
                  <c:v>2533010.4923325265</c:v>
                </c:pt>
                <c:pt idx="4783">
                  <c:v>2534086.6290018833</c:v>
                </c:pt>
                <c:pt idx="4784">
                  <c:v>2536723.1638418082</c:v>
                </c:pt>
                <c:pt idx="4785">
                  <c:v>2539252.0850147973</c:v>
                </c:pt>
                <c:pt idx="4786">
                  <c:v>2539413.5055152006</c:v>
                </c:pt>
                <c:pt idx="4787">
                  <c:v>2539897.7670164113</c:v>
                </c:pt>
                <c:pt idx="4788">
                  <c:v>2541081.517352704</c:v>
                </c:pt>
                <c:pt idx="4789">
                  <c:v>2541242.9378531077</c:v>
                </c:pt>
                <c:pt idx="4790">
                  <c:v>2541027.710519236</c:v>
                </c:pt>
                <c:pt idx="4791">
                  <c:v>2540866.2900188328</c:v>
                </c:pt>
                <c:pt idx="4792">
                  <c:v>2540704.869518429</c:v>
                </c:pt>
                <c:pt idx="4793">
                  <c:v>2540704.869518429</c:v>
                </c:pt>
                <c:pt idx="4794">
                  <c:v>2540920.0968523002</c:v>
                </c:pt>
                <c:pt idx="4795">
                  <c:v>2540704.869518429</c:v>
                </c:pt>
                <c:pt idx="4796">
                  <c:v>2540758.676351897</c:v>
                </c:pt>
                <c:pt idx="4797">
                  <c:v>2540866.2900188328</c:v>
                </c:pt>
                <c:pt idx="4798">
                  <c:v>2541619.5856873826</c:v>
                </c:pt>
                <c:pt idx="4799">
                  <c:v>2542050.0403551254</c:v>
                </c:pt>
                <c:pt idx="4800">
                  <c:v>2542534.3018563357</c:v>
                </c:pt>
                <c:pt idx="4801">
                  <c:v>2542319.0745224645</c:v>
                </c:pt>
                <c:pt idx="4802">
                  <c:v>2542480.4950228683</c:v>
                </c:pt>
                <c:pt idx="4803">
                  <c:v>2542265.2676889966</c:v>
                </c:pt>
                <c:pt idx="4804">
                  <c:v>2542641.9155232715</c:v>
                </c:pt>
                <c:pt idx="4805">
                  <c:v>2542372.8813559324</c:v>
                </c:pt>
                <c:pt idx="4806">
                  <c:v>2542103.8471885934</c:v>
                </c:pt>
                <c:pt idx="4807">
                  <c:v>2541296.7446865751</c:v>
                </c:pt>
                <c:pt idx="4808">
                  <c:v>2541888.6198547217</c:v>
                </c:pt>
                <c:pt idx="4809">
                  <c:v>2541888.6198547217</c:v>
                </c:pt>
                <c:pt idx="4810">
                  <c:v>2540382.028517622</c:v>
                </c:pt>
                <c:pt idx="4811">
                  <c:v>2539036.8576809256</c:v>
                </c:pt>
                <c:pt idx="4812">
                  <c:v>2537584.0731772939</c:v>
                </c:pt>
                <c:pt idx="4813">
                  <c:v>2536185.0955071296</c:v>
                </c:pt>
                <c:pt idx="4814">
                  <c:v>2533387.1401668014</c:v>
                </c:pt>
                <c:pt idx="4815">
                  <c:v>2531127.2531611514</c:v>
                </c:pt>
                <c:pt idx="4816">
                  <c:v>2528921.1729889698</c:v>
                </c:pt>
                <c:pt idx="4817">
                  <c:v>2526822.7064837236</c:v>
                </c:pt>
                <c:pt idx="4818">
                  <c:v>2525423.7288135593</c:v>
                </c:pt>
                <c:pt idx="4819">
                  <c:v>2524616.6263115415</c:v>
                </c:pt>
                <c:pt idx="4820">
                  <c:v>2524293.7853107345</c:v>
                </c:pt>
                <c:pt idx="4821">
                  <c:v>2525692.7629808988</c:v>
                </c:pt>
                <c:pt idx="4822">
                  <c:v>2526392.2518159808</c:v>
                </c:pt>
                <c:pt idx="4823">
                  <c:v>2526876.5133171915</c:v>
                </c:pt>
                <c:pt idx="4824">
                  <c:v>2526446.0586494487</c:v>
                </c:pt>
                <c:pt idx="4825">
                  <c:v>2525423.7288135593</c:v>
                </c:pt>
                <c:pt idx="4826">
                  <c:v>2524778.0468119453</c:v>
                </c:pt>
                <c:pt idx="4827">
                  <c:v>2523755.7169760563</c:v>
                </c:pt>
                <c:pt idx="4828">
                  <c:v>2523163.8418079098</c:v>
                </c:pt>
                <c:pt idx="4829">
                  <c:v>2522518.1598062958</c:v>
                </c:pt>
                <c:pt idx="4830">
                  <c:v>2522087.7051385529</c:v>
                </c:pt>
                <c:pt idx="4831">
                  <c:v>2521657.2504708101</c:v>
                </c:pt>
                <c:pt idx="4832">
                  <c:v>2521011.5684691956</c:v>
                </c:pt>
                <c:pt idx="4833">
                  <c:v>2519827.818132903</c:v>
                </c:pt>
                <c:pt idx="4834">
                  <c:v>2517783.1584611246</c:v>
                </c:pt>
                <c:pt idx="4835">
                  <c:v>2518805.488297014</c:v>
                </c:pt>
                <c:pt idx="4836">
                  <c:v>2518536.4541296745</c:v>
                </c:pt>
                <c:pt idx="4837">
                  <c:v>2517514.1242937855</c:v>
                </c:pt>
                <c:pt idx="4838">
                  <c:v>2515092.8167877323</c:v>
                </c:pt>
                <c:pt idx="4839">
                  <c:v>2504546.6774280337</c:v>
                </c:pt>
                <c:pt idx="4840">
                  <c:v>2487920.365886468</c:v>
                </c:pt>
                <c:pt idx="4841">
                  <c:v>2496637.0729082595</c:v>
                </c:pt>
                <c:pt idx="4842">
                  <c:v>2505084.7457627119</c:v>
                </c:pt>
                <c:pt idx="4843">
                  <c:v>2508420.7694377187</c:v>
                </c:pt>
                <c:pt idx="4844">
                  <c:v>2509819.747107883</c:v>
                </c:pt>
                <c:pt idx="4845">
                  <c:v>2510949.6906107077</c:v>
                </c:pt>
                <c:pt idx="4846">
                  <c:v>2512617.7024482111</c:v>
                </c:pt>
                <c:pt idx="4847">
                  <c:v>2514070.4869518429</c:v>
                </c:pt>
                <c:pt idx="4848">
                  <c:v>2514608.5552865216</c:v>
                </c:pt>
                <c:pt idx="4849">
                  <c:v>2515092.8167877323</c:v>
                </c:pt>
                <c:pt idx="4850">
                  <c:v>2516276.567124025</c:v>
                </c:pt>
                <c:pt idx="4851">
                  <c:v>2516384.1807909608</c:v>
                </c:pt>
                <c:pt idx="4852">
                  <c:v>2516437.9876244287</c:v>
                </c:pt>
                <c:pt idx="4853">
                  <c:v>2516707.0217917678</c:v>
                </c:pt>
                <c:pt idx="4854">
                  <c:v>2515308.0441216035</c:v>
                </c:pt>
                <c:pt idx="4855">
                  <c:v>2513532.4186171647</c:v>
                </c:pt>
                <c:pt idx="4856">
                  <c:v>2513909.0664514396</c:v>
                </c:pt>
                <c:pt idx="4857">
                  <c:v>2509658.3266074792</c:v>
                </c:pt>
                <c:pt idx="4858">
                  <c:v>2510088.7812752221</c:v>
                </c:pt>
                <c:pt idx="4859">
                  <c:v>2509550.7129405434</c:v>
                </c:pt>
                <c:pt idx="4860">
                  <c:v>2509012.6446058652</c:v>
                </c:pt>
                <c:pt idx="4861">
                  <c:v>2507828.8942695726</c:v>
                </c:pt>
                <c:pt idx="4862">
                  <c:v>2506483.7234328762</c:v>
                </c:pt>
                <c:pt idx="4863">
                  <c:v>2505299.9730965835</c:v>
                </c:pt>
                <c:pt idx="4864">
                  <c:v>2504654.291094969</c:v>
                </c:pt>
                <c:pt idx="4865">
                  <c:v>2503631.9612590801</c:v>
                </c:pt>
                <c:pt idx="4866">
                  <c:v>2509792.8436911488</c:v>
                </c:pt>
                <c:pt idx="4867">
                  <c:v>2551084.2076943773</c:v>
                </c:pt>
                <c:pt idx="4868">
                  <c:v>2538687.1132633844</c:v>
                </c:pt>
                <c:pt idx="4869">
                  <c:v>2569233.2526230835</c:v>
                </c:pt>
                <c:pt idx="4870">
                  <c:v>2623470.5407586764</c:v>
                </c:pt>
                <c:pt idx="4871">
                  <c:v>2634097.3903685771</c:v>
                </c:pt>
                <c:pt idx="4872">
                  <c:v>2635813.8283562013</c:v>
                </c:pt>
                <c:pt idx="4873">
                  <c:v>2637228.948076406</c:v>
                </c:pt>
                <c:pt idx="4874">
                  <c:v>2635119.720204466</c:v>
                </c:pt>
                <c:pt idx="4875">
                  <c:v>2636260.4250739845</c:v>
                </c:pt>
                <c:pt idx="4876">
                  <c:v>2635797.6863061609</c:v>
                </c:pt>
                <c:pt idx="4877">
                  <c:v>2652203.3898305087</c:v>
                </c:pt>
                <c:pt idx="4878">
                  <c:v>2693505.5152004305</c:v>
                </c:pt>
                <c:pt idx="4879">
                  <c:v>2712644.6058649449</c:v>
                </c:pt>
                <c:pt idx="4880">
                  <c:v>2728167.87732042</c:v>
                </c:pt>
                <c:pt idx="4881">
                  <c:v>2742157.6540220608</c:v>
                </c:pt>
                <c:pt idx="4882">
                  <c:v>2758262.0392789887</c:v>
                </c:pt>
                <c:pt idx="4883">
                  <c:v>2770508.4745762716</c:v>
                </c:pt>
                <c:pt idx="4884">
                  <c:v>2771342.4804950231</c:v>
                </c:pt>
                <c:pt idx="4885">
                  <c:v>2770885.1224105465</c:v>
                </c:pt>
                <c:pt idx="4886">
                  <c:v>2769609.9004573585</c:v>
                </c:pt>
                <c:pt idx="4887">
                  <c:v>2769868.1732580038</c:v>
                </c:pt>
                <c:pt idx="4888">
                  <c:v>2768501.4796879208</c:v>
                </c:pt>
                <c:pt idx="4889">
                  <c:v>2767253.1611514664</c:v>
                </c:pt>
                <c:pt idx="4890">
                  <c:v>2766849.6099004573</c:v>
                </c:pt>
                <c:pt idx="4891">
                  <c:v>2767297.2827549102</c:v>
                </c:pt>
                <c:pt idx="4892">
                  <c:v>2780342.2114608558</c:v>
                </c:pt>
                <c:pt idx="4893">
                  <c:v>2796342.7495291904</c:v>
                </c:pt>
                <c:pt idx="4894">
                  <c:v>2812405.1654560133</c:v>
                </c:pt>
                <c:pt idx="4895">
                  <c:v>2828907.7212806027</c:v>
                </c:pt>
                <c:pt idx="4896">
                  <c:v>2845291.9020715631</c:v>
                </c:pt>
                <c:pt idx="4897">
                  <c:v>2857820.2851762176</c:v>
                </c:pt>
                <c:pt idx="4898">
                  <c:v>2858383.1046542912</c:v>
                </c:pt>
                <c:pt idx="4899">
                  <c:v>2859518.428840463</c:v>
                </c:pt>
                <c:pt idx="4900">
                  <c:v>2859605.5959106805</c:v>
                </c:pt>
                <c:pt idx="4901">
                  <c:v>2859393.0589184826</c:v>
                </c:pt>
                <c:pt idx="4902">
                  <c:v>2860926.5536723165</c:v>
                </c:pt>
                <c:pt idx="4903">
                  <c:v>2860917.9445789615</c:v>
                </c:pt>
                <c:pt idx="4904">
                  <c:v>2860867.904223837</c:v>
                </c:pt>
                <c:pt idx="4905">
                  <c:v>2860484.7995695453</c:v>
                </c:pt>
                <c:pt idx="4906">
                  <c:v>2860676.8899650262</c:v>
                </c:pt>
                <c:pt idx="4907">
                  <c:v>2859154.6946462202</c:v>
                </c:pt>
                <c:pt idx="4908">
                  <c:v>2859624.9663707297</c:v>
                </c:pt>
                <c:pt idx="4909">
                  <c:v>2858661.8240516549</c:v>
                </c:pt>
                <c:pt idx="4910">
                  <c:v>2858457.358084477</c:v>
                </c:pt>
                <c:pt idx="4911">
                  <c:v>2856535.3779930053</c:v>
                </c:pt>
                <c:pt idx="4912">
                  <c:v>2856002.6903416733</c:v>
                </c:pt>
                <c:pt idx="4913">
                  <c:v>2855671.7783158463</c:v>
                </c:pt>
                <c:pt idx="4914">
                  <c:v>2865542.6419155234</c:v>
                </c:pt>
                <c:pt idx="4915">
                  <c:v>2879670.7021791772</c:v>
                </c:pt>
                <c:pt idx="4916">
                  <c:v>2894602.0984665058</c:v>
                </c:pt>
                <c:pt idx="4917">
                  <c:v>2910452.5154694645</c:v>
                </c:pt>
                <c:pt idx="4918">
                  <c:v>2926981.9747107881</c:v>
                </c:pt>
                <c:pt idx="4919">
                  <c:v>2942832.3917137478</c:v>
                </c:pt>
                <c:pt idx="4920">
                  <c:v>2959461.3935969872</c:v>
                </c:pt>
                <c:pt idx="4921">
                  <c:v>2976424.5359160616</c:v>
                </c:pt>
                <c:pt idx="4922">
                  <c:v>2985712.1334409472</c:v>
                </c:pt>
                <c:pt idx="4923">
                  <c:v>2992612.8598331991</c:v>
                </c:pt>
                <c:pt idx="4924">
                  <c:v>3001142.8571428573</c:v>
                </c:pt>
                <c:pt idx="4925">
                  <c:v>3011921.9800914717</c:v>
                </c:pt>
                <c:pt idx="4926">
                  <c:v>3020461.1245628195</c:v>
                </c:pt>
                <c:pt idx="4927">
                  <c:v>3029788.0010761367</c:v>
                </c:pt>
                <c:pt idx="4928">
                  <c:v>3037282.7549098739</c:v>
                </c:pt>
                <c:pt idx="4929">
                  <c:v>3039989.7767016413</c:v>
                </c:pt>
                <c:pt idx="4930">
                  <c:v>3038995.4264191557</c:v>
                </c:pt>
                <c:pt idx="4931">
                  <c:v>3034264.1915523275</c:v>
                </c:pt>
                <c:pt idx="4932">
                  <c:v>3036135.0551520041</c:v>
                </c:pt>
                <c:pt idx="4933">
                  <c:v>3038856.066720474</c:v>
                </c:pt>
                <c:pt idx="4934">
                  <c:v>3039956.4164648913</c:v>
                </c:pt>
                <c:pt idx="4935">
                  <c:v>3039828.3562012375</c:v>
                </c:pt>
                <c:pt idx="4936">
                  <c:v>3038927.0917406511</c:v>
                </c:pt>
                <c:pt idx="4937">
                  <c:v>3038187.7858488029</c:v>
                </c:pt>
                <c:pt idx="4938">
                  <c:v>3037509.2816787735</c:v>
                </c:pt>
                <c:pt idx="4939">
                  <c:v>3037447.9418886197</c:v>
                </c:pt>
                <c:pt idx="4940">
                  <c:v>3038166.8011837509</c:v>
                </c:pt>
                <c:pt idx="4941">
                  <c:v>3038775.3564702719</c:v>
                </c:pt>
                <c:pt idx="4942">
                  <c:v>3039081.5173527044</c:v>
                </c:pt>
                <c:pt idx="4943">
                  <c:v>3038728.0064568203</c:v>
                </c:pt>
                <c:pt idx="4944">
                  <c:v>3038036.0505784238</c:v>
                </c:pt>
                <c:pt idx="4945">
                  <c:v>3038229.7551789079</c:v>
                </c:pt>
                <c:pt idx="4946">
                  <c:v>3039502.2867904226</c:v>
                </c:pt>
                <c:pt idx="4947">
                  <c:v>3039972.0204465971</c:v>
                </c:pt>
                <c:pt idx="4948">
                  <c:v>3040815.7115953728</c:v>
                </c:pt>
                <c:pt idx="4949">
                  <c:v>3043068.0656443369</c:v>
                </c:pt>
                <c:pt idx="4950">
                  <c:v>3043411.3532418618</c:v>
                </c:pt>
                <c:pt idx="4951">
                  <c:v>3046268.496099005</c:v>
                </c:pt>
                <c:pt idx="4952">
                  <c:v>3046015.6039817058</c:v>
                </c:pt>
                <c:pt idx="4953">
                  <c:v>3045348.3992467048</c:v>
                </c:pt>
                <c:pt idx="4954">
                  <c:v>3045302.6634382568</c:v>
                </c:pt>
                <c:pt idx="4955">
                  <c:v>3041523.2714554751</c:v>
                </c:pt>
                <c:pt idx="4956">
                  <c:v>3041576.0021522739</c:v>
                </c:pt>
                <c:pt idx="4957">
                  <c:v>3042128.0602636538</c:v>
                </c:pt>
                <c:pt idx="4958">
                  <c:v>3040899.1121872477</c:v>
                </c:pt>
                <c:pt idx="4959">
                  <c:v>3040417.0029593762</c:v>
                </c:pt>
                <c:pt idx="4960">
                  <c:v>3039532.9566854988</c:v>
                </c:pt>
                <c:pt idx="4961">
                  <c:v>3036483.1853645416</c:v>
                </c:pt>
                <c:pt idx="4962">
                  <c:v>3035518.428840463</c:v>
                </c:pt>
                <c:pt idx="4963">
                  <c:v>3032144.7403820287</c:v>
                </c:pt>
                <c:pt idx="4964">
                  <c:v>3033191.8213613126</c:v>
                </c:pt>
                <c:pt idx="4965">
                  <c:v>3033951.0357815446</c:v>
                </c:pt>
                <c:pt idx="4966">
                  <c:v>3033635.189669088</c:v>
                </c:pt>
                <c:pt idx="4967">
                  <c:v>3034056.4971751417</c:v>
                </c:pt>
                <c:pt idx="4968">
                  <c:v>3034728.5445251553</c:v>
                </c:pt>
                <c:pt idx="4969">
                  <c:v>3035709.4430992738</c:v>
                </c:pt>
                <c:pt idx="4970">
                  <c:v>3036891.5792305628</c:v>
                </c:pt>
                <c:pt idx="4971">
                  <c:v>3037537.2612321768</c:v>
                </c:pt>
                <c:pt idx="4972">
                  <c:v>3037666.3976324997</c:v>
                </c:pt>
                <c:pt idx="4973">
                  <c:v>3040139.8977670167</c:v>
                </c:pt>
                <c:pt idx="4974">
                  <c:v>3040338.9830508479</c:v>
                </c:pt>
                <c:pt idx="4975">
                  <c:v>3041439.8708635997</c:v>
                </c:pt>
                <c:pt idx="4976">
                  <c:v>3043494.2157654027</c:v>
                </c:pt>
                <c:pt idx="4977">
                  <c:v>3045951.5738498792</c:v>
                </c:pt>
                <c:pt idx="4978">
                  <c:v>3045029.3247242398</c:v>
                </c:pt>
                <c:pt idx="4979">
                  <c:v>3046641.915523272</c:v>
                </c:pt>
                <c:pt idx="4980">
                  <c:v>3047528.6521388218</c:v>
                </c:pt>
                <c:pt idx="4981">
                  <c:v>3048578.9615281145</c:v>
                </c:pt>
                <c:pt idx="4982">
                  <c:v>3050479.9569545332</c:v>
                </c:pt>
                <c:pt idx="4983">
                  <c:v>3054399.7847726662</c:v>
                </c:pt>
                <c:pt idx="4984">
                  <c:v>3113099.2736077486</c:v>
                </c:pt>
                <c:pt idx="4985">
                  <c:v>3127445.7896152814</c:v>
                </c:pt>
                <c:pt idx="4986">
                  <c:v>3133013.7207425344</c:v>
                </c:pt>
                <c:pt idx="4987">
                  <c:v>3160371.8052192628</c:v>
                </c:pt>
                <c:pt idx="4988">
                  <c:v>3186251.2779122954</c:v>
                </c:pt>
                <c:pt idx="4989">
                  <c:v>3262939.467312349</c:v>
                </c:pt>
                <c:pt idx="4990">
                  <c:v>3287743.3414043584</c:v>
                </c:pt>
                <c:pt idx="4991">
                  <c:v>3286686.0371267153</c:v>
                </c:pt>
                <c:pt idx="4992">
                  <c:v>3283815.98062954</c:v>
                </c:pt>
                <c:pt idx="4993">
                  <c:v>3284665.0524616628</c:v>
                </c:pt>
                <c:pt idx="4994">
                  <c:v>3286072.6392251817</c:v>
                </c:pt>
                <c:pt idx="4995">
                  <c:v>3286609.0933548566</c:v>
                </c:pt>
                <c:pt idx="4996">
                  <c:v>3287150.3900995431</c:v>
                </c:pt>
                <c:pt idx="4997">
                  <c:v>3287721.8186709713</c:v>
                </c:pt>
                <c:pt idx="4998">
                  <c:v>3289450.0941619589</c:v>
                </c:pt>
                <c:pt idx="4999">
                  <c:v>3289969.8681732584</c:v>
                </c:pt>
                <c:pt idx="5000">
                  <c:v>3290601.5603981712</c:v>
                </c:pt>
                <c:pt idx="5001">
                  <c:v>3290302.3944040891</c:v>
                </c:pt>
                <c:pt idx="5002">
                  <c:v>3289907.9903147705</c:v>
                </c:pt>
                <c:pt idx="5003">
                  <c:v>3297506.0532687656</c:v>
                </c:pt>
                <c:pt idx="5004">
                  <c:v>3311727.737422653</c:v>
                </c:pt>
                <c:pt idx="5005">
                  <c:v>3311267.6889965027</c:v>
                </c:pt>
                <c:pt idx="5006">
                  <c:v>3310614.4740382028</c:v>
                </c:pt>
                <c:pt idx="5007">
                  <c:v>3310250.2017756258</c:v>
                </c:pt>
                <c:pt idx="5008">
                  <c:v>3310205.0040355125</c:v>
                </c:pt>
                <c:pt idx="5009">
                  <c:v>3309376.3788001076</c:v>
                </c:pt>
                <c:pt idx="5010">
                  <c:v>3306438.5256927633</c:v>
                </c:pt>
                <c:pt idx="5011">
                  <c:v>3304045.1977401134</c:v>
                </c:pt>
                <c:pt idx="5012">
                  <c:v>3303436.6424535918</c:v>
                </c:pt>
                <c:pt idx="5013">
                  <c:v>3302326.6074791504</c:v>
                </c:pt>
                <c:pt idx="5014">
                  <c:v>3288443.9063761104</c:v>
                </c:pt>
                <c:pt idx="5015">
                  <c:v>3074133.4409470004</c:v>
                </c:pt>
                <c:pt idx="5016">
                  <c:v>2966576.8092547758</c:v>
                </c:pt>
                <c:pt idx="5017">
                  <c:v>2949888.6198547222</c:v>
                </c:pt>
                <c:pt idx="5018">
                  <c:v>2952207.1563088512</c:v>
                </c:pt>
                <c:pt idx="5019">
                  <c:v>2952838.848533764</c:v>
                </c:pt>
                <c:pt idx="5020">
                  <c:v>2952367.5006725858</c:v>
                </c:pt>
                <c:pt idx="5021">
                  <c:v>2953567.9311272535</c:v>
                </c:pt>
                <c:pt idx="5022">
                  <c:v>2955110.5730427769</c:v>
                </c:pt>
                <c:pt idx="5023">
                  <c:v>2955422.6526768906</c:v>
                </c:pt>
                <c:pt idx="5024">
                  <c:v>2948814.6354587032</c:v>
                </c:pt>
                <c:pt idx="5025">
                  <c:v>2895513.0481571159</c:v>
                </c:pt>
                <c:pt idx="5026">
                  <c:v>2895741.7271993542</c:v>
                </c:pt>
                <c:pt idx="5027">
                  <c:v>2895639.4942157655</c:v>
                </c:pt>
                <c:pt idx="5028">
                  <c:v>2888483.1853645416</c:v>
                </c:pt>
                <c:pt idx="5029">
                  <c:v>2882162.4966370733</c:v>
                </c:pt>
                <c:pt idx="5030">
                  <c:v>2870781.8132902882</c:v>
                </c:pt>
                <c:pt idx="5031">
                  <c:v>2827539.4135055151</c:v>
                </c:pt>
                <c:pt idx="5032">
                  <c:v>2829436.6424535923</c:v>
                </c:pt>
                <c:pt idx="5033">
                  <c:v>2830052.7306967988</c:v>
                </c:pt>
                <c:pt idx="5034">
                  <c:v>2832793.1127253161</c:v>
                </c:pt>
                <c:pt idx="5035">
                  <c:v>2836875.9752488569</c:v>
                </c:pt>
                <c:pt idx="5036">
                  <c:v>2836069.4108151738</c:v>
                </c:pt>
                <c:pt idx="5037">
                  <c:v>2836915.2542372881</c:v>
                </c:pt>
                <c:pt idx="5038">
                  <c:v>2835551.251008878</c:v>
                </c:pt>
                <c:pt idx="5039">
                  <c:v>2816273.3387140171</c:v>
                </c:pt>
                <c:pt idx="5040">
                  <c:v>2815127.7912294865</c:v>
                </c:pt>
                <c:pt idx="5041">
                  <c:v>2841037.3957492607</c:v>
                </c:pt>
                <c:pt idx="5042">
                  <c:v>2874725.8541834815</c:v>
                </c:pt>
                <c:pt idx="5043">
                  <c:v>2875768.0925477538</c:v>
                </c:pt>
                <c:pt idx="5044">
                  <c:v>2876696.7984934086</c:v>
                </c:pt>
                <c:pt idx="5045">
                  <c:v>2877433.4140435839</c:v>
                </c:pt>
                <c:pt idx="5046">
                  <c:v>2877605.5959106809</c:v>
                </c:pt>
                <c:pt idx="5047">
                  <c:v>2878340.5972558516</c:v>
                </c:pt>
                <c:pt idx="5048">
                  <c:v>2878252.8921172991</c:v>
                </c:pt>
                <c:pt idx="5049">
                  <c:v>2888811.4070486953</c:v>
                </c:pt>
                <c:pt idx="5050">
                  <c:v>2889709.9811676084</c:v>
                </c:pt>
                <c:pt idx="5051">
                  <c:v>2888847.457627119</c:v>
                </c:pt>
                <c:pt idx="5052">
                  <c:v>2881211.1918213614</c:v>
                </c:pt>
                <c:pt idx="5053">
                  <c:v>2866612.3217648645</c:v>
                </c:pt>
                <c:pt idx="5054">
                  <c:v>2865390.3685768098</c:v>
                </c:pt>
                <c:pt idx="5055">
                  <c:v>2907237.5571697606</c:v>
                </c:pt>
                <c:pt idx="5056">
                  <c:v>2911591.6061339793</c:v>
                </c:pt>
                <c:pt idx="5057">
                  <c:v>2913893.4624697338</c:v>
                </c:pt>
                <c:pt idx="5058">
                  <c:v>2933319.3435566318</c:v>
                </c:pt>
                <c:pt idx="5059">
                  <c:v>2933617.9714823784</c:v>
                </c:pt>
                <c:pt idx="5060">
                  <c:v>2934532.687651332</c:v>
                </c:pt>
                <c:pt idx="5061">
                  <c:v>2934556.9007263924</c:v>
                </c:pt>
                <c:pt idx="5062">
                  <c:v>2935885.3914447138</c:v>
                </c:pt>
                <c:pt idx="5063">
                  <c:v>3095858.4880279801</c:v>
                </c:pt>
                <c:pt idx="5064">
                  <c:v>3201986.5482916329</c:v>
                </c:pt>
                <c:pt idx="5065">
                  <c:v>3204196.9330104925</c:v>
                </c:pt>
                <c:pt idx="5066">
                  <c:v>3203003.4974441752</c:v>
                </c:pt>
                <c:pt idx="5067">
                  <c:v>3225258.5418348135</c:v>
                </c:pt>
                <c:pt idx="5068">
                  <c:v>3224739.3058918486</c:v>
                </c:pt>
                <c:pt idx="5069">
                  <c:v>3224981.9747107886</c:v>
                </c:pt>
                <c:pt idx="5070">
                  <c:v>3228138.8216303471</c:v>
                </c:pt>
                <c:pt idx="5071">
                  <c:v>3226843.1530804415</c:v>
                </c:pt>
                <c:pt idx="5072">
                  <c:v>3227606.1339790155</c:v>
                </c:pt>
                <c:pt idx="5073">
                  <c:v>3227271.4554748456</c:v>
                </c:pt>
                <c:pt idx="5074">
                  <c:v>3228283.5620123758</c:v>
                </c:pt>
                <c:pt idx="5075">
                  <c:v>3225559.3220338984</c:v>
                </c:pt>
                <c:pt idx="5076">
                  <c:v>3216194.7807371542</c:v>
                </c:pt>
                <c:pt idx="5077">
                  <c:v>3149244.0139897768</c:v>
                </c:pt>
                <c:pt idx="5078">
                  <c:v>3143438.7947269306</c:v>
                </c:pt>
                <c:pt idx="5079">
                  <c:v>3207376.3788001081</c:v>
                </c:pt>
                <c:pt idx="5080">
                  <c:v>3241266.0747914989</c:v>
                </c:pt>
                <c:pt idx="5081">
                  <c:v>3284591.337099812</c:v>
                </c:pt>
                <c:pt idx="5082">
                  <c:v>3315724.5090126451</c:v>
                </c:pt>
                <c:pt idx="5083">
                  <c:v>3315189.1310196398</c:v>
                </c:pt>
                <c:pt idx="5084">
                  <c:v>3315697.6055959109</c:v>
                </c:pt>
                <c:pt idx="5085">
                  <c:v>3318225.9887005654</c:v>
                </c:pt>
                <c:pt idx="5086">
                  <c:v>3342867.3661555019</c:v>
                </c:pt>
                <c:pt idx="5087">
                  <c:v>3367090.1264460585</c:v>
                </c:pt>
                <c:pt idx="5088">
                  <c:v>3386465.9671778316</c:v>
                </c:pt>
                <c:pt idx="5089">
                  <c:v>3394155.5017487225</c:v>
                </c:pt>
                <c:pt idx="5090">
                  <c:v>3392644.0677966103</c:v>
                </c:pt>
                <c:pt idx="5091">
                  <c:v>3390325.5313424808</c:v>
                </c:pt>
                <c:pt idx="5092">
                  <c:v>3387937.0460048425</c:v>
                </c:pt>
                <c:pt idx="5093">
                  <c:v>3402911.4877589457</c:v>
                </c:pt>
                <c:pt idx="5094">
                  <c:v>3420924.4013989782</c:v>
                </c:pt>
                <c:pt idx="5095">
                  <c:v>3435657.7885391447</c:v>
                </c:pt>
                <c:pt idx="5096">
                  <c:v>3449365.6174334143</c:v>
                </c:pt>
                <c:pt idx="5097">
                  <c:v>3458947.0002690349</c:v>
                </c:pt>
                <c:pt idx="5098">
                  <c:v>3465623.3521657251</c:v>
                </c:pt>
                <c:pt idx="5099">
                  <c:v>3435271.4554748451</c:v>
                </c:pt>
                <c:pt idx="5100">
                  <c:v>3442623.6211998924</c:v>
                </c:pt>
                <c:pt idx="5101">
                  <c:v>3443096.0451977407</c:v>
                </c:pt>
                <c:pt idx="5102">
                  <c:v>3441963.4113532421</c:v>
                </c:pt>
                <c:pt idx="5103">
                  <c:v>3441475.3833736884</c:v>
                </c:pt>
                <c:pt idx="5104">
                  <c:v>3441963.4113532421</c:v>
                </c:pt>
                <c:pt idx="5105">
                  <c:v>3441792.3056228142</c:v>
                </c:pt>
                <c:pt idx="5106">
                  <c:v>3441234.3287597527</c:v>
                </c:pt>
                <c:pt idx="5107">
                  <c:v>3441387.1401668019</c:v>
                </c:pt>
                <c:pt idx="5108">
                  <c:v>3442842.615012107</c:v>
                </c:pt>
                <c:pt idx="5109">
                  <c:v>3444259.8870056495</c:v>
                </c:pt>
                <c:pt idx="5110">
                  <c:v>3440561.7433414049</c:v>
                </c:pt>
                <c:pt idx="5111">
                  <c:v>3213290.8259348939</c:v>
                </c:pt>
                <c:pt idx="5112">
                  <c:v>3153862.7925746571</c:v>
                </c:pt>
                <c:pt idx="5113">
                  <c:v>3154550.4439063761</c:v>
                </c:pt>
                <c:pt idx="5114">
                  <c:v>3155251.0088781277</c:v>
                </c:pt>
                <c:pt idx="5115">
                  <c:v>3181844.4982512784</c:v>
                </c:pt>
                <c:pt idx="5116">
                  <c:v>3182206.6182405166</c:v>
                </c:pt>
                <c:pt idx="5117">
                  <c:v>3182702.7172450908</c:v>
                </c:pt>
                <c:pt idx="5118">
                  <c:v>3183095.5071294061</c:v>
                </c:pt>
                <c:pt idx="5119">
                  <c:v>3187716.4379876247</c:v>
                </c:pt>
                <c:pt idx="5120">
                  <c:v>3210757.0621468928</c:v>
                </c:pt>
                <c:pt idx="5121">
                  <c:v>3212228.1409739037</c:v>
                </c:pt>
                <c:pt idx="5122">
                  <c:v>3208979.2843691153</c:v>
                </c:pt>
                <c:pt idx="5123">
                  <c:v>3207515.2004304547</c:v>
                </c:pt>
                <c:pt idx="5124">
                  <c:v>3185672.854452516</c:v>
                </c:pt>
                <c:pt idx="5125">
                  <c:v>3100679.0422383645</c:v>
                </c:pt>
                <c:pt idx="5126">
                  <c:v>3100865.7519504982</c:v>
                </c:pt>
                <c:pt idx="5127">
                  <c:v>3098983.0508474577</c:v>
                </c:pt>
                <c:pt idx="5128">
                  <c:v>3094316.3841807907</c:v>
                </c:pt>
                <c:pt idx="5129">
                  <c:v>3102785.0417002961</c:v>
                </c:pt>
                <c:pt idx="5130">
                  <c:v>3118577.8853914449</c:v>
                </c:pt>
                <c:pt idx="5131">
                  <c:v>3132098.4665052462</c:v>
                </c:pt>
                <c:pt idx="5132">
                  <c:v>3145702.9862792576</c:v>
                </c:pt>
                <c:pt idx="5133">
                  <c:v>3158370.7290825932</c:v>
                </c:pt>
                <c:pt idx="5134">
                  <c:v>3165265.5367231639</c:v>
                </c:pt>
                <c:pt idx="5135">
                  <c:v>3198127.5221953192</c:v>
                </c:pt>
                <c:pt idx="5136">
                  <c:v>3205098.7355394135</c:v>
                </c:pt>
                <c:pt idx="5137">
                  <c:v>3210748.9911218723</c:v>
                </c:pt>
                <c:pt idx="5138">
                  <c:v>3215889.6959913909</c:v>
                </c:pt>
                <c:pt idx="5139">
                  <c:v>3242908.2593489373</c:v>
                </c:pt>
                <c:pt idx="5140">
                  <c:v>3298290.0188323916</c:v>
                </c:pt>
                <c:pt idx="5141">
                  <c:v>3411417.8100618781</c:v>
                </c:pt>
                <c:pt idx="5142">
                  <c:v>3410935.7008340061</c:v>
                </c:pt>
                <c:pt idx="5143">
                  <c:v>3416050.0403551254</c:v>
                </c:pt>
                <c:pt idx="5144">
                  <c:v>3435051.3855259623</c:v>
                </c:pt>
                <c:pt idx="5145">
                  <c:v>3458688.1894000536</c:v>
                </c:pt>
                <c:pt idx="5146">
                  <c:v>3457553.9413505518</c:v>
                </c:pt>
                <c:pt idx="5147">
                  <c:v>3460349.7444175412</c:v>
                </c:pt>
                <c:pt idx="5148">
                  <c:v>3463236.4810330914</c:v>
                </c:pt>
                <c:pt idx="5149">
                  <c:v>3469532.4186171647</c:v>
                </c:pt>
                <c:pt idx="5150">
                  <c:v>3466550.9819747112</c:v>
                </c:pt>
                <c:pt idx="5151">
                  <c:v>3502955.6093623894</c:v>
                </c:pt>
                <c:pt idx="5152">
                  <c:v>3510554.2103847191</c:v>
                </c:pt>
                <c:pt idx="5153">
                  <c:v>3515101.4258810868</c:v>
                </c:pt>
                <c:pt idx="5154">
                  <c:v>3515005.1116491794</c:v>
                </c:pt>
                <c:pt idx="5155">
                  <c:v>3518603.7126715095</c:v>
                </c:pt>
                <c:pt idx="5156">
                  <c:v>3522514.9313962879</c:v>
                </c:pt>
                <c:pt idx="5157">
                  <c:v>3530751.1433952111</c:v>
                </c:pt>
                <c:pt idx="5158">
                  <c:v>3533585.1493139635</c:v>
                </c:pt>
                <c:pt idx="5159">
                  <c:v>3541776.7016411084</c:v>
                </c:pt>
                <c:pt idx="5160">
                  <c:v>3544933.5485606678</c:v>
                </c:pt>
                <c:pt idx="5161">
                  <c:v>3552475.6524078557</c:v>
                </c:pt>
                <c:pt idx="5162">
                  <c:v>3555296.206618241</c:v>
                </c:pt>
                <c:pt idx="5163">
                  <c:v>3560516.5456012916</c:v>
                </c:pt>
                <c:pt idx="5164">
                  <c:v>3562355.1251008878</c:v>
                </c:pt>
                <c:pt idx="5165">
                  <c:v>3568293.785310735</c:v>
                </c:pt>
                <c:pt idx="5166">
                  <c:v>3569487.7589453864</c:v>
                </c:pt>
                <c:pt idx="5167">
                  <c:v>3568405.1654560128</c:v>
                </c:pt>
                <c:pt idx="5168">
                  <c:v>3568082.3244552058</c:v>
                </c:pt>
                <c:pt idx="5169">
                  <c:v>3568342.2114608558</c:v>
                </c:pt>
                <c:pt idx="5170">
                  <c:v>3568406.7796610175</c:v>
                </c:pt>
                <c:pt idx="5171">
                  <c:v>3568193.7046004846</c:v>
                </c:pt>
                <c:pt idx="5172">
                  <c:v>3567118.6440677969</c:v>
                </c:pt>
                <c:pt idx="5173">
                  <c:v>3566279.2574656983</c:v>
                </c:pt>
                <c:pt idx="5174">
                  <c:v>3561408.1248318534</c:v>
                </c:pt>
                <c:pt idx="5175">
                  <c:v>3547355.9322033902</c:v>
                </c:pt>
                <c:pt idx="5176">
                  <c:v>3529104.1162227606</c:v>
                </c:pt>
                <c:pt idx="5177">
                  <c:v>3537493.6776970676</c:v>
                </c:pt>
                <c:pt idx="5178">
                  <c:v>3552195.8568738229</c:v>
                </c:pt>
                <c:pt idx="5179">
                  <c:v>3555066.9895076673</c:v>
                </c:pt>
                <c:pt idx="5180">
                  <c:v>3554861.4474038207</c:v>
                </c:pt>
                <c:pt idx="5181">
                  <c:v>3555981.1676082863</c:v>
                </c:pt>
                <c:pt idx="5182">
                  <c:v>3558227.0648372346</c:v>
                </c:pt>
                <c:pt idx="5183">
                  <c:v>3559540.4896421847</c:v>
                </c:pt>
                <c:pt idx="5184">
                  <c:v>3556928.1678773207</c:v>
                </c:pt>
                <c:pt idx="5185">
                  <c:v>3554941.0815173532</c:v>
                </c:pt>
                <c:pt idx="5186">
                  <c:v>3556225.4506322304</c:v>
                </c:pt>
                <c:pt idx="5187">
                  <c:v>3557596.4487489918</c:v>
                </c:pt>
                <c:pt idx="5188">
                  <c:v>3559092.8167877323</c:v>
                </c:pt>
                <c:pt idx="5189">
                  <c:v>3561716.9760559592</c:v>
                </c:pt>
                <c:pt idx="5190">
                  <c:v>3563657.7885391451</c:v>
                </c:pt>
                <c:pt idx="5191">
                  <c:v>3563832.1226795805</c:v>
                </c:pt>
                <c:pt idx="5192">
                  <c:v>3564201.2375571704</c:v>
                </c:pt>
                <c:pt idx="5193">
                  <c:v>3563750.8743610438</c:v>
                </c:pt>
                <c:pt idx="5194">
                  <c:v>3562525.6927629812</c:v>
                </c:pt>
                <c:pt idx="5195">
                  <c:v>3562302.9324724241</c:v>
                </c:pt>
                <c:pt idx="5196">
                  <c:v>3560785.5797686307</c:v>
                </c:pt>
                <c:pt idx="5197">
                  <c:v>3557962.8732849075</c:v>
                </c:pt>
                <c:pt idx="5198">
                  <c:v>3556287.8665590533</c:v>
                </c:pt>
                <c:pt idx="5199">
                  <c:v>3552068.3346785046</c:v>
                </c:pt>
                <c:pt idx="5200">
                  <c:v>3551433.4140435839</c:v>
                </c:pt>
                <c:pt idx="5201">
                  <c:v>3548972.827549099</c:v>
                </c:pt>
                <c:pt idx="5202">
                  <c:v>3547229.4861447406</c:v>
                </c:pt>
                <c:pt idx="5203">
                  <c:v>3546614.4740382032</c:v>
                </c:pt>
                <c:pt idx="5204">
                  <c:v>3548137.2074253433</c:v>
                </c:pt>
                <c:pt idx="5205">
                  <c:v>3548591.3370998115</c:v>
                </c:pt>
                <c:pt idx="5206">
                  <c:v>3550095.2380952379</c:v>
                </c:pt>
                <c:pt idx="5207">
                  <c:v>3551355.9322033902</c:v>
                </c:pt>
                <c:pt idx="5208">
                  <c:v>3552300.7801990854</c:v>
                </c:pt>
                <c:pt idx="5209">
                  <c:v>3554139.3596986821</c:v>
                </c:pt>
                <c:pt idx="5210">
                  <c:v>3554401.9370460049</c:v>
                </c:pt>
                <c:pt idx="5211">
                  <c:v>3555596.4487489914</c:v>
                </c:pt>
                <c:pt idx="5212">
                  <c:v>3556832.9297820828</c:v>
                </c:pt>
                <c:pt idx="5213">
                  <c:v>3558504.7080979287</c:v>
                </c:pt>
                <c:pt idx="5214">
                  <c:v>3558771.589991929</c:v>
                </c:pt>
                <c:pt idx="5215">
                  <c:v>3558873.8229755177</c:v>
                </c:pt>
                <c:pt idx="5216">
                  <c:v>3558496.6370729082</c:v>
                </c:pt>
                <c:pt idx="5217">
                  <c:v>3558360.505784235</c:v>
                </c:pt>
                <c:pt idx="5218">
                  <c:v>3558017.21818671</c:v>
                </c:pt>
                <c:pt idx="5219">
                  <c:v>3555579.2305622818</c:v>
                </c:pt>
                <c:pt idx="5220">
                  <c:v>3552660.2098466507</c:v>
                </c:pt>
                <c:pt idx="5221">
                  <c:v>3551122.4105461393</c:v>
                </c:pt>
                <c:pt idx="5222">
                  <c:v>3550005.9187516817</c:v>
                </c:pt>
                <c:pt idx="5223">
                  <c:v>3547457.0890503097</c:v>
                </c:pt>
                <c:pt idx="5224">
                  <c:v>3542898.5741189132</c:v>
                </c:pt>
                <c:pt idx="5225">
                  <c:v>3537784.7726661293</c:v>
                </c:pt>
                <c:pt idx="5226">
                  <c:v>3535732.5800376651</c:v>
                </c:pt>
                <c:pt idx="5227">
                  <c:v>3522421.3075060537</c:v>
                </c:pt>
                <c:pt idx="5228">
                  <c:v>3527171.9128329302</c:v>
                </c:pt>
                <c:pt idx="5229">
                  <c:v>3539458.7032553139</c:v>
                </c:pt>
                <c:pt idx="5230">
                  <c:v>3544246.4352972829</c:v>
                </c:pt>
                <c:pt idx="5231">
                  <c:v>3545988.1624966376</c:v>
                </c:pt>
                <c:pt idx="5232">
                  <c:v>3548401.9370460049</c:v>
                </c:pt>
                <c:pt idx="5233">
                  <c:v>3548604.7888081786</c:v>
                </c:pt>
                <c:pt idx="5234">
                  <c:v>3549811.1380145284</c:v>
                </c:pt>
                <c:pt idx="5235">
                  <c:v>3549164.9179445794</c:v>
                </c:pt>
                <c:pt idx="5236">
                  <c:v>3550589.7228948078</c:v>
                </c:pt>
                <c:pt idx="5237">
                  <c:v>3552314.769975787</c:v>
                </c:pt>
                <c:pt idx="5238">
                  <c:v>3552527.3069679849</c:v>
                </c:pt>
                <c:pt idx="5239">
                  <c:v>3552792.0365886469</c:v>
                </c:pt>
                <c:pt idx="5240">
                  <c:v>3362878.6655905303</c:v>
                </c:pt>
                <c:pt idx="5241">
                  <c:v>3162480.4950228683</c:v>
                </c:pt>
                <c:pt idx="5242">
                  <c:v>3140919.5587839661</c:v>
                </c:pt>
                <c:pt idx="5243">
                  <c:v>3140486.4137745495</c:v>
                </c:pt>
                <c:pt idx="5244">
                  <c:v>3172407.8557976866</c:v>
                </c:pt>
                <c:pt idx="5245">
                  <c:v>3188475.1143395212</c:v>
                </c:pt>
                <c:pt idx="5246">
                  <c:v>3190156.5778853917</c:v>
                </c:pt>
                <c:pt idx="5247">
                  <c:v>3195721.8186709718</c:v>
                </c:pt>
                <c:pt idx="5248">
                  <c:v>3202772.6661285986</c:v>
                </c:pt>
                <c:pt idx="5249">
                  <c:v>3209349.4753833739</c:v>
                </c:pt>
                <c:pt idx="5250">
                  <c:v>3211857.9499596455</c:v>
                </c:pt>
                <c:pt idx="5251">
                  <c:v>3209302.1253699223</c:v>
                </c:pt>
                <c:pt idx="5252">
                  <c:v>3275261.2321764869</c:v>
                </c:pt>
                <c:pt idx="5253">
                  <c:v>3362432.6069410816</c:v>
                </c:pt>
                <c:pt idx="5254">
                  <c:v>3361993.0051116496</c:v>
                </c:pt>
                <c:pt idx="5255">
                  <c:v>3400103.3091202583</c:v>
                </c:pt>
                <c:pt idx="5256">
                  <c:v>3420840.4627387677</c:v>
                </c:pt>
                <c:pt idx="5257">
                  <c:v>3423274.6838848535</c:v>
                </c:pt>
                <c:pt idx="5258">
                  <c:v>3426445.5205811141</c:v>
                </c:pt>
                <c:pt idx="5259">
                  <c:v>3429845.0363196125</c:v>
                </c:pt>
                <c:pt idx="5260">
                  <c:v>3458767.8235135865</c:v>
                </c:pt>
                <c:pt idx="5261">
                  <c:v>3465651.3317191289</c:v>
                </c:pt>
                <c:pt idx="5262">
                  <c:v>3465378.5310734464</c:v>
                </c:pt>
                <c:pt idx="5263">
                  <c:v>3469673.9305891851</c:v>
                </c:pt>
                <c:pt idx="5264">
                  <c:v>3495645.4129674467</c:v>
                </c:pt>
                <c:pt idx="5265">
                  <c:v>3493674.4686575197</c:v>
                </c:pt>
                <c:pt idx="5266">
                  <c:v>3490427.7643260695</c:v>
                </c:pt>
                <c:pt idx="5267">
                  <c:v>3491027.1724509015</c:v>
                </c:pt>
                <c:pt idx="5268">
                  <c:v>3490362.1199892391</c:v>
                </c:pt>
                <c:pt idx="5269">
                  <c:v>3517732.5800376651</c:v>
                </c:pt>
                <c:pt idx="5270">
                  <c:v>3516454.6677428032</c:v>
                </c:pt>
                <c:pt idx="5271">
                  <c:v>3513702.448210923</c:v>
                </c:pt>
                <c:pt idx="5272">
                  <c:v>3516691.9558783965</c:v>
                </c:pt>
                <c:pt idx="5273">
                  <c:v>3527445.7896152819</c:v>
                </c:pt>
                <c:pt idx="5274">
                  <c:v>3528333.0642991662</c:v>
                </c:pt>
                <c:pt idx="5275">
                  <c:v>3526519.2359429649</c:v>
                </c:pt>
                <c:pt idx="5276">
                  <c:v>3533314.5009416197</c:v>
                </c:pt>
                <c:pt idx="5277">
                  <c:v>3528716.707021792</c:v>
                </c:pt>
                <c:pt idx="5278">
                  <c:v>3495885.3914447138</c:v>
                </c:pt>
                <c:pt idx="5279">
                  <c:v>3433890.2340597259</c:v>
                </c:pt>
                <c:pt idx="5280">
                  <c:v>3431747.6459510364</c:v>
                </c:pt>
                <c:pt idx="5281">
                  <c:v>3436248.0495022866</c:v>
                </c:pt>
                <c:pt idx="5282">
                  <c:v>3438803.3360236753</c:v>
                </c:pt>
                <c:pt idx="5283">
                  <c:v>3437589.4538606405</c:v>
                </c:pt>
                <c:pt idx="5284">
                  <c:v>3430312.0796341137</c:v>
                </c:pt>
                <c:pt idx="5285">
                  <c:v>3430819.4780737157</c:v>
                </c:pt>
                <c:pt idx="5286">
                  <c:v>3433438.7947269306</c:v>
                </c:pt>
                <c:pt idx="5287">
                  <c:v>3437139.0906645148</c:v>
                </c:pt>
                <c:pt idx="5288">
                  <c:v>3439490.4492870597</c:v>
                </c:pt>
                <c:pt idx="5289">
                  <c:v>3440021.5227333875</c:v>
                </c:pt>
                <c:pt idx="5290">
                  <c:v>3441815.98062954</c:v>
                </c:pt>
                <c:pt idx="5291">
                  <c:v>3441376.3788001081</c:v>
                </c:pt>
                <c:pt idx="5292">
                  <c:v>3441499.0583804143</c:v>
                </c:pt>
                <c:pt idx="5293">
                  <c:v>3440442.2921711057</c:v>
                </c:pt>
                <c:pt idx="5294">
                  <c:v>3440124.8318536454</c:v>
                </c:pt>
                <c:pt idx="5295">
                  <c:v>3440183.4813021254</c:v>
                </c:pt>
                <c:pt idx="5296">
                  <c:v>3440948.0764057036</c:v>
                </c:pt>
                <c:pt idx="5297">
                  <c:v>3441377.4549367772</c:v>
                </c:pt>
                <c:pt idx="5298">
                  <c:v>3442038.2028517625</c:v>
                </c:pt>
                <c:pt idx="5299">
                  <c:v>3443470.0026903423</c:v>
                </c:pt>
                <c:pt idx="5300">
                  <c:v>3446144.7403820287</c:v>
                </c:pt>
                <c:pt idx="5301">
                  <c:v>3449133.7099811677</c:v>
                </c:pt>
                <c:pt idx="5302">
                  <c:v>3351181.0599946193</c:v>
                </c:pt>
                <c:pt idx="5303">
                  <c:v>3123305.8918482652</c:v>
                </c:pt>
                <c:pt idx="5304">
                  <c:v>3072205.0040355129</c:v>
                </c:pt>
                <c:pt idx="5305">
                  <c:v>3073043.8525692765</c:v>
                </c:pt>
                <c:pt idx="5306">
                  <c:v>3075900.9954264192</c:v>
                </c:pt>
                <c:pt idx="5307">
                  <c:v>3077712.6715092822</c:v>
                </c:pt>
                <c:pt idx="5308">
                  <c:v>3078158.7301587304</c:v>
                </c:pt>
                <c:pt idx="5309">
                  <c:v>3078718.8592951307</c:v>
                </c:pt>
                <c:pt idx="5310">
                  <c:v>3078531.0734463278</c:v>
                </c:pt>
                <c:pt idx="5311">
                  <c:v>3078270.1103040087</c:v>
                </c:pt>
                <c:pt idx="5312">
                  <c:v>3077603.9817056768</c:v>
                </c:pt>
                <c:pt idx="5313">
                  <c:v>3078724.7780468119</c:v>
                </c:pt>
                <c:pt idx="5314">
                  <c:v>3037792.8436911493</c:v>
                </c:pt>
                <c:pt idx="5315">
                  <c:v>3036093.0858218996</c:v>
                </c:pt>
                <c:pt idx="5316">
                  <c:v>3035614.7430723705</c:v>
                </c:pt>
                <c:pt idx="5317">
                  <c:v>3036204.4659671779</c:v>
                </c:pt>
                <c:pt idx="5318">
                  <c:v>3036745.7627118644</c:v>
                </c:pt>
                <c:pt idx="5319">
                  <c:v>3035838.5794995967</c:v>
                </c:pt>
                <c:pt idx="5320">
                  <c:v>3035591.6061339788</c:v>
                </c:pt>
                <c:pt idx="5321">
                  <c:v>3035701.3720742534</c:v>
                </c:pt>
                <c:pt idx="5322">
                  <c:v>3034637.0729082599</c:v>
                </c:pt>
                <c:pt idx="5323">
                  <c:v>3034759.2144202315</c:v>
                </c:pt>
                <c:pt idx="5324">
                  <c:v>3035767.0164110847</c:v>
                </c:pt>
                <c:pt idx="5325">
                  <c:v>3036299.1659940812</c:v>
                </c:pt>
                <c:pt idx="5326">
                  <c:v>3013947.2693032017</c:v>
                </c:pt>
                <c:pt idx="5327">
                  <c:v>2949552.8652138826</c:v>
                </c:pt>
                <c:pt idx="5328">
                  <c:v>2950597.7939198278</c:v>
                </c:pt>
                <c:pt idx="5329">
                  <c:v>2950913.6400322844</c:v>
                </c:pt>
                <c:pt idx="5330">
                  <c:v>2949039.0099542644</c:v>
                </c:pt>
                <c:pt idx="5331">
                  <c:v>2950203.9278988433</c:v>
                </c:pt>
                <c:pt idx="5332">
                  <c:v>2951684.1538875438</c:v>
                </c:pt>
                <c:pt idx="5333">
                  <c:v>2952296.4756524083</c:v>
                </c:pt>
                <c:pt idx="5334">
                  <c:v>2953640.5703524346</c:v>
                </c:pt>
                <c:pt idx="5335">
                  <c:v>2954875.4371805219</c:v>
                </c:pt>
                <c:pt idx="5336">
                  <c:v>2950196.9330104925</c:v>
                </c:pt>
                <c:pt idx="5337">
                  <c:v>2947384.9878934626</c:v>
                </c:pt>
                <c:pt idx="5338">
                  <c:v>2947544.2561205272</c:v>
                </c:pt>
                <c:pt idx="5339">
                  <c:v>2946475.6524078562</c:v>
                </c:pt>
                <c:pt idx="5340">
                  <c:v>2947093.8929244019</c:v>
                </c:pt>
                <c:pt idx="5341">
                  <c:v>2947033.6292709173</c:v>
                </c:pt>
                <c:pt idx="5342">
                  <c:v>2947143.9332795264</c:v>
                </c:pt>
                <c:pt idx="5343">
                  <c:v>2947096.5832660752</c:v>
                </c:pt>
                <c:pt idx="5344">
                  <c:v>2947450.0941619584</c:v>
                </c:pt>
                <c:pt idx="5345">
                  <c:v>2947839.6556362659</c:v>
                </c:pt>
                <c:pt idx="5346">
                  <c:v>2948313.6938391174</c:v>
                </c:pt>
                <c:pt idx="5347">
                  <c:v>2947901.5334947542</c:v>
                </c:pt>
                <c:pt idx="5348">
                  <c:v>2950722.6257734736</c:v>
                </c:pt>
                <c:pt idx="5349">
                  <c:v>2952000</c:v>
                </c:pt>
                <c:pt idx="5350">
                  <c:v>2952593.4893731507</c:v>
                </c:pt>
                <c:pt idx="5351">
                  <c:v>2966153.3494753833</c:v>
                </c:pt>
                <c:pt idx="5352">
                  <c:v>2970358.8915792303</c:v>
                </c:pt>
                <c:pt idx="5353">
                  <c:v>2970814.6354587036</c:v>
                </c:pt>
                <c:pt idx="5354">
                  <c:v>2970508.4745762716</c:v>
                </c:pt>
                <c:pt idx="5355">
                  <c:v>2970613.9359698682</c:v>
                </c:pt>
                <c:pt idx="5356">
                  <c:v>2970735.0013451711</c:v>
                </c:pt>
                <c:pt idx="5357">
                  <c:v>2972037.6647834275</c:v>
                </c:pt>
                <c:pt idx="5358">
                  <c:v>2971495.2919020718</c:v>
                </c:pt>
                <c:pt idx="5359">
                  <c:v>2971623.8902340601</c:v>
                </c:pt>
                <c:pt idx="5360">
                  <c:v>2972206.0801721821</c:v>
                </c:pt>
                <c:pt idx="5361">
                  <c:v>2973092.2787193973</c:v>
                </c:pt>
                <c:pt idx="5362">
                  <c:v>2972764.0570352436</c:v>
                </c:pt>
                <c:pt idx="5363">
                  <c:v>2972186.7097121337</c:v>
                </c:pt>
                <c:pt idx="5364">
                  <c:v>2971628.7328490717</c:v>
                </c:pt>
                <c:pt idx="5365">
                  <c:v>2970690.8797417274</c:v>
                </c:pt>
                <c:pt idx="5366">
                  <c:v>2970883.5082055419</c:v>
                </c:pt>
                <c:pt idx="5367">
                  <c:v>2969230.0242130752</c:v>
                </c:pt>
                <c:pt idx="5368">
                  <c:v>2964884.0462738769</c:v>
                </c:pt>
                <c:pt idx="5369">
                  <c:v>2966205.0040355125</c:v>
                </c:pt>
                <c:pt idx="5370">
                  <c:v>2968719.9354317999</c:v>
                </c:pt>
                <c:pt idx="5371">
                  <c:v>2967976.3249932746</c:v>
                </c:pt>
                <c:pt idx="5372">
                  <c:v>2968603.7126715095</c:v>
                </c:pt>
                <c:pt idx="5373">
                  <c:v>2969030.4008609098</c:v>
                </c:pt>
                <c:pt idx="5374">
                  <c:v>2969496.3680387414</c:v>
                </c:pt>
                <c:pt idx="5375">
                  <c:v>3035913.9090664517</c:v>
                </c:pt>
                <c:pt idx="5376">
                  <c:v>3090481.0330912028</c:v>
                </c:pt>
                <c:pt idx="5377">
                  <c:v>3093807.9096045196</c:v>
                </c:pt>
                <c:pt idx="5378">
                  <c:v>3093700.2959375842</c:v>
                </c:pt>
                <c:pt idx="5379">
                  <c:v>3118444.9825127795</c:v>
                </c:pt>
                <c:pt idx="5380">
                  <c:v>3120772.128060264</c:v>
                </c:pt>
                <c:pt idx="5381">
                  <c:v>3198292.7091740649</c:v>
                </c:pt>
                <c:pt idx="5382">
                  <c:v>3243623.3521657255</c:v>
                </c:pt>
                <c:pt idx="5383">
                  <c:v>3243106.806564434</c:v>
                </c:pt>
                <c:pt idx="5384">
                  <c:v>3244372.3432875974</c:v>
                </c:pt>
                <c:pt idx="5385">
                  <c:v>3265985.4721549642</c:v>
                </c:pt>
                <c:pt idx="5386">
                  <c:v>3265146.6236212002</c:v>
                </c:pt>
                <c:pt idx="5387">
                  <c:v>3288417.5410277108</c:v>
                </c:pt>
                <c:pt idx="5388">
                  <c:v>3293638.4180790959</c:v>
                </c:pt>
                <c:pt idx="5389">
                  <c:v>3293509.8197471085</c:v>
                </c:pt>
                <c:pt idx="5390">
                  <c:v>3291550.1748722089</c:v>
                </c:pt>
                <c:pt idx="5391">
                  <c:v>3317605.0578423464</c:v>
                </c:pt>
                <c:pt idx="5392">
                  <c:v>3330833.4678504174</c:v>
                </c:pt>
                <c:pt idx="5393">
                  <c:v>3342110.3040086091</c:v>
                </c:pt>
                <c:pt idx="5394">
                  <c:v>3356069.4108151738</c:v>
                </c:pt>
                <c:pt idx="5395">
                  <c:v>3359287.5975248856</c:v>
                </c:pt>
                <c:pt idx="5396">
                  <c:v>3358704.8695184295</c:v>
                </c:pt>
                <c:pt idx="5397">
                  <c:v>3358318.53645413</c:v>
                </c:pt>
                <c:pt idx="5398">
                  <c:v>3358541.296744687</c:v>
                </c:pt>
                <c:pt idx="5399">
                  <c:v>3373717.5141242943</c:v>
                </c:pt>
                <c:pt idx="5400">
                  <c:v>3412424.5359160616</c:v>
                </c:pt>
                <c:pt idx="5401">
                  <c:v>3413310.7344632773</c:v>
                </c:pt>
                <c:pt idx="5402">
                  <c:v>3414124.8318536454</c:v>
                </c:pt>
                <c:pt idx="5403">
                  <c:v>3415047.6190476189</c:v>
                </c:pt>
                <c:pt idx="5404">
                  <c:v>3415828.3562012375</c:v>
                </c:pt>
                <c:pt idx="5405">
                  <c:v>3415402.2060801722</c:v>
                </c:pt>
                <c:pt idx="5406">
                  <c:v>3415246.1662631156</c:v>
                </c:pt>
                <c:pt idx="5407">
                  <c:v>3415338.7140166801</c:v>
                </c:pt>
                <c:pt idx="5408">
                  <c:v>3428040.8931934359</c:v>
                </c:pt>
                <c:pt idx="5409">
                  <c:v>3450119.9892386338</c:v>
                </c:pt>
                <c:pt idx="5410">
                  <c:v>3435327.4145816518</c:v>
                </c:pt>
                <c:pt idx="5411">
                  <c:v>3453317.1912832931</c:v>
                </c:pt>
                <c:pt idx="5412">
                  <c:v>3466201.23755717</c:v>
                </c:pt>
                <c:pt idx="5413">
                  <c:v>3474753.2956685503</c:v>
                </c:pt>
                <c:pt idx="5414">
                  <c:v>3474111.3801452788</c:v>
                </c:pt>
                <c:pt idx="5415">
                  <c:v>3480274.4148506862</c:v>
                </c:pt>
                <c:pt idx="5416">
                  <c:v>3489486.6828087168</c:v>
                </c:pt>
                <c:pt idx="5417">
                  <c:v>3493942.4266881896</c:v>
                </c:pt>
                <c:pt idx="5418">
                  <c:v>3495614.7430723705</c:v>
                </c:pt>
                <c:pt idx="5419">
                  <c:v>3497019.6394942161</c:v>
                </c:pt>
                <c:pt idx="5420">
                  <c:v>3503024.4821092281</c:v>
                </c:pt>
                <c:pt idx="5421">
                  <c:v>3511141.7810061877</c:v>
                </c:pt>
                <c:pt idx="5422">
                  <c:v>3514793.6507936511</c:v>
                </c:pt>
                <c:pt idx="5423">
                  <c:v>3441052.9997309656</c:v>
                </c:pt>
                <c:pt idx="5424">
                  <c:v>3298909.8735539415</c:v>
                </c:pt>
                <c:pt idx="5425">
                  <c:v>3278956.6854990586</c:v>
                </c:pt>
                <c:pt idx="5426">
                  <c:v>3239883.2391713751</c:v>
                </c:pt>
                <c:pt idx="5427">
                  <c:v>3238327.6836158191</c:v>
                </c:pt>
                <c:pt idx="5428">
                  <c:v>3238630.6160882432</c:v>
                </c:pt>
                <c:pt idx="5429">
                  <c:v>3248808.7167070219</c:v>
                </c:pt>
                <c:pt idx="5430">
                  <c:v>3249650.2555824593</c:v>
                </c:pt>
                <c:pt idx="5431">
                  <c:v>3249058.3804143127</c:v>
                </c:pt>
                <c:pt idx="5432">
                  <c:v>3249558.7839655639</c:v>
                </c:pt>
                <c:pt idx="5433">
                  <c:v>3251927.8988431534</c:v>
                </c:pt>
                <c:pt idx="5434">
                  <c:v>3261009.4161958569</c:v>
                </c:pt>
                <c:pt idx="5435">
                  <c:v>3261494.2157654022</c:v>
                </c:pt>
                <c:pt idx="5436">
                  <c:v>3262417.5410277108</c:v>
                </c:pt>
                <c:pt idx="5437">
                  <c:v>3262065.1062684967</c:v>
                </c:pt>
                <c:pt idx="5438">
                  <c:v>3265456.5509819747</c:v>
                </c:pt>
                <c:pt idx="5439">
                  <c:v>3268238.902340597</c:v>
                </c:pt>
                <c:pt idx="5440">
                  <c:v>3265595.9106806568</c:v>
                </c:pt>
                <c:pt idx="5441">
                  <c:v>3265729.3516276572</c:v>
                </c:pt>
                <c:pt idx="5442">
                  <c:v>3265792.8436911488</c:v>
                </c:pt>
                <c:pt idx="5443">
                  <c:v>3268379.3381759487</c:v>
                </c:pt>
                <c:pt idx="5444">
                  <c:v>3280250.7398439604</c:v>
                </c:pt>
                <c:pt idx="5445">
                  <c:v>3282198.0091471621</c:v>
                </c:pt>
                <c:pt idx="5446">
                  <c:v>3283642.1845574393</c:v>
                </c:pt>
                <c:pt idx="5447">
                  <c:v>3208592.4132364816</c:v>
                </c:pt>
                <c:pt idx="5448">
                  <c:v>3076517.0836696262</c:v>
                </c:pt>
                <c:pt idx="5449">
                  <c:v>3057674.4686575201</c:v>
                </c:pt>
                <c:pt idx="5450">
                  <c:v>3059087.4361043856</c:v>
                </c:pt>
                <c:pt idx="5451">
                  <c:v>3027381.2214151202</c:v>
                </c:pt>
                <c:pt idx="5452">
                  <c:v>3021197.7401129943</c:v>
                </c:pt>
                <c:pt idx="5453">
                  <c:v>3025359.1606133981</c:v>
                </c:pt>
                <c:pt idx="5454">
                  <c:v>3025659.9408124834</c:v>
                </c:pt>
                <c:pt idx="5455">
                  <c:v>3024874.8991121873</c:v>
                </c:pt>
                <c:pt idx="5456">
                  <c:v>3025148.775894539</c:v>
                </c:pt>
                <c:pt idx="5457">
                  <c:v>3025735.2703793384</c:v>
                </c:pt>
                <c:pt idx="5458">
                  <c:v>3025494.7538337368</c:v>
                </c:pt>
                <c:pt idx="5459">
                  <c:v>3024552.5961797149</c:v>
                </c:pt>
                <c:pt idx="5460">
                  <c:v>3025573.3118106006</c:v>
                </c:pt>
                <c:pt idx="5461">
                  <c:v>3024732.3110034978</c:v>
                </c:pt>
                <c:pt idx="5462">
                  <c:v>3023940.2744148513</c:v>
                </c:pt>
                <c:pt idx="5463">
                  <c:v>3023274.1458165189</c:v>
                </c:pt>
                <c:pt idx="5464">
                  <c:v>3023943.5028248592</c:v>
                </c:pt>
                <c:pt idx="5465">
                  <c:v>3025529.1902071564</c:v>
                </c:pt>
                <c:pt idx="5466">
                  <c:v>3025300.5111649181</c:v>
                </c:pt>
                <c:pt idx="5467">
                  <c:v>3025276.8361581923</c:v>
                </c:pt>
                <c:pt idx="5468">
                  <c:v>3026148.5068603712</c:v>
                </c:pt>
                <c:pt idx="5469">
                  <c:v>3027678.2351358626</c:v>
                </c:pt>
                <c:pt idx="5470">
                  <c:v>3027651.3317191284</c:v>
                </c:pt>
                <c:pt idx="5471">
                  <c:v>3024221.6841538874</c:v>
                </c:pt>
                <c:pt idx="5472">
                  <c:v>3027841.2698412705</c:v>
                </c:pt>
                <c:pt idx="5473">
                  <c:v>3028402.4751143395</c:v>
                </c:pt>
                <c:pt idx="5474">
                  <c:v>3029056.228140974</c:v>
                </c:pt>
                <c:pt idx="5475">
                  <c:v>3028026.3653483992</c:v>
                </c:pt>
                <c:pt idx="5476">
                  <c:v>3025900.4573580846</c:v>
                </c:pt>
                <c:pt idx="5477">
                  <c:v>3029203.1207963414</c:v>
                </c:pt>
                <c:pt idx="5478">
                  <c:v>3029375.3026634385</c:v>
                </c:pt>
                <c:pt idx="5479">
                  <c:v>3029795.5340328226</c:v>
                </c:pt>
                <c:pt idx="5480">
                  <c:v>3031415.6577885393</c:v>
                </c:pt>
                <c:pt idx="5481">
                  <c:v>3032583.8041431261</c:v>
                </c:pt>
                <c:pt idx="5482">
                  <c:v>3032907.7212806027</c:v>
                </c:pt>
                <c:pt idx="5483">
                  <c:v>3032410.0080710254</c:v>
                </c:pt>
                <c:pt idx="5484">
                  <c:v>3031774.5493677701</c:v>
                </c:pt>
                <c:pt idx="5485">
                  <c:v>3032288.4046273883</c:v>
                </c:pt>
                <c:pt idx="5486">
                  <c:v>3032655.9052999732</c:v>
                </c:pt>
                <c:pt idx="5487">
                  <c:v>3031769.706752758</c:v>
                </c:pt>
                <c:pt idx="5488">
                  <c:v>3031002.9593758411</c:v>
                </c:pt>
                <c:pt idx="5489">
                  <c:v>3031421.5765402205</c:v>
                </c:pt>
                <c:pt idx="5490">
                  <c:v>3032369.11487759</c:v>
                </c:pt>
                <c:pt idx="5491">
                  <c:v>3032432.068872747</c:v>
                </c:pt>
                <c:pt idx="5492">
                  <c:v>3032410.0080710254</c:v>
                </c:pt>
                <c:pt idx="5493">
                  <c:v>3033757.8692493951</c:v>
                </c:pt>
                <c:pt idx="5494">
                  <c:v>3033961.7971482384</c:v>
                </c:pt>
                <c:pt idx="5495">
                  <c:v>3035625.5044390638</c:v>
                </c:pt>
                <c:pt idx="5496">
                  <c:v>3036850.6860371265</c:v>
                </c:pt>
                <c:pt idx="5497">
                  <c:v>3037493.139628733</c:v>
                </c:pt>
                <c:pt idx="5498">
                  <c:v>3039278.988431531</c:v>
                </c:pt>
                <c:pt idx="5499">
                  <c:v>3040621.4689265541</c:v>
                </c:pt>
                <c:pt idx="5500">
                  <c:v>3040715.0928167882</c:v>
                </c:pt>
                <c:pt idx="5501">
                  <c:v>3041523.2714554751</c:v>
                </c:pt>
                <c:pt idx="5502">
                  <c:v>3041934.3556631696</c:v>
                </c:pt>
                <c:pt idx="5503">
                  <c:v>3041678.7732041972</c:v>
                </c:pt>
                <c:pt idx="5504">
                  <c:v>3041925.7465698146</c:v>
                </c:pt>
                <c:pt idx="5505">
                  <c:v>3036492.8705945653</c:v>
                </c:pt>
                <c:pt idx="5506">
                  <c:v>3039622.8140973905</c:v>
                </c:pt>
                <c:pt idx="5507">
                  <c:v>3039225.1815980631</c:v>
                </c:pt>
                <c:pt idx="5508">
                  <c:v>3037888.0817863871</c:v>
                </c:pt>
                <c:pt idx="5509">
                  <c:v>3035960.7210115688</c:v>
                </c:pt>
                <c:pt idx="5510">
                  <c:v>3032668.2808716712</c:v>
                </c:pt>
                <c:pt idx="5511">
                  <c:v>3034649.9865482915</c:v>
                </c:pt>
                <c:pt idx="5512">
                  <c:v>3034850.1479687924</c:v>
                </c:pt>
                <c:pt idx="5513">
                  <c:v>3035232.7145547485</c:v>
                </c:pt>
                <c:pt idx="5514">
                  <c:v>3034489.6421845579</c:v>
                </c:pt>
                <c:pt idx="5515">
                  <c:v>3033627.118644068</c:v>
                </c:pt>
                <c:pt idx="5516">
                  <c:v>3036693.5700834007</c:v>
                </c:pt>
                <c:pt idx="5517">
                  <c:v>3037335.4856066727</c:v>
                </c:pt>
                <c:pt idx="5518">
                  <c:v>3038230.2932472425</c:v>
                </c:pt>
                <c:pt idx="5519">
                  <c:v>3037969.3301049233</c:v>
                </c:pt>
                <c:pt idx="5520">
                  <c:v>3037121.3344094702</c:v>
                </c:pt>
                <c:pt idx="5521">
                  <c:v>3037873.5539413509</c:v>
                </c:pt>
                <c:pt idx="5522">
                  <c:v>3039076.1366693573</c:v>
                </c:pt>
                <c:pt idx="5523">
                  <c:v>3039478.0737153622</c:v>
                </c:pt>
                <c:pt idx="5524">
                  <c:v>3040116.7608286254</c:v>
                </c:pt>
                <c:pt idx="5525">
                  <c:v>3039528.1140704872</c:v>
                </c:pt>
                <c:pt idx="5526">
                  <c:v>3040845.3053537798</c:v>
                </c:pt>
                <c:pt idx="5527">
                  <c:v>3040811.9451170303</c:v>
                </c:pt>
                <c:pt idx="5528">
                  <c:v>3040406.779661017</c:v>
                </c:pt>
                <c:pt idx="5529">
                  <c:v>3040448.2109227874</c:v>
                </c:pt>
                <c:pt idx="5530">
                  <c:v>3040490.7183212265</c:v>
                </c:pt>
                <c:pt idx="5531">
                  <c:v>3038561.2052730699</c:v>
                </c:pt>
                <c:pt idx="5532">
                  <c:v>3036263.6534839924</c:v>
                </c:pt>
                <c:pt idx="5533">
                  <c:v>3035057.8423459781</c:v>
                </c:pt>
                <c:pt idx="5534">
                  <c:v>3034754.3718052194</c:v>
                </c:pt>
                <c:pt idx="5535">
                  <c:v>3033339.7901533493</c:v>
                </c:pt>
                <c:pt idx="5536">
                  <c:v>3036187.2477804683</c:v>
                </c:pt>
                <c:pt idx="5537">
                  <c:v>3036349.7444175412</c:v>
                </c:pt>
                <c:pt idx="5538">
                  <c:v>3035763.7880010763</c:v>
                </c:pt>
                <c:pt idx="5539">
                  <c:v>3036737.1536185094</c:v>
                </c:pt>
                <c:pt idx="5540">
                  <c:v>3037149.8520312086</c:v>
                </c:pt>
                <c:pt idx="5541">
                  <c:v>3037465.6981436643</c:v>
                </c:pt>
                <c:pt idx="5542">
                  <c:v>3037857.4118913105</c:v>
                </c:pt>
                <c:pt idx="5543">
                  <c:v>3038164.1108420775</c:v>
                </c:pt>
                <c:pt idx="5544">
                  <c:v>3038679.580306699</c:v>
                </c:pt>
                <c:pt idx="5545">
                  <c:v>3038964.218455744</c:v>
                </c:pt>
                <c:pt idx="5546">
                  <c:v>3040807.6405703523</c:v>
                </c:pt>
                <c:pt idx="5547">
                  <c:v>3040591.337099812</c:v>
                </c:pt>
                <c:pt idx="5548">
                  <c:v>3040343.82566586</c:v>
                </c:pt>
                <c:pt idx="5549">
                  <c:v>3040694.1081517353</c:v>
                </c:pt>
                <c:pt idx="5550">
                  <c:v>3040991.6599408127</c:v>
                </c:pt>
                <c:pt idx="5551">
                  <c:v>3041138.0145278452</c:v>
                </c:pt>
                <c:pt idx="5552">
                  <c:v>3045045.4667742802</c:v>
                </c:pt>
                <c:pt idx="5553">
                  <c:v>3049216.034436374</c:v>
                </c:pt>
                <c:pt idx="5554">
                  <c:v>3049525.9617971485</c:v>
                </c:pt>
                <c:pt idx="5555">
                  <c:v>3050259.3489373149</c:v>
                </c:pt>
                <c:pt idx="5556">
                  <c:v>3055060.5326876515</c:v>
                </c:pt>
                <c:pt idx="5557">
                  <c:v>3054108.1517352704</c:v>
                </c:pt>
                <c:pt idx="5558">
                  <c:v>3053382.2975517893</c:v>
                </c:pt>
                <c:pt idx="5559">
                  <c:v>3052884.5843422115</c:v>
                </c:pt>
                <c:pt idx="5560">
                  <c:v>3052366.4245359167</c:v>
                </c:pt>
                <c:pt idx="5561">
                  <c:v>3051996.2335216575</c:v>
                </c:pt>
                <c:pt idx="5562">
                  <c:v>3052251.8159806295</c:v>
                </c:pt>
                <c:pt idx="5563">
                  <c:v>3052955.0712940544</c:v>
                </c:pt>
                <c:pt idx="5564">
                  <c:v>3053030.4008609094</c:v>
                </c:pt>
                <c:pt idx="5565">
                  <c:v>3052855.528652139</c:v>
                </c:pt>
                <c:pt idx="5566">
                  <c:v>3052024.2130750604</c:v>
                </c:pt>
                <c:pt idx="5567">
                  <c:v>3051885.3914447138</c:v>
                </c:pt>
                <c:pt idx="5568">
                  <c:v>2282808.7167070219</c:v>
                </c:pt>
                <c:pt idx="5569">
                  <c:v>2283023.9440408936</c:v>
                </c:pt>
                <c:pt idx="5570">
                  <c:v>2283884.8533763788</c:v>
                </c:pt>
                <c:pt idx="5571">
                  <c:v>2283992.4670433146</c:v>
                </c:pt>
                <c:pt idx="5572">
                  <c:v>2284100.0807102504</c:v>
                </c:pt>
                <c:pt idx="5573">
                  <c:v>2283884.8533763788</c:v>
                </c:pt>
                <c:pt idx="5574">
                  <c:v>2284960.9900457361</c:v>
                </c:pt>
                <c:pt idx="5575">
                  <c:v>2285714.2857142859</c:v>
                </c:pt>
                <c:pt idx="5576">
                  <c:v>2283131.5577078289</c:v>
                </c:pt>
                <c:pt idx="5577">
                  <c:v>2285821.8993812217</c:v>
                </c:pt>
                <c:pt idx="5578">
                  <c:v>2285929.5130481571</c:v>
                </c:pt>
                <c:pt idx="5579">
                  <c:v>2285068.6037126714</c:v>
                </c:pt>
                <c:pt idx="5580">
                  <c:v>2284960.9900457361</c:v>
                </c:pt>
                <c:pt idx="5581">
                  <c:v>2284638.1490449291</c:v>
                </c:pt>
                <c:pt idx="5582">
                  <c:v>2284207.6943771862</c:v>
                </c:pt>
                <c:pt idx="5583">
                  <c:v>2284745.7627118644</c:v>
                </c:pt>
                <c:pt idx="5584">
                  <c:v>2283884.8533763788</c:v>
                </c:pt>
                <c:pt idx="5585">
                  <c:v>2283131.5577078289</c:v>
                </c:pt>
                <c:pt idx="5586">
                  <c:v>2283669.6260425076</c:v>
                </c:pt>
                <c:pt idx="5587">
                  <c:v>2284422.9217110574</c:v>
                </c:pt>
                <c:pt idx="5588">
                  <c:v>2285283.8310465431</c:v>
                </c:pt>
                <c:pt idx="5589">
                  <c:v>2286898.0360505786</c:v>
                </c:pt>
                <c:pt idx="5590">
                  <c:v>2287328.4907183214</c:v>
                </c:pt>
                <c:pt idx="5591">
                  <c:v>2287005.6497175144</c:v>
                </c:pt>
                <c:pt idx="5592">
                  <c:v>2286144.7403820287</c:v>
                </c:pt>
                <c:pt idx="5593">
                  <c:v>2287866.5590530001</c:v>
                </c:pt>
                <c:pt idx="5594">
                  <c:v>2289373.1503900997</c:v>
                </c:pt>
                <c:pt idx="5595">
                  <c:v>2289911.2187247784</c:v>
                </c:pt>
                <c:pt idx="5596">
                  <c:v>2287436.1043852572</c:v>
                </c:pt>
                <c:pt idx="5597">
                  <c:v>2288081.7863868712</c:v>
                </c:pt>
                <c:pt idx="5598">
                  <c:v>2288189.4000538071</c:v>
                </c:pt>
                <c:pt idx="5599">
                  <c:v>2286682.8087167074</c:v>
                </c:pt>
                <c:pt idx="5600">
                  <c:v>2286037.1267150929</c:v>
                </c:pt>
                <c:pt idx="5601">
                  <c:v>2284422.9217110574</c:v>
                </c:pt>
                <c:pt idx="5602">
                  <c:v>2284315.3080441216</c:v>
                </c:pt>
                <c:pt idx="5603">
                  <c:v>2284207.6943771862</c:v>
                </c:pt>
                <c:pt idx="5604">
                  <c:v>2283239.1713747648</c:v>
                </c:pt>
                <c:pt idx="5605">
                  <c:v>2282701.1030400861</c:v>
                </c:pt>
                <c:pt idx="5606">
                  <c:v>2282378.2620392791</c:v>
                </c:pt>
                <c:pt idx="5607">
                  <c:v>2280441.2160344366</c:v>
                </c:pt>
                <c:pt idx="5608">
                  <c:v>2280010.7613666938</c:v>
                </c:pt>
                <c:pt idx="5609">
                  <c:v>2280225.988700565</c:v>
                </c:pt>
                <c:pt idx="5610">
                  <c:v>2276674.737691687</c:v>
                </c:pt>
                <c:pt idx="5611">
                  <c:v>2260640.3013182674</c:v>
                </c:pt>
                <c:pt idx="5612">
                  <c:v>2283777.2397094434</c:v>
                </c:pt>
                <c:pt idx="5613">
                  <c:v>2283777.2397094434</c:v>
                </c:pt>
                <c:pt idx="5614">
                  <c:v>2284745.7627118644</c:v>
                </c:pt>
                <c:pt idx="5615">
                  <c:v>2286898.0360505786</c:v>
                </c:pt>
                <c:pt idx="5616">
                  <c:v>2287220.8770513856</c:v>
                </c:pt>
                <c:pt idx="5617">
                  <c:v>2287113.2633844498</c:v>
                </c:pt>
                <c:pt idx="5618">
                  <c:v>2288189.4000538071</c:v>
                </c:pt>
                <c:pt idx="5619">
                  <c:v>2286575.1950497716</c:v>
                </c:pt>
                <c:pt idx="5620">
                  <c:v>2286898.0360505786</c:v>
                </c:pt>
                <c:pt idx="5621">
                  <c:v>2287005.6497175144</c:v>
                </c:pt>
                <c:pt idx="5622">
                  <c:v>2286037.1267150929</c:v>
                </c:pt>
                <c:pt idx="5623">
                  <c:v>2286252.3540489646</c:v>
                </c:pt>
                <c:pt idx="5624">
                  <c:v>2280225.988700565</c:v>
                </c:pt>
                <c:pt idx="5625">
                  <c:v>2286359.9677158999</c:v>
                </c:pt>
                <c:pt idx="5626">
                  <c:v>2284530.5353779932</c:v>
                </c:pt>
                <c:pt idx="5627">
                  <c:v>2286467.5813828357</c:v>
                </c:pt>
                <c:pt idx="5628">
                  <c:v>2284853.3763788003</c:v>
                </c:pt>
                <c:pt idx="5629">
                  <c:v>2283777.2397094434</c:v>
                </c:pt>
                <c:pt idx="5630">
                  <c:v>2283777.2397094434</c:v>
                </c:pt>
                <c:pt idx="5631">
                  <c:v>2283562.0123755718</c:v>
                </c:pt>
                <c:pt idx="5632">
                  <c:v>2283992.4670433146</c:v>
                </c:pt>
                <c:pt idx="5633">
                  <c:v>2285391.4447134789</c:v>
                </c:pt>
                <c:pt idx="5634">
                  <c:v>2285391.4447134789</c:v>
                </c:pt>
                <c:pt idx="5635">
                  <c:v>2285391.4447134789</c:v>
                </c:pt>
                <c:pt idx="5636">
                  <c:v>2286144.7403820287</c:v>
                </c:pt>
                <c:pt idx="5637">
                  <c:v>2286790.4223836428</c:v>
                </c:pt>
                <c:pt idx="5638">
                  <c:v>2288727.4683884857</c:v>
                </c:pt>
                <c:pt idx="5639">
                  <c:v>2289480.7640570356</c:v>
                </c:pt>
                <c:pt idx="5640">
                  <c:v>2290449.2870594566</c:v>
                </c:pt>
                <c:pt idx="5641">
                  <c:v>2288619.8547215499</c:v>
                </c:pt>
                <c:pt idx="5642">
                  <c:v>2288835.0820554211</c:v>
                </c:pt>
                <c:pt idx="5643">
                  <c:v>2289588.3777239709</c:v>
                </c:pt>
                <c:pt idx="5644">
                  <c:v>2289373.1503900997</c:v>
                </c:pt>
                <c:pt idx="5645">
                  <c:v>2287651.3317191284</c:v>
                </c:pt>
                <c:pt idx="5646">
                  <c:v>2289265.5367231639</c:v>
                </c:pt>
                <c:pt idx="5647">
                  <c:v>2289803.6050578426</c:v>
                </c:pt>
                <c:pt idx="5648">
                  <c:v>2288512.2410546141</c:v>
                </c:pt>
                <c:pt idx="5649">
                  <c:v>2288619.8547215499</c:v>
                </c:pt>
                <c:pt idx="5650">
                  <c:v>2290018.8323917137</c:v>
                </c:pt>
                <c:pt idx="5651">
                  <c:v>2288404.6273876783</c:v>
                </c:pt>
                <c:pt idx="5652">
                  <c:v>2288297.0137207429</c:v>
                </c:pt>
                <c:pt idx="5653">
                  <c:v>2286790.4223836428</c:v>
                </c:pt>
                <c:pt idx="5654">
                  <c:v>2286682.8087167074</c:v>
                </c:pt>
                <c:pt idx="5655">
                  <c:v>2287436.1043852572</c:v>
                </c:pt>
                <c:pt idx="5656">
                  <c:v>2285929.5130481571</c:v>
                </c:pt>
                <c:pt idx="5657">
                  <c:v>2285499.0583804143</c:v>
                </c:pt>
                <c:pt idx="5658">
                  <c:v>2284960.9900457361</c:v>
                </c:pt>
                <c:pt idx="5659">
                  <c:v>2283669.6260425076</c:v>
                </c:pt>
                <c:pt idx="5660">
                  <c:v>2285176.2173796073</c:v>
                </c:pt>
                <c:pt idx="5661">
                  <c:v>2286037.1267150929</c:v>
                </c:pt>
                <c:pt idx="5662">
                  <c:v>2284960.9900457361</c:v>
                </c:pt>
                <c:pt idx="5663">
                  <c:v>2286359.9677158999</c:v>
                </c:pt>
                <c:pt idx="5664">
                  <c:v>2941725.0470809792</c:v>
                </c:pt>
                <c:pt idx="5665">
                  <c:v>2942585.9564164649</c:v>
                </c:pt>
                <c:pt idx="5666">
                  <c:v>2943270.917406511</c:v>
                </c:pt>
                <c:pt idx="5667">
                  <c:v>2944215.7654022062</c:v>
                </c:pt>
                <c:pt idx="5668">
                  <c:v>2945309.6583266081</c:v>
                </c:pt>
                <c:pt idx="5669">
                  <c:v>2945746.0317460322</c:v>
                </c:pt>
                <c:pt idx="5670">
                  <c:v>2946797.9553403286</c:v>
                </c:pt>
                <c:pt idx="5671">
                  <c:v>2947670.1641108422</c:v>
                </c:pt>
                <c:pt idx="5672">
                  <c:v>2948806.0263653486</c:v>
                </c:pt>
                <c:pt idx="5673">
                  <c:v>2950058.1113801459</c:v>
                </c:pt>
                <c:pt idx="5674">
                  <c:v>2952474.038202852</c:v>
                </c:pt>
                <c:pt idx="5675">
                  <c:v>2951990.3147699763</c:v>
                </c:pt>
                <c:pt idx="5676">
                  <c:v>2952500.4035512512</c:v>
                </c:pt>
                <c:pt idx="5677">
                  <c:v>2953122.4105461398</c:v>
                </c:pt>
                <c:pt idx="5678">
                  <c:v>2952083.9386602105</c:v>
                </c:pt>
                <c:pt idx="5679">
                  <c:v>2939073.9843960186</c:v>
                </c:pt>
                <c:pt idx="5680">
                  <c:v>2930799.0314769978</c:v>
                </c:pt>
                <c:pt idx="5681">
                  <c:v>2944422.9217110574</c:v>
                </c:pt>
                <c:pt idx="5682">
                  <c:v>2959332.2571966643</c:v>
                </c:pt>
                <c:pt idx="5683">
                  <c:v>2962187.7858488029</c:v>
                </c:pt>
                <c:pt idx="5684">
                  <c:v>2964051.6545601292</c:v>
                </c:pt>
                <c:pt idx="5685">
                  <c:v>2964738.229755179</c:v>
                </c:pt>
                <c:pt idx="5686">
                  <c:v>2965617.4334140439</c:v>
                </c:pt>
                <c:pt idx="5687">
                  <c:v>2965421.5765402205</c:v>
                </c:pt>
                <c:pt idx="5688">
                  <c:v>2965149.3139628735</c:v>
                </c:pt>
                <c:pt idx="5689">
                  <c:v>2963776.1635727743</c:v>
                </c:pt>
                <c:pt idx="5690">
                  <c:v>2961131.0196394944</c:v>
                </c:pt>
                <c:pt idx="5691">
                  <c:v>2960044.1216034438</c:v>
                </c:pt>
                <c:pt idx="5692">
                  <c:v>2959971.4823782621</c:v>
                </c:pt>
                <c:pt idx="5693">
                  <c:v>2959482.9163303743</c:v>
                </c:pt>
                <c:pt idx="5694">
                  <c:v>2958552.5961797149</c:v>
                </c:pt>
                <c:pt idx="5695">
                  <c:v>2959641.1084207697</c:v>
                </c:pt>
                <c:pt idx="5696">
                  <c:v>2959476.4595103576</c:v>
                </c:pt>
                <c:pt idx="5697">
                  <c:v>2958797.9553403282</c:v>
                </c:pt>
                <c:pt idx="5698">
                  <c:v>2958302.3944040895</c:v>
                </c:pt>
                <c:pt idx="5699">
                  <c:v>2956811.4070486957</c:v>
                </c:pt>
                <c:pt idx="5700">
                  <c:v>2957548.5606672051</c:v>
                </c:pt>
                <c:pt idx="5701">
                  <c:v>2956578.961528114</c:v>
                </c:pt>
                <c:pt idx="5702">
                  <c:v>2955395.2111918214</c:v>
                </c:pt>
                <c:pt idx="5703">
                  <c:v>2955680.9254775359</c:v>
                </c:pt>
                <c:pt idx="5704">
                  <c:v>2955539.4135055155</c:v>
                </c:pt>
                <c:pt idx="5705">
                  <c:v>2956885.1224105461</c:v>
                </c:pt>
                <c:pt idx="5706">
                  <c:v>2958745.2246435303</c:v>
                </c:pt>
                <c:pt idx="5707">
                  <c:v>2960702.1791767557</c:v>
                </c:pt>
                <c:pt idx="5708">
                  <c:v>2963225.1815980631</c:v>
                </c:pt>
                <c:pt idx="5709">
                  <c:v>2965094.4309927365</c:v>
                </c:pt>
                <c:pt idx="5710">
                  <c:v>2967189.1310196398</c:v>
                </c:pt>
                <c:pt idx="5711">
                  <c:v>2970175.94834544</c:v>
                </c:pt>
                <c:pt idx="5712">
                  <c:v>2972835.0820554215</c:v>
                </c:pt>
                <c:pt idx="5713">
                  <c:v>2974690.3416733923</c:v>
                </c:pt>
                <c:pt idx="5714">
                  <c:v>2976425.0739843962</c:v>
                </c:pt>
                <c:pt idx="5715">
                  <c:v>2977996.2335216575</c:v>
                </c:pt>
                <c:pt idx="5716">
                  <c:v>2979648.6413774551</c:v>
                </c:pt>
                <c:pt idx="5717">
                  <c:v>2980761.3666935703</c:v>
                </c:pt>
                <c:pt idx="5718">
                  <c:v>2980473.5001345174</c:v>
                </c:pt>
                <c:pt idx="5719">
                  <c:v>2980976.0559591074</c:v>
                </c:pt>
                <c:pt idx="5720">
                  <c:v>2980302.9324724246</c:v>
                </c:pt>
                <c:pt idx="5721">
                  <c:v>2976877.0513855261</c:v>
                </c:pt>
                <c:pt idx="5722">
                  <c:v>2977422.1146085556</c:v>
                </c:pt>
                <c:pt idx="5723">
                  <c:v>2958906.6451439336</c:v>
                </c:pt>
                <c:pt idx="5724">
                  <c:v>2972632.2302932474</c:v>
                </c:pt>
                <c:pt idx="5725">
                  <c:v>2974284.1000807104</c:v>
                </c:pt>
                <c:pt idx="5726">
                  <c:v>2973648.1033091205</c:v>
                </c:pt>
                <c:pt idx="5727">
                  <c:v>2974069.9488835083</c:v>
                </c:pt>
                <c:pt idx="5728">
                  <c:v>2973108.4207694377</c:v>
                </c:pt>
                <c:pt idx="5729">
                  <c:v>2973266.6128598331</c:v>
                </c:pt>
                <c:pt idx="5730">
                  <c:v>2975267.6889965027</c:v>
                </c:pt>
                <c:pt idx="5731">
                  <c:v>2976583.8041431261</c:v>
                </c:pt>
                <c:pt idx="5732">
                  <c:v>2978470.8097928441</c:v>
                </c:pt>
                <c:pt idx="5733">
                  <c:v>2980102.2329835892</c:v>
                </c:pt>
                <c:pt idx="5734">
                  <c:v>2980487.4899112186</c:v>
                </c:pt>
                <c:pt idx="5735">
                  <c:v>2980335.7546408395</c:v>
                </c:pt>
                <c:pt idx="5736">
                  <c:v>2979231.6384180789</c:v>
                </c:pt>
                <c:pt idx="5737">
                  <c:v>2979008.8781275228</c:v>
                </c:pt>
                <c:pt idx="5738">
                  <c:v>2979426.4191552331</c:v>
                </c:pt>
                <c:pt idx="5739">
                  <c:v>2978949.6906107082</c:v>
                </c:pt>
                <c:pt idx="5740">
                  <c:v>2979831.5846112454</c:v>
                </c:pt>
                <c:pt idx="5741">
                  <c:v>2980268.496099005</c:v>
                </c:pt>
                <c:pt idx="5742">
                  <c:v>2980931.3962873286</c:v>
                </c:pt>
                <c:pt idx="5743">
                  <c:v>2981176.2173796073</c:v>
                </c:pt>
                <c:pt idx="5744">
                  <c:v>2982044.6596717783</c:v>
                </c:pt>
                <c:pt idx="5745">
                  <c:v>2963726.1232176488</c:v>
                </c:pt>
                <c:pt idx="5746">
                  <c:v>2957627.118644068</c:v>
                </c:pt>
                <c:pt idx="5747">
                  <c:v>2979945.655098198</c:v>
                </c:pt>
                <c:pt idx="5748">
                  <c:v>2979073.446327684</c:v>
                </c:pt>
                <c:pt idx="5749">
                  <c:v>2978679.580306699</c:v>
                </c:pt>
                <c:pt idx="5750">
                  <c:v>2978917.4065106274</c:v>
                </c:pt>
                <c:pt idx="5751">
                  <c:v>2978278.1813290291</c:v>
                </c:pt>
                <c:pt idx="5752">
                  <c:v>2974577.3473231099</c:v>
                </c:pt>
                <c:pt idx="5753">
                  <c:v>2979252.0850147973</c:v>
                </c:pt>
                <c:pt idx="5754">
                  <c:v>2981170.298627926</c:v>
                </c:pt>
                <c:pt idx="5755">
                  <c:v>2980594.0274414853</c:v>
                </c:pt>
                <c:pt idx="5756">
                  <c:v>2982156.0398170566</c:v>
                </c:pt>
                <c:pt idx="5757">
                  <c:v>2982618.2405165457</c:v>
                </c:pt>
                <c:pt idx="5758">
                  <c:v>2982930.3201506594</c:v>
                </c:pt>
                <c:pt idx="5759">
                  <c:v>2981550.1748722089</c:v>
                </c:pt>
                <c:pt idx="5760">
                  <c:v>2983142.3190745227</c:v>
                </c:pt>
                <c:pt idx="5761">
                  <c:v>2982706.4837234332</c:v>
                </c:pt>
                <c:pt idx="5762">
                  <c:v>2982126.9841269846</c:v>
                </c:pt>
                <c:pt idx="5763">
                  <c:v>2980142.58810869</c:v>
                </c:pt>
                <c:pt idx="5764">
                  <c:v>2980022.5988700562</c:v>
                </c:pt>
                <c:pt idx="5765">
                  <c:v>2979335.4856066722</c:v>
                </c:pt>
                <c:pt idx="5766">
                  <c:v>2978276.5671240245</c:v>
                </c:pt>
                <c:pt idx="5767">
                  <c:v>2977862.7925746576</c:v>
                </c:pt>
                <c:pt idx="5768">
                  <c:v>2974561.2052730694</c:v>
                </c:pt>
                <c:pt idx="5769">
                  <c:v>2974068.3346785042</c:v>
                </c:pt>
                <c:pt idx="5770">
                  <c:v>2972503.6319612595</c:v>
                </c:pt>
                <c:pt idx="5771">
                  <c:v>2903990.3147699758</c:v>
                </c:pt>
                <c:pt idx="5772">
                  <c:v>2919120.7963411352</c:v>
                </c:pt>
                <c:pt idx="5773">
                  <c:v>2913311.8105999464</c:v>
                </c:pt>
                <c:pt idx="5774">
                  <c:v>2963085.8218993815</c:v>
                </c:pt>
                <c:pt idx="5775">
                  <c:v>2966839.9246704332</c:v>
                </c:pt>
                <c:pt idx="5776">
                  <c:v>2966350.8205542108</c:v>
                </c:pt>
                <c:pt idx="5777">
                  <c:v>2968344.3637341945</c:v>
                </c:pt>
                <c:pt idx="5778">
                  <c:v>2969047.6190476194</c:v>
                </c:pt>
                <c:pt idx="5779">
                  <c:v>2969666.3976324997</c:v>
                </c:pt>
                <c:pt idx="5780">
                  <c:v>2969794.995964488</c:v>
                </c:pt>
                <c:pt idx="5781">
                  <c:v>2969834.2749529188</c:v>
                </c:pt>
                <c:pt idx="5782">
                  <c:v>2970211.9989238637</c:v>
                </c:pt>
                <c:pt idx="5783">
                  <c:v>2970601.5603981712</c:v>
                </c:pt>
                <c:pt idx="5784">
                  <c:v>2971059.4565509823</c:v>
                </c:pt>
                <c:pt idx="5785">
                  <c:v>2970595.1035781545</c:v>
                </c:pt>
                <c:pt idx="5786">
                  <c:v>2970120.5273069683</c:v>
                </c:pt>
                <c:pt idx="5787">
                  <c:v>2969384.9878934626</c:v>
                </c:pt>
                <c:pt idx="5788">
                  <c:v>2969809.5238095238</c:v>
                </c:pt>
                <c:pt idx="5789">
                  <c:v>2969261.7702448214</c:v>
                </c:pt>
                <c:pt idx="5790">
                  <c:v>2967993.0051116492</c:v>
                </c:pt>
                <c:pt idx="5791">
                  <c:v>2968027.9795534033</c:v>
                </c:pt>
                <c:pt idx="5792">
                  <c:v>2949057.8423459781</c:v>
                </c:pt>
                <c:pt idx="5793">
                  <c:v>2909990.8528383109</c:v>
                </c:pt>
                <c:pt idx="5794">
                  <c:v>2963460.8555286522</c:v>
                </c:pt>
                <c:pt idx="5795">
                  <c:v>2942993.2741458169</c:v>
                </c:pt>
                <c:pt idx="5796">
                  <c:v>2904000.0000000005</c:v>
                </c:pt>
                <c:pt idx="5797">
                  <c:v>2957820.8232445521</c:v>
                </c:pt>
                <c:pt idx="5798">
                  <c:v>2957986.0102232983</c:v>
                </c:pt>
                <c:pt idx="5799">
                  <c:v>2956771.0519235944</c:v>
                </c:pt>
                <c:pt idx="5800">
                  <c:v>2956378.2620392791</c:v>
                </c:pt>
                <c:pt idx="5801">
                  <c:v>2957100.8878127523</c:v>
                </c:pt>
                <c:pt idx="5802">
                  <c:v>2956043.0454667741</c:v>
                </c:pt>
                <c:pt idx="5803">
                  <c:v>2956099.5426419154</c:v>
                </c:pt>
                <c:pt idx="5804">
                  <c:v>2957133.7099811682</c:v>
                </c:pt>
                <c:pt idx="5805">
                  <c:v>2956657.5195049774</c:v>
                </c:pt>
                <c:pt idx="5806">
                  <c:v>2957063.7610976598</c:v>
                </c:pt>
                <c:pt idx="5807">
                  <c:v>2957087.9741727202</c:v>
                </c:pt>
                <c:pt idx="5808">
                  <c:v>2956603.1746031744</c:v>
                </c:pt>
                <c:pt idx="5809">
                  <c:v>2956992.1980091473</c:v>
                </c:pt>
                <c:pt idx="5810">
                  <c:v>2958319.0745224645</c:v>
                </c:pt>
                <c:pt idx="5811">
                  <c:v>2958244.2830239441</c:v>
                </c:pt>
                <c:pt idx="5812">
                  <c:v>2957504.4390637609</c:v>
                </c:pt>
                <c:pt idx="5813">
                  <c:v>2957012.6446058652</c:v>
                </c:pt>
                <c:pt idx="5814">
                  <c:v>2957141.2429378531</c:v>
                </c:pt>
                <c:pt idx="5815">
                  <c:v>2957317.7293516276</c:v>
                </c:pt>
                <c:pt idx="5816">
                  <c:v>2958316.3841807912</c:v>
                </c:pt>
                <c:pt idx="5817">
                  <c:v>2957032.5531342481</c:v>
                </c:pt>
                <c:pt idx="5818">
                  <c:v>2889928.4369114875</c:v>
                </c:pt>
                <c:pt idx="5819">
                  <c:v>2951746.0317460317</c:v>
                </c:pt>
                <c:pt idx="5820">
                  <c:v>2954350.2824858758</c:v>
                </c:pt>
                <c:pt idx="5821">
                  <c:v>2954506.3223029329</c:v>
                </c:pt>
                <c:pt idx="5822">
                  <c:v>2954307.2370191016</c:v>
                </c:pt>
                <c:pt idx="5823">
                  <c:v>2954872.208770514</c:v>
                </c:pt>
                <c:pt idx="5824">
                  <c:v>2954576.2711864407</c:v>
                </c:pt>
                <c:pt idx="5825">
                  <c:v>2953989.7767016413</c:v>
                </c:pt>
                <c:pt idx="5826">
                  <c:v>2954167.3392520854</c:v>
                </c:pt>
                <c:pt idx="5827">
                  <c:v>2954904.4928705948</c:v>
                </c:pt>
                <c:pt idx="5828">
                  <c:v>2955986.0102232983</c:v>
                </c:pt>
                <c:pt idx="5829">
                  <c:v>2956733.9252085015</c:v>
                </c:pt>
                <c:pt idx="5830">
                  <c:v>2958138.2835620125</c:v>
                </c:pt>
                <c:pt idx="5831">
                  <c:v>2859967.7158999196</c:v>
                </c:pt>
                <c:pt idx="5832">
                  <c:v>2782458.9722894807</c:v>
                </c:pt>
                <c:pt idx="5833">
                  <c:v>2782964.7565240785</c:v>
                </c:pt>
                <c:pt idx="5834">
                  <c:v>2783206.8872746839</c:v>
                </c:pt>
                <c:pt idx="5835">
                  <c:v>2783621.1998923863</c:v>
                </c:pt>
                <c:pt idx="5836">
                  <c:v>2784170.0295937588</c:v>
                </c:pt>
                <c:pt idx="5837">
                  <c:v>2784783.4274952919</c:v>
                </c:pt>
                <c:pt idx="5838">
                  <c:v>2785127.7912294865</c:v>
                </c:pt>
                <c:pt idx="5839">
                  <c:v>2784611.2456281949</c:v>
                </c:pt>
                <c:pt idx="5840">
                  <c:v>2785197.7401129943</c:v>
                </c:pt>
                <c:pt idx="5841">
                  <c:v>2785251.5469464622</c:v>
                </c:pt>
                <c:pt idx="5842">
                  <c:v>2784912.5638956148</c:v>
                </c:pt>
                <c:pt idx="5843">
                  <c:v>2784907.1832122682</c:v>
                </c:pt>
                <c:pt idx="5844">
                  <c:v>2784433.6830777512</c:v>
                </c:pt>
                <c:pt idx="5845">
                  <c:v>2783712.6715092817</c:v>
                </c:pt>
                <c:pt idx="5846">
                  <c:v>2783373.6884584343</c:v>
                </c:pt>
                <c:pt idx="5847">
                  <c:v>2782733.3871401669</c:v>
                </c:pt>
                <c:pt idx="5848">
                  <c:v>2782545.0632230295</c:v>
                </c:pt>
                <c:pt idx="5849">
                  <c:v>2689432.3379069143</c:v>
                </c:pt>
                <c:pt idx="5850">
                  <c:v>2580694.1081517353</c:v>
                </c:pt>
                <c:pt idx="5851">
                  <c:v>2579591.0680656447</c:v>
                </c:pt>
                <c:pt idx="5852">
                  <c:v>2510347.0540758679</c:v>
                </c:pt>
                <c:pt idx="5853">
                  <c:v>2338218.9938122141</c:v>
                </c:pt>
                <c:pt idx="5854">
                  <c:v>2216373.419424267</c:v>
                </c:pt>
                <c:pt idx="5855">
                  <c:v>2218170.5676620933</c:v>
                </c:pt>
                <c:pt idx="5856">
                  <c:v>2221334.4094700026</c:v>
                </c:pt>
                <c:pt idx="5857">
                  <c:v>2222033.898305085</c:v>
                </c:pt>
                <c:pt idx="5858">
                  <c:v>2221990.8528383104</c:v>
                </c:pt>
                <c:pt idx="5859">
                  <c:v>2285364.5412967447</c:v>
                </c:pt>
                <c:pt idx="5860">
                  <c:v>2320274.4148506862</c:v>
                </c:pt>
                <c:pt idx="5861">
                  <c:v>2321630.3470540759</c:v>
                </c:pt>
                <c:pt idx="5862">
                  <c:v>2320839.3866020986</c:v>
                </c:pt>
                <c:pt idx="5863">
                  <c:v>2318079.0960451979</c:v>
                </c:pt>
                <c:pt idx="5864">
                  <c:v>2317589.4538606405</c:v>
                </c:pt>
                <c:pt idx="5865">
                  <c:v>2317132.0957761635</c:v>
                </c:pt>
                <c:pt idx="5866">
                  <c:v>2317578.6924939468</c:v>
                </c:pt>
                <c:pt idx="5867">
                  <c:v>2314985.2031207965</c:v>
                </c:pt>
                <c:pt idx="5868">
                  <c:v>2315318.8054882973</c:v>
                </c:pt>
                <c:pt idx="5869">
                  <c:v>2316868.4422921711</c:v>
                </c:pt>
                <c:pt idx="5870">
                  <c:v>2317476.4595103581</c:v>
                </c:pt>
                <c:pt idx="5871">
                  <c:v>2316281.9478073716</c:v>
                </c:pt>
                <c:pt idx="5872">
                  <c:v>2341194.5117029864</c:v>
                </c:pt>
                <c:pt idx="5873">
                  <c:v>2342125.3699219804</c:v>
                </c:pt>
                <c:pt idx="5874">
                  <c:v>2343540.4896421847</c:v>
                </c:pt>
                <c:pt idx="5875">
                  <c:v>2344266.8818940008</c:v>
                </c:pt>
                <c:pt idx="5876">
                  <c:v>2353268.7651331723</c:v>
                </c:pt>
                <c:pt idx="5877">
                  <c:v>2353505.5152004305</c:v>
                </c:pt>
                <c:pt idx="5878">
                  <c:v>2354113.5324186175</c:v>
                </c:pt>
                <c:pt idx="5879">
                  <c:v>2378929.2440139898</c:v>
                </c:pt>
                <c:pt idx="5880">
                  <c:v>2427333.8714016681</c:v>
                </c:pt>
                <c:pt idx="5881">
                  <c:v>2431213.3440947002</c:v>
                </c:pt>
                <c:pt idx="5882">
                  <c:v>2431342.4804950231</c:v>
                </c:pt>
                <c:pt idx="5883">
                  <c:v>2431762.1737960721</c:v>
                </c:pt>
                <c:pt idx="5884">
                  <c:v>2446467.5813828357</c:v>
                </c:pt>
                <c:pt idx="5885">
                  <c:v>2446290.0188323921</c:v>
                </c:pt>
                <c:pt idx="5886">
                  <c:v>2444880.279795534</c:v>
                </c:pt>
                <c:pt idx="5887">
                  <c:v>2444040.8931934359</c:v>
                </c:pt>
                <c:pt idx="5888">
                  <c:v>2457481.8401937047</c:v>
                </c:pt>
                <c:pt idx="5889">
                  <c:v>2458267.4199623354</c:v>
                </c:pt>
                <c:pt idx="5890">
                  <c:v>2458999.1928974981</c:v>
                </c:pt>
                <c:pt idx="5891">
                  <c:v>2458563.3575464087</c:v>
                </c:pt>
                <c:pt idx="5892">
                  <c:v>2466472.9620661824</c:v>
                </c:pt>
                <c:pt idx="5893">
                  <c:v>2467258.5418348131</c:v>
                </c:pt>
                <c:pt idx="5894">
                  <c:v>2467683.6158192093</c:v>
                </c:pt>
                <c:pt idx="5895">
                  <c:v>2466629.0018832395</c:v>
                </c:pt>
                <c:pt idx="5896">
                  <c:v>2465090.126446059</c:v>
                </c:pt>
                <c:pt idx="5897">
                  <c:v>2463831.0465429113</c:v>
                </c:pt>
                <c:pt idx="5898">
                  <c:v>2464137.7454936779</c:v>
                </c:pt>
                <c:pt idx="5899">
                  <c:v>2465111.649179446</c:v>
                </c:pt>
                <c:pt idx="5900">
                  <c:v>2466333.0642991662</c:v>
                </c:pt>
                <c:pt idx="5901">
                  <c:v>2466542.9109496907</c:v>
                </c:pt>
                <c:pt idx="5902">
                  <c:v>2466865.7519504977</c:v>
                </c:pt>
                <c:pt idx="5903">
                  <c:v>2467823.5135862255</c:v>
                </c:pt>
                <c:pt idx="5904">
                  <c:v>2467640.5703524351</c:v>
                </c:pt>
                <c:pt idx="5905">
                  <c:v>2467425.3430185635</c:v>
                </c:pt>
                <c:pt idx="5906">
                  <c:v>2468103.3091202583</c:v>
                </c:pt>
                <c:pt idx="5907">
                  <c:v>2468603.7126715095</c:v>
                </c:pt>
                <c:pt idx="5908">
                  <c:v>2468657.5195049774</c:v>
                </c:pt>
                <c:pt idx="5909">
                  <c:v>2468576.8092547758</c:v>
                </c:pt>
                <c:pt idx="5910">
                  <c:v>2467834.2749529192</c:v>
                </c:pt>
                <c:pt idx="5911">
                  <c:v>2468286.2523540491</c:v>
                </c:pt>
                <c:pt idx="5912">
                  <c:v>2469695.9913909067</c:v>
                </c:pt>
                <c:pt idx="5913">
                  <c:v>2137777.777777778</c:v>
                </c:pt>
                <c:pt idx="5914">
                  <c:v>2077573.3118106001</c:v>
                </c:pt>
                <c:pt idx="5915">
                  <c:v>2146424.5359160616</c:v>
                </c:pt>
                <c:pt idx="5916">
                  <c:v>2183734.1942426688</c:v>
                </c:pt>
                <c:pt idx="5917">
                  <c:v>2323325.2623083135</c:v>
                </c:pt>
                <c:pt idx="5918">
                  <c:v>2352859.8331988165</c:v>
                </c:pt>
                <c:pt idx="5919">
                  <c:v>2352144.2023136942</c:v>
                </c:pt>
                <c:pt idx="5920">
                  <c:v>2352617.7024482111</c:v>
                </c:pt>
                <c:pt idx="5921">
                  <c:v>2352203.3898305087</c:v>
                </c:pt>
                <c:pt idx="5922">
                  <c:v>2353634.6516007534</c:v>
                </c:pt>
                <c:pt idx="5923">
                  <c:v>2354425.6120527308</c:v>
                </c:pt>
                <c:pt idx="5924">
                  <c:v>2355361.8509550714</c:v>
                </c:pt>
                <c:pt idx="5925">
                  <c:v>2355991.3909066455</c:v>
                </c:pt>
                <c:pt idx="5926">
                  <c:v>2411520.0430454668</c:v>
                </c:pt>
                <c:pt idx="5927">
                  <c:v>2424891.0411622277</c:v>
                </c:pt>
                <c:pt idx="5928">
                  <c:v>2436158.1920903958</c:v>
                </c:pt>
                <c:pt idx="5929">
                  <c:v>2446279.2574656983</c:v>
                </c:pt>
                <c:pt idx="5930">
                  <c:v>2455878.396556363</c:v>
                </c:pt>
                <c:pt idx="5931">
                  <c:v>2464234.59779392</c:v>
                </c:pt>
                <c:pt idx="5932">
                  <c:v>2470034.9744417542</c:v>
                </c:pt>
                <c:pt idx="5933">
                  <c:v>2470831.3155770786</c:v>
                </c:pt>
                <c:pt idx="5934">
                  <c:v>2470443.9063761099</c:v>
                </c:pt>
                <c:pt idx="5935">
                  <c:v>2470061.8778584884</c:v>
                </c:pt>
                <c:pt idx="5936">
                  <c:v>2469744.417541028</c:v>
                </c:pt>
                <c:pt idx="5937">
                  <c:v>2469615.2811407051</c:v>
                </c:pt>
                <c:pt idx="5938">
                  <c:v>2469432.3379069143</c:v>
                </c:pt>
                <c:pt idx="5939">
                  <c:v>2467748.1840193705</c:v>
                </c:pt>
                <c:pt idx="5940">
                  <c:v>2467247.7804681198</c:v>
                </c:pt>
                <c:pt idx="5941">
                  <c:v>2465531.3424804951</c:v>
                </c:pt>
                <c:pt idx="5942">
                  <c:v>2465762.7118644072</c:v>
                </c:pt>
                <c:pt idx="5943">
                  <c:v>2463960.1829432338</c:v>
                </c:pt>
                <c:pt idx="5944">
                  <c:v>2456889.9650255586</c:v>
                </c:pt>
                <c:pt idx="5945">
                  <c:v>2456642.4535916061</c:v>
                </c:pt>
                <c:pt idx="5946">
                  <c:v>2464847.9956954536</c:v>
                </c:pt>
                <c:pt idx="5947">
                  <c:v>2464691.9558783965</c:v>
                </c:pt>
                <c:pt idx="5948">
                  <c:v>2465418.3481302126</c:v>
                </c:pt>
                <c:pt idx="5949">
                  <c:v>2465595.9106806568</c:v>
                </c:pt>
                <c:pt idx="5950">
                  <c:v>2465746.5698143668</c:v>
                </c:pt>
                <c:pt idx="5951">
                  <c:v>2310680.6564433686</c:v>
                </c:pt>
                <c:pt idx="5952">
                  <c:v>2466639.7632499328</c:v>
                </c:pt>
                <c:pt idx="5953">
                  <c:v>2467032.5531342481</c:v>
                </c:pt>
                <c:pt idx="5954">
                  <c:v>2466542.9109496907</c:v>
                </c:pt>
                <c:pt idx="5955">
                  <c:v>2467118.6440677969</c:v>
                </c:pt>
                <c:pt idx="5956">
                  <c:v>2467753.5647027176</c:v>
                </c:pt>
                <c:pt idx="5957">
                  <c:v>2467823.5135862255</c:v>
                </c:pt>
                <c:pt idx="5958">
                  <c:v>2467801.9908528384</c:v>
                </c:pt>
                <c:pt idx="5959">
                  <c:v>2468404.6273876783</c:v>
                </c:pt>
                <c:pt idx="5960">
                  <c:v>2466602.0984665053</c:v>
                </c:pt>
                <c:pt idx="5961">
                  <c:v>2152214.151197202</c:v>
                </c:pt>
                <c:pt idx="5962">
                  <c:v>2116061.3397901533</c:v>
                </c:pt>
                <c:pt idx="5963">
                  <c:v>2145520.5811138018</c:v>
                </c:pt>
                <c:pt idx="5964">
                  <c:v>2280780.199085284</c:v>
                </c:pt>
                <c:pt idx="5965">
                  <c:v>2308038.7409200971</c:v>
                </c:pt>
                <c:pt idx="5966">
                  <c:v>2315905.2999730967</c:v>
                </c:pt>
                <c:pt idx="5967">
                  <c:v>2348194.7807371537</c:v>
                </c:pt>
                <c:pt idx="5968">
                  <c:v>2348560.6672047353</c:v>
                </c:pt>
                <c:pt idx="5969">
                  <c:v>2398703.2553134249</c:v>
                </c:pt>
                <c:pt idx="5970">
                  <c:v>2418509.5507129407</c:v>
                </c:pt>
                <c:pt idx="5971">
                  <c:v>2429174.0651062685</c:v>
                </c:pt>
                <c:pt idx="5972">
                  <c:v>2436981.4366424535</c:v>
                </c:pt>
                <c:pt idx="5973">
                  <c:v>2442485.8757062149</c:v>
                </c:pt>
                <c:pt idx="5974">
                  <c:v>2443960.1829432338</c:v>
                </c:pt>
                <c:pt idx="5975">
                  <c:v>2454543.9870863603</c:v>
                </c:pt>
                <c:pt idx="5976">
                  <c:v>2461485.0686037131</c:v>
                </c:pt>
                <c:pt idx="5977">
                  <c:v>2461711.057304278</c:v>
                </c:pt>
                <c:pt idx="5978">
                  <c:v>2462319.0745224645</c:v>
                </c:pt>
                <c:pt idx="5979">
                  <c:v>2462550.4439063761</c:v>
                </c:pt>
                <c:pt idx="5980">
                  <c:v>2462819.4780737157</c:v>
                </c:pt>
                <c:pt idx="5981">
                  <c:v>2463255.3134248052</c:v>
                </c:pt>
                <c:pt idx="5982">
                  <c:v>2464035.5125100887</c:v>
                </c:pt>
                <c:pt idx="5983">
                  <c:v>2464067.7966101696</c:v>
                </c:pt>
                <c:pt idx="5984">
                  <c:v>2464218.4557438795</c:v>
                </c:pt>
                <c:pt idx="5985">
                  <c:v>2464756.5240785582</c:v>
                </c:pt>
                <c:pt idx="5986">
                  <c:v>2463718.0521926288</c:v>
                </c:pt>
                <c:pt idx="5987">
                  <c:v>2461668.0118375034</c:v>
                </c:pt>
                <c:pt idx="5988">
                  <c:v>2461463.5458703255</c:v>
                </c:pt>
                <c:pt idx="5989">
                  <c:v>2458660.2098466507</c:v>
                </c:pt>
                <c:pt idx="5990">
                  <c:v>2457368.8458434222</c:v>
                </c:pt>
                <c:pt idx="5991">
                  <c:v>2455813.8283562013</c:v>
                </c:pt>
                <c:pt idx="5992">
                  <c:v>2453489.3731503901</c:v>
                </c:pt>
                <c:pt idx="5993">
                  <c:v>2452493.9467312349</c:v>
                </c:pt>
                <c:pt idx="5994">
                  <c:v>2452332.5262308316</c:v>
                </c:pt>
                <c:pt idx="5995">
                  <c:v>2452257.1966639766</c:v>
                </c:pt>
                <c:pt idx="5996">
                  <c:v>2452434.7592144203</c:v>
                </c:pt>
                <c:pt idx="5997">
                  <c:v>2373634.6516007534</c:v>
                </c:pt>
                <c:pt idx="5998">
                  <c:v>2344810.3309120261</c:v>
                </c:pt>
                <c:pt idx="5999">
                  <c:v>2289905.8380414313</c:v>
                </c:pt>
                <c:pt idx="6000">
                  <c:v>2291224.1054613939</c:v>
                </c:pt>
                <c:pt idx="6001">
                  <c:v>2292074.2534301858</c:v>
                </c:pt>
                <c:pt idx="6002">
                  <c:v>2292838.3104654294</c:v>
                </c:pt>
                <c:pt idx="6003">
                  <c:v>2292133.4409470004</c:v>
                </c:pt>
                <c:pt idx="6004">
                  <c:v>2292913.6400322844</c:v>
                </c:pt>
                <c:pt idx="6005">
                  <c:v>2293483.9924670435</c:v>
                </c:pt>
                <c:pt idx="6006">
                  <c:v>2293683.0777508747</c:v>
                </c:pt>
                <c:pt idx="6007">
                  <c:v>2293946.7312348671</c:v>
                </c:pt>
                <c:pt idx="6008">
                  <c:v>2293946.7312348671</c:v>
                </c:pt>
                <c:pt idx="6009">
                  <c:v>2294054.3449018025</c:v>
                </c:pt>
                <c:pt idx="6010">
                  <c:v>2294753.8337368849</c:v>
                </c:pt>
                <c:pt idx="6011">
                  <c:v>2293322.5719666397</c:v>
                </c:pt>
                <c:pt idx="6012">
                  <c:v>2291197.2020446598</c:v>
                </c:pt>
                <c:pt idx="6013">
                  <c:v>2289313.9628732852</c:v>
                </c:pt>
                <c:pt idx="6014">
                  <c:v>2288684.4229217111</c:v>
                </c:pt>
                <c:pt idx="6015">
                  <c:v>2287312.348668281</c:v>
                </c:pt>
                <c:pt idx="6016">
                  <c:v>2287000.2690341673</c:v>
                </c:pt>
                <c:pt idx="6017">
                  <c:v>2282211.4608555287</c:v>
                </c:pt>
                <c:pt idx="6018">
                  <c:v>2285784.2345977942</c:v>
                </c:pt>
                <c:pt idx="6019">
                  <c:v>2286881.8940005382</c:v>
                </c:pt>
                <c:pt idx="6020">
                  <c:v>2286440.677966102</c:v>
                </c:pt>
                <c:pt idx="6021">
                  <c:v>2286306.160882432</c:v>
                </c:pt>
                <c:pt idx="6022">
                  <c:v>2274963.6803874094</c:v>
                </c:pt>
                <c:pt idx="6023">
                  <c:v>2233171.9128329298</c:v>
                </c:pt>
                <c:pt idx="6024">
                  <c:v>2234339.5211191825</c:v>
                </c:pt>
                <c:pt idx="6025">
                  <c:v>2234936.7769706752</c:v>
                </c:pt>
                <c:pt idx="6026">
                  <c:v>2235937.5840731775</c:v>
                </c:pt>
                <c:pt idx="6027">
                  <c:v>2235157.3849878935</c:v>
                </c:pt>
                <c:pt idx="6028">
                  <c:v>2235431.7998385797</c:v>
                </c:pt>
                <c:pt idx="6029">
                  <c:v>2236949.1525423732</c:v>
                </c:pt>
                <c:pt idx="6030">
                  <c:v>2236755.4479418886</c:v>
                </c:pt>
                <c:pt idx="6031">
                  <c:v>2237304.277643261</c:v>
                </c:pt>
                <c:pt idx="6032">
                  <c:v>2238466.5052461666</c:v>
                </c:pt>
                <c:pt idx="6033">
                  <c:v>2238283.5620123758</c:v>
                </c:pt>
                <c:pt idx="6034">
                  <c:v>2238670.971213344</c:v>
                </c:pt>
                <c:pt idx="6035">
                  <c:v>2236970.6752757602</c:v>
                </c:pt>
                <c:pt idx="6036">
                  <c:v>2235824.5897228951</c:v>
                </c:pt>
                <c:pt idx="6037">
                  <c:v>2235474.8453053539</c:v>
                </c:pt>
                <c:pt idx="6038">
                  <c:v>2234678.5041700299</c:v>
                </c:pt>
                <c:pt idx="6039">
                  <c:v>2233166.5321495831</c:v>
                </c:pt>
                <c:pt idx="6040">
                  <c:v>2232762.9808985745</c:v>
                </c:pt>
                <c:pt idx="6041">
                  <c:v>2232461.6626311545</c:v>
                </c:pt>
                <c:pt idx="6042">
                  <c:v>2232843.6911487761</c:v>
                </c:pt>
                <c:pt idx="6043">
                  <c:v>2233284.9071832122</c:v>
                </c:pt>
                <c:pt idx="6044">
                  <c:v>2234253.4301856337</c:v>
                </c:pt>
                <c:pt idx="6045">
                  <c:v>2234484.7995695453</c:v>
                </c:pt>
                <c:pt idx="6046">
                  <c:v>2234452.5154694649</c:v>
                </c:pt>
                <c:pt idx="6047">
                  <c:v>2235480.2259887005</c:v>
                </c:pt>
                <c:pt idx="6048">
                  <c:v>2236233.5216572508</c:v>
                </c:pt>
                <c:pt idx="6049">
                  <c:v>2236271.1864406783</c:v>
                </c:pt>
                <c:pt idx="6050">
                  <c:v>2237245.090126446</c:v>
                </c:pt>
                <c:pt idx="6051">
                  <c:v>2236491.7944578961</c:v>
                </c:pt>
                <c:pt idx="6052">
                  <c:v>2238536.4541296745</c:v>
                </c:pt>
                <c:pt idx="6053">
                  <c:v>2238407.3177293516</c:v>
                </c:pt>
                <c:pt idx="6054">
                  <c:v>2238864.6758138286</c:v>
                </c:pt>
                <c:pt idx="6055">
                  <c:v>2237740.1129943505</c:v>
                </c:pt>
                <c:pt idx="6056">
                  <c:v>2237960.7210115688</c:v>
                </c:pt>
                <c:pt idx="6057">
                  <c:v>2237810.0618778588</c:v>
                </c:pt>
                <c:pt idx="6058">
                  <c:v>2236497.1751412433</c:v>
                </c:pt>
                <c:pt idx="6059">
                  <c:v>2236787.7320419694</c:v>
                </c:pt>
                <c:pt idx="6060">
                  <c:v>2236394.9421576541</c:v>
                </c:pt>
                <c:pt idx="6061">
                  <c:v>2235609.3623890234</c:v>
                </c:pt>
                <c:pt idx="6062">
                  <c:v>2235146.6236212002</c:v>
                </c:pt>
                <c:pt idx="6063">
                  <c:v>2236319.6125907991</c:v>
                </c:pt>
                <c:pt idx="6064">
                  <c:v>2237535.6470271726</c:v>
                </c:pt>
                <c:pt idx="6065">
                  <c:v>2237605.5959106809</c:v>
                </c:pt>
                <c:pt idx="6066">
                  <c:v>2238197.471078827</c:v>
                </c:pt>
                <c:pt idx="6067">
                  <c:v>2239322.0338983051</c:v>
                </c:pt>
                <c:pt idx="6068">
                  <c:v>2239042.2383642723</c:v>
                </c:pt>
                <c:pt idx="6069">
                  <c:v>2240118.3750336296</c:v>
                </c:pt>
                <c:pt idx="6070">
                  <c:v>2241033.0912025827</c:v>
                </c:pt>
                <c:pt idx="6071">
                  <c:v>2241894.0005380684</c:v>
                </c:pt>
                <c:pt idx="6072">
                  <c:v>2241226.7958030673</c:v>
                </c:pt>
                <c:pt idx="6073">
                  <c:v>2240064.5682001617</c:v>
                </c:pt>
                <c:pt idx="6074">
                  <c:v>2238321.2267958033</c:v>
                </c:pt>
                <c:pt idx="6075">
                  <c:v>2241468.9265536726</c:v>
                </c:pt>
                <c:pt idx="6076">
                  <c:v>2243551.2510088785</c:v>
                </c:pt>
                <c:pt idx="6077">
                  <c:v>2244557.438794727</c:v>
                </c:pt>
                <c:pt idx="6078">
                  <c:v>2244616.6263115415</c:v>
                </c:pt>
                <c:pt idx="6079">
                  <c:v>2244578.961528114</c:v>
                </c:pt>
                <c:pt idx="6080">
                  <c:v>2245859.5641646492</c:v>
                </c:pt>
                <c:pt idx="6081">
                  <c:v>1903551.2510088782</c:v>
                </c:pt>
                <c:pt idx="6082">
                  <c:v>1818950.7667473771</c:v>
                </c:pt>
                <c:pt idx="6083">
                  <c:v>1906774.2803336026</c:v>
                </c:pt>
                <c:pt idx="6084">
                  <c:v>1925784.234597794</c:v>
                </c:pt>
                <c:pt idx="6085">
                  <c:v>1986386.8711326339</c:v>
                </c:pt>
                <c:pt idx="6086">
                  <c:v>2126467.5813828357</c:v>
                </c:pt>
                <c:pt idx="6087">
                  <c:v>2133715.3618509551</c:v>
                </c:pt>
                <c:pt idx="6088">
                  <c:v>2132843.6911487761</c:v>
                </c:pt>
                <c:pt idx="6089">
                  <c:v>2133602.3675006726</c:v>
                </c:pt>
                <c:pt idx="6090">
                  <c:v>2192822.168415389</c:v>
                </c:pt>
                <c:pt idx="6091">
                  <c:v>2204541.2967446866</c:v>
                </c:pt>
                <c:pt idx="6092">
                  <c:v>2211159.5372612323</c:v>
                </c:pt>
                <c:pt idx="6093">
                  <c:v>2217454.936776971</c:v>
                </c:pt>
                <c:pt idx="6094">
                  <c:v>2224648.9104116224</c:v>
                </c:pt>
                <c:pt idx="6095">
                  <c:v>2270051.1164917946</c:v>
                </c:pt>
                <c:pt idx="6096">
                  <c:v>2276717.7831584611</c:v>
                </c:pt>
                <c:pt idx="6097">
                  <c:v>2283201.5065913373</c:v>
                </c:pt>
                <c:pt idx="6098">
                  <c:v>2288969.5991390906</c:v>
                </c:pt>
                <c:pt idx="6099">
                  <c:v>2295308.0441216035</c:v>
                </c:pt>
                <c:pt idx="6100">
                  <c:v>2298369.6529459241</c:v>
                </c:pt>
                <c:pt idx="6101">
                  <c:v>2322109.22787194</c:v>
                </c:pt>
                <c:pt idx="6102">
                  <c:v>2322496.6370729082</c:v>
                </c:pt>
                <c:pt idx="6103">
                  <c:v>2321877.8584880279</c:v>
                </c:pt>
                <c:pt idx="6104">
                  <c:v>2320683.346785042</c:v>
                </c:pt>
                <c:pt idx="6105">
                  <c:v>2322496.6370729082</c:v>
                </c:pt>
                <c:pt idx="6106">
                  <c:v>2321571.1595372614</c:v>
                </c:pt>
                <c:pt idx="6107">
                  <c:v>2321253.699219801</c:v>
                </c:pt>
                <c:pt idx="6108">
                  <c:v>2321662.6311541568</c:v>
                </c:pt>
                <c:pt idx="6109">
                  <c:v>2320914.7161689536</c:v>
                </c:pt>
                <c:pt idx="6110">
                  <c:v>2320548.8297013724</c:v>
                </c:pt>
                <c:pt idx="6111">
                  <c:v>2320548.8297013724</c:v>
                </c:pt>
                <c:pt idx="6112">
                  <c:v>2320182.9432337908</c:v>
                </c:pt>
                <c:pt idx="6113">
                  <c:v>2320586.4944847999</c:v>
                </c:pt>
                <c:pt idx="6114">
                  <c:v>2320834.0059187519</c:v>
                </c:pt>
                <c:pt idx="6115">
                  <c:v>2321302.1253699223</c:v>
                </c:pt>
                <c:pt idx="6116">
                  <c:v>2322017.7562550446</c:v>
                </c:pt>
                <c:pt idx="6117">
                  <c:v>2322173.7960721012</c:v>
                </c:pt>
                <c:pt idx="6118">
                  <c:v>2323158.4611245631</c:v>
                </c:pt>
                <c:pt idx="6119">
                  <c:v>2323744.9556093626</c:v>
                </c:pt>
                <c:pt idx="6120">
                  <c:v>2324331.450094162</c:v>
                </c:pt>
                <c:pt idx="6121">
                  <c:v>2324767.2854452515</c:v>
                </c:pt>
                <c:pt idx="6122">
                  <c:v>2325439.8708635997</c:v>
                </c:pt>
                <c:pt idx="6123">
                  <c:v>2325273.0696798493</c:v>
                </c:pt>
                <c:pt idx="6124">
                  <c:v>2324799.5695453323</c:v>
                </c:pt>
                <c:pt idx="6125">
                  <c:v>2326004.8426150121</c:v>
                </c:pt>
                <c:pt idx="6126">
                  <c:v>2325843.4221146088</c:v>
                </c:pt>
                <c:pt idx="6127">
                  <c:v>2325154.6946462202</c:v>
                </c:pt>
                <c:pt idx="6128">
                  <c:v>2325402.2060801722</c:v>
                </c:pt>
                <c:pt idx="6129">
                  <c:v>1878331.9881624968</c:v>
                </c:pt>
                <c:pt idx="6130">
                  <c:v>1729184.8264729623</c:v>
                </c:pt>
                <c:pt idx="6131">
                  <c:v>1776685.4990583805</c:v>
                </c:pt>
                <c:pt idx="6132">
                  <c:v>1890578.4234597795</c:v>
                </c:pt>
                <c:pt idx="6133">
                  <c:v>1993188.0548829702</c:v>
                </c:pt>
                <c:pt idx="6134">
                  <c:v>2002222.2222222222</c:v>
                </c:pt>
                <c:pt idx="6135">
                  <c:v>2001775.6255044392</c:v>
                </c:pt>
                <c:pt idx="6136">
                  <c:v>2082270.6483723435</c:v>
                </c:pt>
                <c:pt idx="6137">
                  <c:v>2093898.3050847459</c:v>
                </c:pt>
                <c:pt idx="6138">
                  <c:v>2094506.3223029326</c:v>
                </c:pt>
                <c:pt idx="6139">
                  <c:v>2094043.5835351092</c:v>
                </c:pt>
                <c:pt idx="6140">
                  <c:v>2153478.6117836968</c:v>
                </c:pt>
                <c:pt idx="6141">
                  <c:v>2205364.5412967447</c:v>
                </c:pt>
                <c:pt idx="6142">
                  <c:v>2206908.7974172723</c:v>
                </c:pt>
                <c:pt idx="6143">
                  <c:v>2239348.9373150393</c:v>
                </c:pt>
                <c:pt idx="6144">
                  <c:v>2255496.3680387409</c:v>
                </c:pt>
                <c:pt idx="6145">
                  <c:v>2286865.7519504977</c:v>
                </c:pt>
                <c:pt idx="6146">
                  <c:v>2292698.4126984128</c:v>
                </c:pt>
                <c:pt idx="6147">
                  <c:v>2300053.8068334679</c:v>
                </c:pt>
                <c:pt idx="6148">
                  <c:v>2308001.0761366696</c:v>
                </c:pt>
                <c:pt idx="6149">
                  <c:v>2347785.848802798</c:v>
                </c:pt>
                <c:pt idx="6150">
                  <c:v>2357966.1016949154</c:v>
                </c:pt>
                <c:pt idx="6151">
                  <c:v>2356846.919558784</c:v>
                </c:pt>
                <c:pt idx="6152">
                  <c:v>2356115.1466236212</c:v>
                </c:pt>
                <c:pt idx="6153">
                  <c:v>2356884.5843422115</c:v>
                </c:pt>
                <c:pt idx="6154">
                  <c:v>2356863.0616088244</c:v>
                </c:pt>
                <c:pt idx="6155">
                  <c:v>2301081.517352704</c:v>
                </c:pt>
                <c:pt idx="6156">
                  <c:v>2251740.6510626851</c:v>
                </c:pt>
                <c:pt idx="6157">
                  <c:v>2269701.3720742534</c:v>
                </c:pt>
                <c:pt idx="6158">
                  <c:v>2317702.448210923</c:v>
                </c:pt>
                <c:pt idx="6159">
                  <c:v>2337799.3005111651</c:v>
                </c:pt>
                <c:pt idx="6160">
                  <c:v>2368813.559322034</c:v>
                </c:pt>
                <c:pt idx="6161">
                  <c:v>2388592.9513048157</c:v>
                </c:pt>
                <c:pt idx="6162">
                  <c:v>2398611.7836965295</c:v>
                </c:pt>
                <c:pt idx="6163">
                  <c:v>2405558.2458972293</c:v>
                </c:pt>
                <c:pt idx="6164">
                  <c:v>2406064.0301318271</c:v>
                </c:pt>
                <c:pt idx="6165">
                  <c:v>2405482.9163303743</c:v>
                </c:pt>
                <c:pt idx="6166">
                  <c:v>2404955.609362389</c:v>
                </c:pt>
                <c:pt idx="6167">
                  <c:v>2367624.4283023947</c:v>
                </c:pt>
                <c:pt idx="6168">
                  <c:v>2361501.210653753</c:v>
                </c:pt>
                <c:pt idx="6169">
                  <c:v>2361065.3753026635</c:v>
                </c:pt>
                <c:pt idx="6170">
                  <c:v>2360209.846650525</c:v>
                </c:pt>
                <c:pt idx="6171">
                  <c:v>2359790.1533494755</c:v>
                </c:pt>
                <c:pt idx="6172">
                  <c:v>2305628.1947807372</c:v>
                </c:pt>
                <c:pt idx="6173">
                  <c:v>2230777.5087436107</c:v>
                </c:pt>
                <c:pt idx="6174">
                  <c:v>2229970.406241593</c:v>
                </c:pt>
                <c:pt idx="6175">
                  <c:v>2229733.6561743342</c:v>
                </c:pt>
                <c:pt idx="6176">
                  <c:v>2229572.235673931</c:v>
                </c:pt>
                <c:pt idx="6177">
                  <c:v>2229722.8948076409</c:v>
                </c:pt>
                <c:pt idx="6178">
                  <c:v>2229405.4344901806</c:v>
                </c:pt>
                <c:pt idx="6179">
                  <c:v>2228393.8660209849</c:v>
                </c:pt>
                <c:pt idx="6180">
                  <c:v>2227984.9340866292</c:v>
                </c:pt>
                <c:pt idx="6181">
                  <c:v>2227005.6497175144</c:v>
                </c:pt>
                <c:pt idx="6182">
                  <c:v>2228280.8716707025</c:v>
                </c:pt>
                <c:pt idx="6183">
                  <c:v>2228259.3489373154</c:v>
                </c:pt>
                <c:pt idx="6184">
                  <c:v>2228022.5988700567</c:v>
                </c:pt>
                <c:pt idx="6185">
                  <c:v>2227791.2294861451</c:v>
                </c:pt>
                <c:pt idx="6186">
                  <c:v>2228049.5022867904</c:v>
                </c:pt>
                <c:pt idx="6187">
                  <c:v>2227360.7748184022</c:v>
                </c:pt>
                <c:pt idx="6188">
                  <c:v>2227350.0134517085</c:v>
                </c:pt>
                <c:pt idx="6189">
                  <c:v>2227414.5816518702</c:v>
                </c:pt>
                <c:pt idx="6190">
                  <c:v>2228022.5988700567</c:v>
                </c:pt>
                <c:pt idx="6191">
                  <c:v>2226790.4223836428</c:v>
                </c:pt>
                <c:pt idx="6192">
                  <c:v>2226564.4336830778</c:v>
                </c:pt>
                <c:pt idx="6193">
                  <c:v>2226801.1837503365</c:v>
                </c:pt>
                <c:pt idx="6194">
                  <c:v>2226053.2687651333</c:v>
                </c:pt>
                <c:pt idx="6195">
                  <c:v>2225735.808447673</c:v>
                </c:pt>
                <c:pt idx="6196">
                  <c:v>2225310.7344632768</c:v>
                </c:pt>
                <c:pt idx="6197">
                  <c:v>2224874.8991121873</c:v>
                </c:pt>
                <c:pt idx="6198">
                  <c:v>2224998.6548291636</c:v>
                </c:pt>
                <c:pt idx="6199">
                  <c:v>2224955.609362389</c:v>
                </c:pt>
                <c:pt idx="6200">
                  <c:v>2225004.0355125102</c:v>
                </c:pt>
                <c:pt idx="6201">
                  <c:v>2224659.6717783161</c:v>
                </c:pt>
                <c:pt idx="6202">
                  <c:v>2221076.1366693573</c:v>
                </c:pt>
                <c:pt idx="6203">
                  <c:v>2218019.9085283834</c:v>
                </c:pt>
                <c:pt idx="6204">
                  <c:v>2218498.789346247</c:v>
                </c:pt>
                <c:pt idx="6205">
                  <c:v>2219106.806564434</c:v>
                </c:pt>
                <c:pt idx="6206">
                  <c:v>2219967.7158999196</c:v>
                </c:pt>
                <c:pt idx="6207">
                  <c:v>2221022.3298358894</c:v>
                </c:pt>
                <c:pt idx="6208">
                  <c:v>2219617.9714823784</c:v>
                </c:pt>
                <c:pt idx="6209">
                  <c:v>2218940.0053806836</c:v>
                </c:pt>
                <c:pt idx="6210">
                  <c:v>2218676.3518966911</c:v>
                </c:pt>
                <c:pt idx="6211">
                  <c:v>2219036.8576809256</c:v>
                </c:pt>
                <c:pt idx="6212">
                  <c:v>2219440.4089319343</c:v>
                </c:pt>
                <c:pt idx="6213">
                  <c:v>2219790.1533494755</c:v>
                </c:pt>
                <c:pt idx="6214">
                  <c:v>2245063.2230293248</c:v>
                </c:pt>
                <c:pt idx="6215">
                  <c:v>2301458.1651869789</c:v>
                </c:pt>
                <c:pt idx="6216">
                  <c:v>2342195.3188054883</c:v>
                </c:pt>
                <c:pt idx="6217">
                  <c:v>2381646.4891041163</c:v>
                </c:pt>
                <c:pt idx="6218">
                  <c:v>2408017.21818671</c:v>
                </c:pt>
                <c:pt idx="6219">
                  <c:v>2408286.2523540491</c:v>
                </c:pt>
                <c:pt idx="6220">
                  <c:v>2408253.9682539683</c:v>
                </c:pt>
                <c:pt idx="6221">
                  <c:v>2408329.2978208233</c:v>
                </c:pt>
                <c:pt idx="6222">
                  <c:v>2409276.2980898577</c:v>
                </c:pt>
                <c:pt idx="6223">
                  <c:v>2429921.9800914717</c:v>
                </c:pt>
                <c:pt idx="6224">
                  <c:v>2457169.7605595915</c:v>
                </c:pt>
                <c:pt idx="6225">
                  <c:v>2460543.4490180253</c:v>
                </c:pt>
                <c:pt idx="6226">
                  <c:v>2460860.9093354857</c:v>
                </c:pt>
                <c:pt idx="6227">
                  <c:v>2469975.7869249396</c:v>
                </c:pt>
                <c:pt idx="6228">
                  <c:v>2484164.6489104116</c:v>
                </c:pt>
                <c:pt idx="6229">
                  <c:v>2482991.6599408127</c:v>
                </c:pt>
                <c:pt idx="6230">
                  <c:v>2482518.1598062958</c:v>
                </c:pt>
                <c:pt idx="6231">
                  <c:v>2483066.9895076677</c:v>
                </c:pt>
                <c:pt idx="6232">
                  <c:v>2483470.5407586764</c:v>
                </c:pt>
                <c:pt idx="6233">
                  <c:v>2483847.1885929513</c:v>
                </c:pt>
                <c:pt idx="6234">
                  <c:v>2485396.8253968256</c:v>
                </c:pt>
                <c:pt idx="6235">
                  <c:v>2493763.7880010763</c:v>
                </c:pt>
                <c:pt idx="6236">
                  <c:v>2506801.1837503365</c:v>
                </c:pt>
                <c:pt idx="6237">
                  <c:v>2506833.4678504174</c:v>
                </c:pt>
                <c:pt idx="6238">
                  <c:v>2505741.1891310196</c:v>
                </c:pt>
                <c:pt idx="6239">
                  <c:v>2505251.5469464622</c:v>
                </c:pt>
                <c:pt idx="6240">
                  <c:v>2504164.6489104116</c:v>
                </c:pt>
                <c:pt idx="6241">
                  <c:v>2504869.5184288407</c:v>
                </c:pt>
                <c:pt idx="6242">
                  <c:v>2505682.0016142051</c:v>
                </c:pt>
                <c:pt idx="6243">
                  <c:v>2504982.5127791231</c:v>
                </c:pt>
                <c:pt idx="6244">
                  <c:v>2503863.3306429917</c:v>
                </c:pt>
                <c:pt idx="6245">
                  <c:v>2503513.586225451</c:v>
                </c:pt>
                <c:pt idx="6246">
                  <c:v>2503034.7054075869</c:v>
                </c:pt>
                <c:pt idx="6247">
                  <c:v>2500242.1307506054</c:v>
                </c:pt>
                <c:pt idx="6248">
                  <c:v>2500575.7331181061</c:v>
                </c:pt>
                <c:pt idx="6249">
                  <c:v>2501990.8528383104</c:v>
                </c:pt>
                <c:pt idx="6250">
                  <c:v>2502749.5291902074</c:v>
                </c:pt>
                <c:pt idx="6251">
                  <c:v>2514506.3223029329</c:v>
                </c:pt>
                <c:pt idx="6252">
                  <c:v>2531821.3613128867</c:v>
                </c:pt>
                <c:pt idx="6253">
                  <c:v>2550008.0710250204</c:v>
                </c:pt>
                <c:pt idx="6254">
                  <c:v>2571181.0599946193</c:v>
                </c:pt>
                <c:pt idx="6255">
                  <c:v>2590556.9007263924</c:v>
                </c:pt>
                <c:pt idx="6256">
                  <c:v>2607839.6556362659</c:v>
                </c:pt>
                <c:pt idx="6257">
                  <c:v>2621743.3414043584</c:v>
                </c:pt>
                <c:pt idx="6258">
                  <c:v>2625504.4390637614</c:v>
                </c:pt>
                <c:pt idx="6259">
                  <c:v>2624901.8025289215</c:v>
                </c:pt>
                <c:pt idx="6260">
                  <c:v>2624778.0468119453</c:v>
                </c:pt>
                <c:pt idx="6261">
                  <c:v>2625811.138014528</c:v>
                </c:pt>
                <c:pt idx="6262">
                  <c:v>2626107.0755986013</c:v>
                </c:pt>
                <c:pt idx="6263">
                  <c:v>2626672.0473500136</c:v>
                </c:pt>
                <c:pt idx="6264">
                  <c:v>2637368.8458434222</c:v>
                </c:pt>
                <c:pt idx="6265">
                  <c:v>2653365.6174334143</c:v>
                </c:pt>
                <c:pt idx="6266">
                  <c:v>2669582.9970406243</c:v>
                </c:pt>
                <c:pt idx="6267">
                  <c:v>2684821.0922787194</c:v>
                </c:pt>
                <c:pt idx="6268">
                  <c:v>2700129.1364003229</c:v>
                </c:pt>
                <c:pt idx="6269">
                  <c:v>2715507.1294054347</c:v>
                </c:pt>
                <c:pt idx="6270">
                  <c:v>2730664.5143933282</c:v>
                </c:pt>
                <c:pt idx="6271">
                  <c:v>2746376.1097659403</c:v>
                </c:pt>
                <c:pt idx="6272">
                  <c:v>2759004.5735808448</c:v>
                </c:pt>
                <c:pt idx="6273">
                  <c:v>2763847.1885929513</c:v>
                </c:pt>
                <c:pt idx="6274">
                  <c:v>2770653.7530266345</c:v>
                </c:pt>
                <c:pt idx="6275">
                  <c:v>2776631.6922249128</c:v>
                </c:pt>
                <c:pt idx="6276">
                  <c:v>2781942.4266881896</c:v>
                </c:pt>
                <c:pt idx="6277">
                  <c:v>2782862.5235404898</c:v>
                </c:pt>
                <c:pt idx="6278">
                  <c:v>2780016.1420500404</c:v>
                </c:pt>
                <c:pt idx="6279">
                  <c:v>2776970.6752757602</c:v>
                </c:pt>
                <c:pt idx="6280">
                  <c:v>2726096.3142319075</c:v>
                </c:pt>
                <c:pt idx="6281">
                  <c:v>2673252.6230831319</c:v>
                </c:pt>
                <c:pt idx="6282">
                  <c:v>2789238.6333064302</c:v>
                </c:pt>
                <c:pt idx="6283">
                  <c:v>2804218.4557438795</c:v>
                </c:pt>
                <c:pt idx="6284">
                  <c:v>2806596.7177831586</c:v>
                </c:pt>
                <c:pt idx="6285">
                  <c:v>2806392.2518159808</c:v>
                </c:pt>
                <c:pt idx="6286">
                  <c:v>2806467.5813828357</c:v>
                </c:pt>
                <c:pt idx="6287">
                  <c:v>2807301.5873015877</c:v>
                </c:pt>
                <c:pt idx="6288">
                  <c:v>2806779.6610169495</c:v>
                </c:pt>
                <c:pt idx="6289">
                  <c:v>2806785.0417002961</c:v>
                </c:pt>
                <c:pt idx="6290">
                  <c:v>2806806.5644336832</c:v>
                </c:pt>
                <c:pt idx="6291">
                  <c:v>2806510.6268496099</c:v>
                </c:pt>
                <c:pt idx="6292">
                  <c:v>2806370.7290825937</c:v>
                </c:pt>
                <c:pt idx="6293">
                  <c:v>2806316.9222491258</c:v>
                </c:pt>
                <c:pt idx="6294">
                  <c:v>2805509.819747108</c:v>
                </c:pt>
                <c:pt idx="6295">
                  <c:v>2805751.9504977134</c:v>
                </c:pt>
                <c:pt idx="6296">
                  <c:v>2806408.3938660212</c:v>
                </c:pt>
                <c:pt idx="6297">
                  <c:v>2807845.036319613</c:v>
                </c:pt>
                <c:pt idx="6298">
                  <c:v>2811993.5431799842</c:v>
                </c:pt>
                <c:pt idx="6299">
                  <c:v>2818843.1530804415</c:v>
                </c:pt>
                <c:pt idx="6300">
                  <c:v>2818988.4315308044</c:v>
                </c:pt>
                <c:pt idx="6301">
                  <c:v>2817847.7266612863</c:v>
                </c:pt>
                <c:pt idx="6302">
                  <c:v>2815738.4987893463</c:v>
                </c:pt>
                <c:pt idx="6303">
                  <c:v>2814969.0610707561</c:v>
                </c:pt>
                <c:pt idx="6304">
                  <c:v>2814404.0893193437</c:v>
                </c:pt>
                <c:pt idx="6305">
                  <c:v>2814872.208770514</c:v>
                </c:pt>
                <c:pt idx="6306">
                  <c:v>2815690.0726392255</c:v>
                </c:pt>
                <c:pt idx="6307">
                  <c:v>2816217.3796072104</c:v>
                </c:pt>
                <c:pt idx="6308">
                  <c:v>2817239.7094430993</c:v>
                </c:pt>
                <c:pt idx="6309">
                  <c:v>2816470.2717245091</c:v>
                </c:pt>
                <c:pt idx="6310">
                  <c:v>2817191.2832929785</c:v>
                </c:pt>
                <c:pt idx="6311">
                  <c:v>2817519.5049771322</c:v>
                </c:pt>
                <c:pt idx="6312">
                  <c:v>2816938.3911756794</c:v>
                </c:pt>
                <c:pt idx="6313">
                  <c:v>2817836.9652945925</c:v>
                </c:pt>
                <c:pt idx="6314">
                  <c:v>2818202.8517621742</c:v>
                </c:pt>
                <c:pt idx="6315">
                  <c:v>2818245.8972289483</c:v>
                </c:pt>
                <c:pt idx="6316">
                  <c:v>2818186.7097121337</c:v>
                </c:pt>
                <c:pt idx="6317">
                  <c:v>2817820.8232445521</c:v>
                </c:pt>
                <c:pt idx="6318">
                  <c:v>2817616.3572773742</c:v>
                </c:pt>
                <c:pt idx="6319">
                  <c:v>2817390.3685768093</c:v>
                </c:pt>
                <c:pt idx="6320">
                  <c:v>2818062.9539951575</c:v>
                </c:pt>
                <c:pt idx="6321">
                  <c:v>2817524.8856604788</c:v>
                </c:pt>
                <c:pt idx="6322">
                  <c:v>2816158.1920903958</c:v>
                </c:pt>
                <c:pt idx="6323">
                  <c:v>2816104.3852569279</c:v>
                </c:pt>
                <c:pt idx="6324">
                  <c:v>2815517.8907721285</c:v>
                </c:pt>
                <c:pt idx="6325">
                  <c:v>2814280.3336023679</c:v>
                </c:pt>
                <c:pt idx="6326">
                  <c:v>2814382.5665859566</c:v>
                </c:pt>
                <c:pt idx="6327">
                  <c:v>2814441.7541027712</c:v>
                </c:pt>
                <c:pt idx="6328">
                  <c:v>2813510.8958837776</c:v>
                </c:pt>
                <c:pt idx="6329">
                  <c:v>2809959.6448748992</c:v>
                </c:pt>
                <c:pt idx="6330">
                  <c:v>2805412.967446866</c:v>
                </c:pt>
                <c:pt idx="6331">
                  <c:v>2805977.9391982784</c:v>
                </c:pt>
                <c:pt idx="6332">
                  <c:v>2807662.0930858222</c:v>
                </c:pt>
                <c:pt idx="6333">
                  <c:v>2811369.3839117568</c:v>
                </c:pt>
                <c:pt idx="6334">
                  <c:v>2813753.0266343825</c:v>
                </c:pt>
                <c:pt idx="6335">
                  <c:v>2814651.6007532957</c:v>
                </c:pt>
                <c:pt idx="6336">
                  <c:v>2814866.8280871673</c:v>
                </c:pt>
                <c:pt idx="6337">
                  <c:v>2815383.3736884585</c:v>
                </c:pt>
                <c:pt idx="6338">
                  <c:v>2814667.7428033361</c:v>
                </c:pt>
                <c:pt idx="6339">
                  <c:v>2815195.049771321</c:v>
                </c:pt>
                <c:pt idx="6340">
                  <c:v>2814248.0495022871</c:v>
                </c:pt>
                <c:pt idx="6341">
                  <c:v>2814549.367769707</c:v>
                </c:pt>
                <c:pt idx="6342">
                  <c:v>2814630.0780199086</c:v>
                </c:pt>
                <c:pt idx="6343">
                  <c:v>2815184.2884046277</c:v>
                </c:pt>
                <c:pt idx="6344">
                  <c:v>2814823.7826203932</c:v>
                </c:pt>
                <c:pt idx="6345">
                  <c:v>2816394.9421576541</c:v>
                </c:pt>
                <c:pt idx="6346">
                  <c:v>2816459.5103578158</c:v>
                </c:pt>
                <c:pt idx="6347">
                  <c:v>2814253.4301856337</c:v>
                </c:pt>
                <c:pt idx="6348">
                  <c:v>2810858.2189938123</c:v>
                </c:pt>
                <c:pt idx="6349">
                  <c:v>2805294.5924132369</c:v>
                </c:pt>
                <c:pt idx="6350">
                  <c:v>2803594.2964756526</c:v>
                </c:pt>
                <c:pt idx="6351">
                  <c:v>2791762.1737960721</c:v>
                </c:pt>
                <c:pt idx="6352">
                  <c:v>2777578.6924939468</c:v>
                </c:pt>
                <c:pt idx="6353">
                  <c:v>2788560.6672047353</c:v>
                </c:pt>
                <c:pt idx="6354">
                  <c:v>2804487.4899112191</c:v>
                </c:pt>
                <c:pt idx="6355">
                  <c:v>2809959.6448748992</c:v>
                </c:pt>
                <c:pt idx="6356">
                  <c:v>2812865.2138821632</c:v>
                </c:pt>
                <c:pt idx="6357">
                  <c:v>2812762.9808985745</c:v>
                </c:pt>
                <c:pt idx="6358">
                  <c:v>2814678.5041700299</c:v>
                </c:pt>
                <c:pt idx="6359">
                  <c:v>2816233.5216572508</c:v>
                </c:pt>
                <c:pt idx="6360">
                  <c:v>2816502.5558245899</c:v>
                </c:pt>
                <c:pt idx="6361">
                  <c:v>2816281.9478073716</c:v>
                </c:pt>
                <c:pt idx="6362">
                  <c:v>2816335.7546408395</c:v>
                </c:pt>
                <c:pt idx="6363">
                  <c:v>2816464.8910411624</c:v>
                </c:pt>
                <c:pt idx="6364">
                  <c:v>2817438.7947269306</c:v>
                </c:pt>
                <c:pt idx="6365">
                  <c:v>2818509.5507129407</c:v>
                </c:pt>
                <c:pt idx="6366">
                  <c:v>2817341.9424266885</c:v>
                </c:pt>
                <c:pt idx="6367">
                  <c:v>2817336.5617433414</c:v>
                </c:pt>
                <c:pt idx="6368">
                  <c:v>2817912.2948614475</c:v>
                </c:pt>
                <c:pt idx="6369">
                  <c:v>2818794.7269303203</c:v>
                </c:pt>
                <c:pt idx="6370">
                  <c:v>2818762.4428302394</c:v>
                </c:pt>
                <c:pt idx="6371">
                  <c:v>2818590.2609631424</c:v>
                </c:pt>
                <c:pt idx="6372">
                  <c:v>2813677.6970675276</c:v>
                </c:pt>
                <c:pt idx="6373">
                  <c:v>2801689.5345708905</c:v>
                </c:pt>
                <c:pt idx="6374">
                  <c:v>2800979.2843691153</c:v>
                </c:pt>
                <c:pt idx="6375">
                  <c:v>2805897.2289480767</c:v>
                </c:pt>
                <c:pt idx="6376">
                  <c:v>2811041.1622276031</c:v>
                </c:pt>
                <c:pt idx="6377">
                  <c:v>2810266.3438256662</c:v>
                </c:pt>
                <c:pt idx="6378">
                  <c:v>2805762.7118644072</c:v>
                </c:pt>
                <c:pt idx="6379">
                  <c:v>2809599.1390906647</c:v>
                </c:pt>
                <c:pt idx="6380">
                  <c:v>2819682.5396825396</c:v>
                </c:pt>
                <c:pt idx="6381">
                  <c:v>2821372.0742534306</c:v>
                </c:pt>
                <c:pt idx="6382">
                  <c:v>2821259.0799031481</c:v>
                </c:pt>
                <c:pt idx="6383">
                  <c:v>2821694.9152542376</c:v>
                </c:pt>
                <c:pt idx="6384">
                  <c:v>2822066.1824051659</c:v>
                </c:pt>
                <c:pt idx="6385">
                  <c:v>2820893.1934355665</c:v>
                </c:pt>
                <c:pt idx="6386">
                  <c:v>2820747.9149852032</c:v>
                </c:pt>
                <c:pt idx="6387">
                  <c:v>2820963.1423190748</c:v>
                </c:pt>
                <c:pt idx="6388">
                  <c:v>2820392.7898843153</c:v>
                </c:pt>
                <c:pt idx="6389">
                  <c:v>2816394.9421576541</c:v>
                </c:pt>
                <c:pt idx="6390">
                  <c:v>2811455.4748453056</c:v>
                </c:pt>
                <c:pt idx="6391">
                  <c:v>2812585.4183481303</c:v>
                </c:pt>
                <c:pt idx="6392">
                  <c:v>2813354.8560667206</c:v>
                </c:pt>
                <c:pt idx="6393">
                  <c:v>2814161.9585687383</c:v>
                </c:pt>
                <c:pt idx="6394">
                  <c:v>2815544.7941888622</c:v>
                </c:pt>
                <c:pt idx="6395">
                  <c:v>2816185.0955071296</c:v>
                </c:pt>
                <c:pt idx="6396">
                  <c:v>2815550.1748722089</c:v>
                </c:pt>
                <c:pt idx="6397">
                  <c:v>2818423.459779392</c:v>
                </c:pt>
                <c:pt idx="6398">
                  <c:v>2818348.130212537</c:v>
                </c:pt>
                <c:pt idx="6399">
                  <c:v>2814839.9246704332</c:v>
                </c:pt>
                <c:pt idx="6400">
                  <c:v>2813968.2539682542</c:v>
                </c:pt>
                <c:pt idx="6401">
                  <c:v>2811826.7419962338</c:v>
                </c:pt>
                <c:pt idx="6402">
                  <c:v>2814118.9131019642</c:v>
                </c:pt>
                <c:pt idx="6403">
                  <c:v>2815560.9362389026</c:v>
                </c:pt>
                <c:pt idx="6404">
                  <c:v>2811676.0828625239</c:v>
                </c:pt>
                <c:pt idx="6405">
                  <c:v>2810858.2189938123</c:v>
                </c:pt>
                <c:pt idx="6406">
                  <c:v>2811455.4748453056</c:v>
                </c:pt>
                <c:pt idx="6407">
                  <c:v>2813145.009416196</c:v>
                </c:pt>
                <c:pt idx="6408">
                  <c:v>2813446.327683616</c:v>
                </c:pt>
                <c:pt idx="6409">
                  <c:v>2813112.7253161152</c:v>
                </c:pt>
                <c:pt idx="6410">
                  <c:v>2813747.6459510359</c:v>
                </c:pt>
                <c:pt idx="6411">
                  <c:v>2814447.1347861178</c:v>
                </c:pt>
                <c:pt idx="6412">
                  <c:v>2815738.4987893463</c:v>
                </c:pt>
                <c:pt idx="6413">
                  <c:v>2815980.6295399517</c:v>
                </c:pt>
                <c:pt idx="6414">
                  <c:v>2814554.7484530536</c:v>
                </c:pt>
                <c:pt idx="6415">
                  <c:v>2813069.679849341</c:v>
                </c:pt>
                <c:pt idx="6416">
                  <c:v>2814371.8052192628</c:v>
                </c:pt>
                <c:pt idx="6417">
                  <c:v>2815695.4533225722</c:v>
                </c:pt>
                <c:pt idx="6418">
                  <c:v>2817245.0901264464</c:v>
                </c:pt>
                <c:pt idx="6419">
                  <c:v>2815501.7487220881</c:v>
                </c:pt>
                <c:pt idx="6420">
                  <c:v>2817223.5673930589</c:v>
                </c:pt>
                <c:pt idx="6421">
                  <c:v>2567290.8259348939</c:v>
                </c:pt>
                <c:pt idx="6422">
                  <c:v>2550772.128060264</c:v>
                </c:pt>
                <c:pt idx="6423">
                  <c:v>2548727.4683884857</c:v>
                </c:pt>
                <c:pt idx="6424">
                  <c:v>2547511.4339521122</c:v>
                </c:pt>
                <c:pt idx="6425">
                  <c:v>2546962.6042507398</c:v>
                </c:pt>
                <c:pt idx="6426">
                  <c:v>2583368.3077750877</c:v>
                </c:pt>
                <c:pt idx="6427">
                  <c:v>2663605.0578423464</c:v>
                </c:pt>
                <c:pt idx="6428">
                  <c:v>2716970.6752757602</c:v>
                </c:pt>
                <c:pt idx="6429">
                  <c:v>2746107.0755986013</c:v>
                </c:pt>
                <c:pt idx="6430">
                  <c:v>2811450.0941619589</c:v>
                </c:pt>
                <c:pt idx="6431">
                  <c:v>2816938.3911756794</c:v>
                </c:pt>
                <c:pt idx="6432">
                  <c:v>2822550.4439063761</c:v>
                </c:pt>
                <c:pt idx="6433">
                  <c:v>2821894.0005380684</c:v>
                </c:pt>
                <c:pt idx="6434">
                  <c:v>2821458.1651869789</c:v>
                </c:pt>
                <c:pt idx="6435">
                  <c:v>2822502.0177562553</c:v>
                </c:pt>
                <c:pt idx="6436">
                  <c:v>2820419.6933010495</c:v>
                </c:pt>
                <c:pt idx="6437">
                  <c:v>2818848.5337637882</c:v>
                </c:pt>
                <c:pt idx="6438">
                  <c:v>2819182.1361312889</c:v>
                </c:pt>
                <c:pt idx="6439">
                  <c:v>2820053.8068334679</c:v>
                </c:pt>
                <c:pt idx="6440">
                  <c:v>2821721.8186709713</c:v>
                </c:pt>
                <c:pt idx="6441">
                  <c:v>2820172.1818670975</c:v>
                </c:pt>
                <c:pt idx="6442">
                  <c:v>2820172.1818670975</c:v>
                </c:pt>
                <c:pt idx="6443">
                  <c:v>2819209.0395480227</c:v>
                </c:pt>
                <c:pt idx="6444">
                  <c:v>2820269.0341673396</c:v>
                </c:pt>
                <c:pt idx="6445">
                  <c:v>2821501.210653753</c:v>
                </c:pt>
                <c:pt idx="6446">
                  <c:v>2822173.7960721012</c:v>
                </c:pt>
                <c:pt idx="6447">
                  <c:v>2819440.4089319347</c:v>
                </c:pt>
                <c:pt idx="6448">
                  <c:v>2797610.9765940276</c:v>
                </c:pt>
                <c:pt idx="6449">
                  <c:v>2817648.6413774551</c:v>
                </c:pt>
                <c:pt idx="6450">
                  <c:v>2818681.7325800378</c:v>
                </c:pt>
                <c:pt idx="6451">
                  <c:v>2820834.0059187519</c:v>
                </c:pt>
                <c:pt idx="6452">
                  <c:v>2822593.4893731507</c:v>
                </c:pt>
                <c:pt idx="6453">
                  <c:v>2824374.4955609366</c:v>
                </c:pt>
                <c:pt idx="6454">
                  <c:v>2824509.0126446062</c:v>
                </c:pt>
                <c:pt idx="6455">
                  <c:v>2823658.8646758138</c:v>
                </c:pt>
                <c:pt idx="6456">
                  <c:v>2829556.0936238905</c:v>
                </c:pt>
                <c:pt idx="6457">
                  <c:v>2833527.0379338176</c:v>
                </c:pt>
                <c:pt idx="6458">
                  <c:v>2834151.197202045</c:v>
                </c:pt>
                <c:pt idx="6459">
                  <c:v>2834743.0723701911</c:v>
                </c:pt>
                <c:pt idx="6460">
                  <c:v>2835770.7828894272</c:v>
                </c:pt>
                <c:pt idx="6461">
                  <c:v>2836911.4877589457</c:v>
                </c:pt>
                <c:pt idx="6462">
                  <c:v>2839122.9486144744</c:v>
                </c:pt>
                <c:pt idx="6463">
                  <c:v>2840688.7274683886</c:v>
                </c:pt>
                <c:pt idx="6464">
                  <c:v>2842216.8415388758</c:v>
                </c:pt>
                <c:pt idx="6465">
                  <c:v>2842496.6370729082</c:v>
                </c:pt>
                <c:pt idx="6466">
                  <c:v>2843825.6658595642</c:v>
                </c:pt>
                <c:pt idx="6467">
                  <c:v>2843836.427226258</c:v>
                </c:pt>
                <c:pt idx="6468">
                  <c:v>2844530.5353779932</c:v>
                </c:pt>
                <c:pt idx="6469">
                  <c:v>2845057.8423459781</c:v>
                </c:pt>
                <c:pt idx="6470">
                  <c:v>2844492.8705945658</c:v>
                </c:pt>
                <c:pt idx="6471">
                  <c:v>2845423.7288135593</c:v>
                </c:pt>
                <c:pt idx="6472">
                  <c:v>2845267.6889965027</c:v>
                </c:pt>
                <c:pt idx="6473">
                  <c:v>2845143.9332795269</c:v>
                </c:pt>
                <c:pt idx="6474">
                  <c:v>2844627.3876782353</c:v>
                </c:pt>
                <c:pt idx="6475">
                  <c:v>2844756.5240785582</c:v>
                </c:pt>
                <c:pt idx="6476">
                  <c:v>2845493.6776970676</c:v>
                </c:pt>
                <c:pt idx="6477">
                  <c:v>2846101.6949152546</c:v>
                </c:pt>
                <c:pt idx="6478">
                  <c:v>2845299.9730965835</c:v>
                </c:pt>
                <c:pt idx="6479">
                  <c:v>2780069.9488835083</c:v>
                </c:pt>
                <c:pt idx="6480">
                  <c:v>2761140.7048695185</c:v>
                </c:pt>
                <c:pt idx="6481">
                  <c:v>2758041.4312617704</c:v>
                </c:pt>
                <c:pt idx="6482">
                  <c:v>2759187.5168146356</c:v>
                </c:pt>
                <c:pt idx="6483">
                  <c:v>2762835.6201237561</c:v>
                </c:pt>
                <c:pt idx="6484">
                  <c:v>2765525.9617971485</c:v>
                </c:pt>
                <c:pt idx="6485">
                  <c:v>2766645.1439332799</c:v>
                </c:pt>
                <c:pt idx="6486">
                  <c:v>2769098.7355394135</c:v>
                </c:pt>
                <c:pt idx="6487">
                  <c:v>2771417.8100618781</c:v>
                </c:pt>
                <c:pt idx="6488">
                  <c:v>2772224.9125638958</c:v>
                </c:pt>
                <c:pt idx="6489">
                  <c:v>2772456.2819478074</c:v>
                </c:pt>
                <c:pt idx="6490">
                  <c:v>2772440.139897767</c:v>
                </c:pt>
                <c:pt idx="6491">
                  <c:v>2772612.3217648645</c:v>
                </c:pt>
                <c:pt idx="6492">
                  <c:v>2773424.8049502289</c:v>
                </c:pt>
                <c:pt idx="6493">
                  <c:v>2774328.7597524887</c:v>
                </c:pt>
                <c:pt idx="6494">
                  <c:v>2773284.9071832122</c:v>
                </c:pt>
                <c:pt idx="6495">
                  <c:v>2772241.0546139362</c:v>
                </c:pt>
                <c:pt idx="6496">
                  <c:v>2771826.7419962338</c:v>
                </c:pt>
                <c:pt idx="6497">
                  <c:v>2772397.0944309928</c:v>
                </c:pt>
                <c:pt idx="6498">
                  <c:v>2772526.2308313157</c:v>
                </c:pt>
                <c:pt idx="6499">
                  <c:v>2773548.5606672051</c:v>
                </c:pt>
                <c:pt idx="6500">
                  <c:v>2774156.5778853917</c:v>
                </c:pt>
                <c:pt idx="6501">
                  <c:v>2774882.9701372078</c:v>
                </c:pt>
                <c:pt idx="6502">
                  <c:v>2775022.867904224</c:v>
                </c:pt>
                <c:pt idx="6503">
                  <c:v>2775910.6806564434</c:v>
                </c:pt>
                <c:pt idx="6504">
                  <c:v>2775722.3567393059</c:v>
                </c:pt>
                <c:pt idx="6505">
                  <c:v>2776281.9478073716</c:v>
                </c:pt>
                <c:pt idx="6506">
                  <c:v>2776475.6524078562</c:v>
                </c:pt>
                <c:pt idx="6507">
                  <c:v>2777067.5275760023</c:v>
                </c:pt>
                <c:pt idx="6508">
                  <c:v>2777745.4936776971</c:v>
                </c:pt>
                <c:pt idx="6509">
                  <c:v>2778434.2211460858</c:v>
                </c:pt>
                <c:pt idx="6510">
                  <c:v>2779817.0567662097</c:v>
                </c:pt>
                <c:pt idx="6511">
                  <c:v>2780026.9034167342</c:v>
                </c:pt>
                <c:pt idx="6512">
                  <c:v>2781829.4323379071</c:v>
                </c:pt>
                <c:pt idx="6513">
                  <c:v>2781883.2391713751</c:v>
                </c:pt>
                <c:pt idx="6514">
                  <c:v>2782211.4608555287</c:v>
                </c:pt>
                <c:pt idx="6515">
                  <c:v>2782598.8700564974</c:v>
                </c:pt>
                <c:pt idx="6516">
                  <c:v>2782410.5461393599</c:v>
                </c:pt>
                <c:pt idx="6517">
                  <c:v>2781431.2617702452</c:v>
                </c:pt>
                <c:pt idx="6518">
                  <c:v>2781183.7503362927</c:v>
                </c:pt>
                <c:pt idx="6519">
                  <c:v>2780629.5399515741</c:v>
                </c:pt>
                <c:pt idx="6520">
                  <c:v>2795200.4304546681</c:v>
                </c:pt>
                <c:pt idx="6521">
                  <c:v>2796314.2319074525</c:v>
                </c:pt>
                <c:pt idx="6522">
                  <c:v>2795388.7543718056</c:v>
                </c:pt>
                <c:pt idx="6523">
                  <c:v>2795512.5100887814</c:v>
                </c:pt>
                <c:pt idx="6524">
                  <c:v>2796825.3968253969</c:v>
                </c:pt>
                <c:pt idx="6525">
                  <c:v>2798574.118913102</c:v>
                </c:pt>
                <c:pt idx="6526">
                  <c:v>2798434.2211460858</c:v>
                </c:pt>
                <c:pt idx="6527">
                  <c:v>2798557.976863062</c:v>
                </c:pt>
                <c:pt idx="6528">
                  <c:v>2799343.5566316922</c:v>
                </c:pt>
                <c:pt idx="6529">
                  <c:v>2799666.3976324997</c:v>
                </c:pt>
                <c:pt idx="6530">
                  <c:v>2800059.187516815</c:v>
                </c:pt>
                <c:pt idx="6531">
                  <c:v>2799338.1759483456</c:v>
                </c:pt>
                <c:pt idx="6532">
                  <c:v>2800091.4716168954</c:v>
                </c:pt>
                <c:pt idx="6533">
                  <c:v>2799833.1988162501</c:v>
                </c:pt>
                <c:pt idx="6534">
                  <c:v>2800382.028517622</c:v>
                </c:pt>
                <c:pt idx="6535">
                  <c:v>2801162.2276029056</c:v>
                </c:pt>
                <c:pt idx="6536">
                  <c:v>2801269.8412698414</c:v>
                </c:pt>
                <c:pt idx="6537">
                  <c:v>2798945.3860640302</c:v>
                </c:pt>
                <c:pt idx="6538">
                  <c:v>2800075.329566855</c:v>
                </c:pt>
                <c:pt idx="6539">
                  <c:v>2801619.5856873826</c:v>
                </c:pt>
                <c:pt idx="6540">
                  <c:v>2801549.6368038743</c:v>
                </c:pt>
                <c:pt idx="6541">
                  <c:v>2801253.699219801</c:v>
                </c:pt>
                <c:pt idx="6542">
                  <c:v>2800909.3354856069</c:v>
                </c:pt>
                <c:pt idx="6543">
                  <c:v>2800613.3979015336</c:v>
                </c:pt>
                <c:pt idx="6544">
                  <c:v>2799843.9601829434</c:v>
                </c:pt>
                <c:pt idx="6545">
                  <c:v>2799052.9997309661</c:v>
                </c:pt>
                <c:pt idx="6546">
                  <c:v>2798638.6871132636</c:v>
                </c:pt>
                <c:pt idx="6547">
                  <c:v>2796997.578692494</c:v>
                </c:pt>
                <c:pt idx="6548">
                  <c:v>2796755.4479418886</c:v>
                </c:pt>
                <c:pt idx="6549">
                  <c:v>2796125.907990315</c:v>
                </c:pt>
                <c:pt idx="6550">
                  <c:v>2796045.1977401134</c:v>
                </c:pt>
                <c:pt idx="6551">
                  <c:v>2870142.58810869</c:v>
                </c:pt>
                <c:pt idx="6552">
                  <c:v>2889642.1845574388</c:v>
                </c:pt>
                <c:pt idx="6553">
                  <c:v>2892606.9410815174</c:v>
                </c:pt>
                <c:pt idx="6554">
                  <c:v>2893075.0605326877</c:v>
                </c:pt>
                <c:pt idx="6555">
                  <c:v>2893424.8049502289</c:v>
                </c:pt>
                <c:pt idx="6556">
                  <c:v>2891681.4635458705</c:v>
                </c:pt>
                <c:pt idx="6557">
                  <c:v>2887888.0817863871</c:v>
                </c:pt>
                <c:pt idx="6558">
                  <c:v>2887409.200968523</c:v>
                </c:pt>
                <c:pt idx="6559">
                  <c:v>2888377.7239709445</c:v>
                </c:pt>
                <c:pt idx="6560">
                  <c:v>2890513.8552596183</c:v>
                </c:pt>
                <c:pt idx="6561">
                  <c:v>2891708.3669626042</c:v>
                </c:pt>
                <c:pt idx="6562">
                  <c:v>2892165.7250470812</c:v>
                </c:pt>
                <c:pt idx="6563">
                  <c:v>2891078.8270110306</c:v>
                </c:pt>
                <c:pt idx="6564">
                  <c:v>2891934.3556631696</c:v>
                </c:pt>
                <c:pt idx="6565">
                  <c:v>2892585.4183481303</c:v>
                </c:pt>
                <c:pt idx="6566">
                  <c:v>2891794.457896153</c:v>
                </c:pt>
                <c:pt idx="6567">
                  <c:v>2891094.9690610711</c:v>
                </c:pt>
                <c:pt idx="6568">
                  <c:v>2890653.7530266345</c:v>
                </c:pt>
                <c:pt idx="6569">
                  <c:v>2913333.3333333335</c:v>
                </c:pt>
                <c:pt idx="6570">
                  <c:v>2957046.0048426152</c:v>
                </c:pt>
                <c:pt idx="6571">
                  <c:v>2960021.5227333875</c:v>
                </c:pt>
                <c:pt idx="6572">
                  <c:v>2967479.1498520314</c:v>
                </c:pt>
                <c:pt idx="6573">
                  <c:v>2969157.9230562286</c:v>
                </c:pt>
                <c:pt idx="6574">
                  <c:v>2969545.3322571968</c:v>
                </c:pt>
                <c:pt idx="6575">
                  <c:v>2970879.7417271994</c:v>
                </c:pt>
                <c:pt idx="6576">
                  <c:v>2969658.3266074792</c:v>
                </c:pt>
                <c:pt idx="6577">
                  <c:v>2970142.58810869</c:v>
                </c:pt>
                <c:pt idx="6578">
                  <c:v>2970605.3268765137</c:v>
                </c:pt>
                <c:pt idx="6579">
                  <c:v>2970309.3892924404</c:v>
                </c:pt>
                <c:pt idx="6580">
                  <c:v>2970594.5655098199</c:v>
                </c:pt>
                <c:pt idx="6581">
                  <c:v>2970164.1108420771</c:v>
                </c:pt>
                <c:pt idx="6582">
                  <c:v>2970433.1450094166</c:v>
                </c:pt>
                <c:pt idx="6583">
                  <c:v>2972020.4465967179</c:v>
                </c:pt>
                <c:pt idx="6584">
                  <c:v>2970933.5485606673</c:v>
                </c:pt>
                <c:pt idx="6585">
                  <c:v>2969394.6731234868</c:v>
                </c:pt>
                <c:pt idx="6586">
                  <c:v>2965251.5469464622</c:v>
                </c:pt>
                <c:pt idx="6587">
                  <c:v>2980855.528652139</c:v>
                </c:pt>
                <c:pt idx="6588">
                  <c:v>2993979.015334948</c:v>
                </c:pt>
                <c:pt idx="6589">
                  <c:v>2993640.0322841001</c:v>
                </c:pt>
                <c:pt idx="6590">
                  <c:v>2994409.4700026903</c:v>
                </c:pt>
                <c:pt idx="6591">
                  <c:v>2995684.6919558784</c:v>
                </c:pt>
                <c:pt idx="6592">
                  <c:v>2999257.4656981439</c:v>
                </c:pt>
                <c:pt idx="6593">
                  <c:v>3009986.5482916334</c:v>
                </c:pt>
                <c:pt idx="6594">
                  <c:v>3010460.0484261503</c:v>
                </c:pt>
                <c:pt idx="6595">
                  <c:v>3010815.1735270382</c:v>
                </c:pt>
                <c:pt idx="6596">
                  <c:v>3011186.4406779665</c:v>
                </c:pt>
                <c:pt idx="6597">
                  <c:v>3022927.0917406511</c:v>
                </c:pt>
                <c:pt idx="6598">
                  <c:v>3024266.8818940008</c:v>
                </c:pt>
                <c:pt idx="6599">
                  <c:v>3025574.3879472697</c:v>
                </c:pt>
                <c:pt idx="6600">
                  <c:v>3024040.8931934359</c:v>
                </c:pt>
                <c:pt idx="6601">
                  <c:v>3022442.8302394408</c:v>
                </c:pt>
                <c:pt idx="6602">
                  <c:v>3023093.8929244014</c:v>
                </c:pt>
                <c:pt idx="6603">
                  <c:v>3025036.3196125911</c:v>
                </c:pt>
                <c:pt idx="6604">
                  <c:v>3025735.808447673</c:v>
                </c:pt>
                <c:pt idx="6605">
                  <c:v>3026413.7745493678</c:v>
                </c:pt>
                <c:pt idx="6606">
                  <c:v>3026263.1154156579</c:v>
                </c:pt>
                <c:pt idx="6607">
                  <c:v>3026090.9335485608</c:v>
                </c:pt>
                <c:pt idx="6608">
                  <c:v>3026666.666666667</c:v>
                </c:pt>
                <c:pt idx="6609">
                  <c:v>3026290.0188323921</c:v>
                </c:pt>
                <c:pt idx="6610">
                  <c:v>3024896.4218455744</c:v>
                </c:pt>
                <c:pt idx="6611">
                  <c:v>3023739.5749260159</c:v>
                </c:pt>
                <c:pt idx="6612">
                  <c:v>3022991.6599408127</c:v>
                </c:pt>
                <c:pt idx="6613">
                  <c:v>3023626.5805757334</c:v>
                </c:pt>
                <c:pt idx="6614">
                  <c:v>3022141.5119720208</c:v>
                </c:pt>
                <c:pt idx="6615">
                  <c:v>3019994.6193166533</c:v>
                </c:pt>
                <c:pt idx="6616">
                  <c:v>3019774.011299435</c:v>
                </c:pt>
                <c:pt idx="6617">
                  <c:v>3019919.2897497984</c:v>
                </c:pt>
                <c:pt idx="6618">
                  <c:v>3019542.6419155234</c:v>
                </c:pt>
                <c:pt idx="6619">
                  <c:v>3019375.8407317731</c:v>
                </c:pt>
                <c:pt idx="6620">
                  <c:v>3019924.670433145</c:v>
                </c:pt>
                <c:pt idx="6621">
                  <c:v>3020468.1194511703</c:v>
                </c:pt>
                <c:pt idx="6622">
                  <c:v>3020828.6252354053</c:v>
                </c:pt>
                <c:pt idx="6623">
                  <c:v>3021232.1764864139</c:v>
                </c:pt>
                <c:pt idx="6624">
                  <c:v>3021307.5060532689</c:v>
                </c:pt>
                <c:pt idx="6625">
                  <c:v>3022539.6825396828</c:v>
                </c:pt>
                <c:pt idx="6626">
                  <c:v>3021953.1880548834</c:v>
                </c:pt>
                <c:pt idx="6627">
                  <c:v>3021662.6311541568</c:v>
                </c:pt>
                <c:pt idx="6628">
                  <c:v>3021103.040086091</c:v>
                </c:pt>
                <c:pt idx="6629">
                  <c:v>3022173.7960721012</c:v>
                </c:pt>
                <c:pt idx="6630">
                  <c:v>3022975.5178907723</c:v>
                </c:pt>
                <c:pt idx="6631">
                  <c:v>3024600.4842615016</c:v>
                </c:pt>
                <c:pt idx="6632">
                  <c:v>3023023.9440408936</c:v>
                </c:pt>
                <c:pt idx="6633">
                  <c:v>3020425.0739843962</c:v>
                </c:pt>
                <c:pt idx="6634">
                  <c:v>3021065.3753026635</c:v>
                </c:pt>
                <c:pt idx="6635">
                  <c:v>3021641.1084207697</c:v>
                </c:pt>
                <c:pt idx="6636">
                  <c:v>3017406.5106268497</c:v>
                </c:pt>
                <c:pt idx="6637">
                  <c:v>3020102.2329835892</c:v>
                </c:pt>
                <c:pt idx="6638">
                  <c:v>3018719.3973634653</c:v>
                </c:pt>
                <c:pt idx="6639">
                  <c:v>3016879.2036588648</c:v>
                </c:pt>
                <c:pt idx="6640">
                  <c:v>3017600.2152273343</c:v>
                </c:pt>
                <c:pt idx="6641">
                  <c:v>3017944.5789615284</c:v>
                </c:pt>
                <c:pt idx="6642">
                  <c:v>3018827.0110304011</c:v>
                </c:pt>
                <c:pt idx="6643">
                  <c:v>3019687.9203658868</c:v>
                </c:pt>
                <c:pt idx="6644">
                  <c:v>3020850.1479687924</c:v>
                </c:pt>
                <c:pt idx="6645">
                  <c:v>3021259.0799031481</c:v>
                </c:pt>
                <c:pt idx="6646">
                  <c:v>3021097.6594027444</c:v>
                </c:pt>
                <c:pt idx="6647">
                  <c:v>3020812.4831853649</c:v>
                </c:pt>
                <c:pt idx="6648">
                  <c:v>3020602.6365348403</c:v>
                </c:pt>
                <c:pt idx="6649">
                  <c:v>3020451.9774011304</c:v>
                </c:pt>
                <c:pt idx="6650">
                  <c:v>3020887.8127522198</c:v>
                </c:pt>
                <c:pt idx="6651">
                  <c:v>3020952.3809523811</c:v>
                </c:pt>
                <c:pt idx="6652">
                  <c:v>3021624.9663707293</c:v>
                </c:pt>
                <c:pt idx="6653">
                  <c:v>3021754.1027710522</c:v>
                </c:pt>
                <c:pt idx="6654">
                  <c:v>3009728.2754909876</c:v>
                </c:pt>
                <c:pt idx="6655">
                  <c:v>2943303.7395749264</c:v>
                </c:pt>
                <c:pt idx="6656">
                  <c:v>2851563.0885122414</c:v>
                </c:pt>
                <c:pt idx="6657">
                  <c:v>2779456.5509819747</c:v>
                </c:pt>
                <c:pt idx="6658">
                  <c:v>2763465.1600753297</c:v>
                </c:pt>
                <c:pt idx="6659">
                  <c:v>2759634.1135324189</c:v>
                </c:pt>
                <c:pt idx="6660">
                  <c:v>2756986.8173258007</c:v>
                </c:pt>
                <c:pt idx="6661">
                  <c:v>2755819.2090395484</c:v>
                </c:pt>
                <c:pt idx="6662">
                  <c:v>2756550.9819747112</c:v>
                </c:pt>
                <c:pt idx="6663">
                  <c:v>2757874.63007802</c:v>
                </c:pt>
                <c:pt idx="6664">
                  <c:v>2755404.8964218455</c:v>
                </c:pt>
                <c:pt idx="6665">
                  <c:v>2760747.9149852032</c:v>
                </c:pt>
                <c:pt idx="6666">
                  <c:v>2763900.9954264192</c:v>
                </c:pt>
                <c:pt idx="6667">
                  <c:v>2770465.429109497</c:v>
                </c:pt>
                <c:pt idx="6668">
                  <c:v>2762631.1541565782</c:v>
                </c:pt>
                <c:pt idx="6669">
                  <c:v>2724100.0807102504</c:v>
                </c:pt>
                <c:pt idx="6670">
                  <c:v>2725192.3594296477</c:v>
                </c:pt>
                <c:pt idx="6671">
                  <c:v>2728071.0250201779</c:v>
                </c:pt>
                <c:pt idx="6672">
                  <c:v>2731697.6055959109</c:v>
                </c:pt>
                <c:pt idx="6673">
                  <c:v>2735291.9020715631</c:v>
                </c:pt>
                <c:pt idx="6674">
                  <c:v>2734807.6405703528</c:v>
                </c:pt>
                <c:pt idx="6675">
                  <c:v>2740328.2216841541</c:v>
                </c:pt>
                <c:pt idx="6676">
                  <c:v>2746478.3427495295</c:v>
                </c:pt>
                <c:pt idx="6677">
                  <c:v>2753139.6287328494</c:v>
                </c:pt>
                <c:pt idx="6678">
                  <c:v>2761086.8980360506</c:v>
                </c:pt>
                <c:pt idx="6679">
                  <c:v>2766553.6723163845</c:v>
                </c:pt>
                <c:pt idx="6680">
                  <c:v>2770083.4005918754</c:v>
                </c:pt>
                <c:pt idx="6681">
                  <c:v>2774188.8619854725</c:v>
                </c:pt>
                <c:pt idx="6682">
                  <c:v>2773973.6346516008</c:v>
                </c:pt>
                <c:pt idx="6683">
                  <c:v>2780532.687651332</c:v>
                </c:pt>
                <c:pt idx="6684">
                  <c:v>2783088.5122410548</c:v>
                </c:pt>
                <c:pt idx="6685">
                  <c:v>2786666.666666667</c:v>
                </c:pt>
                <c:pt idx="6686">
                  <c:v>2788765.1331719132</c:v>
                </c:pt>
                <c:pt idx="6687">
                  <c:v>2788119.4511702987</c:v>
                </c:pt>
                <c:pt idx="6688">
                  <c:v>2783287.597524886</c:v>
                </c:pt>
                <c:pt idx="6689">
                  <c:v>2779042.2383642723</c:v>
                </c:pt>
                <c:pt idx="6690">
                  <c:v>2787102.5020177565</c:v>
                </c:pt>
                <c:pt idx="6691">
                  <c:v>2797449.5560936239</c:v>
                </c:pt>
                <c:pt idx="6692">
                  <c:v>2807828.8942695726</c:v>
                </c:pt>
                <c:pt idx="6693">
                  <c:v>2819203.658864676</c:v>
                </c:pt>
                <c:pt idx="6694">
                  <c:v>2828167.87732042</c:v>
                </c:pt>
                <c:pt idx="6695">
                  <c:v>2837885.3914447138</c:v>
                </c:pt>
                <c:pt idx="6696">
                  <c:v>2847742.8033360238</c:v>
                </c:pt>
                <c:pt idx="6697">
                  <c:v>2857702.448210923</c:v>
                </c:pt>
                <c:pt idx="6698">
                  <c:v>2866365.348399247</c:v>
                </c:pt>
                <c:pt idx="6699">
                  <c:v>2873467.850417003</c:v>
                </c:pt>
                <c:pt idx="6700">
                  <c:v>2873214.9582997044</c:v>
                </c:pt>
                <c:pt idx="6701">
                  <c:v>2876647.8342749532</c:v>
                </c:pt>
                <c:pt idx="6702">
                  <c:v>2880500.4035512512</c:v>
                </c:pt>
                <c:pt idx="6703">
                  <c:v>2887301.5873015877</c:v>
                </c:pt>
                <c:pt idx="6704">
                  <c:v>2892859.8331988165</c:v>
                </c:pt>
                <c:pt idx="6705">
                  <c:v>2891552.3271455476</c:v>
                </c:pt>
                <c:pt idx="6706">
                  <c:v>2890847.457627119</c:v>
                </c:pt>
                <c:pt idx="6707">
                  <c:v>2891181.0599946193</c:v>
                </c:pt>
                <c:pt idx="6708">
                  <c:v>2890449.2870594566</c:v>
                </c:pt>
                <c:pt idx="6709">
                  <c:v>2890729.0825934894</c:v>
                </c:pt>
                <c:pt idx="6710">
                  <c:v>2891875.1681463546</c:v>
                </c:pt>
                <c:pt idx="6711">
                  <c:v>2892278.7193973637</c:v>
                </c:pt>
                <c:pt idx="6712">
                  <c:v>2891783.6965294592</c:v>
                </c:pt>
                <c:pt idx="6713">
                  <c:v>2889550.7129405434</c:v>
                </c:pt>
                <c:pt idx="6714">
                  <c:v>2889674.4686575197</c:v>
                </c:pt>
                <c:pt idx="6715">
                  <c:v>2895286.5213882164</c:v>
                </c:pt>
                <c:pt idx="6716">
                  <c:v>2900000</c:v>
                </c:pt>
                <c:pt idx="6717">
                  <c:v>2900651.0626849611</c:v>
                </c:pt>
                <c:pt idx="6718">
                  <c:v>2901285.9833198818</c:v>
                </c:pt>
                <c:pt idx="6719">
                  <c:v>2901775.6255044392</c:v>
                </c:pt>
                <c:pt idx="6720">
                  <c:v>2902539.6825396828</c:v>
                </c:pt>
                <c:pt idx="6721">
                  <c:v>2902582.728006457</c:v>
                </c:pt>
                <c:pt idx="6722">
                  <c:v>2903465.1600753297</c:v>
                </c:pt>
                <c:pt idx="6723">
                  <c:v>2908253.9682539683</c:v>
                </c:pt>
                <c:pt idx="6724">
                  <c:v>2911191.8213613131</c:v>
                </c:pt>
                <c:pt idx="6725">
                  <c:v>2911821.3613128872</c:v>
                </c:pt>
                <c:pt idx="6726">
                  <c:v>2915286.5213882164</c:v>
                </c:pt>
                <c:pt idx="6727">
                  <c:v>2924336.8307775091</c:v>
                </c:pt>
                <c:pt idx="6728">
                  <c:v>2932461.6626311545</c:v>
                </c:pt>
                <c:pt idx="6729">
                  <c:v>2941146.0855528656</c:v>
                </c:pt>
                <c:pt idx="6730">
                  <c:v>2946483.7234328762</c:v>
                </c:pt>
                <c:pt idx="6731">
                  <c:v>2951665.3214958301</c:v>
                </c:pt>
                <c:pt idx="6732">
                  <c:v>2956529.4592413236</c:v>
                </c:pt>
                <c:pt idx="6733">
                  <c:v>2962814.0973903686</c:v>
                </c:pt>
                <c:pt idx="6734">
                  <c:v>2966951.8428840465</c:v>
                </c:pt>
                <c:pt idx="6735">
                  <c:v>2969782.0823244555</c:v>
                </c:pt>
                <c:pt idx="6736">
                  <c:v>2973387.1401668014</c:v>
                </c:pt>
                <c:pt idx="6737">
                  <c:v>2973666.9357008343</c:v>
                </c:pt>
                <c:pt idx="6738">
                  <c:v>2975464.0839386606</c:v>
                </c:pt>
                <c:pt idx="6739">
                  <c:v>2975910.6806564434</c:v>
                </c:pt>
                <c:pt idx="6740">
                  <c:v>2976125.907990315</c:v>
                </c:pt>
                <c:pt idx="6741">
                  <c:v>2976997.578692494</c:v>
                </c:pt>
                <c:pt idx="6742">
                  <c:v>2976486.4137745495</c:v>
                </c:pt>
                <c:pt idx="6743">
                  <c:v>2982792.5746569815</c:v>
                </c:pt>
                <c:pt idx="6744">
                  <c:v>2988307.7750874362</c:v>
                </c:pt>
                <c:pt idx="6745">
                  <c:v>2994097.3903685771</c:v>
                </c:pt>
                <c:pt idx="6746">
                  <c:v>2999935.4317998388</c:v>
                </c:pt>
                <c:pt idx="6747">
                  <c:v>3005671.2402475118</c:v>
                </c:pt>
                <c:pt idx="6748">
                  <c:v>3010804.4121603444</c:v>
                </c:pt>
                <c:pt idx="6749">
                  <c:v>3015716.9760559592</c:v>
                </c:pt>
                <c:pt idx="6750">
                  <c:v>3020048.4261501213</c:v>
                </c:pt>
                <c:pt idx="6751">
                  <c:v>3022335.216572505</c:v>
                </c:pt>
                <c:pt idx="6752">
                  <c:v>3020484.2615012107</c:v>
                </c:pt>
                <c:pt idx="6753">
                  <c:v>3027801.9908528384</c:v>
                </c:pt>
                <c:pt idx="6754">
                  <c:v>3034447.1347861178</c:v>
                </c:pt>
                <c:pt idx="6755">
                  <c:v>3038929.2440139898</c:v>
                </c:pt>
                <c:pt idx="6756">
                  <c:v>3043438.256658596</c:v>
                </c:pt>
                <c:pt idx="6757">
                  <c:v>3047958.0306698955</c:v>
                </c:pt>
                <c:pt idx="6758">
                  <c:v>3054215.7654022062</c:v>
                </c:pt>
                <c:pt idx="6759">
                  <c:v>3060425.0739843962</c:v>
                </c:pt>
                <c:pt idx="6760">
                  <c:v>3067237.019101426</c:v>
                </c:pt>
                <c:pt idx="6761">
                  <c:v>3072929.7820823248</c:v>
                </c:pt>
                <c:pt idx="6762">
                  <c:v>3077734.7323110038</c:v>
                </c:pt>
                <c:pt idx="6763">
                  <c:v>3080484.2615012107</c:v>
                </c:pt>
                <c:pt idx="6764">
                  <c:v>3080694.1081517353</c:v>
                </c:pt>
                <c:pt idx="6765">
                  <c:v>3080597.2558514932</c:v>
                </c:pt>
                <c:pt idx="6766">
                  <c:v>3081059.9946193169</c:v>
                </c:pt>
                <c:pt idx="6767">
                  <c:v>3080963.1423190748</c:v>
                </c:pt>
                <c:pt idx="6768">
                  <c:v>3076421.8455743883</c:v>
                </c:pt>
                <c:pt idx="6769">
                  <c:v>3065778.8539144471</c:v>
                </c:pt>
                <c:pt idx="6770">
                  <c:v>3065466.7742803339</c:v>
                </c:pt>
                <c:pt idx="6771">
                  <c:v>3068221.6841538879</c:v>
                </c:pt>
                <c:pt idx="6772">
                  <c:v>3071729.8896959918</c:v>
                </c:pt>
                <c:pt idx="6773">
                  <c:v>3074210.3847188596</c:v>
                </c:pt>
                <c:pt idx="6774">
                  <c:v>3074872.208770514</c:v>
                </c:pt>
                <c:pt idx="6775">
                  <c:v>3073849.8789346251</c:v>
                </c:pt>
                <c:pt idx="6776">
                  <c:v>3074597.7939198283</c:v>
                </c:pt>
                <c:pt idx="6777">
                  <c:v>3075421.038471886</c:v>
                </c:pt>
                <c:pt idx="6778">
                  <c:v>3075803.066989508</c:v>
                </c:pt>
                <c:pt idx="6779">
                  <c:v>3072015.0659133713</c:v>
                </c:pt>
                <c:pt idx="6780">
                  <c:v>3066623.6211998924</c:v>
                </c:pt>
                <c:pt idx="6781">
                  <c:v>3071778.3158461126</c:v>
                </c:pt>
                <c:pt idx="6782">
                  <c:v>3072875.9752488569</c:v>
                </c:pt>
                <c:pt idx="6783">
                  <c:v>3073602.3675006726</c:v>
                </c:pt>
                <c:pt idx="6784">
                  <c:v>3073467.850417003</c:v>
                </c:pt>
                <c:pt idx="6785">
                  <c:v>3073553.9413505518</c:v>
                </c:pt>
                <c:pt idx="6786">
                  <c:v>3073376.3788001076</c:v>
                </c:pt>
                <c:pt idx="6787">
                  <c:v>3073344.0947000273</c:v>
                </c:pt>
                <c:pt idx="6788">
                  <c:v>3073145.009416196</c:v>
                </c:pt>
                <c:pt idx="6789">
                  <c:v>3073419.4242668822</c:v>
                </c:pt>
                <c:pt idx="6790">
                  <c:v>3073887.5437180526</c:v>
                </c:pt>
                <c:pt idx="6791">
                  <c:v>3073979.015334948</c:v>
                </c:pt>
                <c:pt idx="6792">
                  <c:v>3074522.4643529728</c:v>
                </c:pt>
                <c:pt idx="6793">
                  <c:v>3075329.566854991</c:v>
                </c:pt>
                <c:pt idx="6794">
                  <c:v>3076195.8568738233</c:v>
                </c:pt>
                <c:pt idx="6795">
                  <c:v>3076448.748991122</c:v>
                </c:pt>
                <c:pt idx="6796">
                  <c:v>3076502.5558245899</c:v>
                </c:pt>
                <c:pt idx="6797">
                  <c:v>3076287.3284907187</c:v>
                </c:pt>
                <c:pt idx="6798">
                  <c:v>3076599.408124832</c:v>
                </c:pt>
                <c:pt idx="6799">
                  <c:v>3078466.5052461666</c:v>
                </c:pt>
                <c:pt idx="6800">
                  <c:v>3079074.5224643531</c:v>
                </c:pt>
                <c:pt idx="6801">
                  <c:v>3063185.3645412968</c:v>
                </c:pt>
                <c:pt idx="6802">
                  <c:v>3052865.2138821632</c:v>
                </c:pt>
                <c:pt idx="6803">
                  <c:v>3052988.9695991394</c:v>
                </c:pt>
                <c:pt idx="6804">
                  <c:v>3052752.2195318807</c:v>
                </c:pt>
                <c:pt idx="6805">
                  <c:v>3050642.9916599412</c:v>
                </c:pt>
                <c:pt idx="6806">
                  <c:v>3050750.6053268765</c:v>
                </c:pt>
                <c:pt idx="6807">
                  <c:v>3050460.0484261503</c:v>
                </c:pt>
                <c:pt idx="6808">
                  <c:v>3049292.4401398981</c:v>
                </c:pt>
                <c:pt idx="6809">
                  <c:v>3070998.116760829</c:v>
                </c:pt>
                <c:pt idx="6810">
                  <c:v>3078396.5563626583</c:v>
                </c:pt>
                <c:pt idx="6811">
                  <c:v>3079386.6020984668</c:v>
                </c:pt>
                <c:pt idx="6812">
                  <c:v>3080225.988700565</c:v>
                </c:pt>
                <c:pt idx="6813">
                  <c:v>3080016.1420500404</c:v>
                </c:pt>
                <c:pt idx="6814">
                  <c:v>3036174.3341404363</c:v>
                </c:pt>
                <c:pt idx="6815">
                  <c:v>2941565.7788539147</c:v>
                </c:pt>
                <c:pt idx="6816">
                  <c:v>2941280.6026365352</c:v>
                </c:pt>
                <c:pt idx="6817">
                  <c:v>2937514.1242937855</c:v>
                </c:pt>
                <c:pt idx="6818">
                  <c:v>2938326.6074791499</c:v>
                </c:pt>
                <c:pt idx="6819">
                  <c:v>2938229.7551789079</c:v>
                </c:pt>
                <c:pt idx="6820">
                  <c:v>2938159.8062953996</c:v>
                </c:pt>
                <c:pt idx="6821">
                  <c:v>2939085.2838310469</c:v>
                </c:pt>
                <c:pt idx="6822">
                  <c:v>2938488.0279795537</c:v>
                </c:pt>
                <c:pt idx="6823">
                  <c:v>2937557.1697605597</c:v>
                </c:pt>
                <c:pt idx="6824">
                  <c:v>2938428.8404627391</c:v>
                </c:pt>
                <c:pt idx="6825">
                  <c:v>2938977.6701641111</c:v>
                </c:pt>
                <c:pt idx="6826">
                  <c:v>2938875.4371805219</c:v>
                </c:pt>
                <c:pt idx="6827">
                  <c:v>2938929.2440139898</c:v>
                </c:pt>
                <c:pt idx="6828">
                  <c:v>2939300.5111649181</c:v>
                </c:pt>
                <c:pt idx="6829">
                  <c:v>2938412.6984126987</c:v>
                </c:pt>
                <c:pt idx="6830">
                  <c:v>2938197.471078827</c:v>
                </c:pt>
                <c:pt idx="6831">
                  <c:v>2938014.5278450367</c:v>
                </c:pt>
                <c:pt idx="6832">
                  <c:v>2939698.6817325801</c:v>
                </c:pt>
                <c:pt idx="6833">
                  <c:v>2940855.528652139</c:v>
                </c:pt>
                <c:pt idx="6834">
                  <c:v>2941485.0686037131</c:v>
                </c:pt>
                <c:pt idx="6835">
                  <c:v>2941937.046004843</c:v>
                </c:pt>
                <c:pt idx="6836">
                  <c:v>2942087.7051385529</c:v>
                </c:pt>
                <c:pt idx="6837">
                  <c:v>2942964.7565240785</c:v>
                </c:pt>
                <c:pt idx="6838">
                  <c:v>2943083.1315577081</c:v>
                </c:pt>
                <c:pt idx="6839">
                  <c:v>2943276.8361581923</c:v>
                </c:pt>
                <c:pt idx="6840">
                  <c:v>2943970.9443099275</c:v>
                </c:pt>
                <c:pt idx="6841">
                  <c:v>2947586.7635189672</c:v>
                </c:pt>
                <c:pt idx="6842">
                  <c:v>2948431.5308044124</c:v>
                </c:pt>
                <c:pt idx="6843">
                  <c:v>2948194.7807371537</c:v>
                </c:pt>
                <c:pt idx="6844">
                  <c:v>2947393.0589184826</c:v>
                </c:pt>
                <c:pt idx="6845">
                  <c:v>2946472.9620661824</c:v>
                </c:pt>
                <c:pt idx="6846">
                  <c:v>2947398.4396018297</c:v>
                </c:pt>
                <c:pt idx="6847">
                  <c:v>2947473.7691686847</c:v>
                </c:pt>
                <c:pt idx="6848">
                  <c:v>2947936.5079365079</c:v>
                </c:pt>
                <c:pt idx="6849">
                  <c:v>2947167.0702179177</c:v>
                </c:pt>
                <c:pt idx="6850">
                  <c:v>2946790.4223836428</c:v>
                </c:pt>
                <c:pt idx="6851">
                  <c:v>2944826.4729620665</c:v>
                </c:pt>
                <c:pt idx="6852">
                  <c:v>2938789.3462469736</c:v>
                </c:pt>
                <c:pt idx="6853">
                  <c:v>2939418.8861985472</c:v>
                </c:pt>
                <c:pt idx="6854">
                  <c:v>2939386.6020984668</c:v>
                </c:pt>
                <c:pt idx="6855">
                  <c:v>2929238.6333064302</c:v>
                </c:pt>
                <c:pt idx="6856">
                  <c:v>2913290.2878665593</c:v>
                </c:pt>
                <c:pt idx="6857">
                  <c:v>2925380.6833467851</c:v>
                </c:pt>
                <c:pt idx="6858">
                  <c:v>2938245.8972289483</c:v>
                </c:pt>
                <c:pt idx="6859">
                  <c:v>2943400.5918751685</c:v>
                </c:pt>
                <c:pt idx="6860">
                  <c:v>2944939.467312349</c:v>
                </c:pt>
                <c:pt idx="6861">
                  <c:v>2945563.6265805759</c:v>
                </c:pt>
                <c:pt idx="6862">
                  <c:v>2945644.3368307776</c:v>
                </c:pt>
                <c:pt idx="6863">
                  <c:v>2946112.4562819479</c:v>
                </c:pt>
                <c:pt idx="6864">
                  <c:v>2946709.7121334411</c:v>
                </c:pt>
                <c:pt idx="6865">
                  <c:v>2947489.9112187251</c:v>
                </c:pt>
                <c:pt idx="6866">
                  <c:v>2947683.6158192093</c:v>
                </c:pt>
                <c:pt idx="6867">
                  <c:v>2947979.5534032825</c:v>
                </c:pt>
                <c:pt idx="6868">
                  <c:v>2948270.1103040087</c:v>
                </c:pt>
                <c:pt idx="6869">
                  <c:v>2949179.4457896156</c:v>
                </c:pt>
                <c:pt idx="6870">
                  <c:v>2948996.5025558248</c:v>
                </c:pt>
                <c:pt idx="6871">
                  <c:v>2949001.8832391715</c:v>
                </c:pt>
                <c:pt idx="6872">
                  <c:v>2948566.047888082</c:v>
                </c:pt>
                <c:pt idx="6873">
                  <c:v>2948582.1899381224</c:v>
                </c:pt>
                <c:pt idx="6874">
                  <c:v>2948781.2752219532</c:v>
                </c:pt>
                <c:pt idx="6875">
                  <c:v>2948076.4057035246</c:v>
                </c:pt>
                <c:pt idx="6876">
                  <c:v>2948888.888888889</c:v>
                </c:pt>
                <c:pt idx="6877">
                  <c:v>2956335.7546408395</c:v>
                </c:pt>
                <c:pt idx="6878">
                  <c:v>3028485.3376378804</c:v>
                </c:pt>
                <c:pt idx="6879">
                  <c:v>3039198.2781813294</c:v>
                </c:pt>
                <c:pt idx="6880">
                  <c:v>3024821.0922787194</c:v>
                </c:pt>
                <c:pt idx="6881">
                  <c:v>2925068.6037126719</c:v>
                </c:pt>
                <c:pt idx="6882">
                  <c:v>2975840.7317729355</c:v>
                </c:pt>
                <c:pt idx="6883">
                  <c:v>3012655.3672316386</c:v>
                </c:pt>
                <c:pt idx="6884">
                  <c:v>3030998.116760829</c:v>
                </c:pt>
                <c:pt idx="6885">
                  <c:v>3041549.6368038743</c:v>
                </c:pt>
                <c:pt idx="6886">
                  <c:v>3048280.8716707025</c:v>
                </c:pt>
                <c:pt idx="6887">
                  <c:v>3054280.3336023679</c:v>
                </c:pt>
                <c:pt idx="6888">
                  <c:v>3064842.615012107</c:v>
                </c:pt>
                <c:pt idx="6889">
                  <c:v>3076459.5103578158</c:v>
                </c:pt>
                <c:pt idx="6890">
                  <c:v>3085509.819747108</c:v>
                </c:pt>
                <c:pt idx="6891">
                  <c:v>3087306.9679849343</c:v>
                </c:pt>
                <c:pt idx="6892">
                  <c:v>3087785.848802798</c:v>
                </c:pt>
                <c:pt idx="6893">
                  <c:v>3087409.200968523</c:v>
                </c:pt>
                <c:pt idx="6894">
                  <c:v>3086720.4735001349</c:v>
                </c:pt>
                <c:pt idx="6895">
                  <c:v>3086505.2461662632</c:v>
                </c:pt>
                <c:pt idx="6896">
                  <c:v>3086074.7914985204</c:v>
                </c:pt>
                <c:pt idx="6897">
                  <c:v>3084896.4218455744</c:v>
                </c:pt>
                <c:pt idx="6898">
                  <c:v>3088151.7352703796</c:v>
                </c:pt>
                <c:pt idx="6899">
                  <c:v>3086682.8087167074</c:v>
                </c:pt>
                <c:pt idx="6900">
                  <c:v>3086354.5870325533</c:v>
                </c:pt>
                <c:pt idx="6901">
                  <c:v>3084659.6717783161</c:v>
                </c:pt>
                <c:pt idx="6902">
                  <c:v>3083615.8192090397</c:v>
                </c:pt>
                <c:pt idx="6903">
                  <c:v>3083572.7737422655</c:v>
                </c:pt>
                <c:pt idx="6904">
                  <c:v>3083707.2908259351</c:v>
                </c:pt>
                <c:pt idx="6905">
                  <c:v>3084476.7285445253</c:v>
                </c:pt>
                <c:pt idx="6906">
                  <c:v>3085784.2345977942</c:v>
                </c:pt>
                <c:pt idx="6907">
                  <c:v>3086752.7576002153</c:v>
                </c:pt>
                <c:pt idx="6908">
                  <c:v>3086246.9733656175</c:v>
                </c:pt>
                <c:pt idx="6909">
                  <c:v>3086580.5757331182</c:v>
                </c:pt>
                <c:pt idx="6910">
                  <c:v>3086768.8996502557</c:v>
                </c:pt>
                <c:pt idx="6911">
                  <c:v>3088162.4966370733</c:v>
                </c:pt>
                <c:pt idx="6912">
                  <c:v>3087780.4681194513</c:v>
                </c:pt>
                <c:pt idx="6913">
                  <c:v>3088146.3545870329</c:v>
                </c:pt>
                <c:pt idx="6914">
                  <c:v>3087532.9566854993</c:v>
                </c:pt>
                <c:pt idx="6915">
                  <c:v>3087366.1555017489</c:v>
                </c:pt>
                <c:pt idx="6916">
                  <c:v>3087393.0589184826</c:v>
                </c:pt>
                <c:pt idx="6917">
                  <c:v>3087780.4681194513</c:v>
                </c:pt>
                <c:pt idx="6918">
                  <c:v>3087425.3430185635</c:v>
                </c:pt>
                <c:pt idx="6919">
                  <c:v>3086768.8996502557</c:v>
                </c:pt>
                <c:pt idx="6920">
                  <c:v>3087629.8089857413</c:v>
                </c:pt>
                <c:pt idx="6921">
                  <c:v>3086806.5644336832</c:v>
                </c:pt>
                <c:pt idx="6922">
                  <c:v>3086069.4108151738</c:v>
                </c:pt>
                <c:pt idx="6923">
                  <c:v>3083599.6771589993</c:v>
                </c:pt>
                <c:pt idx="6924">
                  <c:v>3081372.0742534306</c:v>
                </c:pt>
                <c:pt idx="6925">
                  <c:v>3081232.1764864139</c:v>
                </c:pt>
                <c:pt idx="6926">
                  <c:v>3081248.3185364543</c:v>
                </c:pt>
                <c:pt idx="6927">
                  <c:v>3080952.3809523811</c:v>
                </c:pt>
                <c:pt idx="6928">
                  <c:v>3081990.8528383109</c:v>
                </c:pt>
                <c:pt idx="6929">
                  <c:v>3082733.3871401669</c:v>
                </c:pt>
                <c:pt idx="6930">
                  <c:v>3083115.4156577885</c:v>
                </c:pt>
                <c:pt idx="6931">
                  <c:v>3082319.0745224645</c:v>
                </c:pt>
                <c:pt idx="6932">
                  <c:v>3082286.7904223837</c:v>
                </c:pt>
                <c:pt idx="6933">
                  <c:v>3082932.4724239982</c:v>
                </c:pt>
                <c:pt idx="6934">
                  <c:v>3083411.3532418618</c:v>
                </c:pt>
                <c:pt idx="6935">
                  <c:v>3083314.5009416197</c:v>
                </c:pt>
                <c:pt idx="6936">
                  <c:v>3083637.3419424267</c:v>
                </c:pt>
                <c:pt idx="6937">
                  <c:v>3084406.779661017</c:v>
                </c:pt>
                <c:pt idx="6938">
                  <c:v>3084982.5127791231</c:v>
                </c:pt>
                <c:pt idx="6939">
                  <c:v>3085186.978746301</c:v>
                </c:pt>
                <c:pt idx="6940">
                  <c:v>3084686.5751950499</c:v>
                </c:pt>
                <c:pt idx="6941">
                  <c:v>3084907.1832122682</c:v>
                </c:pt>
                <c:pt idx="6942">
                  <c:v>3083852.5692762984</c:v>
                </c:pt>
                <c:pt idx="6943">
                  <c:v>3082528.9211729891</c:v>
                </c:pt>
                <c:pt idx="6944">
                  <c:v>3084137.7454936779</c:v>
                </c:pt>
                <c:pt idx="6945">
                  <c:v>3087312.348668281</c:v>
                </c:pt>
                <c:pt idx="6946">
                  <c:v>3088205.5421038475</c:v>
                </c:pt>
                <c:pt idx="6947">
                  <c:v>3086020.9846650525</c:v>
                </c:pt>
                <c:pt idx="6948">
                  <c:v>3086903.4167339252</c:v>
                </c:pt>
                <c:pt idx="6949">
                  <c:v>3086892.6553672319</c:v>
                </c:pt>
                <c:pt idx="6950">
                  <c:v>3086263.1154156579</c:v>
                </c:pt>
                <c:pt idx="6951">
                  <c:v>3086053.2687651333</c:v>
                </c:pt>
                <c:pt idx="6952">
                  <c:v>3086144.7403820287</c:v>
                </c:pt>
                <c:pt idx="6953">
                  <c:v>3085595.9106806568</c:v>
                </c:pt>
                <c:pt idx="6954">
                  <c:v>3085423.7288135597</c:v>
                </c:pt>
                <c:pt idx="6955">
                  <c:v>3085703.5243475921</c:v>
                </c:pt>
                <c:pt idx="6956">
                  <c:v>3085515.2004304547</c:v>
                </c:pt>
                <c:pt idx="6957">
                  <c:v>3086064.0301318271</c:v>
                </c:pt>
                <c:pt idx="6958">
                  <c:v>3085068.6037126719</c:v>
                </c:pt>
                <c:pt idx="6959">
                  <c:v>2990998.116760829</c:v>
                </c:pt>
                <c:pt idx="6960">
                  <c:v>2935399.5157384989</c:v>
                </c:pt>
                <c:pt idx="6961">
                  <c:v>2935684.6919558784</c:v>
                </c:pt>
                <c:pt idx="6962">
                  <c:v>2883088.5122410548</c:v>
                </c:pt>
                <c:pt idx="6963">
                  <c:v>2862668.8189400057</c:v>
                </c:pt>
                <c:pt idx="6964">
                  <c:v>2862119.9892386333</c:v>
                </c:pt>
                <c:pt idx="6965">
                  <c:v>2863093.8929244014</c:v>
                </c:pt>
                <c:pt idx="6966">
                  <c:v>2863572.7737422655</c:v>
                </c:pt>
                <c:pt idx="6967">
                  <c:v>2863847.1885929513</c:v>
                </c:pt>
                <c:pt idx="6968">
                  <c:v>2864293.7853107345</c:v>
                </c:pt>
                <c:pt idx="6969">
                  <c:v>2866408.3938660212</c:v>
                </c:pt>
                <c:pt idx="6970">
                  <c:v>2863911.756793113</c:v>
                </c:pt>
                <c:pt idx="6971">
                  <c:v>2863276.8361581923</c:v>
                </c:pt>
                <c:pt idx="6972">
                  <c:v>2861662.6311541568</c:v>
                </c:pt>
                <c:pt idx="6973">
                  <c:v>2861022.3298358894</c:v>
                </c:pt>
                <c:pt idx="6974">
                  <c:v>2861081.517352704</c:v>
                </c:pt>
                <c:pt idx="6975">
                  <c:v>2861070.7559860102</c:v>
                </c:pt>
                <c:pt idx="6976">
                  <c:v>2860581.1138014528</c:v>
                </c:pt>
                <c:pt idx="6977">
                  <c:v>2860134.51708367</c:v>
                </c:pt>
                <c:pt idx="6978">
                  <c:v>2860301.3182674199</c:v>
                </c:pt>
                <c:pt idx="6979">
                  <c:v>2860091.4716168954</c:v>
                </c:pt>
                <c:pt idx="6980">
                  <c:v>2861054.6139359702</c:v>
                </c:pt>
                <c:pt idx="6981">
                  <c:v>2861781.0061877859</c:v>
                </c:pt>
                <c:pt idx="6982">
                  <c:v>2862496.6370729082</c:v>
                </c:pt>
                <c:pt idx="6983">
                  <c:v>2863185.3645412968</c:v>
                </c:pt>
                <c:pt idx="6984">
                  <c:v>2862749.5291902074</c:v>
                </c:pt>
                <c:pt idx="6985">
                  <c:v>2863303.7395749264</c:v>
                </c:pt>
                <c:pt idx="6986">
                  <c:v>2863169.2224912564</c:v>
                </c:pt>
                <c:pt idx="6987">
                  <c:v>2863287.597524886</c:v>
                </c:pt>
                <c:pt idx="6988">
                  <c:v>2864121.6034436375</c:v>
                </c:pt>
                <c:pt idx="6989">
                  <c:v>2863755.7169760563</c:v>
                </c:pt>
                <c:pt idx="6990">
                  <c:v>2862857.1428571432</c:v>
                </c:pt>
                <c:pt idx="6991">
                  <c:v>2861598.0629539955</c:v>
                </c:pt>
                <c:pt idx="6992">
                  <c:v>2861673.3925208505</c:v>
                </c:pt>
                <c:pt idx="6993">
                  <c:v>2862227.6029055691</c:v>
                </c:pt>
                <c:pt idx="6994">
                  <c:v>2862620.3927898845</c:v>
                </c:pt>
                <c:pt idx="6995">
                  <c:v>2862781.8132902882</c:v>
                </c:pt>
                <c:pt idx="6996">
                  <c:v>2863631.9612590801</c:v>
                </c:pt>
                <c:pt idx="6997">
                  <c:v>2863594.2964756526</c:v>
                </c:pt>
                <c:pt idx="6998">
                  <c:v>2863524.3475921443</c:v>
                </c:pt>
                <c:pt idx="6999">
                  <c:v>2861856.3357546409</c:v>
                </c:pt>
                <c:pt idx="7000">
                  <c:v>2858724.7780468119</c:v>
                </c:pt>
                <c:pt idx="7001">
                  <c:v>2859052.9997309661</c:v>
                </c:pt>
                <c:pt idx="7002">
                  <c:v>2859063.7610976598</c:v>
                </c:pt>
                <c:pt idx="7003">
                  <c:v>2859720.2044659676</c:v>
                </c:pt>
                <c:pt idx="7004">
                  <c:v>2859903.1476997579</c:v>
                </c:pt>
                <c:pt idx="7005">
                  <c:v>2859784.7726661288</c:v>
                </c:pt>
                <c:pt idx="7006">
                  <c:v>2838870.0564971752</c:v>
                </c:pt>
                <c:pt idx="7007">
                  <c:v>2808797.4172719936</c:v>
                </c:pt>
                <c:pt idx="7008">
                  <c:v>2808953.4570890507</c:v>
                </c:pt>
                <c:pt idx="7009">
                  <c:v>2809620.6618240518</c:v>
                </c:pt>
                <c:pt idx="7010">
                  <c:v>2809722.8948076409</c:v>
                </c:pt>
                <c:pt idx="7011">
                  <c:v>2808598.3319881628</c:v>
                </c:pt>
                <c:pt idx="7012">
                  <c:v>2808453.0535377995</c:v>
                </c:pt>
                <c:pt idx="7013">
                  <c:v>2804578.961528114</c:v>
                </c:pt>
                <c:pt idx="7014">
                  <c:v>2804509.0126446062</c:v>
                </c:pt>
                <c:pt idx="7015">
                  <c:v>2804266.8818940008</c:v>
                </c:pt>
                <c:pt idx="7016">
                  <c:v>2805386.0640301318</c:v>
                </c:pt>
                <c:pt idx="7017">
                  <c:v>2805617.4334140439</c:v>
                </c:pt>
                <c:pt idx="7018">
                  <c:v>2809125.6389561477</c:v>
                </c:pt>
                <c:pt idx="7019">
                  <c:v>2810782.8894269574</c:v>
                </c:pt>
                <c:pt idx="7020">
                  <c:v>2812983.5889157923</c:v>
                </c:pt>
                <c:pt idx="7021">
                  <c:v>2812316.3841807912</c:v>
                </c:pt>
                <c:pt idx="7022">
                  <c:v>2811251.0088781277</c:v>
                </c:pt>
                <c:pt idx="7023">
                  <c:v>2799811.6760828625</c:v>
                </c:pt>
                <c:pt idx="7024">
                  <c:v>2780893.1934355665</c:v>
                </c:pt>
                <c:pt idx="7025">
                  <c:v>2781721.8186709713</c:v>
                </c:pt>
                <c:pt idx="7026">
                  <c:v>2793779.9300511167</c:v>
                </c:pt>
                <c:pt idx="7027">
                  <c:v>2802076.9437718592</c:v>
                </c:pt>
                <c:pt idx="7028">
                  <c:v>2803449.0180252893</c:v>
                </c:pt>
                <c:pt idx="7029">
                  <c:v>2806209.30858219</c:v>
                </c:pt>
                <c:pt idx="7030">
                  <c:v>2809093.3548560669</c:v>
                </c:pt>
                <c:pt idx="7031">
                  <c:v>2751751.4124293788</c:v>
                </c:pt>
                <c:pt idx="7032">
                  <c:v>2711955.8783965567</c:v>
                </c:pt>
                <c:pt idx="7033">
                  <c:v>2707489.9112187251</c:v>
                </c:pt>
                <c:pt idx="7034">
                  <c:v>2722189.9381221416</c:v>
                </c:pt>
                <c:pt idx="7035">
                  <c:v>2657976.8630616092</c:v>
                </c:pt>
                <c:pt idx="7036">
                  <c:v>2520075.329566855</c:v>
                </c:pt>
                <c:pt idx="7037">
                  <c:v>2496814.6354587036</c:v>
                </c:pt>
                <c:pt idx="7038">
                  <c:v>2497637.8800107613</c:v>
                </c:pt>
                <c:pt idx="7039">
                  <c:v>2498552.5961797149</c:v>
                </c:pt>
                <c:pt idx="7040">
                  <c:v>2499408.1248318539</c:v>
                </c:pt>
                <c:pt idx="7041">
                  <c:v>2500156.0398170571</c:v>
                </c:pt>
                <c:pt idx="7042">
                  <c:v>2500382.028517622</c:v>
                </c:pt>
                <c:pt idx="7043">
                  <c:v>2500984.6650524619</c:v>
                </c:pt>
                <c:pt idx="7044">
                  <c:v>2501178.369652946</c:v>
                </c:pt>
                <c:pt idx="7045">
                  <c:v>2502308.3131557708</c:v>
                </c:pt>
                <c:pt idx="7046">
                  <c:v>2500973.9036857681</c:v>
                </c:pt>
                <c:pt idx="7047">
                  <c:v>2500037.6647834275</c:v>
                </c:pt>
                <c:pt idx="7048">
                  <c:v>2500306.6989507671</c:v>
                </c:pt>
                <c:pt idx="7049">
                  <c:v>2500392.7898843153</c:v>
                </c:pt>
                <c:pt idx="7050">
                  <c:v>2500973.9036857681</c:v>
                </c:pt>
                <c:pt idx="7051">
                  <c:v>2501226.7958030673</c:v>
                </c:pt>
                <c:pt idx="7052">
                  <c:v>2501651.869787463</c:v>
                </c:pt>
                <c:pt idx="7053">
                  <c:v>2502243.7449556096</c:v>
                </c:pt>
                <c:pt idx="7054">
                  <c:v>2502690.3416733928</c:v>
                </c:pt>
                <c:pt idx="7055">
                  <c:v>2502754.909873554</c:v>
                </c:pt>
                <c:pt idx="7056">
                  <c:v>2502249.1256389562</c:v>
                </c:pt>
                <c:pt idx="7057">
                  <c:v>2502367.5006725858</c:v>
                </c:pt>
                <c:pt idx="7058">
                  <c:v>2502905.569007264</c:v>
                </c:pt>
                <c:pt idx="7059">
                  <c:v>2503126.1770244823</c:v>
                </c:pt>
                <c:pt idx="7060">
                  <c:v>2502803.3360236753</c:v>
                </c:pt>
                <c:pt idx="7061">
                  <c:v>2502469.7336561745</c:v>
                </c:pt>
                <c:pt idx="7062">
                  <c:v>2501689.5345708905</c:v>
                </c:pt>
                <c:pt idx="7063">
                  <c:v>2500990.0457358086</c:v>
                </c:pt>
                <c:pt idx="7064">
                  <c:v>2502168.4153887546</c:v>
                </c:pt>
                <c:pt idx="7065">
                  <c:v>2502663.4382566586</c:v>
                </c:pt>
                <c:pt idx="7066">
                  <c:v>2501522.7333871406</c:v>
                </c:pt>
                <c:pt idx="7067">
                  <c:v>2502017.7562550446</c:v>
                </c:pt>
                <c:pt idx="7068">
                  <c:v>2502690.3416733928</c:v>
                </c:pt>
                <c:pt idx="7069">
                  <c:v>2502792.5746569815</c:v>
                </c:pt>
                <c:pt idx="7070">
                  <c:v>2502378.2620392791</c:v>
                </c:pt>
                <c:pt idx="7071">
                  <c:v>2502012.375571698</c:v>
                </c:pt>
                <c:pt idx="7072">
                  <c:v>2501248.3185364543</c:v>
                </c:pt>
                <c:pt idx="7073">
                  <c:v>2501113.8014527848</c:v>
                </c:pt>
                <c:pt idx="7074">
                  <c:v>2501571.1595372614</c:v>
                </c:pt>
                <c:pt idx="7075">
                  <c:v>2502308.3131557708</c:v>
                </c:pt>
                <c:pt idx="7076">
                  <c:v>2503992.4670433146</c:v>
                </c:pt>
                <c:pt idx="7077">
                  <c:v>2504541.2967446866</c:v>
                </c:pt>
                <c:pt idx="7078">
                  <c:v>2505224.6435297285</c:v>
                </c:pt>
                <c:pt idx="7079">
                  <c:v>2506370.7290825937</c:v>
                </c:pt>
                <c:pt idx="7080">
                  <c:v>2506736.6155501748</c:v>
                </c:pt>
                <c:pt idx="7081">
                  <c:v>2507118.6440677969</c:v>
                </c:pt>
                <c:pt idx="7082">
                  <c:v>2507710.519235943</c:v>
                </c:pt>
                <c:pt idx="7083">
                  <c:v>2507430.7237019101</c:v>
                </c:pt>
                <c:pt idx="7084">
                  <c:v>2506994.8883508206</c:v>
                </c:pt>
                <c:pt idx="7085">
                  <c:v>2506268.4960990045</c:v>
                </c:pt>
                <c:pt idx="7086">
                  <c:v>2505612.0527306967</c:v>
                </c:pt>
                <c:pt idx="7087">
                  <c:v>2503405.9725585151</c:v>
                </c:pt>
                <c:pt idx="7088">
                  <c:v>2486666.666666667</c:v>
                </c:pt>
                <c:pt idx="7089">
                  <c:v>2483605.0578423464</c:v>
                </c:pt>
                <c:pt idx="7090">
                  <c:v>2476744.6865751953</c:v>
                </c:pt>
                <c:pt idx="7091">
                  <c:v>2474656.9814366428</c:v>
                </c:pt>
                <c:pt idx="7092">
                  <c:v>2484627.3876782353</c:v>
                </c:pt>
                <c:pt idx="7093">
                  <c:v>2500161.4205004037</c:v>
                </c:pt>
                <c:pt idx="7094">
                  <c:v>2501705.6766209309</c:v>
                </c:pt>
                <c:pt idx="7095">
                  <c:v>2503142.3190745227</c:v>
                </c:pt>
                <c:pt idx="7096">
                  <c:v>2505111.649179446</c:v>
                </c:pt>
                <c:pt idx="7097">
                  <c:v>2503271.4554748456</c:v>
                </c:pt>
                <c:pt idx="7098">
                  <c:v>2504928.7059456552</c:v>
                </c:pt>
                <c:pt idx="7099">
                  <c:v>2504535.9160613399</c:v>
                </c:pt>
                <c:pt idx="7100">
                  <c:v>2504342.2114608558</c:v>
                </c:pt>
                <c:pt idx="7101">
                  <c:v>2502953.9951573852</c:v>
                </c:pt>
                <c:pt idx="7102">
                  <c:v>2504137.7454936779</c:v>
                </c:pt>
                <c:pt idx="7103">
                  <c:v>2503739.5749260159</c:v>
                </c:pt>
                <c:pt idx="7104">
                  <c:v>2504697.3365617436</c:v>
                </c:pt>
                <c:pt idx="7105">
                  <c:v>2504761.9047619049</c:v>
                </c:pt>
                <c:pt idx="7106">
                  <c:v>2505133.1719128331</c:v>
                </c:pt>
                <c:pt idx="7107">
                  <c:v>2505687.3822975522</c:v>
                </c:pt>
                <c:pt idx="7108">
                  <c:v>2506085.5528652142</c:v>
                </c:pt>
                <c:pt idx="7109">
                  <c:v>2506386.8711326341</c:v>
                </c:pt>
                <c:pt idx="7110">
                  <c:v>2506166.2631154158</c:v>
                </c:pt>
                <c:pt idx="7111">
                  <c:v>2506133.979015335</c:v>
                </c:pt>
                <c:pt idx="7112">
                  <c:v>2507075.5986010223</c:v>
                </c:pt>
                <c:pt idx="7113">
                  <c:v>2508539.1444713483</c:v>
                </c:pt>
                <c:pt idx="7114">
                  <c:v>2508329.2978208233</c:v>
                </c:pt>
                <c:pt idx="7115">
                  <c:v>2508323.9171374766</c:v>
                </c:pt>
                <c:pt idx="7116">
                  <c:v>2508802.7979553407</c:v>
                </c:pt>
                <c:pt idx="7117">
                  <c:v>2508361.5819209041</c:v>
                </c:pt>
                <c:pt idx="7118">
                  <c:v>2508399.2467043316</c:v>
                </c:pt>
                <c:pt idx="7119">
                  <c:v>2508313.1557707828</c:v>
                </c:pt>
                <c:pt idx="7120">
                  <c:v>2506741.996233522</c:v>
                </c:pt>
                <c:pt idx="7121">
                  <c:v>2506107.0755986013</c:v>
                </c:pt>
                <c:pt idx="7122">
                  <c:v>2506731.2348668282</c:v>
                </c:pt>
                <c:pt idx="7123">
                  <c:v>2506677.4280333603</c:v>
                </c:pt>
                <c:pt idx="7124">
                  <c:v>2507936.5079365079</c:v>
                </c:pt>
                <c:pt idx="7125">
                  <c:v>2509061.070755986</c:v>
                </c:pt>
                <c:pt idx="7126">
                  <c:v>2509270.917406511</c:v>
                </c:pt>
                <c:pt idx="7127">
                  <c:v>2509287.059456551</c:v>
                </c:pt>
                <c:pt idx="7128">
                  <c:v>2509287.059456551</c:v>
                </c:pt>
                <c:pt idx="7129">
                  <c:v>2509631.4231907455</c:v>
                </c:pt>
                <c:pt idx="7130">
                  <c:v>2508802.7979553407</c:v>
                </c:pt>
                <c:pt idx="7131">
                  <c:v>2508544.5251546949</c:v>
                </c:pt>
                <c:pt idx="7132">
                  <c:v>2507619.0476190476</c:v>
                </c:pt>
                <c:pt idx="7133">
                  <c:v>2505418.3481302126</c:v>
                </c:pt>
                <c:pt idx="7134">
                  <c:v>2506849.6099004573</c:v>
                </c:pt>
                <c:pt idx="7135">
                  <c:v>2507769.7067527575</c:v>
                </c:pt>
                <c:pt idx="7136">
                  <c:v>2509066.4514393331</c:v>
                </c:pt>
                <c:pt idx="7137">
                  <c:v>2505456.0129136401</c:v>
                </c:pt>
                <c:pt idx="7138">
                  <c:v>2525461.3935969868</c:v>
                </c:pt>
                <c:pt idx="7139">
                  <c:v>2528189.4000538071</c:v>
                </c:pt>
                <c:pt idx="7140">
                  <c:v>2504998.6548291636</c:v>
                </c:pt>
                <c:pt idx="7141">
                  <c:v>2504982.5127791231</c:v>
                </c:pt>
                <c:pt idx="7142">
                  <c:v>2504401.3989776704</c:v>
                </c:pt>
                <c:pt idx="7143">
                  <c:v>2505348.3992467043</c:v>
                </c:pt>
                <c:pt idx="7144">
                  <c:v>2510540.758676352</c:v>
                </c:pt>
                <c:pt idx="7145">
                  <c:v>2589712.1334409472</c:v>
                </c:pt>
                <c:pt idx="7146">
                  <c:v>2686230.831315577</c:v>
                </c:pt>
                <c:pt idx="7147">
                  <c:v>2721581.9209039551</c:v>
                </c:pt>
                <c:pt idx="7148">
                  <c:v>2734205.0040355129</c:v>
                </c:pt>
                <c:pt idx="7149">
                  <c:v>2733833.7368845847</c:v>
                </c:pt>
                <c:pt idx="7150">
                  <c:v>2729206.3492063493</c:v>
                </c:pt>
                <c:pt idx="7151">
                  <c:v>2725665.8595641647</c:v>
                </c:pt>
                <c:pt idx="7152">
                  <c:v>2725859.5641646492</c:v>
                </c:pt>
                <c:pt idx="7153">
                  <c:v>2727640.5703524351</c:v>
                </c:pt>
                <c:pt idx="7154">
                  <c:v>2727285.4452515473</c:v>
                </c:pt>
                <c:pt idx="7155">
                  <c:v>2728931.9343556631</c:v>
                </c:pt>
                <c:pt idx="7156">
                  <c:v>2731681.4635458705</c:v>
                </c:pt>
                <c:pt idx="7157">
                  <c:v>2732687.6513317195</c:v>
                </c:pt>
                <c:pt idx="7158">
                  <c:v>2732418.6171643799</c:v>
                </c:pt>
                <c:pt idx="7159">
                  <c:v>2731030.4008609094</c:v>
                </c:pt>
                <c:pt idx="7160">
                  <c:v>2705466.7742803339</c:v>
                </c:pt>
                <c:pt idx="7161">
                  <c:v>2685843.4221146088</c:v>
                </c:pt>
                <c:pt idx="7162">
                  <c:v>2673080.4412160348</c:v>
                </c:pt>
                <c:pt idx="7163">
                  <c:v>2663427.4952919022</c:v>
                </c:pt>
                <c:pt idx="7164">
                  <c:v>2654592.4132364811</c:v>
                </c:pt>
                <c:pt idx="7165">
                  <c:v>2628033.3602367504</c:v>
                </c:pt>
                <c:pt idx="7166">
                  <c:v>2614619.3166532153</c:v>
                </c:pt>
                <c:pt idx="7167">
                  <c:v>2612978.2082324456</c:v>
                </c:pt>
                <c:pt idx="7168">
                  <c:v>2569792.8436911488</c:v>
                </c:pt>
                <c:pt idx="7169">
                  <c:v>2613849.8789346251</c:v>
                </c:pt>
                <c:pt idx="7170">
                  <c:v>2653327.9526499868</c:v>
                </c:pt>
                <c:pt idx="7171">
                  <c:v>2672908.2593489373</c:v>
                </c:pt>
                <c:pt idx="7172">
                  <c:v>2685402.2060801722</c:v>
                </c:pt>
                <c:pt idx="7173">
                  <c:v>2686053.2687651333</c:v>
                </c:pt>
                <c:pt idx="7174">
                  <c:v>2687710.519235943</c:v>
                </c:pt>
                <c:pt idx="7175">
                  <c:v>2685843.4221146088</c:v>
                </c:pt>
                <c:pt idx="7176">
                  <c:v>2686144.7403820287</c:v>
                </c:pt>
                <c:pt idx="7177">
                  <c:v>2686354.5870325533</c:v>
                </c:pt>
                <c:pt idx="7178">
                  <c:v>2686725.8541834815</c:v>
                </c:pt>
                <c:pt idx="7179">
                  <c:v>2686381.4904492875</c:v>
                </c:pt>
                <c:pt idx="7180">
                  <c:v>2763249.9327414585</c:v>
                </c:pt>
                <c:pt idx="7181">
                  <c:v>2856701.6411084211</c:v>
                </c:pt>
                <c:pt idx="7182">
                  <c:v>2856933.0104923327</c:v>
                </c:pt>
                <c:pt idx="7183">
                  <c:v>2729593.758407318</c:v>
                </c:pt>
                <c:pt idx="7184">
                  <c:v>2573101.9639494219</c:v>
                </c:pt>
                <c:pt idx="7185">
                  <c:v>2631498.5203120797</c:v>
                </c:pt>
                <c:pt idx="7186">
                  <c:v>2634118.9131019642</c:v>
                </c:pt>
                <c:pt idx="7187">
                  <c:v>2632601.5603981707</c:v>
                </c:pt>
                <c:pt idx="7188">
                  <c:v>2632074.2534301858</c:v>
                </c:pt>
                <c:pt idx="7189">
                  <c:v>2700177.5625504442</c:v>
                </c:pt>
                <c:pt idx="7190">
                  <c:v>2786811.9451170298</c:v>
                </c:pt>
                <c:pt idx="7191">
                  <c:v>2791815.98062954</c:v>
                </c:pt>
                <c:pt idx="7192">
                  <c:v>2792192.628463815</c:v>
                </c:pt>
                <c:pt idx="7193">
                  <c:v>2792316.3841807912</c:v>
                </c:pt>
                <c:pt idx="7194">
                  <c:v>2817169.7605595915</c:v>
                </c:pt>
                <c:pt idx="7195">
                  <c:v>2848716.707021792</c:v>
                </c:pt>
                <c:pt idx="7196">
                  <c:v>2849179.4457896156</c:v>
                </c:pt>
                <c:pt idx="7197">
                  <c:v>2849523.8095238097</c:v>
                </c:pt>
                <c:pt idx="7198">
                  <c:v>2848942.6957223569</c:v>
                </c:pt>
                <c:pt idx="7199">
                  <c:v>2809647.5652407859</c:v>
                </c:pt>
                <c:pt idx="7200">
                  <c:v>2785644.3368307776</c:v>
                </c:pt>
                <c:pt idx="7201">
                  <c:v>2785762.7118644072</c:v>
                </c:pt>
                <c:pt idx="7202">
                  <c:v>2785924.1323648104</c:v>
                </c:pt>
                <c:pt idx="7203">
                  <c:v>2786408.3938660212</c:v>
                </c:pt>
                <c:pt idx="7204">
                  <c:v>2787011.0304008611</c:v>
                </c:pt>
                <c:pt idx="7205">
                  <c:v>2786311.5415657791</c:v>
                </c:pt>
                <c:pt idx="7206">
                  <c:v>2817347.3231100352</c:v>
                </c:pt>
                <c:pt idx="7207">
                  <c:v>2818670.9712133445</c:v>
                </c:pt>
                <c:pt idx="7208">
                  <c:v>2818568.7382297553</c:v>
                </c:pt>
                <c:pt idx="7209">
                  <c:v>2818956.147430724</c:v>
                </c:pt>
                <c:pt idx="7210">
                  <c:v>2817627.118644068</c:v>
                </c:pt>
                <c:pt idx="7211">
                  <c:v>2846526.7688996503</c:v>
                </c:pt>
                <c:pt idx="7212">
                  <c:v>2847613.6669357009</c:v>
                </c:pt>
                <c:pt idx="7213">
                  <c:v>2863933.2795265</c:v>
                </c:pt>
                <c:pt idx="7214">
                  <c:v>2862722.6257734736</c:v>
                </c:pt>
                <c:pt idx="7215">
                  <c:v>2862394.4040893195</c:v>
                </c:pt>
                <c:pt idx="7216">
                  <c:v>2862189.9381221416</c:v>
                </c:pt>
                <c:pt idx="7217">
                  <c:v>2865902.6096314234</c:v>
                </c:pt>
                <c:pt idx="7218">
                  <c:v>2870912.0258272802</c:v>
                </c:pt>
                <c:pt idx="7219">
                  <c:v>2871939.7363465163</c:v>
                </c:pt>
                <c:pt idx="7220">
                  <c:v>2872128.0602636538</c:v>
                </c:pt>
                <c:pt idx="7221">
                  <c:v>2872224.9125638958</c:v>
                </c:pt>
                <c:pt idx="7222">
                  <c:v>2872719.9354317999</c:v>
                </c:pt>
                <c:pt idx="7223">
                  <c:v>2873360.2367500677</c:v>
                </c:pt>
                <c:pt idx="7224">
                  <c:v>2944272.2625773475</c:v>
                </c:pt>
                <c:pt idx="7225">
                  <c:v>2971369.3839117568</c:v>
                </c:pt>
                <c:pt idx="7226">
                  <c:v>2971934.3556631696</c:v>
                </c:pt>
                <c:pt idx="7227">
                  <c:v>2972273.3387140171</c:v>
                </c:pt>
                <c:pt idx="7228">
                  <c:v>2972558.5149313966</c:v>
                </c:pt>
                <c:pt idx="7229">
                  <c:v>2973214.9582997044</c:v>
                </c:pt>
                <c:pt idx="7230">
                  <c:v>2973166.5321495831</c:v>
                </c:pt>
                <c:pt idx="7231">
                  <c:v>2973096.5832660748</c:v>
                </c:pt>
                <c:pt idx="7232">
                  <c:v>2973150.3900995427</c:v>
                </c:pt>
                <c:pt idx="7233">
                  <c:v>2973435.5663169227</c:v>
                </c:pt>
                <c:pt idx="7234">
                  <c:v>2974269.5722356741</c:v>
                </c:pt>
                <c:pt idx="7235">
                  <c:v>2974517.0836696262</c:v>
                </c:pt>
                <c:pt idx="7236">
                  <c:v>2974081.2483185367</c:v>
                </c:pt>
                <c:pt idx="7237">
                  <c:v>2974899.1121872482</c:v>
                </c:pt>
                <c:pt idx="7238">
                  <c:v>2974430.9927360779</c:v>
                </c:pt>
                <c:pt idx="7239">
                  <c:v>2975001.3451708369</c:v>
                </c:pt>
                <c:pt idx="7240">
                  <c:v>2975388.7543718056</c:v>
                </c:pt>
                <c:pt idx="7241">
                  <c:v>2977008.3400591877</c:v>
                </c:pt>
                <c:pt idx="7242">
                  <c:v>2988237.8262039283</c:v>
                </c:pt>
                <c:pt idx="7243">
                  <c:v>2988598.3319881628</c:v>
                </c:pt>
                <c:pt idx="7244">
                  <c:v>2988453.0535377995</c:v>
                </c:pt>
                <c:pt idx="7245">
                  <c:v>2988399.2467043316</c:v>
                </c:pt>
                <c:pt idx="7246">
                  <c:v>2984578.961528114</c:v>
                </c:pt>
                <c:pt idx="7247">
                  <c:v>2982792.5746569815</c:v>
                </c:pt>
                <c:pt idx="7248">
                  <c:v>2999391.9827818135</c:v>
                </c:pt>
                <c:pt idx="7249">
                  <c:v>3001937.046004843</c:v>
                </c:pt>
                <c:pt idx="7250">
                  <c:v>3004078.5579768633</c:v>
                </c:pt>
                <c:pt idx="7251">
                  <c:v>3008549.9058380416</c:v>
                </c:pt>
                <c:pt idx="7252">
                  <c:v>3030987.3553941352</c:v>
                </c:pt>
                <c:pt idx="7253">
                  <c:v>3032257.1966639766</c:v>
                </c:pt>
                <c:pt idx="7254">
                  <c:v>3032106.5375302667</c:v>
                </c:pt>
                <c:pt idx="7255">
                  <c:v>3032337.9069141783</c:v>
                </c:pt>
                <c:pt idx="7256">
                  <c:v>3033640.0322841001</c:v>
                </c:pt>
                <c:pt idx="7257">
                  <c:v>3015431.7998385797</c:v>
                </c:pt>
                <c:pt idx="7258">
                  <c:v>3010336.2927091741</c:v>
                </c:pt>
                <c:pt idx="7259">
                  <c:v>3008264.7296206621</c:v>
                </c:pt>
                <c:pt idx="7260">
                  <c:v>3002351.3586225454</c:v>
                </c:pt>
                <c:pt idx="7261">
                  <c:v>2996534.8399246708</c:v>
                </c:pt>
                <c:pt idx="7262">
                  <c:v>2997002.9593758411</c:v>
                </c:pt>
                <c:pt idx="7263">
                  <c:v>2997723.9709443101</c:v>
                </c:pt>
                <c:pt idx="7264">
                  <c:v>3012526.2308313157</c:v>
                </c:pt>
                <c:pt idx="7265">
                  <c:v>3029965.0255582463</c:v>
                </c:pt>
                <c:pt idx="7266">
                  <c:v>3044347.5921442024</c:v>
                </c:pt>
                <c:pt idx="7267">
                  <c:v>3050320.1506591341</c:v>
                </c:pt>
                <c:pt idx="7268">
                  <c:v>3057933.8175948346</c:v>
                </c:pt>
                <c:pt idx="7269">
                  <c:v>3058170.5676620933</c:v>
                </c:pt>
                <c:pt idx="7270">
                  <c:v>3059666.3976324997</c:v>
                </c:pt>
                <c:pt idx="7271">
                  <c:v>3071665.3214958301</c:v>
                </c:pt>
                <c:pt idx="7272">
                  <c:v>3071622.2760290559</c:v>
                </c:pt>
                <c:pt idx="7273">
                  <c:v>3071557.7078288943</c:v>
                </c:pt>
                <c:pt idx="7274">
                  <c:v>3070895.8837772398</c:v>
                </c:pt>
                <c:pt idx="7275">
                  <c:v>3083782.6203927901</c:v>
                </c:pt>
                <c:pt idx="7276">
                  <c:v>3085488.297013721</c:v>
                </c:pt>
                <c:pt idx="7277">
                  <c:v>3084998.6548291636</c:v>
                </c:pt>
                <c:pt idx="7278">
                  <c:v>3085138.5525961798</c:v>
                </c:pt>
                <c:pt idx="7279">
                  <c:v>3094425.6120527308</c:v>
                </c:pt>
                <c:pt idx="7280">
                  <c:v>3098439.6018294324</c:v>
                </c:pt>
                <c:pt idx="7281">
                  <c:v>3098902.3405972561</c:v>
                </c:pt>
                <c:pt idx="7282">
                  <c:v>3099531.8805488297</c:v>
                </c:pt>
                <c:pt idx="7283">
                  <c:v>3100156.0398170571</c:v>
                </c:pt>
                <c:pt idx="7284">
                  <c:v>3100575.7331181061</c:v>
                </c:pt>
                <c:pt idx="7285">
                  <c:v>3100694.1081517353</c:v>
                </c:pt>
                <c:pt idx="7286">
                  <c:v>3100947.0002690344</c:v>
                </c:pt>
                <c:pt idx="7287">
                  <c:v>3101146.0855528656</c:v>
                </c:pt>
                <c:pt idx="7288">
                  <c:v>3101302.1253699223</c:v>
                </c:pt>
                <c:pt idx="7289">
                  <c:v>3101468.9265536726</c:v>
                </c:pt>
                <c:pt idx="7290">
                  <c:v>3101555.0174872209</c:v>
                </c:pt>
                <c:pt idx="7291">
                  <c:v>3101517.3527037934</c:v>
                </c:pt>
                <c:pt idx="7292">
                  <c:v>3102372.8813559324</c:v>
                </c:pt>
                <c:pt idx="7293">
                  <c:v>3102399.7847726662</c:v>
                </c:pt>
                <c:pt idx="7294">
                  <c:v>3102577.3473231103</c:v>
                </c:pt>
                <c:pt idx="7295">
                  <c:v>3103158.4611245631</c:v>
                </c:pt>
                <c:pt idx="7296">
                  <c:v>3103637.3419424267</c:v>
                </c:pt>
                <c:pt idx="7297">
                  <c:v>3100941.6195856878</c:v>
                </c:pt>
                <c:pt idx="7298">
                  <c:v>3103255.3134248052</c:v>
                </c:pt>
                <c:pt idx="7299">
                  <c:v>3104299.1659940816</c:v>
                </c:pt>
                <c:pt idx="7300">
                  <c:v>3103836.427226258</c:v>
                </c:pt>
                <c:pt idx="7301">
                  <c:v>3103357.5464083939</c:v>
                </c:pt>
                <c:pt idx="7302">
                  <c:v>3103605.0578423464</c:v>
                </c:pt>
                <c:pt idx="7303">
                  <c:v>3102824.8587570623</c:v>
                </c:pt>
                <c:pt idx="7304">
                  <c:v>3102991.6599408127</c:v>
                </c:pt>
                <c:pt idx="7305">
                  <c:v>3102378.2620392791</c:v>
                </c:pt>
                <c:pt idx="7306">
                  <c:v>3101635.727737423</c:v>
                </c:pt>
                <c:pt idx="7307">
                  <c:v>3103551.2510088785</c:v>
                </c:pt>
                <c:pt idx="7308">
                  <c:v>3103255.3134248052</c:v>
                </c:pt>
                <c:pt idx="7309">
                  <c:v>3103411.3532418618</c:v>
                </c:pt>
                <c:pt idx="7310">
                  <c:v>3103718.0521926288</c:v>
                </c:pt>
                <c:pt idx="7311">
                  <c:v>3103648.1033091205</c:v>
                </c:pt>
                <c:pt idx="7312">
                  <c:v>3103034.7054075869</c:v>
                </c:pt>
                <c:pt idx="7313">
                  <c:v>3102023.1369383913</c:v>
                </c:pt>
                <c:pt idx="7314">
                  <c:v>3102141.5119720208</c:v>
                </c:pt>
                <c:pt idx="7315">
                  <c:v>3102609.6314231912</c:v>
                </c:pt>
                <c:pt idx="7316">
                  <c:v>3102410.5461393599</c:v>
                </c:pt>
                <c:pt idx="7317">
                  <c:v>3102830.239440409</c:v>
                </c:pt>
                <c:pt idx="7318">
                  <c:v>3102066.1824051659</c:v>
                </c:pt>
                <c:pt idx="7319">
                  <c:v>3102824.8587570623</c:v>
                </c:pt>
                <c:pt idx="7320">
                  <c:v>3014377.18590261</c:v>
                </c:pt>
                <c:pt idx="7321">
                  <c:v>2987602.9055690076</c:v>
                </c:pt>
                <c:pt idx="7322">
                  <c:v>2969254.7753564706</c:v>
                </c:pt>
                <c:pt idx="7323">
                  <c:v>2923147.6997578694</c:v>
                </c:pt>
                <c:pt idx="7324">
                  <c:v>2923820.2851762176</c:v>
                </c:pt>
                <c:pt idx="7325">
                  <c:v>2923911.756793113</c:v>
                </c:pt>
                <c:pt idx="7326">
                  <c:v>2922738.7678235136</c:v>
                </c:pt>
                <c:pt idx="7327">
                  <c:v>2921996.2335216575</c:v>
                </c:pt>
                <c:pt idx="7328">
                  <c:v>2922066.1824051659</c:v>
                </c:pt>
                <c:pt idx="7329">
                  <c:v>2921668.0118375034</c:v>
                </c:pt>
                <c:pt idx="7330">
                  <c:v>2922566.5859564166</c:v>
                </c:pt>
                <c:pt idx="7331">
                  <c:v>2921592.6822706484</c:v>
                </c:pt>
                <c:pt idx="7332">
                  <c:v>2922033.898305085</c:v>
                </c:pt>
                <c:pt idx="7333">
                  <c:v>2923314.5009416197</c:v>
                </c:pt>
                <c:pt idx="7334">
                  <c:v>2922695.7223567395</c:v>
                </c:pt>
                <c:pt idx="7335">
                  <c:v>2922814.0973903686</c:v>
                </c:pt>
                <c:pt idx="7336">
                  <c:v>2923804.1431261771</c:v>
                </c:pt>
                <c:pt idx="7337">
                  <c:v>2923771.8590260963</c:v>
                </c:pt>
                <c:pt idx="7338">
                  <c:v>2924417.5410277108</c:v>
                </c:pt>
                <c:pt idx="7339">
                  <c:v>2924740.3820285178</c:v>
                </c:pt>
                <c:pt idx="7340">
                  <c:v>2925181.5980629544</c:v>
                </c:pt>
                <c:pt idx="7341">
                  <c:v>2925520.5811138018</c:v>
                </c:pt>
                <c:pt idx="7342">
                  <c:v>2923556.6316922251</c:v>
                </c:pt>
                <c:pt idx="7343">
                  <c:v>2923405.9725585151</c:v>
                </c:pt>
                <c:pt idx="7344">
                  <c:v>2966435.2972827549</c:v>
                </c:pt>
                <c:pt idx="7345">
                  <c:v>2981587.3015873018</c:v>
                </c:pt>
                <c:pt idx="7346">
                  <c:v>2980952.3809523811</c:v>
                </c:pt>
                <c:pt idx="7347">
                  <c:v>2980451.9774011304</c:v>
                </c:pt>
                <c:pt idx="7348">
                  <c:v>2980161.4205004037</c:v>
                </c:pt>
                <c:pt idx="7349">
                  <c:v>2979774.011299435</c:v>
                </c:pt>
                <c:pt idx="7350">
                  <c:v>2979219.8009147164</c:v>
                </c:pt>
                <c:pt idx="7351">
                  <c:v>2980575.7331181061</c:v>
                </c:pt>
                <c:pt idx="7352">
                  <c:v>2982609.6314231912</c:v>
                </c:pt>
                <c:pt idx="7353">
                  <c:v>2983562.0123755718</c:v>
                </c:pt>
                <c:pt idx="7354">
                  <c:v>2984013.9897767017</c:v>
                </c:pt>
                <c:pt idx="7355">
                  <c:v>2983987.0863599679</c:v>
                </c:pt>
                <c:pt idx="7356">
                  <c:v>2985445.2515469468</c:v>
                </c:pt>
                <c:pt idx="7357">
                  <c:v>2984858.7570621469</c:v>
                </c:pt>
                <c:pt idx="7358">
                  <c:v>2984428.3023944041</c:v>
                </c:pt>
                <c:pt idx="7359">
                  <c:v>2984697.3365617436</c:v>
                </c:pt>
                <c:pt idx="7360">
                  <c:v>2981522.7333871406</c:v>
                </c:pt>
                <c:pt idx="7361">
                  <c:v>2984331.450094162</c:v>
                </c:pt>
                <c:pt idx="7362">
                  <c:v>2987748.1840193705</c:v>
                </c:pt>
                <c:pt idx="7363">
                  <c:v>2988076.4057035246</c:v>
                </c:pt>
                <c:pt idx="7364">
                  <c:v>2987871.9397363467</c:v>
                </c:pt>
                <c:pt idx="7365">
                  <c:v>2989238.6333064302</c:v>
                </c:pt>
                <c:pt idx="7366">
                  <c:v>2989443.0992736081</c:v>
                </c:pt>
                <c:pt idx="7367">
                  <c:v>2989362.389023406</c:v>
                </c:pt>
                <c:pt idx="7368">
                  <c:v>3032181.8670971217</c:v>
                </c:pt>
                <c:pt idx="7369">
                  <c:v>3040887.8127522198</c:v>
                </c:pt>
                <c:pt idx="7370">
                  <c:v>3041506.5913371001</c:v>
                </c:pt>
                <c:pt idx="7371">
                  <c:v>3041361.3128867368</c:v>
                </c:pt>
                <c:pt idx="7372">
                  <c:v>3040726.3922518161</c:v>
                </c:pt>
                <c:pt idx="7373">
                  <c:v>3040500.4035512512</c:v>
                </c:pt>
                <c:pt idx="7374">
                  <c:v>3040263.6534839924</c:v>
                </c:pt>
                <c:pt idx="7375">
                  <c:v>3040328.2216841541</c:v>
                </c:pt>
                <c:pt idx="7376">
                  <c:v>3040360.505784235</c:v>
                </c:pt>
                <c:pt idx="7377">
                  <c:v>3040317.4603174604</c:v>
                </c:pt>
                <c:pt idx="7378">
                  <c:v>3040005.3806833471</c:v>
                </c:pt>
                <c:pt idx="7379">
                  <c:v>3058305.0847457629</c:v>
                </c:pt>
                <c:pt idx="7380">
                  <c:v>3073392.5208501481</c:v>
                </c:pt>
                <c:pt idx="7381">
                  <c:v>3082270.6483723433</c:v>
                </c:pt>
                <c:pt idx="7382">
                  <c:v>3082297.5517890775</c:v>
                </c:pt>
                <c:pt idx="7383">
                  <c:v>3081280.6026365352</c:v>
                </c:pt>
                <c:pt idx="7384">
                  <c:v>3081285.9833198818</c:v>
                </c:pt>
                <c:pt idx="7385">
                  <c:v>3082157.6540220608</c:v>
                </c:pt>
                <c:pt idx="7386">
                  <c:v>3082577.3473231103</c:v>
                </c:pt>
                <c:pt idx="7387">
                  <c:v>3084229.2171105733</c:v>
                </c:pt>
                <c:pt idx="7388">
                  <c:v>3084460.5864944849</c:v>
                </c:pt>
                <c:pt idx="7389">
                  <c:v>3084638.1490449291</c:v>
                </c:pt>
                <c:pt idx="7390">
                  <c:v>3084347.5921442024</c:v>
                </c:pt>
                <c:pt idx="7391">
                  <c:v>3083900.9954264192</c:v>
                </c:pt>
                <c:pt idx="7392">
                  <c:v>3094646.220069949</c:v>
                </c:pt>
                <c:pt idx="7393">
                  <c:v>3099160.6133979019</c:v>
                </c:pt>
                <c:pt idx="7394">
                  <c:v>3103411.3532418618</c:v>
                </c:pt>
                <c:pt idx="7395">
                  <c:v>3102286.7904223837</c:v>
                </c:pt>
                <c:pt idx="7396">
                  <c:v>3102744.1485068607</c:v>
                </c:pt>
                <c:pt idx="7397">
                  <c:v>3102276.0290556904</c:v>
                </c:pt>
                <c:pt idx="7398">
                  <c:v>3102243.7449556096</c:v>
                </c:pt>
                <c:pt idx="7399">
                  <c:v>3102857.1428571432</c:v>
                </c:pt>
                <c:pt idx="7400">
                  <c:v>3102485.8757062149</c:v>
                </c:pt>
                <c:pt idx="7401">
                  <c:v>3097428.0333602368</c:v>
                </c:pt>
                <c:pt idx="7402">
                  <c:v>3094430.9927360779</c:v>
                </c:pt>
                <c:pt idx="7403">
                  <c:v>3095743.8794726934</c:v>
                </c:pt>
                <c:pt idx="7404">
                  <c:v>3095259.6179714827</c:v>
                </c:pt>
                <c:pt idx="7405">
                  <c:v>3094700.026903417</c:v>
                </c:pt>
                <c:pt idx="7406">
                  <c:v>3093107.3446327685</c:v>
                </c:pt>
                <c:pt idx="7407">
                  <c:v>3095776.1635727738</c:v>
                </c:pt>
                <c:pt idx="7408">
                  <c:v>3097600.2152273343</c:v>
                </c:pt>
                <c:pt idx="7409">
                  <c:v>3098030.6698950767</c:v>
                </c:pt>
                <c:pt idx="7410">
                  <c:v>3097632.4993274147</c:v>
                </c:pt>
                <c:pt idx="7411">
                  <c:v>3098805.488297014</c:v>
                </c:pt>
                <c:pt idx="7412">
                  <c:v>3099209.0395480227</c:v>
                </c:pt>
                <c:pt idx="7413">
                  <c:v>3099650.2555824593</c:v>
                </c:pt>
                <c:pt idx="7414">
                  <c:v>3100672.5854183482</c:v>
                </c:pt>
                <c:pt idx="7415">
                  <c:v>3100139.8977670167</c:v>
                </c:pt>
                <c:pt idx="7416">
                  <c:v>3099391.9827818135</c:v>
                </c:pt>
                <c:pt idx="7417">
                  <c:v>3099069.1417810065</c:v>
                </c:pt>
                <c:pt idx="7418">
                  <c:v>3099187.5168146356</c:v>
                </c:pt>
                <c:pt idx="7419">
                  <c:v>3099601.829432338</c:v>
                </c:pt>
                <c:pt idx="7420">
                  <c:v>3100817.8638687115</c:v>
                </c:pt>
                <c:pt idx="7421">
                  <c:v>3101259.0799031481</c:v>
                </c:pt>
                <c:pt idx="7422">
                  <c:v>3100844.7672854452</c:v>
                </c:pt>
                <c:pt idx="7423">
                  <c:v>3100796.3411353244</c:v>
                </c:pt>
                <c:pt idx="7424">
                  <c:v>3100726.3922518161</c:v>
                </c:pt>
                <c:pt idx="7425">
                  <c:v>3101985.4721549638</c:v>
                </c:pt>
                <c:pt idx="7426">
                  <c:v>3100726.3922518161</c:v>
                </c:pt>
                <c:pt idx="7427">
                  <c:v>3101339.7901533497</c:v>
                </c:pt>
                <c:pt idx="7428">
                  <c:v>3098364.2722625774</c:v>
                </c:pt>
                <c:pt idx="7429">
                  <c:v>3099682.5396825401</c:v>
                </c:pt>
                <c:pt idx="7430">
                  <c:v>3098891.5792305623</c:v>
                </c:pt>
                <c:pt idx="7431">
                  <c:v>3098611.7836965295</c:v>
                </c:pt>
                <c:pt idx="7432">
                  <c:v>3097863.8687113267</c:v>
                </c:pt>
                <c:pt idx="7433">
                  <c:v>3094603.1746031749</c:v>
                </c:pt>
                <c:pt idx="7434">
                  <c:v>3093440.9470002693</c:v>
                </c:pt>
                <c:pt idx="7435">
                  <c:v>3092569.2762980899</c:v>
                </c:pt>
                <c:pt idx="7436">
                  <c:v>3093564.7027172451</c:v>
                </c:pt>
                <c:pt idx="7437">
                  <c:v>3093898.3050847459</c:v>
                </c:pt>
                <c:pt idx="7438">
                  <c:v>3094952.9190207156</c:v>
                </c:pt>
                <c:pt idx="7439">
                  <c:v>3095442.5612052735</c:v>
                </c:pt>
                <c:pt idx="7440">
                  <c:v>3095221.9531880552</c:v>
                </c:pt>
                <c:pt idx="7441">
                  <c:v>3095851.4931396288</c:v>
                </c:pt>
                <c:pt idx="7442">
                  <c:v>3094387.9472693033</c:v>
                </c:pt>
                <c:pt idx="7443">
                  <c:v>3094361.0438525695</c:v>
                </c:pt>
                <c:pt idx="7444">
                  <c:v>3094048.9642184558</c:v>
                </c:pt>
                <c:pt idx="7445">
                  <c:v>3094210.3847188596</c:v>
                </c:pt>
                <c:pt idx="7446">
                  <c:v>3092811.4070486953</c:v>
                </c:pt>
                <c:pt idx="7447">
                  <c:v>3093683.0777508747</c:v>
                </c:pt>
                <c:pt idx="7448">
                  <c:v>3093736.8845843426</c:v>
                </c:pt>
                <c:pt idx="7449">
                  <c:v>3093188.0548829702</c:v>
                </c:pt>
                <c:pt idx="7450">
                  <c:v>3096050.57842346</c:v>
                </c:pt>
                <c:pt idx="7451">
                  <c:v>3098046.8119451171</c:v>
                </c:pt>
                <c:pt idx="7452">
                  <c:v>3099607.2101156851</c:v>
                </c:pt>
                <c:pt idx="7453">
                  <c:v>3098864.6758138286</c:v>
                </c:pt>
                <c:pt idx="7454">
                  <c:v>3097761.6357277376</c:v>
                </c:pt>
                <c:pt idx="7455">
                  <c:v>3097519.5049771322</c:v>
                </c:pt>
                <c:pt idx="7456">
                  <c:v>3098159.8062953996</c:v>
                </c:pt>
                <c:pt idx="7457">
                  <c:v>3099332.7952649989</c:v>
                </c:pt>
                <c:pt idx="7458">
                  <c:v>3099515.7384987897</c:v>
                </c:pt>
                <c:pt idx="7459">
                  <c:v>3100683.346785042</c:v>
                </c:pt>
                <c:pt idx="7460">
                  <c:v>3095630.885122411</c:v>
                </c:pt>
                <c:pt idx="7461">
                  <c:v>3091988.1624966371</c:v>
                </c:pt>
                <c:pt idx="7462">
                  <c:v>3093161.1514662364</c:v>
                </c:pt>
                <c:pt idx="7463">
                  <c:v>3094958.2997040628</c:v>
                </c:pt>
                <c:pt idx="7464">
                  <c:v>3095248.8566047889</c:v>
                </c:pt>
                <c:pt idx="7465">
                  <c:v>3097115.9537261236</c:v>
                </c:pt>
                <c:pt idx="7466">
                  <c:v>3097605.5959106809</c:v>
                </c:pt>
                <c:pt idx="7467">
                  <c:v>3096265.8057573312</c:v>
                </c:pt>
                <c:pt idx="7468">
                  <c:v>3097605.5959106809</c:v>
                </c:pt>
                <c:pt idx="7469">
                  <c:v>3100096.8523002425</c:v>
                </c:pt>
                <c:pt idx="7470">
                  <c:v>3098073.7153618513</c:v>
                </c:pt>
                <c:pt idx="7471">
                  <c:v>3096733.9252085015</c:v>
                </c:pt>
                <c:pt idx="7472">
                  <c:v>3095566.3169222493</c:v>
                </c:pt>
                <c:pt idx="7473">
                  <c:v>3096104.3852569279</c:v>
                </c:pt>
                <c:pt idx="7474">
                  <c:v>3098552.5961797149</c:v>
                </c:pt>
                <c:pt idx="7475">
                  <c:v>3100285.17621738</c:v>
                </c:pt>
                <c:pt idx="7476">
                  <c:v>3097863.8687113267</c:v>
                </c:pt>
                <c:pt idx="7477">
                  <c:v>3099203.658864676</c:v>
                </c:pt>
                <c:pt idx="7478">
                  <c:v>3096072.1011568471</c:v>
                </c:pt>
                <c:pt idx="7479">
                  <c:v>3092671.5092816791</c:v>
                </c:pt>
                <c:pt idx="7480">
                  <c:v>3087968.7920365888</c:v>
                </c:pt>
                <c:pt idx="7481">
                  <c:v>3093941.3505515205</c:v>
                </c:pt>
                <c:pt idx="7482">
                  <c:v>3099843.9601829434</c:v>
                </c:pt>
                <c:pt idx="7483">
                  <c:v>3100602.6365348403</c:v>
                </c:pt>
                <c:pt idx="7484">
                  <c:v>3100532.687651332</c:v>
                </c:pt>
                <c:pt idx="7485">
                  <c:v>3100909.3354856069</c:v>
                </c:pt>
                <c:pt idx="7486">
                  <c:v>3100785.5797686307</c:v>
                </c:pt>
                <c:pt idx="7487">
                  <c:v>3100026.9034167342</c:v>
                </c:pt>
                <c:pt idx="7488">
                  <c:v>3099725.5851493143</c:v>
                </c:pt>
                <c:pt idx="7489">
                  <c:v>3102152.2733387141</c:v>
                </c:pt>
                <c:pt idx="7490">
                  <c:v>3102410.5461393599</c:v>
                </c:pt>
                <c:pt idx="7491">
                  <c:v>3102507.398439602</c:v>
                </c:pt>
                <c:pt idx="7492">
                  <c:v>3102480.4950228683</c:v>
                </c:pt>
                <c:pt idx="7493">
                  <c:v>3086924.9394673128</c:v>
                </c:pt>
                <c:pt idx="7494">
                  <c:v>3012687.6513317195</c:v>
                </c:pt>
                <c:pt idx="7495">
                  <c:v>3012423.997847727</c:v>
                </c:pt>
                <c:pt idx="7496">
                  <c:v>3014904.4928705948</c:v>
                </c:pt>
                <c:pt idx="7497">
                  <c:v>3015012.1065375307</c:v>
                </c:pt>
                <c:pt idx="7498">
                  <c:v>3015593.2203389835</c:v>
                </c:pt>
                <c:pt idx="7499">
                  <c:v>3017008.3400591877</c:v>
                </c:pt>
                <c:pt idx="7500">
                  <c:v>3054436.3734194245</c:v>
                </c:pt>
                <c:pt idx="7501">
                  <c:v>3066273.8767823516</c:v>
                </c:pt>
                <c:pt idx="7502">
                  <c:v>3078762.4428302394</c:v>
                </c:pt>
                <c:pt idx="7503">
                  <c:v>3083362.927091741</c:v>
                </c:pt>
                <c:pt idx="7504">
                  <c:v>3088103.3091202583</c:v>
                </c:pt>
                <c:pt idx="7505">
                  <c:v>3092967.4468657523</c:v>
                </c:pt>
                <c:pt idx="7506">
                  <c:v>3089938.1221415121</c:v>
                </c:pt>
                <c:pt idx="7507">
                  <c:v>3092348.6682808721</c:v>
                </c:pt>
                <c:pt idx="7508">
                  <c:v>3094043.5835351092</c:v>
                </c:pt>
                <c:pt idx="7509">
                  <c:v>3094775.3564702719</c:v>
                </c:pt>
                <c:pt idx="7510">
                  <c:v>3095614.7430723705</c:v>
                </c:pt>
                <c:pt idx="7511">
                  <c:v>3096556.3626580578</c:v>
                </c:pt>
                <c:pt idx="7512">
                  <c:v>3097670.1641108422</c:v>
                </c:pt>
                <c:pt idx="7513">
                  <c:v>3098100.618778585</c:v>
                </c:pt>
                <c:pt idx="7514">
                  <c:v>3099930.0511164921</c:v>
                </c:pt>
                <c:pt idx="7515">
                  <c:v>3099176.7554479423</c:v>
                </c:pt>
                <c:pt idx="7516">
                  <c:v>3099757.8692493951</c:v>
                </c:pt>
                <c:pt idx="7517">
                  <c:v>3101296.7446865756</c:v>
                </c:pt>
                <c:pt idx="7518">
                  <c:v>3100963.1423190748</c:v>
                </c:pt>
                <c:pt idx="7519">
                  <c:v>3101259.0799031481</c:v>
                </c:pt>
                <c:pt idx="7520">
                  <c:v>3100812.4831853649</c:v>
                </c:pt>
                <c:pt idx="7521">
                  <c:v>3101221.4151197206</c:v>
                </c:pt>
                <c:pt idx="7522">
                  <c:v>3101781.0061877859</c:v>
                </c:pt>
                <c:pt idx="7523">
                  <c:v>3101619.5856873826</c:v>
                </c:pt>
                <c:pt idx="7524">
                  <c:v>3102302.9324724241</c:v>
                </c:pt>
                <c:pt idx="7525">
                  <c:v>3102507.398439602</c:v>
                </c:pt>
                <c:pt idx="7526">
                  <c:v>3102319.0745224645</c:v>
                </c:pt>
                <c:pt idx="7527">
                  <c:v>3102878.6655905303</c:v>
                </c:pt>
                <c:pt idx="7528">
                  <c:v>3102668.8189400057</c:v>
                </c:pt>
                <c:pt idx="7529">
                  <c:v>3101350.5515200431</c:v>
                </c:pt>
                <c:pt idx="7530">
                  <c:v>3088802.7979553407</c:v>
                </c:pt>
                <c:pt idx="7531">
                  <c:v>3078057.5733118108</c:v>
                </c:pt>
                <c:pt idx="7532">
                  <c:v>3093812.2141511976</c:v>
                </c:pt>
                <c:pt idx="7533">
                  <c:v>3100236.7500672587</c:v>
                </c:pt>
                <c:pt idx="7534">
                  <c:v>3102948.6144740386</c:v>
                </c:pt>
                <c:pt idx="7535">
                  <c:v>3103809.5238095238</c:v>
                </c:pt>
                <c:pt idx="7536">
                  <c:v>3105030.9389292444</c:v>
                </c:pt>
                <c:pt idx="7537">
                  <c:v>3105353.7799300514</c:v>
                </c:pt>
                <c:pt idx="7538">
                  <c:v>3105445.2515469468</c:v>
                </c:pt>
                <c:pt idx="7539">
                  <c:v>3104944.8479956957</c:v>
                </c:pt>
                <c:pt idx="7540">
                  <c:v>3105332.2571966643</c:v>
                </c:pt>
                <c:pt idx="7541">
                  <c:v>3104923.3252623086</c:v>
                </c:pt>
                <c:pt idx="7542">
                  <c:v>3105310.7344632773</c:v>
                </c:pt>
                <c:pt idx="7543">
                  <c:v>3105170.8366962606</c:v>
                </c:pt>
                <c:pt idx="7544">
                  <c:v>3105095.5071294056</c:v>
                </c:pt>
                <c:pt idx="7545">
                  <c:v>3105138.5525961798</c:v>
                </c:pt>
                <c:pt idx="7546">
                  <c:v>3105601.2913640034</c:v>
                </c:pt>
                <c:pt idx="7547">
                  <c:v>3105784.2345977942</c:v>
                </c:pt>
                <c:pt idx="7548">
                  <c:v>3105316.1151466239</c:v>
                </c:pt>
                <c:pt idx="7549">
                  <c:v>3105412.967446866</c:v>
                </c:pt>
                <c:pt idx="7550">
                  <c:v>3104891.0411622277</c:v>
                </c:pt>
                <c:pt idx="7551">
                  <c:v>3105429.1094969064</c:v>
                </c:pt>
                <c:pt idx="7552">
                  <c:v>3105854.1834813021</c:v>
                </c:pt>
                <c:pt idx="7553">
                  <c:v>3105934.8937315042</c:v>
                </c:pt>
                <c:pt idx="7554">
                  <c:v>3105870.3255313425</c:v>
                </c:pt>
                <c:pt idx="7555">
                  <c:v>3106177.0244821096</c:v>
                </c:pt>
                <c:pt idx="7556">
                  <c:v>3105671.2402475118</c:v>
                </c:pt>
                <c:pt idx="7557">
                  <c:v>3105601.2913640034</c:v>
                </c:pt>
                <c:pt idx="7558">
                  <c:v>3106790.4223836428</c:v>
                </c:pt>
                <c:pt idx="7559">
                  <c:v>3105924.1323648104</c:v>
                </c:pt>
                <c:pt idx="7560">
                  <c:v>3106553.6723163845</c:v>
                </c:pt>
                <c:pt idx="7561">
                  <c:v>3105972.5585149317</c:v>
                </c:pt>
                <c:pt idx="7562">
                  <c:v>3105757.3311810601</c:v>
                </c:pt>
                <c:pt idx="7563">
                  <c:v>3105493.6776970676</c:v>
                </c:pt>
                <c:pt idx="7564">
                  <c:v>3105934.8937315042</c:v>
                </c:pt>
                <c:pt idx="7565">
                  <c:v>3104761.9047619049</c:v>
                </c:pt>
                <c:pt idx="7566">
                  <c:v>3104159.268227065</c:v>
                </c:pt>
                <c:pt idx="7567">
                  <c:v>3103755.7169760563</c:v>
                </c:pt>
                <c:pt idx="7568">
                  <c:v>3103292.9782082327</c:v>
                </c:pt>
                <c:pt idx="7569">
                  <c:v>3103788.0010761367</c:v>
                </c:pt>
                <c:pt idx="7570">
                  <c:v>3103459.7793919831</c:v>
                </c:pt>
                <c:pt idx="7571">
                  <c:v>3103486.6828087168</c:v>
                </c:pt>
                <c:pt idx="7572">
                  <c:v>3102846.3814904494</c:v>
                </c:pt>
                <c:pt idx="7573">
                  <c:v>3103405.9725585151</c:v>
                </c:pt>
                <c:pt idx="7574">
                  <c:v>3103034.7054075869</c:v>
                </c:pt>
                <c:pt idx="7575">
                  <c:v>3102195.3188054883</c:v>
                </c:pt>
                <c:pt idx="7576">
                  <c:v>3103755.7169760563</c:v>
                </c:pt>
                <c:pt idx="7577">
                  <c:v>3103804.1431261771</c:v>
                </c:pt>
                <c:pt idx="7578">
                  <c:v>3103798.7624428305</c:v>
                </c:pt>
                <c:pt idx="7579">
                  <c:v>3104595.1035781545</c:v>
                </c:pt>
                <c:pt idx="7580">
                  <c:v>3105843.4221146088</c:v>
                </c:pt>
                <c:pt idx="7581">
                  <c:v>3107043.3145009419</c:v>
                </c:pt>
                <c:pt idx="7582">
                  <c:v>3106241.5926822708</c:v>
                </c:pt>
                <c:pt idx="7583">
                  <c:v>3105644.3368307776</c:v>
                </c:pt>
                <c:pt idx="7584">
                  <c:v>3105504.4390637614</c:v>
                </c:pt>
                <c:pt idx="7585">
                  <c:v>3104471.3478611787</c:v>
                </c:pt>
                <c:pt idx="7586">
                  <c:v>3105612.0527306972</c:v>
                </c:pt>
                <c:pt idx="7587">
                  <c:v>3105606.6720473501</c:v>
                </c:pt>
                <c:pt idx="7588">
                  <c:v>3105886.467581383</c:v>
                </c:pt>
                <c:pt idx="7589">
                  <c:v>3106403.0131826745</c:v>
                </c:pt>
                <c:pt idx="7590">
                  <c:v>3106709.7121334411</c:v>
                </c:pt>
                <c:pt idx="7591">
                  <c:v>3105472.1549636805</c:v>
                </c:pt>
                <c:pt idx="7592">
                  <c:v>3104826.4729620665</c:v>
                </c:pt>
                <c:pt idx="7593">
                  <c:v>3105746.5698143668</c:v>
                </c:pt>
                <c:pt idx="7594">
                  <c:v>3107376.9168684427</c:v>
                </c:pt>
                <c:pt idx="7595">
                  <c:v>3107699.7578692497</c:v>
                </c:pt>
                <c:pt idx="7596">
                  <c:v>3108657.5195049774</c:v>
                </c:pt>
                <c:pt idx="7597">
                  <c:v>3107419.9623352168</c:v>
                </c:pt>
                <c:pt idx="7598">
                  <c:v>3107150.9281678777</c:v>
                </c:pt>
                <c:pt idx="7599">
                  <c:v>3106924.9394673128</c:v>
                </c:pt>
                <c:pt idx="7600">
                  <c:v>3105612.0527306972</c:v>
                </c:pt>
                <c:pt idx="7601">
                  <c:v>3105994.0812483188</c:v>
                </c:pt>
                <c:pt idx="7602">
                  <c:v>3107124.0247511435</c:v>
                </c:pt>
                <c:pt idx="7603">
                  <c:v>3108184.0193704604</c:v>
                </c:pt>
                <c:pt idx="7604">
                  <c:v>3107732.0419693305</c:v>
                </c:pt>
                <c:pt idx="7605">
                  <c:v>3108275.4909873558</c:v>
                </c:pt>
                <c:pt idx="7606">
                  <c:v>3105698.1436642455</c:v>
                </c:pt>
                <c:pt idx="7607">
                  <c:v>3105536.7231638422</c:v>
                </c:pt>
                <c:pt idx="7608">
                  <c:v>3105213.8821630348</c:v>
                </c:pt>
                <c:pt idx="7609">
                  <c:v>3105773.4732311005</c:v>
                </c:pt>
                <c:pt idx="7610">
                  <c:v>3105762.7118644072</c:v>
                </c:pt>
                <c:pt idx="7611">
                  <c:v>3105956.4164648913</c:v>
                </c:pt>
                <c:pt idx="7612">
                  <c:v>3105504.4390637614</c:v>
                </c:pt>
                <c:pt idx="7613">
                  <c:v>3104955.6093623894</c:v>
                </c:pt>
                <c:pt idx="7614">
                  <c:v>3105477.5356470272</c:v>
                </c:pt>
                <c:pt idx="7615">
                  <c:v>3105348.3992467048</c:v>
                </c:pt>
                <c:pt idx="7616">
                  <c:v>3105972.5585149317</c:v>
                </c:pt>
                <c:pt idx="7617">
                  <c:v>3107715.8999192901</c:v>
                </c:pt>
                <c:pt idx="7618">
                  <c:v>3104266.8818940008</c:v>
                </c:pt>
                <c:pt idx="7619">
                  <c:v>3099257.4656981439</c:v>
                </c:pt>
                <c:pt idx="7620">
                  <c:v>3099650.2555824593</c:v>
                </c:pt>
                <c:pt idx="7621">
                  <c:v>3101388.2163034705</c:v>
                </c:pt>
                <c:pt idx="7622">
                  <c:v>3101436.6424535918</c:v>
                </c:pt>
                <c:pt idx="7623">
                  <c:v>3100925.4775356473</c:v>
                </c:pt>
                <c:pt idx="7624">
                  <c:v>3101339.7901533497</c:v>
                </c:pt>
                <c:pt idx="7625">
                  <c:v>3102200.6994888354</c:v>
                </c:pt>
                <c:pt idx="7626">
                  <c:v>3101963.9494215767</c:v>
                </c:pt>
                <c:pt idx="7627">
                  <c:v>3101291.3640032285</c:v>
                </c:pt>
                <c:pt idx="7628">
                  <c:v>3100828.6252354053</c:v>
                </c:pt>
                <c:pt idx="7629">
                  <c:v>3101006.187785849</c:v>
                </c:pt>
                <c:pt idx="7630">
                  <c:v>3100188.3239171375</c:v>
                </c:pt>
                <c:pt idx="7631">
                  <c:v>3100570.3524347595</c:v>
                </c:pt>
                <c:pt idx="7632">
                  <c:v>3099687.9203658868</c:v>
                </c:pt>
                <c:pt idx="7633">
                  <c:v>3098122.1415119721</c:v>
                </c:pt>
                <c:pt idx="7634">
                  <c:v>3099214.4202313698</c:v>
                </c:pt>
                <c:pt idx="7635">
                  <c:v>3100107.6136669358</c:v>
                </c:pt>
                <c:pt idx="7636">
                  <c:v>3101920.9039548025</c:v>
                </c:pt>
                <c:pt idx="7637">
                  <c:v>3103104.6542910952</c:v>
                </c:pt>
                <c:pt idx="7638">
                  <c:v>3103637.3419424267</c:v>
                </c:pt>
                <c:pt idx="7639">
                  <c:v>3104708.0979284369</c:v>
                </c:pt>
                <c:pt idx="7640">
                  <c:v>3104869.5184288407</c:v>
                </c:pt>
                <c:pt idx="7641">
                  <c:v>3106542.9109496907</c:v>
                </c:pt>
                <c:pt idx="7642">
                  <c:v>3106957.2235673931</c:v>
                </c:pt>
                <c:pt idx="7643">
                  <c:v>3106333.0642991662</c:v>
                </c:pt>
                <c:pt idx="7644">
                  <c:v>3106446.0586494487</c:v>
                </c:pt>
                <c:pt idx="7645">
                  <c:v>3107274.6838848535</c:v>
                </c:pt>
                <c:pt idx="7646">
                  <c:v>3106322.3029324724</c:v>
                </c:pt>
                <c:pt idx="7647">
                  <c:v>3106736.6155501753</c:v>
                </c:pt>
                <c:pt idx="7648">
                  <c:v>3106279.2574656983</c:v>
                </c:pt>
                <c:pt idx="7649">
                  <c:v>3106752.7576002153</c:v>
                </c:pt>
                <c:pt idx="7650">
                  <c:v>3107247.7804681198</c:v>
                </c:pt>
                <c:pt idx="7651">
                  <c:v>3107629.8089857413</c:v>
                </c:pt>
                <c:pt idx="7652">
                  <c:v>3107726.6612859834</c:v>
                </c:pt>
                <c:pt idx="7653">
                  <c:v>3108151.7352703796</c:v>
                </c:pt>
                <c:pt idx="7654">
                  <c:v>3109093.3548560669</c:v>
                </c:pt>
                <c:pt idx="7655">
                  <c:v>3109157.9230562286</c:v>
                </c:pt>
                <c:pt idx="7656">
                  <c:v>3109351.6276567127</c:v>
                </c:pt>
                <c:pt idx="7657">
                  <c:v>3109357.0083400593</c:v>
                </c:pt>
                <c:pt idx="7658">
                  <c:v>3108985.741189131</c:v>
                </c:pt>
                <c:pt idx="7659">
                  <c:v>3109351.6276567127</c:v>
                </c:pt>
                <c:pt idx="7660">
                  <c:v>3109744.417541028</c:v>
                </c:pt>
                <c:pt idx="7661">
                  <c:v>3109599.1390906647</c:v>
                </c:pt>
                <c:pt idx="7662">
                  <c:v>3109179.4457896156</c:v>
                </c:pt>
                <c:pt idx="7663">
                  <c:v>3108824.3206887278</c:v>
                </c:pt>
                <c:pt idx="7664">
                  <c:v>3108307.7750874362</c:v>
                </c:pt>
                <c:pt idx="7665">
                  <c:v>3108592.9513048157</c:v>
                </c:pt>
                <c:pt idx="7666">
                  <c:v>3108867.3661555019</c:v>
                </c:pt>
                <c:pt idx="7667">
                  <c:v>3099973.0965832663</c:v>
                </c:pt>
                <c:pt idx="7668">
                  <c:v>3097137.4764595106</c:v>
                </c:pt>
                <c:pt idx="7669">
                  <c:v>3097508.7436104389</c:v>
                </c:pt>
                <c:pt idx="7670">
                  <c:v>3097379.607210116</c:v>
                </c:pt>
                <c:pt idx="7671">
                  <c:v>3095453.3225719668</c:v>
                </c:pt>
                <c:pt idx="7672">
                  <c:v>3094700.026903417</c:v>
                </c:pt>
                <c:pt idx="7673">
                  <c:v>3095125.1008878131</c:v>
                </c:pt>
                <c:pt idx="7674">
                  <c:v>3106629.0018832395</c:v>
                </c:pt>
                <c:pt idx="7675">
                  <c:v>3107177.8315846114</c:v>
                </c:pt>
                <c:pt idx="7676">
                  <c:v>3107296.2066182406</c:v>
                </c:pt>
                <c:pt idx="7677">
                  <c:v>3046246.9733656175</c:v>
                </c:pt>
                <c:pt idx="7678">
                  <c:v>3003922.5181598067</c:v>
                </c:pt>
                <c:pt idx="7679">
                  <c:v>3004422.9217110574</c:v>
                </c:pt>
                <c:pt idx="7680">
                  <c:v>3001872.4778046813</c:v>
                </c:pt>
                <c:pt idx="7681">
                  <c:v>2892241.0546139362</c:v>
                </c:pt>
                <c:pt idx="7682">
                  <c:v>2879348.9373150393</c:v>
                </c:pt>
                <c:pt idx="7683">
                  <c:v>2878961.5281140707</c:v>
                </c:pt>
                <c:pt idx="7684">
                  <c:v>2879693.3010492334</c:v>
                </c:pt>
                <c:pt idx="7685">
                  <c:v>2880790.9604519778</c:v>
                </c:pt>
                <c:pt idx="7686">
                  <c:v>2881242.9378531077</c:v>
                </c:pt>
                <c:pt idx="7687">
                  <c:v>2881156.8469195589</c:v>
                </c:pt>
                <c:pt idx="7688">
                  <c:v>2880710.2502017757</c:v>
                </c:pt>
                <c:pt idx="7689">
                  <c:v>2880500.4035512512</c:v>
                </c:pt>
                <c:pt idx="7690">
                  <c:v>2880780.199085284</c:v>
                </c:pt>
                <c:pt idx="7691">
                  <c:v>2881668.0118375034</c:v>
                </c:pt>
                <c:pt idx="7692">
                  <c:v>2881092.2787193977</c:v>
                </c:pt>
                <c:pt idx="7693">
                  <c:v>2880484.2615012107</c:v>
                </c:pt>
                <c:pt idx="7694">
                  <c:v>2881280.6026365352</c:v>
                </c:pt>
                <c:pt idx="7695">
                  <c:v>2875975.248856605</c:v>
                </c:pt>
                <c:pt idx="7696">
                  <c:v>2862937.8531073448</c:v>
                </c:pt>
                <c:pt idx="7697">
                  <c:v>2853053.5377993006</c:v>
                </c:pt>
                <c:pt idx="7698">
                  <c:v>2858294.3233790696</c:v>
                </c:pt>
                <c:pt idx="7699">
                  <c:v>2872988.9695991394</c:v>
                </c:pt>
                <c:pt idx="7700">
                  <c:v>2879160.6133979019</c:v>
                </c:pt>
                <c:pt idx="7701">
                  <c:v>2882200.6994888354</c:v>
                </c:pt>
                <c:pt idx="7702">
                  <c:v>2882857.1428571432</c:v>
                </c:pt>
                <c:pt idx="7703">
                  <c:v>2882760.2905569011</c:v>
                </c:pt>
                <c:pt idx="7704">
                  <c:v>2956029.0556900729</c:v>
                </c:pt>
                <c:pt idx="7705">
                  <c:v>2989808.9857411892</c:v>
                </c:pt>
                <c:pt idx="7706">
                  <c:v>2991665.3214958301</c:v>
                </c:pt>
                <c:pt idx="7707">
                  <c:v>2991692.2249125643</c:v>
                </c:pt>
                <c:pt idx="7708">
                  <c:v>2991175.6793112727</c:v>
                </c:pt>
                <c:pt idx="7709">
                  <c:v>2990535.3779930053</c:v>
                </c:pt>
                <c:pt idx="7710">
                  <c:v>2990659.1337099816</c:v>
                </c:pt>
                <c:pt idx="7711">
                  <c:v>2990234.0597255854</c:v>
                </c:pt>
                <c:pt idx="7712">
                  <c:v>2992493.9467312349</c:v>
                </c:pt>
                <c:pt idx="7713">
                  <c:v>3036481.0330912028</c:v>
                </c:pt>
                <c:pt idx="7714">
                  <c:v>3051966.63976325</c:v>
                </c:pt>
                <c:pt idx="7715">
                  <c:v>3058052.1926284642</c:v>
                </c:pt>
                <c:pt idx="7716">
                  <c:v>3058891.5792305623</c:v>
                </c:pt>
                <c:pt idx="7717">
                  <c:v>3059042.2383642723</c:v>
                </c:pt>
                <c:pt idx="7718">
                  <c:v>3065149.3139628735</c:v>
                </c:pt>
                <c:pt idx="7719">
                  <c:v>3072746.838848534</c:v>
                </c:pt>
                <c:pt idx="7720">
                  <c:v>3073069.679849341</c:v>
                </c:pt>
                <c:pt idx="7721">
                  <c:v>3073548.5606672051</c:v>
                </c:pt>
                <c:pt idx="7722">
                  <c:v>3076249.6637072912</c:v>
                </c:pt>
                <c:pt idx="7723">
                  <c:v>3085988.7005649721</c:v>
                </c:pt>
                <c:pt idx="7724">
                  <c:v>3086096.3142319075</c:v>
                </c:pt>
                <c:pt idx="7725">
                  <c:v>3087226.2577347327</c:v>
                </c:pt>
                <c:pt idx="7726">
                  <c:v>3086338.4449825129</c:v>
                </c:pt>
                <c:pt idx="7727">
                  <c:v>3099165.9940812485</c:v>
                </c:pt>
                <c:pt idx="7728">
                  <c:v>3098945.3860640302</c:v>
                </c:pt>
                <c:pt idx="7729">
                  <c:v>3099709.4430992738</c:v>
                </c:pt>
                <c:pt idx="7730">
                  <c:v>3098665.5905299974</c:v>
                </c:pt>
                <c:pt idx="7731">
                  <c:v>3105622.8140973905</c:v>
                </c:pt>
                <c:pt idx="7732">
                  <c:v>3107441.4850686039</c:v>
                </c:pt>
                <c:pt idx="7733">
                  <c:v>3108463.8149044933</c:v>
                </c:pt>
                <c:pt idx="7734">
                  <c:v>3107990.3147699758</c:v>
                </c:pt>
                <c:pt idx="7735">
                  <c:v>3107043.3145009419</c:v>
                </c:pt>
                <c:pt idx="7736">
                  <c:v>3107215.4963680389</c:v>
                </c:pt>
                <c:pt idx="7737">
                  <c:v>3103325.2623083135</c:v>
                </c:pt>
                <c:pt idx="7738">
                  <c:v>3099192.8974979823</c:v>
                </c:pt>
                <c:pt idx="7739">
                  <c:v>3098423.459779392</c:v>
                </c:pt>
                <c:pt idx="7740">
                  <c:v>3102534.3018563362</c:v>
                </c:pt>
                <c:pt idx="7741">
                  <c:v>3104148.5068603717</c:v>
                </c:pt>
                <c:pt idx="7742">
                  <c:v>3105133.1719128331</c:v>
                </c:pt>
                <c:pt idx="7743">
                  <c:v>3104417.5410277108</c:v>
                </c:pt>
                <c:pt idx="7744">
                  <c:v>3104627.3876782353</c:v>
                </c:pt>
                <c:pt idx="7745">
                  <c:v>3104934.0866290019</c:v>
                </c:pt>
                <c:pt idx="7746">
                  <c:v>3104751.1433952115</c:v>
                </c:pt>
                <c:pt idx="7747">
                  <c:v>3105197.7401129943</c:v>
                </c:pt>
                <c:pt idx="7748">
                  <c:v>3106198.5472154967</c:v>
                </c:pt>
                <c:pt idx="7749">
                  <c:v>3106655.9052999732</c:v>
                </c:pt>
                <c:pt idx="7750">
                  <c:v>3107366.1555017489</c:v>
                </c:pt>
                <c:pt idx="7751">
                  <c:v>3106478.3427495295</c:v>
                </c:pt>
                <c:pt idx="7752">
                  <c:v>3106655.9052999732</c:v>
                </c:pt>
                <c:pt idx="7753">
                  <c:v>3107979.5534032825</c:v>
                </c:pt>
                <c:pt idx="7754">
                  <c:v>3109244.0139897768</c:v>
                </c:pt>
                <c:pt idx="7755">
                  <c:v>3110287.8665590533</c:v>
                </c:pt>
                <c:pt idx="7756">
                  <c:v>3110088.7812752221</c:v>
                </c:pt>
                <c:pt idx="7757">
                  <c:v>3108329.2978208233</c:v>
                </c:pt>
                <c:pt idx="7758">
                  <c:v>3107495.2919020718</c:v>
                </c:pt>
                <c:pt idx="7759">
                  <c:v>3107446.8657519505</c:v>
                </c:pt>
                <c:pt idx="7760">
                  <c:v>3107091.7406510627</c:v>
                </c:pt>
                <c:pt idx="7761">
                  <c:v>3108856.6047888086</c:v>
                </c:pt>
                <c:pt idx="7762">
                  <c:v>3110164.1108420771</c:v>
                </c:pt>
                <c:pt idx="7763">
                  <c:v>3108775.8945386065</c:v>
                </c:pt>
                <c:pt idx="7764">
                  <c:v>3109765.9402744151</c:v>
                </c:pt>
                <c:pt idx="7765">
                  <c:v>3109636.8038740922</c:v>
                </c:pt>
                <c:pt idx="7766">
                  <c:v>3108587.5706214691</c:v>
                </c:pt>
                <c:pt idx="7767">
                  <c:v>3107414.5816518702</c:v>
                </c:pt>
                <c:pt idx="7768">
                  <c:v>3107742.8033360238</c:v>
                </c:pt>
                <c:pt idx="7769">
                  <c:v>3108490.718321227</c:v>
                </c:pt>
                <c:pt idx="7770">
                  <c:v>3108781.2752219532</c:v>
                </c:pt>
                <c:pt idx="7771">
                  <c:v>3109534.5708905035</c:v>
                </c:pt>
                <c:pt idx="7772">
                  <c:v>3109981.1676082863</c:v>
                </c:pt>
                <c:pt idx="7773">
                  <c:v>3110551.5200430457</c:v>
                </c:pt>
                <c:pt idx="7774">
                  <c:v>3109938.1221415121</c:v>
                </c:pt>
                <c:pt idx="7775">
                  <c:v>3110664.5143933282</c:v>
                </c:pt>
                <c:pt idx="7776">
                  <c:v>3111116.4917944581</c:v>
                </c:pt>
                <c:pt idx="7777">
                  <c:v>3111218.7247780468</c:v>
                </c:pt>
                <c:pt idx="7778">
                  <c:v>3110266.3438256662</c:v>
                </c:pt>
                <c:pt idx="7779">
                  <c:v>3110836.6962604253</c:v>
                </c:pt>
                <c:pt idx="7780">
                  <c:v>3111552.3271455476</c:v>
                </c:pt>
                <c:pt idx="7781">
                  <c:v>3109674.4686575197</c:v>
                </c:pt>
                <c:pt idx="7782">
                  <c:v>3109615.2811407051</c:v>
                </c:pt>
                <c:pt idx="7783">
                  <c:v>3108388.4853376383</c:v>
                </c:pt>
                <c:pt idx="7784">
                  <c:v>3109319.3435566318</c:v>
                </c:pt>
                <c:pt idx="7785">
                  <c:v>3109066.4514393331</c:v>
                </c:pt>
                <c:pt idx="7786">
                  <c:v>3107952.6499865483</c:v>
                </c:pt>
                <c:pt idx="7787">
                  <c:v>3107705.1385525963</c:v>
                </c:pt>
                <c:pt idx="7788">
                  <c:v>3107812.7522195322</c:v>
                </c:pt>
                <c:pt idx="7789">
                  <c:v>3108786.6559053003</c:v>
                </c:pt>
                <c:pt idx="7790">
                  <c:v>3109168.6844229219</c:v>
                </c:pt>
                <c:pt idx="7791">
                  <c:v>3109152.5423728814</c:v>
                </c:pt>
                <c:pt idx="7792">
                  <c:v>3110158.7301587304</c:v>
                </c:pt>
                <c:pt idx="7793">
                  <c:v>3110917.4065106269</c:v>
                </c:pt>
                <c:pt idx="7794">
                  <c:v>3112327.1455474845</c:v>
                </c:pt>
                <c:pt idx="7795">
                  <c:v>3112434.7592144203</c:v>
                </c:pt>
                <c:pt idx="7796">
                  <c:v>3111417.8100618781</c:v>
                </c:pt>
                <c:pt idx="7797">
                  <c:v>3112122.6795803071</c:v>
                </c:pt>
                <c:pt idx="7798">
                  <c:v>3112020.4465967179</c:v>
                </c:pt>
                <c:pt idx="7799">
                  <c:v>3112951.3048157119</c:v>
                </c:pt>
                <c:pt idx="7800">
                  <c:v>3112423.997847727</c:v>
                </c:pt>
                <c:pt idx="7801">
                  <c:v>3112951.3048157119</c:v>
                </c:pt>
                <c:pt idx="7802">
                  <c:v>3113290.2878665593</c:v>
                </c:pt>
                <c:pt idx="7803">
                  <c:v>3113075.0605326877</c:v>
                </c:pt>
                <c:pt idx="7804">
                  <c:v>3113602.3675006726</c:v>
                </c:pt>
                <c:pt idx="7805">
                  <c:v>3114231.9074522466</c:v>
                </c:pt>
                <c:pt idx="7806">
                  <c:v>3114000.538068335</c:v>
                </c:pt>
                <c:pt idx="7807">
                  <c:v>3113882.1630347054</c:v>
                </c:pt>
                <c:pt idx="7808">
                  <c:v>3113720.7425343022</c:v>
                </c:pt>
                <c:pt idx="7809">
                  <c:v>3115227.3338714018</c:v>
                </c:pt>
                <c:pt idx="7810">
                  <c:v>3113500.1345170839</c:v>
                </c:pt>
                <c:pt idx="7811">
                  <c:v>3112800.645682002</c:v>
                </c:pt>
                <c:pt idx="7812">
                  <c:v>3111697.6055959109</c:v>
                </c:pt>
                <c:pt idx="7813">
                  <c:v>3114167.3392520854</c:v>
                </c:pt>
                <c:pt idx="7814">
                  <c:v>3113661.5550174876</c:v>
                </c:pt>
                <c:pt idx="7815">
                  <c:v>3113171.9128329302</c:v>
                </c:pt>
                <c:pt idx="7816">
                  <c:v>3114135.0551520046</c:v>
                </c:pt>
                <c:pt idx="7817">
                  <c:v>3114587.0325531345</c:v>
                </c:pt>
                <c:pt idx="7818">
                  <c:v>3114479.4188861987</c:v>
                </c:pt>
                <c:pt idx="7819">
                  <c:v>3115281.1407048698</c:v>
                </c:pt>
                <c:pt idx="7820">
                  <c:v>3114850.6860371269</c:v>
                </c:pt>
                <c:pt idx="7821">
                  <c:v>3114963.6803874094</c:v>
                </c:pt>
                <c:pt idx="7822">
                  <c:v>3114221.1460855529</c:v>
                </c:pt>
                <c:pt idx="7823">
                  <c:v>3114635.4587032557</c:v>
                </c:pt>
                <c:pt idx="7824">
                  <c:v>3114317.9983857954</c:v>
                </c:pt>
                <c:pt idx="7825">
                  <c:v>3114205.0040355129</c:v>
                </c:pt>
                <c:pt idx="7826">
                  <c:v>3115334.9475383377</c:v>
                </c:pt>
                <c:pt idx="7827">
                  <c:v>3115528.6521388218</c:v>
                </c:pt>
                <c:pt idx="7828">
                  <c:v>3115684.6919558784</c:v>
                </c:pt>
                <c:pt idx="7829">
                  <c:v>3116152.8114070487</c:v>
                </c:pt>
                <c:pt idx="7830">
                  <c:v>3116260.4250739845</c:v>
                </c:pt>
                <c:pt idx="7831">
                  <c:v>3115770.7828894272</c:v>
                </c:pt>
                <c:pt idx="7832">
                  <c:v>3116055.9591068067</c:v>
                </c:pt>
                <c:pt idx="7833">
                  <c:v>3114565.5098197474</c:v>
                </c:pt>
                <c:pt idx="7834">
                  <c:v>3113338.7140166801</c:v>
                </c:pt>
                <c:pt idx="7835">
                  <c:v>3112224.9125638958</c:v>
                </c:pt>
                <c:pt idx="7836">
                  <c:v>3113032.0150659136</c:v>
                </c:pt>
                <c:pt idx="7837">
                  <c:v>3112703.7933817599</c:v>
                </c:pt>
                <c:pt idx="7838">
                  <c:v>3113171.9128329302</c:v>
                </c:pt>
                <c:pt idx="7839">
                  <c:v>3113849.8789346251</c:v>
                </c:pt>
                <c:pt idx="7840">
                  <c:v>3114011.2994350283</c:v>
                </c:pt>
                <c:pt idx="7841">
                  <c:v>3114167.3392520854</c:v>
                </c:pt>
                <c:pt idx="7842">
                  <c:v>3113935.9698681734</c:v>
                </c:pt>
                <c:pt idx="7843">
                  <c:v>3111864.4067796613</c:v>
                </c:pt>
                <c:pt idx="7844">
                  <c:v>3111950.4977132096</c:v>
                </c:pt>
                <c:pt idx="7845">
                  <c:v>3114361.0438525695</c:v>
                </c:pt>
                <c:pt idx="7846">
                  <c:v>3115507.1294054347</c:v>
                </c:pt>
                <c:pt idx="7847">
                  <c:v>3116287.3284907187</c:v>
                </c:pt>
                <c:pt idx="7848">
                  <c:v>3119806.2953995159</c:v>
                </c:pt>
                <c:pt idx="7849">
                  <c:v>3120112.9943502825</c:v>
                </c:pt>
                <c:pt idx="7850">
                  <c:v>3120166.8011837504</c:v>
                </c:pt>
                <c:pt idx="7851">
                  <c:v>3120812.4831853649</c:v>
                </c:pt>
                <c:pt idx="7852">
                  <c:v>3120532.687651332</c:v>
                </c:pt>
                <c:pt idx="7853">
                  <c:v>3120575.7331181061</c:v>
                </c:pt>
                <c:pt idx="7854">
                  <c:v>3120651.0626849611</c:v>
                </c:pt>
                <c:pt idx="7855">
                  <c:v>3120059.187516815</c:v>
                </c:pt>
                <c:pt idx="7856">
                  <c:v>3120129.1364003229</c:v>
                </c:pt>
                <c:pt idx="7857">
                  <c:v>3120069.9488835083</c:v>
                </c:pt>
                <c:pt idx="7858">
                  <c:v>3120322.8410008075</c:v>
                </c:pt>
                <c:pt idx="7859">
                  <c:v>3120721.0115684695</c:v>
                </c:pt>
                <c:pt idx="7860">
                  <c:v>3120495.0228679045</c:v>
                </c:pt>
                <c:pt idx="7861">
                  <c:v>3120586.4944847999</c:v>
                </c:pt>
                <c:pt idx="7862">
                  <c:v>3120080.7102502021</c:v>
                </c:pt>
                <c:pt idx="7863">
                  <c:v>3120365.8864675816</c:v>
                </c:pt>
                <c:pt idx="7864">
                  <c:v>3119887.0056497175</c:v>
                </c:pt>
                <c:pt idx="7865">
                  <c:v>3119381.2214151197</c:v>
                </c:pt>
                <c:pt idx="7866">
                  <c:v>3119623.3521657251</c:v>
                </c:pt>
                <c:pt idx="7867">
                  <c:v>3118805.488297014</c:v>
                </c:pt>
                <c:pt idx="7868">
                  <c:v>3119451.170298628</c:v>
                </c:pt>
                <c:pt idx="7869">
                  <c:v>3118751.6814635461</c:v>
                </c:pt>
                <c:pt idx="7870">
                  <c:v>3092892.1172988974</c:v>
                </c:pt>
                <c:pt idx="7871">
                  <c:v>2970164.1108420771</c:v>
                </c:pt>
                <c:pt idx="7872">
                  <c:v>2964309.9273607749</c:v>
                </c:pt>
                <c:pt idx="7873">
                  <c:v>2962415.9268227066</c:v>
                </c:pt>
                <c:pt idx="7874">
                  <c:v>2961910.1425881088</c:v>
                </c:pt>
                <c:pt idx="7875">
                  <c:v>2962351.3586225454</c:v>
                </c:pt>
                <c:pt idx="7876">
                  <c:v>2962507.398439602</c:v>
                </c:pt>
                <c:pt idx="7877">
                  <c:v>2963422.1146085556</c:v>
                </c:pt>
                <c:pt idx="7878">
                  <c:v>2963158.4611245631</c:v>
                </c:pt>
                <c:pt idx="7879">
                  <c:v>2963276.8361581923</c:v>
                </c:pt>
                <c:pt idx="7880">
                  <c:v>2963669.6260425076</c:v>
                </c:pt>
                <c:pt idx="7881">
                  <c:v>2964439.0637610978</c:v>
                </c:pt>
                <c:pt idx="7882">
                  <c:v>2964121.6034436375</c:v>
                </c:pt>
                <c:pt idx="7883">
                  <c:v>2964691.955878397</c:v>
                </c:pt>
                <c:pt idx="7884">
                  <c:v>2964804.9502286795</c:v>
                </c:pt>
                <c:pt idx="7885">
                  <c:v>2965057.8423459781</c:v>
                </c:pt>
                <c:pt idx="7886">
                  <c:v>2965208.5014796881</c:v>
                </c:pt>
                <c:pt idx="7887">
                  <c:v>2965482.9163303743</c:v>
                </c:pt>
                <c:pt idx="7888">
                  <c:v>2966429.9165994083</c:v>
                </c:pt>
                <c:pt idx="7889">
                  <c:v>2966935.7008340061</c:v>
                </c:pt>
                <c:pt idx="7890">
                  <c:v>2968076.4057035246</c:v>
                </c:pt>
                <c:pt idx="7891">
                  <c:v>2968178.6386871133</c:v>
                </c:pt>
                <c:pt idx="7892">
                  <c:v>2968490.718321227</c:v>
                </c:pt>
                <c:pt idx="7893">
                  <c:v>2968652.1388216307</c:v>
                </c:pt>
                <c:pt idx="7894">
                  <c:v>2966193.16653215</c:v>
                </c:pt>
                <c:pt idx="7895">
                  <c:v>2965778.8539144471</c:v>
                </c:pt>
                <c:pt idx="7896">
                  <c:v>2964024.7511433954</c:v>
                </c:pt>
                <c:pt idx="7897">
                  <c:v>2964024.7511433954</c:v>
                </c:pt>
                <c:pt idx="7898">
                  <c:v>2964600.4842615016</c:v>
                </c:pt>
                <c:pt idx="7899">
                  <c:v>2965289.2117298897</c:v>
                </c:pt>
                <c:pt idx="7900">
                  <c:v>2965493.6776970676</c:v>
                </c:pt>
                <c:pt idx="7901">
                  <c:v>2965665.8595641647</c:v>
                </c:pt>
                <c:pt idx="7902">
                  <c:v>2965848.8027979555</c:v>
                </c:pt>
                <c:pt idx="7903">
                  <c:v>3030729.0825934894</c:v>
                </c:pt>
                <c:pt idx="7904">
                  <c:v>3077966.1016949154</c:v>
                </c:pt>
                <c:pt idx="7905">
                  <c:v>3078945.3860640302</c:v>
                </c:pt>
                <c:pt idx="7906">
                  <c:v>3078730.158730159</c:v>
                </c:pt>
                <c:pt idx="7907">
                  <c:v>3085951.0357815446</c:v>
                </c:pt>
                <c:pt idx="7908">
                  <c:v>3106989.507667474</c:v>
                </c:pt>
                <c:pt idx="7909">
                  <c:v>3106849.6099004578</c:v>
                </c:pt>
                <c:pt idx="7910">
                  <c:v>3107134.7861178373</c:v>
                </c:pt>
                <c:pt idx="7911">
                  <c:v>3106924.9394673128</c:v>
                </c:pt>
                <c:pt idx="7912">
                  <c:v>3106715.0928167878</c:v>
                </c:pt>
                <c:pt idx="7913">
                  <c:v>3106494.4847995699</c:v>
                </c:pt>
                <c:pt idx="7914">
                  <c:v>3106483.7234328762</c:v>
                </c:pt>
                <c:pt idx="7915">
                  <c:v>3106731.2348668282</c:v>
                </c:pt>
                <c:pt idx="7916">
                  <c:v>3106575.1950497716</c:v>
                </c:pt>
                <c:pt idx="7917">
                  <c:v>3110282.4858757067</c:v>
                </c:pt>
                <c:pt idx="7918">
                  <c:v>3115141.2429378531</c:v>
                </c:pt>
                <c:pt idx="7919">
                  <c:v>3114791.4985203124</c:v>
                </c:pt>
                <c:pt idx="7920">
                  <c:v>3114560.1291364008</c:v>
                </c:pt>
                <c:pt idx="7921">
                  <c:v>3114479.4188861987</c:v>
                </c:pt>
                <c:pt idx="7922">
                  <c:v>3114893.7315039011</c:v>
                </c:pt>
                <c:pt idx="7923">
                  <c:v>3115001.3451708369</c:v>
                </c:pt>
                <c:pt idx="7924">
                  <c:v>3115334.9475383377</c:v>
                </c:pt>
                <c:pt idx="7925">
                  <c:v>3115948.3454398708</c:v>
                </c:pt>
                <c:pt idx="7926">
                  <c:v>3116572.5047080982</c:v>
                </c:pt>
                <c:pt idx="7927">
                  <c:v>3115980.6295399517</c:v>
                </c:pt>
                <c:pt idx="7928">
                  <c:v>3115636.2658057576</c:v>
                </c:pt>
                <c:pt idx="7929">
                  <c:v>3116394.9421576541</c:v>
                </c:pt>
                <c:pt idx="7930">
                  <c:v>3116448.748991122</c:v>
                </c:pt>
                <c:pt idx="7931">
                  <c:v>3114872.208770514</c:v>
                </c:pt>
                <c:pt idx="7932">
                  <c:v>3115544.7941888622</c:v>
                </c:pt>
                <c:pt idx="7933">
                  <c:v>3116012.9136400325</c:v>
                </c:pt>
                <c:pt idx="7934">
                  <c:v>3114716.1689534574</c:v>
                </c:pt>
                <c:pt idx="7935">
                  <c:v>3114484.7995695453</c:v>
                </c:pt>
                <c:pt idx="7936">
                  <c:v>3114361.0438525695</c:v>
                </c:pt>
                <c:pt idx="7937">
                  <c:v>3115022.867904224</c:v>
                </c:pt>
                <c:pt idx="7938">
                  <c:v>3112289.480764057</c:v>
                </c:pt>
                <c:pt idx="7939">
                  <c:v>3114753.8337368849</c:v>
                </c:pt>
                <c:pt idx="7940">
                  <c:v>3115512.5100887814</c:v>
                </c:pt>
                <c:pt idx="7941">
                  <c:v>3115426.4191552331</c:v>
                </c:pt>
                <c:pt idx="7942">
                  <c:v>3115695.4533225722</c:v>
                </c:pt>
                <c:pt idx="7943">
                  <c:v>3115797.6863061609</c:v>
                </c:pt>
                <c:pt idx="7944">
                  <c:v>3116298.089857412</c:v>
                </c:pt>
                <c:pt idx="7945">
                  <c:v>3115835.3510895884</c:v>
                </c:pt>
                <c:pt idx="7946">
                  <c:v>3116179.7148237829</c:v>
                </c:pt>
                <c:pt idx="7947">
                  <c:v>3116637.0729082595</c:v>
                </c:pt>
                <c:pt idx="7948">
                  <c:v>3116470.2717245091</c:v>
                </c:pt>
                <c:pt idx="7949">
                  <c:v>3115388.7543718056</c:v>
                </c:pt>
                <c:pt idx="7950">
                  <c:v>3115049.7713209582</c:v>
                </c:pt>
                <c:pt idx="7951">
                  <c:v>3114447.1347861178</c:v>
                </c:pt>
                <c:pt idx="7952">
                  <c:v>3011493.139628733</c:v>
                </c:pt>
                <c:pt idx="7953">
                  <c:v>2938778.5848802798</c:v>
                </c:pt>
                <c:pt idx="7954">
                  <c:v>2900338.9830508474</c:v>
                </c:pt>
                <c:pt idx="7955">
                  <c:v>2903174.6031746035</c:v>
                </c:pt>
                <c:pt idx="7956">
                  <c:v>2903524.3475921443</c:v>
                </c:pt>
                <c:pt idx="7957">
                  <c:v>2905111.649179446</c:v>
                </c:pt>
                <c:pt idx="7958">
                  <c:v>2906370.7290825937</c:v>
                </c:pt>
                <c:pt idx="7959">
                  <c:v>2905569.0072639226</c:v>
                </c:pt>
                <c:pt idx="7960">
                  <c:v>2907156.3088512244</c:v>
                </c:pt>
                <c:pt idx="7961">
                  <c:v>2907705.1385525963</c:v>
                </c:pt>
                <c:pt idx="7962">
                  <c:v>2908006.4568200163</c:v>
                </c:pt>
                <c:pt idx="7963">
                  <c:v>2908544.5251546949</c:v>
                </c:pt>
                <c:pt idx="7964">
                  <c:v>2913306.4299165998</c:v>
                </c:pt>
                <c:pt idx="7965">
                  <c:v>2923126.1770244823</c:v>
                </c:pt>
                <c:pt idx="7966">
                  <c:v>2929911.2187247784</c:v>
                </c:pt>
                <c:pt idx="7967">
                  <c:v>2944013.9897767017</c:v>
                </c:pt>
                <c:pt idx="7968">
                  <c:v>2953516.2765671243</c:v>
                </c:pt>
                <c:pt idx="7969">
                  <c:v>2963599.6771589993</c:v>
                </c:pt>
                <c:pt idx="7970">
                  <c:v>2969534.5708905035</c:v>
                </c:pt>
                <c:pt idx="7971">
                  <c:v>2974484.7995695453</c:v>
                </c:pt>
                <c:pt idx="7972">
                  <c:v>2979149.8520312081</c:v>
                </c:pt>
                <c:pt idx="7973">
                  <c:v>2984944.8479956957</c:v>
                </c:pt>
                <c:pt idx="7974">
                  <c:v>2989733.6561743342</c:v>
                </c:pt>
                <c:pt idx="7975">
                  <c:v>2991573.8498789347</c:v>
                </c:pt>
                <c:pt idx="7976">
                  <c:v>2994339.5211191825</c:v>
                </c:pt>
                <c:pt idx="7977">
                  <c:v>2994334.1404358353</c:v>
                </c:pt>
                <c:pt idx="7978">
                  <c:v>3002254.5063223033</c:v>
                </c:pt>
                <c:pt idx="7979">
                  <c:v>3001275.2219531881</c:v>
                </c:pt>
                <c:pt idx="7980">
                  <c:v>2999472.6930320151</c:v>
                </c:pt>
                <c:pt idx="7981">
                  <c:v>3001436.6424535918</c:v>
                </c:pt>
                <c:pt idx="7982">
                  <c:v>3003233.7906914181</c:v>
                </c:pt>
                <c:pt idx="7983">
                  <c:v>3004670.4331450094</c:v>
                </c:pt>
                <c:pt idx="7984">
                  <c:v>3003976.3249932742</c:v>
                </c:pt>
                <c:pt idx="7985">
                  <c:v>3003707.2908259351</c:v>
                </c:pt>
                <c:pt idx="7986">
                  <c:v>3007624.4283023947</c:v>
                </c:pt>
                <c:pt idx="7987">
                  <c:v>3007011.0304008611</c:v>
                </c:pt>
                <c:pt idx="7988">
                  <c:v>3012854.4525154699</c:v>
                </c:pt>
                <c:pt idx="7989">
                  <c:v>3012719.9354317999</c:v>
                </c:pt>
                <c:pt idx="7990">
                  <c:v>3017847.7266612863</c:v>
                </c:pt>
                <c:pt idx="7991">
                  <c:v>3014656.9814366428</c:v>
                </c:pt>
                <c:pt idx="7992">
                  <c:v>3019908.5283831051</c:v>
                </c:pt>
                <c:pt idx="7993">
                  <c:v>3020941.6195856878</c:v>
                </c:pt>
                <c:pt idx="7994">
                  <c:v>3027801.9908528384</c:v>
                </c:pt>
                <c:pt idx="7995">
                  <c:v>3027871.9397363467</c:v>
                </c:pt>
                <c:pt idx="7996">
                  <c:v>3032951.3048157119</c:v>
                </c:pt>
                <c:pt idx="7997">
                  <c:v>3033381.7594834547</c:v>
                </c:pt>
                <c:pt idx="7998">
                  <c:v>3038746.3007801995</c:v>
                </c:pt>
                <c:pt idx="7999">
                  <c:v>3038719.3973634653</c:v>
                </c:pt>
                <c:pt idx="8000">
                  <c:v>3038778.5848802798</c:v>
                </c:pt>
                <c:pt idx="8001">
                  <c:v>3040225.988700565</c:v>
                </c:pt>
                <c:pt idx="8002">
                  <c:v>3031347.8611783697</c:v>
                </c:pt>
                <c:pt idx="8003">
                  <c:v>3038767.8235135865</c:v>
                </c:pt>
                <c:pt idx="8004">
                  <c:v>3038251.277912295</c:v>
                </c:pt>
                <c:pt idx="8005">
                  <c:v>3035571.6976055959</c:v>
                </c:pt>
                <c:pt idx="8006">
                  <c:v>3041415.1197202047</c:v>
                </c:pt>
                <c:pt idx="8007">
                  <c:v>3042878.6655905303</c:v>
                </c:pt>
                <c:pt idx="8008">
                  <c:v>3045590.5299973097</c:v>
                </c:pt>
                <c:pt idx="8009">
                  <c:v>3049383.9117567935</c:v>
                </c:pt>
                <c:pt idx="8010">
                  <c:v>3053833.7368845847</c:v>
                </c:pt>
                <c:pt idx="8011">
                  <c:v>3055598.6010223301</c:v>
                </c:pt>
                <c:pt idx="8012">
                  <c:v>3058697.8746300782</c:v>
                </c:pt>
                <c:pt idx="8013">
                  <c:v>3062335.216572505</c:v>
                </c:pt>
                <c:pt idx="8014">
                  <c:v>3065983.319881625</c:v>
                </c:pt>
                <c:pt idx="8015">
                  <c:v>3068727.4683884857</c:v>
                </c:pt>
                <c:pt idx="8016">
                  <c:v>3070734.4632768366</c:v>
                </c:pt>
                <c:pt idx="8017">
                  <c:v>3074253.4301856337</c:v>
                </c:pt>
                <c:pt idx="8018">
                  <c:v>3077600.2152273343</c:v>
                </c:pt>
                <c:pt idx="8019">
                  <c:v>3079919.2897497984</c:v>
                </c:pt>
                <c:pt idx="8020">
                  <c:v>3081894.0005380684</c:v>
                </c:pt>
                <c:pt idx="8021">
                  <c:v>3084530.5353779932</c:v>
                </c:pt>
                <c:pt idx="8022">
                  <c:v>3084616.626311542</c:v>
                </c:pt>
                <c:pt idx="8023">
                  <c:v>3090083.4005918754</c:v>
                </c:pt>
                <c:pt idx="8024">
                  <c:v>3090971.2133440948</c:v>
                </c:pt>
                <c:pt idx="8025">
                  <c:v>3095829.9704062417</c:v>
                </c:pt>
                <c:pt idx="8026">
                  <c:v>3095695.4533225722</c:v>
                </c:pt>
                <c:pt idx="8027">
                  <c:v>3099467.3123486685</c:v>
                </c:pt>
                <c:pt idx="8028">
                  <c:v>3100887.8127522198</c:v>
                </c:pt>
                <c:pt idx="8029">
                  <c:v>3105181.5980629544</c:v>
                </c:pt>
                <c:pt idx="8030">
                  <c:v>3106370.7290825937</c:v>
                </c:pt>
                <c:pt idx="8031">
                  <c:v>3110422.3836427229</c:v>
                </c:pt>
                <c:pt idx="8032">
                  <c:v>3111089.5883777244</c:v>
                </c:pt>
                <c:pt idx="8033">
                  <c:v>3112811.4070486953</c:v>
                </c:pt>
                <c:pt idx="8034">
                  <c:v>3115431.7998385797</c:v>
                </c:pt>
                <c:pt idx="8035">
                  <c:v>3120823.2445520582</c:v>
                </c:pt>
                <c:pt idx="8036">
                  <c:v>3123271.4554748456</c:v>
                </c:pt>
                <c:pt idx="8037">
                  <c:v>3126408.3938660212</c:v>
                </c:pt>
                <c:pt idx="8038">
                  <c:v>3127005.6497175144</c:v>
                </c:pt>
                <c:pt idx="8039">
                  <c:v>3130529.9973096587</c:v>
                </c:pt>
                <c:pt idx="8040">
                  <c:v>3131842.8840462742</c:v>
                </c:pt>
                <c:pt idx="8041">
                  <c:v>3132224.9125638958</c:v>
                </c:pt>
                <c:pt idx="8042">
                  <c:v>3132542.3728813562</c:v>
                </c:pt>
                <c:pt idx="8043">
                  <c:v>3131982.7818132904</c:v>
                </c:pt>
                <c:pt idx="8044">
                  <c:v>3131466.2362119993</c:v>
                </c:pt>
                <c:pt idx="8045">
                  <c:v>3131089.5883777244</c:v>
                </c:pt>
                <c:pt idx="8046">
                  <c:v>3130890.5030938932</c:v>
                </c:pt>
                <c:pt idx="8047">
                  <c:v>3130729.0825934894</c:v>
                </c:pt>
                <c:pt idx="8048">
                  <c:v>3130965.8326607482</c:v>
                </c:pt>
                <c:pt idx="8049">
                  <c:v>3131853.6454129675</c:v>
                </c:pt>
                <c:pt idx="8050">
                  <c:v>3132590.7990314774</c:v>
                </c:pt>
                <c:pt idx="8051">
                  <c:v>3132945.9241323648</c:v>
                </c:pt>
                <c:pt idx="8052">
                  <c:v>3133946.7312348671</c:v>
                </c:pt>
                <c:pt idx="8053">
                  <c:v>3134237.2881355933</c:v>
                </c:pt>
                <c:pt idx="8054">
                  <c:v>3134441.7541027712</c:v>
                </c:pt>
                <c:pt idx="8055">
                  <c:v>3133844.498251278</c:v>
                </c:pt>
                <c:pt idx="8056">
                  <c:v>3133753.0266343825</c:v>
                </c:pt>
                <c:pt idx="8057">
                  <c:v>3132951.3048157119</c:v>
                </c:pt>
                <c:pt idx="8058">
                  <c:v>3131428.5714285718</c:v>
                </c:pt>
                <c:pt idx="8059">
                  <c:v>3130616.088243207</c:v>
                </c:pt>
                <c:pt idx="8060">
                  <c:v>3130605.3268765137</c:v>
                </c:pt>
                <c:pt idx="8061">
                  <c:v>3131046.5429109498</c:v>
                </c:pt>
                <c:pt idx="8062">
                  <c:v>3131966.63976325</c:v>
                </c:pt>
                <c:pt idx="8063">
                  <c:v>3133344.0947000273</c:v>
                </c:pt>
                <c:pt idx="8064">
                  <c:v>3133424.8049502289</c:v>
                </c:pt>
                <c:pt idx="8065">
                  <c:v>3133634.6516007534</c:v>
                </c:pt>
                <c:pt idx="8066">
                  <c:v>3134296.4756524079</c:v>
                </c:pt>
                <c:pt idx="8067">
                  <c:v>3134726.9303201507</c:v>
                </c:pt>
                <c:pt idx="8068">
                  <c:v>3134624.697336562</c:v>
                </c:pt>
                <c:pt idx="8069">
                  <c:v>3134726.9303201507</c:v>
                </c:pt>
                <c:pt idx="8070">
                  <c:v>3135464.0839386606</c:v>
                </c:pt>
                <c:pt idx="8071">
                  <c:v>3134694.6462200703</c:v>
                </c:pt>
                <c:pt idx="8072">
                  <c:v>3134683.8848533765</c:v>
                </c:pt>
                <c:pt idx="8073">
                  <c:v>3134554.7484530536</c:v>
                </c:pt>
                <c:pt idx="8074">
                  <c:v>3135270.379338176</c:v>
                </c:pt>
                <c:pt idx="8075">
                  <c:v>3135673.9305891851</c:v>
                </c:pt>
                <c:pt idx="8076">
                  <c:v>3135388.7543718056</c:v>
                </c:pt>
                <c:pt idx="8077">
                  <c:v>3134344.9018025291</c:v>
                </c:pt>
                <c:pt idx="8078">
                  <c:v>3134517.0836696262</c:v>
                </c:pt>
                <c:pt idx="8079">
                  <c:v>3133973.6346516008</c:v>
                </c:pt>
                <c:pt idx="8080">
                  <c:v>3134312.6177024483</c:v>
                </c:pt>
                <c:pt idx="8081">
                  <c:v>3135442.5612052735</c:v>
                </c:pt>
                <c:pt idx="8082">
                  <c:v>3135851.4931396288</c:v>
                </c:pt>
                <c:pt idx="8083">
                  <c:v>3135867.6351896692</c:v>
                </c:pt>
                <c:pt idx="8084">
                  <c:v>3135087.4361043856</c:v>
                </c:pt>
                <c:pt idx="8085">
                  <c:v>3134759.2144202315</c:v>
                </c:pt>
                <c:pt idx="8086">
                  <c:v>3135248.8566047889</c:v>
                </c:pt>
                <c:pt idx="8087">
                  <c:v>3135577.078288943</c:v>
                </c:pt>
                <c:pt idx="8088">
                  <c:v>3134732.3110034978</c:v>
                </c:pt>
                <c:pt idx="8089">
                  <c:v>3134861.4474038207</c:v>
                </c:pt>
                <c:pt idx="8090">
                  <c:v>3134366.4245359162</c:v>
                </c:pt>
                <c:pt idx="8091">
                  <c:v>3134274.9529190208</c:v>
                </c:pt>
                <c:pt idx="8092">
                  <c:v>3135442.5612052735</c:v>
                </c:pt>
                <c:pt idx="8093">
                  <c:v>3134651.6007532957</c:v>
                </c:pt>
                <c:pt idx="8094">
                  <c:v>3135039.0099542644</c:v>
                </c:pt>
                <c:pt idx="8095">
                  <c:v>3134587.0325531345</c:v>
                </c:pt>
                <c:pt idx="8096">
                  <c:v>3135189.6690879744</c:v>
                </c:pt>
                <c:pt idx="8097">
                  <c:v>3134963.6803874094</c:v>
                </c:pt>
                <c:pt idx="8098">
                  <c:v>3136717.7831584616</c:v>
                </c:pt>
                <c:pt idx="8099">
                  <c:v>3137002.9593758411</c:v>
                </c:pt>
                <c:pt idx="8100">
                  <c:v>3136303.4705407587</c:v>
                </c:pt>
                <c:pt idx="8101">
                  <c:v>3134915.2542372881</c:v>
                </c:pt>
                <c:pt idx="8102">
                  <c:v>3134565.5098197474</c:v>
                </c:pt>
                <c:pt idx="8103">
                  <c:v>3134818.4019370461</c:v>
                </c:pt>
                <c:pt idx="8104">
                  <c:v>3133677.6970675276</c:v>
                </c:pt>
                <c:pt idx="8105">
                  <c:v>3133957.4926015604</c:v>
                </c:pt>
                <c:pt idx="8106">
                  <c:v>3134834.5439870865</c:v>
                </c:pt>
                <c:pt idx="8107">
                  <c:v>3135716.9760559592</c:v>
                </c:pt>
                <c:pt idx="8108">
                  <c:v>3135480.225988701</c:v>
                </c:pt>
                <c:pt idx="8109">
                  <c:v>3135238.0952380956</c:v>
                </c:pt>
                <c:pt idx="8110">
                  <c:v>3134866.8280871673</c:v>
                </c:pt>
                <c:pt idx="8111">
                  <c:v>3135012.1065375307</c:v>
                </c:pt>
                <c:pt idx="8112">
                  <c:v>3134818.4019370461</c:v>
                </c:pt>
                <c:pt idx="8113">
                  <c:v>3128506.8603712674</c:v>
                </c:pt>
                <c:pt idx="8114">
                  <c:v>3126892.6553672319</c:v>
                </c:pt>
                <c:pt idx="8115">
                  <c:v>3129125.6389561477</c:v>
                </c:pt>
                <c:pt idx="8116">
                  <c:v>3130018.8323917137</c:v>
                </c:pt>
                <c:pt idx="8117">
                  <c:v>3131966.63976325</c:v>
                </c:pt>
                <c:pt idx="8118">
                  <c:v>3133726.1232176488</c:v>
                </c:pt>
                <c:pt idx="8119">
                  <c:v>3133753.0266343825</c:v>
                </c:pt>
                <c:pt idx="8120">
                  <c:v>3132886.7366155502</c:v>
                </c:pt>
                <c:pt idx="8121">
                  <c:v>3133451.7083669626</c:v>
                </c:pt>
                <c:pt idx="8122">
                  <c:v>3136039.8170567662</c:v>
                </c:pt>
                <c:pt idx="8123">
                  <c:v>3136954.5332257198</c:v>
                </c:pt>
                <c:pt idx="8124">
                  <c:v>3135630.885122411</c:v>
                </c:pt>
                <c:pt idx="8125">
                  <c:v>3133909.0664514396</c:v>
                </c:pt>
                <c:pt idx="8126">
                  <c:v>3132504.7080979287</c:v>
                </c:pt>
                <c:pt idx="8127">
                  <c:v>3133021.2536992198</c:v>
                </c:pt>
                <c:pt idx="8128">
                  <c:v>3135146.6236212002</c:v>
                </c:pt>
                <c:pt idx="8129">
                  <c:v>3135517.8907721285</c:v>
                </c:pt>
                <c:pt idx="8130">
                  <c:v>3136669.3570083403</c:v>
                </c:pt>
                <c:pt idx="8131">
                  <c:v>3136583.2660747916</c:v>
                </c:pt>
                <c:pt idx="8132">
                  <c:v>3137142.8571428573</c:v>
                </c:pt>
                <c:pt idx="8133">
                  <c:v>3138175.94834544</c:v>
                </c:pt>
                <c:pt idx="8134">
                  <c:v>3139176.7554479423</c:v>
                </c:pt>
                <c:pt idx="8135">
                  <c:v>3139634.1135324189</c:v>
                </c:pt>
                <c:pt idx="8136">
                  <c:v>3139488.8350820555</c:v>
                </c:pt>
                <c:pt idx="8137">
                  <c:v>3139139.0906645148</c:v>
                </c:pt>
                <c:pt idx="8138">
                  <c:v>3139445.7896152814</c:v>
                </c:pt>
                <c:pt idx="8139">
                  <c:v>3138633.306429917</c:v>
                </c:pt>
                <c:pt idx="8140">
                  <c:v>3138525.6927629812</c:v>
                </c:pt>
                <c:pt idx="8141">
                  <c:v>3138444.9825127795</c:v>
                </c:pt>
                <c:pt idx="8142">
                  <c:v>3138810.8689803607</c:v>
                </c:pt>
                <c:pt idx="8143">
                  <c:v>3138735.5394135057</c:v>
                </c:pt>
                <c:pt idx="8144">
                  <c:v>3139026.0963142323</c:v>
                </c:pt>
                <c:pt idx="8145">
                  <c:v>3139203.658864676</c:v>
                </c:pt>
                <c:pt idx="8146">
                  <c:v>3138547.2154963682</c:v>
                </c:pt>
                <c:pt idx="8147">
                  <c:v>3140285.17621738</c:v>
                </c:pt>
                <c:pt idx="8148">
                  <c:v>3140495.0228679045</c:v>
                </c:pt>
                <c:pt idx="8149">
                  <c:v>3138283.5620123758</c:v>
                </c:pt>
                <c:pt idx="8150">
                  <c:v>3140360.505784235</c:v>
                </c:pt>
                <c:pt idx="8151">
                  <c:v>3140457.358084477</c:v>
                </c:pt>
                <c:pt idx="8152">
                  <c:v>3140780.199085284</c:v>
                </c:pt>
                <c:pt idx="8153">
                  <c:v>3140355.1251008878</c:v>
                </c:pt>
                <c:pt idx="8154">
                  <c:v>3140694.1081517353</c:v>
                </c:pt>
                <c:pt idx="8155">
                  <c:v>3139322.0338983051</c:v>
                </c:pt>
                <c:pt idx="8156">
                  <c:v>3138520.3120796345</c:v>
                </c:pt>
                <c:pt idx="8157">
                  <c:v>3137008.3400591877</c:v>
                </c:pt>
                <c:pt idx="8158">
                  <c:v>3135334.9475383377</c:v>
                </c:pt>
                <c:pt idx="8159">
                  <c:v>3136879.2036588648</c:v>
                </c:pt>
                <c:pt idx="8160">
                  <c:v>3137680.9254775359</c:v>
                </c:pt>
                <c:pt idx="8161">
                  <c:v>3137901.5334947542</c:v>
                </c:pt>
                <c:pt idx="8162">
                  <c:v>3138170.5676620933</c:v>
                </c:pt>
                <c:pt idx="8163">
                  <c:v>3138945.3860640302</c:v>
                </c:pt>
                <c:pt idx="8164">
                  <c:v>3138375.0336292712</c:v>
                </c:pt>
                <c:pt idx="8165">
                  <c:v>3138762.4428302394</c:v>
                </c:pt>
                <c:pt idx="8166">
                  <c:v>3139714.8237826205</c:v>
                </c:pt>
                <c:pt idx="8167">
                  <c:v>3139047.6190476194</c:v>
                </c:pt>
                <c:pt idx="8168">
                  <c:v>3139101.4258810873</c:v>
                </c:pt>
                <c:pt idx="8169">
                  <c:v>3139015.3349475386</c:v>
                </c:pt>
                <c:pt idx="8170">
                  <c:v>3139370.4600484264</c:v>
                </c:pt>
                <c:pt idx="8171">
                  <c:v>3139790.1533494755</c:v>
                </c:pt>
                <c:pt idx="8172">
                  <c:v>3140161.4205004037</c:v>
                </c:pt>
                <c:pt idx="8173">
                  <c:v>3139515.7384987897</c:v>
                </c:pt>
                <c:pt idx="8174">
                  <c:v>3139655.6362658059</c:v>
                </c:pt>
                <c:pt idx="8175">
                  <c:v>3140161.4205004037</c:v>
                </c:pt>
                <c:pt idx="8176">
                  <c:v>3139569.5453322576</c:v>
                </c:pt>
                <c:pt idx="8177">
                  <c:v>3140129.1364003229</c:v>
                </c:pt>
                <c:pt idx="8178">
                  <c:v>3140242.1307506054</c:v>
                </c:pt>
                <c:pt idx="8179">
                  <c:v>3140010.7613666938</c:v>
                </c:pt>
                <c:pt idx="8180">
                  <c:v>3140247.5114339525</c:v>
                </c:pt>
                <c:pt idx="8181">
                  <c:v>3140500.4035512512</c:v>
                </c:pt>
                <c:pt idx="8182">
                  <c:v>3140710.2502017757</c:v>
                </c:pt>
                <c:pt idx="8183">
                  <c:v>3141199.8923863331</c:v>
                </c:pt>
                <c:pt idx="8184">
                  <c:v>3141043.8525692765</c:v>
                </c:pt>
                <c:pt idx="8185">
                  <c:v>3140893.1934355665</c:v>
                </c:pt>
                <c:pt idx="8186">
                  <c:v>3140425.0739843962</c:v>
                </c:pt>
                <c:pt idx="8187">
                  <c:v>3140586.4944847999</c:v>
                </c:pt>
                <c:pt idx="8188">
                  <c:v>3140382.028517622</c:v>
                </c:pt>
                <c:pt idx="8189">
                  <c:v>3141129.9435028252</c:v>
                </c:pt>
                <c:pt idx="8190">
                  <c:v>3141011.5684691956</c:v>
                </c:pt>
                <c:pt idx="8191">
                  <c:v>3140731.7729351628</c:v>
                </c:pt>
                <c:pt idx="8192">
                  <c:v>3140430.4546677428</c:v>
                </c:pt>
                <c:pt idx="8193">
                  <c:v>3141291.3640032285</c:v>
                </c:pt>
                <c:pt idx="8194">
                  <c:v>3141436.6424535918</c:v>
                </c:pt>
                <c:pt idx="8195">
                  <c:v>3140591.8751681466</c:v>
                </c:pt>
                <c:pt idx="8196">
                  <c:v>3140382.028517622</c:v>
                </c:pt>
                <c:pt idx="8197">
                  <c:v>3140193.7046004846</c:v>
                </c:pt>
                <c:pt idx="8198">
                  <c:v>3140963.1423190748</c:v>
                </c:pt>
                <c:pt idx="8199">
                  <c:v>3141323.6481033093</c:v>
                </c:pt>
                <c:pt idx="8200">
                  <c:v>3130686.0371267153</c:v>
                </c:pt>
                <c:pt idx="8201">
                  <c:v>3117767.0164110842</c:v>
                </c:pt>
                <c:pt idx="8202">
                  <c:v>3118719.3973634653</c:v>
                </c:pt>
                <c:pt idx="8203">
                  <c:v>3130277.1051923595</c:v>
                </c:pt>
                <c:pt idx="8204">
                  <c:v>3135657.7885391447</c:v>
                </c:pt>
                <c:pt idx="8205">
                  <c:v>3137890.7721280605</c:v>
                </c:pt>
                <c:pt idx="8206">
                  <c:v>3136265.8057573312</c:v>
                </c:pt>
                <c:pt idx="8207">
                  <c:v>3136696.260425074</c:v>
                </c:pt>
                <c:pt idx="8208">
                  <c:v>3137820.8232445521</c:v>
                </c:pt>
                <c:pt idx="8209">
                  <c:v>3138633.306429917</c:v>
                </c:pt>
                <c:pt idx="8210">
                  <c:v>3140129.1364003229</c:v>
                </c:pt>
                <c:pt idx="8211">
                  <c:v>3140634.9206349207</c:v>
                </c:pt>
                <c:pt idx="8212">
                  <c:v>3140145.2784503633</c:v>
                </c:pt>
                <c:pt idx="8213">
                  <c:v>3139548.0225988701</c:v>
                </c:pt>
                <c:pt idx="8214">
                  <c:v>3139806.2953995159</c:v>
                </c:pt>
                <c:pt idx="8215">
                  <c:v>3139548.0225988701</c:v>
                </c:pt>
                <c:pt idx="8216">
                  <c:v>3139327.4145816523</c:v>
                </c:pt>
                <c:pt idx="8217">
                  <c:v>3139209.0395480227</c:v>
                </c:pt>
                <c:pt idx="8218">
                  <c:v>3134463.2768361582</c:v>
                </c:pt>
                <c:pt idx="8219">
                  <c:v>3133075.0605326877</c:v>
                </c:pt>
                <c:pt idx="8220">
                  <c:v>3134059.7255851496</c:v>
                </c:pt>
                <c:pt idx="8221">
                  <c:v>3135437.1805219264</c:v>
                </c:pt>
                <c:pt idx="8222">
                  <c:v>3136416.4648910412</c:v>
                </c:pt>
                <c:pt idx="8223">
                  <c:v>3136954.5332257198</c:v>
                </c:pt>
                <c:pt idx="8224">
                  <c:v>3137643.2606941084</c:v>
                </c:pt>
                <c:pt idx="8225">
                  <c:v>3137508.7436104389</c:v>
                </c:pt>
                <c:pt idx="8226">
                  <c:v>3137546.4083938664</c:v>
                </c:pt>
                <c:pt idx="8227">
                  <c:v>3137035.2434759215</c:v>
                </c:pt>
                <c:pt idx="8228">
                  <c:v>3136577.8853914449</c:v>
                </c:pt>
                <c:pt idx="8229">
                  <c:v>3137982.2437449559</c:v>
                </c:pt>
                <c:pt idx="8230">
                  <c:v>3138235.1358622545</c:v>
                </c:pt>
                <c:pt idx="8231">
                  <c:v>3138116.7608286254</c:v>
                </c:pt>
                <c:pt idx="8232">
                  <c:v>3137444.1754102772</c:v>
                </c:pt>
                <c:pt idx="8233">
                  <c:v>3137578.6924939468</c:v>
                </c:pt>
                <c:pt idx="8234">
                  <c:v>3137621.7379607214</c:v>
                </c:pt>
                <c:pt idx="8235">
                  <c:v>3138342.7495291904</c:v>
                </c:pt>
                <c:pt idx="8236">
                  <c:v>3138202.8517621742</c:v>
                </c:pt>
                <c:pt idx="8237">
                  <c:v>3138988.4315308048</c:v>
                </c:pt>
                <c:pt idx="8238">
                  <c:v>3138789.3462469736</c:v>
                </c:pt>
                <c:pt idx="8239">
                  <c:v>3138789.3462469736</c:v>
                </c:pt>
                <c:pt idx="8240">
                  <c:v>3138482.647296207</c:v>
                </c:pt>
                <c:pt idx="8241">
                  <c:v>3137610.9765940276</c:v>
                </c:pt>
                <c:pt idx="8242">
                  <c:v>3139300.5111649181</c:v>
                </c:pt>
                <c:pt idx="8243">
                  <c:v>3137998.3857949963</c:v>
                </c:pt>
                <c:pt idx="8244">
                  <c:v>3138337.3688458437</c:v>
                </c:pt>
                <c:pt idx="8245">
                  <c:v>3139515.7384987897</c:v>
                </c:pt>
                <c:pt idx="8246">
                  <c:v>3138283.5620123758</c:v>
                </c:pt>
                <c:pt idx="8247">
                  <c:v>3137304.277643261</c:v>
                </c:pt>
                <c:pt idx="8248">
                  <c:v>3136260.4250739845</c:v>
                </c:pt>
                <c:pt idx="8249">
                  <c:v>3132972.827549099</c:v>
                </c:pt>
                <c:pt idx="8250">
                  <c:v>3135695.4533225722</c:v>
                </c:pt>
                <c:pt idx="8251">
                  <c:v>3138584.8802797957</c:v>
                </c:pt>
                <c:pt idx="8252">
                  <c:v>3139494.2157654022</c:v>
                </c:pt>
                <c:pt idx="8253">
                  <c:v>3140570.3524347595</c:v>
                </c:pt>
                <c:pt idx="8254">
                  <c:v>3138584.8802797957</c:v>
                </c:pt>
                <c:pt idx="8255">
                  <c:v>3138805.488297014</c:v>
                </c:pt>
                <c:pt idx="8256">
                  <c:v>3139122.9486144744</c:v>
                </c:pt>
                <c:pt idx="8257">
                  <c:v>3139585.6873822976</c:v>
                </c:pt>
                <c:pt idx="8258">
                  <c:v>3139537.2612321768</c:v>
                </c:pt>
                <c:pt idx="8259">
                  <c:v>3139101.4258810873</c:v>
                </c:pt>
                <c:pt idx="8260">
                  <c:v>3138993.8122141515</c:v>
                </c:pt>
                <c:pt idx="8261">
                  <c:v>3138401.9370460049</c:v>
                </c:pt>
                <c:pt idx="8262">
                  <c:v>3138310.4654291095</c:v>
                </c:pt>
                <c:pt idx="8263">
                  <c:v>3138450.3631961262</c:v>
                </c:pt>
                <c:pt idx="8264">
                  <c:v>3138783.965563627</c:v>
                </c:pt>
                <c:pt idx="8265">
                  <c:v>3140640.3013182678</c:v>
                </c:pt>
                <c:pt idx="8266">
                  <c:v>3140398.1705676625</c:v>
                </c:pt>
                <c:pt idx="8267">
                  <c:v>3139811.6760828625</c:v>
                </c:pt>
                <c:pt idx="8268">
                  <c:v>3140548.8297013724</c:v>
                </c:pt>
                <c:pt idx="8269">
                  <c:v>3140408.9319343558</c:v>
                </c:pt>
                <c:pt idx="8270">
                  <c:v>3140807.1025020177</c:v>
                </c:pt>
                <c:pt idx="8271">
                  <c:v>3141285.9833198818</c:v>
                </c:pt>
                <c:pt idx="8272">
                  <c:v>3141242.9378531077</c:v>
                </c:pt>
                <c:pt idx="8273">
                  <c:v>3141011.5684691956</c:v>
                </c:pt>
                <c:pt idx="8274">
                  <c:v>3141269.8412698414</c:v>
                </c:pt>
                <c:pt idx="8275">
                  <c:v>3141894.0005380684</c:v>
                </c:pt>
                <c:pt idx="8276">
                  <c:v>3140930.858218994</c:v>
                </c:pt>
                <c:pt idx="8277">
                  <c:v>3140731.7729351628</c:v>
                </c:pt>
                <c:pt idx="8278">
                  <c:v>3140710.2502017757</c:v>
                </c:pt>
                <c:pt idx="8279">
                  <c:v>3138170.5676620933</c:v>
                </c:pt>
                <c:pt idx="8280">
                  <c:v>3137530.266343826</c:v>
                </c:pt>
                <c:pt idx="8281">
                  <c:v>3137890.7721280605</c:v>
                </c:pt>
                <c:pt idx="8282">
                  <c:v>3138321.2267958033</c:v>
                </c:pt>
                <c:pt idx="8283">
                  <c:v>3138536.4541296745</c:v>
                </c:pt>
                <c:pt idx="8284">
                  <c:v>3139295.1304815714</c:v>
                </c:pt>
                <c:pt idx="8285">
                  <c:v>3139655.6362658059</c:v>
                </c:pt>
                <c:pt idx="8286">
                  <c:v>3139257.4656981439</c:v>
                </c:pt>
                <c:pt idx="8287">
                  <c:v>3140505.7842345978</c:v>
                </c:pt>
                <c:pt idx="8288">
                  <c:v>3140247.5114339525</c:v>
                </c:pt>
                <c:pt idx="8289">
                  <c:v>3141027.710519236</c:v>
                </c:pt>
                <c:pt idx="8290">
                  <c:v>3140790.9604519778</c:v>
                </c:pt>
                <c:pt idx="8291">
                  <c:v>3142012.375571698</c:v>
                </c:pt>
                <c:pt idx="8292">
                  <c:v>3140801.7218186711</c:v>
                </c:pt>
                <c:pt idx="8293">
                  <c:v>3141350.5515200431</c:v>
                </c:pt>
                <c:pt idx="8294">
                  <c:v>3141974.7107882705</c:v>
                </c:pt>
                <c:pt idx="8295">
                  <c:v>3141242.9378531077</c:v>
                </c:pt>
                <c:pt idx="8296">
                  <c:v>3141382.8356201239</c:v>
                </c:pt>
                <c:pt idx="8297">
                  <c:v>3141377.4549367772</c:v>
                </c:pt>
                <c:pt idx="8298">
                  <c:v>3141641.1084207697</c:v>
                </c:pt>
                <c:pt idx="8299">
                  <c:v>3142136.1312886737</c:v>
                </c:pt>
                <c:pt idx="8300">
                  <c:v>3143136.9383911761</c:v>
                </c:pt>
                <c:pt idx="8301">
                  <c:v>3142319.0745224645</c:v>
                </c:pt>
                <c:pt idx="8302">
                  <c:v>3141775.6255044392</c:v>
                </c:pt>
                <c:pt idx="8303">
                  <c:v>3141307.5060532689</c:v>
                </c:pt>
                <c:pt idx="8304">
                  <c:v>3138299.7040624162</c:v>
                </c:pt>
                <c:pt idx="8305">
                  <c:v>3136163.5727737425</c:v>
                </c:pt>
                <c:pt idx="8306">
                  <c:v>3136330.3739574929</c:v>
                </c:pt>
                <c:pt idx="8307">
                  <c:v>3136992.1980091473</c:v>
                </c:pt>
                <c:pt idx="8308">
                  <c:v>3137648.6413774551</c:v>
                </c:pt>
                <c:pt idx="8309">
                  <c:v>3138401.9370460049</c:v>
                </c:pt>
                <c:pt idx="8310">
                  <c:v>3138773.2041969332</c:v>
                </c:pt>
                <c:pt idx="8311">
                  <c:v>3139209.0395480227</c:v>
                </c:pt>
                <c:pt idx="8312">
                  <c:v>3137858.4880279796</c:v>
                </c:pt>
                <c:pt idx="8313">
                  <c:v>3137040.6241592686</c:v>
                </c:pt>
                <c:pt idx="8314">
                  <c:v>3139375.8407317731</c:v>
                </c:pt>
                <c:pt idx="8315">
                  <c:v>3137627.118644068</c:v>
                </c:pt>
                <c:pt idx="8316">
                  <c:v>3135501.7487220881</c:v>
                </c:pt>
                <c:pt idx="8317">
                  <c:v>3133258.0037664785</c:v>
                </c:pt>
                <c:pt idx="8318">
                  <c:v>3136432.6069410816</c:v>
                </c:pt>
                <c:pt idx="8319">
                  <c:v>3140161.4205004037</c:v>
                </c:pt>
                <c:pt idx="8320">
                  <c:v>3142286.7904223837</c:v>
                </c:pt>
                <c:pt idx="8321">
                  <c:v>3144035.5125100892</c:v>
                </c:pt>
                <c:pt idx="8322">
                  <c:v>3144170.0295937588</c:v>
                </c:pt>
                <c:pt idx="8323">
                  <c:v>3144804.9502286795</c:v>
                </c:pt>
                <c:pt idx="8324">
                  <c:v>3144299.1659940816</c:v>
                </c:pt>
                <c:pt idx="8325">
                  <c:v>3143718.0521926288</c:v>
                </c:pt>
                <c:pt idx="8326">
                  <c:v>3142997.0406241594</c:v>
                </c:pt>
                <c:pt idx="8327">
                  <c:v>3142894.8076405707</c:v>
                </c:pt>
                <c:pt idx="8328">
                  <c:v>3143002.421307506</c:v>
                </c:pt>
                <c:pt idx="8329">
                  <c:v>3143169.2224912564</c:v>
                </c:pt>
                <c:pt idx="8330">
                  <c:v>3143384.4498251281</c:v>
                </c:pt>
                <c:pt idx="8331">
                  <c:v>3143890.2340597259</c:v>
                </c:pt>
                <c:pt idx="8332">
                  <c:v>3144363.7341942429</c:v>
                </c:pt>
                <c:pt idx="8333">
                  <c:v>3144326.0694108154</c:v>
                </c:pt>
                <c:pt idx="8334">
                  <c:v>3144288.4046273879</c:v>
                </c:pt>
                <c:pt idx="8335">
                  <c:v>3144089.3193435566</c:v>
                </c:pt>
                <c:pt idx="8336">
                  <c:v>3143927.8988431534</c:v>
                </c:pt>
                <c:pt idx="8337">
                  <c:v>3142243.7449556096</c:v>
                </c:pt>
                <c:pt idx="8338">
                  <c:v>3140618.7785848803</c:v>
                </c:pt>
                <c:pt idx="8339">
                  <c:v>3140823.2445520582</c:v>
                </c:pt>
                <c:pt idx="8340">
                  <c:v>3142216.8415388758</c:v>
                </c:pt>
                <c:pt idx="8341">
                  <c:v>3143174.6031746035</c:v>
                </c:pt>
                <c:pt idx="8342">
                  <c:v>3143147.6997578694</c:v>
                </c:pt>
                <c:pt idx="8343">
                  <c:v>3143395.2111918214</c:v>
                </c:pt>
                <c:pt idx="8344">
                  <c:v>3143863.3306429917</c:v>
                </c:pt>
                <c:pt idx="8345">
                  <c:v>3144686.5751950499</c:v>
                </c:pt>
                <c:pt idx="8346">
                  <c:v>3144170.0295937588</c:v>
                </c:pt>
                <c:pt idx="8347">
                  <c:v>3142496.6370729087</c:v>
                </c:pt>
                <c:pt idx="8348">
                  <c:v>3142604.2507398441</c:v>
                </c:pt>
                <c:pt idx="8349">
                  <c:v>3144051.6545601292</c:v>
                </c:pt>
                <c:pt idx="8350">
                  <c:v>3144008.609093355</c:v>
                </c:pt>
                <c:pt idx="8351">
                  <c:v>3144864.137745494</c:v>
                </c:pt>
                <c:pt idx="8352">
                  <c:v>3144229.2171105733</c:v>
                </c:pt>
                <c:pt idx="8353">
                  <c:v>3143551.2510088785</c:v>
                </c:pt>
                <c:pt idx="8354">
                  <c:v>3143465.1600753297</c:v>
                </c:pt>
                <c:pt idx="8355">
                  <c:v>3144503.6319612591</c:v>
                </c:pt>
                <c:pt idx="8356">
                  <c:v>3143965.5636265809</c:v>
                </c:pt>
                <c:pt idx="8357">
                  <c:v>3144428.3023944041</c:v>
                </c:pt>
                <c:pt idx="8358">
                  <c:v>3143927.8988431534</c:v>
                </c:pt>
                <c:pt idx="8359">
                  <c:v>3143922.5181598067</c:v>
                </c:pt>
                <c:pt idx="8360">
                  <c:v>3144767.285445252</c:v>
                </c:pt>
                <c:pt idx="8361">
                  <c:v>3145391.4447134789</c:v>
                </c:pt>
                <c:pt idx="8362">
                  <c:v>3145305.3537799302</c:v>
                </c:pt>
                <c:pt idx="8363">
                  <c:v>3145579.7686306164</c:v>
                </c:pt>
                <c:pt idx="8364">
                  <c:v>3145429.1094969064</c:v>
                </c:pt>
                <c:pt idx="8365">
                  <c:v>3144584.3422114612</c:v>
                </c:pt>
                <c:pt idx="8366">
                  <c:v>3141571.1595372614</c:v>
                </c:pt>
                <c:pt idx="8367">
                  <c:v>3141006.187785849</c:v>
                </c:pt>
                <c:pt idx="8368">
                  <c:v>3128921.1729889698</c:v>
                </c:pt>
                <c:pt idx="8369">
                  <c:v>3112375.5716976058</c:v>
                </c:pt>
                <c:pt idx="8370">
                  <c:v>3124691.955878397</c:v>
                </c:pt>
                <c:pt idx="8371">
                  <c:v>3140947.0002690344</c:v>
                </c:pt>
                <c:pt idx="8372">
                  <c:v>3143820.2851762176</c:v>
                </c:pt>
                <c:pt idx="8373">
                  <c:v>3144901.8025289215</c:v>
                </c:pt>
                <c:pt idx="8374">
                  <c:v>3145235.4048964223</c:v>
                </c:pt>
                <c:pt idx="8375">
                  <c:v>3145574.3879472697</c:v>
                </c:pt>
                <c:pt idx="8376">
                  <c:v>3145644.3368307776</c:v>
                </c:pt>
                <c:pt idx="8377">
                  <c:v>3145886.467581383</c:v>
                </c:pt>
                <c:pt idx="8378">
                  <c:v>3145854.1834813021</c:v>
                </c:pt>
                <c:pt idx="8379">
                  <c:v>3146058.64944848</c:v>
                </c:pt>
                <c:pt idx="8380">
                  <c:v>3145235.4048964223</c:v>
                </c:pt>
                <c:pt idx="8381">
                  <c:v>3146338.4449825129</c:v>
                </c:pt>
                <c:pt idx="8382">
                  <c:v>3145827.2800645684</c:v>
                </c:pt>
                <c:pt idx="8383">
                  <c:v>3145940.2744148509</c:v>
                </c:pt>
                <c:pt idx="8384">
                  <c:v>3146074.7914985204</c:v>
                </c:pt>
                <c:pt idx="8385">
                  <c:v>3146343.82566586</c:v>
                </c:pt>
                <c:pt idx="8386">
                  <c:v>3146064.0301318271</c:v>
                </c:pt>
                <c:pt idx="8387">
                  <c:v>3146290.0188323921</c:v>
                </c:pt>
                <c:pt idx="8388">
                  <c:v>3146230.8313155775</c:v>
                </c:pt>
                <c:pt idx="8389">
                  <c:v>3146316.9222491258</c:v>
                </c:pt>
                <c:pt idx="8390">
                  <c:v>3146198.5472154967</c:v>
                </c:pt>
                <c:pt idx="8391">
                  <c:v>3145778.8539144471</c:v>
                </c:pt>
                <c:pt idx="8392">
                  <c:v>3146112.4562819479</c:v>
                </c:pt>
                <c:pt idx="8393">
                  <c:v>3145558.2458972293</c:v>
                </c:pt>
                <c:pt idx="8394">
                  <c:v>3145821.8993812217</c:v>
                </c:pt>
                <c:pt idx="8395">
                  <c:v>3146144.7403820287</c:v>
                </c:pt>
                <c:pt idx="8396">
                  <c:v>3146064.0301318271</c:v>
                </c:pt>
                <c:pt idx="8397">
                  <c:v>3145972.5585149317</c:v>
                </c:pt>
                <c:pt idx="8398">
                  <c:v>3145671.2402475118</c:v>
                </c:pt>
                <c:pt idx="8399">
                  <c:v>3146198.5472154967</c:v>
                </c:pt>
                <c:pt idx="8400">
                  <c:v>3145434.4901802531</c:v>
                </c:pt>
                <c:pt idx="8401">
                  <c:v>3145386.0640301323</c:v>
                </c:pt>
                <c:pt idx="8402">
                  <c:v>3144950.2286790423</c:v>
                </c:pt>
                <c:pt idx="8403">
                  <c:v>3141108.4207694381</c:v>
                </c:pt>
                <c:pt idx="8404">
                  <c:v>3139327.4145816523</c:v>
                </c:pt>
                <c:pt idx="8405">
                  <c:v>3141237.5571697606</c:v>
                </c:pt>
                <c:pt idx="8406">
                  <c:v>3142701.1030400861</c:v>
                </c:pt>
                <c:pt idx="8407">
                  <c:v>3142163.0347054079</c:v>
                </c:pt>
                <c:pt idx="8408">
                  <c:v>3143002.421307506</c:v>
                </c:pt>
                <c:pt idx="8409">
                  <c:v>3143551.2510088785</c:v>
                </c:pt>
                <c:pt idx="8410">
                  <c:v>3143486.6828087168</c:v>
                </c:pt>
                <c:pt idx="8411">
                  <c:v>3144697.3365617436</c:v>
                </c:pt>
                <c:pt idx="8412">
                  <c:v>3144643.5297282757</c:v>
                </c:pt>
                <c:pt idx="8413">
                  <c:v>3145402.2060801722</c:v>
                </c:pt>
                <c:pt idx="8414">
                  <c:v>3144665.0524616628</c:v>
                </c:pt>
                <c:pt idx="8415">
                  <c:v>3145542.1038471889</c:v>
                </c:pt>
                <c:pt idx="8416">
                  <c:v>3145547.4845305355</c:v>
                </c:pt>
                <c:pt idx="8417">
                  <c:v>3145488.297013721</c:v>
                </c:pt>
                <c:pt idx="8418">
                  <c:v>3145692.7629808988</c:v>
                </c:pt>
                <c:pt idx="8419">
                  <c:v>3146107.0755986013</c:v>
                </c:pt>
                <c:pt idx="8420">
                  <c:v>3146107.0755986013</c:v>
                </c:pt>
                <c:pt idx="8421">
                  <c:v>3146472.9620661824</c:v>
                </c:pt>
                <c:pt idx="8422">
                  <c:v>3145665.8595641647</c:v>
                </c:pt>
                <c:pt idx="8423">
                  <c:v>3145536.7231638422</c:v>
                </c:pt>
                <c:pt idx="8424">
                  <c:v>3145563.6265805759</c:v>
                </c:pt>
                <c:pt idx="8425">
                  <c:v>3146467.5813828357</c:v>
                </c:pt>
                <c:pt idx="8426">
                  <c:v>3146661.2859833203</c:v>
                </c:pt>
                <c:pt idx="8427">
                  <c:v>3145918.7516814638</c:v>
                </c:pt>
                <c:pt idx="8428">
                  <c:v>3145902.6096314234</c:v>
                </c:pt>
                <c:pt idx="8429">
                  <c:v>3146494.4847995699</c:v>
                </c:pt>
                <c:pt idx="8430">
                  <c:v>3145870.3255313425</c:v>
                </c:pt>
                <c:pt idx="8431">
                  <c:v>3145881.0868980363</c:v>
                </c:pt>
                <c:pt idx="8432">
                  <c:v>3145402.2060801722</c:v>
                </c:pt>
                <c:pt idx="8433">
                  <c:v>3145531.3424804951</c:v>
                </c:pt>
                <c:pt idx="8434">
                  <c:v>3145951.0357815446</c:v>
                </c:pt>
                <c:pt idx="8435">
                  <c:v>3145240.7855797689</c:v>
                </c:pt>
                <c:pt idx="8436">
                  <c:v>3144880.2797955344</c:v>
                </c:pt>
                <c:pt idx="8437">
                  <c:v>3145052.4616626315</c:v>
                </c:pt>
                <c:pt idx="8438">
                  <c:v>3144713.4786117841</c:v>
                </c:pt>
                <c:pt idx="8439">
                  <c:v>3144632.768361582</c:v>
                </c:pt>
                <c:pt idx="8440">
                  <c:v>3144213.0750605329</c:v>
                </c:pt>
                <c:pt idx="8441">
                  <c:v>3145176.2173796073</c:v>
                </c:pt>
                <c:pt idx="8442">
                  <c:v>3144449.8251277916</c:v>
                </c:pt>
                <c:pt idx="8443">
                  <c:v>3143066.9895076677</c:v>
                </c:pt>
                <c:pt idx="8444">
                  <c:v>3142690.3416733928</c:v>
                </c:pt>
                <c:pt idx="8445">
                  <c:v>3143120.7963411356</c:v>
                </c:pt>
                <c:pt idx="8446">
                  <c:v>3143933.2795265</c:v>
                </c:pt>
                <c:pt idx="8447">
                  <c:v>3144196.9330104925</c:v>
                </c:pt>
                <c:pt idx="8448">
                  <c:v>3143056.228140974</c:v>
                </c:pt>
                <c:pt idx="8449">
                  <c:v>3141345.1708366964</c:v>
                </c:pt>
                <c:pt idx="8450">
                  <c:v>3141711.057304278</c:v>
                </c:pt>
                <c:pt idx="8451">
                  <c:v>3141980.0914716171</c:v>
                </c:pt>
                <c:pt idx="8452">
                  <c:v>3142539.6825396828</c:v>
                </c:pt>
                <c:pt idx="8453">
                  <c:v>3142378.2620392791</c:v>
                </c:pt>
                <c:pt idx="8454">
                  <c:v>3142561.2052730699</c:v>
                </c:pt>
                <c:pt idx="8455">
                  <c:v>3143239.1713747648</c:v>
                </c:pt>
                <c:pt idx="8456">
                  <c:v>3143739.5749260159</c:v>
                </c:pt>
                <c:pt idx="8457">
                  <c:v>3143970.9443099275</c:v>
                </c:pt>
                <c:pt idx="8458">
                  <c:v>3143922.5181598067</c:v>
                </c:pt>
                <c:pt idx="8459">
                  <c:v>3143653.4839924672</c:v>
                </c:pt>
                <c:pt idx="8460">
                  <c:v>3143190.745224644</c:v>
                </c:pt>
                <c:pt idx="8461">
                  <c:v>3143201.5065913373</c:v>
                </c:pt>
                <c:pt idx="8462">
                  <c:v>3144105.4613935971</c:v>
                </c:pt>
                <c:pt idx="8463">
                  <c:v>3144320.6887274687</c:v>
                </c:pt>
                <c:pt idx="8464">
                  <c:v>3143728.8135593222</c:v>
                </c:pt>
                <c:pt idx="8465">
                  <c:v>3143389.8305084747</c:v>
                </c:pt>
                <c:pt idx="8466">
                  <c:v>3143023.9440408936</c:v>
                </c:pt>
                <c:pt idx="8467">
                  <c:v>3143330.6429916602</c:v>
                </c:pt>
                <c:pt idx="8468">
                  <c:v>3143497.4441754106</c:v>
                </c:pt>
                <c:pt idx="8469">
                  <c:v>3143976.3249932742</c:v>
                </c:pt>
                <c:pt idx="8470">
                  <c:v>3143718.0521926288</c:v>
                </c:pt>
                <c:pt idx="8471">
                  <c:v>3142571.9666397637</c:v>
                </c:pt>
                <c:pt idx="8472">
                  <c:v>3142281.409739037</c:v>
                </c:pt>
                <c:pt idx="8473">
                  <c:v>3141974.7107882705</c:v>
                </c:pt>
                <c:pt idx="8474">
                  <c:v>3141259.0799031481</c:v>
                </c:pt>
                <c:pt idx="8475">
                  <c:v>3141958.56873823</c:v>
                </c:pt>
                <c:pt idx="8476">
                  <c:v>3143153.0804412165</c:v>
                </c:pt>
                <c:pt idx="8477">
                  <c:v>3144740.3820285178</c:v>
                </c:pt>
                <c:pt idx="8478">
                  <c:v>3145574.3879472697</c:v>
                </c:pt>
                <c:pt idx="8479">
                  <c:v>3145343.0185633576</c:v>
                </c:pt>
                <c:pt idx="8480">
                  <c:v>3145547.4845305355</c:v>
                </c:pt>
                <c:pt idx="8481">
                  <c:v>3145816.5186978746</c:v>
                </c:pt>
                <c:pt idx="8482">
                  <c:v>3145063.2230293248</c:v>
                </c:pt>
                <c:pt idx="8483">
                  <c:v>3144718.8592951307</c:v>
                </c:pt>
                <c:pt idx="8484">
                  <c:v>3145186.978746301</c:v>
                </c:pt>
                <c:pt idx="8485">
                  <c:v>3146419.155232715</c:v>
                </c:pt>
                <c:pt idx="8486">
                  <c:v>3146747.3769168686</c:v>
                </c:pt>
                <c:pt idx="8487">
                  <c:v>3146166.2631154158</c:v>
                </c:pt>
                <c:pt idx="8488">
                  <c:v>3146478.3427495295</c:v>
                </c:pt>
                <c:pt idx="8489">
                  <c:v>3146984.1269841273</c:v>
                </c:pt>
                <c:pt idx="8490">
                  <c:v>3146429.9165994083</c:v>
                </c:pt>
                <c:pt idx="8491">
                  <c:v>3145612.0527306972</c:v>
                </c:pt>
                <c:pt idx="8492">
                  <c:v>3145138.5525961798</c:v>
                </c:pt>
                <c:pt idx="8493">
                  <c:v>3145579.7686306164</c:v>
                </c:pt>
                <c:pt idx="8494">
                  <c:v>3145832.660747915</c:v>
                </c:pt>
                <c:pt idx="8495">
                  <c:v>3147263.9225181602</c:v>
                </c:pt>
                <c:pt idx="8496">
                  <c:v>3147199.3543179985</c:v>
                </c:pt>
                <c:pt idx="8497">
                  <c:v>3148377.7239709445</c:v>
                </c:pt>
                <c:pt idx="8498">
                  <c:v>3147193.9736346519</c:v>
                </c:pt>
                <c:pt idx="8499">
                  <c:v>3147247.7804681198</c:v>
                </c:pt>
                <c:pt idx="8500">
                  <c:v>3147656.7124024755</c:v>
                </c:pt>
                <c:pt idx="8501">
                  <c:v>3147715.8999192901</c:v>
                </c:pt>
                <c:pt idx="8502">
                  <c:v>3147479.1498520314</c:v>
                </c:pt>
                <c:pt idx="8503">
                  <c:v>3147118.6440677969</c:v>
                </c:pt>
                <c:pt idx="8504">
                  <c:v>3146193.16653215</c:v>
                </c:pt>
                <c:pt idx="8505">
                  <c:v>3147016.4110842077</c:v>
                </c:pt>
                <c:pt idx="8506">
                  <c:v>3145961.7971482379</c:v>
                </c:pt>
                <c:pt idx="8507">
                  <c:v>3146634.3825665861</c:v>
                </c:pt>
                <c:pt idx="8508">
                  <c:v>3147011.0304008611</c:v>
                </c:pt>
                <c:pt idx="8509">
                  <c:v>3146354.5870325533</c:v>
                </c:pt>
                <c:pt idx="8510">
                  <c:v>3145698.1436642455</c:v>
                </c:pt>
                <c:pt idx="8511">
                  <c:v>3145515.2004304547</c:v>
                </c:pt>
                <c:pt idx="8512">
                  <c:v>3144632.768361582</c:v>
                </c:pt>
                <c:pt idx="8513">
                  <c:v>3144331.450094162</c:v>
                </c:pt>
                <c:pt idx="8514">
                  <c:v>3144342.2114608558</c:v>
                </c:pt>
                <c:pt idx="8515">
                  <c:v>3144858.7570621469</c:v>
                </c:pt>
                <c:pt idx="8516">
                  <c:v>3144336.8307775091</c:v>
                </c:pt>
                <c:pt idx="8517">
                  <c:v>3144874.8991121873</c:v>
                </c:pt>
                <c:pt idx="8518">
                  <c:v>3146128.5983319883</c:v>
                </c:pt>
                <c:pt idx="8519">
                  <c:v>3146537.5302663441</c:v>
                </c:pt>
                <c:pt idx="8520">
                  <c:v>3146306.1608824325</c:v>
                </c:pt>
                <c:pt idx="8521">
                  <c:v>3146133.979015335</c:v>
                </c:pt>
                <c:pt idx="8522">
                  <c:v>3147005.6497175144</c:v>
                </c:pt>
                <c:pt idx="8523">
                  <c:v>3146645.1439332799</c:v>
                </c:pt>
                <c:pt idx="8524">
                  <c:v>3146263.1154156579</c:v>
                </c:pt>
                <c:pt idx="8525">
                  <c:v>3144751.1433952115</c:v>
                </c:pt>
                <c:pt idx="8526">
                  <c:v>3144616.626311542</c:v>
                </c:pt>
                <c:pt idx="8527">
                  <c:v>3144492.8705945658</c:v>
                </c:pt>
                <c:pt idx="8528">
                  <c:v>3144907.1832122682</c:v>
                </c:pt>
                <c:pt idx="8529">
                  <c:v>3144159.268227065</c:v>
                </c:pt>
                <c:pt idx="8530">
                  <c:v>3143788.0010761367</c:v>
                </c:pt>
                <c:pt idx="8531">
                  <c:v>3144342.2114608558</c:v>
                </c:pt>
                <c:pt idx="8532">
                  <c:v>3143664.2453591609</c:v>
                </c:pt>
                <c:pt idx="8533">
                  <c:v>3143093.8929244014</c:v>
                </c:pt>
                <c:pt idx="8534">
                  <c:v>3140134.51708367</c:v>
                </c:pt>
                <c:pt idx="8535">
                  <c:v>3138385.7949959645</c:v>
                </c:pt>
                <c:pt idx="8536">
                  <c:v>3138880.817863869</c:v>
                </c:pt>
                <c:pt idx="8537">
                  <c:v>3140317.4603174604</c:v>
                </c:pt>
                <c:pt idx="8538">
                  <c:v>3142808.7167070219</c:v>
                </c:pt>
                <c:pt idx="8539">
                  <c:v>3143755.7169760563</c:v>
                </c:pt>
                <c:pt idx="8540">
                  <c:v>3143750.3362927092</c:v>
                </c:pt>
                <c:pt idx="8541">
                  <c:v>3143798.7624428305</c:v>
                </c:pt>
                <c:pt idx="8542">
                  <c:v>3143233.7906914181</c:v>
                </c:pt>
                <c:pt idx="8543">
                  <c:v>3144379.8762442833</c:v>
                </c:pt>
                <c:pt idx="8544">
                  <c:v>3145036.3196125911</c:v>
                </c:pt>
                <c:pt idx="8545">
                  <c:v>3145590.5299973097</c:v>
                </c:pt>
                <c:pt idx="8546">
                  <c:v>3145649.7175141247</c:v>
                </c:pt>
                <c:pt idx="8547">
                  <c:v>3145784.2345977942</c:v>
                </c:pt>
                <c:pt idx="8548">
                  <c:v>3145515.2004304547</c:v>
                </c:pt>
                <c:pt idx="8549">
                  <c:v>3145751.9504977134</c:v>
                </c:pt>
                <c:pt idx="8550">
                  <c:v>3144950.2286790423</c:v>
                </c:pt>
                <c:pt idx="8551">
                  <c:v>3145068.6037126719</c:v>
                </c:pt>
                <c:pt idx="8552">
                  <c:v>3141528.1140704872</c:v>
                </c:pt>
                <c:pt idx="8553">
                  <c:v>3140645.6820016145</c:v>
                </c:pt>
                <c:pt idx="8554">
                  <c:v>3142039.2789884317</c:v>
                </c:pt>
                <c:pt idx="8555">
                  <c:v>3142717.2450901265</c:v>
                </c:pt>
                <c:pt idx="8556">
                  <c:v>3143900.9954264192</c:v>
                </c:pt>
                <c:pt idx="8557">
                  <c:v>3144907.1832122682</c:v>
                </c:pt>
                <c:pt idx="8558">
                  <c:v>3144401.3989776704</c:v>
                </c:pt>
                <c:pt idx="8559">
                  <c:v>3144449.8251277916</c:v>
                </c:pt>
                <c:pt idx="8560">
                  <c:v>3143981.7056766213</c:v>
                </c:pt>
                <c:pt idx="8561">
                  <c:v>3142389.0234059729</c:v>
                </c:pt>
                <c:pt idx="8562">
                  <c:v>3139548.0225988701</c:v>
                </c:pt>
                <c:pt idx="8563">
                  <c:v>3137460.3174603176</c:v>
                </c:pt>
                <c:pt idx="8564">
                  <c:v>3137955.3403282217</c:v>
                </c:pt>
                <c:pt idx="8565">
                  <c:v>3140274.4148506862</c:v>
                </c:pt>
                <c:pt idx="8566">
                  <c:v>3140403.5512510091</c:v>
                </c:pt>
                <c:pt idx="8567">
                  <c:v>3141544.2561205276</c:v>
                </c:pt>
                <c:pt idx="8568">
                  <c:v>3142087.7051385529</c:v>
                </c:pt>
                <c:pt idx="8569">
                  <c:v>3142733.3871401669</c:v>
                </c:pt>
                <c:pt idx="8570">
                  <c:v>3142458.9722894812</c:v>
                </c:pt>
                <c:pt idx="8571">
                  <c:v>3142512.7791229486</c:v>
                </c:pt>
                <c:pt idx="8572">
                  <c:v>3143136.9383911761</c:v>
                </c:pt>
                <c:pt idx="8573">
                  <c:v>3144960.9900457361</c:v>
                </c:pt>
                <c:pt idx="8574">
                  <c:v>3144648.9104116224</c:v>
                </c:pt>
                <c:pt idx="8575">
                  <c:v>3144686.5751950499</c:v>
                </c:pt>
                <c:pt idx="8576">
                  <c:v>3143970.9443099275</c:v>
                </c:pt>
                <c:pt idx="8577">
                  <c:v>3145816.5186978746</c:v>
                </c:pt>
                <c:pt idx="8578">
                  <c:v>3146354.5870325533</c:v>
                </c:pt>
                <c:pt idx="8579">
                  <c:v>3146747.3769168686</c:v>
                </c:pt>
                <c:pt idx="8580">
                  <c:v>3146150.1210653754</c:v>
                </c:pt>
                <c:pt idx="8581">
                  <c:v>3144928.7059456552</c:v>
                </c:pt>
                <c:pt idx="8582">
                  <c:v>3145047.0809792844</c:v>
                </c:pt>
                <c:pt idx="8583">
                  <c:v>3144810.3309120261</c:v>
                </c:pt>
                <c:pt idx="8584">
                  <c:v>3144562.8194780741</c:v>
                </c:pt>
                <c:pt idx="8585">
                  <c:v>3144815.7115953728</c:v>
                </c:pt>
                <c:pt idx="8586">
                  <c:v>3145073.9843960186</c:v>
                </c:pt>
                <c:pt idx="8587">
                  <c:v>3145714.2857142859</c:v>
                </c:pt>
                <c:pt idx="8588">
                  <c:v>3145310.7344632773</c:v>
                </c:pt>
                <c:pt idx="8589">
                  <c:v>3145482.9163303743</c:v>
                </c:pt>
                <c:pt idx="8590">
                  <c:v>3145725.0470809797</c:v>
                </c:pt>
                <c:pt idx="8591">
                  <c:v>3145778.8539144471</c:v>
                </c:pt>
                <c:pt idx="8592">
                  <c:v>3146198.5472154967</c:v>
                </c:pt>
                <c:pt idx="8593">
                  <c:v>3146198.5472154967</c:v>
                </c:pt>
                <c:pt idx="8594">
                  <c:v>3146612.8598331991</c:v>
                </c:pt>
                <c:pt idx="8595">
                  <c:v>3146182.4051654562</c:v>
                </c:pt>
                <c:pt idx="8596">
                  <c:v>3146602.0984665053</c:v>
                </c:pt>
                <c:pt idx="8597">
                  <c:v>3146413.7745493678</c:v>
                </c:pt>
                <c:pt idx="8598">
                  <c:v>3146661.2859833203</c:v>
                </c:pt>
                <c:pt idx="8599">
                  <c:v>3145924.1323648104</c:v>
                </c:pt>
                <c:pt idx="8600">
                  <c:v>3143497.4441754106</c:v>
                </c:pt>
                <c:pt idx="8601">
                  <c:v>3143029.3247242402</c:v>
                </c:pt>
                <c:pt idx="8602">
                  <c:v>3143508.2055421039</c:v>
                </c:pt>
                <c:pt idx="8603">
                  <c:v>3142959.3758407319</c:v>
                </c:pt>
                <c:pt idx="8604">
                  <c:v>3143104.6542910952</c:v>
                </c:pt>
                <c:pt idx="8605">
                  <c:v>3144885.6604788811</c:v>
                </c:pt>
                <c:pt idx="8606">
                  <c:v>3144815.7115953728</c:v>
                </c:pt>
                <c:pt idx="8607">
                  <c:v>3145574.3879472697</c:v>
                </c:pt>
                <c:pt idx="8608">
                  <c:v>3145682.0016142051</c:v>
                </c:pt>
                <c:pt idx="8609">
                  <c:v>3145482.9163303743</c:v>
                </c:pt>
                <c:pt idx="8610">
                  <c:v>3145719.6663976326</c:v>
                </c:pt>
                <c:pt idx="8611">
                  <c:v>3144320.6887274687</c:v>
                </c:pt>
                <c:pt idx="8612">
                  <c:v>3143255.3134248052</c:v>
                </c:pt>
                <c:pt idx="8613">
                  <c:v>3142604.2507398441</c:v>
                </c:pt>
                <c:pt idx="8614">
                  <c:v>3143179.9838579502</c:v>
                </c:pt>
                <c:pt idx="8615">
                  <c:v>3143007.8019908532</c:v>
                </c:pt>
                <c:pt idx="8616">
                  <c:v>3143981.7056766213</c:v>
                </c:pt>
                <c:pt idx="8617">
                  <c:v>3144541.296744687</c:v>
                </c:pt>
                <c:pt idx="8618">
                  <c:v>3144670.4331450094</c:v>
                </c:pt>
                <c:pt idx="8619">
                  <c:v>3143981.7056766213</c:v>
                </c:pt>
                <c:pt idx="8620">
                  <c:v>3143405.9725585151</c:v>
                </c:pt>
                <c:pt idx="8621">
                  <c:v>3143578.1544256122</c:v>
                </c:pt>
                <c:pt idx="8622">
                  <c:v>3144213.0750605329</c:v>
                </c:pt>
                <c:pt idx="8623">
                  <c:v>3143572.7737422655</c:v>
                </c:pt>
                <c:pt idx="8624">
                  <c:v>3143368.3077750877</c:v>
                </c:pt>
                <c:pt idx="8625">
                  <c:v>3143798.7624428305</c:v>
                </c:pt>
                <c:pt idx="8626">
                  <c:v>3144315.3080441216</c:v>
                </c:pt>
                <c:pt idx="8627">
                  <c:v>3143352.1657250472</c:v>
                </c:pt>
                <c:pt idx="8628">
                  <c:v>3142953.9951573852</c:v>
                </c:pt>
                <c:pt idx="8629">
                  <c:v>3144320.6887274687</c:v>
                </c:pt>
                <c:pt idx="8630">
                  <c:v>3143545.8703255313</c:v>
                </c:pt>
                <c:pt idx="8631">
                  <c:v>3143142.3190745227</c:v>
                </c:pt>
                <c:pt idx="8632">
                  <c:v>3143104.6542910952</c:v>
                </c:pt>
                <c:pt idx="8633">
                  <c:v>3144406.779661017</c:v>
                </c:pt>
                <c:pt idx="8634">
                  <c:v>3144288.4046273879</c:v>
                </c:pt>
                <c:pt idx="8635">
                  <c:v>3143895.6147430725</c:v>
                </c:pt>
                <c:pt idx="8636">
                  <c:v>3144525.1546946466</c:v>
                </c:pt>
                <c:pt idx="8637">
                  <c:v>3145063.2230293248</c:v>
                </c:pt>
                <c:pt idx="8638">
                  <c:v>3143814.9044928709</c:v>
                </c:pt>
                <c:pt idx="8639">
                  <c:v>3143696.5294592413</c:v>
                </c:pt>
                <c:pt idx="8640">
                  <c:v>3142841.0008071028</c:v>
                </c:pt>
                <c:pt idx="8641">
                  <c:v>3142905.569007264</c:v>
                </c:pt>
                <c:pt idx="8642">
                  <c:v>3143562.0123755718</c:v>
                </c:pt>
                <c:pt idx="8643">
                  <c:v>3143718.0521926288</c:v>
                </c:pt>
                <c:pt idx="8644">
                  <c:v>3144283.0239440412</c:v>
                </c:pt>
                <c:pt idx="8645">
                  <c:v>3144654.2910949695</c:v>
                </c:pt>
                <c:pt idx="8646">
                  <c:v>3144525.1546946466</c:v>
                </c:pt>
                <c:pt idx="8647">
                  <c:v>3145154.6946462202</c:v>
                </c:pt>
                <c:pt idx="8648">
                  <c:v>3145472.1549636805</c:v>
                </c:pt>
                <c:pt idx="8649">
                  <c:v>3145574.3879472697</c:v>
                </c:pt>
                <c:pt idx="8650">
                  <c:v>3144761.9047619049</c:v>
                </c:pt>
                <c:pt idx="8651">
                  <c:v>3140860.9093354857</c:v>
                </c:pt>
                <c:pt idx="8652">
                  <c:v>3141076.1366693573</c:v>
                </c:pt>
                <c:pt idx="8653">
                  <c:v>3143153.0804412165</c:v>
                </c:pt>
                <c:pt idx="8654">
                  <c:v>3143825.6658595642</c:v>
                </c:pt>
                <c:pt idx="8655">
                  <c:v>3144342.2114608558</c:v>
                </c:pt>
                <c:pt idx="8656">
                  <c:v>3144498.2512779124</c:v>
                </c:pt>
                <c:pt idx="8657">
                  <c:v>3144315.3080441216</c:v>
                </c:pt>
                <c:pt idx="8658">
                  <c:v>3144740.3820285178</c:v>
                </c:pt>
                <c:pt idx="8659">
                  <c:v>3144455.2058111383</c:v>
                </c:pt>
                <c:pt idx="8660">
                  <c:v>3144180.7909604521</c:v>
                </c:pt>
                <c:pt idx="8661">
                  <c:v>3144492.8705945658</c:v>
                </c:pt>
                <c:pt idx="8662">
                  <c:v>3143605.0578423464</c:v>
                </c:pt>
                <c:pt idx="8663">
                  <c:v>3143040.0860909335</c:v>
                </c:pt>
                <c:pt idx="8664">
                  <c:v>3142792.5746569815</c:v>
                </c:pt>
                <c:pt idx="8665">
                  <c:v>3141506.5913371001</c:v>
                </c:pt>
                <c:pt idx="8666">
                  <c:v>3143712.6715092817</c:v>
                </c:pt>
                <c:pt idx="8667">
                  <c:v>3143863.3306429917</c:v>
                </c:pt>
                <c:pt idx="8668">
                  <c:v>3144379.8762442833</c:v>
                </c:pt>
                <c:pt idx="8669">
                  <c:v>3144643.5297282757</c:v>
                </c:pt>
                <c:pt idx="8670">
                  <c:v>3144347.5921442024</c:v>
                </c:pt>
                <c:pt idx="8671">
                  <c:v>3143884.8533763792</c:v>
                </c:pt>
                <c:pt idx="8672">
                  <c:v>3144299.1659940816</c:v>
                </c:pt>
                <c:pt idx="8673">
                  <c:v>3143061.6088243211</c:v>
                </c:pt>
                <c:pt idx="8674">
                  <c:v>3143239.1713747648</c:v>
                </c:pt>
                <c:pt idx="8675">
                  <c:v>3143691.1487758947</c:v>
                </c:pt>
                <c:pt idx="8676">
                  <c:v>3143820.2851762176</c:v>
                </c:pt>
                <c:pt idx="8677">
                  <c:v>3143524.3475921443</c:v>
                </c:pt>
                <c:pt idx="8678">
                  <c:v>3143675.0067258542</c:v>
                </c:pt>
                <c:pt idx="8679">
                  <c:v>3143631.9612590801</c:v>
                </c:pt>
                <c:pt idx="8680">
                  <c:v>3143223.0293247243</c:v>
                </c:pt>
                <c:pt idx="8681">
                  <c:v>3143282.2168415389</c:v>
                </c:pt>
                <c:pt idx="8682">
                  <c:v>3143744.9556093626</c:v>
                </c:pt>
                <c:pt idx="8683">
                  <c:v>3143508.2055421039</c:v>
                </c:pt>
                <c:pt idx="8684">
                  <c:v>3144116.2227602908</c:v>
                </c:pt>
                <c:pt idx="8685">
                  <c:v>3145095.5071294056</c:v>
                </c:pt>
                <c:pt idx="8686">
                  <c:v>3145009.4161958569</c:v>
                </c:pt>
                <c:pt idx="8687">
                  <c:v>3145412.967446866</c:v>
                </c:pt>
                <c:pt idx="8688">
                  <c:v>3145267.6889965027</c:v>
                </c:pt>
                <c:pt idx="8689">
                  <c:v>3144928.7059456552</c:v>
                </c:pt>
                <c:pt idx="8690">
                  <c:v>3145224.6435297285</c:v>
                </c:pt>
                <c:pt idx="8691">
                  <c:v>3145321.4958299706</c:v>
                </c:pt>
                <c:pt idx="8692">
                  <c:v>3145461.3935969872</c:v>
                </c:pt>
                <c:pt idx="8693">
                  <c:v>3145918.7516814638</c:v>
                </c:pt>
                <c:pt idx="8694">
                  <c:v>3145127.7912294865</c:v>
                </c:pt>
                <c:pt idx="8695">
                  <c:v>3145402.2060801722</c:v>
                </c:pt>
                <c:pt idx="8696">
                  <c:v>3145525.9617971485</c:v>
                </c:pt>
                <c:pt idx="8697">
                  <c:v>3144595.1035781545</c:v>
                </c:pt>
                <c:pt idx="8698">
                  <c:v>3143373.6884584343</c:v>
                </c:pt>
                <c:pt idx="8699">
                  <c:v>3143954.8022598871</c:v>
                </c:pt>
                <c:pt idx="8700">
                  <c:v>3143804.1431261771</c:v>
                </c:pt>
                <c:pt idx="8701">
                  <c:v>3143459.7793919831</c:v>
                </c:pt>
                <c:pt idx="8702">
                  <c:v>3142937.8531073448</c:v>
                </c:pt>
                <c:pt idx="8703">
                  <c:v>3141511.9720204468</c:v>
                </c:pt>
                <c:pt idx="8704">
                  <c:v>3142356.739305892</c:v>
                </c:pt>
                <c:pt idx="8705">
                  <c:v>3142528.9211729891</c:v>
                </c:pt>
                <c:pt idx="8706">
                  <c:v>3141086.8980360506</c:v>
                </c:pt>
                <c:pt idx="8707">
                  <c:v>3142905.569007264</c:v>
                </c:pt>
                <c:pt idx="8708">
                  <c:v>3143104.6542910952</c:v>
                </c:pt>
                <c:pt idx="8709">
                  <c:v>3143244.5520581114</c:v>
                </c:pt>
                <c:pt idx="8710">
                  <c:v>3022281.409739037</c:v>
                </c:pt>
                <c:pt idx="8711">
                  <c:v>2987371.5361850956</c:v>
                </c:pt>
                <c:pt idx="8712">
                  <c:v>2948974.9798224377</c:v>
                </c:pt>
                <c:pt idx="8713">
                  <c:v>2945967.1778315846</c:v>
                </c:pt>
                <c:pt idx="8714">
                  <c:v>2945418.3481302126</c:v>
                </c:pt>
                <c:pt idx="8715">
                  <c:v>2945203.1207963414</c:v>
                </c:pt>
                <c:pt idx="8716">
                  <c:v>2945273.0696798493</c:v>
                </c:pt>
                <c:pt idx="8717">
                  <c:v>2945321.4958299706</c:v>
                </c:pt>
                <c:pt idx="8718">
                  <c:v>2945488.297013721</c:v>
                </c:pt>
                <c:pt idx="8719">
                  <c:v>2945579.7686306164</c:v>
                </c:pt>
                <c:pt idx="8720">
                  <c:v>2944519.7740112995</c:v>
                </c:pt>
                <c:pt idx="8721">
                  <c:v>2944229.2171105733</c:v>
                </c:pt>
                <c:pt idx="8722">
                  <c:v>2942728.0064568203</c:v>
                </c:pt>
                <c:pt idx="8723">
                  <c:v>2940365.8864675816</c:v>
                </c:pt>
                <c:pt idx="8724">
                  <c:v>2940667.2047350015</c:v>
                </c:pt>
                <c:pt idx="8725">
                  <c:v>2941006.187785849</c:v>
                </c:pt>
                <c:pt idx="8726">
                  <c:v>2942399.7847726662</c:v>
                </c:pt>
                <c:pt idx="8727">
                  <c:v>2943594.2964756526</c:v>
                </c:pt>
                <c:pt idx="8728">
                  <c:v>2944196.9330104925</c:v>
                </c:pt>
                <c:pt idx="8729">
                  <c:v>2945073.9843960186</c:v>
                </c:pt>
                <c:pt idx="8730">
                  <c:v>2945160.0753295668</c:v>
                </c:pt>
                <c:pt idx="8731">
                  <c:v>2945030.9389292444</c:v>
                </c:pt>
                <c:pt idx="8732">
                  <c:v>2945079.3650793652</c:v>
                </c:pt>
                <c:pt idx="8733">
                  <c:v>2946042.5073984396</c:v>
                </c:pt>
                <c:pt idx="8734">
                  <c:v>2946177.0244821096</c:v>
                </c:pt>
                <c:pt idx="8735">
                  <c:v>2946349.2063492066</c:v>
                </c:pt>
                <c:pt idx="8736">
                  <c:v>2996992.1980091473</c:v>
                </c:pt>
                <c:pt idx="8737">
                  <c:v>3003266.0747914989</c:v>
                </c:pt>
                <c:pt idx="8738">
                  <c:v>3002674.1996233524</c:v>
                </c:pt>
                <c:pt idx="8739">
                  <c:v>3002609.6314231912</c:v>
                </c:pt>
                <c:pt idx="8740">
                  <c:v>3003104.6542910952</c:v>
                </c:pt>
                <c:pt idx="8741">
                  <c:v>3009313.9628732852</c:v>
                </c:pt>
                <c:pt idx="8742">
                  <c:v>3019946.1931665326</c:v>
                </c:pt>
                <c:pt idx="8743">
                  <c:v>3018568.7382297553</c:v>
                </c:pt>
                <c:pt idx="8744">
                  <c:v>3018003.7664783429</c:v>
                </c:pt>
                <c:pt idx="8745">
                  <c:v>3018143.6642453591</c:v>
                </c:pt>
                <c:pt idx="8746">
                  <c:v>3055464.0839386606</c:v>
                </c:pt>
                <c:pt idx="8747">
                  <c:v>3083814.9044928709</c:v>
                </c:pt>
                <c:pt idx="8748">
                  <c:v>3087387.678235136</c:v>
                </c:pt>
                <c:pt idx="8749">
                  <c:v>3087904.2238364276</c:v>
                </c:pt>
                <c:pt idx="8750">
                  <c:v>3088566.047888082</c:v>
                </c:pt>
                <c:pt idx="8751">
                  <c:v>3088404.6273876783</c:v>
                </c:pt>
                <c:pt idx="8752">
                  <c:v>3088436.9114877591</c:v>
                </c:pt>
                <c:pt idx="8753">
                  <c:v>3088845.8434221148</c:v>
                </c:pt>
                <c:pt idx="8754">
                  <c:v>3086962.6042507403</c:v>
                </c:pt>
                <c:pt idx="8755">
                  <c:v>3089453.8606403014</c:v>
                </c:pt>
                <c:pt idx="8756">
                  <c:v>3089679.8493408663</c:v>
                </c:pt>
                <c:pt idx="8757">
                  <c:v>3099661.0169491526</c:v>
                </c:pt>
                <c:pt idx="8758">
                  <c:v>3115012.1065375307</c:v>
                </c:pt>
                <c:pt idx="8759">
                  <c:v>3115447.9418886201</c:v>
                </c:pt>
                <c:pt idx="8760">
                  <c:v>3125746.5698143668</c:v>
                </c:pt>
                <c:pt idx="8761">
                  <c:v>3141221.4151197206</c:v>
                </c:pt>
                <c:pt idx="8762">
                  <c:v>3142276.0290556904</c:v>
                </c:pt>
                <c:pt idx="8763">
                  <c:v>3144116.2227602908</c:v>
                </c:pt>
                <c:pt idx="8764">
                  <c:v>3145090.126446059</c:v>
                </c:pt>
                <c:pt idx="8765">
                  <c:v>3145326.8765133172</c:v>
                </c:pt>
                <c:pt idx="8766">
                  <c:v>3144923.3252623086</c:v>
                </c:pt>
                <c:pt idx="8767">
                  <c:v>3144821.0922787194</c:v>
                </c:pt>
                <c:pt idx="8768">
                  <c:v>3144735.0013451711</c:v>
                </c:pt>
                <c:pt idx="8769">
                  <c:v>3143922.5181598067</c:v>
                </c:pt>
                <c:pt idx="8770">
                  <c:v>3143997.8477266617</c:v>
                </c:pt>
                <c:pt idx="8771">
                  <c:v>3144342.2114608558</c:v>
                </c:pt>
                <c:pt idx="8772">
                  <c:v>3145208.5014796881</c:v>
                </c:pt>
                <c:pt idx="8773">
                  <c:v>3143804.1431261771</c:v>
                </c:pt>
                <c:pt idx="8774">
                  <c:v>3142006.9948883508</c:v>
                </c:pt>
                <c:pt idx="8775">
                  <c:v>3142582.728006457</c:v>
                </c:pt>
                <c:pt idx="8776">
                  <c:v>3143642.7226257739</c:v>
                </c:pt>
                <c:pt idx="8777">
                  <c:v>3142195.3188054883</c:v>
                </c:pt>
                <c:pt idx="8778">
                  <c:v>3142222.2222222225</c:v>
                </c:pt>
                <c:pt idx="8779">
                  <c:v>3142152.2733387141</c:v>
                </c:pt>
                <c:pt idx="8780">
                  <c:v>3141937.046004843</c:v>
                </c:pt>
                <c:pt idx="8781">
                  <c:v>3142760.2905569011</c:v>
                </c:pt>
                <c:pt idx="8782">
                  <c:v>3142932.4724239982</c:v>
                </c:pt>
                <c:pt idx="8783">
                  <c:v>3143481.3021253701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2-4452-B68A-B83CBED4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512144"/>
        <c:axId val="1586498224"/>
      </c:scatterChart>
      <c:valAx>
        <c:axId val="158651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98224"/>
        <c:crosses val="autoZero"/>
        <c:crossBetween val="midCat"/>
      </c:valAx>
      <c:valAx>
        <c:axId val="15864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1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Waste</a:t>
            </a:r>
            <a:r>
              <a:rPr lang="en-GB" baseline="0"/>
              <a:t> heat [KWh]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ProduktionsStatistik!$O$2:$O$8785</c:f>
              <c:numCache>
                <c:formatCode>General</c:formatCode>
                <c:ptCount val="8784"/>
                <c:pt idx="0">
                  <c:v>2130165.1961259083</c:v>
                </c:pt>
                <c:pt idx="1">
                  <c:v>2130570.8781275223</c:v>
                </c:pt>
                <c:pt idx="2">
                  <c:v>2130479.5996771595</c:v>
                </c:pt>
                <c:pt idx="3">
                  <c:v>2130577.6394942161</c:v>
                </c:pt>
                <c:pt idx="4">
                  <c:v>2130777.0998116764</c:v>
                </c:pt>
                <c:pt idx="5">
                  <c:v>2130966.4180790964</c:v>
                </c:pt>
                <c:pt idx="6">
                  <c:v>2130814.287328491</c:v>
                </c:pt>
                <c:pt idx="7">
                  <c:v>2130641.8724778048</c:v>
                </c:pt>
                <c:pt idx="8">
                  <c:v>2130635.1111111115</c:v>
                </c:pt>
                <c:pt idx="9">
                  <c:v>2130706.1054613939</c:v>
                </c:pt>
                <c:pt idx="10">
                  <c:v>2131361.9580306699</c:v>
                </c:pt>
                <c:pt idx="11">
                  <c:v>2131547.8956147432</c:v>
                </c:pt>
                <c:pt idx="12">
                  <c:v>2130699.3440947002</c:v>
                </c:pt>
                <c:pt idx="13">
                  <c:v>2130587.7815442565</c:v>
                </c:pt>
                <c:pt idx="14">
                  <c:v>2130848.0941619589</c:v>
                </c:pt>
                <c:pt idx="15">
                  <c:v>2131270.6795803071</c:v>
                </c:pt>
                <c:pt idx="16">
                  <c:v>2131294.3443637346</c:v>
                </c:pt>
                <c:pt idx="17">
                  <c:v>2131023.8896959918</c:v>
                </c:pt>
                <c:pt idx="18">
                  <c:v>2131341.6739305896</c:v>
                </c:pt>
                <c:pt idx="19">
                  <c:v>2131297.7250470812</c:v>
                </c:pt>
                <c:pt idx="20">
                  <c:v>2131449.8557976866</c:v>
                </c:pt>
                <c:pt idx="21">
                  <c:v>2131412.6682808721</c:v>
                </c:pt>
                <c:pt idx="22">
                  <c:v>2130821.0486951843</c:v>
                </c:pt>
                <c:pt idx="23">
                  <c:v>2131108.4067796613</c:v>
                </c:pt>
                <c:pt idx="24">
                  <c:v>2131338.2932472425</c:v>
                </c:pt>
                <c:pt idx="25">
                  <c:v>2131703.4070486953</c:v>
                </c:pt>
                <c:pt idx="26">
                  <c:v>2131311.2477804683</c:v>
                </c:pt>
                <c:pt idx="27">
                  <c:v>2131203.0659133713</c:v>
                </c:pt>
                <c:pt idx="28">
                  <c:v>2130584.4008609094</c:v>
                </c:pt>
                <c:pt idx="29">
                  <c:v>2131395.7648641379</c:v>
                </c:pt>
                <c:pt idx="30">
                  <c:v>2131280.8216303471</c:v>
                </c:pt>
                <c:pt idx="31">
                  <c:v>2131341.6739305896</c:v>
                </c:pt>
                <c:pt idx="32">
                  <c:v>2130922.469195588</c:v>
                </c:pt>
                <c:pt idx="33">
                  <c:v>2132129.3731503901</c:v>
                </c:pt>
                <c:pt idx="34">
                  <c:v>2131716.9297820823</c:v>
                </c:pt>
                <c:pt idx="35">
                  <c:v>2131845.3957492602</c:v>
                </c:pt>
                <c:pt idx="36">
                  <c:v>2131652.6967984936</c:v>
                </c:pt>
                <c:pt idx="37">
                  <c:v>2131798.0661824052</c:v>
                </c:pt>
                <c:pt idx="38">
                  <c:v>2131534.3728813562</c:v>
                </c:pt>
                <c:pt idx="39">
                  <c:v>2131581.7024482111</c:v>
                </c:pt>
                <c:pt idx="40">
                  <c:v>2131334.9125638958</c:v>
                </c:pt>
                <c:pt idx="41">
                  <c:v>2131013.7476459513</c:v>
                </c:pt>
                <c:pt idx="42">
                  <c:v>2131459.997847727</c:v>
                </c:pt>
                <c:pt idx="43">
                  <c:v>2131432.9523809524</c:v>
                </c:pt>
                <c:pt idx="44">
                  <c:v>2131010.3669626047</c:v>
                </c:pt>
                <c:pt idx="45">
                  <c:v>2131250.3954802263</c:v>
                </c:pt>
                <c:pt idx="46">
                  <c:v>2131179.4011299438</c:v>
                </c:pt>
                <c:pt idx="47">
                  <c:v>2131304.4864137745</c:v>
                </c:pt>
                <c:pt idx="48">
                  <c:v>2131446.47511434</c:v>
                </c:pt>
                <c:pt idx="49">
                  <c:v>2131527.6115146624</c:v>
                </c:pt>
                <c:pt idx="50">
                  <c:v>2131808.2082324456</c:v>
                </c:pt>
                <c:pt idx="51">
                  <c:v>2131730.4525154699</c:v>
                </c:pt>
                <c:pt idx="52">
                  <c:v>2131385.6228140974</c:v>
                </c:pt>
                <c:pt idx="53">
                  <c:v>2131541.1342480499</c:v>
                </c:pt>
                <c:pt idx="54">
                  <c:v>2130719.628194781</c:v>
                </c:pt>
                <c:pt idx="55">
                  <c:v>2130996.8442292172</c:v>
                </c:pt>
                <c:pt idx="56">
                  <c:v>2130723.0088781277</c:v>
                </c:pt>
                <c:pt idx="57">
                  <c:v>2131172.63976325</c:v>
                </c:pt>
                <c:pt idx="58">
                  <c:v>2130996.8442292172</c:v>
                </c:pt>
                <c:pt idx="59">
                  <c:v>2130841.3327952651</c:v>
                </c:pt>
                <c:pt idx="60">
                  <c:v>2130864.9975786926</c:v>
                </c:pt>
                <c:pt idx="61">
                  <c:v>2131172.63976325</c:v>
                </c:pt>
                <c:pt idx="62">
                  <c:v>2131571.5603981707</c:v>
                </c:pt>
                <c:pt idx="63">
                  <c:v>2131869.0605326877</c:v>
                </c:pt>
                <c:pt idx="64">
                  <c:v>2131632.4126984128</c:v>
                </c:pt>
                <c:pt idx="65">
                  <c:v>2132464.0608017221</c:v>
                </c:pt>
                <c:pt idx="66">
                  <c:v>2132274.7425343022</c:v>
                </c:pt>
                <c:pt idx="67">
                  <c:v>2131923.1514662364</c:v>
                </c:pt>
                <c:pt idx="68">
                  <c:v>2131825.1116491798</c:v>
                </c:pt>
                <c:pt idx="69">
                  <c:v>2131662.838848534</c:v>
                </c:pt>
                <c:pt idx="70">
                  <c:v>2132342.356201238</c:v>
                </c:pt>
                <c:pt idx="71">
                  <c:v>2132196.9868173259</c:v>
                </c:pt>
                <c:pt idx="72">
                  <c:v>2131960.338983051</c:v>
                </c:pt>
                <c:pt idx="73">
                  <c:v>2132234.1743341405</c:v>
                </c:pt>
                <c:pt idx="74">
                  <c:v>2104472.0026903418</c:v>
                </c:pt>
                <c:pt idx="75">
                  <c:v>2043491.2364810333</c:v>
                </c:pt>
                <c:pt idx="76">
                  <c:v>1981333.9924670435</c:v>
                </c:pt>
                <c:pt idx="77">
                  <c:v>1950508.9217110574</c:v>
                </c:pt>
                <c:pt idx="78">
                  <c:v>1950535.9671778316</c:v>
                </c:pt>
                <c:pt idx="79">
                  <c:v>1950464.9728275491</c:v>
                </c:pt>
                <c:pt idx="80">
                  <c:v>1950992.3594296477</c:v>
                </c:pt>
                <c:pt idx="81">
                  <c:v>1950431.1659940816</c:v>
                </c:pt>
                <c:pt idx="82">
                  <c:v>1950059.2908259351</c:v>
                </c:pt>
                <c:pt idx="83">
                  <c:v>1950529.2058111383</c:v>
                </c:pt>
                <c:pt idx="84">
                  <c:v>1950147.1885929517</c:v>
                </c:pt>
                <c:pt idx="85">
                  <c:v>1950255.3704600488</c:v>
                </c:pt>
                <c:pt idx="86">
                  <c:v>1950603.5808447674</c:v>
                </c:pt>
                <c:pt idx="87">
                  <c:v>1951056.5924132369</c:v>
                </c:pt>
                <c:pt idx="88">
                  <c:v>1951225.6265805759</c:v>
                </c:pt>
                <c:pt idx="89">
                  <c:v>1951485.9391982784</c:v>
                </c:pt>
                <c:pt idx="90">
                  <c:v>1954085.6846919563</c:v>
                </c:pt>
                <c:pt idx="91">
                  <c:v>1992260.3610438528</c:v>
                </c:pt>
                <c:pt idx="92">
                  <c:v>2049343.1993543184</c:v>
                </c:pt>
                <c:pt idx="93">
                  <c:v>2077991.1100349748</c:v>
                </c:pt>
                <c:pt idx="94">
                  <c:v>2096649.1014258815</c:v>
                </c:pt>
                <c:pt idx="95">
                  <c:v>2127267.9504977134</c:v>
                </c:pt>
                <c:pt idx="96">
                  <c:v>2129695.2811407051</c:v>
                </c:pt>
                <c:pt idx="97">
                  <c:v>2132521.5324186175</c:v>
                </c:pt>
                <c:pt idx="98">
                  <c:v>2132910.3110034978</c:v>
                </c:pt>
                <c:pt idx="99">
                  <c:v>2134347.1014258815</c:v>
                </c:pt>
                <c:pt idx="100">
                  <c:v>2134218.6354587036</c:v>
                </c:pt>
                <c:pt idx="101">
                  <c:v>2134563.4651600756</c:v>
                </c:pt>
                <c:pt idx="102">
                  <c:v>2133992.1296744687</c:v>
                </c:pt>
                <c:pt idx="103">
                  <c:v>2133292.3282216843</c:v>
                </c:pt>
                <c:pt idx="104">
                  <c:v>2133103.0099542644</c:v>
                </c:pt>
                <c:pt idx="105">
                  <c:v>2133089.4872208773</c:v>
                </c:pt>
                <c:pt idx="106">
                  <c:v>2133917.7546408395</c:v>
                </c:pt>
                <c:pt idx="107">
                  <c:v>2133992.1296744687</c:v>
                </c:pt>
                <c:pt idx="108">
                  <c:v>2134174.6865751953</c:v>
                </c:pt>
                <c:pt idx="109">
                  <c:v>2134313.2945924136</c:v>
                </c:pt>
                <c:pt idx="110">
                  <c:v>2133934.6580575737</c:v>
                </c:pt>
                <c:pt idx="111">
                  <c:v>2133914.3739574929</c:v>
                </c:pt>
                <c:pt idx="112">
                  <c:v>2133427.555555556</c:v>
                </c:pt>
                <c:pt idx="113">
                  <c:v>2133082.7258541835</c:v>
                </c:pt>
                <c:pt idx="114">
                  <c:v>2134685.1697605597</c:v>
                </c:pt>
                <c:pt idx="115">
                  <c:v>2134380.9082593489</c:v>
                </c:pt>
                <c:pt idx="116">
                  <c:v>2133870.4250739845</c:v>
                </c:pt>
                <c:pt idx="117">
                  <c:v>2133464.7430723705</c:v>
                </c:pt>
                <c:pt idx="118">
                  <c:v>2134678.4083938664</c:v>
                </c:pt>
                <c:pt idx="119">
                  <c:v>2133978.6069410816</c:v>
                </c:pt>
                <c:pt idx="120">
                  <c:v>2134178.0672585419</c:v>
                </c:pt>
                <c:pt idx="121">
                  <c:v>2134096.930858219</c:v>
                </c:pt>
                <c:pt idx="122">
                  <c:v>2133599.9704062417</c:v>
                </c:pt>
                <c:pt idx="123">
                  <c:v>2134117.2149582999</c:v>
                </c:pt>
                <c:pt idx="124">
                  <c:v>2134096.930858219</c:v>
                </c:pt>
                <c:pt idx="125">
                  <c:v>2133782.5273069683</c:v>
                </c:pt>
                <c:pt idx="126">
                  <c:v>2133806.1920903958</c:v>
                </c:pt>
                <c:pt idx="127">
                  <c:v>2134069.8853914449</c:v>
                </c:pt>
                <c:pt idx="128">
                  <c:v>2133995.5103578158</c:v>
                </c:pt>
                <c:pt idx="129">
                  <c:v>2134286.249125639</c:v>
                </c:pt>
                <c:pt idx="130">
                  <c:v>2133796.0500403554</c:v>
                </c:pt>
                <c:pt idx="131">
                  <c:v>2133985.3683077754</c:v>
                </c:pt>
                <c:pt idx="132">
                  <c:v>2134167.9252085015</c:v>
                </c:pt>
                <c:pt idx="133">
                  <c:v>2134732.4993274147</c:v>
                </c:pt>
                <c:pt idx="134">
                  <c:v>2134445.1412429381</c:v>
                </c:pt>
                <c:pt idx="135">
                  <c:v>2134421.4764595106</c:v>
                </c:pt>
                <c:pt idx="136">
                  <c:v>2130908.946462201</c:v>
                </c:pt>
                <c:pt idx="137">
                  <c:v>2122413.28921173</c:v>
                </c:pt>
                <c:pt idx="138">
                  <c:v>2117737.8041431266</c:v>
                </c:pt>
                <c:pt idx="139">
                  <c:v>2127443.7460317463</c:v>
                </c:pt>
                <c:pt idx="140">
                  <c:v>2133674.3454398713</c:v>
                </c:pt>
                <c:pt idx="141">
                  <c:v>2134539.8003766481</c:v>
                </c:pt>
                <c:pt idx="142">
                  <c:v>2135182.130212537</c:v>
                </c:pt>
                <c:pt idx="143">
                  <c:v>2135006.3346785046</c:v>
                </c:pt>
                <c:pt idx="144">
                  <c:v>2134999.5733118108</c:v>
                </c:pt>
                <c:pt idx="145">
                  <c:v>2135063.8062953996</c:v>
                </c:pt>
                <c:pt idx="146">
                  <c:v>2135449.2041969332</c:v>
                </c:pt>
                <c:pt idx="147">
                  <c:v>2135648.6645143935</c:v>
                </c:pt>
                <c:pt idx="148">
                  <c:v>2135317.3575464087</c:v>
                </c:pt>
                <c:pt idx="149">
                  <c:v>2135188.8915792308</c:v>
                </c:pt>
                <c:pt idx="150">
                  <c:v>2135516.817863869</c:v>
                </c:pt>
                <c:pt idx="151">
                  <c:v>2134840.6811945117</c:v>
                </c:pt>
                <c:pt idx="152">
                  <c:v>2134860.9652945925</c:v>
                </c:pt>
                <c:pt idx="153">
                  <c:v>2135151.7040624162</c:v>
                </c:pt>
                <c:pt idx="154">
                  <c:v>2134962.3857949963</c:v>
                </c:pt>
                <c:pt idx="155">
                  <c:v>2134678.4083938664</c:v>
                </c:pt>
                <c:pt idx="156">
                  <c:v>2135040.1415119721</c:v>
                </c:pt>
                <c:pt idx="157">
                  <c:v>2135706.1361312889</c:v>
                </c:pt>
                <c:pt idx="158">
                  <c:v>2135489.7723970949</c:v>
                </c:pt>
                <c:pt idx="159">
                  <c:v>2135466.1076136674</c:v>
                </c:pt>
                <c:pt idx="160">
                  <c:v>2135131.4199623354</c:v>
                </c:pt>
                <c:pt idx="161">
                  <c:v>2135009.7153618513</c:v>
                </c:pt>
                <c:pt idx="162">
                  <c:v>2134134.1183750341</c:v>
                </c:pt>
                <c:pt idx="163">
                  <c:v>2134789.9709443101</c:v>
                </c:pt>
                <c:pt idx="164">
                  <c:v>2135026.618778585</c:v>
                </c:pt>
                <c:pt idx="165">
                  <c:v>2135175.3688458437</c:v>
                </c:pt>
                <c:pt idx="166">
                  <c:v>2134830.5391444718</c:v>
                </c:pt>
                <c:pt idx="167">
                  <c:v>2135428.9200968524</c:v>
                </c:pt>
                <c:pt idx="168">
                  <c:v>2135726.4202313698</c:v>
                </c:pt>
                <c:pt idx="169">
                  <c:v>2135936.0225988701</c:v>
                </c:pt>
                <c:pt idx="170">
                  <c:v>2135885.3123486685</c:v>
                </c:pt>
                <c:pt idx="171">
                  <c:v>2135925.8805488301</c:v>
                </c:pt>
                <c:pt idx="172">
                  <c:v>2135986.7328490722</c:v>
                </c:pt>
                <c:pt idx="173">
                  <c:v>2136061.1078827013</c:v>
                </c:pt>
                <c:pt idx="174">
                  <c:v>2136084.7726661288</c:v>
                </c:pt>
                <c:pt idx="175">
                  <c:v>2135794.0338983051</c:v>
                </c:pt>
                <c:pt idx="176">
                  <c:v>2135526.9599139094</c:v>
                </c:pt>
                <c:pt idx="177">
                  <c:v>2135621.6190476194</c:v>
                </c:pt>
                <c:pt idx="178">
                  <c:v>2135668.9486144744</c:v>
                </c:pt>
                <c:pt idx="179">
                  <c:v>2136071.2499327417</c:v>
                </c:pt>
                <c:pt idx="180">
                  <c:v>2136135.4829163305</c:v>
                </c:pt>
                <c:pt idx="181">
                  <c:v>2135723.0395480227</c:v>
                </c:pt>
                <c:pt idx="182">
                  <c:v>2135320.7382297553</c:v>
                </c:pt>
                <c:pt idx="183">
                  <c:v>2135178.7495291904</c:v>
                </c:pt>
                <c:pt idx="184">
                  <c:v>2135063.8062953996</c:v>
                </c:pt>
                <c:pt idx="185">
                  <c:v>2135195.6529459246</c:v>
                </c:pt>
                <c:pt idx="186">
                  <c:v>2135307.2154963682</c:v>
                </c:pt>
                <c:pt idx="187">
                  <c:v>2134593.8913101968</c:v>
                </c:pt>
                <c:pt idx="188">
                  <c:v>2134948.8630616092</c:v>
                </c:pt>
                <c:pt idx="189">
                  <c:v>2134948.8630616092</c:v>
                </c:pt>
                <c:pt idx="190">
                  <c:v>2135226.0790960453</c:v>
                </c:pt>
                <c:pt idx="191">
                  <c:v>2135533.7212806027</c:v>
                </c:pt>
                <c:pt idx="192">
                  <c:v>2135006.3346785046</c:v>
                </c:pt>
                <c:pt idx="193">
                  <c:v>2135222.6984126987</c:v>
                </c:pt>
                <c:pt idx="194">
                  <c:v>2135547.2440139898</c:v>
                </c:pt>
                <c:pt idx="195">
                  <c:v>2135354.5450632232</c:v>
                </c:pt>
                <c:pt idx="196">
                  <c:v>2135168.6074791499</c:v>
                </c:pt>
                <c:pt idx="197">
                  <c:v>2135297.0734463278</c:v>
                </c:pt>
                <c:pt idx="198">
                  <c:v>2135286.9313962874</c:v>
                </c:pt>
                <c:pt idx="199">
                  <c:v>2135317.3575464087</c:v>
                </c:pt>
                <c:pt idx="200">
                  <c:v>2134921.8175948346</c:v>
                </c:pt>
                <c:pt idx="201">
                  <c:v>2134634.4595103581</c:v>
                </c:pt>
                <c:pt idx="202">
                  <c:v>2135148.3233790696</c:v>
                </c:pt>
                <c:pt idx="203">
                  <c:v>2135313.976863062</c:v>
                </c:pt>
                <c:pt idx="204">
                  <c:v>2134948.8630616092</c:v>
                </c:pt>
                <c:pt idx="205">
                  <c:v>2134566.8458434222</c:v>
                </c:pt>
                <c:pt idx="206">
                  <c:v>2134465.425343019</c:v>
                </c:pt>
                <c:pt idx="207">
                  <c:v>2133735.1977401134</c:v>
                </c:pt>
                <c:pt idx="208">
                  <c:v>2134184.8286252357</c:v>
                </c:pt>
                <c:pt idx="209">
                  <c:v>2133583.066989508</c:v>
                </c:pt>
                <c:pt idx="210">
                  <c:v>2133586.4476728546</c:v>
                </c:pt>
                <c:pt idx="211">
                  <c:v>2133988.748991122</c:v>
                </c:pt>
                <c:pt idx="212">
                  <c:v>2134130.737691687</c:v>
                </c:pt>
                <c:pt idx="213">
                  <c:v>2134766.3061608826</c:v>
                </c:pt>
                <c:pt idx="214">
                  <c:v>2134756.1641108422</c:v>
                </c:pt>
                <c:pt idx="215">
                  <c:v>2134860.9652945925</c:v>
                </c:pt>
                <c:pt idx="216">
                  <c:v>2134127.3570083403</c:v>
                </c:pt>
                <c:pt idx="217">
                  <c:v>2133965.0842076945</c:v>
                </c:pt>
                <c:pt idx="218">
                  <c:v>2134029.3171912837</c:v>
                </c:pt>
                <c:pt idx="219">
                  <c:v>2134174.6865751953</c:v>
                </c:pt>
                <c:pt idx="220">
                  <c:v>2134086.7888081791</c:v>
                </c:pt>
                <c:pt idx="221">
                  <c:v>2134313.2945924136</c:v>
                </c:pt>
                <c:pt idx="222">
                  <c:v>2133965.0842076945</c:v>
                </c:pt>
                <c:pt idx="223">
                  <c:v>2134468.8060263656</c:v>
                </c:pt>
                <c:pt idx="224">
                  <c:v>2135029.9994619321</c:v>
                </c:pt>
                <c:pt idx="225">
                  <c:v>2135510.0564971752</c:v>
                </c:pt>
                <c:pt idx="226">
                  <c:v>2135202.4143126179</c:v>
                </c:pt>
                <c:pt idx="227">
                  <c:v>2135422.158730159</c:v>
                </c:pt>
                <c:pt idx="228">
                  <c:v>2135192.2722625774</c:v>
                </c:pt>
                <c:pt idx="229">
                  <c:v>2134610.7947269306</c:v>
                </c:pt>
                <c:pt idx="230">
                  <c:v>2133204.4304546681</c:v>
                </c:pt>
                <c:pt idx="231">
                  <c:v>2133177.3849878935</c:v>
                </c:pt>
                <c:pt idx="232">
                  <c:v>2133640.5386064034</c:v>
                </c:pt>
                <c:pt idx="233">
                  <c:v>2134022.5558245899</c:v>
                </c:pt>
                <c:pt idx="234">
                  <c:v>2134671.6470271726</c:v>
                </c:pt>
                <c:pt idx="235">
                  <c:v>2134370.766209309</c:v>
                </c:pt>
                <c:pt idx="236">
                  <c:v>2133968.4648910412</c:v>
                </c:pt>
                <c:pt idx="237">
                  <c:v>2134813.6357277376</c:v>
                </c:pt>
                <c:pt idx="238">
                  <c:v>2134580.3685768093</c:v>
                </c:pt>
                <c:pt idx="239">
                  <c:v>2134546.5617433419</c:v>
                </c:pt>
                <c:pt idx="240">
                  <c:v>2135077.3290287871</c:v>
                </c:pt>
                <c:pt idx="241">
                  <c:v>2134931.959644875</c:v>
                </c:pt>
                <c:pt idx="242">
                  <c:v>2134715.5959106809</c:v>
                </c:pt>
                <c:pt idx="243">
                  <c:v>2134397.8116760831</c:v>
                </c:pt>
                <c:pt idx="244">
                  <c:v>2134333.578692494</c:v>
                </c:pt>
                <c:pt idx="245">
                  <c:v>2134370.766209309</c:v>
                </c:pt>
                <c:pt idx="246">
                  <c:v>2134188.2093085824</c:v>
                </c:pt>
                <c:pt idx="247">
                  <c:v>2134377.5275760023</c:v>
                </c:pt>
                <c:pt idx="248">
                  <c:v>2134894.7721280605</c:v>
                </c:pt>
                <c:pt idx="249">
                  <c:v>2134823.777777778</c:v>
                </c:pt>
                <c:pt idx="250">
                  <c:v>2135378.2098466507</c:v>
                </c:pt>
                <c:pt idx="251">
                  <c:v>2135270.0279795537</c:v>
                </c:pt>
                <c:pt idx="252">
                  <c:v>2135053.6642453596</c:v>
                </c:pt>
                <c:pt idx="253">
                  <c:v>2134610.7947269306</c:v>
                </c:pt>
                <c:pt idx="254">
                  <c:v>2135797.4145816523</c:v>
                </c:pt>
                <c:pt idx="255">
                  <c:v>2135614.8576809256</c:v>
                </c:pt>
                <c:pt idx="256">
                  <c:v>2135919.1191821364</c:v>
                </c:pt>
                <c:pt idx="257">
                  <c:v>2135936.0225988701</c:v>
                </c:pt>
                <c:pt idx="258">
                  <c:v>2136061.1078827013</c:v>
                </c:pt>
                <c:pt idx="259">
                  <c:v>2135624.9997309661</c:v>
                </c:pt>
                <c:pt idx="260">
                  <c:v>2136108.4374495563</c:v>
                </c:pt>
                <c:pt idx="261">
                  <c:v>2136159.1476997579</c:v>
                </c:pt>
                <c:pt idx="262">
                  <c:v>2136365.3693839121</c:v>
                </c:pt>
                <c:pt idx="263">
                  <c:v>2136612.1592682274</c:v>
                </c:pt>
                <c:pt idx="264">
                  <c:v>2136071.2499327417</c:v>
                </c:pt>
                <c:pt idx="265">
                  <c:v>2135865.0282485876</c:v>
                </c:pt>
                <c:pt idx="266">
                  <c:v>2135976.5907990318</c:v>
                </c:pt>
                <c:pt idx="267">
                  <c:v>2134817.0164110842</c:v>
                </c:pt>
                <c:pt idx="268">
                  <c:v>2134722.3572773742</c:v>
                </c:pt>
                <c:pt idx="269">
                  <c:v>2134580.3685768093</c:v>
                </c:pt>
                <c:pt idx="270">
                  <c:v>2134566.8458434222</c:v>
                </c:pt>
                <c:pt idx="271">
                  <c:v>2134519.5162765672</c:v>
                </c:pt>
                <c:pt idx="272">
                  <c:v>2134414.7150928169</c:v>
                </c:pt>
                <c:pt idx="273">
                  <c:v>2134316.6752757602</c:v>
                </c:pt>
                <c:pt idx="274">
                  <c:v>2134715.5959106809</c:v>
                </c:pt>
                <c:pt idx="275">
                  <c:v>2134019.1751412433</c:v>
                </c:pt>
                <c:pt idx="276">
                  <c:v>2133782.5273069683</c:v>
                </c:pt>
                <c:pt idx="277">
                  <c:v>2133691.248856605</c:v>
                </c:pt>
                <c:pt idx="278">
                  <c:v>2133792.6693570088</c:v>
                </c:pt>
                <c:pt idx="279">
                  <c:v>2134549.9424266885</c:v>
                </c:pt>
                <c:pt idx="280">
                  <c:v>2134982.6698950771</c:v>
                </c:pt>
                <c:pt idx="281">
                  <c:v>2134857.5846112459</c:v>
                </c:pt>
                <c:pt idx="282">
                  <c:v>2135834.6020984668</c:v>
                </c:pt>
                <c:pt idx="283">
                  <c:v>2135912.3578154426</c:v>
                </c:pt>
                <c:pt idx="284">
                  <c:v>2136064.488566048</c:v>
                </c:pt>
                <c:pt idx="285">
                  <c:v>2135837.9827818135</c:v>
                </c:pt>
                <c:pt idx="286">
                  <c:v>2136230.1420500404</c:v>
                </c:pt>
                <c:pt idx="287">
                  <c:v>2136125.34086629</c:v>
                </c:pt>
                <c:pt idx="288">
                  <c:v>2136179.4317998388</c:v>
                </c:pt>
                <c:pt idx="289">
                  <c:v>2136284.2329835892</c:v>
                </c:pt>
                <c:pt idx="290">
                  <c:v>2136260.5682001617</c:v>
                </c:pt>
                <c:pt idx="291">
                  <c:v>2136220</c:v>
                </c:pt>
                <c:pt idx="292">
                  <c:v>2136007.0169491526</c:v>
                </c:pt>
                <c:pt idx="293">
                  <c:v>2135976.5907990318</c:v>
                </c:pt>
                <c:pt idx="294">
                  <c:v>2135337.6416464895</c:v>
                </c:pt>
                <c:pt idx="295">
                  <c:v>2135756.8463814906</c:v>
                </c:pt>
                <c:pt idx="296">
                  <c:v>2135560.7667473773</c:v>
                </c:pt>
                <c:pt idx="297">
                  <c:v>2135466.1076136674</c:v>
                </c:pt>
                <c:pt idx="298">
                  <c:v>2135192.2722625774</c:v>
                </c:pt>
                <c:pt idx="299">
                  <c:v>2134580.3685768093</c:v>
                </c:pt>
                <c:pt idx="300">
                  <c:v>2134593.8913101968</c:v>
                </c:pt>
                <c:pt idx="301">
                  <c:v>2135209.1756793116</c:v>
                </c:pt>
                <c:pt idx="302">
                  <c:v>2135391.7325800378</c:v>
                </c:pt>
                <c:pt idx="303">
                  <c:v>2135283.5507129407</c:v>
                </c:pt>
                <c:pt idx="304">
                  <c:v>2126361.9273607749</c:v>
                </c:pt>
                <c:pt idx="305">
                  <c:v>2119668.1743341405</c:v>
                </c:pt>
                <c:pt idx="306">
                  <c:v>2128055.6497175144</c:v>
                </c:pt>
                <c:pt idx="307">
                  <c:v>2135665.5679311273</c:v>
                </c:pt>
                <c:pt idx="308">
                  <c:v>2136013.7783158463</c:v>
                </c:pt>
                <c:pt idx="309">
                  <c:v>2136929.9435028252</c:v>
                </c:pt>
                <c:pt idx="310">
                  <c:v>2136872.4718859298</c:v>
                </c:pt>
                <c:pt idx="311">
                  <c:v>2131392.3841807912</c:v>
                </c:pt>
                <c:pt idx="312">
                  <c:v>2122592.4654291095</c:v>
                </c:pt>
                <c:pt idx="313">
                  <c:v>2122822.3518966911</c:v>
                </c:pt>
                <c:pt idx="314">
                  <c:v>2122507.94834544</c:v>
                </c:pt>
                <c:pt idx="315">
                  <c:v>2122957.5792305623</c:v>
                </c:pt>
                <c:pt idx="316">
                  <c:v>2132196.9868173259</c:v>
                </c:pt>
                <c:pt idx="317">
                  <c:v>2137207.1595372614</c:v>
                </c:pt>
                <c:pt idx="318">
                  <c:v>2137186.875437181</c:v>
                </c:pt>
                <c:pt idx="319">
                  <c:v>2137051.6481033093</c:v>
                </c:pt>
                <c:pt idx="320">
                  <c:v>2136838.6650524619</c:v>
                </c:pt>
                <c:pt idx="321">
                  <c:v>2136503.9774011304</c:v>
                </c:pt>
                <c:pt idx="322">
                  <c:v>2136290.9943502829</c:v>
                </c:pt>
                <c:pt idx="323">
                  <c:v>2136402.5569007266</c:v>
                </c:pt>
                <c:pt idx="324">
                  <c:v>2136385.6534839929</c:v>
                </c:pt>
                <c:pt idx="325">
                  <c:v>2135628.3804143127</c:v>
                </c:pt>
                <c:pt idx="326">
                  <c:v>2135570.9087974173</c:v>
                </c:pt>
                <c:pt idx="327">
                  <c:v>2135215.9370460049</c:v>
                </c:pt>
                <c:pt idx="328">
                  <c:v>2135290.3120796345</c:v>
                </c:pt>
                <c:pt idx="329">
                  <c:v>2135604.7156308852</c:v>
                </c:pt>
                <c:pt idx="330">
                  <c:v>2136020.5396825401</c:v>
                </c:pt>
                <c:pt idx="331">
                  <c:v>2135526.9599139094</c:v>
                </c:pt>
                <c:pt idx="332">
                  <c:v>2134888.0107613667</c:v>
                </c:pt>
                <c:pt idx="333">
                  <c:v>2134607.4140435839</c:v>
                </c:pt>
                <c:pt idx="334">
                  <c:v>2134360.6241592686</c:v>
                </c:pt>
                <c:pt idx="335">
                  <c:v>2134316.6752757602</c:v>
                </c:pt>
                <c:pt idx="336">
                  <c:v>2134025.9365079366</c:v>
                </c:pt>
                <c:pt idx="337">
                  <c:v>2134651.3629270918</c:v>
                </c:pt>
                <c:pt idx="338">
                  <c:v>2135100.9938122146</c:v>
                </c:pt>
                <c:pt idx="339">
                  <c:v>2135405.2553134249</c:v>
                </c:pt>
                <c:pt idx="340">
                  <c:v>2135834.6020984668</c:v>
                </c:pt>
                <c:pt idx="341">
                  <c:v>2135648.6645143935</c:v>
                </c:pt>
                <c:pt idx="342">
                  <c:v>2135256.5052461666</c:v>
                </c:pt>
                <c:pt idx="343">
                  <c:v>2135408.635996772</c:v>
                </c:pt>
                <c:pt idx="344">
                  <c:v>2135685.8520312081</c:v>
                </c:pt>
                <c:pt idx="345">
                  <c:v>2135009.7153618513</c:v>
                </c:pt>
                <c:pt idx="346">
                  <c:v>2134803.4936776971</c:v>
                </c:pt>
                <c:pt idx="347">
                  <c:v>2135428.9200968524</c:v>
                </c:pt>
                <c:pt idx="348">
                  <c:v>2135249.7438794728</c:v>
                </c:pt>
                <c:pt idx="349">
                  <c:v>2135378.2098466507</c:v>
                </c:pt>
                <c:pt idx="350">
                  <c:v>2134631.0788270114</c:v>
                </c:pt>
                <c:pt idx="351">
                  <c:v>2134029.3171912837</c:v>
                </c:pt>
                <c:pt idx="352">
                  <c:v>2134161.1638418082</c:v>
                </c:pt>
                <c:pt idx="353">
                  <c:v>2133924.5160075333</c:v>
                </c:pt>
                <c:pt idx="354">
                  <c:v>2133373.4646220072</c:v>
                </c:pt>
                <c:pt idx="355">
                  <c:v>2134330.1980091473</c:v>
                </c:pt>
                <c:pt idx="356">
                  <c:v>2134779.8288942697</c:v>
                </c:pt>
                <c:pt idx="357">
                  <c:v>2135327.4995964491</c:v>
                </c:pt>
                <c:pt idx="358">
                  <c:v>2135290.3120796345</c:v>
                </c:pt>
                <c:pt idx="359">
                  <c:v>2135459.3462469736</c:v>
                </c:pt>
                <c:pt idx="360">
                  <c:v>2135503.2951304819</c:v>
                </c:pt>
                <c:pt idx="361">
                  <c:v>2135739.9429647569</c:v>
                </c:pt>
                <c:pt idx="362">
                  <c:v>2135709.5168146356</c:v>
                </c:pt>
                <c:pt idx="363">
                  <c:v>2135631.7610976598</c:v>
                </c:pt>
                <c:pt idx="364">
                  <c:v>2135824.4600484264</c:v>
                </c:pt>
                <c:pt idx="365">
                  <c:v>2135695.9940812485</c:v>
                </c:pt>
                <c:pt idx="366">
                  <c:v>2136240.2841000808</c:v>
                </c:pt>
                <c:pt idx="367">
                  <c:v>2136155.7670164113</c:v>
                </c:pt>
                <c:pt idx="368">
                  <c:v>2135117.8972289483</c:v>
                </c:pt>
                <c:pt idx="369">
                  <c:v>2133657.4420231371</c:v>
                </c:pt>
                <c:pt idx="370">
                  <c:v>2132873.1234866832</c:v>
                </c:pt>
                <c:pt idx="371">
                  <c:v>2133319.3736884585</c:v>
                </c:pt>
                <c:pt idx="372">
                  <c:v>2133894.089857412</c:v>
                </c:pt>
                <c:pt idx="373">
                  <c:v>2134678.4083938664</c:v>
                </c:pt>
                <c:pt idx="374">
                  <c:v>2136737.2445520582</c:v>
                </c:pt>
                <c:pt idx="375">
                  <c:v>2139296.4218455744</c:v>
                </c:pt>
                <c:pt idx="376">
                  <c:v>2139695.3424804951</c:v>
                </c:pt>
                <c:pt idx="377">
                  <c:v>2140439.0928167878</c:v>
                </c:pt>
                <c:pt idx="378">
                  <c:v>2141787.9854721553</c:v>
                </c:pt>
                <c:pt idx="379">
                  <c:v>2146040.885122411</c:v>
                </c:pt>
                <c:pt idx="380">
                  <c:v>2145827.9020715635</c:v>
                </c:pt>
                <c:pt idx="381">
                  <c:v>2146274.1522733388</c:v>
                </c:pt>
                <c:pt idx="382">
                  <c:v>2146270.7715899921</c:v>
                </c:pt>
                <c:pt idx="383">
                  <c:v>2146744.0672585419</c:v>
                </c:pt>
                <c:pt idx="384">
                  <c:v>2144884.6914178105</c:v>
                </c:pt>
                <c:pt idx="385">
                  <c:v>2141886.0252892119</c:v>
                </c:pt>
                <c:pt idx="386">
                  <c:v>2141936.7355394135</c:v>
                </c:pt>
                <c:pt idx="387">
                  <c:v>2141419.4909873558</c:v>
                </c:pt>
                <c:pt idx="388">
                  <c:v>2142183.5254237289</c:v>
                </c:pt>
                <c:pt idx="389">
                  <c:v>2142758.2415926824</c:v>
                </c:pt>
                <c:pt idx="390">
                  <c:v>2143441.139628733</c:v>
                </c:pt>
                <c:pt idx="391">
                  <c:v>2142623.0142588113</c:v>
                </c:pt>
                <c:pt idx="392">
                  <c:v>2142917.1337099816</c:v>
                </c:pt>
                <c:pt idx="393">
                  <c:v>2143714.9749798225</c:v>
                </c:pt>
                <c:pt idx="394">
                  <c:v>2142937.4178100619</c:v>
                </c:pt>
                <c:pt idx="395">
                  <c:v>2142372.8436911488</c:v>
                </c:pt>
                <c:pt idx="396">
                  <c:v>2142714.2927091741</c:v>
                </c:pt>
                <c:pt idx="397">
                  <c:v>2142940.7984934091</c:v>
                </c:pt>
                <c:pt idx="398">
                  <c:v>2142815.7132095778</c:v>
                </c:pt>
                <c:pt idx="399">
                  <c:v>2143968.5262308316</c:v>
                </c:pt>
                <c:pt idx="400">
                  <c:v>2144384.3502824861</c:v>
                </c:pt>
                <c:pt idx="401">
                  <c:v>2144746.0834005922</c:v>
                </c:pt>
                <c:pt idx="402">
                  <c:v>2144779.8902340601</c:v>
                </c:pt>
                <c:pt idx="403">
                  <c:v>2145134.8619854725</c:v>
                </c:pt>
                <c:pt idx="404">
                  <c:v>2145395.1746031749</c:v>
                </c:pt>
                <c:pt idx="405">
                  <c:v>2149181.5399515741</c:v>
                </c:pt>
                <c:pt idx="406">
                  <c:v>2150567.6201237561</c:v>
                </c:pt>
                <c:pt idx="407">
                  <c:v>2150415.4893731507</c:v>
                </c:pt>
                <c:pt idx="408">
                  <c:v>2150449.2962066187</c:v>
                </c:pt>
                <c:pt idx="409">
                  <c:v>2149857.6766209309</c:v>
                </c:pt>
                <c:pt idx="410">
                  <c:v>2150229.5517890775</c:v>
                </c:pt>
                <c:pt idx="411">
                  <c:v>2150158.557438795</c:v>
                </c:pt>
                <c:pt idx="412">
                  <c:v>2150381.6825396828</c:v>
                </c:pt>
                <c:pt idx="413">
                  <c:v>2149529.7503362931</c:v>
                </c:pt>
                <c:pt idx="414">
                  <c:v>2150107.8471885934</c:v>
                </c:pt>
                <c:pt idx="415">
                  <c:v>2149695.4038202856</c:v>
                </c:pt>
                <c:pt idx="416">
                  <c:v>2149840.7732041972</c:v>
                </c:pt>
                <c:pt idx="417">
                  <c:v>2149533.1310196398</c:v>
                </c:pt>
                <c:pt idx="418">
                  <c:v>2150435.7734732311</c:v>
                </c:pt>
                <c:pt idx="419">
                  <c:v>2149249.1536185099</c:v>
                </c:pt>
                <c:pt idx="420">
                  <c:v>2149232.2502017757</c:v>
                </c:pt>
                <c:pt idx="421">
                  <c:v>2148681.1988162501</c:v>
                </c:pt>
                <c:pt idx="422">
                  <c:v>2148346.5111649181</c:v>
                </c:pt>
                <c:pt idx="423">
                  <c:v>2148042.2496637073</c:v>
                </c:pt>
                <c:pt idx="424">
                  <c:v>2148008.4428302399</c:v>
                </c:pt>
                <c:pt idx="425">
                  <c:v>2148471.5964487493</c:v>
                </c:pt>
                <c:pt idx="426">
                  <c:v>2147802.2211460858</c:v>
                </c:pt>
                <c:pt idx="427">
                  <c:v>2148846.8523002425</c:v>
                </c:pt>
                <c:pt idx="428">
                  <c:v>2148721.7670164113</c:v>
                </c:pt>
                <c:pt idx="429">
                  <c:v>2148390.4600484264</c:v>
                </c:pt>
                <c:pt idx="430">
                  <c:v>2149144.3524347595</c:v>
                </c:pt>
                <c:pt idx="431">
                  <c:v>2149222.1081517353</c:v>
                </c:pt>
                <c:pt idx="432">
                  <c:v>2148748.8124831854</c:v>
                </c:pt>
                <c:pt idx="433">
                  <c:v>2149259.2956685503</c:v>
                </c:pt>
                <c:pt idx="434">
                  <c:v>2148731.9090664517</c:v>
                </c:pt>
                <c:pt idx="435">
                  <c:v>2148650.7726661288</c:v>
                </c:pt>
                <c:pt idx="436">
                  <c:v>2148718.3863330646</c:v>
                </c:pt>
                <c:pt idx="437">
                  <c:v>2148481.7384987897</c:v>
                </c:pt>
                <c:pt idx="438">
                  <c:v>2148228.1872477806</c:v>
                </c:pt>
                <c:pt idx="439">
                  <c:v>2148376.9373150393</c:v>
                </c:pt>
                <c:pt idx="440">
                  <c:v>2012088.068872747</c:v>
                </c:pt>
                <c:pt idx="441">
                  <c:v>1882486.1920903958</c:v>
                </c:pt>
                <c:pt idx="442">
                  <c:v>1871539.5394135057</c:v>
                </c:pt>
                <c:pt idx="443">
                  <c:v>1867313.6852300246</c:v>
                </c:pt>
                <c:pt idx="444">
                  <c:v>1875954.7118644072</c:v>
                </c:pt>
                <c:pt idx="445">
                  <c:v>1872790.3922518161</c:v>
                </c:pt>
                <c:pt idx="446">
                  <c:v>1871404.3120796345</c:v>
                </c:pt>
                <c:pt idx="447">
                  <c:v>1874707.2397094434</c:v>
                </c:pt>
                <c:pt idx="448">
                  <c:v>1877029.7691686847</c:v>
                </c:pt>
                <c:pt idx="449">
                  <c:v>1880856.7027172451</c:v>
                </c:pt>
                <c:pt idx="450">
                  <c:v>1884937.187516815</c:v>
                </c:pt>
                <c:pt idx="451">
                  <c:v>1888358.4390637614</c:v>
                </c:pt>
                <c:pt idx="452">
                  <c:v>1888757.3596986821</c:v>
                </c:pt>
                <c:pt idx="453">
                  <c:v>1888409.149313963</c:v>
                </c:pt>
                <c:pt idx="454">
                  <c:v>1888821.5926822708</c:v>
                </c:pt>
                <c:pt idx="455">
                  <c:v>1888960.2006994891</c:v>
                </c:pt>
                <c:pt idx="456">
                  <c:v>1887675.5410277108</c:v>
                </c:pt>
                <c:pt idx="457">
                  <c:v>1887729.6319612591</c:v>
                </c:pt>
                <c:pt idx="458">
                  <c:v>1887225.9101425884</c:v>
                </c:pt>
                <c:pt idx="459">
                  <c:v>1886735.7110573044</c:v>
                </c:pt>
                <c:pt idx="460">
                  <c:v>1887283.3817594838</c:v>
                </c:pt>
                <c:pt idx="461">
                  <c:v>1887205.6260425076</c:v>
                </c:pt>
                <c:pt idx="462">
                  <c:v>1887209.0067258542</c:v>
                </c:pt>
                <c:pt idx="463">
                  <c:v>1887381.4215765405</c:v>
                </c:pt>
                <c:pt idx="464">
                  <c:v>1887398.3249932742</c:v>
                </c:pt>
                <c:pt idx="465">
                  <c:v>1887347.6147430725</c:v>
                </c:pt>
                <c:pt idx="466">
                  <c:v>1887709.3478611787</c:v>
                </c:pt>
                <c:pt idx="467">
                  <c:v>1887773.5808447674</c:v>
                </c:pt>
                <c:pt idx="468">
                  <c:v>1887996.7059456552</c:v>
                </c:pt>
                <c:pt idx="469">
                  <c:v>1887837.8138283566</c:v>
                </c:pt>
                <c:pt idx="470">
                  <c:v>1887618.0694108154</c:v>
                </c:pt>
                <c:pt idx="471">
                  <c:v>1887662.0182943237</c:v>
                </c:pt>
                <c:pt idx="472">
                  <c:v>1887699.2058111383</c:v>
                </c:pt>
                <c:pt idx="473">
                  <c:v>1887702.5864944849</c:v>
                </c:pt>
                <c:pt idx="474">
                  <c:v>1887280.0010761367</c:v>
                </c:pt>
                <c:pt idx="475">
                  <c:v>1887790.4842615016</c:v>
                </c:pt>
                <c:pt idx="476">
                  <c:v>1887631.5921442024</c:v>
                </c:pt>
                <c:pt idx="477">
                  <c:v>1886975.7395749264</c:v>
                </c:pt>
                <c:pt idx="478">
                  <c:v>1887144.7737422655</c:v>
                </c:pt>
                <c:pt idx="479">
                  <c:v>1887378.0408931938</c:v>
                </c:pt>
                <c:pt idx="480">
                  <c:v>1886955.4554748456</c:v>
                </c:pt>
                <c:pt idx="481">
                  <c:v>1887415.2284100084</c:v>
                </c:pt>
                <c:pt idx="482">
                  <c:v>1887536.9330104925</c:v>
                </c:pt>
                <c:pt idx="483">
                  <c:v>1888797.9278988433</c:v>
                </c:pt>
                <c:pt idx="484">
                  <c:v>1891228.6392251817</c:v>
                </c:pt>
                <c:pt idx="485">
                  <c:v>1891712.0769437719</c:v>
                </c:pt>
                <c:pt idx="486">
                  <c:v>1891830.4008609094</c:v>
                </c:pt>
                <c:pt idx="487">
                  <c:v>1891674.8894269574</c:v>
                </c:pt>
                <c:pt idx="488">
                  <c:v>1891901.3952111918</c:v>
                </c:pt>
                <c:pt idx="489">
                  <c:v>1891793.2133440948</c:v>
                </c:pt>
                <c:pt idx="490">
                  <c:v>1891488.9518428841</c:v>
                </c:pt>
                <c:pt idx="491">
                  <c:v>1891925.0599946193</c:v>
                </c:pt>
                <c:pt idx="492">
                  <c:v>1891847.3042776436</c:v>
                </c:pt>
                <c:pt idx="493">
                  <c:v>1891722.2189938123</c:v>
                </c:pt>
                <c:pt idx="494">
                  <c:v>1891590.3723432878</c:v>
                </c:pt>
                <c:pt idx="495">
                  <c:v>1891218.4971751412</c:v>
                </c:pt>
                <c:pt idx="496">
                  <c:v>1890853.3833736884</c:v>
                </c:pt>
                <c:pt idx="497">
                  <c:v>1890751.9628732852</c:v>
                </c:pt>
                <c:pt idx="498">
                  <c:v>1890819.576540221</c:v>
                </c:pt>
                <c:pt idx="499">
                  <c:v>1891029.1789077213</c:v>
                </c:pt>
                <c:pt idx="500">
                  <c:v>1890630.2582728011</c:v>
                </c:pt>
                <c:pt idx="501">
                  <c:v>1890893.9515738501</c:v>
                </c:pt>
                <c:pt idx="502">
                  <c:v>1890647.1616895348</c:v>
                </c:pt>
                <c:pt idx="503">
                  <c:v>1890481.5082055423</c:v>
                </c:pt>
                <c:pt idx="504">
                  <c:v>1890424.0365886469</c:v>
                </c:pt>
                <c:pt idx="505">
                  <c:v>1890961.5652407859</c:v>
                </c:pt>
                <c:pt idx="506">
                  <c:v>1891093.4118913105</c:v>
                </c:pt>
                <c:pt idx="507">
                  <c:v>1891218.4971751412</c:v>
                </c:pt>
                <c:pt idx="508">
                  <c:v>1891177.92897498</c:v>
                </c:pt>
                <c:pt idx="509">
                  <c:v>1891576.8496099007</c:v>
                </c:pt>
                <c:pt idx="510">
                  <c:v>1891106.9346246975</c:v>
                </c:pt>
                <c:pt idx="511">
                  <c:v>1891404.4347592145</c:v>
                </c:pt>
                <c:pt idx="512">
                  <c:v>1891019.0368576813</c:v>
                </c:pt>
                <c:pt idx="513">
                  <c:v>1891620.7984934091</c:v>
                </c:pt>
                <c:pt idx="514">
                  <c:v>1891144.1221415121</c:v>
                </c:pt>
                <c:pt idx="515">
                  <c:v>1891837.1622276031</c:v>
                </c:pt>
                <c:pt idx="516">
                  <c:v>1890714.7753564706</c:v>
                </c:pt>
                <c:pt idx="517">
                  <c:v>1890890.5708905035</c:v>
                </c:pt>
                <c:pt idx="518">
                  <c:v>1890934.5197740113</c:v>
                </c:pt>
                <c:pt idx="519">
                  <c:v>1890451.0820554211</c:v>
                </c:pt>
                <c:pt idx="520">
                  <c:v>1887733.0126446062</c:v>
                </c:pt>
                <c:pt idx="521">
                  <c:v>1885464.5741189132</c:v>
                </c:pt>
                <c:pt idx="522">
                  <c:v>1888013.6093623894</c:v>
                </c:pt>
                <c:pt idx="523">
                  <c:v>1890474.7468388486</c:v>
                </c:pt>
                <c:pt idx="524">
                  <c:v>1890616.7355394135</c:v>
                </c:pt>
                <c:pt idx="525">
                  <c:v>1890883.8095238097</c:v>
                </c:pt>
                <c:pt idx="526">
                  <c:v>1890985.2300242134</c:v>
                </c:pt>
                <c:pt idx="527">
                  <c:v>1891255.6846919563</c:v>
                </c:pt>
                <c:pt idx="528">
                  <c:v>1891522.758676352</c:v>
                </c:pt>
                <c:pt idx="529">
                  <c:v>1891877.7304277644</c:v>
                </c:pt>
                <c:pt idx="530">
                  <c:v>1892100.8555286522</c:v>
                </c:pt>
                <c:pt idx="531">
                  <c:v>1891884.4917944581</c:v>
                </c:pt>
                <c:pt idx="532">
                  <c:v>1891766.1678773207</c:v>
                </c:pt>
                <c:pt idx="533">
                  <c:v>1892043.3839117568</c:v>
                </c:pt>
                <c:pt idx="534">
                  <c:v>1891969.0088781277</c:v>
                </c:pt>
                <c:pt idx="535">
                  <c:v>1891931.8213613131</c:v>
                </c:pt>
                <c:pt idx="536">
                  <c:v>1890670.8264729623</c:v>
                </c:pt>
                <c:pt idx="537">
                  <c:v>1900434.2399784774</c:v>
                </c:pt>
                <c:pt idx="538">
                  <c:v>1949863.2111918214</c:v>
                </c:pt>
                <c:pt idx="539">
                  <c:v>1980894.5036319615</c:v>
                </c:pt>
                <c:pt idx="540">
                  <c:v>2021611.4538606405</c:v>
                </c:pt>
                <c:pt idx="541">
                  <c:v>2034370.1528114071</c:v>
                </c:pt>
                <c:pt idx="542">
                  <c:v>2034478.3346785046</c:v>
                </c:pt>
                <c:pt idx="543">
                  <c:v>2034572.9938122146</c:v>
                </c:pt>
                <c:pt idx="544">
                  <c:v>2034556.0903954804</c:v>
                </c:pt>
                <c:pt idx="545">
                  <c:v>2034667.6529459246</c:v>
                </c:pt>
                <c:pt idx="546">
                  <c:v>2035005.7212806027</c:v>
                </c:pt>
                <c:pt idx="547">
                  <c:v>2034782.5961797149</c:v>
                </c:pt>
                <c:pt idx="548">
                  <c:v>2034907.6814635461</c:v>
                </c:pt>
                <c:pt idx="549">
                  <c:v>2034924.5848802798</c:v>
                </c:pt>
                <c:pt idx="550">
                  <c:v>2035022.6246973369</c:v>
                </c:pt>
                <c:pt idx="551">
                  <c:v>2034944.8689803607</c:v>
                </c:pt>
                <c:pt idx="552">
                  <c:v>2034765.6927629812</c:v>
                </c:pt>
                <c:pt idx="553">
                  <c:v>2035073.3349475386</c:v>
                </c:pt>
                <c:pt idx="554">
                  <c:v>2034792.7382297553</c:v>
                </c:pt>
                <c:pt idx="555">
                  <c:v>2034890.7780468124</c:v>
                </c:pt>
                <c:pt idx="556">
                  <c:v>2034471.5733118108</c:v>
                </c:pt>
                <c:pt idx="557">
                  <c:v>2034255.2095776168</c:v>
                </c:pt>
                <c:pt idx="558">
                  <c:v>2040330.2975517893</c:v>
                </c:pt>
                <c:pt idx="559">
                  <c:v>2043616.3217648645</c:v>
                </c:pt>
                <c:pt idx="560">
                  <c:v>2043639.986548292</c:v>
                </c:pt>
                <c:pt idx="561">
                  <c:v>2043521.6626311545</c:v>
                </c:pt>
                <c:pt idx="562">
                  <c:v>2050661.6658595642</c:v>
                </c:pt>
                <c:pt idx="563">
                  <c:v>2054948.3723432878</c:v>
                </c:pt>
                <c:pt idx="564">
                  <c:v>2054366.8948076409</c:v>
                </c:pt>
                <c:pt idx="565">
                  <c:v>2054610.3040086091</c:v>
                </c:pt>
                <c:pt idx="566">
                  <c:v>2061422.3809523811</c:v>
                </c:pt>
                <c:pt idx="567">
                  <c:v>2064627.2687651333</c:v>
                </c:pt>
                <c:pt idx="568">
                  <c:v>2064803.0642991662</c:v>
                </c:pt>
                <c:pt idx="569">
                  <c:v>2064830.1097659403</c:v>
                </c:pt>
                <c:pt idx="570">
                  <c:v>2071442.7263922519</c:v>
                </c:pt>
                <c:pt idx="571">
                  <c:v>2074414.3470540759</c:v>
                </c:pt>
                <c:pt idx="572">
                  <c:v>2075026.2507398441</c:v>
                </c:pt>
                <c:pt idx="573">
                  <c:v>2074688.1824051659</c:v>
                </c:pt>
                <c:pt idx="574">
                  <c:v>2080813.98062954</c:v>
                </c:pt>
                <c:pt idx="575">
                  <c:v>2083941.1127253165</c:v>
                </c:pt>
                <c:pt idx="576">
                  <c:v>2083829.5501748724</c:v>
                </c:pt>
                <c:pt idx="577">
                  <c:v>2083775.4592413241</c:v>
                </c:pt>
                <c:pt idx="578">
                  <c:v>2090137.9052999732</c:v>
                </c:pt>
                <c:pt idx="579">
                  <c:v>2093944.5547484532</c:v>
                </c:pt>
                <c:pt idx="580">
                  <c:v>2093620.0091471621</c:v>
                </c:pt>
                <c:pt idx="581">
                  <c:v>2093677.4807640575</c:v>
                </c:pt>
                <c:pt idx="582">
                  <c:v>2099428.0231369385</c:v>
                </c:pt>
                <c:pt idx="583">
                  <c:v>2102112.2857142859</c:v>
                </c:pt>
                <c:pt idx="584">
                  <c:v>2102007.4845305355</c:v>
                </c:pt>
                <c:pt idx="585">
                  <c:v>2102254.2744148509</c:v>
                </c:pt>
                <c:pt idx="586">
                  <c:v>2107585.6120527308</c:v>
                </c:pt>
                <c:pt idx="587">
                  <c:v>2111446.3524347595</c:v>
                </c:pt>
                <c:pt idx="588">
                  <c:v>2111551.1536185099</c:v>
                </c:pt>
                <c:pt idx="589">
                  <c:v>2111003.4829163305</c:v>
                </c:pt>
                <c:pt idx="590">
                  <c:v>2117447.0653753029</c:v>
                </c:pt>
                <c:pt idx="591">
                  <c:v>2120580.9588377727</c:v>
                </c:pt>
                <c:pt idx="592">
                  <c:v>2120591.1008878131</c:v>
                </c:pt>
                <c:pt idx="593">
                  <c:v>2120523.4872208773</c:v>
                </c:pt>
                <c:pt idx="594">
                  <c:v>2130351.1337099816</c:v>
                </c:pt>
                <c:pt idx="595">
                  <c:v>2135875.170298628</c:v>
                </c:pt>
                <c:pt idx="596">
                  <c:v>2135439.0621468928</c:v>
                </c:pt>
                <c:pt idx="597">
                  <c:v>2135151.7040624162</c:v>
                </c:pt>
                <c:pt idx="598">
                  <c:v>2145486.4530535382</c:v>
                </c:pt>
                <c:pt idx="599">
                  <c:v>2148414.1248318539</c:v>
                </c:pt>
                <c:pt idx="600">
                  <c:v>2148840.0909335488</c:v>
                </c:pt>
                <c:pt idx="601">
                  <c:v>2148640.6306160884</c:v>
                </c:pt>
                <c:pt idx="602">
                  <c:v>2152572.3653483996</c:v>
                </c:pt>
                <c:pt idx="603">
                  <c:v>2153589.9510357818</c:v>
                </c:pt>
                <c:pt idx="604">
                  <c:v>2153613.6158192093</c:v>
                </c:pt>
                <c:pt idx="605">
                  <c:v>2153458.1043852572</c:v>
                </c:pt>
                <c:pt idx="606">
                  <c:v>2153322.8770513856</c:v>
                </c:pt>
                <c:pt idx="607">
                  <c:v>2153468.2464352977</c:v>
                </c:pt>
                <c:pt idx="608">
                  <c:v>2154134.2410546141</c:v>
                </c:pt>
                <c:pt idx="609">
                  <c:v>2154306.6559053003</c:v>
                </c:pt>
                <c:pt idx="610">
                  <c:v>2156406.0602636538</c:v>
                </c:pt>
                <c:pt idx="611">
                  <c:v>2156696.7990314774</c:v>
                </c:pt>
                <c:pt idx="612">
                  <c:v>2157592.6801183755</c:v>
                </c:pt>
                <c:pt idx="613">
                  <c:v>2157761.7142857146</c:v>
                </c:pt>
                <c:pt idx="614">
                  <c:v>2157913.8450363199</c:v>
                </c:pt>
                <c:pt idx="615">
                  <c:v>2157656.9131019642</c:v>
                </c:pt>
                <c:pt idx="616">
                  <c:v>2157038.2480495027</c:v>
                </c:pt>
                <c:pt idx="617">
                  <c:v>2157443.9300511167</c:v>
                </c:pt>
                <c:pt idx="618">
                  <c:v>2157711.0040355129</c:v>
                </c:pt>
                <c:pt idx="619">
                  <c:v>2157886.7995695458</c:v>
                </c:pt>
                <c:pt idx="620">
                  <c:v>2158309.3849878935</c:v>
                </c:pt>
                <c:pt idx="621">
                  <c:v>2158718.4476728546</c:v>
                </c:pt>
                <c:pt idx="622">
                  <c:v>2158569.6976055959</c:v>
                </c:pt>
                <c:pt idx="623">
                  <c:v>2158464.896421846</c:v>
                </c:pt>
                <c:pt idx="624">
                  <c:v>2158518.9873553943</c:v>
                </c:pt>
                <c:pt idx="625">
                  <c:v>2158488.5612052735</c:v>
                </c:pt>
                <c:pt idx="626">
                  <c:v>2158471.6577885393</c:v>
                </c:pt>
                <c:pt idx="627">
                  <c:v>2158579.8396556363</c:v>
                </c:pt>
                <c:pt idx="628">
                  <c:v>2158789.4420231371</c:v>
                </c:pt>
                <c:pt idx="629">
                  <c:v>2158745.4931396288</c:v>
                </c:pt>
                <c:pt idx="630">
                  <c:v>2158559.555555556</c:v>
                </c:pt>
                <c:pt idx="631">
                  <c:v>2158600.1237557172</c:v>
                </c:pt>
                <c:pt idx="632">
                  <c:v>2158170.7769706757</c:v>
                </c:pt>
                <c:pt idx="633">
                  <c:v>2158441.2316384185</c:v>
                </c:pt>
                <c:pt idx="634">
                  <c:v>2158978.7602905571</c:v>
                </c:pt>
                <c:pt idx="635">
                  <c:v>2158387.1407048698</c:v>
                </c:pt>
                <c:pt idx="636">
                  <c:v>2158471.6577885393</c:v>
                </c:pt>
                <c:pt idx="637">
                  <c:v>2158718.4476728546</c:v>
                </c:pt>
                <c:pt idx="638">
                  <c:v>2158559.555555556</c:v>
                </c:pt>
                <c:pt idx="639">
                  <c:v>2158691.4022060805</c:v>
                </c:pt>
                <c:pt idx="640">
                  <c:v>2157437.168684423</c:v>
                </c:pt>
                <c:pt idx="641">
                  <c:v>2156223.5033629271</c:v>
                </c:pt>
                <c:pt idx="642">
                  <c:v>2157274.8958837776</c:v>
                </c:pt>
                <c:pt idx="643">
                  <c:v>2157372.9357008343</c:v>
                </c:pt>
                <c:pt idx="644">
                  <c:v>2157636.6290018833</c:v>
                </c:pt>
                <c:pt idx="645">
                  <c:v>2157352.6516007534</c:v>
                </c:pt>
                <c:pt idx="646">
                  <c:v>2157751.5722356741</c:v>
                </c:pt>
                <c:pt idx="647">
                  <c:v>2151838.7570621469</c:v>
                </c:pt>
                <c:pt idx="648">
                  <c:v>2142305.2300242134</c:v>
                </c:pt>
                <c:pt idx="649">
                  <c:v>2142092.246973366</c:v>
                </c:pt>
                <c:pt idx="650">
                  <c:v>2141703.4683884857</c:v>
                </c:pt>
                <c:pt idx="651">
                  <c:v>2142589.2074253433</c:v>
                </c:pt>
                <c:pt idx="652">
                  <c:v>2155594.6962604253</c:v>
                </c:pt>
                <c:pt idx="653">
                  <c:v>2155773.8724778048</c:v>
                </c:pt>
                <c:pt idx="654">
                  <c:v>2155723.1622276031</c:v>
                </c:pt>
                <c:pt idx="655">
                  <c:v>2155871.9122948619</c:v>
                </c:pt>
                <c:pt idx="656">
                  <c:v>2155371.5711595374</c:v>
                </c:pt>
                <c:pt idx="657">
                  <c:v>2155831.3440947002</c:v>
                </c:pt>
                <c:pt idx="658">
                  <c:v>2156257.310196395</c:v>
                </c:pt>
                <c:pt idx="659">
                  <c:v>2156774.5547484532</c:v>
                </c:pt>
                <c:pt idx="660">
                  <c:v>2156355.3500134521</c:v>
                </c:pt>
                <c:pt idx="661">
                  <c:v>2156233.6454129675</c:v>
                </c:pt>
                <c:pt idx="662">
                  <c:v>2156176.1737960721</c:v>
                </c:pt>
                <c:pt idx="663">
                  <c:v>2156247.1681463546</c:v>
                </c:pt>
                <c:pt idx="664">
                  <c:v>2156172.7931127255</c:v>
                </c:pt>
                <c:pt idx="665">
                  <c:v>2156483.81598063</c:v>
                </c:pt>
                <c:pt idx="666">
                  <c:v>2156172.7931127255</c:v>
                </c:pt>
                <c:pt idx="667">
                  <c:v>2156385.7761635729</c:v>
                </c:pt>
                <c:pt idx="668">
                  <c:v>2156950.3502824861</c:v>
                </c:pt>
                <c:pt idx="669">
                  <c:v>2156821.8843153082</c:v>
                </c:pt>
                <c:pt idx="670">
                  <c:v>2157193.7594834547</c:v>
                </c:pt>
                <c:pt idx="671">
                  <c:v>2157281.6572504709</c:v>
                </c:pt>
                <c:pt idx="672">
                  <c:v>2157241.0890503097</c:v>
                </c:pt>
                <c:pt idx="673">
                  <c:v>2156987.5377993006</c:v>
                </c:pt>
                <c:pt idx="674">
                  <c:v>2157055.1514662364</c:v>
                </c:pt>
                <c:pt idx="675">
                  <c:v>2157389.839117568</c:v>
                </c:pt>
                <c:pt idx="676">
                  <c:v>2157437.168684423</c:v>
                </c:pt>
                <c:pt idx="677">
                  <c:v>2157203.9015334952</c:v>
                </c:pt>
                <c:pt idx="678">
                  <c:v>2156649.4694646224</c:v>
                </c:pt>
                <c:pt idx="679">
                  <c:v>2157078.8162496639</c:v>
                </c:pt>
                <c:pt idx="680">
                  <c:v>2156990.9184826477</c:v>
                </c:pt>
                <c:pt idx="681">
                  <c:v>2157555.4926015604</c:v>
                </c:pt>
                <c:pt idx="682">
                  <c:v>2157295.179983858</c:v>
                </c:pt>
                <c:pt idx="683">
                  <c:v>2157771.856335755</c:v>
                </c:pt>
                <c:pt idx="684">
                  <c:v>2157792.1404358358</c:v>
                </c:pt>
                <c:pt idx="685">
                  <c:v>2157856.3734194245</c:v>
                </c:pt>
                <c:pt idx="686">
                  <c:v>2157981.4587032557</c:v>
                </c:pt>
                <c:pt idx="687">
                  <c:v>2158025.4075867636</c:v>
                </c:pt>
                <c:pt idx="688">
                  <c:v>2157880.038202852</c:v>
                </c:pt>
                <c:pt idx="689">
                  <c:v>2158211.3451708369</c:v>
                </c:pt>
                <c:pt idx="690">
                  <c:v>2158262.0554210385</c:v>
                </c:pt>
                <c:pt idx="691">
                  <c:v>2157930.7484530536</c:v>
                </c:pt>
                <c:pt idx="692">
                  <c:v>2157842.8506860374</c:v>
                </c:pt>
                <c:pt idx="693">
                  <c:v>2157781.9983857954</c:v>
                </c:pt>
                <c:pt idx="694">
                  <c:v>2158228.2485875711</c:v>
                </c:pt>
                <c:pt idx="695">
                  <c:v>2158302.6236212002</c:v>
                </c:pt>
                <c:pt idx="696">
                  <c:v>2158410.8054882973</c:v>
                </c:pt>
                <c:pt idx="697">
                  <c:v>2158272.197471079</c:v>
                </c:pt>
                <c:pt idx="698">
                  <c:v>2158589.9817056768</c:v>
                </c:pt>
                <c:pt idx="699">
                  <c:v>2156703.5603981707</c:v>
                </c:pt>
                <c:pt idx="700">
                  <c:v>2157998.3621199895</c:v>
                </c:pt>
                <c:pt idx="701">
                  <c:v>2158566.3169222493</c:v>
                </c:pt>
                <c:pt idx="702">
                  <c:v>2158360.0952380956</c:v>
                </c:pt>
                <c:pt idx="703">
                  <c:v>2158356.7145547485</c:v>
                </c:pt>
                <c:pt idx="704">
                  <c:v>2158360.0952380956</c:v>
                </c:pt>
                <c:pt idx="705">
                  <c:v>2158431.0895883781</c:v>
                </c:pt>
                <c:pt idx="706">
                  <c:v>2158268.8167877323</c:v>
                </c:pt>
                <c:pt idx="707">
                  <c:v>2158431.0895883781</c:v>
                </c:pt>
                <c:pt idx="708">
                  <c:v>2158089.6405703528</c:v>
                </c:pt>
                <c:pt idx="709">
                  <c:v>2158262.0554210385</c:v>
                </c:pt>
                <c:pt idx="710">
                  <c:v>2157315.4640839389</c:v>
                </c:pt>
                <c:pt idx="711">
                  <c:v>2157352.6516007534</c:v>
                </c:pt>
                <c:pt idx="712">
                  <c:v>2150415.4893731507</c:v>
                </c:pt>
                <c:pt idx="713">
                  <c:v>2147731.2267958033</c:v>
                </c:pt>
                <c:pt idx="714">
                  <c:v>2147565.5733118108</c:v>
                </c:pt>
                <c:pt idx="715">
                  <c:v>2147778.5563626583</c:v>
                </c:pt>
                <c:pt idx="716">
                  <c:v>2148157.1928974981</c:v>
                </c:pt>
                <c:pt idx="717">
                  <c:v>2147819.1245628195</c:v>
                </c:pt>
                <c:pt idx="718">
                  <c:v>2147829.2666128599</c:v>
                </c:pt>
                <c:pt idx="719">
                  <c:v>2147917.1643798766</c:v>
                </c:pt>
                <c:pt idx="720">
                  <c:v>2148187.6190476194</c:v>
                </c:pt>
                <c:pt idx="721">
                  <c:v>2148485.1191821364</c:v>
                </c:pt>
                <c:pt idx="722">
                  <c:v>2148566.2555824593</c:v>
                </c:pt>
                <c:pt idx="723">
                  <c:v>2148775.85794996</c:v>
                </c:pt>
                <c:pt idx="724">
                  <c:v>2148586.5396825401</c:v>
                </c:pt>
                <c:pt idx="725">
                  <c:v>2148681.1988162501</c:v>
                </c:pt>
                <c:pt idx="726">
                  <c:v>2148549.3521657251</c:v>
                </c:pt>
                <c:pt idx="727">
                  <c:v>2148627.1078827013</c:v>
                </c:pt>
                <c:pt idx="728">
                  <c:v>2148677.818132903</c:v>
                </c:pt>
                <c:pt idx="729">
                  <c:v>2148789.3806833471</c:v>
                </c:pt>
                <c:pt idx="730">
                  <c:v>2149225.4888350824</c:v>
                </c:pt>
                <c:pt idx="731">
                  <c:v>2148927.9887005654</c:v>
                </c:pt>
                <c:pt idx="732">
                  <c:v>2148870.51708367</c:v>
                </c:pt>
                <c:pt idx="733">
                  <c:v>2148654.1533494755</c:v>
                </c:pt>
                <c:pt idx="734">
                  <c:v>2148434.4089319347</c:v>
                </c:pt>
                <c:pt idx="735">
                  <c:v>2148671.0567662097</c:v>
                </c:pt>
                <c:pt idx="736">
                  <c:v>2148502.0225988701</c:v>
                </c:pt>
                <c:pt idx="737">
                  <c:v>2148366.7952649989</c:v>
                </c:pt>
                <c:pt idx="738">
                  <c:v>2148403.9827818135</c:v>
                </c:pt>
                <c:pt idx="739">
                  <c:v>2148471.5964487493</c:v>
                </c:pt>
                <c:pt idx="740">
                  <c:v>2147443.8687113267</c:v>
                </c:pt>
                <c:pt idx="741">
                  <c:v>2146419.5216572508</c:v>
                </c:pt>
                <c:pt idx="742">
                  <c:v>2146943.5275760023</c:v>
                </c:pt>
                <c:pt idx="743">
                  <c:v>2147058.4708097931</c:v>
                </c:pt>
                <c:pt idx="744">
                  <c:v>2140594.6042507403</c:v>
                </c:pt>
                <c:pt idx="745">
                  <c:v>2140483.0417002961</c:v>
                </c:pt>
                <c:pt idx="746">
                  <c:v>2139857.6152811409</c:v>
                </c:pt>
                <c:pt idx="747">
                  <c:v>2138393.7793919831</c:v>
                </c:pt>
                <c:pt idx="748">
                  <c:v>2140239.6324993274</c:v>
                </c:pt>
                <c:pt idx="749">
                  <c:v>2140138.2119989241</c:v>
                </c:pt>
                <c:pt idx="750">
                  <c:v>2140266.677966102</c:v>
                </c:pt>
                <c:pt idx="751">
                  <c:v>2140104.4051654562</c:v>
                </c:pt>
                <c:pt idx="752">
                  <c:v>2140202.4449825129</c:v>
                </c:pt>
                <c:pt idx="753">
                  <c:v>2140114.5472154967</c:v>
                </c:pt>
                <c:pt idx="754">
                  <c:v>2140506.7064837236</c:v>
                </c:pt>
                <c:pt idx="755">
                  <c:v>2138201.0804412165</c:v>
                </c:pt>
                <c:pt idx="756">
                  <c:v>2138474.915792306</c:v>
                </c:pt>
                <c:pt idx="757">
                  <c:v>2138366.7339252089</c:v>
                </c:pt>
                <c:pt idx="758">
                  <c:v>2138647.3306429917</c:v>
                </c:pt>
                <c:pt idx="759">
                  <c:v>2138616.9044928709</c:v>
                </c:pt>
                <c:pt idx="760">
                  <c:v>2138420.8248587572</c:v>
                </c:pt>
                <c:pt idx="761">
                  <c:v>2138234.8872746839</c:v>
                </c:pt>
                <c:pt idx="762">
                  <c:v>2138961.7341942429</c:v>
                </c:pt>
                <c:pt idx="763">
                  <c:v>2139620.967446866</c:v>
                </c:pt>
                <c:pt idx="764">
                  <c:v>2139894.8027979555</c:v>
                </c:pt>
                <c:pt idx="765">
                  <c:v>2139918.467581383</c:v>
                </c:pt>
                <c:pt idx="766">
                  <c:v>2140232.8711326341</c:v>
                </c:pt>
                <c:pt idx="767">
                  <c:v>2139999.6039817058</c:v>
                </c:pt>
                <c:pt idx="768">
                  <c:v>2146558.1296744691</c:v>
                </c:pt>
                <c:pt idx="769">
                  <c:v>2146659.5501748724</c:v>
                </c:pt>
                <c:pt idx="770">
                  <c:v>2146946.9082593489</c:v>
                </c:pt>
                <c:pt idx="771">
                  <c:v>2146963.8116760831</c:v>
                </c:pt>
                <c:pt idx="772">
                  <c:v>2146892.8173258007</c:v>
                </c:pt>
                <c:pt idx="773">
                  <c:v>2146710.260425074</c:v>
                </c:pt>
                <c:pt idx="774">
                  <c:v>2146953.6696260427</c:v>
                </c:pt>
                <c:pt idx="775">
                  <c:v>2147099.0390099543</c:v>
                </c:pt>
                <c:pt idx="776">
                  <c:v>2146997.618509551</c:v>
                </c:pt>
                <c:pt idx="777">
                  <c:v>2146652.7888081791</c:v>
                </c:pt>
                <c:pt idx="778">
                  <c:v>2146517.5614743074</c:v>
                </c:pt>
                <c:pt idx="779">
                  <c:v>2146176.1124562821</c:v>
                </c:pt>
                <c:pt idx="780">
                  <c:v>2145780.5725047085</c:v>
                </c:pt>
                <c:pt idx="781">
                  <c:v>2145533.7826203932</c:v>
                </c:pt>
                <c:pt idx="782">
                  <c:v>2145307.2768361582</c:v>
                </c:pt>
                <c:pt idx="783">
                  <c:v>2145074.0096852304</c:v>
                </c:pt>
                <c:pt idx="784">
                  <c:v>2145290.3734194245</c:v>
                </c:pt>
                <c:pt idx="785">
                  <c:v>2145263.3279526504</c:v>
                </c:pt>
                <c:pt idx="786">
                  <c:v>2153278.9281678777</c:v>
                </c:pt>
                <c:pt idx="787">
                  <c:v>2155861.7702448214</c:v>
                </c:pt>
                <c:pt idx="788">
                  <c:v>2156111.9408124834</c:v>
                </c:pt>
                <c:pt idx="789">
                  <c:v>2156142.3669626047</c:v>
                </c:pt>
                <c:pt idx="790">
                  <c:v>2155489.8950766749</c:v>
                </c:pt>
                <c:pt idx="791">
                  <c:v>2155719.7815442565</c:v>
                </c:pt>
                <c:pt idx="792">
                  <c:v>2091507.0820554211</c:v>
                </c:pt>
                <c:pt idx="793">
                  <c:v>2074475.1993543184</c:v>
                </c:pt>
                <c:pt idx="794">
                  <c:v>2074015.4264191557</c:v>
                </c:pt>
                <c:pt idx="795">
                  <c:v>2073065.4543987089</c:v>
                </c:pt>
                <c:pt idx="796">
                  <c:v>2072331.8461124566</c:v>
                </c:pt>
                <c:pt idx="797">
                  <c:v>2071726.7037933818</c:v>
                </c:pt>
                <c:pt idx="798">
                  <c:v>2071699.6583266077</c:v>
                </c:pt>
                <c:pt idx="799">
                  <c:v>2071466.3911756794</c:v>
                </c:pt>
                <c:pt idx="800">
                  <c:v>2071665.8514931398</c:v>
                </c:pt>
                <c:pt idx="801">
                  <c:v>2071696.277643261</c:v>
                </c:pt>
                <c:pt idx="802">
                  <c:v>2071821.3629270918</c:v>
                </c:pt>
                <c:pt idx="803">
                  <c:v>2071838.266343826</c:v>
                </c:pt>
                <c:pt idx="804">
                  <c:v>2071540.766209309</c:v>
                </c:pt>
                <c:pt idx="805">
                  <c:v>2071381.8740920098</c:v>
                </c:pt>
                <c:pt idx="806">
                  <c:v>2071348.0672585419</c:v>
                </c:pt>
                <c:pt idx="807">
                  <c:v>2070986.3341404363</c:v>
                </c:pt>
                <c:pt idx="808">
                  <c:v>2064532.6096314234</c:v>
                </c:pt>
                <c:pt idx="809">
                  <c:v>2054853.7132095778</c:v>
                </c:pt>
                <c:pt idx="810">
                  <c:v>2060228.9997309661</c:v>
                </c:pt>
                <c:pt idx="811">
                  <c:v>2066912.6107075601</c:v>
                </c:pt>
                <c:pt idx="812">
                  <c:v>2071429.2036588648</c:v>
                </c:pt>
                <c:pt idx="813">
                  <c:v>2071219.6012913641</c:v>
                </c:pt>
                <c:pt idx="814">
                  <c:v>2071743.607210116</c:v>
                </c:pt>
                <c:pt idx="815">
                  <c:v>2082196.6801183755</c:v>
                </c:pt>
                <c:pt idx="816">
                  <c:v>2121257.0955071296</c:v>
                </c:pt>
                <c:pt idx="817">
                  <c:v>2122288.2039278992</c:v>
                </c:pt>
                <c:pt idx="818">
                  <c:v>2122294.9652945925</c:v>
                </c:pt>
                <c:pt idx="819">
                  <c:v>2122487.6642453596</c:v>
                </c:pt>
                <c:pt idx="820">
                  <c:v>2122538.3744955612</c:v>
                </c:pt>
                <c:pt idx="821">
                  <c:v>2124556.6424535918</c:v>
                </c:pt>
                <c:pt idx="822">
                  <c:v>2154651.4856066722</c:v>
                </c:pt>
                <c:pt idx="823">
                  <c:v>2156497.3387140171</c:v>
                </c:pt>
                <c:pt idx="824">
                  <c:v>2156138.9862792576</c:v>
                </c:pt>
                <c:pt idx="825">
                  <c:v>2156152.5090126446</c:v>
                </c:pt>
                <c:pt idx="826">
                  <c:v>2155966.5714285718</c:v>
                </c:pt>
                <c:pt idx="827">
                  <c:v>2156091.6567124026</c:v>
                </c:pt>
                <c:pt idx="828">
                  <c:v>2156270.8329297821</c:v>
                </c:pt>
                <c:pt idx="829">
                  <c:v>2156071.3726123222</c:v>
                </c:pt>
                <c:pt idx="830">
                  <c:v>2156419.5829970408</c:v>
                </c:pt>
                <c:pt idx="831">
                  <c:v>2156064.6112456284</c:v>
                </c:pt>
                <c:pt idx="832">
                  <c:v>2156057.8498789347</c:v>
                </c:pt>
                <c:pt idx="833">
                  <c:v>2155990.2362119993</c:v>
                </c:pt>
                <c:pt idx="834">
                  <c:v>2156138.9862792576</c:v>
                </c:pt>
                <c:pt idx="835">
                  <c:v>2156209.98062954</c:v>
                </c:pt>
                <c:pt idx="836">
                  <c:v>2155740.0656443369</c:v>
                </c:pt>
                <c:pt idx="837">
                  <c:v>2155966.5714285718</c:v>
                </c:pt>
                <c:pt idx="838">
                  <c:v>2156504.1000807104</c:v>
                </c:pt>
                <c:pt idx="839">
                  <c:v>2156534.5262308316</c:v>
                </c:pt>
                <c:pt idx="840">
                  <c:v>2156595.3785310737</c:v>
                </c:pt>
                <c:pt idx="841">
                  <c:v>2156740.7479149853</c:v>
                </c:pt>
                <c:pt idx="842">
                  <c:v>2156625.8046811949</c:v>
                </c:pt>
                <c:pt idx="843">
                  <c:v>2156497.3387140171</c:v>
                </c:pt>
                <c:pt idx="844">
                  <c:v>2156470.2932472425</c:v>
                </c:pt>
                <c:pt idx="845">
                  <c:v>2156253.9295130484</c:v>
                </c:pt>
                <c:pt idx="846">
                  <c:v>2156869.2138821632</c:v>
                </c:pt>
                <c:pt idx="847">
                  <c:v>2156267.4522464355</c:v>
                </c:pt>
                <c:pt idx="848">
                  <c:v>2154333.7013720744</c:v>
                </c:pt>
                <c:pt idx="849">
                  <c:v>2156784.6967984936</c:v>
                </c:pt>
                <c:pt idx="850">
                  <c:v>2156825.2649986548</c:v>
                </c:pt>
                <c:pt idx="851">
                  <c:v>2156145.7476459513</c:v>
                </c:pt>
                <c:pt idx="852">
                  <c:v>2156588.6171643799</c:v>
                </c:pt>
                <c:pt idx="853">
                  <c:v>2156230.2647296209</c:v>
                </c:pt>
                <c:pt idx="854">
                  <c:v>2156280.9749798225</c:v>
                </c:pt>
                <c:pt idx="855">
                  <c:v>2155716.4008609094</c:v>
                </c:pt>
                <c:pt idx="856">
                  <c:v>2155726.5429109498</c:v>
                </c:pt>
                <c:pt idx="857">
                  <c:v>2155270.1506591341</c:v>
                </c:pt>
                <c:pt idx="858">
                  <c:v>2155939.5259617972</c:v>
                </c:pt>
                <c:pt idx="859">
                  <c:v>2156291.1170298629</c:v>
                </c:pt>
                <c:pt idx="860">
                  <c:v>2156280.9749798225</c:v>
                </c:pt>
                <c:pt idx="861">
                  <c:v>2155767.1111111115</c:v>
                </c:pt>
                <c:pt idx="862">
                  <c:v>2156057.8498789347</c:v>
                </c:pt>
                <c:pt idx="863">
                  <c:v>2156101.798762443</c:v>
                </c:pt>
                <c:pt idx="864">
                  <c:v>2156000.3782620397</c:v>
                </c:pt>
                <c:pt idx="865">
                  <c:v>2155523.7019101428</c:v>
                </c:pt>
                <c:pt idx="866">
                  <c:v>2154387.7923056232</c:v>
                </c:pt>
                <c:pt idx="867">
                  <c:v>2153167.3656174336</c:v>
                </c:pt>
                <c:pt idx="868">
                  <c:v>2153529.0987355397</c:v>
                </c:pt>
                <c:pt idx="869">
                  <c:v>2153988.8716707025</c:v>
                </c:pt>
                <c:pt idx="870">
                  <c:v>2154070.0080710254</c:v>
                </c:pt>
                <c:pt idx="871">
                  <c:v>2153758.9852031209</c:v>
                </c:pt>
                <c:pt idx="872">
                  <c:v>2153735.3204196934</c:v>
                </c:pt>
                <c:pt idx="873">
                  <c:v>2154168.047888082</c:v>
                </c:pt>
                <c:pt idx="874">
                  <c:v>2154239.0422383645</c:v>
                </c:pt>
                <c:pt idx="875">
                  <c:v>2154259.3263384453</c:v>
                </c:pt>
                <c:pt idx="876">
                  <c:v>2153258.6440677969</c:v>
                </c:pt>
                <c:pt idx="877">
                  <c:v>2153765.7465698146</c:v>
                </c:pt>
                <c:pt idx="878">
                  <c:v>2154164.6672047353</c:v>
                </c:pt>
                <c:pt idx="879">
                  <c:v>2154127.4796879208</c:v>
                </c:pt>
                <c:pt idx="880">
                  <c:v>2154211.9967715903</c:v>
                </c:pt>
                <c:pt idx="881">
                  <c:v>2154512.8775894539</c:v>
                </c:pt>
                <c:pt idx="882">
                  <c:v>2154499.3548560669</c:v>
                </c:pt>
                <c:pt idx="883">
                  <c:v>2154431.741189131</c:v>
                </c:pt>
                <c:pt idx="884">
                  <c:v>2154195.0933548561</c:v>
                </c:pt>
                <c:pt idx="885">
                  <c:v>2154262.707021792</c:v>
                </c:pt>
                <c:pt idx="886">
                  <c:v>2154239.0422383645</c:v>
                </c:pt>
                <c:pt idx="887">
                  <c:v>2154472.3093892927</c:v>
                </c:pt>
                <c:pt idx="888">
                  <c:v>2154374.2695722361</c:v>
                </c:pt>
                <c:pt idx="889">
                  <c:v>2154834.0425073989</c:v>
                </c:pt>
                <c:pt idx="890">
                  <c:v>2154310.0365886469</c:v>
                </c:pt>
                <c:pt idx="891">
                  <c:v>2154455.4059725585</c:v>
                </c:pt>
                <c:pt idx="892">
                  <c:v>2154100.4342211462</c:v>
                </c:pt>
                <c:pt idx="893">
                  <c:v>2154022.6785041704</c:v>
                </c:pt>
                <c:pt idx="894">
                  <c:v>2154766.428840463</c:v>
                </c:pt>
                <c:pt idx="895">
                  <c:v>2154911.7982243747</c:v>
                </c:pt>
                <c:pt idx="896">
                  <c:v>2154604.1560398173</c:v>
                </c:pt>
                <c:pt idx="897">
                  <c:v>2155212.6790422387</c:v>
                </c:pt>
                <c:pt idx="898">
                  <c:v>2154749.5254237289</c:v>
                </c:pt>
                <c:pt idx="899">
                  <c:v>2154871.2300242134</c:v>
                </c:pt>
                <c:pt idx="900">
                  <c:v>2155469.610976594</c:v>
                </c:pt>
                <c:pt idx="901">
                  <c:v>2155760.3497444177</c:v>
                </c:pt>
                <c:pt idx="902">
                  <c:v>2155063.92897498</c:v>
                </c:pt>
                <c:pt idx="903">
                  <c:v>2155571.0314769978</c:v>
                </c:pt>
                <c:pt idx="904">
                  <c:v>2155145.0653753029</c:v>
                </c:pt>
                <c:pt idx="905">
                  <c:v>2155344.5256927633</c:v>
                </c:pt>
                <c:pt idx="906">
                  <c:v>2155111.258541835</c:v>
                </c:pt>
                <c:pt idx="907">
                  <c:v>2155057.1676082863</c:v>
                </c:pt>
                <c:pt idx="908">
                  <c:v>2155280.2927091741</c:v>
                </c:pt>
                <c:pt idx="909">
                  <c:v>2155614.9803605061</c:v>
                </c:pt>
                <c:pt idx="910">
                  <c:v>2155199.1563088517</c:v>
                </c:pt>
                <c:pt idx="911">
                  <c:v>2155337.7643260695</c:v>
                </c:pt>
                <c:pt idx="912">
                  <c:v>2155273.5313424808</c:v>
                </c:pt>
                <c:pt idx="913">
                  <c:v>2153928.0193704604</c:v>
                </c:pt>
                <c:pt idx="914">
                  <c:v>2152876.6268496104</c:v>
                </c:pt>
                <c:pt idx="915">
                  <c:v>2154235.6615550178</c:v>
                </c:pt>
                <c:pt idx="916">
                  <c:v>2154641.3435566318</c:v>
                </c:pt>
                <c:pt idx="917">
                  <c:v>2154668.3890234064</c:v>
                </c:pt>
                <c:pt idx="918">
                  <c:v>2154982.7925746571</c:v>
                </c:pt>
                <c:pt idx="919">
                  <c:v>2155006.4573580846</c:v>
                </c:pt>
                <c:pt idx="920">
                  <c:v>2155036.8835082059</c:v>
                </c:pt>
                <c:pt idx="921">
                  <c:v>2145641.9644874902</c:v>
                </c:pt>
                <c:pt idx="922">
                  <c:v>2145097.6744686579</c:v>
                </c:pt>
                <c:pt idx="923">
                  <c:v>2144306.5945655098</c:v>
                </c:pt>
                <c:pt idx="924">
                  <c:v>2144556.7651331723</c:v>
                </c:pt>
                <c:pt idx="925">
                  <c:v>2152399.9504977134</c:v>
                </c:pt>
                <c:pt idx="926">
                  <c:v>2154715.7185902614</c:v>
                </c:pt>
                <c:pt idx="927">
                  <c:v>2154418.218455744</c:v>
                </c:pt>
                <c:pt idx="928">
                  <c:v>2153833.3602367504</c:v>
                </c:pt>
                <c:pt idx="929">
                  <c:v>2153904.3545870329</c:v>
                </c:pt>
                <c:pt idx="930">
                  <c:v>2154594.0139897768</c:v>
                </c:pt>
                <c:pt idx="931">
                  <c:v>2154763.0481571164</c:v>
                </c:pt>
                <c:pt idx="932">
                  <c:v>2127203.7175141247</c:v>
                </c:pt>
                <c:pt idx="933">
                  <c:v>2120618.1463545873</c:v>
                </c:pt>
                <c:pt idx="934">
                  <c:v>2119252.3502824861</c:v>
                </c:pt>
                <c:pt idx="935">
                  <c:v>2118870.3330642995</c:v>
                </c:pt>
                <c:pt idx="936">
                  <c:v>2102294.8426150125</c:v>
                </c:pt>
                <c:pt idx="937">
                  <c:v>2086354.9206349207</c:v>
                </c:pt>
                <c:pt idx="938">
                  <c:v>2076919.4334140439</c:v>
                </c:pt>
                <c:pt idx="939">
                  <c:v>2117714.1393596991</c:v>
                </c:pt>
                <c:pt idx="940">
                  <c:v>2152619.6949152546</c:v>
                </c:pt>
                <c:pt idx="941">
                  <c:v>2154002.3944040895</c:v>
                </c:pt>
                <c:pt idx="942">
                  <c:v>2153789.4113532421</c:v>
                </c:pt>
                <c:pt idx="943">
                  <c:v>2177369.6776970676</c:v>
                </c:pt>
                <c:pt idx="944">
                  <c:v>2204428.6672047353</c:v>
                </c:pt>
                <c:pt idx="945">
                  <c:v>2205287.3607748188</c:v>
                </c:pt>
                <c:pt idx="946">
                  <c:v>2206960.7990314774</c:v>
                </c:pt>
                <c:pt idx="947">
                  <c:v>2204959.4344901806</c:v>
                </c:pt>
                <c:pt idx="948">
                  <c:v>2198864.0624159272</c:v>
                </c:pt>
                <c:pt idx="949">
                  <c:v>2203654.4907183214</c:v>
                </c:pt>
                <c:pt idx="950">
                  <c:v>2204249.4909873558</c:v>
                </c:pt>
                <c:pt idx="951">
                  <c:v>2203569.9736346519</c:v>
                </c:pt>
                <c:pt idx="952">
                  <c:v>2203140.6268496104</c:v>
                </c:pt>
                <c:pt idx="953">
                  <c:v>2221923.7035243479</c:v>
                </c:pt>
                <c:pt idx="954">
                  <c:v>2269219.4635458705</c:v>
                </c:pt>
                <c:pt idx="955">
                  <c:v>2271494.6634382568</c:v>
                </c:pt>
                <c:pt idx="956">
                  <c:v>2272569.7207425344</c:v>
                </c:pt>
                <c:pt idx="957">
                  <c:v>2271545.3736884585</c:v>
                </c:pt>
                <c:pt idx="958">
                  <c:v>2272654.2378262044</c:v>
                </c:pt>
                <c:pt idx="959">
                  <c:v>2272782.7037933818</c:v>
                </c:pt>
                <c:pt idx="960">
                  <c:v>2272106.567124025</c:v>
                </c:pt>
                <c:pt idx="961">
                  <c:v>2272218.1296744691</c:v>
                </c:pt>
                <c:pt idx="962">
                  <c:v>2272221.5103578158</c:v>
                </c:pt>
                <c:pt idx="963">
                  <c:v>2271197.1633037399</c:v>
                </c:pt>
                <c:pt idx="964">
                  <c:v>2271714.407855798</c:v>
                </c:pt>
                <c:pt idx="965">
                  <c:v>2272184.3228410012</c:v>
                </c:pt>
                <c:pt idx="966">
                  <c:v>2272052.4761904762</c:v>
                </c:pt>
                <c:pt idx="967">
                  <c:v>2272275.6012913641</c:v>
                </c:pt>
                <c:pt idx="968">
                  <c:v>2200158.8641377459</c:v>
                </c:pt>
                <c:pt idx="969">
                  <c:v>2177653.6550981975</c:v>
                </c:pt>
                <c:pt idx="970">
                  <c:v>2180273.6846919563</c:v>
                </c:pt>
                <c:pt idx="971">
                  <c:v>2179949.1390906647</c:v>
                </c:pt>
                <c:pt idx="972">
                  <c:v>2177893.6836158196</c:v>
                </c:pt>
                <c:pt idx="973">
                  <c:v>2185108.0618778588</c:v>
                </c:pt>
                <c:pt idx="974">
                  <c:v>2201149.4043583539</c:v>
                </c:pt>
                <c:pt idx="975">
                  <c:v>2202183.8934624698</c:v>
                </c:pt>
                <c:pt idx="976">
                  <c:v>2200858.6655905303</c:v>
                </c:pt>
                <c:pt idx="977">
                  <c:v>2186385.9601829434</c:v>
                </c:pt>
                <c:pt idx="978">
                  <c:v>2203951.9908528384</c:v>
                </c:pt>
                <c:pt idx="979">
                  <c:v>2216859.4398708637</c:v>
                </c:pt>
                <c:pt idx="980">
                  <c:v>2209195.4307237021</c:v>
                </c:pt>
                <c:pt idx="981">
                  <c:v>2174499.4775356473</c:v>
                </c:pt>
                <c:pt idx="982">
                  <c:v>2176500.8420769442</c:v>
                </c:pt>
                <c:pt idx="983">
                  <c:v>2177417.0072639226</c:v>
                </c:pt>
                <c:pt idx="984">
                  <c:v>2221257.708905031</c:v>
                </c:pt>
                <c:pt idx="985">
                  <c:v>2243472.1791767557</c:v>
                </c:pt>
                <c:pt idx="986">
                  <c:v>2243600.6451439336</c:v>
                </c:pt>
                <c:pt idx="987">
                  <c:v>2243796.7247780468</c:v>
                </c:pt>
                <c:pt idx="988">
                  <c:v>2246430.2771051927</c:v>
                </c:pt>
                <c:pt idx="989">
                  <c:v>2251372.8361581923</c:v>
                </c:pt>
                <c:pt idx="990">
                  <c:v>2251207.1826741998</c:v>
                </c:pt>
                <c:pt idx="991">
                  <c:v>2251538.4896421847</c:v>
                </c:pt>
                <c:pt idx="992">
                  <c:v>2254192.3260694109</c:v>
                </c:pt>
                <c:pt idx="993">
                  <c:v>2260135.5673930594</c:v>
                </c:pt>
                <c:pt idx="994">
                  <c:v>2260700.1415119721</c:v>
                </c:pt>
                <c:pt idx="995">
                  <c:v>2260727.1869787467</c:v>
                </c:pt>
                <c:pt idx="996">
                  <c:v>2262813.0686037131</c:v>
                </c:pt>
                <c:pt idx="997">
                  <c:v>2269956.4525154699</c:v>
                </c:pt>
                <c:pt idx="998">
                  <c:v>2270730.6290018833</c:v>
                </c:pt>
                <c:pt idx="999">
                  <c:v>2273222.1926284642</c:v>
                </c:pt>
                <c:pt idx="1000">
                  <c:v>2287353.4490180253</c:v>
                </c:pt>
                <c:pt idx="1001">
                  <c:v>2295058.0263653486</c:v>
                </c:pt>
                <c:pt idx="1002">
                  <c:v>2295673.3107344634</c:v>
                </c:pt>
                <c:pt idx="1003">
                  <c:v>2295805.1573849879</c:v>
                </c:pt>
                <c:pt idx="1004">
                  <c:v>2296224.3621199895</c:v>
                </c:pt>
                <c:pt idx="1005">
                  <c:v>2296379.8735539415</c:v>
                </c:pt>
                <c:pt idx="1006">
                  <c:v>2296346.0667204736</c:v>
                </c:pt>
                <c:pt idx="1007">
                  <c:v>2296863.3112725317</c:v>
                </c:pt>
                <c:pt idx="1008">
                  <c:v>2297110.1011568471</c:v>
                </c:pt>
                <c:pt idx="1009">
                  <c:v>2296927.5442561209</c:v>
                </c:pt>
                <c:pt idx="1010">
                  <c:v>2297191.23755717</c:v>
                </c:pt>
                <c:pt idx="1011">
                  <c:v>2297177.7148237829</c:v>
                </c:pt>
                <c:pt idx="1012">
                  <c:v>2297096.57842346</c:v>
                </c:pt>
                <c:pt idx="1013">
                  <c:v>2296873.4533225722</c:v>
                </c:pt>
                <c:pt idx="1014">
                  <c:v>2296832.885122411</c:v>
                </c:pt>
                <c:pt idx="1015">
                  <c:v>2296488.0554210385</c:v>
                </c:pt>
                <c:pt idx="1016">
                  <c:v>2301356.239440409</c:v>
                </c:pt>
                <c:pt idx="1017">
                  <c:v>2304493.5135862259</c:v>
                </c:pt>
                <c:pt idx="1018">
                  <c:v>2305781.5539413509</c:v>
                </c:pt>
                <c:pt idx="1019">
                  <c:v>2308935.7315039011</c:v>
                </c:pt>
                <c:pt idx="1020">
                  <c:v>2311971.5851493143</c:v>
                </c:pt>
                <c:pt idx="1021">
                  <c:v>2312657.8638687115</c:v>
                </c:pt>
                <c:pt idx="1022">
                  <c:v>2321522.0156039819</c:v>
                </c:pt>
                <c:pt idx="1023">
                  <c:v>2321724.8566047889</c:v>
                </c:pt>
                <c:pt idx="1024">
                  <c:v>2322035.8794726934</c:v>
                </c:pt>
                <c:pt idx="1025">
                  <c:v>2322424.6580575737</c:v>
                </c:pt>
                <c:pt idx="1026">
                  <c:v>2325217.1025020182</c:v>
                </c:pt>
                <c:pt idx="1027">
                  <c:v>2330217.1331719132</c:v>
                </c:pt>
                <c:pt idx="1028">
                  <c:v>2330142.7581382836</c:v>
                </c:pt>
                <c:pt idx="1029">
                  <c:v>2329973.7239709445</c:v>
                </c:pt>
                <c:pt idx="1030">
                  <c:v>2329797.9284369117</c:v>
                </c:pt>
                <c:pt idx="1031">
                  <c:v>2335578.8969599144</c:v>
                </c:pt>
                <c:pt idx="1032">
                  <c:v>2337461.9375840733</c:v>
                </c:pt>
                <c:pt idx="1033">
                  <c:v>2337698.5854183482</c:v>
                </c:pt>
                <c:pt idx="1034">
                  <c:v>2337526.1705676625</c:v>
                </c:pt>
                <c:pt idx="1035">
                  <c:v>2341153.6437987625</c:v>
                </c:pt>
                <c:pt idx="1036">
                  <c:v>2344240.2076943773</c:v>
                </c:pt>
                <c:pt idx="1037">
                  <c:v>2344152.3099273611</c:v>
                </c:pt>
                <c:pt idx="1038">
                  <c:v>2343868.3325262312</c:v>
                </c:pt>
                <c:pt idx="1039">
                  <c:v>2345041.4296475654</c:v>
                </c:pt>
                <c:pt idx="1040">
                  <c:v>2346170.5778853917</c:v>
                </c:pt>
                <c:pt idx="1041">
                  <c:v>2347948.8173258007</c:v>
                </c:pt>
                <c:pt idx="1042">
                  <c:v>2346971.7998385797</c:v>
                </c:pt>
                <c:pt idx="1043">
                  <c:v>2343530.2641915525</c:v>
                </c:pt>
                <c:pt idx="1044">
                  <c:v>2347127.3112725317</c:v>
                </c:pt>
                <c:pt idx="1045">
                  <c:v>2346765.5781544261</c:v>
                </c:pt>
                <c:pt idx="1046">
                  <c:v>2344000.1791767557</c:v>
                </c:pt>
                <c:pt idx="1047">
                  <c:v>2346424.1291364008</c:v>
                </c:pt>
                <c:pt idx="1048">
                  <c:v>2346620.208770514</c:v>
                </c:pt>
                <c:pt idx="1049">
                  <c:v>2346620.208770514</c:v>
                </c:pt>
                <c:pt idx="1050">
                  <c:v>2346201.0040355129</c:v>
                </c:pt>
                <c:pt idx="1051">
                  <c:v>2346904.1861716439</c:v>
                </c:pt>
                <c:pt idx="1052">
                  <c:v>2346731.7713209582</c:v>
                </c:pt>
                <c:pt idx="1053">
                  <c:v>2347123.9305891851</c:v>
                </c:pt>
                <c:pt idx="1054">
                  <c:v>2347042.7941888622</c:v>
                </c:pt>
                <c:pt idx="1055">
                  <c:v>2347607.3683077754</c:v>
                </c:pt>
                <c:pt idx="1056">
                  <c:v>2348019.8116760831</c:v>
                </c:pt>
                <c:pt idx="1057">
                  <c:v>2347600.6069410816</c:v>
                </c:pt>
                <c:pt idx="1058">
                  <c:v>2347461.9989238637</c:v>
                </c:pt>
                <c:pt idx="1059">
                  <c:v>2347046.1748722089</c:v>
                </c:pt>
                <c:pt idx="1060">
                  <c:v>2346968.4191552331</c:v>
                </c:pt>
                <c:pt idx="1061">
                  <c:v>2346819.6690879744</c:v>
                </c:pt>
                <c:pt idx="1062">
                  <c:v>2346525.549636804</c:v>
                </c:pt>
                <c:pt idx="1063">
                  <c:v>2346802.7656712406</c:v>
                </c:pt>
                <c:pt idx="1064">
                  <c:v>2347113.7885391447</c:v>
                </c:pt>
                <c:pt idx="1065">
                  <c:v>2346823.049771321</c:v>
                </c:pt>
                <c:pt idx="1066">
                  <c:v>2346988.7032553134</c:v>
                </c:pt>
                <c:pt idx="1067">
                  <c:v>2347773.0217917678</c:v>
                </c:pt>
                <c:pt idx="1068">
                  <c:v>2347150.9760559592</c:v>
                </c:pt>
                <c:pt idx="1069">
                  <c:v>2347522.8512241058</c:v>
                </c:pt>
                <c:pt idx="1070">
                  <c:v>2347194.9249394676</c:v>
                </c:pt>
                <c:pt idx="1071">
                  <c:v>2346894.0441216035</c:v>
                </c:pt>
                <c:pt idx="1072">
                  <c:v>2347076.6010223301</c:v>
                </c:pt>
                <c:pt idx="1073">
                  <c:v>2347262.5386064034</c:v>
                </c:pt>
                <c:pt idx="1074">
                  <c:v>2347272.6806564438</c:v>
                </c:pt>
                <c:pt idx="1075">
                  <c:v>2346626.9701372078</c:v>
                </c:pt>
                <c:pt idx="1076">
                  <c:v>2346576.2598870061</c:v>
                </c:pt>
                <c:pt idx="1077">
                  <c:v>2346190.8619854725</c:v>
                </c:pt>
                <c:pt idx="1078">
                  <c:v>2347434.9534570891</c:v>
                </c:pt>
                <c:pt idx="1079">
                  <c:v>2347249.0158730163</c:v>
                </c:pt>
                <c:pt idx="1080">
                  <c:v>2347915.0104923327</c:v>
                </c:pt>
                <c:pt idx="1081">
                  <c:v>2347850.777508744</c:v>
                </c:pt>
                <c:pt idx="1082">
                  <c:v>2348046.8571428573</c:v>
                </c:pt>
                <c:pt idx="1083">
                  <c:v>2347820.3513586228</c:v>
                </c:pt>
                <c:pt idx="1084">
                  <c:v>2347113.7885391447</c:v>
                </c:pt>
                <c:pt idx="1085">
                  <c:v>2347120.5499058384</c:v>
                </c:pt>
                <c:pt idx="1086">
                  <c:v>2347668.2206080174</c:v>
                </c:pt>
                <c:pt idx="1087">
                  <c:v>2347306.4874899113</c:v>
                </c:pt>
                <c:pt idx="1088">
                  <c:v>2347367.3397901538</c:v>
                </c:pt>
                <c:pt idx="1089">
                  <c:v>2347992.766209309</c:v>
                </c:pt>
                <c:pt idx="1090">
                  <c:v>2347482.2830239441</c:v>
                </c:pt>
                <c:pt idx="1091">
                  <c:v>2348094.1867097123</c:v>
                </c:pt>
                <c:pt idx="1092">
                  <c:v>2346326.0893193437</c:v>
                </c:pt>
                <c:pt idx="1093">
                  <c:v>2347042.7941888622</c:v>
                </c:pt>
                <c:pt idx="1094">
                  <c:v>2346937.9930051118</c:v>
                </c:pt>
                <c:pt idx="1095">
                  <c:v>2346819.6690879744</c:v>
                </c:pt>
                <c:pt idx="1096">
                  <c:v>2346725.0099542644</c:v>
                </c:pt>
                <c:pt idx="1097">
                  <c:v>2346606.6860371269</c:v>
                </c:pt>
                <c:pt idx="1098">
                  <c:v>2346413.9870863603</c:v>
                </c:pt>
                <c:pt idx="1099">
                  <c:v>2345710.8049502289</c:v>
                </c:pt>
                <c:pt idx="1100">
                  <c:v>2345852.7936507938</c:v>
                </c:pt>
                <c:pt idx="1101">
                  <c:v>2345879.839117568</c:v>
                </c:pt>
                <c:pt idx="1102">
                  <c:v>2345761.5152004305</c:v>
                </c:pt>
                <c:pt idx="1103">
                  <c:v>2346048.8732849075</c:v>
                </c:pt>
                <c:pt idx="1104">
                  <c:v>2345589.1003497448</c:v>
                </c:pt>
                <c:pt idx="1105">
                  <c:v>2344760.8329297821</c:v>
                </c:pt>
                <c:pt idx="1106">
                  <c:v>2344517.4237288139</c:v>
                </c:pt>
                <c:pt idx="1107">
                  <c:v>2343905.5200430457</c:v>
                </c:pt>
                <c:pt idx="1108">
                  <c:v>2343523.5028248592</c:v>
                </c:pt>
                <c:pt idx="1109">
                  <c:v>2343273.3322571968</c:v>
                </c:pt>
                <c:pt idx="1110">
                  <c:v>2343138.1049233256</c:v>
                </c:pt>
                <c:pt idx="1111">
                  <c:v>2343624.9233252625</c:v>
                </c:pt>
                <c:pt idx="1112">
                  <c:v>2344443.0486951848</c:v>
                </c:pt>
                <c:pt idx="1113">
                  <c:v>2344798.0204465971</c:v>
                </c:pt>
                <c:pt idx="1114">
                  <c:v>2345639.8105999464</c:v>
                </c:pt>
                <c:pt idx="1115">
                  <c:v>2346146.9131019642</c:v>
                </c:pt>
                <c:pt idx="1116">
                  <c:v>2345869.697067528</c:v>
                </c:pt>
                <c:pt idx="1117">
                  <c:v>2346146.9131019642</c:v>
                </c:pt>
                <c:pt idx="1118">
                  <c:v>2346062.3960182946</c:v>
                </c:pt>
                <c:pt idx="1119">
                  <c:v>2346261.856335755</c:v>
                </c:pt>
                <c:pt idx="1120">
                  <c:v>2346099.5835351092</c:v>
                </c:pt>
                <c:pt idx="1121">
                  <c:v>2345852.7936507938</c:v>
                </c:pt>
                <c:pt idx="1122">
                  <c:v>2345497.8218993815</c:v>
                </c:pt>
                <c:pt idx="1123">
                  <c:v>2345656.7140166801</c:v>
                </c:pt>
                <c:pt idx="1124">
                  <c:v>2345873.0777508747</c:v>
                </c:pt>
                <c:pt idx="1125">
                  <c:v>2345639.8105999464</c:v>
                </c:pt>
                <c:pt idx="1126">
                  <c:v>2346018.4471347863</c:v>
                </c:pt>
                <c:pt idx="1127">
                  <c:v>2346322.708635997</c:v>
                </c:pt>
                <c:pt idx="1128">
                  <c:v>2346157.0551520046</c:v>
                </c:pt>
                <c:pt idx="1129">
                  <c:v>2345548.5321495831</c:v>
                </c:pt>
                <c:pt idx="1130">
                  <c:v>2345595.8617164381</c:v>
                </c:pt>
                <c:pt idx="1131">
                  <c:v>2346802.7656712406</c:v>
                </c:pt>
                <c:pt idx="1132">
                  <c:v>2346562.7371536186</c:v>
                </c:pt>
                <c:pt idx="1133">
                  <c:v>2346484.9814366428</c:v>
                </c:pt>
                <c:pt idx="1134">
                  <c:v>2346657.3962873286</c:v>
                </c:pt>
                <c:pt idx="1135">
                  <c:v>2346146.9131019642</c:v>
                </c:pt>
                <c:pt idx="1136">
                  <c:v>2321045.3392520854</c:v>
                </c:pt>
                <c:pt idx="1137">
                  <c:v>2289811.2058111383</c:v>
                </c:pt>
                <c:pt idx="1138">
                  <c:v>2229192.1727199359</c:v>
                </c:pt>
                <c:pt idx="1139">
                  <c:v>2214296.8818940008</c:v>
                </c:pt>
                <c:pt idx="1140">
                  <c:v>2214202.2227602908</c:v>
                </c:pt>
                <c:pt idx="1141">
                  <c:v>2262407.3866020986</c:v>
                </c:pt>
                <c:pt idx="1142">
                  <c:v>2309402.2658057576</c:v>
                </c:pt>
                <c:pt idx="1143">
                  <c:v>2315162.9502286795</c:v>
                </c:pt>
                <c:pt idx="1144">
                  <c:v>2319250.1963949422</c:v>
                </c:pt>
                <c:pt idx="1145">
                  <c:v>2322989.2321764869</c:v>
                </c:pt>
                <c:pt idx="1146">
                  <c:v>2327066.3362927092</c:v>
                </c:pt>
                <c:pt idx="1147">
                  <c:v>2330927.076674738</c:v>
                </c:pt>
                <c:pt idx="1148">
                  <c:v>2330443.6389561477</c:v>
                </c:pt>
                <c:pt idx="1149">
                  <c:v>2327384.120527307</c:v>
                </c:pt>
                <c:pt idx="1150">
                  <c:v>2325724.205004036</c:v>
                </c:pt>
                <c:pt idx="1151">
                  <c:v>2325656.5913371001</c:v>
                </c:pt>
                <c:pt idx="1152">
                  <c:v>2325734.3470540759</c:v>
                </c:pt>
                <c:pt idx="1153">
                  <c:v>2326319.2052730699</c:v>
                </c:pt>
                <c:pt idx="1154">
                  <c:v>2326363.1541565782</c:v>
                </c:pt>
                <c:pt idx="1155">
                  <c:v>2326102.8415388758</c:v>
                </c:pt>
                <c:pt idx="1156">
                  <c:v>2325041.3069679854</c:v>
                </c:pt>
                <c:pt idx="1157">
                  <c:v>2325348.9491525427</c:v>
                </c:pt>
                <c:pt idx="1158">
                  <c:v>2325403.040086091</c:v>
                </c:pt>
                <c:pt idx="1159">
                  <c:v>2325913.5232714559</c:v>
                </c:pt>
                <c:pt idx="1160">
                  <c:v>2325849.2902878667</c:v>
                </c:pt>
                <c:pt idx="1161">
                  <c:v>2329946.6785041704</c:v>
                </c:pt>
                <c:pt idx="1162">
                  <c:v>2330345.5991390911</c:v>
                </c:pt>
                <c:pt idx="1163">
                  <c:v>2330575.4856066722</c:v>
                </c:pt>
                <c:pt idx="1164">
                  <c:v>2330183.3263384453</c:v>
                </c:pt>
                <c:pt idx="1165">
                  <c:v>2333340.8845843426</c:v>
                </c:pt>
                <c:pt idx="1166">
                  <c:v>2334091.3962873286</c:v>
                </c:pt>
                <c:pt idx="1167">
                  <c:v>2334125.2031207965</c:v>
                </c:pt>
                <c:pt idx="1168">
                  <c:v>2333651.9074522466</c:v>
                </c:pt>
                <c:pt idx="1169">
                  <c:v>2337276.0000000005</c:v>
                </c:pt>
                <c:pt idx="1170">
                  <c:v>2337218.5283831051</c:v>
                </c:pt>
                <c:pt idx="1171">
                  <c:v>2337614.0683346787</c:v>
                </c:pt>
                <c:pt idx="1172">
                  <c:v>2337265.85794996</c:v>
                </c:pt>
                <c:pt idx="1173">
                  <c:v>2341157.0244821096</c:v>
                </c:pt>
                <c:pt idx="1174">
                  <c:v>2341616.7974172723</c:v>
                </c:pt>
                <c:pt idx="1175">
                  <c:v>2341315.9165994083</c:v>
                </c:pt>
                <c:pt idx="1176">
                  <c:v>2341086.0301318271</c:v>
                </c:pt>
                <c:pt idx="1177">
                  <c:v>2344165.8326607482</c:v>
                </c:pt>
                <c:pt idx="1178">
                  <c:v>2344848.7306967988</c:v>
                </c:pt>
                <c:pt idx="1179">
                  <c:v>2345886.6004842618</c:v>
                </c:pt>
                <c:pt idx="1180">
                  <c:v>2345886.6004842618</c:v>
                </c:pt>
                <c:pt idx="1181">
                  <c:v>2347019.1294054347</c:v>
                </c:pt>
                <c:pt idx="1182">
                  <c:v>2347063.078288943</c:v>
                </c:pt>
                <c:pt idx="1183">
                  <c:v>2346752.0554210385</c:v>
                </c:pt>
                <c:pt idx="1184">
                  <c:v>2346664.1576540223</c:v>
                </c:pt>
                <c:pt idx="1185">
                  <c:v>2346941.3736884585</c:v>
                </c:pt>
                <c:pt idx="1186">
                  <c:v>2347096.885122411</c:v>
                </c:pt>
                <c:pt idx="1187">
                  <c:v>2346731.7713209582</c:v>
                </c:pt>
                <c:pt idx="1188">
                  <c:v>2347066.4589722897</c:v>
                </c:pt>
                <c:pt idx="1189">
                  <c:v>2346883.9020715635</c:v>
                </c:pt>
                <c:pt idx="1190">
                  <c:v>2347367.3397901538</c:v>
                </c:pt>
                <c:pt idx="1191">
                  <c:v>2347005.6066720476</c:v>
                </c:pt>
                <c:pt idx="1192">
                  <c:v>2347722.3115415662</c:v>
                </c:pt>
                <c:pt idx="1193">
                  <c:v>2347309.8681732584</c:v>
                </c:pt>
                <c:pt idx="1194">
                  <c:v>2347624.2717245091</c:v>
                </c:pt>
                <c:pt idx="1195">
                  <c:v>2347729.0729082595</c:v>
                </c:pt>
                <c:pt idx="1196">
                  <c:v>2347377.4818401937</c:v>
                </c:pt>
                <c:pt idx="1197">
                  <c:v>2347576.9421576541</c:v>
                </c:pt>
                <c:pt idx="1198">
                  <c:v>2347901.4877589457</c:v>
                </c:pt>
                <c:pt idx="1199">
                  <c:v>2347543.1353241866</c:v>
                </c:pt>
                <c:pt idx="1200">
                  <c:v>2347269.2999730967</c:v>
                </c:pt>
                <c:pt idx="1201">
                  <c:v>2347221.9704062417</c:v>
                </c:pt>
                <c:pt idx="1202">
                  <c:v>2347627.6524078562</c:v>
                </c:pt>
                <c:pt idx="1203">
                  <c:v>2347658.078557977</c:v>
                </c:pt>
                <c:pt idx="1204">
                  <c:v>2347860.919558784</c:v>
                </c:pt>
                <c:pt idx="1205">
                  <c:v>2348040.095776164</c:v>
                </c:pt>
                <c:pt idx="1206">
                  <c:v>2347617.5103578158</c:v>
                </c:pt>
                <c:pt idx="1207">
                  <c:v>2347482.2830239441</c:v>
                </c:pt>
                <c:pt idx="1208">
                  <c:v>2347052.9362389026</c:v>
                </c:pt>
                <c:pt idx="1209">
                  <c:v>2347536.3739574929</c:v>
                </c:pt>
                <c:pt idx="1210">
                  <c:v>2347800.0672585419</c:v>
                </c:pt>
                <c:pt idx="1211">
                  <c:v>2347884.5843422115</c:v>
                </c:pt>
                <c:pt idx="1212">
                  <c:v>2347421.4307237021</c:v>
                </c:pt>
                <c:pt idx="1213">
                  <c:v>2347316.6295399517</c:v>
                </c:pt>
                <c:pt idx="1214">
                  <c:v>2347100.2658057576</c:v>
                </c:pt>
                <c:pt idx="1215">
                  <c:v>2346714.867904224</c:v>
                </c:pt>
                <c:pt idx="1216">
                  <c:v>2347002.225988701</c:v>
                </c:pt>
                <c:pt idx="1217">
                  <c:v>2346633.7315039011</c:v>
                </c:pt>
                <c:pt idx="1218">
                  <c:v>2347052.9362389026</c:v>
                </c:pt>
                <c:pt idx="1219">
                  <c:v>2346816.2884046277</c:v>
                </c:pt>
                <c:pt idx="1220">
                  <c:v>2346998.8453053539</c:v>
                </c:pt>
                <c:pt idx="1221">
                  <c:v>2346853.4759214423</c:v>
                </c:pt>
                <c:pt idx="1222">
                  <c:v>2346684.4417541032</c:v>
                </c:pt>
                <c:pt idx="1223">
                  <c:v>2347019.1294054347</c:v>
                </c:pt>
                <c:pt idx="1224">
                  <c:v>2346478.220069949</c:v>
                </c:pt>
                <c:pt idx="1225">
                  <c:v>2345910.2652676892</c:v>
                </c:pt>
                <c:pt idx="1226">
                  <c:v>2345704.0435835356</c:v>
                </c:pt>
                <c:pt idx="1227">
                  <c:v>2345460.6343825669</c:v>
                </c:pt>
                <c:pt idx="1228">
                  <c:v>2345335.5490987357</c:v>
                </c:pt>
                <c:pt idx="1229">
                  <c:v>2345173.2762980899</c:v>
                </c:pt>
                <c:pt idx="1230">
                  <c:v>2345115.8046811949</c:v>
                </c:pt>
                <c:pt idx="1231">
                  <c:v>2344659.4124293788</c:v>
                </c:pt>
                <c:pt idx="1232">
                  <c:v>2343976.5143933282</c:v>
                </c:pt>
                <c:pt idx="1233">
                  <c:v>2343902.1393596991</c:v>
                </c:pt>
                <c:pt idx="1234">
                  <c:v>2344977.1966639766</c:v>
                </c:pt>
                <c:pt idx="1235">
                  <c:v>2345433.5889157928</c:v>
                </c:pt>
                <c:pt idx="1236">
                  <c:v>2344405.8611783697</c:v>
                </c:pt>
                <c:pt idx="1237">
                  <c:v>2345555.2935162769</c:v>
                </c:pt>
                <c:pt idx="1238">
                  <c:v>2345727.7083669631</c:v>
                </c:pt>
                <c:pt idx="1239">
                  <c:v>2346278.7597524887</c:v>
                </c:pt>
                <c:pt idx="1240">
                  <c:v>2345734.4697336564</c:v>
                </c:pt>
                <c:pt idx="1241">
                  <c:v>2345477.5377993006</c:v>
                </c:pt>
                <c:pt idx="1242">
                  <c:v>2345781.7993005114</c:v>
                </c:pt>
                <c:pt idx="1243">
                  <c:v>2345906.8845843426</c:v>
                </c:pt>
                <c:pt idx="1244">
                  <c:v>2346447.7939198283</c:v>
                </c:pt>
                <c:pt idx="1245">
                  <c:v>2346481.6007532957</c:v>
                </c:pt>
                <c:pt idx="1246">
                  <c:v>2346806.1463545873</c:v>
                </c:pt>
                <c:pt idx="1247">
                  <c:v>2346725.0099542644</c:v>
                </c:pt>
                <c:pt idx="1248">
                  <c:v>2346424.1291364008</c:v>
                </c:pt>
                <c:pt idx="1249">
                  <c:v>2346958.2771051927</c:v>
                </c:pt>
                <c:pt idx="1250">
                  <c:v>2346897.4248049506</c:v>
                </c:pt>
                <c:pt idx="1251">
                  <c:v>2347134.0726392255</c:v>
                </c:pt>
                <c:pt idx="1252">
                  <c:v>2346674.2997040628</c:v>
                </c:pt>
                <c:pt idx="1253">
                  <c:v>2346640.4928705948</c:v>
                </c:pt>
                <c:pt idx="1254">
                  <c:v>2346518.7882701107</c:v>
                </c:pt>
                <c:pt idx="1255">
                  <c:v>2345551.9128329302</c:v>
                </c:pt>
                <c:pt idx="1256">
                  <c:v>2345173.2762980899</c:v>
                </c:pt>
                <c:pt idx="1257">
                  <c:v>2345200.3217648645</c:v>
                </c:pt>
                <c:pt idx="1258">
                  <c:v>2345311.8843153082</c:v>
                </c:pt>
                <c:pt idx="1259">
                  <c:v>2346194.2426688191</c:v>
                </c:pt>
                <c:pt idx="1260">
                  <c:v>2345511.3446327685</c:v>
                </c:pt>
                <c:pt idx="1261">
                  <c:v>2344963.6739305896</c:v>
                </c:pt>
                <c:pt idx="1262">
                  <c:v>2345379.497982244</c:v>
                </c:pt>
                <c:pt idx="1263">
                  <c:v>2345301.7422652678</c:v>
                </c:pt>
                <c:pt idx="1264">
                  <c:v>2345697.2822168418</c:v>
                </c:pt>
                <c:pt idx="1265">
                  <c:v>2344101.5996771595</c:v>
                </c:pt>
                <c:pt idx="1266">
                  <c:v>2343878.4745762716</c:v>
                </c:pt>
                <c:pt idx="1267">
                  <c:v>2344165.8326607482</c:v>
                </c:pt>
                <c:pt idx="1268">
                  <c:v>2344557.9919289751</c:v>
                </c:pt>
                <c:pt idx="1269">
                  <c:v>2345078.6171643799</c:v>
                </c:pt>
                <c:pt idx="1270">
                  <c:v>2299287.2612321768</c:v>
                </c:pt>
                <c:pt idx="1271">
                  <c:v>2247414.0559591069</c:v>
                </c:pt>
                <c:pt idx="1272">
                  <c:v>2161477.0852838312</c:v>
                </c:pt>
                <c:pt idx="1273">
                  <c:v>2161896.2900188328</c:v>
                </c:pt>
                <c:pt idx="1274">
                  <c:v>2161666.4035512512</c:v>
                </c:pt>
                <c:pt idx="1275">
                  <c:v>2160358.0790960453</c:v>
                </c:pt>
                <c:pt idx="1276">
                  <c:v>2159959.1584611246</c:v>
                </c:pt>
                <c:pt idx="1277">
                  <c:v>2160320.8915792308</c:v>
                </c:pt>
                <c:pt idx="1278">
                  <c:v>2160713.0508474577</c:v>
                </c:pt>
                <c:pt idx="1279">
                  <c:v>2160381.7438794728</c:v>
                </c:pt>
                <c:pt idx="1280">
                  <c:v>2160074.1016949154</c:v>
                </c:pt>
                <c:pt idx="1281">
                  <c:v>2158336.4304546681</c:v>
                </c:pt>
                <c:pt idx="1282">
                  <c:v>2156581.8557976866</c:v>
                </c:pt>
                <c:pt idx="1283">
                  <c:v>2156149.128329298</c:v>
                </c:pt>
                <c:pt idx="1284">
                  <c:v>2156747.5092816791</c:v>
                </c:pt>
                <c:pt idx="1285">
                  <c:v>2156368.8727468392</c:v>
                </c:pt>
                <c:pt idx="1286">
                  <c:v>2157004.4412160348</c:v>
                </c:pt>
                <c:pt idx="1287">
                  <c:v>2157369.5550174876</c:v>
                </c:pt>
                <c:pt idx="1288">
                  <c:v>2157680.5778853917</c:v>
                </c:pt>
                <c:pt idx="1289">
                  <c:v>2157744.8108689804</c:v>
                </c:pt>
                <c:pt idx="1290">
                  <c:v>2157809.0438525695</c:v>
                </c:pt>
                <c:pt idx="1291">
                  <c:v>2157565.6346516008</c:v>
                </c:pt>
                <c:pt idx="1292">
                  <c:v>2157626.4869518429</c:v>
                </c:pt>
                <c:pt idx="1293">
                  <c:v>2158326.2884046277</c:v>
                </c:pt>
                <c:pt idx="1294">
                  <c:v>2159594.0446596718</c:v>
                </c:pt>
                <c:pt idx="1295">
                  <c:v>2159496.0048426152</c:v>
                </c:pt>
                <c:pt idx="1296">
                  <c:v>2201413.097659403</c:v>
                </c:pt>
                <c:pt idx="1297">
                  <c:v>2246511.4135055155</c:v>
                </c:pt>
                <c:pt idx="1298">
                  <c:v>2250585.1369383913</c:v>
                </c:pt>
                <c:pt idx="1299">
                  <c:v>2250811.6427226262</c:v>
                </c:pt>
                <c:pt idx="1300">
                  <c:v>2250730.5063223033</c:v>
                </c:pt>
                <c:pt idx="1301">
                  <c:v>2268905.0599946193</c:v>
                </c:pt>
                <c:pt idx="1302">
                  <c:v>2294584.7306967988</c:v>
                </c:pt>
                <c:pt idx="1303">
                  <c:v>2306816.0430454672</c:v>
                </c:pt>
                <c:pt idx="1304">
                  <c:v>2309858.6580575737</c:v>
                </c:pt>
                <c:pt idx="1305">
                  <c:v>2310480.7037933818</c:v>
                </c:pt>
                <c:pt idx="1306">
                  <c:v>2310423.2321764869</c:v>
                </c:pt>
                <c:pt idx="1307">
                  <c:v>2310575.3629270918</c:v>
                </c:pt>
                <c:pt idx="1308">
                  <c:v>2312448.2615012107</c:v>
                </c:pt>
                <c:pt idx="1309">
                  <c:v>2327228.609093355</c:v>
                </c:pt>
                <c:pt idx="1310">
                  <c:v>2327526.109227872</c:v>
                </c:pt>
                <c:pt idx="1311">
                  <c:v>2325659.9720204468</c:v>
                </c:pt>
                <c:pt idx="1312">
                  <c:v>2325152.869518429</c:v>
                </c:pt>
                <c:pt idx="1313">
                  <c:v>2328760.0586494487</c:v>
                </c:pt>
                <c:pt idx="1314">
                  <c:v>2329375.3430185635</c:v>
                </c:pt>
                <c:pt idx="1315">
                  <c:v>2344551.2305622818</c:v>
                </c:pt>
                <c:pt idx="1316">
                  <c:v>2346008.3050847459</c:v>
                </c:pt>
                <c:pt idx="1317">
                  <c:v>2346075.9187516817</c:v>
                </c:pt>
                <c:pt idx="1318">
                  <c:v>2345582.338983051</c:v>
                </c:pt>
                <c:pt idx="1319">
                  <c:v>2345879.839117568</c:v>
                </c:pt>
                <c:pt idx="1320">
                  <c:v>2346721.6292709177</c:v>
                </c:pt>
                <c:pt idx="1321">
                  <c:v>2346288.9018025291</c:v>
                </c:pt>
                <c:pt idx="1322">
                  <c:v>2346437.6518697878</c:v>
                </c:pt>
                <c:pt idx="1323">
                  <c:v>2346610.0667204736</c:v>
                </c:pt>
                <c:pt idx="1324">
                  <c:v>2346062.3960182946</c:v>
                </c:pt>
                <c:pt idx="1325">
                  <c:v>2345535.009416196</c:v>
                </c:pt>
                <c:pt idx="1326">
                  <c:v>2344061.0314769978</c:v>
                </c:pt>
                <c:pt idx="1327">
                  <c:v>2343949.4689265541</c:v>
                </c:pt>
                <c:pt idx="1328">
                  <c:v>2344436.287328491</c:v>
                </c:pt>
                <c:pt idx="1329">
                  <c:v>2345359.2138821632</c:v>
                </c:pt>
                <c:pt idx="1330">
                  <c:v>2345859.5550174876</c:v>
                </c:pt>
                <c:pt idx="1331">
                  <c:v>2345602.6230831319</c:v>
                </c:pt>
                <c:pt idx="1332">
                  <c:v>2346359.8961528116</c:v>
                </c:pt>
                <c:pt idx="1333">
                  <c:v>2346163.8165186984</c:v>
                </c:pt>
                <c:pt idx="1334">
                  <c:v>2346187.4813021258</c:v>
                </c:pt>
                <c:pt idx="1335">
                  <c:v>2345815.6061339793</c:v>
                </c:pt>
                <c:pt idx="1336">
                  <c:v>2345825.7481840197</c:v>
                </c:pt>
                <c:pt idx="1337">
                  <c:v>2346031.9698681734</c:v>
                </c:pt>
                <c:pt idx="1338">
                  <c:v>2346295.6631692229</c:v>
                </c:pt>
                <c:pt idx="1339">
                  <c:v>2346410.6064030132</c:v>
                </c:pt>
                <c:pt idx="1340">
                  <c:v>2346484.9814366428</c:v>
                </c:pt>
                <c:pt idx="1341">
                  <c:v>2346400.4643529733</c:v>
                </c:pt>
                <c:pt idx="1342">
                  <c:v>2346640.4928705948</c:v>
                </c:pt>
                <c:pt idx="1343">
                  <c:v>2346748.6747376919</c:v>
                </c:pt>
                <c:pt idx="1344">
                  <c:v>2346386.9416195857</c:v>
                </c:pt>
                <c:pt idx="1345">
                  <c:v>2345602.6230831319</c:v>
                </c:pt>
                <c:pt idx="1346">
                  <c:v>2345139.4694646224</c:v>
                </c:pt>
                <c:pt idx="1347">
                  <c:v>2345568.8162496639</c:v>
                </c:pt>
                <c:pt idx="1348">
                  <c:v>2345933.9300511167</c:v>
                </c:pt>
                <c:pt idx="1349">
                  <c:v>2346221.2881355933</c:v>
                </c:pt>
                <c:pt idx="1350">
                  <c:v>2346447.7939198283</c:v>
                </c:pt>
                <c:pt idx="1351">
                  <c:v>2346106.3449018029</c:v>
                </c:pt>
                <c:pt idx="1352">
                  <c:v>2346201.0040355129</c:v>
                </c:pt>
                <c:pt idx="1353">
                  <c:v>2346748.6747376919</c:v>
                </c:pt>
                <c:pt idx="1354">
                  <c:v>2345764.8958837776</c:v>
                </c:pt>
                <c:pt idx="1355">
                  <c:v>2345575.5776163577</c:v>
                </c:pt>
                <c:pt idx="1356">
                  <c:v>2344848.7306967988</c:v>
                </c:pt>
                <c:pt idx="1357">
                  <c:v>2343837.9063761099</c:v>
                </c:pt>
                <c:pt idx="1358">
                  <c:v>2342580.2921711062</c:v>
                </c:pt>
                <c:pt idx="1359">
                  <c:v>2342330.1216034438</c:v>
                </c:pt>
                <c:pt idx="1360">
                  <c:v>2342732.4229217111</c:v>
                </c:pt>
                <c:pt idx="1361">
                  <c:v>2343367.9913909067</c:v>
                </c:pt>
                <c:pt idx="1362">
                  <c:v>2343212.4799569547</c:v>
                </c:pt>
                <c:pt idx="1363">
                  <c:v>2343533.6448748992</c:v>
                </c:pt>
                <c:pt idx="1364">
                  <c:v>2344693.2192628467</c:v>
                </c:pt>
                <c:pt idx="1365">
                  <c:v>2344781.1170298629</c:v>
                </c:pt>
                <c:pt idx="1366">
                  <c:v>2345311.8843153082</c:v>
                </c:pt>
                <c:pt idx="1367">
                  <c:v>2345933.9300511167</c:v>
                </c:pt>
                <c:pt idx="1368">
                  <c:v>2345727.7083669631</c:v>
                </c:pt>
                <c:pt idx="1369">
                  <c:v>2346011.685768093</c:v>
                </c:pt>
                <c:pt idx="1370">
                  <c:v>2346082.6801183755</c:v>
                </c:pt>
                <c:pt idx="1371">
                  <c:v>2346106.3449018029</c:v>
                </c:pt>
                <c:pt idx="1372">
                  <c:v>2345896.7425343022</c:v>
                </c:pt>
                <c:pt idx="1373">
                  <c:v>2346309.18590261</c:v>
                </c:pt>
                <c:pt idx="1374">
                  <c:v>2346309.18590261</c:v>
                </c:pt>
                <c:pt idx="1375">
                  <c:v>2346248.3336023679</c:v>
                </c:pt>
                <c:pt idx="1376">
                  <c:v>2345582.338983051</c:v>
                </c:pt>
                <c:pt idx="1377">
                  <c:v>2345720.9470002693</c:v>
                </c:pt>
                <c:pt idx="1378">
                  <c:v>2345835.8902340601</c:v>
                </c:pt>
                <c:pt idx="1379">
                  <c:v>2345788.5606672051</c:v>
                </c:pt>
                <c:pt idx="1380">
                  <c:v>2345940.6914178105</c:v>
                </c:pt>
                <c:pt idx="1381">
                  <c:v>2345700.6629001885</c:v>
                </c:pt>
                <c:pt idx="1382">
                  <c:v>2346153.6744686579</c:v>
                </c:pt>
                <c:pt idx="1383">
                  <c:v>2346153.6744686579</c:v>
                </c:pt>
                <c:pt idx="1384">
                  <c:v>2346170.5778853917</c:v>
                </c:pt>
                <c:pt idx="1385">
                  <c:v>2346427.5098197474</c:v>
                </c:pt>
                <c:pt idx="1386">
                  <c:v>2346528.9303201507</c:v>
                </c:pt>
                <c:pt idx="1387">
                  <c:v>2346217.9074522466</c:v>
                </c:pt>
                <c:pt idx="1388">
                  <c:v>2346454.5552865216</c:v>
                </c:pt>
                <c:pt idx="1389">
                  <c:v>2346363.2768361582</c:v>
                </c:pt>
                <c:pt idx="1390">
                  <c:v>2346447.7939198283</c:v>
                </c:pt>
                <c:pt idx="1391">
                  <c:v>2346542.4530535382</c:v>
                </c:pt>
                <c:pt idx="1392">
                  <c:v>2346319.3279526504</c:v>
                </c:pt>
                <c:pt idx="1393">
                  <c:v>2346900.8054882973</c:v>
                </c:pt>
                <c:pt idx="1394">
                  <c:v>2346251.7142857146</c:v>
                </c:pt>
                <c:pt idx="1395">
                  <c:v>2346275.379069142</c:v>
                </c:pt>
                <c:pt idx="1396">
                  <c:v>2345565.4355663173</c:v>
                </c:pt>
                <c:pt idx="1397">
                  <c:v>2345403.1627656715</c:v>
                </c:pt>
                <c:pt idx="1398">
                  <c:v>2345075.2364810333</c:v>
                </c:pt>
                <c:pt idx="1399">
                  <c:v>2345430.2082324456</c:v>
                </c:pt>
                <c:pt idx="1400">
                  <c:v>2344764.2136131292</c:v>
                </c:pt>
                <c:pt idx="1401">
                  <c:v>2344608.7021791772</c:v>
                </c:pt>
                <c:pt idx="1402">
                  <c:v>2343878.4745762716</c:v>
                </c:pt>
                <c:pt idx="1403">
                  <c:v>2344290.9179445794</c:v>
                </c:pt>
                <c:pt idx="1404">
                  <c:v>2344896.0602636538</c:v>
                </c:pt>
                <c:pt idx="1405">
                  <c:v>2344551.2305622818</c:v>
                </c:pt>
                <c:pt idx="1406">
                  <c:v>2344334.8668280873</c:v>
                </c:pt>
                <c:pt idx="1407">
                  <c:v>2344466.7134786122</c:v>
                </c:pt>
                <c:pt idx="1408">
                  <c:v>2344236.8270110306</c:v>
                </c:pt>
                <c:pt idx="1409">
                  <c:v>2344388.957761636</c:v>
                </c:pt>
                <c:pt idx="1410">
                  <c:v>2344412.6225450635</c:v>
                </c:pt>
                <c:pt idx="1411">
                  <c:v>2344808.1624966376</c:v>
                </c:pt>
                <c:pt idx="1412">
                  <c:v>2345004.2421307508</c:v>
                </c:pt>
                <c:pt idx="1413">
                  <c:v>2345261.1740651065</c:v>
                </c:pt>
                <c:pt idx="1414">
                  <c:v>2344754.0715630888</c:v>
                </c:pt>
                <c:pt idx="1415">
                  <c:v>2343608.0199085288</c:v>
                </c:pt>
                <c:pt idx="1416">
                  <c:v>2343706.0597255854</c:v>
                </c:pt>
                <c:pt idx="1417">
                  <c:v>2343814.2415926824</c:v>
                </c:pt>
                <c:pt idx="1418">
                  <c:v>2344956.9125638958</c:v>
                </c:pt>
                <c:pt idx="1419">
                  <c:v>2344456.5714285718</c:v>
                </c:pt>
                <c:pt idx="1420">
                  <c:v>2345180.0376647837</c:v>
                </c:pt>
                <c:pt idx="1421">
                  <c:v>2346474.8393866024</c:v>
                </c:pt>
                <c:pt idx="1422">
                  <c:v>2345609.3844498252</c:v>
                </c:pt>
                <c:pt idx="1423">
                  <c:v>2345602.6230831319</c:v>
                </c:pt>
                <c:pt idx="1424">
                  <c:v>2346349.7541027712</c:v>
                </c:pt>
                <c:pt idx="1425">
                  <c:v>2345467.3957492602</c:v>
                </c:pt>
                <c:pt idx="1426">
                  <c:v>2345254.4126984128</c:v>
                </c:pt>
                <c:pt idx="1427">
                  <c:v>2344601.9408124834</c:v>
                </c:pt>
                <c:pt idx="1428">
                  <c:v>2279270.2351358626</c:v>
                </c:pt>
                <c:pt idx="1429">
                  <c:v>2248404.5961797149</c:v>
                </c:pt>
                <c:pt idx="1430">
                  <c:v>2248756.1872477806</c:v>
                </c:pt>
                <c:pt idx="1431">
                  <c:v>2248421.4995964491</c:v>
                </c:pt>
                <c:pt idx="1432">
                  <c:v>2248637.8633306432</c:v>
                </c:pt>
                <c:pt idx="1433">
                  <c:v>2242410.6446058652</c:v>
                </c:pt>
                <c:pt idx="1434">
                  <c:v>2169384.5036319615</c:v>
                </c:pt>
                <c:pt idx="1435">
                  <c:v>2150452.6768899653</c:v>
                </c:pt>
                <c:pt idx="1436">
                  <c:v>2091405.6615550178</c:v>
                </c:pt>
                <c:pt idx="1437">
                  <c:v>2032500.6349206353</c:v>
                </c:pt>
                <c:pt idx="1438">
                  <c:v>2007926.4476728546</c:v>
                </c:pt>
                <c:pt idx="1439">
                  <c:v>1967953.2477804683</c:v>
                </c:pt>
                <c:pt idx="1440">
                  <c:v>1965471.8262039283</c:v>
                </c:pt>
                <c:pt idx="1441">
                  <c:v>1965390.6898036054</c:v>
                </c:pt>
                <c:pt idx="1442">
                  <c:v>1965187.848802798</c:v>
                </c:pt>
                <c:pt idx="1443">
                  <c:v>1965431.2580037666</c:v>
                </c:pt>
                <c:pt idx="1444">
                  <c:v>1965627.3376378804</c:v>
                </c:pt>
                <c:pt idx="1445">
                  <c:v>1965454.9227871941</c:v>
                </c:pt>
                <c:pt idx="1446">
                  <c:v>1965427.87732042</c:v>
                </c:pt>
                <c:pt idx="1447">
                  <c:v>1965042.4794188864</c:v>
                </c:pt>
                <c:pt idx="1448">
                  <c:v>1965167.5647027176</c:v>
                </c:pt>
                <c:pt idx="1449">
                  <c:v>1965001.9112187251</c:v>
                </c:pt>
                <c:pt idx="1450">
                  <c:v>1964555.6610169495</c:v>
                </c:pt>
                <c:pt idx="1451">
                  <c:v>1968970.8334678505</c:v>
                </c:pt>
                <c:pt idx="1452">
                  <c:v>1973504.3298358894</c:v>
                </c:pt>
                <c:pt idx="1453">
                  <c:v>1972983.7046004846</c:v>
                </c:pt>
                <c:pt idx="1454">
                  <c:v>1973264.3013182678</c:v>
                </c:pt>
                <c:pt idx="1455">
                  <c:v>1974295.409739037</c:v>
                </c:pt>
                <c:pt idx="1456">
                  <c:v>1976306.9163303743</c:v>
                </c:pt>
                <c:pt idx="1457">
                  <c:v>1976320.4390637614</c:v>
                </c:pt>
                <c:pt idx="1458">
                  <c:v>1976344.1038471889</c:v>
                </c:pt>
                <c:pt idx="1459">
                  <c:v>1976357.6265805759</c:v>
                </c:pt>
                <c:pt idx="1460">
                  <c:v>1976151.4048964223</c:v>
                </c:pt>
                <c:pt idx="1461">
                  <c:v>1975813.3365617436</c:v>
                </c:pt>
                <c:pt idx="1462">
                  <c:v>1975853.9047619049</c:v>
                </c:pt>
                <c:pt idx="1463">
                  <c:v>1976100.6946462202</c:v>
                </c:pt>
                <c:pt idx="1464">
                  <c:v>1975644.3023944041</c:v>
                </c:pt>
                <c:pt idx="1465">
                  <c:v>1975634.1603443641</c:v>
                </c:pt>
                <c:pt idx="1466">
                  <c:v>1975492.1716437992</c:v>
                </c:pt>
                <c:pt idx="1467">
                  <c:v>1975715.296744687</c:v>
                </c:pt>
                <c:pt idx="1468">
                  <c:v>1975945.1832122682</c:v>
                </c:pt>
                <c:pt idx="1469">
                  <c:v>1975411.0352434763</c:v>
                </c:pt>
                <c:pt idx="1470">
                  <c:v>1975799.8138283566</c:v>
                </c:pt>
                <c:pt idx="1471">
                  <c:v>1975100.0123755718</c:v>
                </c:pt>
                <c:pt idx="1472">
                  <c:v>1975218.3362927092</c:v>
                </c:pt>
                <c:pt idx="1473">
                  <c:v>1975282.5692762984</c:v>
                </c:pt>
                <c:pt idx="1474">
                  <c:v>1975505.6943771862</c:v>
                </c:pt>
                <c:pt idx="1475">
                  <c:v>1975482.0295937588</c:v>
                </c:pt>
                <c:pt idx="1476">
                  <c:v>1975448.2227602908</c:v>
                </c:pt>
                <c:pt idx="1477">
                  <c:v>1975441.4613935971</c:v>
                </c:pt>
                <c:pt idx="1478">
                  <c:v>1975725.438794727</c:v>
                </c:pt>
                <c:pt idx="1479">
                  <c:v>1975329.8988431534</c:v>
                </c:pt>
                <c:pt idx="1480">
                  <c:v>1975725.438794727</c:v>
                </c:pt>
                <c:pt idx="1481">
                  <c:v>1969373.1347861178</c:v>
                </c:pt>
                <c:pt idx="1482">
                  <c:v>1960137.1078827013</c:v>
                </c:pt>
                <c:pt idx="1483">
                  <c:v>1965370.4057035246</c:v>
                </c:pt>
                <c:pt idx="1484">
                  <c:v>1973402.9093354857</c:v>
                </c:pt>
                <c:pt idx="1485">
                  <c:v>1975600.3535108962</c:v>
                </c:pt>
                <c:pt idx="1486">
                  <c:v>1975958.7059456552</c:v>
                </c:pt>
                <c:pt idx="1487">
                  <c:v>1976060.126446059</c:v>
                </c:pt>
                <c:pt idx="1488">
                  <c:v>1976198.7344632773</c:v>
                </c:pt>
                <c:pt idx="1489">
                  <c:v>1976445.5243475921</c:v>
                </c:pt>
                <c:pt idx="1490">
                  <c:v>1976421.8595641647</c:v>
                </c:pt>
                <c:pt idx="1491">
                  <c:v>1976793.7347323112</c:v>
                </c:pt>
                <c:pt idx="1492">
                  <c:v>1976323.819747108</c:v>
                </c:pt>
                <c:pt idx="1493">
                  <c:v>1976033.0809792844</c:v>
                </c:pt>
                <c:pt idx="1494">
                  <c:v>1975972.2286790423</c:v>
                </c:pt>
                <c:pt idx="1495">
                  <c:v>1976235.9219800918</c:v>
                </c:pt>
                <c:pt idx="1496">
                  <c:v>1975975.6093623894</c:v>
                </c:pt>
                <c:pt idx="1497">
                  <c:v>1976232.5412967447</c:v>
                </c:pt>
                <c:pt idx="1498">
                  <c:v>1976151.4048964223</c:v>
                </c:pt>
                <c:pt idx="1499">
                  <c:v>1976222.3992467048</c:v>
                </c:pt>
                <c:pt idx="1500">
                  <c:v>1976340.7231638422</c:v>
                </c:pt>
                <c:pt idx="1501">
                  <c:v>1976185.2117298897</c:v>
                </c:pt>
                <c:pt idx="1502">
                  <c:v>1975833.6206618245</c:v>
                </c:pt>
                <c:pt idx="1503">
                  <c:v>1975607.1148775895</c:v>
                </c:pt>
                <c:pt idx="1504">
                  <c:v>1975086.4896421847</c:v>
                </c:pt>
                <c:pt idx="1505">
                  <c:v>1975231.8590260963</c:v>
                </c:pt>
                <c:pt idx="1506">
                  <c:v>1972919.4716168954</c:v>
                </c:pt>
                <c:pt idx="1507">
                  <c:v>1974166.9437718592</c:v>
                </c:pt>
                <c:pt idx="1508">
                  <c:v>1975390.7511433954</c:v>
                </c:pt>
                <c:pt idx="1509">
                  <c:v>1975509.0750605329</c:v>
                </c:pt>
                <c:pt idx="1510">
                  <c:v>1974907.3134248052</c:v>
                </c:pt>
                <c:pt idx="1511">
                  <c:v>1974846.4611245631</c:v>
                </c:pt>
                <c:pt idx="1512">
                  <c:v>1974690.9496906111</c:v>
                </c:pt>
                <c:pt idx="1513">
                  <c:v>1975542.8818940008</c:v>
                </c:pt>
                <c:pt idx="1514">
                  <c:v>1975688.2512779124</c:v>
                </c:pt>
                <c:pt idx="1515">
                  <c:v>1975417.7966101696</c:v>
                </c:pt>
                <c:pt idx="1516">
                  <c:v>1975563.1659940816</c:v>
                </c:pt>
                <c:pt idx="1517">
                  <c:v>1975208.1942426688</c:v>
                </c:pt>
                <c:pt idx="1518">
                  <c:v>1975258.9044928709</c:v>
                </c:pt>
                <c:pt idx="1519">
                  <c:v>1973663.2219531881</c:v>
                </c:pt>
                <c:pt idx="1520">
                  <c:v>1972953.2784503633</c:v>
                </c:pt>
                <c:pt idx="1521">
                  <c:v>1973551.6594027444</c:v>
                </c:pt>
                <c:pt idx="1522">
                  <c:v>1974714.6144740386</c:v>
                </c:pt>
                <c:pt idx="1523">
                  <c:v>1974383.3075060537</c:v>
                </c:pt>
                <c:pt idx="1524">
                  <c:v>1974471.2052730699</c:v>
                </c:pt>
                <c:pt idx="1525">
                  <c:v>1974978.3077750877</c:v>
                </c:pt>
                <c:pt idx="1526">
                  <c:v>1974427.2563895616</c:v>
                </c:pt>
                <c:pt idx="1527">
                  <c:v>1973859.3015873018</c:v>
                </c:pt>
                <c:pt idx="1528">
                  <c:v>1974079.046004843</c:v>
                </c:pt>
                <c:pt idx="1529">
                  <c:v>1973003.9887005654</c:v>
                </c:pt>
                <c:pt idx="1530">
                  <c:v>1973213.5910680657</c:v>
                </c:pt>
                <c:pt idx="1531">
                  <c:v>1972784.2442830242</c:v>
                </c:pt>
                <c:pt idx="1532">
                  <c:v>1977784.2749529192</c:v>
                </c:pt>
                <c:pt idx="1533">
                  <c:v>1991925.6733925212</c:v>
                </c:pt>
                <c:pt idx="1534">
                  <c:v>2037919.8703255313</c:v>
                </c:pt>
                <c:pt idx="1535">
                  <c:v>2092602.4234597795</c:v>
                </c:pt>
                <c:pt idx="1536">
                  <c:v>2106412.5149313966</c:v>
                </c:pt>
                <c:pt idx="1537">
                  <c:v>2108312.4589722897</c:v>
                </c:pt>
                <c:pt idx="1538">
                  <c:v>2105763.4237288139</c:v>
                </c:pt>
                <c:pt idx="1539">
                  <c:v>2106439.5603981707</c:v>
                </c:pt>
                <c:pt idx="1540">
                  <c:v>2109215.1014258815</c:v>
                </c:pt>
                <c:pt idx="1541">
                  <c:v>2109046.0672585419</c:v>
                </c:pt>
                <c:pt idx="1542">
                  <c:v>2107768.1689534574</c:v>
                </c:pt>
                <c:pt idx="1543">
                  <c:v>2108461.2090395484</c:v>
                </c:pt>
                <c:pt idx="1544">
                  <c:v>2109546.4083938664</c:v>
                </c:pt>
                <c:pt idx="1545">
                  <c:v>2109894.618778585</c:v>
                </c:pt>
                <c:pt idx="1546">
                  <c:v>2109921.6642453596</c:v>
                </c:pt>
                <c:pt idx="1547">
                  <c:v>2109580.2152273343</c:v>
                </c:pt>
                <c:pt idx="1548">
                  <c:v>2109728.9652945925</c:v>
                </c:pt>
                <c:pt idx="1549">
                  <c:v>2109627.5447941893</c:v>
                </c:pt>
                <c:pt idx="1550">
                  <c:v>2109580.2152273343</c:v>
                </c:pt>
                <c:pt idx="1551">
                  <c:v>2109370.6128598335</c:v>
                </c:pt>
                <c:pt idx="1552">
                  <c:v>2108995.3570083403</c:v>
                </c:pt>
                <c:pt idx="1553">
                  <c:v>2109103.5388754373</c:v>
                </c:pt>
                <c:pt idx="1554">
                  <c:v>2107200.2141511976</c:v>
                </c:pt>
                <c:pt idx="1555">
                  <c:v>2105347.5996771595</c:v>
                </c:pt>
                <c:pt idx="1556">
                  <c:v>2104275.9230562286</c:v>
                </c:pt>
                <c:pt idx="1557">
                  <c:v>2075719.2908259351</c:v>
                </c:pt>
                <c:pt idx="1558">
                  <c:v>2083160.1748722089</c:v>
                </c:pt>
                <c:pt idx="1559">
                  <c:v>2100834.3874092014</c:v>
                </c:pt>
                <c:pt idx="1560">
                  <c:v>2126835.2230293248</c:v>
                </c:pt>
                <c:pt idx="1561">
                  <c:v>2153163.9849340869</c:v>
                </c:pt>
                <c:pt idx="1562">
                  <c:v>2153647.4226526772</c:v>
                </c:pt>
                <c:pt idx="1563">
                  <c:v>2153982.1103040087</c:v>
                </c:pt>
                <c:pt idx="1564">
                  <c:v>2153562.9055690076</c:v>
                </c:pt>
                <c:pt idx="1565">
                  <c:v>2152734.6381490449</c:v>
                </c:pt>
                <c:pt idx="1566">
                  <c:v>2152751.5415657791</c:v>
                </c:pt>
                <c:pt idx="1567">
                  <c:v>2150334.3529728279</c:v>
                </c:pt>
                <c:pt idx="1568">
                  <c:v>2150841.4554748456</c:v>
                </c:pt>
                <c:pt idx="1569">
                  <c:v>2173143.8235135865</c:v>
                </c:pt>
                <c:pt idx="1570">
                  <c:v>2246467.4646220072</c:v>
                </c:pt>
                <c:pt idx="1571">
                  <c:v>2251660.1942426693</c:v>
                </c:pt>
                <c:pt idx="1572">
                  <c:v>2253080.0812483188</c:v>
                </c:pt>
                <c:pt idx="1573">
                  <c:v>2252704.8253968256</c:v>
                </c:pt>
                <c:pt idx="1574">
                  <c:v>2252765.6776970676</c:v>
                </c:pt>
                <c:pt idx="1575">
                  <c:v>2252566.2173796073</c:v>
                </c:pt>
                <c:pt idx="1576">
                  <c:v>2252948.2345977942</c:v>
                </c:pt>
                <c:pt idx="1577">
                  <c:v>2253668.3201506594</c:v>
                </c:pt>
                <c:pt idx="1578">
                  <c:v>2254655.4796879208</c:v>
                </c:pt>
                <c:pt idx="1579">
                  <c:v>2254797.4683884857</c:v>
                </c:pt>
                <c:pt idx="1580">
                  <c:v>2255575.0255582463</c:v>
                </c:pt>
                <c:pt idx="1581">
                  <c:v>2255449.9402744151</c:v>
                </c:pt>
                <c:pt idx="1582">
                  <c:v>2255209.9117567935</c:v>
                </c:pt>
                <c:pt idx="1583">
                  <c:v>2255706.8722087708</c:v>
                </c:pt>
                <c:pt idx="1584">
                  <c:v>2255071.3037395752</c:v>
                </c:pt>
                <c:pt idx="1585">
                  <c:v>2283583.9870863603</c:v>
                </c:pt>
                <c:pt idx="1586">
                  <c:v>2309067.5781544261</c:v>
                </c:pt>
                <c:pt idx="1587">
                  <c:v>2309192.6634382568</c:v>
                </c:pt>
                <c:pt idx="1588">
                  <c:v>2309638.9136400325</c:v>
                </c:pt>
                <c:pt idx="1589">
                  <c:v>2309378.6010223301</c:v>
                </c:pt>
                <c:pt idx="1590">
                  <c:v>2309767.3796072104</c:v>
                </c:pt>
                <c:pt idx="1591">
                  <c:v>2309709.907990315</c:v>
                </c:pt>
                <c:pt idx="1592">
                  <c:v>2310010.7888081791</c:v>
                </c:pt>
                <c:pt idx="1593">
                  <c:v>2310609.1697605597</c:v>
                </c:pt>
                <c:pt idx="1594">
                  <c:v>2309960.078557977</c:v>
                </c:pt>
                <c:pt idx="1595">
                  <c:v>2309909.3683077754</c:v>
                </c:pt>
                <c:pt idx="1596">
                  <c:v>2309693.0045735813</c:v>
                </c:pt>
                <c:pt idx="1597">
                  <c:v>2307029.0260963147</c:v>
                </c:pt>
                <c:pt idx="1598">
                  <c:v>2306281.8950766749</c:v>
                </c:pt>
                <c:pt idx="1599">
                  <c:v>2306450.9292440144</c:v>
                </c:pt>
                <c:pt idx="1600">
                  <c:v>2306839.7078288947</c:v>
                </c:pt>
                <c:pt idx="1601">
                  <c:v>2306457.6906107077</c:v>
                </c:pt>
                <c:pt idx="1602">
                  <c:v>2306981.6965294597</c:v>
                </c:pt>
                <c:pt idx="1603">
                  <c:v>2307644.3104654294</c:v>
                </c:pt>
                <c:pt idx="1604">
                  <c:v>2315504.3992467048</c:v>
                </c:pt>
                <c:pt idx="1605">
                  <c:v>2337164.4374495563</c:v>
                </c:pt>
                <c:pt idx="1606">
                  <c:v>2342269.2693032017</c:v>
                </c:pt>
                <c:pt idx="1607">
                  <c:v>2343357.8493408663</c:v>
                </c:pt>
                <c:pt idx="1608">
                  <c:v>2343564.0710250204</c:v>
                </c:pt>
                <c:pt idx="1609">
                  <c:v>2343641.8267419967</c:v>
                </c:pt>
                <c:pt idx="1610">
                  <c:v>2343821.0029593762</c:v>
                </c:pt>
                <c:pt idx="1611">
                  <c:v>2344128.6451439336</c:v>
                </c:pt>
                <c:pt idx="1612">
                  <c:v>2344517.4237288139</c:v>
                </c:pt>
                <c:pt idx="1613">
                  <c:v>2344307.8213613131</c:v>
                </c:pt>
                <c:pt idx="1614">
                  <c:v>2344456.5714285718</c:v>
                </c:pt>
                <c:pt idx="1615">
                  <c:v>2344378.8157115956</c:v>
                </c:pt>
                <c:pt idx="1616">
                  <c:v>2344480.2362119993</c:v>
                </c:pt>
                <c:pt idx="1617">
                  <c:v>2344720.2647296209</c:v>
                </c:pt>
                <c:pt idx="1618">
                  <c:v>2344818.3045466775</c:v>
                </c:pt>
                <c:pt idx="1619">
                  <c:v>2344760.8329297821</c:v>
                </c:pt>
                <c:pt idx="1620">
                  <c:v>2344050.8894269574</c:v>
                </c:pt>
                <c:pt idx="1621">
                  <c:v>2343804.099542642</c:v>
                </c:pt>
                <c:pt idx="1622">
                  <c:v>2343482.9346246975</c:v>
                </c:pt>
                <c:pt idx="1623">
                  <c:v>2343019.7810061881</c:v>
                </c:pt>
                <c:pt idx="1624">
                  <c:v>2341643.8428840465</c:v>
                </c:pt>
                <c:pt idx="1625">
                  <c:v>2341129.979015335</c:v>
                </c:pt>
                <c:pt idx="1626">
                  <c:v>2341653.9849340869</c:v>
                </c:pt>
                <c:pt idx="1627">
                  <c:v>2340409.8934624698</c:v>
                </c:pt>
                <c:pt idx="1628">
                  <c:v>2340132.6774280337</c:v>
                </c:pt>
                <c:pt idx="1629">
                  <c:v>2341052.2232983592</c:v>
                </c:pt>
                <c:pt idx="1630">
                  <c:v>2342069.8089857413</c:v>
                </c:pt>
                <c:pt idx="1631">
                  <c:v>2341823.019101426</c:v>
                </c:pt>
                <c:pt idx="1632">
                  <c:v>2342749.3263384453</c:v>
                </c:pt>
                <c:pt idx="1633">
                  <c:v>2342668.1899381224</c:v>
                </c:pt>
                <c:pt idx="1634">
                  <c:v>2342316.5988700567</c:v>
                </c:pt>
                <c:pt idx="1635">
                  <c:v>2343158.3890234064</c:v>
                </c:pt>
                <c:pt idx="1636">
                  <c:v>2343631.6846919563</c:v>
                </c:pt>
                <c:pt idx="1637">
                  <c:v>2343935.946193167</c:v>
                </c:pt>
                <c:pt idx="1638">
                  <c:v>2343655.3494753838</c:v>
                </c:pt>
                <c:pt idx="1639">
                  <c:v>2342177.9908528384</c:v>
                </c:pt>
                <c:pt idx="1640">
                  <c:v>2336603.2440139898</c:v>
                </c:pt>
                <c:pt idx="1641">
                  <c:v>2334551.1692224913</c:v>
                </c:pt>
                <c:pt idx="1642">
                  <c:v>2334000.1178369657</c:v>
                </c:pt>
                <c:pt idx="1643">
                  <c:v>2334953.4705407592</c:v>
                </c:pt>
                <c:pt idx="1644">
                  <c:v>2334983.8966908799</c:v>
                </c:pt>
                <c:pt idx="1645">
                  <c:v>2335379.436642454</c:v>
                </c:pt>
                <c:pt idx="1646">
                  <c:v>2335602.5617433419</c:v>
                </c:pt>
                <c:pt idx="1647">
                  <c:v>2334104.9190207161</c:v>
                </c:pt>
                <c:pt idx="1648">
                  <c:v>2312137.2386333067</c:v>
                </c:pt>
                <c:pt idx="1649">
                  <c:v>2307265.6739305896</c:v>
                </c:pt>
                <c:pt idx="1650">
                  <c:v>2319260.3384449827</c:v>
                </c:pt>
                <c:pt idx="1651">
                  <c:v>2338756.739305892</c:v>
                </c:pt>
                <c:pt idx="1652">
                  <c:v>2341951.4850686039</c:v>
                </c:pt>
                <c:pt idx="1653">
                  <c:v>2342654.6672047353</c:v>
                </c:pt>
                <c:pt idx="1654">
                  <c:v>2342174.6101694917</c:v>
                </c:pt>
                <c:pt idx="1655">
                  <c:v>2343168.5310734464</c:v>
                </c:pt>
                <c:pt idx="1656">
                  <c:v>2343290.235673931</c:v>
                </c:pt>
                <c:pt idx="1657">
                  <c:v>2343702.6790422387</c:v>
                </c:pt>
                <c:pt idx="1658">
                  <c:v>2343763.5313424808</c:v>
                </c:pt>
                <c:pt idx="1659">
                  <c:v>2344375.4350282489</c:v>
                </c:pt>
                <c:pt idx="1660">
                  <c:v>2344463.3327952651</c:v>
                </c:pt>
                <c:pt idx="1661">
                  <c:v>2344476.8555286522</c:v>
                </c:pt>
                <c:pt idx="1662">
                  <c:v>2344598.5601291368</c:v>
                </c:pt>
                <c:pt idx="1663">
                  <c:v>2344334.8668280873</c:v>
                </c:pt>
                <c:pt idx="1664">
                  <c:v>2344551.2305622818</c:v>
                </c:pt>
                <c:pt idx="1665">
                  <c:v>2344003.5598601024</c:v>
                </c:pt>
                <c:pt idx="1666">
                  <c:v>2343881.8552596183</c:v>
                </c:pt>
                <c:pt idx="1667">
                  <c:v>2343814.2415926824</c:v>
                </c:pt>
                <c:pt idx="1668">
                  <c:v>2344213.1622276031</c:v>
                </c:pt>
                <c:pt idx="1669">
                  <c:v>2343516.7414581655</c:v>
                </c:pt>
                <c:pt idx="1670">
                  <c:v>2343821.0029593762</c:v>
                </c:pt>
                <c:pt idx="1671">
                  <c:v>2344071.1735270382</c:v>
                </c:pt>
                <c:pt idx="1672">
                  <c:v>2343787.1961259083</c:v>
                </c:pt>
                <c:pt idx="1673">
                  <c:v>2343726.3438256662</c:v>
                </c:pt>
                <c:pt idx="1674">
                  <c:v>2342806.7979553407</c:v>
                </c:pt>
                <c:pt idx="1675">
                  <c:v>2343266.5708905035</c:v>
                </c:pt>
                <c:pt idx="1676">
                  <c:v>2343013.0196394944</c:v>
                </c:pt>
                <c:pt idx="1677">
                  <c:v>2342955.548022599</c:v>
                </c:pt>
                <c:pt idx="1678">
                  <c:v>2343104.2980898577</c:v>
                </c:pt>
                <c:pt idx="1679">
                  <c:v>2343117.8208232448</c:v>
                </c:pt>
                <c:pt idx="1680">
                  <c:v>2342560.0080710254</c:v>
                </c:pt>
                <c:pt idx="1681">
                  <c:v>2342597.1955878399</c:v>
                </c:pt>
                <c:pt idx="1682">
                  <c:v>2342634.3831046545</c:v>
                </c:pt>
                <c:pt idx="1683">
                  <c:v>2342752.707021792</c:v>
                </c:pt>
                <c:pt idx="1684">
                  <c:v>2342816.9400053811</c:v>
                </c:pt>
                <c:pt idx="1685">
                  <c:v>2343621.5426419158</c:v>
                </c:pt>
                <c:pt idx="1686">
                  <c:v>2343641.8267419967</c:v>
                </c:pt>
                <c:pt idx="1687">
                  <c:v>2343861.5711595374</c:v>
                </c:pt>
                <c:pt idx="1688">
                  <c:v>2343584.3551251013</c:v>
                </c:pt>
                <c:pt idx="1689">
                  <c:v>2343864.9518428841</c:v>
                </c:pt>
                <c:pt idx="1690">
                  <c:v>2343932.5655098199</c:v>
                </c:pt>
                <c:pt idx="1691">
                  <c:v>2344111.7417271994</c:v>
                </c:pt>
                <c:pt idx="1692">
                  <c:v>2343679.0142588113</c:v>
                </c:pt>
                <c:pt idx="1693">
                  <c:v>2343614.7812752221</c:v>
                </c:pt>
                <c:pt idx="1694">
                  <c:v>2343651.9687920366</c:v>
                </c:pt>
                <c:pt idx="1695">
                  <c:v>2343236.1447403822</c:v>
                </c:pt>
                <c:pt idx="1696">
                  <c:v>2343050.2071563089</c:v>
                </c:pt>
                <c:pt idx="1697">
                  <c:v>2343127.9628732852</c:v>
                </c:pt>
                <c:pt idx="1698">
                  <c:v>2343435.6050578426</c:v>
                </c:pt>
                <c:pt idx="1699">
                  <c:v>2343428.8436911488</c:v>
                </c:pt>
                <c:pt idx="1700">
                  <c:v>2343141.4856066722</c:v>
                </c:pt>
                <c:pt idx="1701">
                  <c:v>2343746.6279257466</c:v>
                </c:pt>
                <c:pt idx="1702">
                  <c:v>2343733.1051923595</c:v>
                </c:pt>
                <c:pt idx="1703">
                  <c:v>2343662.1108420771</c:v>
                </c:pt>
                <c:pt idx="1704">
                  <c:v>2343256.428840463</c:v>
                </c:pt>
                <c:pt idx="1705">
                  <c:v>2343310.5197740113</c:v>
                </c:pt>
                <c:pt idx="1706">
                  <c:v>2343580.9744417542</c:v>
                </c:pt>
                <c:pt idx="1707">
                  <c:v>2343476.1732580042</c:v>
                </c:pt>
                <c:pt idx="1708">
                  <c:v>2343499.8380414317</c:v>
                </c:pt>
                <c:pt idx="1709">
                  <c:v>2343709.440408932</c:v>
                </c:pt>
                <c:pt idx="1710">
                  <c:v>2344165.8326607482</c:v>
                </c:pt>
                <c:pt idx="1711">
                  <c:v>2343604.6392251817</c:v>
                </c:pt>
                <c:pt idx="1712">
                  <c:v>2342985.9741727202</c:v>
                </c:pt>
                <c:pt idx="1713">
                  <c:v>2343067.1105730431</c:v>
                </c:pt>
                <c:pt idx="1714">
                  <c:v>2343134.7242399789</c:v>
                </c:pt>
                <c:pt idx="1715">
                  <c:v>2342573.5308044124</c:v>
                </c:pt>
                <c:pt idx="1716">
                  <c:v>2343486.3153080442</c:v>
                </c:pt>
                <c:pt idx="1717">
                  <c:v>2344338.2475114344</c:v>
                </c:pt>
                <c:pt idx="1718">
                  <c:v>2343766.9120258274</c:v>
                </c:pt>
                <c:pt idx="1719">
                  <c:v>2343996.7984934091</c:v>
                </c:pt>
                <c:pt idx="1720">
                  <c:v>2343787.1961259083</c:v>
                </c:pt>
                <c:pt idx="1721">
                  <c:v>2343378.1334409472</c:v>
                </c:pt>
                <c:pt idx="1722">
                  <c:v>2342407.87732042</c:v>
                </c:pt>
                <c:pt idx="1723">
                  <c:v>2342198.2749529192</c:v>
                </c:pt>
                <c:pt idx="1724">
                  <c:v>2341319.2972827554</c:v>
                </c:pt>
                <c:pt idx="1725">
                  <c:v>2341478.189400054</c:v>
                </c:pt>
                <c:pt idx="1726">
                  <c:v>2342323.3602367504</c:v>
                </c:pt>
                <c:pt idx="1727">
                  <c:v>2343033.3037395752</c:v>
                </c:pt>
                <c:pt idx="1728">
                  <c:v>2344321.3440947002</c:v>
                </c:pt>
                <c:pt idx="1729">
                  <c:v>2344328.1054613939</c:v>
                </c:pt>
                <c:pt idx="1730">
                  <c:v>2344628.9862792576</c:v>
                </c:pt>
                <c:pt idx="1731">
                  <c:v>2344720.2647296209</c:v>
                </c:pt>
                <c:pt idx="1732">
                  <c:v>2345267.9354318003</c:v>
                </c:pt>
                <c:pt idx="1733">
                  <c:v>2344828.4465967179</c:v>
                </c:pt>
                <c:pt idx="1734">
                  <c:v>2344449.8100618781</c:v>
                </c:pt>
                <c:pt idx="1735">
                  <c:v>2344561.3726123222</c:v>
                </c:pt>
                <c:pt idx="1736">
                  <c:v>2344061.0314769978</c:v>
                </c:pt>
                <c:pt idx="1737">
                  <c:v>2344263.8724778048</c:v>
                </c:pt>
                <c:pt idx="1738">
                  <c:v>2343814.2415926824</c:v>
                </c:pt>
                <c:pt idx="1739">
                  <c:v>2344091.457627119</c:v>
                </c:pt>
                <c:pt idx="1740">
                  <c:v>2342597.1955878399</c:v>
                </c:pt>
                <c:pt idx="1741">
                  <c:v>2341961.6271186443</c:v>
                </c:pt>
                <c:pt idx="1742">
                  <c:v>2342482.2523540491</c:v>
                </c:pt>
                <c:pt idx="1743">
                  <c:v>2342357.1670702184</c:v>
                </c:pt>
                <c:pt idx="1744">
                  <c:v>2343124.5821899385</c:v>
                </c:pt>
                <c:pt idx="1745">
                  <c:v>2342390.9739036858</c:v>
                </c:pt>
                <c:pt idx="1746">
                  <c:v>2341197.5926822708</c:v>
                </c:pt>
                <c:pt idx="1747">
                  <c:v>2341140.1210653754</c:v>
                </c:pt>
                <c:pt idx="1748">
                  <c:v>2341792.5929513052</c:v>
                </c:pt>
                <c:pt idx="1749">
                  <c:v>2341870.348668281</c:v>
                </c:pt>
                <c:pt idx="1750">
                  <c:v>2342171.2294861451</c:v>
                </c:pt>
                <c:pt idx="1751">
                  <c:v>2342708.7581382836</c:v>
                </c:pt>
                <c:pt idx="1752">
                  <c:v>2342218.5590530001</c:v>
                </c:pt>
                <c:pt idx="1753">
                  <c:v>2342343.6443368308</c:v>
                </c:pt>
                <c:pt idx="1754">
                  <c:v>2343033.3037395752</c:v>
                </c:pt>
                <c:pt idx="1755">
                  <c:v>2342762.8490718324</c:v>
                </c:pt>
                <c:pt idx="1756">
                  <c:v>2343067.1105730431</c:v>
                </c:pt>
                <c:pt idx="1757">
                  <c:v>2342833.8434221148</c:v>
                </c:pt>
                <c:pt idx="1758">
                  <c:v>2342742.5649717515</c:v>
                </c:pt>
                <c:pt idx="1759">
                  <c:v>2342854.1275221957</c:v>
                </c:pt>
                <c:pt idx="1760">
                  <c:v>2341417.337099812</c:v>
                </c:pt>
                <c:pt idx="1761">
                  <c:v>2341944.7237019106</c:v>
                </c:pt>
                <c:pt idx="1762">
                  <c:v>2341670.8883508206</c:v>
                </c:pt>
                <c:pt idx="1763">
                  <c:v>2341975.1498520314</c:v>
                </c:pt>
                <c:pt idx="1764">
                  <c:v>2341184.0699488837</c:v>
                </c:pt>
                <c:pt idx="1765">
                  <c:v>2341826.3997847731</c:v>
                </c:pt>
                <c:pt idx="1766">
                  <c:v>2342495.7750874362</c:v>
                </c:pt>
                <c:pt idx="1767">
                  <c:v>2337194.8635996776</c:v>
                </c:pt>
                <c:pt idx="1768">
                  <c:v>2340430.1775625506</c:v>
                </c:pt>
                <c:pt idx="1769">
                  <c:v>2343560.6903416738</c:v>
                </c:pt>
                <c:pt idx="1770">
                  <c:v>2343665.4915254242</c:v>
                </c:pt>
                <c:pt idx="1771">
                  <c:v>2343990.0371267153</c:v>
                </c:pt>
                <c:pt idx="1772">
                  <c:v>2343733.1051923595</c:v>
                </c:pt>
                <c:pt idx="1773">
                  <c:v>2342252.365886468</c:v>
                </c:pt>
                <c:pt idx="1774">
                  <c:v>2341451.1439332799</c:v>
                </c:pt>
                <c:pt idx="1775">
                  <c:v>2341968.3884853381</c:v>
                </c:pt>
                <c:pt idx="1776">
                  <c:v>2343296.9970406243</c:v>
                </c:pt>
                <c:pt idx="1777">
                  <c:v>2344574.8953457093</c:v>
                </c:pt>
                <c:pt idx="1778">
                  <c:v>2344716.8840462742</c:v>
                </c:pt>
                <c:pt idx="1779">
                  <c:v>2345004.2421307508</c:v>
                </c:pt>
                <c:pt idx="1780">
                  <c:v>2345359.2138821632</c:v>
                </c:pt>
                <c:pt idx="1781">
                  <c:v>2344882.5375302667</c:v>
                </c:pt>
                <c:pt idx="1782">
                  <c:v>2344006.9405434495</c:v>
                </c:pt>
                <c:pt idx="1783">
                  <c:v>2343702.6790422387</c:v>
                </c:pt>
                <c:pt idx="1784">
                  <c:v>2343455.8891579234</c:v>
                </c:pt>
                <c:pt idx="1785">
                  <c:v>2343516.7414581655</c:v>
                </c:pt>
                <c:pt idx="1786">
                  <c:v>2343753.3892924404</c:v>
                </c:pt>
                <c:pt idx="1787">
                  <c:v>2260378.9765940276</c:v>
                </c:pt>
                <c:pt idx="1788">
                  <c:v>2187393.4038202856</c:v>
                </c:pt>
                <c:pt idx="1789">
                  <c:v>2163072.7678235136</c:v>
                </c:pt>
                <c:pt idx="1790">
                  <c:v>2162869.9268227066</c:v>
                </c:pt>
                <c:pt idx="1791">
                  <c:v>2162572.4266881896</c:v>
                </c:pt>
                <c:pt idx="1792">
                  <c:v>2162751.6029055691</c:v>
                </c:pt>
                <c:pt idx="1793">
                  <c:v>2162301.9720204468</c:v>
                </c:pt>
                <c:pt idx="1794">
                  <c:v>2161456.8011837504</c:v>
                </c:pt>
                <c:pt idx="1795">
                  <c:v>2161155.9203658868</c:v>
                </c:pt>
                <c:pt idx="1796">
                  <c:v>2161375.664783428</c:v>
                </c:pt>
                <c:pt idx="1797">
                  <c:v>2162122.7958030673</c:v>
                </c:pt>
                <c:pt idx="1798">
                  <c:v>2162565.6653214958</c:v>
                </c:pt>
                <c:pt idx="1799">
                  <c:v>2162579.1880548834</c:v>
                </c:pt>
                <c:pt idx="1800">
                  <c:v>2162585.9494215767</c:v>
                </c:pt>
                <c:pt idx="1801">
                  <c:v>2163606.915792306</c:v>
                </c:pt>
                <c:pt idx="1802">
                  <c:v>2163180.9496906111</c:v>
                </c:pt>
                <c:pt idx="1803">
                  <c:v>2163133.6201237561</c:v>
                </c:pt>
                <c:pt idx="1804">
                  <c:v>2162991.6314231912</c:v>
                </c:pt>
                <c:pt idx="1805">
                  <c:v>2162342.5402206085</c:v>
                </c:pt>
                <c:pt idx="1806">
                  <c:v>2162180.2674199627</c:v>
                </c:pt>
                <c:pt idx="1807">
                  <c:v>2162149.8412698414</c:v>
                </c:pt>
                <c:pt idx="1808">
                  <c:v>2162410.1538875438</c:v>
                </c:pt>
                <c:pt idx="1809">
                  <c:v>2162761.7449556096</c:v>
                </c:pt>
                <c:pt idx="1810">
                  <c:v>2163022.057573312</c:v>
                </c:pt>
                <c:pt idx="1811">
                  <c:v>2162626.5176217384</c:v>
                </c:pt>
                <c:pt idx="1812">
                  <c:v>2162606.2335216575</c:v>
                </c:pt>
                <c:pt idx="1813">
                  <c:v>2162342.5402206085</c:v>
                </c:pt>
                <c:pt idx="1814">
                  <c:v>2083383.2999730967</c:v>
                </c:pt>
                <c:pt idx="1815">
                  <c:v>1977567.9112187251</c:v>
                </c:pt>
                <c:pt idx="1816">
                  <c:v>1970367.0556900729</c:v>
                </c:pt>
                <c:pt idx="1817">
                  <c:v>1942899.0034974446</c:v>
                </c:pt>
                <c:pt idx="1818">
                  <c:v>1943406.1059994623</c:v>
                </c:pt>
                <c:pt idx="1819">
                  <c:v>1943308.0661824052</c:v>
                </c:pt>
                <c:pt idx="1820">
                  <c:v>1944200.5665859566</c:v>
                </c:pt>
                <c:pt idx="1821">
                  <c:v>1944467.6405703528</c:v>
                </c:pt>
                <c:pt idx="1822">
                  <c:v>1944521.7315039011</c:v>
                </c:pt>
                <c:pt idx="1823">
                  <c:v>1944072.1006187787</c:v>
                </c:pt>
                <c:pt idx="1824">
                  <c:v>1943919.9698681734</c:v>
                </c:pt>
                <c:pt idx="1825">
                  <c:v>1943896.3050847459</c:v>
                </c:pt>
                <c:pt idx="1826">
                  <c:v>1943642.7538337372</c:v>
                </c:pt>
                <c:pt idx="1827">
                  <c:v>1943879.4016680121</c:v>
                </c:pt>
                <c:pt idx="1828">
                  <c:v>1943727.2709174068</c:v>
                </c:pt>
                <c:pt idx="1829">
                  <c:v>1943595.4242668822</c:v>
                </c:pt>
                <c:pt idx="1830">
                  <c:v>1943436.5321495831</c:v>
                </c:pt>
                <c:pt idx="1831">
                  <c:v>1943304.6854990586</c:v>
                </c:pt>
                <c:pt idx="1832">
                  <c:v>1943666.4186171647</c:v>
                </c:pt>
                <c:pt idx="1833">
                  <c:v>1943879.4016680121</c:v>
                </c:pt>
                <c:pt idx="1834">
                  <c:v>1943683.3220338984</c:v>
                </c:pt>
                <c:pt idx="1835">
                  <c:v>1944268.1802528924</c:v>
                </c:pt>
                <c:pt idx="1836">
                  <c:v>1943632.6117836968</c:v>
                </c:pt>
                <c:pt idx="1837">
                  <c:v>1943612.327683616</c:v>
                </c:pt>
                <c:pt idx="1838">
                  <c:v>1943544.7140166801</c:v>
                </c:pt>
                <c:pt idx="1839">
                  <c:v>1943057.8956147432</c:v>
                </c:pt>
                <c:pt idx="1840">
                  <c:v>1943071.4183481303</c:v>
                </c:pt>
                <c:pt idx="1841">
                  <c:v>1943115.3672316386</c:v>
                </c:pt>
                <c:pt idx="1842">
                  <c:v>1942736.7306967988</c:v>
                </c:pt>
                <c:pt idx="1843">
                  <c:v>1942574.457896153</c:v>
                </c:pt>
                <c:pt idx="1844">
                  <c:v>1942932.810330912</c:v>
                </c:pt>
                <c:pt idx="1845">
                  <c:v>1943027.4694646224</c:v>
                </c:pt>
                <c:pt idx="1846">
                  <c:v>1943240.4525154699</c:v>
                </c:pt>
                <c:pt idx="1847">
                  <c:v>1943365.5377993006</c:v>
                </c:pt>
                <c:pt idx="1848">
                  <c:v>1942861.8159806295</c:v>
                </c:pt>
                <c:pt idx="1849">
                  <c:v>1943159.316115147</c:v>
                </c:pt>
                <c:pt idx="1850">
                  <c:v>1943250.5945655098</c:v>
                </c:pt>
                <c:pt idx="1851">
                  <c:v>1943206.645682002</c:v>
                </c:pt>
                <c:pt idx="1852">
                  <c:v>1943203.2649986548</c:v>
                </c:pt>
                <c:pt idx="1853">
                  <c:v>1943034.2308313157</c:v>
                </c:pt>
                <c:pt idx="1854">
                  <c:v>1942094.4008609094</c:v>
                </c:pt>
                <c:pt idx="1855">
                  <c:v>1941702.2415926824</c:v>
                </c:pt>
                <c:pt idx="1856">
                  <c:v>1942415.5657788543</c:v>
                </c:pt>
                <c:pt idx="1857">
                  <c:v>1942063.9747107886</c:v>
                </c:pt>
                <c:pt idx="1858">
                  <c:v>1942043.6906107077</c:v>
                </c:pt>
                <c:pt idx="1859">
                  <c:v>1942942.9523809524</c:v>
                </c:pt>
                <c:pt idx="1860">
                  <c:v>1943247.2138821632</c:v>
                </c:pt>
                <c:pt idx="1861">
                  <c:v>1942432.469195588</c:v>
                </c:pt>
                <c:pt idx="1862">
                  <c:v>1941452.0710250204</c:v>
                </c:pt>
                <c:pt idx="1863">
                  <c:v>1941749.5711595374</c:v>
                </c:pt>
                <c:pt idx="1864">
                  <c:v>1941536.58810869</c:v>
                </c:pt>
                <c:pt idx="1865">
                  <c:v>1941333.747107883</c:v>
                </c:pt>
                <c:pt idx="1866">
                  <c:v>1941212.0425073989</c:v>
                </c:pt>
                <c:pt idx="1867">
                  <c:v>1941340.5084745763</c:v>
                </c:pt>
                <c:pt idx="1868">
                  <c:v>1941722.5256927633</c:v>
                </c:pt>
                <c:pt idx="1869">
                  <c:v>1941715.7643260695</c:v>
                </c:pt>
                <c:pt idx="1870">
                  <c:v>1941614.3438256662</c:v>
                </c:pt>
                <c:pt idx="1871">
                  <c:v>1942189.0599946193</c:v>
                </c:pt>
                <c:pt idx="1872">
                  <c:v>1942016.6451439336</c:v>
                </c:pt>
                <c:pt idx="1873">
                  <c:v>1942003.1224105465</c:v>
                </c:pt>
                <c:pt idx="1874">
                  <c:v>1942429.0885122414</c:v>
                </c:pt>
                <c:pt idx="1875">
                  <c:v>1942642.0715630888</c:v>
                </c:pt>
                <c:pt idx="1876">
                  <c:v>1942550.7931127255</c:v>
                </c:pt>
                <c:pt idx="1877">
                  <c:v>1942124.8270110306</c:v>
                </c:pt>
                <c:pt idx="1878">
                  <c:v>1941749.5711595374</c:v>
                </c:pt>
                <c:pt idx="1879">
                  <c:v>1941523.0653753029</c:v>
                </c:pt>
                <c:pt idx="1880">
                  <c:v>1941333.747107883</c:v>
                </c:pt>
                <c:pt idx="1881">
                  <c:v>1935471.6421845579</c:v>
                </c:pt>
                <c:pt idx="1882">
                  <c:v>1935640.676351897</c:v>
                </c:pt>
                <c:pt idx="1883">
                  <c:v>1936543.3188054883</c:v>
                </c:pt>
                <c:pt idx="1884">
                  <c:v>1942956.47511434</c:v>
                </c:pt>
                <c:pt idx="1885">
                  <c:v>1943886.1630347054</c:v>
                </c:pt>
                <c:pt idx="1886">
                  <c:v>1942314.1452784506</c:v>
                </c:pt>
                <c:pt idx="1887">
                  <c:v>1939819.200968523</c:v>
                </c:pt>
                <c:pt idx="1888">
                  <c:v>1939988.2351358626</c:v>
                </c:pt>
                <c:pt idx="1889">
                  <c:v>1940765.7923056232</c:v>
                </c:pt>
                <c:pt idx="1890">
                  <c:v>1941239.087974173</c:v>
                </c:pt>
                <c:pt idx="1891">
                  <c:v>1941519.6846919563</c:v>
                </c:pt>
                <c:pt idx="1892">
                  <c:v>1941455.4517083671</c:v>
                </c:pt>
                <c:pt idx="1893">
                  <c:v>1941661.6733925212</c:v>
                </c:pt>
                <c:pt idx="1894">
                  <c:v>1941702.2415926824</c:v>
                </c:pt>
                <c:pt idx="1895">
                  <c:v>1942510.2249125643</c:v>
                </c:pt>
                <c:pt idx="1896">
                  <c:v>1942821.2477804683</c:v>
                </c:pt>
                <c:pt idx="1897">
                  <c:v>1943061.2762980899</c:v>
                </c:pt>
                <c:pt idx="1898">
                  <c:v>1943098.4638149049</c:v>
                </c:pt>
                <c:pt idx="1899">
                  <c:v>1942283.7191283293</c:v>
                </c:pt>
                <c:pt idx="1900">
                  <c:v>1942743.4920634921</c:v>
                </c:pt>
                <c:pt idx="1901">
                  <c:v>1942530.5090126446</c:v>
                </c:pt>
                <c:pt idx="1902">
                  <c:v>1942658.9749798225</c:v>
                </c:pt>
                <c:pt idx="1903">
                  <c:v>1942797.5829970408</c:v>
                </c:pt>
                <c:pt idx="1904">
                  <c:v>1942787.4409470004</c:v>
                </c:pt>
                <c:pt idx="1905">
                  <c:v>1943345.2536992198</c:v>
                </c:pt>
                <c:pt idx="1906">
                  <c:v>1943487.2423997852</c:v>
                </c:pt>
                <c:pt idx="1907">
                  <c:v>1943233.6911487761</c:v>
                </c:pt>
                <c:pt idx="1908">
                  <c:v>1943226.9297820823</c:v>
                </c:pt>
                <c:pt idx="1909">
                  <c:v>1942063.9747107886</c:v>
                </c:pt>
                <c:pt idx="1910">
                  <c:v>1942496.7021791767</c:v>
                </c:pt>
                <c:pt idx="1911">
                  <c:v>1942385.139628733</c:v>
                </c:pt>
                <c:pt idx="1912">
                  <c:v>1942510.2249125643</c:v>
                </c:pt>
                <c:pt idx="1913">
                  <c:v>1942500.0828625239</c:v>
                </c:pt>
                <c:pt idx="1914">
                  <c:v>1942909.1455474845</c:v>
                </c:pt>
                <c:pt idx="1915">
                  <c:v>1943030.8501479691</c:v>
                </c:pt>
                <c:pt idx="1916">
                  <c:v>1943510.9071832127</c:v>
                </c:pt>
                <c:pt idx="1917">
                  <c:v>1943510.9071832127</c:v>
                </c:pt>
                <c:pt idx="1918">
                  <c:v>1943321.5889157923</c:v>
                </c:pt>
                <c:pt idx="1919">
                  <c:v>1943264.1172988974</c:v>
                </c:pt>
                <c:pt idx="1920">
                  <c:v>1943199.8843153082</c:v>
                </c:pt>
                <c:pt idx="1921">
                  <c:v>1943514.2878665593</c:v>
                </c:pt>
                <c:pt idx="1922">
                  <c:v>1943210.0263653486</c:v>
                </c:pt>
                <c:pt idx="1923">
                  <c:v>1942973.3785310737</c:v>
                </c:pt>
                <c:pt idx="1924">
                  <c:v>1941428.406241593</c:v>
                </c:pt>
                <c:pt idx="1925">
                  <c:v>1941124.1447403822</c:v>
                </c:pt>
                <c:pt idx="1926">
                  <c:v>1940921.3037395752</c:v>
                </c:pt>
                <c:pt idx="1927">
                  <c:v>1941438.5482916334</c:v>
                </c:pt>
                <c:pt idx="1928">
                  <c:v>1941807.0427764328</c:v>
                </c:pt>
                <c:pt idx="1929">
                  <c:v>1942101.1622276031</c:v>
                </c:pt>
                <c:pt idx="1930">
                  <c:v>1941134.2867904226</c:v>
                </c:pt>
                <c:pt idx="1931">
                  <c:v>1941617.7245090129</c:v>
                </c:pt>
                <c:pt idx="1932">
                  <c:v>1941925.3666935703</c:v>
                </c:pt>
                <c:pt idx="1933">
                  <c:v>1942233.0088781277</c:v>
                </c:pt>
                <c:pt idx="1934">
                  <c:v>1942091.0201775627</c:v>
                </c:pt>
                <c:pt idx="1935">
                  <c:v>1941949.0314769978</c:v>
                </c:pt>
                <c:pt idx="1936">
                  <c:v>1942013.2644605865</c:v>
                </c:pt>
                <c:pt idx="1937">
                  <c:v>1941742.8097928441</c:v>
                </c:pt>
                <c:pt idx="1938">
                  <c:v>1942128.2076943773</c:v>
                </c:pt>
                <c:pt idx="1939">
                  <c:v>1942615.0260963147</c:v>
                </c:pt>
                <c:pt idx="1940">
                  <c:v>1943139.0320150661</c:v>
                </c:pt>
                <c:pt idx="1941">
                  <c:v>1943385.8218993815</c:v>
                </c:pt>
                <c:pt idx="1942">
                  <c:v>1943777.9811676084</c:v>
                </c:pt>
                <c:pt idx="1943">
                  <c:v>1944075.4813021254</c:v>
                </c:pt>
                <c:pt idx="1944">
                  <c:v>1944045.0551520046</c:v>
                </c:pt>
                <c:pt idx="1945">
                  <c:v>1943869.2596179717</c:v>
                </c:pt>
                <c:pt idx="1946">
                  <c:v>1964372.1575248856</c:v>
                </c:pt>
                <c:pt idx="1947">
                  <c:v>2016935.9687920366</c:v>
                </c:pt>
                <c:pt idx="1948">
                  <c:v>2015631.0250201779</c:v>
                </c:pt>
                <c:pt idx="1949">
                  <c:v>2013906.8765133172</c:v>
                </c:pt>
                <c:pt idx="1950">
                  <c:v>2011641.8186709713</c:v>
                </c:pt>
                <c:pt idx="1951">
                  <c:v>2031215.9752488569</c:v>
                </c:pt>
                <c:pt idx="1952">
                  <c:v>2116912.917406511</c:v>
                </c:pt>
                <c:pt idx="1953">
                  <c:v>2147450.63007802</c:v>
                </c:pt>
                <c:pt idx="1954">
                  <c:v>2164347.285445252</c:v>
                </c:pt>
                <c:pt idx="1955">
                  <c:v>2166987.5991390911</c:v>
                </c:pt>
                <c:pt idx="1956">
                  <c:v>2166947.0309389294</c:v>
                </c:pt>
                <c:pt idx="1957">
                  <c:v>2167089.0196394944</c:v>
                </c:pt>
                <c:pt idx="1958">
                  <c:v>2167146.4912563898</c:v>
                </c:pt>
                <c:pt idx="1959">
                  <c:v>2166406.1216034438</c:v>
                </c:pt>
                <c:pt idx="1960">
                  <c:v>2165381.7745493678</c:v>
                </c:pt>
                <c:pt idx="1961">
                  <c:v>2164935.5243475921</c:v>
                </c:pt>
                <c:pt idx="1962">
                  <c:v>2164857.7686306164</c:v>
                </c:pt>
                <c:pt idx="1963">
                  <c:v>2165138.3653483996</c:v>
                </c:pt>
                <c:pt idx="1964">
                  <c:v>2177362.9163303743</c:v>
                </c:pt>
                <c:pt idx="1965">
                  <c:v>2196754.5160075333</c:v>
                </c:pt>
                <c:pt idx="1966">
                  <c:v>2217890.5482916334</c:v>
                </c:pt>
                <c:pt idx="1967">
                  <c:v>2238056.3244552063</c:v>
                </c:pt>
                <c:pt idx="1968">
                  <c:v>2245392.4073177297</c:v>
                </c:pt>
                <c:pt idx="1969">
                  <c:v>2257694.7140166801</c:v>
                </c:pt>
                <c:pt idx="1970">
                  <c:v>2265439.8595641651</c:v>
                </c:pt>
                <c:pt idx="1971">
                  <c:v>2277434.5240785582</c:v>
                </c:pt>
                <c:pt idx="1972">
                  <c:v>2284767.2262577349</c:v>
                </c:pt>
                <c:pt idx="1973">
                  <c:v>2285061.3457089053</c:v>
                </c:pt>
                <c:pt idx="1974">
                  <c:v>2285409.5560936243</c:v>
                </c:pt>
                <c:pt idx="1975">
                  <c:v>2284368.3056228142</c:v>
                </c:pt>
                <c:pt idx="1976">
                  <c:v>2280078.218455744</c:v>
                </c:pt>
                <c:pt idx="1977">
                  <c:v>2280213.4457896156</c:v>
                </c:pt>
                <c:pt idx="1978">
                  <c:v>2280950.4347592145</c:v>
                </c:pt>
                <c:pt idx="1979">
                  <c:v>2286761.829432338</c:v>
                </c:pt>
                <c:pt idx="1980">
                  <c:v>2287062.7102502021</c:v>
                </c:pt>
                <c:pt idx="1981">
                  <c:v>2286609.6986817326</c:v>
                </c:pt>
                <c:pt idx="1982">
                  <c:v>2286829.4430992738</c:v>
                </c:pt>
                <c:pt idx="1983">
                  <c:v>2286957.9090664517</c:v>
                </c:pt>
                <c:pt idx="1984">
                  <c:v>2286166.8291633041</c:v>
                </c:pt>
                <c:pt idx="1985">
                  <c:v>2284503.5329566859</c:v>
                </c:pt>
                <c:pt idx="1986">
                  <c:v>2284702.9932741462</c:v>
                </c:pt>
                <c:pt idx="1987">
                  <c:v>2285849.0449287063</c:v>
                </c:pt>
                <c:pt idx="1988">
                  <c:v>2285713.8175948346</c:v>
                </c:pt>
                <c:pt idx="1989">
                  <c:v>2286197.2553134249</c:v>
                </c:pt>
                <c:pt idx="1990">
                  <c:v>2286028.2211460858</c:v>
                </c:pt>
                <c:pt idx="1991">
                  <c:v>2286278.3917137478</c:v>
                </c:pt>
                <c:pt idx="1992">
                  <c:v>2286298.6758138286</c:v>
                </c:pt>
                <c:pt idx="1993">
                  <c:v>2285889.6131288675</c:v>
                </c:pt>
                <c:pt idx="1994">
                  <c:v>2285862.5676620933</c:v>
                </c:pt>
                <c:pt idx="1995">
                  <c:v>2285095.1525423732</c:v>
                </c:pt>
                <c:pt idx="1996">
                  <c:v>2285548.1641108422</c:v>
                </c:pt>
                <c:pt idx="1997">
                  <c:v>2286075.5507129407</c:v>
                </c:pt>
                <c:pt idx="1998">
                  <c:v>2294605.0147968796</c:v>
                </c:pt>
                <c:pt idx="1999">
                  <c:v>2295727.4016680121</c:v>
                </c:pt>
                <c:pt idx="2000">
                  <c:v>2301237.9155232715</c:v>
                </c:pt>
                <c:pt idx="2001">
                  <c:v>2305362.3492063493</c:v>
                </c:pt>
                <c:pt idx="2002">
                  <c:v>2311342.7780468124</c:v>
                </c:pt>
                <c:pt idx="2003">
                  <c:v>2315494.2571966643</c:v>
                </c:pt>
                <c:pt idx="2004">
                  <c:v>2315328.6037126719</c:v>
                </c:pt>
                <c:pt idx="2005">
                  <c:v>2315517.9219800918</c:v>
                </c:pt>
                <c:pt idx="2006">
                  <c:v>2320277.9241323653</c:v>
                </c:pt>
                <c:pt idx="2007">
                  <c:v>2323269.8288942697</c:v>
                </c:pt>
                <c:pt idx="2008">
                  <c:v>2323148.1242937855</c:v>
                </c:pt>
                <c:pt idx="2009">
                  <c:v>2323019.6583266077</c:v>
                </c:pt>
                <c:pt idx="2010">
                  <c:v>2329355.0589184831</c:v>
                </c:pt>
                <c:pt idx="2011">
                  <c:v>2332394.2932472425</c:v>
                </c:pt>
                <c:pt idx="2012">
                  <c:v>2333641.7654022062</c:v>
                </c:pt>
                <c:pt idx="2013">
                  <c:v>2334693.1579230563</c:v>
                </c:pt>
                <c:pt idx="2014">
                  <c:v>2340315.2343287598</c:v>
                </c:pt>
                <c:pt idx="2015">
                  <c:v>2341910.9168684427</c:v>
                </c:pt>
                <c:pt idx="2016">
                  <c:v>2342843.9854721553</c:v>
                </c:pt>
                <c:pt idx="2017">
                  <c:v>2342800.0365886469</c:v>
                </c:pt>
                <c:pt idx="2018">
                  <c:v>2342303.0761366696</c:v>
                </c:pt>
                <c:pt idx="2019">
                  <c:v>2342269.2693032017</c:v>
                </c:pt>
                <c:pt idx="2020">
                  <c:v>2341992.0532687656</c:v>
                </c:pt>
                <c:pt idx="2021">
                  <c:v>2341660.7463007807</c:v>
                </c:pt>
                <c:pt idx="2022">
                  <c:v>2342063.047619048</c:v>
                </c:pt>
                <c:pt idx="2023">
                  <c:v>2342434.9227871941</c:v>
                </c:pt>
                <c:pt idx="2024">
                  <c:v>2341961.6271186443</c:v>
                </c:pt>
                <c:pt idx="2025">
                  <c:v>2342194.8942695726</c:v>
                </c:pt>
                <c:pt idx="2026">
                  <c:v>2342424.7807371537</c:v>
                </c:pt>
                <c:pt idx="2027">
                  <c:v>2342647.9058380416</c:v>
                </c:pt>
                <c:pt idx="2028">
                  <c:v>2341217.8767823516</c:v>
                </c:pt>
                <c:pt idx="2029">
                  <c:v>2340660.0640301323</c:v>
                </c:pt>
                <c:pt idx="2030">
                  <c:v>2341116.4562819479</c:v>
                </c:pt>
                <c:pt idx="2031">
                  <c:v>2339186.086090934</c:v>
                </c:pt>
                <c:pt idx="2032">
                  <c:v>2339568.1033091205</c:v>
                </c:pt>
                <c:pt idx="2033">
                  <c:v>2339896.0295937588</c:v>
                </c:pt>
                <c:pt idx="2034">
                  <c:v>2340440.3196125911</c:v>
                </c:pt>
                <c:pt idx="2035">
                  <c:v>2340923.7573311813</c:v>
                </c:pt>
                <c:pt idx="2036">
                  <c:v>2340656.6833467851</c:v>
                </c:pt>
                <c:pt idx="2037">
                  <c:v>2340423.4161958573</c:v>
                </c:pt>
                <c:pt idx="2038">
                  <c:v>2339939.9784772671</c:v>
                </c:pt>
                <c:pt idx="2039">
                  <c:v>2340298.3309120261</c:v>
                </c:pt>
                <c:pt idx="2040">
                  <c:v>2339906.1716437992</c:v>
                </c:pt>
                <c:pt idx="2041">
                  <c:v>2339906.1716437992</c:v>
                </c:pt>
                <c:pt idx="2042">
                  <c:v>2340420.0355125102</c:v>
                </c:pt>
                <c:pt idx="2043">
                  <c:v>2340403.1320957765</c:v>
                </c:pt>
                <c:pt idx="2044">
                  <c:v>2340883.1891310201</c:v>
                </c:pt>
                <c:pt idx="2045">
                  <c:v>2340450.4616626315</c:v>
                </c:pt>
                <c:pt idx="2046">
                  <c:v>2340785.149313963</c:v>
                </c:pt>
                <c:pt idx="2047">
                  <c:v>2341315.9165994083</c:v>
                </c:pt>
                <c:pt idx="2048">
                  <c:v>2341596.5133171915</c:v>
                </c:pt>
                <c:pt idx="2049">
                  <c:v>2341140.1210653754</c:v>
                </c:pt>
                <c:pt idx="2050">
                  <c:v>2341545.8030669899</c:v>
                </c:pt>
                <c:pt idx="2051">
                  <c:v>2341549.1837503365</c:v>
                </c:pt>
                <c:pt idx="2052">
                  <c:v>2341410.5757331182</c:v>
                </c:pt>
                <c:pt idx="2053">
                  <c:v>2341268.5870325533</c:v>
                </c:pt>
                <c:pt idx="2054">
                  <c:v>2341211.1154156579</c:v>
                </c:pt>
                <c:pt idx="2055">
                  <c:v>2340987.99031477</c:v>
                </c:pt>
                <c:pt idx="2056">
                  <c:v>2340937.2800645684</c:v>
                </c:pt>
                <c:pt idx="2057">
                  <c:v>2341025.1778315851</c:v>
                </c:pt>
                <c:pt idx="2058">
                  <c:v>2341498.4735001349</c:v>
                </c:pt>
                <c:pt idx="2059">
                  <c:v>2341522.1382835624</c:v>
                </c:pt>
                <c:pt idx="2060">
                  <c:v>2341397.0529997312</c:v>
                </c:pt>
                <c:pt idx="2061">
                  <c:v>2341802.7350013456</c:v>
                </c:pt>
                <c:pt idx="2062">
                  <c:v>2341758.7861178373</c:v>
                </c:pt>
                <c:pt idx="2063">
                  <c:v>2341025.1778315851</c:v>
                </c:pt>
                <c:pt idx="2064">
                  <c:v>2341711.4565509823</c:v>
                </c:pt>
                <c:pt idx="2065">
                  <c:v>2341522.1382835624</c:v>
                </c:pt>
                <c:pt idx="2066">
                  <c:v>2341944.7237019106</c:v>
                </c:pt>
                <c:pt idx="2067">
                  <c:v>2342113.7578692497</c:v>
                </c:pt>
                <c:pt idx="2068">
                  <c:v>2341998.8146354589</c:v>
                </c:pt>
                <c:pt idx="2069">
                  <c:v>2342458.5875706216</c:v>
                </c:pt>
                <c:pt idx="2070">
                  <c:v>2342451.8262039283</c:v>
                </c:pt>
                <c:pt idx="2071">
                  <c:v>2342113.7578692497</c:v>
                </c:pt>
                <c:pt idx="2072">
                  <c:v>2342806.7979553407</c:v>
                </c:pt>
                <c:pt idx="2073">
                  <c:v>2342651.2865213887</c:v>
                </c:pt>
                <c:pt idx="2074">
                  <c:v>2343046.8264729623</c:v>
                </c:pt>
                <c:pt idx="2075">
                  <c:v>2342793.2752219536</c:v>
                </c:pt>
                <c:pt idx="2076">
                  <c:v>2342979.2128060265</c:v>
                </c:pt>
                <c:pt idx="2077">
                  <c:v>2342647.9058380416</c:v>
                </c:pt>
                <c:pt idx="2078">
                  <c:v>2342796.6559053003</c:v>
                </c:pt>
                <c:pt idx="2079">
                  <c:v>2342418.0193704604</c:v>
                </c:pt>
                <c:pt idx="2080">
                  <c:v>2341552.5644336832</c:v>
                </c:pt>
                <c:pt idx="2081">
                  <c:v>2340190.1490449291</c:v>
                </c:pt>
                <c:pt idx="2082">
                  <c:v>2339446.3987086364</c:v>
                </c:pt>
                <c:pt idx="2083">
                  <c:v>2339777.7056766213</c:v>
                </c:pt>
                <c:pt idx="2084">
                  <c:v>2340240.8592951307</c:v>
                </c:pt>
                <c:pt idx="2085">
                  <c:v>2340788.5299973101</c:v>
                </c:pt>
                <c:pt idx="2086">
                  <c:v>2340558.6435297285</c:v>
                </c:pt>
                <c:pt idx="2087">
                  <c:v>2340818.9561474309</c:v>
                </c:pt>
                <c:pt idx="2088">
                  <c:v>2341552.5644336832</c:v>
                </c:pt>
                <c:pt idx="2089">
                  <c:v>2341613.4167339252</c:v>
                </c:pt>
                <c:pt idx="2090">
                  <c:v>2341914.2975517893</c:v>
                </c:pt>
                <c:pt idx="2091">
                  <c:v>2342029.2407855801</c:v>
                </c:pt>
                <c:pt idx="2092">
                  <c:v>2342036.0021522734</c:v>
                </c:pt>
                <c:pt idx="2093">
                  <c:v>2341752.0247511435</c:v>
                </c:pt>
                <c:pt idx="2094">
                  <c:v>2342164.4681194513</c:v>
                </c:pt>
                <c:pt idx="2095">
                  <c:v>2342384.2125369925</c:v>
                </c:pt>
                <c:pt idx="2096">
                  <c:v>2342184.7522195322</c:v>
                </c:pt>
                <c:pt idx="2097">
                  <c:v>2342255.7465698146</c:v>
                </c:pt>
                <c:pt idx="2098">
                  <c:v>2341752.0247511435</c:v>
                </c:pt>
                <c:pt idx="2099">
                  <c:v>2342455.206887275</c:v>
                </c:pt>
                <c:pt idx="2100">
                  <c:v>2342860.888888889</c:v>
                </c:pt>
                <c:pt idx="2101">
                  <c:v>2343063.7298896965</c:v>
                </c:pt>
                <c:pt idx="2102">
                  <c:v>2342576.9114877591</c:v>
                </c:pt>
                <c:pt idx="2103">
                  <c:v>2342390.9739036858</c:v>
                </c:pt>
                <c:pt idx="2104">
                  <c:v>2342140.8033360238</c:v>
                </c:pt>
                <c:pt idx="2105">
                  <c:v>2341677.6497175144</c:v>
                </c:pt>
                <c:pt idx="2106">
                  <c:v>2341535.6610169495</c:v>
                </c:pt>
                <c:pt idx="2107">
                  <c:v>2341268.5870325533</c:v>
                </c:pt>
                <c:pt idx="2108">
                  <c:v>2341123.2176486417</c:v>
                </c:pt>
                <c:pt idx="2109">
                  <c:v>2339040.7167070219</c:v>
                </c:pt>
                <c:pt idx="2110">
                  <c:v>2337191.4829163305</c:v>
                </c:pt>
                <c:pt idx="2111">
                  <c:v>2338117.7901533497</c:v>
                </c:pt>
                <c:pt idx="2112">
                  <c:v>2339064.3814904494</c:v>
                </c:pt>
                <c:pt idx="2113">
                  <c:v>2339720.2340597259</c:v>
                </c:pt>
                <c:pt idx="2114">
                  <c:v>2339676.2851762176</c:v>
                </c:pt>
                <c:pt idx="2115">
                  <c:v>2339963.6432606946</c:v>
                </c:pt>
                <c:pt idx="2116">
                  <c:v>2340761.4845305355</c:v>
                </c:pt>
                <c:pt idx="2117">
                  <c:v>2341231.3995157387</c:v>
                </c:pt>
                <c:pt idx="2118">
                  <c:v>2341593.1326338449</c:v>
                </c:pt>
                <c:pt idx="2119">
                  <c:v>2341944.7237019106</c:v>
                </c:pt>
                <c:pt idx="2120">
                  <c:v>2341965.007801991</c:v>
                </c:pt>
                <c:pt idx="2121">
                  <c:v>2342248.9852031209</c:v>
                </c:pt>
                <c:pt idx="2122">
                  <c:v>2342255.7465698146</c:v>
                </c:pt>
                <c:pt idx="2123">
                  <c:v>2341890.6327683618</c:v>
                </c:pt>
                <c:pt idx="2124">
                  <c:v>2342106.9965025559</c:v>
                </c:pt>
                <c:pt idx="2125">
                  <c:v>2341701.3145009419</c:v>
                </c:pt>
                <c:pt idx="2126">
                  <c:v>2341775.689534571</c:v>
                </c:pt>
                <c:pt idx="2127">
                  <c:v>2341596.5133171915</c:v>
                </c:pt>
                <c:pt idx="2128">
                  <c:v>2341799.3543179985</c:v>
                </c:pt>
                <c:pt idx="2129">
                  <c:v>2341637.0815173532</c:v>
                </c:pt>
                <c:pt idx="2130">
                  <c:v>2341268.5870325533</c:v>
                </c:pt>
                <c:pt idx="2131">
                  <c:v>2341258.4449825129</c:v>
                </c:pt>
                <c:pt idx="2132">
                  <c:v>2341173.9278988433</c:v>
                </c:pt>
                <c:pt idx="2133">
                  <c:v>2339757.4215765405</c:v>
                </c:pt>
                <c:pt idx="2134">
                  <c:v>2338689.1256389562</c:v>
                </c:pt>
                <c:pt idx="2135">
                  <c:v>2339186.086090934</c:v>
                </c:pt>
                <c:pt idx="2136">
                  <c:v>2339050.8587570623</c:v>
                </c:pt>
                <c:pt idx="2137">
                  <c:v>2339091.426957224</c:v>
                </c:pt>
                <c:pt idx="2138">
                  <c:v>2339581.6260425076</c:v>
                </c:pt>
                <c:pt idx="2139">
                  <c:v>2339510.6316922251</c:v>
                </c:pt>
                <c:pt idx="2140">
                  <c:v>2339470.0634920639</c:v>
                </c:pt>
                <c:pt idx="2141">
                  <c:v>2340095.4899112191</c:v>
                </c:pt>
                <c:pt idx="2142">
                  <c:v>2339781.0863599679</c:v>
                </c:pt>
                <c:pt idx="2143">
                  <c:v>2339848.7000269038</c:v>
                </c:pt>
                <c:pt idx="2144">
                  <c:v>2339723.6147430725</c:v>
                </c:pt>
                <c:pt idx="2145">
                  <c:v>2339656.0010761367</c:v>
                </c:pt>
                <c:pt idx="2146">
                  <c:v>2339797.9897767017</c:v>
                </c:pt>
                <c:pt idx="2147">
                  <c:v>2339963.6432606946</c:v>
                </c:pt>
                <c:pt idx="2148">
                  <c:v>2340122.5353779932</c:v>
                </c:pt>
                <c:pt idx="2149">
                  <c:v>2340132.6774280337</c:v>
                </c:pt>
                <c:pt idx="2150">
                  <c:v>2339899.4102771054</c:v>
                </c:pt>
                <c:pt idx="2151">
                  <c:v>2339598.5294592418</c:v>
                </c:pt>
                <c:pt idx="2152">
                  <c:v>2333384.8334678505</c:v>
                </c:pt>
                <c:pt idx="2153">
                  <c:v>2323036.5617433419</c:v>
                </c:pt>
                <c:pt idx="2154">
                  <c:v>2330707.3322571968</c:v>
                </c:pt>
                <c:pt idx="2155">
                  <c:v>2338320.6311541568</c:v>
                </c:pt>
                <c:pt idx="2156">
                  <c:v>2340815.5754640843</c:v>
                </c:pt>
                <c:pt idx="2157">
                  <c:v>2340585.6889965027</c:v>
                </c:pt>
                <c:pt idx="2158">
                  <c:v>2340352.4218455749</c:v>
                </c:pt>
                <c:pt idx="2159">
                  <c:v>2341001.5130481576</c:v>
                </c:pt>
                <c:pt idx="2160">
                  <c:v>2341221.2574656983</c:v>
                </c:pt>
                <c:pt idx="2161">
                  <c:v>2340998.1323648104</c:v>
                </c:pt>
                <c:pt idx="2162">
                  <c:v>2341346.3427495295</c:v>
                </c:pt>
                <c:pt idx="2163">
                  <c:v>2341518.7576002153</c:v>
                </c:pt>
                <c:pt idx="2164">
                  <c:v>2341190.8313155775</c:v>
                </c:pt>
                <c:pt idx="2165">
                  <c:v>2341434.2405165457</c:v>
                </c:pt>
                <c:pt idx="2166">
                  <c:v>2341234.7801990854</c:v>
                </c:pt>
                <c:pt idx="2167">
                  <c:v>2340923.7573311813</c:v>
                </c:pt>
                <c:pt idx="2168">
                  <c:v>2339033.9553403286</c:v>
                </c:pt>
                <c:pt idx="2169">
                  <c:v>2338733.0745224645</c:v>
                </c:pt>
                <c:pt idx="2170">
                  <c:v>2339098.1883239173</c:v>
                </c:pt>
                <c:pt idx="2171">
                  <c:v>2339142.1372074257</c:v>
                </c:pt>
                <c:pt idx="2172">
                  <c:v>2339382.1657250472</c:v>
                </c:pt>
                <c:pt idx="2173">
                  <c:v>2339896.0295937588</c:v>
                </c:pt>
                <c:pt idx="2174">
                  <c:v>2339858.8420769442</c:v>
                </c:pt>
                <c:pt idx="2175">
                  <c:v>2340078.5864944849</c:v>
                </c:pt>
                <c:pt idx="2176">
                  <c:v>2340521.456012914</c:v>
                </c:pt>
                <c:pt idx="2177">
                  <c:v>2340511.3139628735</c:v>
                </c:pt>
                <c:pt idx="2178">
                  <c:v>2340420.0355125102</c:v>
                </c:pt>
                <c:pt idx="2179">
                  <c:v>2340467.3650793652</c:v>
                </c:pt>
                <c:pt idx="2180">
                  <c:v>2340683.7288135597</c:v>
                </c:pt>
                <c:pt idx="2181">
                  <c:v>2340244.2399784774</c:v>
                </c:pt>
                <c:pt idx="2182">
                  <c:v>2339716.8533763792</c:v>
                </c:pt>
                <c:pt idx="2183">
                  <c:v>2340359.1832122682</c:v>
                </c:pt>
                <c:pt idx="2184">
                  <c:v>2341062.3653483996</c:v>
                </c:pt>
                <c:pt idx="2185">
                  <c:v>2340916.9959644875</c:v>
                </c:pt>
                <c:pt idx="2186">
                  <c:v>2341069.1267150929</c:v>
                </c:pt>
                <c:pt idx="2187">
                  <c:v>2340829.0981974714</c:v>
                </c:pt>
                <c:pt idx="2188">
                  <c:v>2340974.467581383</c:v>
                </c:pt>
                <c:pt idx="2189">
                  <c:v>2341430.8598331991</c:v>
                </c:pt>
                <c:pt idx="2190">
                  <c:v>2341569.4678504174</c:v>
                </c:pt>
                <c:pt idx="2191">
                  <c:v>2341184.0699488837</c:v>
                </c:pt>
                <c:pt idx="2192">
                  <c:v>2340376.0866290024</c:v>
                </c:pt>
                <c:pt idx="2193">
                  <c:v>2341441.0018832395</c:v>
                </c:pt>
                <c:pt idx="2194">
                  <c:v>2341288.8711326341</c:v>
                </c:pt>
                <c:pt idx="2195">
                  <c:v>2341129.979015335</c:v>
                </c:pt>
                <c:pt idx="2196">
                  <c:v>2341444.3825665861</c:v>
                </c:pt>
                <c:pt idx="2197">
                  <c:v>2340971.0868980363</c:v>
                </c:pt>
                <c:pt idx="2198">
                  <c:v>2340690.4901802531</c:v>
                </c:pt>
                <c:pt idx="2199">
                  <c:v>2340423.4161958573</c:v>
                </c:pt>
                <c:pt idx="2200">
                  <c:v>2339825.0352434763</c:v>
                </c:pt>
                <c:pt idx="2201">
                  <c:v>2340227.3365617436</c:v>
                </c:pt>
                <c:pt idx="2202">
                  <c:v>2339970.4046273879</c:v>
                </c:pt>
                <c:pt idx="2203">
                  <c:v>2338976.4837234332</c:v>
                </c:pt>
                <c:pt idx="2204">
                  <c:v>2340095.4899112191</c:v>
                </c:pt>
                <c:pt idx="2205">
                  <c:v>2338881.8245897233</c:v>
                </c:pt>
                <c:pt idx="2206">
                  <c:v>2338706.0290556904</c:v>
                </c:pt>
                <c:pt idx="2207">
                  <c:v>2339713.4726930321</c:v>
                </c:pt>
                <c:pt idx="2208">
                  <c:v>2340122.5353779932</c:v>
                </c:pt>
                <c:pt idx="2209">
                  <c:v>2339750.6602098467</c:v>
                </c:pt>
                <c:pt idx="2210">
                  <c:v>2339760.8022598871</c:v>
                </c:pt>
                <c:pt idx="2211">
                  <c:v>2339696.5692762984</c:v>
                </c:pt>
                <c:pt idx="2212">
                  <c:v>2339365.2623083135</c:v>
                </c:pt>
                <c:pt idx="2213">
                  <c:v>2339307.7906914181</c:v>
                </c:pt>
                <c:pt idx="2214">
                  <c:v>2339135.3758407319</c:v>
                </c:pt>
                <c:pt idx="2215">
                  <c:v>2339179.3247242402</c:v>
                </c:pt>
                <c:pt idx="2216">
                  <c:v>2339324.6941081518</c:v>
                </c:pt>
                <c:pt idx="2217">
                  <c:v>2338810.8302394408</c:v>
                </c:pt>
                <c:pt idx="2218">
                  <c:v>2338344.2959375842</c:v>
                </c:pt>
                <c:pt idx="2219">
                  <c:v>2338215.8299704064</c:v>
                </c:pt>
                <c:pt idx="2220">
                  <c:v>2338229.3527037934</c:v>
                </c:pt>
                <c:pt idx="2221">
                  <c:v>2337928.4718859298</c:v>
                </c:pt>
                <c:pt idx="2222">
                  <c:v>2337512.6478342754</c:v>
                </c:pt>
                <c:pt idx="2223">
                  <c:v>2338009.6082862527</c:v>
                </c:pt>
                <c:pt idx="2224">
                  <c:v>2338073.8412698414</c:v>
                </c:pt>
                <c:pt idx="2225">
                  <c:v>2338509.9494215767</c:v>
                </c:pt>
                <c:pt idx="2226">
                  <c:v>2338452.4778046813</c:v>
                </c:pt>
                <c:pt idx="2227">
                  <c:v>2338239.4947538339</c:v>
                </c:pt>
                <c:pt idx="2228">
                  <c:v>2338411.9096045201</c:v>
                </c:pt>
                <c:pt idx="2229">
                  <c:v>2337985.9435028252</c:v>
                </c:pt>
                <c:pt idx="2230">
                  <c:v>2337658.017218187</c:v>
                </c:pt>
                <c:pt idx="2231">
                  <c:v>2337864.2389023406</c:v>
                </c:pt>
                <c:pt idx="2232">
                  <c:v>2338503.1880548834</c:v>
                </c:pt>
                <c:pt idx="2233">
                  <c:v>2338858.1598062958</c:v>
                </c:pt>
                <c:pt idx="2234">
                  <c:v>2338553.898305085</c:v>
                </c:pt>
                <c:pt idx="2235">
                  <c:v>2338743.216572505</c:v>
                </c:pt>
                <c:pt idx="2236">
                  <c:v>2338729.6938391179</c:v>
                </c:pt>
                <c:pt idx="2237">
                  <c:v>2338766.8813559324</c:v>
                </c:pt>
                <c:pt idx="2238">
                  <c:v>2338834.4950228683</c:v>
                </c:pt>
                <c:pt idx="2239">
                  <c:v>2338219.2106537535</c:v>
                </c:pt>
                <c:pt idx="2240">
                  <c:v>2338357.8186709713</c:v>
                </c:pt>
                <c:pt idx="2241">
                  <c:v>2338959.580306699</c:v>
                </c:pt>
                <c:pt idx="2242">
                  <c:v>2338841.2563895616</c:v>
                </c:pt>
                <c:pt idx="2243">
                  <c:v>2338367.9607210117</c:v>
                </c:pt>
                <c:pt idx="2244">
                  <c:v>2338611.3699219804</c:v>
                </c:pt>
                <c:pt idx="2245">
                  <c:v>2338083.9833198818</c:v>
                </c:pt>
                <c:pt idx="2246">
                  <c:v>2337833.8127522198</c:v>
                </c:pt>
                <c:pt idx="2247">
                  <c:v>2337515.3523809528</c:v>
                </c:pt>
                <c:pt idx="2248">
                  <c:v>2336895.335055152</c:v>
                </c:pt>
                <c:pt idx="2249">
                  <c:v>2336746.2469195593</c:v>
                </c:pt>
                <c:pt idx="2250">
                  <c:v>2336439.2808716712</c:v>
                </c:pt>
                <c:pt idx="2251">
                  <c:v>2335161.3825665861</c:v>
                </c:pt>
                <c:pt idx="2252">
                  <c:v>2336494.7240785584</c:v>
                </c:pt>
                <c:pt idx="2253">
                  <c:v>2336674.5764326071</c:v>
                </c:pt>
                <c:pt idx="2254">
                  <c:v>2336519.0649986546</c:v>
                </c:pt>
                <c:pt idx="2255">
                  <c:v>2336137.385848803</c:v>
                </c:pt>
                <c:pt idx="2256">
                  <c:v>2336037.7402071562</c:v>
                </c:pt>
                <c:pt idx="2257">
                  <c:v>2336174.6206951849</c:v>
                </c:pt>
                <c:pt idx="2258">
                  <c:v>2335953.3211633037</c:v>
                </c:pt>
                <c:pt idx="2259">
                  <c:v>2336442.2626343826</c:v>
                </c:pt>
                <c:pt idx="2260">
                  <c:v>2335990.8636518698</c:v>
                </c:pt>
                <c:pt idx="2261">
                  <c:v>2336590.9349459242</c:v>
                </c:pt>
                <c:pt idx="2262">
                  <c:v>2336217.8089249395</c:v>
                </c:pt>
                <c:pt idx="2263">
                  <c:v>2336471.9484148505</c:v>
                </c:pt>
                <c:pt idx="2264">
                  <c:v>2335525.5159698683</c:v>
                </c:pt>
                <c:pt idx="2265">
                  <c:v>2336701.0133763794</c:v>
                </c:pt>
                <c:pt idx="2266">
                  <c:v>2336454.9672424002</c:v>
                </c:pt>
                <c:pt idx="2267">
                  <c:v>2337125.2215227336</c:v>
                </c:pt>
                <c:pt idx="2268">
                  <c:v>2336851.5552058113</c:v>
                </c:pt>
                <c:pt idx="2269">
                  <c:v>2336447.124057035</c:v>
                </c:pt>
                <c:pt idx="2270">
                  <c:v>2336190.4963841811</c:v>
                </c:pt>
                <c:pt idx="2271">
                  <c:v>2336688.0315523269</c:v>
                </c:pt>
                <c:pt idx="2272">
                  <c:v>2336258.4481194513</c:v>
                </c:pt>
                <c:pt idx="2273">
                  <c:v>2336939.6558138286</c:v>
                </c:pt>
                <c:pt idx="2274">
                  <c:v>2337274.8843744956</c:v>
                </c:pt>
                <c:pt idx="2275">
                  <c:v>2337469.9498036057</c:v>
                </c:pt>
                <c:pt idx="2276">
                  <c:v>2337809.4380252897</c:v>
                </c:pt>
                <c:pt idx="2277">
                  <c:v>2338053.557169761</c:v>
                </c:pt>
                <c:pt idx="2278">
                  <c:v>2338088.0739467312</c:v>
                </c:pt>
                <c:pt idx="2279">
                  <c:v>2337877.4911810607</c:v>
                </c:pt>
                <c:pt idx="2280">
                  <c:v>2338000.8861232176</c:v>
                </c:pt>
                <c:pt idx="2281">
                  <c:v>2338314.0050147972</c:v>
                </c:pt>
                <c:pt idx="2282">
                  <c:v>2338950.8243368315</c:v>
                </c:pt>
                <c:pt idx="2283">
                  <c:v>2339086.389739037</c:v>
                </c:pt>
                <c:pt idx="2284">
                  <c:v>2339045.3820500402</c:v>
                </c:pt>
                <c:pt idx="2285">
                  <c:v>2338867.9299811684</c:v>
                </c:pt>
                <c:pt idx="2286">
                  <c:v>2339332.5372935161</c:v>
                </c:pt>
                <c:pt idx="2287">
                  <c:v>2339163.0636373418</c:v>
                </c:pt>
                <c:pt idx="2288">
                  <c:v>2339458.4677481838</c:v>
                </c:pt>
                <c:pt idx="2289">
                  <c:v>2338591.9647995699</c:v>
                </c:pt>
                <c:pt idx="2290">
                  <c:v>2337174.8837610977</c:v>
                </c:pt>
                <c:pt idx="2291">
                  <c:v>2337792.2641538875</c:v>
                </c:pt>
                <c:pt idx="2292">
                  <c:v>2337865.0840731775</c:v>
                </c:pt>
                <c:pt idx="2293">
                  <c:v>2338107.1071939738</c:v>
                </c:pt>
                <c:pt idx="2294">
                  <c:v>2338293.5518805492</c:v>
                </c:pt>
                <c:pt idx="2295">
                  <c:v>2338251.6990207154</c:v>
                </c:pt>
                <c:pt idx="2296">
                  <c:v>2338076.6472370196</c:v>
                </c:pt>
                <c:pt idx="2297">
                  <c:v>2337861.7710034978</c:v>
                </c:pt>
                <c:pt idx="2298">
                  <c:v>2338212.4154802263</c:v>
                </c:pt>
                <c:pt idx="2299">
                  <c:v>2338714.0074683884</c:v>
                </c:pt>
                <c:pt idx="2300">
                  <c:v>2339191.2585364543</c:v>
                </c:pt>
                <c:pt idx="2301">
                  <c:v>2338349.5359967719</c:v>
                </c:pt>
                <c:pt idx="2302">
                  <c:v>2338434.3573419424</c:v>
                </c:pt>
                <c:pt idx="2303">
                  <c:v>2338193.0779714826</c:v>
                </c:pt>
                <c:pt idx="2304">
                  <c:v>2337374.9187947274</c:v>
                </c:pt>
                <c:pt idx="2305">
                  <c:v>2337086.9521872476</c:v>
                </c:pt>
                <c:pt idx="2306">
                  <c:v>2337188.7107559862</c:v>
                </c:pt>
                <c:pt idx="2307">
                  <c:v>2337347.26480495</c:v>
                </c:pt>
                <c:pt idx="2308">
                  <c:v>2337530.6330696801</c:v>
                </c:pt>
                <c:pt idx="2309">
                  <c:v>2337629.3490234064</c:v>
                </c:pt>
                <c:pt idx="2310">
                  <c:v>2338077.3909873557</c:v>
                </c:pt>
                <c:pt idx="2311">
                  <c:v>2338247.1689050314</c:v>
                </c:pt>
                <c:pt idx="2312">
                  <c:v>2338093.3478127527</c:v>
                </c:pt>
                <c:pt idx="2313">
                  <c:v>2295965.8074576273</c:v>
                </c:pt>
                <c:pt idx="2314">
                  <c:v>2203731.2322302931</c:v>
                </c:pt>
                <c:pt idx="2315">
                  <c:v>2127251.1146946466</c:v>
                </c:pt>
                <c:pt idx="2316">
                  <c:v>2099567.5439386605</c:v>
                </c:pt>
                <c:pt idx="2317">
                  <c:v>2089923.4685552868</c:v>
                </c:pt>
                <c:pt idx="2318">
                  <c:v>2084161.4656658599</c:v>
                </c:pt>
                <c:pt idx="2319">
                  <c:v>2072689.2857627119</c:v>
                </c:pt>
                <c:pt idx="2320">
                  <c:v>1955292.0815442561</c:v>
                </c:pt>
                <c:pt idx="2321">
                  <c:v>1891653.1178262043</c:v>
                </c:pt>
                <c:pt idx="2322">
                  <c:v>1865733.8242884048</c:v>
                </c:pt>
                <c:pt idx="2323">
                  <c:v>1865239.1627011031</c:v>
                </c:pt>
                <c:pt idx="2324">
                  <c:v>1867024.9748722089</c:v>
                </c:pt>
                <c:pt idx="2325">
                  <c:v>1868159.295555556</c:v>
                </c:pt>
                <c:pt idx="2326">
                  <c:v>1778928.8293570087</c:v>
                </c:pt>
                <c:pt idx="2327">
                  <c:v>1549646.0504008611</c:v>
                </c:pt>
                <c:pt idx="2328">
                  <c:v>1548924.2745063226</c:v>
                </c:pt>
                <c:pt idx="2329">
                  <c:v>1549170.7263223033</c:v>
                </c:pt>
                <c:pt idx="2330">
                  <c:v>1547089.2395856879</c:v>
                </c:pt>
                <c:pt idx="2331">
                  <c:v>1539920.6019693301</c:v>
                </c:pt>
                <c:pt idx="2332">
                  <c:v>1538694.4281194513</c:v>
                </c:pt>
                <c:pt idx="2333">
                  <c:v>1539695.752719936</c:v>
                </c:pt>
                <c:pt idx="2334">
                  <c:v>1540258.1632015067</c:v>
                </c:pt>
                <c:pt idx="2335">
                  <c:v>1540545.2170244823</c:v>
                </c:pt>
                <c:pt idx="2336">
                  <c:v>1540939.7427710523</c:v>
                </c:pt>
                <c:pt idx="2337">
                  <c:v>1540883.522006995</c:v>
                </c:pt>
                <c:pt idx="2338">
                  <c:v>1540849.3771051927</c:v>
                </c:pt>
                <c:pt idx="2339">
                  <c:v>1540944.949023406</c:v>
                </c:pt>
                <c:pt idx="2340">
                  <c:v>1541061.920667205</c:v>
                </c:pt>
                <c:pt idx="2341">
                  <c:v>1541234.8426203928</c:v>
                </c:pt>
                <c:pt idx="2342">
                  <c:v>1541353.8426742</c:v>
                </c:pt>
                <c:pt idx="2343">
                  <c:v>1539824.0158461125</c:v>
                </c:pt>
                <c:pt idx="2344">
                  <c:v>1538632.9334893734</c:v>
                </c:pt>
                <c:pt idx="2345">
                  <c:v>1538268.9691202585</c:v>
                </c:pt>
                <c:pt idx="2346">
                  <c:v>1538018.8661662634</c:v>
                </c:pt>
                <c:pt idx="2347">
                  <c:v>1538060.6852192627</c:v>
                </c:pt>
                <c:pt idx="2348">
                  <c:v>1538326.9816464894</c:v>
                </c:pt>
                <c:pt idx="2349">
                  <c:v>1538908.5267958033</c:v>
                </c:pt>
                <c:pt idx="2350">
                  <c:v>1557158.9430024214</c:v>
                </c:pt>
                <c:pt idx="2351">
                  <c:v>1686534.6858757066</c:v>
                </c:pt>
                <c:pt idx="2352">
                  <c:v>1752617.8160398174</c:v>
                </c:pt>
                <c:pt idx="2353">
                  <c:v>1785616.4633467852</c:v>
                </c:pt>
                <c:pt idx="2354">
                  <c:v>1806335.7926015605</c:v>
                </c:pt>
                <c:pt idx="2355">
                  <c:v>1807729.2764702719</c:v>
                </c:pt>
                <c:pt idx="2356">
                  <c:v>1807653.0758676352</c:v>
                </c:pt>
                <c:pt idx="2357">
                  <c:v>1807728.4989131023</c:v>
                </c:pt>
                <c:pt idx="2358">
                  <c:v>1807608.3494269573</c:v>
                </c:pt>
                <c:pt idx="2359">
                  <c:v>1841393.1408393867</c:v>
                </c:pt>
                <c:pt idx="2360">
                  <c:v>1847101.1204089324</c:v>
                </c:pt>
                <c:pt idx="2361">
                  <c:v>1848425.705951036</c:v>
                </c:pt>
                <c:pt idx="2362">
                  <c:v>1848711.5765348403</c:v>
                </c:pt>
                <c:pt idx="2363">
                  <c:v>1849044.9795265</c:v>
                </c:pt>
                <c:pt idx="2364">
                  <c:v>1848796.4654936779</c:v>
                </c:pt>
                <c:pt idx="2365">
                  <c:v>1848732.4353510896</c:v>
                </c:pt>
                <c:pt idx="2366">
                  <c:v>1847617.6550174872</c:v>
                </c:pt>
                <c:pt idx="2367">
                  <c:v>1847134.04826473</c:v>
                </c:pt>
                <c:pt idx="2368">
                  <c:v>1845872.2420123757</c:v>
                </c:pt>
                <c:pt idx="2369">
                  <c:v>1846438.4050524619</c:v>
                </c:pt>
                <c:pt idx="2370">
                  <c:v>1863770.2895937588</c:v>
                </c:pt>
                <c:pt idx="2371">
                  <c:v>1867360.3724670438</c:v>
                </c:pt>
                <c:pt idx="2372">
                  <c:v>1867925.6565294596</c:v>
                </c:pt>
                <c:pt idx="2373">
                  <c:v>1868583.2670540763</c:v>
                </c:pt>
                <c:pt idx="2374">
                  <c:v>1868472.2116061342</c:v>
                </c:pt>
                <c:pt idx="2375">
                  <c:v>1868312.5757384989</c:v>
                </c:pt>
                <c:pt idx="2376">
                  <c:v>1868768.0552058113</c:v>
                </c:pt>
                <c:pt idx="2377">
                  <c:v>1868873.5325262311</c:v>
                </c:pt>
                <c:pt idx="2378">
                  <c:v>1869065.2848856605</c:v>
                </c:pt>
                <c:pt idx="2379">
                  <c:v>1869058.1178369657</c:v>
                </c:pt>
                <c:pt idx="2380">
                  <c:v>1869440.0336346519</c:v>
                </c:pt>
                <c:pt idx="2381">
                  <c:v>1869175.6303900997</c:v>
                </c:pt>
                <c:pt idx="2382">
                  <c:v>1868815.2833521662</c:v>
                </c:pt>
                <c:pt idx="2383">
                  <c:v>1869341.9600107614</c:v>
                </c:pt>
                <c:pt idx="2384">
                  <c:v>1869577.8979015336</c:v>
                </c:pt>
                <c:pt idx="2385">
                  <c:v>1869694.4638633309</c:v>
                </c:pt>
                <c:pt idx="2386">
                  <c:v>1869872.6258757066</c:v>
                </c:pt>
                <c:pt idx="2387">
                  <c:v>1868941.9237503365</c:v>
                </c:pt>
                <c:pt idx="2388">
                  <c:v>1869145.3732741461</c:v>
                </c:pt>
                <c:pt idx="2389">
                  <c:v>1869788.2440193705</c:v>
                </c:pt>
                <c:pt idx="2390">
                  <c:v>1869256.15826742</c:v>
                </c:pt>
                <c:pt idx="2391">
                  <c:v>1866209.689276298</c:v>
                </c:pt>
                <c:pt idx="2392">
                  <c:v>1865189.3652354053</c:v>
                </c:pt>
                <c:pt idx="2393">
                  <c:v>1864715.2243960185</c:v>
                </c:pt>
                <c:pt idx="2394">
                  <c:v>1864252.949755179</c:v>
                </c:pt>
                <c:pt idx="2395">
                  <c:v>1864285.5057358085</c:v>
                </c:pt>
                <c:pt idx="2396">
                  <c:v>1864167.8241485069</c:v>
                </c:pt>
                <c:pt idx="2397">
                  <c:v>1864116.4039548025</c:v>
                </c:pt>
                <c:pt idx="2398">
                  <c:v>1863877.8629378532</c:v>
                </c:pt>
                <c:pt idx="2399">
                  <c:v>1621976.1762873286</c:v>
                </c:pt>
                <c:pt idx="2400">
                  <c:v>1509541.8828356201</c:v>
                </c:pt>
                <c:pt idx="2401">
                  <c:v>1502980.6525961799</c:v>
                </c:pt>
                <c:pt idx="2402">
                  <c:v>1502992.7554425616</c:v>
                </c:pt>
                <c:pt idx="2403">
                  <c:v>1503112.8373150392</c:v>
                </c:pt>
                <c:pt idx="2404">
                  <c:v>1503223.3518536454</c:v>
                </c:pt>
                <c:pt idx="2405">
                  <c:v>1502955.8721872477</c:v>
                </c:pt>
                <c:pt idx="2406">
                  <c:v>1502149.8834705413</c:v>
                </c:pt>
                <c:pt idx="2407">
                  <c:v>1500666.3381974713</c:v>
                </c:pt>
                <c:pt idx="2408">
                  <c:v>1500665.5268334679</c:v>
                </c:pt>
                <c:pt idx="2409">
                  <c:v>1494670.3582136133</c:v>
                </c:pt>
                <c:pt idx="2410">
                  <c:v>1495030.6714447134</c:v>
                </c:pt>
                <c:pt idx="2411">
                  <c:v>1495166.3044605865</c:v>
                </c:pt>
                <c:pt idx="2412">
                  <c:v>1493998.3797847726</c:v>
                </c:pt>
                <c:pt idx="2413">
                  <c:v>1493771.7725800378</c:v>
                </c:pt>
                <c:pt idx="2414">
                  <c:v>1494234.3176755449</c:v>
                </c:pt>
                <c:pt idx="2415">
                  <c:v>1494652.3391713751</c:v>
                </c:pt>
                <c:pt idx="2416">
                  <c:v>1494616.4363142322</c:v>
                </c:pt>
                <c:pt idx="2417">
                  <c:v>1494352.5739790155</c:v>
                </c:pt>
                <c:pt idx="2418">
                  <c:v>1494429.8902071568</c:v>
                </c:pt>
                <c:pt idx="2419">
                  <c:v>1493808.0135055156</c:v>
                </c:pt>
                <c:pt idx="2420">
                  <c:v>1494372.5200107615</c:v>
                </c:pt>
                <c:pt idx="2421">
                  <c:v>1494280.5992305623</c:v>
                </c:pt>
                <c:pt idx="2422">
                  <c:v>1494291.7554856068</c:v>
                </c:pt>
                <c:pt idx="2423">
                  <c:v>1580568.4172235676</c:v>
                </c:pt>
                <c:pt idx="2424">
                  <c:v>1612065.2297605597</c:v>
                </c:pt>
                <c:pt idx="2425">
                  <c:v>1612586.1254506321</c:v>
                </c:pt>
                <c:pt idx="2426">
                  <c:v>1613086.1285176221</c:v>
                </c:pt>
                <c:pt idx="2427">
                  <c:v>1613679.7088996507</c:v>
                </c:pt>
                <c:pt idx="2428">
                  <c:v>1613729.0668765137</c:v>
                </c:pt>
                <c:pt idx="2429">
                  <c:v>1620457.9452031208</c:v>
                </c:pt>
                <c:pt idx="2430">
                  <c:v>1629193.969039548</c:v>
                </c:pt>
                <c:pt idx="2431">
                  <c:v>1624761.7241377458</c:v>
                </c:pt>
                <c:pt idx="2432">
                  <c:v>1623475.8136131293</c:v>
                </c:pt>
                <c:pt idx="2433">
                  <c:v>1624286.5014796881</c:v>
                </c:pt>
                <c:pt idx="2434">
                  <c:v>1624122.2002690344</c:v>
                </c:pt>
                <c:pt idx="2435">
                  <c:v>1653459.0942157656</c:v>
                </c:pt>
                <c:pt idx="2436">
                  <c:v>1659119.7104116224</c:v>
                </c:pt>
                <c:pt idx="2437">
                  <c:v>1747842.0260963142</c:v>
                </c:pt>
                <c:pt idx="2438">
                  <c:v>1761586.8703793385</c:v>
                </c:pt>
                <c:pt idx="2439">
                  <c:v>1761565.9101425884</c:v>
                </c:pt>
                <c:pt idx="2440">
                  <c:v>1761632.8476728546</c:v>
                </c:pt>
                <c:pt idx="2441">
                  <c:v>1798716.239440409</c:v>
                </c:pt>
                <c:pt idx="2442">
                  <c:v>1804983.688297014</c:v>
                </c:pt>
                <c:pt idx="2443">
                  <c:v>1805322.0947000273</c:v>
                </c:pt>
                <c:pt idx="2444">
                  <c:v>1824550.4073715364</c:v>
                </c:pt>
                <c:pt idx="2445">
                  <c:v>1838210.058434221</c:v>
                </c:pt>
                <c:pt idx="2446">
                  <c:v>1834379.7442023139</c:v>
                </c:pt>
                <c:pt idx="2447">
                  <c:v>1835828.7050847462</c:v>
                </c:pt>
                <c:pt idx="2448">
                  <c:v>1835943.6483185366</c:v>
                </c:pt>
                <c:pt idx="2449">
                  <c:v>1845121.8655367233</c:v>
                </c:pt>
                <c:pt idx="2450">
                  <c:v>1845400.4338444986</c:v>
                </c:pt>
                <c:pt idx="2451">
                  <c:v>1852909.9457627123</c:v>
                </c:pt>
                <c:pt idx="2452">
                  <c:v>1853540.1051385528</c:v>
                </c:pt>
                <c:pt idx="2453">
                  <c:v>1853682.4319074524</c:v>
                </c:pt>
                <c:pt idx="2454">
                  <c:v>1853530.9772935163</c:v>
                </c:pt>
                <c:pt idx="2455">
                  <c:v>1852049.2237826209</c:v>
                </c:pt>
                <c:pt idx="2456">
                  <c:v>1852474.5137476462</c:v>
                </c:pt>
                <c:pt idx="2457">
                  <c:v>1853279.4544525156</c:v>
                </c:pt>
                <c:pt idx="2458">
                  <c:v>1853048.5537799301</c:v>
                </c:pt>
                <c:pt idx="2459">
                  <c:v>1852323.0591337103</c:v>
                </c:pt>
                <c:pt idx="2460">
                  <c:v>1852243.9511433954</c:v>
                </c:pt>
                <c:pt idx="2461">
                  <c:v>1856686.5071294056</c:v>
                </c:pt>
                <c:pt idx="2462">
                  <c:v>1862865.0440139899</c:v>
                </c:pt>
                <c:pt idx="2463">
                  <c:v>1861988.7708905034</c:v>
                </c:pt>
                <c:pt idx="2464">
                  <c:v>1861619.600269034</c:v>
                </c:pt>
                <c:pt idx="2465">
                  <c:v>1861936.0322302934</c:v>
                </c:pt>
                <c:pt idx="2466">
                  <c:v>1862187.2170029597</c:v>
                </c:pt>
                <c:pt idx="2467">
                  <c:v>1862821.7712671515</c:v>
                </c:pt>
                <c:pt idx="2468">
                  <c:v>1863219.6776970676</c:v>
                </c:pt>
                <c:pt idx="2469">
                  <c:v>1863846.4563895615</c:v>
                </c:pt>
                <c:pt idx="2470">
                  <c:v>1812981.7089588377</c:v>
                </c:pt>
                <c:pt idx="2471">
                  <c:v>1755280.5436642454</c:v>
                </c:pt>
                <c:pt idx="2472">
                  <c:v>1744015.0925477538</c:v>
                </c:pt>
                <c:pt idx="2473">
                  <c:v>1735659.7336561745</c:v>
                </c:pt>
                <c:pt idx="2474">
                  <c:v>1734555.940543449</c:v>
                </c:pt>
                <c:pt idx="2475">
                  <c:v>1731622.5216034437</c:v>
                </c:pt>
                <c:pt idx="2476">
                  <c:v>1732852.0761366696</c:v>
                </c:pt>
                <c:pt idx="2477">
                  <c:v>1733834.5027172451</c:v>
                </c:pt>
                <c:pt idx="2478">
                  <c:v>1735016.3896152815</c:v>
                </c:pt>
                <c:pt idx="2479">
                  <c:v>1735437.9608286254</c:v>
                </c:pt>
                <c:pt idx="2480">
                  <c:v>1736257.4384718859</c:v>
                </c:pt>
                <c:pt idx="2481">
                  <c:v>1736079.2764595107</c:v>
                </c:pt>
                <c:pt idx="2482">
                  <c:v>1736320.9953188056</c:v>
                </c:pt>
                <c:pt idx="2483">
                  <c:v>1735607.3330642995</c:v>
                </c:pt>
                <c:pt idx="2484">
                  <c:v>1734417.3325262312</c:v>
                </c:pt>
                <c:pt idx="2485">
                  <c:v>1733497.110519236</c:v>
                </c:pt>
                <c:pt idx="2486">
                  <c:v>1733431.5252623085</c:v>
                </c:pt>
                <c:pt idx="2487">
                  <c:v>1733970.7442561209</c:v>
                </c:pt>
                <c:pt idx="2488">
                  <c:v>1733670.539574926</c:v>
                </c:pt>
                <c:pt idx="2489">
                  <c:v>1734329.7728275491</c:v>
                </c:pt>
                <c:pt idx="2490">
                  <c:v>1734504.8922249128</c:v>
                </c:pt>
                <c:pt idx="2491">
                  <c:v>1734522.1337099816</c:v>
                </c:pt>
                <c:pt idx="2492">
                  <c:v>1734730.3838041432</c:v>
                </c:pt>
                <c:pt idx="2493">
                  <c:v>1735015.0373419425</c:v>
                </c:pt>
                <c:pt idx="2494">
                  <c:v>1716114.6509550714</c:v>
                </c:pt>
                <c:pt idx="2495">
                  <c:v>1645900.2243206888</c:v>
                </c:pt>
                <c:pt idx="2496">
                  <c:v>1644250.7889157927</c:v>
                </c:pt>
                <c:pt idx="2497">
                  <c:v>1643977.9677697071</c:v>
                </c:pt>
                <c:pt idx="2498">
                  <c:v>1644223.4053806835</c:v>
                </c:pt>
                <c:pt idx="2499">
                  <c:v>1643980.6723163845</c:v>
                </c:pt>
                <c:pt idx="2500">
                  <c:v>1643973.5728813561</c:v>
                </c:pt>
                <c:pt idx="2501">
                  <c:v>1652019.9373150393</c:v>
                </c:pt>
                <c:pt idx="2502">
                  <c:v>1651835.6900726394</c:v>
                </c:pt>
                <c:pt idx="2503">
                  <c:v>1651706.8860371269</c:v>
                </c:pt>
                <c:pt idx="2504">
                  <c:v>1651815.0679042239</c:v>
                </c:pt>
                <c:pt idx="2505">
                  <c:v>1651969.2270648372</c:v>
                </c:pt>
                <c:pt idx="2506">
                  <c:v>1652071.9998385797</c:v>
                </c:pt>
                <c:pt idx="2507">
                  <c:v>1652821.8354048966</c:v>
                </c:pt>
                <c:pt idx="2508">
                  <c:v>1652796.1422114607</c:v>
                </c:pt>
                <c:pt idx="2509">
                  <c:v>1653019.6053806837</c:v>
                </c:pt>
                <c:pt idx="2510">
                  <c:v>1652874.9121334411</c:v>
                </c:pt>
                <c:pt idx="2511">
                  <c:v>1652514.5312886736</c:v>
                </c:pt>
                <c:pt idx="2512">
                  <c:v>1652192.3521657251</c:v>
                </c:pt>
                <c:pt idx="2513">
                  <c:v>1653166.327037934</c:v>
                </c:pt>
                <c:pt idx="2514">
                  <c:v>1652877.2786117836</c:v>
                </c:pt>
                <c:pt idx="2515">
                  <c:v>1652941.1735270382</c:v>
                </c:pt>
                <c:pt idx="2516">
                  <c:v>1653051.0457358086</c:v>
                </c:pt>
                <c:pt idx="2517">
                  <c:v>1652892.8297551791</c:v>
                </c:pt>
                <c:pt idx="2518">
                  <c:v>1653143.6764595106</c:v>
                </c:pt>
                <c:pt idx="2519">
                  <c:v>1739587.073500135</c:v>
                </c:pt>
                <c:pt idx="2520">
                  <c:v>1782127.5643260696</c:v>
                </c:pt>
                <c:pt idx="2521">
                  <c:v>1784450.4318536455</c:v>
                </c:pt>
                <c:pt idx="2522">
                  <c:v>1808396.4881355937</c:v>
                </c:pt>
                <c:pt idx="2523">
                  <c:v>1837172.8647834279</c:v>
                </c:pt>
                <c:pt idx="2524">
                  <c:v>1856410.6433683082</c:v>
                </c:pt>
                <c:pt idx="2525">
                  <c:v>1863568.2261501213</c:v>
                </c:pt>
                <c:pt idx="2526">
                  <c:v>1863703.1154156579</c:v>
                </c:pt>
                <c:pt idx="2527">
                  <c:v>1864227.4594027444</c:v>
                </c:pt>
                <c:pt idx="2528">
                  <c:v>1865451.2667742802</c:v>
                </c:pt>
                <c:pt idx="2529">
                  <c:v>1865228.1416733928</c:v>
                </c:pt>
                <c:pt idx="2530">
                  <c:v>1865170.3319881628</c:v>
                </c:pt>
                <c:pt idx="2531">
                  <c:v>1864333.2747914989</c:v>
                </c:pt>
                <c:pt idx="2532">
                  <c:v>1863808.5927360775</c:v>
                </c:pt>
                <c:pt idx="2533">
                  <c:v>1863984.7263384452</c:v>
                </c:pt>
                <c:pt idx="2534">
                  <c:v>1864178.4394942161</c:v>
                </c:pt>
                <c:pt idx="2535">
                  <c:v>1864035.7746569819</c:v>
                </c:pt>
                <c:pt idx="2536">
                  <c:v>1863545.9136400325</c:v>
                </c:pt>
                <c:pt idx="2537">
                  <c:v>1863846.4563895615</c:v>
                </c:pt>
                <c:pt idx="2538">
                  <c:v>1863641.2489104117</c:v>
                </c:pt>
                <c:pt idx="2539">
                  <c:v>1863489.4562281412</c:v>
                </c:pt>
                <c:pt idx="2540">
                  <c:v>1863785.2660209849</c:v>
                </c:pt>
                <c:pt idx="2541">
                  <c:v>1862866.7343556632</c:v>
                </c:pt>
                <c:pt idx="2542">
                  <c:v>1862779.5127253165</c:v>
                </c:pt>
                <c:pt idx="2543">
                  <c:v>1862698.7143933282</c:v>
                </c:pt>
                <c:pt idx="2544">
                  <c:v>1862362.3364003233</c:v>
                </c:pt>
                <c:pt idx="2545">
                  <c:v>1861806.890126446</c:v>
                </c:pt>
                <c:pt idx="2546">
                  <c:v>1862349.489803605</c:v>
                </c:pt>
                <c:pt idx="2547">
                  <c:v>1862030.3532956685</c:v>
                </c:pt>
                <c:pt idx="2548">
                  <c:v>1862135.8306160884</c:v>
                </c:pt>
                <c:pt idx="2549">
                  <c:v>1862918.1207425348</c:v>
                </c:pt>
                <c:pt idx="2550">
                  <c:v>1863637.8682270651</c:v>
                </c:pt>
                <c:pt idx="2551">
                  <c:v>1863780.1949959649</c:v>
                </c:pt>
                <c:pt idx="2552">
                  <c:v>1863808.5927360775</c:v>
                </c:pt>
                <c:pt idx="2553">
                  <c:v>1862309.2596717784</c:v>
                </c:pt>
                <c:pt idx="2554">
                  <c:v>1861365.7109496908</c:v>
                </c:pt>
                <c:pt idx="2555">
                  <c:v>1861132.4437987625</c:v>
                </c:pt>
                <c:pt idx="2556">
                  <c:v>1860385.3127791232</c:v>
                </c:pt>
                <c:pt idx="2557">
                  <c:v>1859569.2158192089</c:v>
                </c:pt>
                <c:pt idx="2558">
                  <c:v>1862327.1772935167</c:v>
                </c:pt>
                <c:pt idx="2559">
                  <c:v>1862859.2968523006</c:v>
                </c:pt>
                <c:pt idx="2560">
                  <c:v>1863066.5327414582</c:v>
                </c:pt>
                <c:pt idx="2561">
                  <c:v>1862570.9245628195</c:v>
                </c:pt>
                <c:pt idx="2562">
                  <c:v>1863364.0328759751</c:v>
                </c:pt>
                <c:pt idx="2563">
                  <c:v>1863302.8425073985</c:v>
                </c:pt>
                <c:pt idx="2564">
                  <c:v>1863170.9958568739</c:v>
                </c:pt>
                <c:pt idx="2565">
                  <c:v>1863525.6295399517</c:v>
                </c:pt>
                <c:pt idx="2566">
                  <c:v>1863100.6776432609</c:v>
                </c:pt>
                <c:pt idx="2567">
                  <c:v>1863039.1492063494</c:v>
                </c:pt>
                <c:pt idx="2568">
                  <c:v>1863115.5526499865</c:v>
                </c:pt>
                <c:pt idx="2569">
                  <c:v>1863322.1124024754</c:v>
                </c:pt>
                <c:pt idx="2570">
                  <c:v>1863127.3850417002</c:v>
                </c:pt>
                <c:pt idx="2571">
                  <c:v>1863834.9620661824</c:v>
                </c:pt>
                <c:pt idx="2572">
                  <c:v>1863758.8966908799</c:v>
                </c:pt>
                <c:pt idx="2573">
                  <c:v>1864184.8627925748</c:v>
                </c:pt>
                <c:pt idx="2574">
                  <c:v>1864110.8258272803</c:v>
                </c:pt>
                <c:pt idx="2575">
                  <c:v>1864246.0531611515</c:v>
                </c:pt>
                <c:pt idx="2576">
                  <c:v>1863520.5585149317</c:v>
                </c:pt>
                <c:pt idx="2577">
                  <c:v>1862754.4956685503</c:v>
                </c:pt>
                <c:pt idx="2578">
                  <c:v>1863503.9931665321</c:v>
                </c:pt>
                <c:pt idx="2579">
                  <c:v>1863205.4788270113</c:v>
                </c:pt>
                <c:pt idx="2580">
                  <c:v>1862827.1803605061</c:v>
                </c:pt>
                <c:pt idx="2581">
                  <c:v>1862237.9272531613</c:v>
                </c:pt>
                <c:pt idx="2582">
                  <c:v>1861457.6655367236</c:v>
                </c:pt>
                <c:pt idx="2583">
                  <c:v>1861443.8047350012</c:v>
                </c:pt>
                <c:pt idx="2584">
                  <c:v>1862717.3081517357</c:v>
                </c:pt>
                <c:pt idx="2585">
                  <c:v>1861632.784934087</c:v>
                </c:pt>
                <c:pt idx="2586">
                  <c:v>1861967.4725854185</c:v>
                </c:pt>
                <c:pt idx="2587">
                  <c:v>1862974.5781544256</c:v>
                </c:pt>
                <c:pt idx="2588">
                  <c:v>1862986.748614474</c:v>
                </c:pt>
                <c:pt idx="2589">
                  <c:v>1863731.8512241058</c:v>
                </c:pt>
                <c:pt idx="2590">
                  <c:v>1863691.6210922787</c:v>
                </c:pt>
                <c:pt idx="2591">
                  <c:v>1863942.4677966107</c:v>
                </c:pt>
                <c:pt idx="2592">
                  <c:v>1864078.3712671511</c:v>
                </c:pt>
                <c:pt idx="2593">
                  <c:v>1864406.2975517893</c:v>
                </c:pt>
                <c:pt idx="2594">
                  <c:v>1864357.6157115956</c:v>
                </c:pt>
                <c:pt idx="2595">
                  <c:v>1864705.8260963142</c:v>
                </c:pt>
                <c:pt idx="2596">
                  <c:v>1864960.3915523274</c:v>
                </c:pt>
                <c:pt idx="2597">
                  <c:v>1865145.9910680661</c:v>
                </c:pt>
                <c:pt idx="2598">
                  <c:v>1865127.7353779932</c:v>
                </c:pt>
                <c:pt idx="2599">
                  <c:v>1864771.7494215767</c:v>
                </c:pt>
                <c:pt idx="2600">
                  <c:v>1863636.8540220612</c:v>
                </c:pt>
                <c:pt idx="2601">
                  <c:v>1857402.5358622549</c:v>
                </c:pt>
                <c:pt idx="2602">
                  <c:v>1858627.357438795</c:v>
                </c:pt>
                <c:pt idx="2603">
                  <c:v>1863533.0670433147</c:v>
                </c:pt>
                <c:pt idx="2604">
                  <c:v>1863516.1636265805</c:v>
                </c:pt>
                <c:pt idx="2605">
                  <c:v>1863250.4419155235</c:v>
                </c:pt>
                <c:pt idx="2606">
                  <c:v>1862651.0467581386</c:v>
                </c:pt>
                <c:pt idx="2607">
                  <c:v>1862396.81937046</c:v>
                </c:pt>
                <c:pt idx="2608">
                  <c:v>1861982.0095238097</c:v>
                </c:pt>
                <c:pt idx="2609">
                  <c:v>1861680.1145009419</c:v>
                </c:pt>
                <c:pt idx="2610">
                  <c:v>1861342.3842345979</c:v>
                </c:pt>
                <c:pt idx="2611">
                  <c:v>1861826.8361581923</c:v>
                </c:pt>
                <c:pt idx="2612">
                  <c:v>1862696.3479149854</c:v>
                </c:pt>
                <c:pt idx="2613">
                  <c:v>1863073.2941081519</c:v>
                </c:pt>
                <c:pt idx="2614">
                  <c:v>1863317.0413774555</c:v>
                </c:pt>
                <c:pt idx="2615">
                  <c:v>1863583.4392251817</c:v>
                </c:pt>
                <c:pt idx="2616">
                  <c:v>1863950.5814366424</c:v>
                </c:pt>
                <c:pt idx="2617">
                  <c:v>1864416.4396018297</c:v>
                </c:pt>
                <c:pt idx="2618">
                  <c:v>1864404.607210116</c:v>
                </c:pt>
                <c:pt idx="2619">
                  <c:v>1864448.8941619585</c:v>
                </c:pt>
                <c:pt idx="2620">
                  <c:v>1863079.379338176</c:v>
                </c:pt>
                <c:pt idx="2621">
                  <c:v>1862845.0979822436</c:v>
                </c:pt>
                <c:pt idx="2622">
                  <c:v>1862804.8678504173</c:v>
                </c:pt>
                <c:pt idx="2623">
                  <c:v>1862610.140489642</c:v>
                </c:pt>
                <c:pt idx="2624">
                  <c:v>1862555.3734194245</c:v>
                </c:pt>
                <c:pt idx="2625">
                  <c:v>1863467.481786387</c:v>
                </c:pt>
                <c:pt idx="2626">
                  <c:v>1862814.6718321228</c:v>
                </c:pt>
                <c:pt idx="2627">
                  <c:v>1862866.0582189939</c:v>
                </c:pt>
                <c:pt idx="2628">
                  <c:v>1862601.3507129408</c:v>
                </c:pt>
                <c:pt idx="2629">
                  <c:v>1862784.5837503364</c:v>
                </c:pt>
                <c:pt idx="2630">
                  <c:v>1862898.5127791231</c:v>
                </c:pt>
                <c:pt idx="2631">
                  <c:v>1862598.3080979283</c:v>
                </c:pt>
                <c:pt idx="2632">
                  <c:v>1862290.3278450363</c:v>
                </c:pt>
                <c:pt idx="2633">
                  <c:v>1862258.2113532422</c:v>
                </c:pt>
                <c:pt idx="2634">
                  <c:v>1861565.5093354858</c:v>
                </c:pt>
                <c:pt idx="2635">
                  <c:v>1861525.9553403286</c:v>
                </c:pt>
                <c:pt idx="2636">
                  <c:v>1861893.435620124</c:v>
                </c:pt>
                <c:pt idx="2637">
                  <c:v>1862241.307936508</c:v>
                </c:pt>
                <c:pt idx="2638">
                  <c:v>1862694.3195049774</c:v>
                </c:pt>
                <c:pt idx="2639">
                  <c:v>1863728.4705407587</c:v>
                </c:pt>
                <c:pt idx="2640">
                  <c:v>1864167.6213075065</c:v>
                </c:pt>
                <c:pt idx="2641">
                  <c:v>1864610.1527576004</c:v>
                </c:pt>
                <c:pt idx="2642">
                  <c:v>1865083.4484261503</c:v>
                </c:pt>
                <c:pt idx="2643">
                  <c:v>1865743.3578154426</c:v>
                </c:pt>
                <c:pt idx="2644">
                  <c:v>1865121.6501479691</c:v>
                </c:pt>
                <c:pt idx="2645">
                  <c:v>1864752.1414581654</c:v>
                </c:pt>
                <c:pt idx="2646">
                  <c:v>1865066.2069410817</c:v>
                </c:pt>
                <c:pt idx="2647">
                  <c:v>1864503.9993005113</c:v>
                </c:pt>
                <c:pt idx="2648">
                  <c:v>1864595.6158192093</c:v>
                </c:pt>
                <c:pt idx="2649">
                  <c:v>1863883.6439063766</c:v>
                </c:pt>
                <c:pt idx="2650">
                  <c:v>1863805.5501210657</c:v>
                </c:pt>
                <c:pt idx="2651">
                  <c:v>1862616.2257196666</c:v>
                </c:pt>
                <c:pt idx="2652">
                  <c:v>1862067.2027441484</c:v>
                </c:pt>
                <c:pt idx="2653">
                  <c:v>1862736.2399784774</c:v>
                </c:pt>
                <c:pt idx="2654">
                  <c:v>1863366.737422653</c:v>
                </c:pt>
                <c:pt idx="2655">
                  <c:v>1863421.8425612058</c:v>
                </c:pt>
                <c:pt idx="2656">
                  <c:v>1860984.3698681737</c:v>
                </c:pt>
                <c:pt idx="2657">
                  <c:v>1859663.5368845842</c:v>
                </c:pt>
                <c:pt idx="2658">
                  <c:v>1857343.7119720208</c:v>
                </c:pt>
                <c:pt idx="2659">
                  <c:v>1857179.4107613671</c:v>
                </c:pt>
                <c:pt idx="2660">
                  <c:v>1859228.7810061881</c:v>
                </c:pt>
                <c:pt idx="2661">
                  <c:v>1861077.3386602104</c:v>
                </c:pt>
                <c:pt idx="2662">
                  <c:v>1861529.3360236753</c:v>
                </c:pt>
                <c:pt idx="2663">
                  <c:v>1860879.2306160885</c:v>
                </c:pt>
                <c:pt idx="2664">
                  <c:v>1781195.8479956957</c:v>
                </c:pt>
                <c:pt idx="2665">
                  <c:v>1724899.6947000274</c:v>
                </c:pt>
                <c:pt idx="2666">
                  <c:v>1724658.6519774015</c:v>
                </c:pt>
                <c:pt idx="2667">
                  <c:v>1723911.5209577617</c:v>
                </c:pt>
                <c:pt idx="2668">
                  <c:v>1709009.1306967987</c:v>
                </c:pt>
                <c:pt idx="2669">
                  <c:v>1623432.2027979554</c:v>
                </c:pt>
                <c:pt idx="2670">
                  <c:v>1604898.9586225455</c:v>
                </c:pt>
                <c:pt idx="2671">
                  <c:v>1586438.3991390907</c:v>
                </c:pt>
                <c:pt idx="2672">
                  <c:v>1545180.2015065914</c:v>
                </c:pt>
                <c:pt idx="2673">
                  <c:v>1534712.2535916062</c:v>
                </c:pt>
                <c:pt idx="2674">
                  <c:v>1492987.5216572508</c:v>
                </c:pt>
                <c:pt idx="2675">
                  <c:v>1489617.3184288407</c:v>
                </c:pt>
                <c:pt idx="2676">
                  <c:v>1488156.8632230295</c:v>
                </c:pt>
                <c:pt idx="2677">
                  <c:v>1489871.8838848535</c:v>
                </c:pt>
                <c:pt idx="2678">
                  <c:v>1490242.0687113267</c:v>
                </c:pt>
                <c:pt idx="2679">
                  <c:v>1491301.5748722088</c:v>
                </c:pt>
                <c:pt idx="2680">
                  <c:v>1492403.6776432609</c:v>
                </c:pt>
                <c:pt idx="2681">
                  <c:v>1491776.898950767</c:v>
                </c:pt>
                <c:pt idx="2682">
                  <c:v>1491769.7995157386</c:v>
                </c:pt>
                <c:pt idx="2683">
                  <c:v>1492320.8509012647</c:v>
                </c:pt>
                <c:pt idx="2684">
                  <c:v>1492853.3085283833</c:v>
                </c:pt>
                <c:pt idx="2685">
                  <c:v>1493744.7947269306</c:v>
                </c:pt>
                <c:pt idx="2686">
                  <c:v>1494072.0448748991</c:v>
                </c:pt>
                <c:pt idx="2687">
                  <c:v>1494391.5194511702</c:v>
                </c:pt>
                <c:pt idx="2688">
                  <c:v>1494529.7894000541</c:v>
                </c:pt>
                <c:pt idx="2689">
                  <c:v>1494183.9454936779</c:v>
                </c:pt>
                <c:pt idx="2690">
                  <c:v>1494533.5081517352</c:v>
                </c:pt>
                <c:pt idx="2691">
                  <c:v>1493466.5644874903</c:v>
                </c:pt>
                <c:pt idx="2692">
                  <c:v>1493064.939305892</c:v>
                </c:pt>
                <c:pt idx="2693">
                  <c:v>1493375.9621737965</c:v>
                </c:pt>
                <c:pt idx="2694">
                  <c:v>1494175.1557169762</c:v>
                </c:pt>
                <c:pt idx="2695">
                  <c:v>1494801.2582728006</c:v>
                </c:pt>
                <c:pt idx="2696">
                  <c:v>1494918.9060532688</c:v>
                </c:pt>
                <c:pt idx="2697">
                  <c:v>1495593.3523809523</c:v>
                </c:pt>
                <c:pt idx="2698">
                  <c:v>1495402.3437718591</c:v>
                </c:pt>
                <c:pt idx="2699">
                  <c:v>1495063.937368846</c:v>
                </c:pt>
                <c:pt idx="2700">
                  <c:v>1494728.5735808448</c:v>
                </c:pt>
                <c:pt idx="2701">
                  <c:v>1495831.6905569006</c:v>
                </c:pt>
                <c:pt idx="2702">
                  <c:v>1495312.0795265001</c:v>
                </c:pt>
                <c:pt idx="2703">
                  <c:v>1495515.9347323112</c:v>
                </c:pt>
                <c:pt idx="2704">
                  <c:v>1495416.8807102505</c:v>
                </c:pt>
                <c:pt idx="2705">
                  <c:v>1494875.9713747648</c:v>
                </c:pt>
                <c:pt idx="2706">
                  <c:v>1495280.3011030406</c:v>
                </c:pt>
                <c:pt idx="2707">
                  <c:v>1495581.1819209042</c:v>
                </c:pt>
                <c:pt idx="2708">
                  <c:v>1494768.1275760024</c:v>
                </c:pt>
                <c:pt idx="2709">
                  <c:v>1493307.3343018566</c:v>
                </c:pt>
                <c:pt idx="2710">
                  <c:v>1494074.7494215767</c:v>
                </c:pt>
                <c:pt idx="2711">
                  <c:v>1494793.4827011032</c:v>
                </c:pt>
                <c:pt idx="2712">
                  <c:v>1495427.3608286255</c:v>
                </c:pt>
                <c:pt idx="2713">
                  <c:v>1495886.457627119</c:v>
                </c:pt>
                <c:pt idx="2714">
                  <c:v>1496015.9377993005</c:v>
                </c:pt>
                <c:pt idx="2715">
                  <c:v>1495868.2019370461</c:v>
                </c:pt>
                <c:pt idx="2716">
                  <c:v>1495601.466020985</c:v>
                </c:pt>
                <c:pt idx="2717">
                  <c:v>1495712.0143664249</c:v>
                </c:pt>
                <c:pt idx="2718">
                  <c:v>1495000.0424535917</c:v>
                </c:pt>
                <c:pt idx="2719">
                  <c:v>1495101.1248856606</c:v>
                </c:pt>
                <c:pt idx="2720">
                  <c:v>1494909.4401398981</c:v>
                </c:pt>
                <c:pt idx="2721">
                  <c:v>1494310.0449825129</c:v>
                </c:pt>
                <c:pt idx="2722">
                  <c:v>1493475.016195857</c:v>
                </c:pt>
                <c:pt idx="2723">
                  <c:v>1493039.5841807912</c:v>
                </c:pt>
                <c:pt idx="2724">
                  <c:v>1492745.4647296208</c:v>
                </c:pt>
                <c:pt idx="2725">
                  <c:v>1492315.1037395748</c:v>
                </c:pt>
                <c:pt idx="2726">
                  <c:v>1491525.7141781009</c:v>
                </c:pt>
                <c:pt idx="2727">
                  <c:v>1491661.2795803072</c:v>
                </c:pt>
                <c:pt idx="2728">
                  <c:v>1491476.6942695722</c:v>
                </c:pt>
                <c:pt idx="2729">
                  <c:v>1491108.8759214422</c:v>
                </c:pt>
                <c:pt idx="2730">
                  <c:v>1490968.5775625505</c:v>
                </c:pt>
                <c:pt idx="2731">
                  <c:v>1490720.4354048965</c:v>
                </c:pt>
                <c:pt idx="2732">
                  <c:v>1490992.9184826473</c:v>
                </c:pt>
                <c:pt idx="2733">
                  <c:v>1491640.3193435566</c:v>
                </c:pt>
                <c:pt idx="2734">
                  <c:v>1492658.2430992739</c:v>
                </c:pt>
                <c:pt idx="2735">
                  <c:v>1492748.8454129675</c:v>
                </c:pt>
                <c:pt idx="2736">
                  <c:v>1492968.5898305087</c:v>
                </c:pt>
                <c:pt idx="2737">
                  <c:v>1493001.7205273071</c:v>
                </c:pt>
                <c:pt idx="2738">
                  <c:v>1493555.4764595106</c:v>
                </c:pt>
                <c:pt idx="2739">
                  <c:v>1494238.3744955612</c:v>
                </c:pt>
                <c:pt idx="2740">
                  <c:v>1494416.198439602</c:v>
                </c:pt>
                <c:pt idx="2741">
                  <c:v>1494123.0931934358</c:v>
                </c:pt>
                <c:pt idx="2742">
                  <c:v>1494171.7750336295</c:v>
                </c:pt>
                <c:pt idx="2743">
                  <c:v>1493901.3203658867</c:v>
                </c:pt>
                <c:pt idx="2744">
                  <c:v>1494112.6130750608</c:v>
                </c:pt>
                <c:pt idx="2745">
                  <c:v>1494730.2639225181</c:v>
                </c:pt>
                <c:pt idx="2746">
                  <c:v>1495008.8322302934</c:v>
                </c:pt>
                <c:pt idx="2747">
                  <c:v>1495283.0056497175</c:v>
                </c:pt>
                <c:pt idx="2748">
                  <c:v>1495571.0398708638</c:v>
                </c:pt>
                <c:pt idx="2749">
                  <c:v>1495409.7812752221</c:v>
                </c:pt>
                <c:pt idx="2750">
                  <c:v>1495382.3977401133</c:v>
                </c:pt>
                <c:pt idx="2751">
                  <c:v>1494519.9854183481</c:v>
                </c:pt>
                <c:pt idx="2752">
                  <c:v>1494563.258165187</c:v>
                </c:pt>
                <c:pt idx="2753">
                  <c:v>1495671.4461662632</c:v>
                </c:pt>
                <c:pt idx="2754">
                  <c:v>1494739.0536992198</c:v>
                </c:pt>
                <c:pt idx="2755">
                  <c:v>1494877.3236481035</c:v>
                </c:pt>
                <c:pt idx="2756">
                  <c:v>1494232.6273338716</c:v>
                </c:pt>
                <c:pt idx="2757">
                  <c:v>1494243.7835889158</c:v>
                </c:pt>
                <c:pt idx="2758">
                  <c:v>1494170.4227602908</c:v>
                </c:pt>
                <c:pt idx="2759">
                  <c:v>1492816.7971482379</c:v>
                </c:pt>
                <c:pt idx="2760">
                  <c:v>1491817.1290825936</c:v>
                </c:pt>
                <c:pt idx="2761">
                  <c:v>1493496.3145009419</c:v>
                </c:pt>
                <c:pt idx="2762">
                  <c:v>1494582.1899919291</c:v>
                </c:pt>
                <c:pt idx="2763">
                  <c:v>1494917.5537799301</c:v>
                </c:pt>
                <c:pt idx="2764">
                  <c:v>1495705.2529997311</c:v>
                </c:pt>
                <c:pt idx="2765">
                  <c:v>1495663.6705945658</c:v>
                </c:pt>
                <c:pt idx="2766">
                  <c:v>1495763.4007532957</c:v>
                </c:pt>
                <c:pt idx="2767">
                  <c:v>1495876.3155770786</c:v>
                </c:pt>
                <c:pt idx="2768">
                  <c:v>1495773.2047350015</c:v>
                </c:pt>
                <c:pt idx="2769">
                  <c:v>1494793.4827011032</c:v>
                </c:pt>
                <c:pt idx="2770">
                  <c:v>1494903.0168415389</c:v>
                </c:pt>
                <c:pt idx="2771">
                  <c:v>1494373.939897767</c:v>
                </c:pt>
                <c:pt idx="2772">
                  <c:v>1494337.7665859566</c:v>
                </c:pt>
                <c:pt idx="2773">
                  <c:v>1492279.6065644335</c:v>
                </c:pt>
                <c:pt idx="2774">
                  <c:v>1491539.913048157</c:v>
                </c:pt>
                <c:pt idx="2775">
                  <c:v>1490498.6625773474</c:v>
                </c:pt>
                <c:pt idx="2776">
                  <c:v>1490925.3048157119</c:v>
                </c:pt>
                <c:pt idx="2777">
                  <c:v>1491567.9727199355</c:v>
                </c:pt>
                <c:pt idx="2778">
                  <c:v>1491502.3874630081</c:v>
                </c:pt>
                <c:pt idx="2779">
                  <c:v>1491880.0097928441</c:v>
                </c:pt>
                <c:pt idx="2780">
                  <c:v>1492380.0128598334</c:v>
                </c:pt>
                <c:pt idx="2781">
                  <c:v>1493919.5760559593</c:v>
                </c:pt>
                <c:pt idx="2782">
                  <c:v>1494371.9114877591</c:v>
                </c:pt>
                <c:pt idx="2783">
                  <c:v>1494609.2354587037</c:v>
                </c:pt>
                <c:pt idx="2784">
                  <c:v>1494660.9599139094</c:v>
                </c:pt>
                <c:pt idx="2785">
                  <c:v>1495054.13338714</c:v>
                </c:pt>
                <c:pt idx="2786">
                  <c:v>1495237.3664245359</c:v>
                </c:pt>
                <c:pt idx="2787">
                  <c:v>1495725.5370998119</c:v>
                </c:pt>
                <c:pt idx="2788">
                  <c:v>1495897.2758138287</c:v>
                </c:pt>
                <c:pt idx="2789">
                  <c:v>1495619.7217110575</c:v>
                </c:pt>
                <c:pt idx="2790">
                  <c:v>1495363.1278450368</c:v>
                </c:pt>
                <c:pt idx="2791">
                  <c:v>1494007.473822976</c:v>
                </c:pt>
                <c:pt idx="2792">
                  <c:v>1493763.7265536722</c:v>
                </c:pt>
                <c:pt idx="2793">
                  <c:v>1493007.8057573312</c:v>
                </c:pt>
                <c:pt idx="2794">
                  <c:v>1492077.7797686306</c:v>
                </c:pt>
                <c:pt idx="2795">
                  <c:v>1492852.2943233792</c:v>
                </c:pt>
                <c:pt idx="2796">
                  <c:v>1492544.3140704872</c:v>
                </c:pt>
                <c:pt idx="2797">
                  <c:v>1492952.0244821096</c:v>
                </c:pt>
                <c:pt idx="2798">
                  <c:v>1493162.641054614</c:v>
                </c:pt>
                <c:pt idx="2799">
                  <c:v>1493251.8910949696</c:v>
                </c:pt>
                <c:pt idx="2800">
                  <c:v>1493029.1040624161</c:v>
                </c:pt>
                <c:pt idx="2801">
                  <c:v>1493101.7887543719</c:v>
                </c:pt>
                <c:pt idx="2802">
                  <c:v>1491395.5578692493</c:v>
                </c:pt>
                <c:pt idx="2803">
                  <c:v>1489260.6563357546</c:v>
                </c:pt>
                <c:pt idx="2804">
                  <c:v>1490300.5545332259</c:v>
                </c:pt>
                <c:pt idx="2805">
                  <c:v>1491528.4187247783</c:v>
                </c:pt>
                <c:pt idx="2806">
                  <c:v>1492430.3850417007</c:v>
                </c:pt>
                <c:pt idx="2807">
                  <c:v>1493293.1354318003</c:v>
                </c:pt>
                <c:pt idx="2808">
                  <c:v>1493803.9566854993</c:v>
                </c:pt>
                <c:pt idx="2809">
                  <c:v>1494252.2352972829</c:v>
                </c:pt>
                <c:pt idx="2810">
                  <c:v>1494618.7013720744</c:v>
                </c:pt>
                <c:pt idx="2811">
                  <c:v>1494928.0338983051</c:v>
                </c:pt>
                <c:pt idx="2812">
                  <c:v>1494650.1417271993</c:v>
                </c:pt>
                <c:pt idx="2813">
                  <c:v>1494457.4427764327</c:v>
                </c:pt>
                <c:pt idx="2814">
                  <c:v>1493656.5588915793</c:v>
                </c:pt>
                <c:pt idx="2815">
                  <c:v>1492554.7941888622</c:v>
                </c:pt>
                <c:pt idx="2816">
                  <c:v>1491744.1063223034</c:v>
                </c:pt>
                <c:pt idx="2817">
                  <c:v>1491453.7056228141</c:v>
                </c:pt>
                <c:pt idx="2818">
                  <c:v>1491686.634705408</c:v>
                </c:pt>
                <c:pt idx="2819">
                  <c:v>1492903.3426419154</c:v>
                </c:pt>
                <c:pt idx="2820">
                  <c:v>1492313.0753295668</c:v>
                </c:pt>
                <c:pt idx="2821">
                  <c:v>1491112.5946731239</c:v>
                </c:pt>
                <c:pt idx="2822">
                  <c:v>1489695.750282486</c:v>
                </c:pt>
                <c:pt idx="2823">
                  <c:v>1490061.8782889426</c:v>
                </c:pt>
                <c:pt idx="2824">
                  <c:v>1491231.256658596</c:v>
                </c:pt>
                <c:pt idx="2825">
                  <c:v>1490556.1341942428</c:v>
                </c:pt>
                <c:pt idx="2826">
                  <c:v>1489074.7187516817</c:v>
                </c:pt>
                <c:pt idx="2827">
                  <c:v>1490872.9042238365</c:v>
                </c:pt>
                <c:pt idx="2828">
                  <c:v>1491285.3475921443</c:v>
                </c:pt>
                <c:pt idx="2829">
                  <c:v>1491511.1772397095</c:v>
                </c:pt>
                <c:pt idx="2830">
                  <c:v>1491838.7654560134</c:v>
                </c:pt>
                <c:pt idx="2831">
                  <c:v>1492239.7145009418</c:v>
                </c:pt>
                <c:pt idx="2832">
                  <c:v>1491994.9530266344</c:v>
                </c:pt>
                <c:pt idx="2833">
                  <c:v>1492414.4958299706</c:v>
                </c:pt>
                <c:pt idx="2834">
                  <c:v>1493412.811622276</c:v>
                </c:pt>
                <c:pt idx="2835">
                  <c:v>1493444.9281140706</c:v>
                </c:pt>
                <c:pt idx="2836">
                  <c:v>1493444.5900457362</c:v>
                </c:pt>
                <c:pt idx="2837">
                  <c:v>1493785.7009954264</c:v>
                </c:pt>
                <c:pt idx="2838">
                  <c:v>1493760.007801991</c:v>
                </c:pt>
                <c:pt idx="2839">
                  <c:v>1492564.9362389026</c:v>
                </c:pt>
                <c:pt idx="2840">
                  <c:v>1489656.5343556637</c:v>
                </c:pt>
                <c:pt idx="2841">
                  <c:v>1490062.5544256121</c:v>
                </c:pt>
                <c:pt idx="2842">
                  <c:v>1490544.9779391983</c:v>
                </c:pt>
                <c:pt idx="2843">
                  <c:v>1490201.1624428304</c:v>
                </c:pt>
                <c:pt idx="2844">
                  <c:v>1490572.0234059729</c:v>
                </c:pt>
                <c:pt idx="2845">
                  <c:v>1490781.6257734732</c:v>
                </c:pt>
                <c:pt idx="2846">
                  <c:v>1490780.2735001345</c:v>
                </c:pt>
                <c:pt idx="2847">
                  <c:v>1485781.5951035782</c:v>
                </c:pt>
                <c:pt idx="2848">
                  <c:v>1476967.1394135058</c:v>
                </c:pt>
                <c:pt idx="2849">
                  <c:v>1479280.8790960454</c:v>
                </c:pt>
                <c:pt idx="2850">
                  <c:v>1486269.4277105192</c:v>
                </c:pt>
                <c:pt idx="2851">
                  <c:v>1488457.0679042239</c:v>
                </c:pt>
                <c:pt idx="2852">
                  <c:v>1489705.2161958569</c:v>
                </c:pt>
                <c:pt idx="2853">
                  <c:v>1490864.1144471352</c:v>
                </c:pt>
                <c:pt idx="2854">
                  <c:v>1491183.2509550713</c:v>
                </c:pt>
                <c:pt idx="2855">
                  <c:v>1491647.7568469197</c:v>
                </c:pt>
                <c:pt idx="2856">
                  <c:v>1491278.9242937856</c:v>
                </c:pt>
                <c:pt idx="2857">
                  <c:v>1491741.0637072907</c:v>
                </c:pt>
                <c:pt idx="2858">
                  <c:v>1491647.418778585</c:v>
                </c:pt>
                <c:pt idx="2859">
                  <c:v>1491723.1460855529</c:v>
                </c:pt>
                <c:pt idx="2860">
                  <c:v>1491493.5976863063</c:v>
                </c:pt>
                <c:pt idx="2861">
                  <c:v>1491441.535162766</c:v>
                </c:pt>
                <c:pt idx="2862">
                  <c:v>1490192.7107344633</c:v>
                </c:pt>
                <c:pt idx="2863">
                  <c:v>1488886.7527576005</c:v>
                </c:pt>
                <c:pt idx="2864">
                  <c:v>1488274.5110034978</c:v>
                </c:pt>
                <c:pt idx="2865">
                  <c:v>1488295.8093085825</c:v>
                </c:pt>
                <c:pt idx="2866">
                  <c:v>1488203.1785848802</c:v>
                </c:pt>
                <c:pt idx="2867">
                  <c:v>1488265.0450901266</c:v>
                </c:pt>
                <c:pt idx="2868">
                  <c:v>1488325.559322034</c:v>
                </c:pt>
                <c:pt idx="2869">
                  <c:v>1488475.3235942964</c:v>
                </c:pt>
                <c:pt idx="2870">
                  <c:v>1488537.8662362122</c:v>
                </c:pt>
                <c:pt idx="2871">
                  <c:v>1488185.9370998121</c:v>
                </c:pt>
                <c:pt idx="2872">
                  <c:v>1488158.8916330379</c:v>
                </c:pt>
                <c:pt idx="2873">
                  <c:v>1488397.2298089862</c:v>
                </c:pt>
                <c:pt idx="2874">
                  <c:v>1488976.6789346247</c:v>
                </c:pt>
                <c:pt idx="2875">
                  <c:v>1489767.0827011031</c:v>
                </c:pt>
                <c:pt idx="2876">
                  <c:v>1490738.0149582999</c:v>
                </c:pt>
                <c:pt idx="2877">
                  <c:v>1491199.8163034706</c:v>
                </c:pt>
                <c:pt idx="2878">
                  <c:v>1491431.3931127256</c:v>
                </c:pt>
                <c:pt idx="2879">
                  <c:v>1491298.8703255313</c:v>
                </c:pt>
                <c:pt idx="2880">
                  <c:v>1491383.3874092014</c:v>
                </c:pt>
                <c:pt idx="2881">
                  <c:v>1492147.0837772398</c:v>
                </c:pt>
                <c:pt idx="2882">
                  <c:v>1492319.1605595909</c:v>
                </c:pt>
                <c:pt idx="2883">
                  <c:v>1492365.1378531076</c:v>
                </c:pt>
                <c:pt idx="2884">
                  <c:v>1492504.0839386606</c:v>
                </c:pt>
                <c:pt idx="2885">
                  <c:v>1492865.140920097</c:v>
                </c:pt>
                <c:pt idx="2886">
                  <c:v>1492911.4562819479</c:v>
                </c:pt>
                <c:pt idx="2887">
                  <c:v>1492632.549905838</c:v>
                </c:pt>
                <c:pt idx="2888">
                  <c:v>1492203.5411891311</c:v>
                </c:pt>
                <c:pt idx="2889">
                  <c:v>1492138.6320688732</c:v>
                </c:pt>
                <c:pt idx="2890">
                  <c:v>1491634.2341135326</c:v>
                </c:pt>
                <c:pt idx="2891">
                  <c:v>1491633.896045198</c:v>
                </c:pt>
                <c:pt idx="2892">
                  <c:v>1491636.93866021</c:v>
                </c:pt>
                <c:pt idx="2893">
                  <c:v>1491528.756793113</c:v>
                </c:pt>
                <c:pt idx="2894">
                  <c:v>1491603.1318267421</c:v>
                </c:pt>
                <c:pt idx="2895">
                  <c:v>1492169.3962873286</c:v>
                </c:pt>
                <c:pt idx="2896">
                  <c:v>1492451.3452784505</c:v>
                </c:pt>
                <c:pt idx="2897">
                  <c:v>1492221.796879204</c:v>
                </c:pt>
                <c:pt idx="2898">
                  <c:v>1491147.4157115957</c:v>
                </c:pt>
                <c:pt idx="2899">
                  <c:v>1488967.8891579234</c:v>
                </c:pt>
                <c:pt idx="2900">
                  <c:v>1488172.414366425</c:v>
                </c:pt>
                <c:pt idx="2901">
                  <c:v>1489427.3240247515</c:v>
                </c:pt>
                <c:pt idx="2902">
                  <c:v>1490239.7022329839</c:v>
                </c:pt>
                <c:pt idx="2903">
                  <c:v>1491172.7708366965</c:v>
                </c:pt>
                <c:pt idx="2904">
                  <c:v>1492483.7998385797</c:v>
                </c:pt>
                <c:pt idx="2905">
                  <c:v>1492690.0215227334</c:v>
                </c:pt>
                <c:pt idx="2906">
                  <c:v>1493197.8001614208</c:v>
                </c:pt>
                <c:pt idx="2907">
                  <c:v>1493232.959268227</c:v>
                </c:pt>
                <c:pt idx="2908">
                  <c:v>1493400.9792305622</c:v>
                </c:pt>
                <c:pt idx="2909">
                  <c:v>1493077.78590261</c:v>
                </c:pt>
                <c:pt idx="2910">
                  <c:v>1492903.0045735808</c:v>
                </c:pt>
                <c:pt idx="2911">
                  <c:v>1492640.6635458705</c:v>
                </c:pt>
                <c:pt idx="2912">
                  <c:v>1492794.4846381492</c:v>
                </c:pt>
                <c:pt idx="2913">
                  <c:v>1492765.4107613666</c:v>
                </c:pt>
                <c:pt idx="2914">
                  <c:v>1492749.1834813021</c:v>
                </c:pt>
                <c:pt idx="2915">
                  <c:v>1492233.2912025831</c:v>
                </c:pt>
                <c:pt idx="2916">
                  <c:v>1492140.3224105465</c:v>
                </c:pt>
                <c:pt idx="2917">
                  <c:v>1491921.930266344</c:v>
                </c:pt>
                <c:pt idx="2918">
                  <c:v>1489695.0741458165</c:v>
                </c:pt>
                <c:pt idx="2919">
                  <c:v>1487874.2380952383</c:v>
                </c:pt>
                <c:pt idx="2920">
                  <c:v>1487599.0504708097</c:v>
                </c:pt>
                <c:pt idx="2921">
                  <c:v>1488082.826257735</c:v>
                </c:pt>
                <c:pt idx="2922">
                  <c:v>1488122.3802528924</c:v>
                </c:pt>
                <c:pt idx="2923">
                  <c:v>1488689.3208501481</c:v>
                </c:pt>
                <c:pt idx="2924">
                  <c:v>1488514.8775894539</c:v>
                </c:pt>
                <c:pt idx="2925">
                  <c:v>1489194.7330104925</c:v>
                </c:pt>
                <c:pt idx="2926">
                  <c:v>1489183.9148237829</c:v>
                </c:pt>
                <c:pt idx="2927">
                  <c:v>1489517.2502017757</c:v>
                </c:pt>
                <c:pt idx="2928">
                  <c:v>1489489.8666666669</c:v>
                </c:pt>
                <c:pt idx="2929">
                  <c:v>1489931.0458434222</c:v>
                </c:pt>
                <c:pt idx="2930">
                  <c:v>1490309.3443099274</c:v>
                </c:pt>
                <c:pt idx="2931">
                  <c:v>1490506.1000807104</c:v>
                </c:pt>
                <c:pt idx="2932">
                  <c:v>1490630.847296207</c:v>
                </c:pt>
                <c:pt idx="2933">
                  <c:v>1490638.2847995695</c:v>
                </c:pt>
                <c:pt idx="2934">
                  <c:v>1490205.5573311814</c:v>
                </c:pt>
                <c:pt idx="2935">
                  <c:v>1489364.4433145011</c:v>
                </c:pt>
                <c:pt idx="2936">
                  <c:v>1489494.9376916869</c:v>
                </c:pt>
                <c:pt idx="2937">
                  <c:v>1489773.8440677968</c:v>
                </c:pt>
                <c:pt idx="2938">
                  <c:v>1489765.0542910951</c:v>
                </c:pt>
                <c:pt idx="2939">
                  <c:v>1489599.0627387683</c:v>
                </c:pt>
                <c:pt idx="2940">
                  <c:v>1489044.6306698956</c:v>
                </c:pt>
                <c:pt idx="2941">
                  <c:v>1489409.0683346787</c:v>
                </c:pt>
                <c:pt idx="2942">
                  <c:v>1489106.4971751412</c:v>
                </c:pt>
                <c:pt idx="2943">
                  <c:v>1489135.9091202584</c:v>
                </c:pt>
                <c:pt idx="2944">
                  <c:v>1488847.1987624429</c:v>
                </c:pt>
                <c:pt idx="2945">
                  <c:v>1485391.8023136943</c:v>
                </c:pt>
                <c:pt idx="2946">
                  <c:v>1482662.2385794995</c:v>
                </c:pt>
                <c:pt idx="2947">
                  <c:v>1485112.8959375843</c:v>
                </c:pt>
                <c:pt idx="2948">
                  <c:v>1486594.3113801454</c:v>
                </c:pt>
                <c:pt idx="2949">
                  <c:v>1487219.7377993006</c:v>
                </c:pt>
                <c:pt idx="2950">
                  <c:v>1487653.8175410279</c:v>
                </c:pt>
                <c:pt idx="2951">
                  <c:v>1487847.8687651334</c:v>
                </c:pt>
                <c:pt idx="2952">
                  <c:v>1488204.8689265535</c:v>
                </c:pt>
                <c:pt idx="2953">
                  <c:v>1488304.2610169495</c:v>
                </c:pt>
                <c:pt idx="2954">
                  <c:v>1488355.9854721553</c:v>
                </c:pt>
                <c:pt idx="2955">
                  <c:v>1488225.8291633041</c:v>
                </c:pt>
                <c:pt idx="2956">
                  <c:v>1488285.3291902074</c:v>
                </c:pt>
                <c:pt idx="2957">
                  <c:v>1488403.3150390103</c:v>
                </c:pt>
                <c:pt idx="2958">
                  <c:v>1487809.3289749799</c:v>
                </c:pt>
                <c:pt idx="2959">
                  <c:v>1487999.3233790691</c:v>
                </c:pt>
                <c:pt idx="2960">
                  <c:v>1488047.6671509282</c:v>
                </c:pt>
                <c:pt idx="2961">
                  <c:v>1488341.110465429</c:v>
                </c:pt>
                <c:pt idx="2962">
                  <c:v>1486624.7375302666</c:v>
                </c:pt>
                <c:pt idx="2963">
                  <c:v>1486387.4135593222</c:v>
                </c:pt>
                <c:pt idx="2964">
                  <c:v>1486278.5555555555</c:v>
                </c:pt>
                <c:pt idx="2965">
                  <c:v>1484488.4837234332</c:v>
                </c:pt>
                <c:pt idx="2966">
                  <c:v>1481496.917029863</c:v>
                </c:pt>
                <c:pt idx="2967">
                  <c:v>1479850.5242399785</c:v>
                </c:pt>
                <c:pt idx="2968">
                  <c:v>1480259.248856605</c:v>
                </c:pt>
                <c:pt idx="2969">
                  <c:v>1481904.6274414854</c:v>
                </c:pt>
                <c:pt idx="2970">
                  <c:v>1482501.9941888622</c:v>
                </c:pt>
                <c:pt idx="2971">
                  <c:v>1480938.0900726393</c:v>
                </c:pt>
                <c:pt idx="2972">
                  <c:v>1481595.9710519237</c:v>
                </c:pt>
                <c:pt idx="2973">
                  <c:v>1482905.6477804682</c:v>
                </c:pt>
                <c:pt idx="2974">
                  <c:v>1483065.8921711058</c:v>
                </c:pt>
                <c:pt idx="2975">
                  <c:v>1483557.7815980632</c:v>
                </c:pt>
                <c:pt idx="2976">
                  <c:v>1483879.6226526771</c:v>
                </c:pt>
                <c:pt idx="2977">
                  <c:v>1484109.1710519237</c:v>
                </c:pt>
                <c:pt idx="2978">
                  <c:v>1483919.8527845037</c:v>
                </c:pt>
                <c:pt idx="2979">
                  <c:v>1481797.1217110574</c:v>
                </c:pt>
                <c:pt idx="2980">
                  <c:v>1480076.6919558784</c:v>
                </c:pt>
                <c:pt idx="2981">
                  <c:v>1479203.4614474042</c:v>
                </c:pt>
                <c:pt idx="2982">
                  <c:v>1480029.0243206888</c:v>
                </c:pt>
                <c:pt idx="2983">
                  <c:v>1405350.7433952116</c:v>
                </c:pt>
                <c:pt idx="2984">
                  <c:v>1370947.8954533229</c:v>
                </c:pt>
                <c:pt idx="2985">
                  <c:v>1371968.8618240517</c:v>
                </c:pt>
                <c:pt idx="2986">
                  <c:v>1372201.7909066454</c:v>
                </c:pt>
                <c:pt idx="2987">
                  <c:v>1371701.787839656</c:v>
                </c:pt>
                <c:pt idx="2988">
                  <c:v>1371003.0005918755</c:v>
                </c:pt>
                <c:pt idx="2989">
                  <c:v>1370244.7133171915</c:v>
                </c:pt>
                <c:pt idx="2990">
                  <c:v>1370340.3866559057</c:v>
                </c:pt>
                <c:pt idx="2991">
                  <c:v>1367237.5954802262</c:v>
                </c:pt>
                <c:pt idx="2992">
                  <c:v>1358956.9496906106</c:v>
                </c:pt>
                <c:pt idx="2993">
                  <c:v>1366721.0270648373</c:v>
                </c:pt>
                <c:pt idx="2994">
                  <c:v>1376164.289857412</c:v>
                </c:pt>
                <c:pt idx="2995">
                  <c:v>1384271.8446596719</c:v>
                </c:pt>
                <c:pt idx="2996">
                  <c:v>1390856.401614205</c:v>
                </c:pt>
                <c:pt idx="2997">
                  <c:v>1398134.674791499</c:v>
                </c:pt>
                <c:pt idx="2998">
                  <c:v>1405124.2376109767</c:v>
                </c:pt>
                <c:pt idx="2999">
                  <c:v>1411879.5190745227</c:v>
                </c:pt>
                <c:pt idx="3000">
                  <c:v>1419351.1673392523</c:v>
                </c:pt>
                <c:pt idx="3001">
                  <c:v>1419786.5993543179</c:v>
                </c:pt>
                <c:pt idx="3002">
                  <c:v>1423842.4051654562</c:v>
                </c:pt>
                <c:pt idx="3003">
                  <c:v>1424157.822921711</c:v>
                </c:pt>
                <c:pt idx="3004">
                  <c:v>1428519.9186440681</c:v>
                </c:pt>
                <c:pt idx="3005">
                  <c:v>1428053.3843422115</c:v>
                </c:pt>
                <c:pt idx="3006">
                  <c:v>1431406.0080172182</c:v>
                </c:pt>
                <c:pt idx="3007">
                  <c:v>1431433.0534839923</c:v>
                </c:pt>
                <c:pt idx="3008">
                  <c:v>1436486.4989507666</c:v>
                </c:pt>
                <c:pt idx="3009">
                  <c:v>1436597.0472962065</c:v>
                </c:pt>
                <c:pt idx="3010">
                  <c:v>1440243.7904223837</c:v>
                </c:pt>
                <c:pt idx="3011">
                  <c:v>1440684.2934624697</c:v>
                </c:pt>
                <c:pt idx="3012">
                  <c:v>1444387.8320688726</c:v>
                </c:pt>
                <c:pt idx="3013">
                  <c:v>1443666.3942426692</c:v>
                </c:pt>
                <c:pt idx="3014">
                  <c:v>1446549.4410008076</c:v>
                </c:pt>
                <c:pt idx="3015">
                  <c:v>1445767.1508743609</c:v>
                </c:pt>
                <c:pt idx="3016">
                  <c:v>1450029.1783696529</c:v>
                </c:pt>
                <c:pt idx="3017">
                  <c:v>1450473.4001614207</c:v>
                </c:pt>
                <c:pt idx="3018">
                  <c:v>1455598.8541834815</c:v>
                </c:pt>
                <c:pt idx="3019">
                  <c:v>1456537.6699488838</c:v>
                </c:pt>
                <c:pt idx="3020">
                  <c:v>1461243.2430992739</c:v>
                </c:pt>
                <c:pt idx="3021">
                  <c:v>1461692.5359160616</c:v>
                </c:pt>
                <c:pt idx="3022">
                  <c:v>1465673.6286252353</c:v>
                </c:pt>
                <c:pt idx="3023">
                  <c:v>1465776.4013989777</c:v>
                </c:pt>
                <c:pt idx="3024">
                  <c:v>1469575.9514124298</c:v>
                </c:pt>
                <c:pt idx="3025">
                  <c:v>1469567.8377723973</c:v>
                </c:pt>
                <c:pt idx="3026">
                  <c:v>1473175.026903417</c:v>
                </c:pt>
                <c:pt idx="3027">
                  <c:v>1471794.0177562553</c:v>
                </c:pt>
                <c:pt idx="3028">
                  <c:v>1475560.0990045737</c:v>
                </c:pt>
                <c:pt idx="3029">
                  <c:v>1476045.5651331719</c:v>
                </c:pt>
                <c:pt idx="3030">
                  <c:v>1480102.0470809792</c:v>
                </c:pt>
                <c:pt idx="3031">
                  <c:v>1480270.4051116491</c:v>
                </c:pt>
                <c:pt idx="3032">
                  <c:v>1481636.2011837503</c:v>
                </c:pt>
                <c:pt idx="3033">
                  <c:v>1483020.2529459246</c:v>
                </c:pt>
                <c:pt idx="3034">
                  <c:v>1483970.5630347054</c:v>
                </c:pt>
                <c:pt idx="3035">
                  <c:v>1484752.1770244823</c:v>
                </c:pt>
                <c:pt idx="3036">
                  <c:v>1484250.4836158191</c:v>
                </c:pt>
                <c:pt idx="3037">
                  <c:v>1484317.0830777511</c:v>
                </c:pt>
                <c:pt idx="3038">
                  <c:v>1485355.9670702179</c:v>
                </c:pt>
                <c:pt idx="3039">
                  <c:v>1485406.339252085</c:v>
                </c:pt>
                <c:pt idx="3040">
                  <c:v>1484870.1628732851</c:v>
                </c:pt>
                <c:pt idx="3041">
                  <c:v>1484950.6231369385</c:v>
                </c:pt>
                <c:pt idx="3042">
                  <c:v>1483822.827172451</c:v>
                </c:pt>
                <c:pt idx="3043">
                  <c:v>1484058.1227333876</c:v>
                </c:pt>
                <c:pt idx="3044">
                  <c:v>1483619.3100349747</c:v>
                </c:pt>
                <c:pt idx="3045">
                  <c:v>1484191.3216572504</c:v>
                </c:pt>
                <c:pt idx="3046">
                  <c:v>1484553.730912026</c:v>
                </c:pt>
                <c:pt idx="3047">
                  <c:v>1484847.8503631963</c:v>
                </c:pt>
                <c:pt idx="3048">
                  <c:v>1485052.7197740118</c:v>
                </c:pt>
                <c:pt idx="3049">
                  <c:v>1485598.0239978479</c:v>
                </c:pt>
                <c:pt idx="3050">
                  <c:v>1485826.2201237562</c:v>
                </c:pt>
                <c:pt idx="3051">
                  <c:v>1485721.4189400058</c:v>
                </c:pt>
                <c:pt idx="3052">
                  <c:v>1485116.276620931</c:v>
                </c:pt>
                <c:pt idx="3053">
                  <c:v>1484296.4609093359</c:v>
                </c:pt>
                <c:pt idx="3054">
                  <c:v>1483029.7188592954</c:v>
                </c:pt>
                <c:pt idx="3055">
                  <c:v>1482797.1278450368</c:v>
                </c:pt>
                <c:pt idx="3056">
                  <c:v>1482418.4913101969</c:v>
                </c:pt>
                <c:pt idx="3057">
                  <c:v>1481393.4681194513</c:v>
                </c:pt>
                <c:pt idx="3058">
                  <c:v>1481773.1188592953</c:v>
                </c:pt>
                <c:pt idx="3059">
                  <c:v>1481509.0874899114</c:v>
                </c:pt>
                <c:pt idx="3060">
                  <c:v>1481087.5162765672</c:v>
                </c:pt>
                <c:pt idx="3061">
                  <c:v>1478544.5662631155</c:v>
                </c:pt>
                <c:pt idx="3062">
                  <c:v>1477483.3697605596</c:v>
                </c:pt>
                <c:pt idx="3063">
                  <c:v>1477233.8753295669</c:v>
                </c:pt>
                <c:pt idx="3064">
                  <c:v>1477802.8443368312</c:v>
                </c:pt>
                <c:pt idx="3065">
                  <c:v>1478848.8277643262</c:v>
                </c:pt>
                <c:pt idx="3066">
                  <c:v>1479627.0610707561</c:v>
                </c:pt>
                <c:pt idx="3067">
                  <c:v>1480083.7913909068</c:v>
                </c:pt>
                <c:pt idx="3068">
                  <c:v>1480540.8597793919</c:v>
                </c:pt>
                <c:pt idx="3069">
                  <c:v>1482394.8265267694</c:v>
                </c:pt>
                <c:pt idx="3070">
                  <c:v>1482831.6108151737</c:v>
                </c:pt>
                <c:pt idx="3071">
                  <c:v>1483615.591283293</c:v>
                </c:pt>
                <c:pt idx="3072">
                  <c:v>1484519.9240785581</c:v>
                </c:pt>
                <c:pt idx="3073">
                  <c:v>1559836.1399515742</c:v>
                </c:pt>
                <c:pt idx="3074">
                  <c:v>1617869.6264191556</c:v>
                </c:pt>
                <c:pt idx="3075">
                  <c:v>1628025.5372612323</c:v>
                </c:pt>
                <c:pt idx="3076">
                  <c:v>1650920.5390906646</c:v>
                </c:pt>
                <c:pt idx="3077">
                  <c:v>1657925.6530535382</c:v>
                </c:pt>
                <c:pt idx="3078">
                  <c:v>1653778.9068603711</c:v>
                </c:pt>
                <c:pt idx="3079">
                  <c:v>1655399.6064568204</c:v>
                </c:pt>
                <c:pt idx="3080">
                  <c:v>1678481.8981436647</c:v>
                </c:pt>
                <c:pt idx="3081">
                  <c:v>1692980.2967446866</c:v>
                </c:pt>
                <c:pt idx="3082">
                  <c:v>1715873.6082324455</c:v>
                </c:pt>
                <c:pt idx="3083">
                  <c:v>1730248.2738229753</c:v>
                </c:pt>
                <c:pt idx="3084">
                  <c:v>1731869.9876244287</c:v>
                </c:pt>
                <c:pt idx="3085">
                  <c:v>1731808.7972558516</c:v>
                </c:pt>
                <c:pt idx="3086">
                  <c:v>1729802.0236212001</c:v>
                </c:pt>
                <c:pt idx="3087">
                  <c:v>1727731.0170029597</c:v>
                </c:pt>
                <c:pt idx="3088">
                  <c:v>1721208.6646220072</c:v>
                </c:pt>
                <c:pt idx="3089">
                  <c:v>1717364.1515200436</c:v>
                </c:pt>
                <c:pt idx="3090">
                  <c:v>1718882.4164110841</c:v>
                </c:pt>
                <c:pt idx="3091">
                  <c:v>1725404.0926553675</c:v>
                </c:pt>
                <c:pt idx="3092">
                  <c:v>1724352.7001345174</c:v>
                </c:pt>
                <c:pt idx="3093">
                  <c:v>1724632.9587839656</c:v>
                </c:pt>
                <c:pt idx="3094">
                  <c:v>1725689.7603981707</c:v>
                </c:pt>
                <c:pt idx="3095">
                  <c:v>1726398.0135593221</c:v>
                </c:pt>
                <c:pt idx="3096">
                  <c:v>1727465.9714285713</c:v>
                </c:pt>
                <c:pt idx="3097">
                  <c:v>1727988.2870056499</c:v>
                </c:pt>
                <c:pt idx="3098">
                  <c:v>1728494.7133709982</c:v>
                </c:pt>
                <c:pt idx="3099">
                  <c:v>1729527.1740651065</c:v>
                </c:pt>
                <c:pt idx="3100">
                  <c:v>1731401.4249125642</c:v>
                </c:pt>
                <c:pt idx="3101">
                  <c:v>1731137.0554748457</c:v>
                </c:pt>
                <c:pt idx="3102">
                  <c:v>1730882.8280871673</c:v>
                </c:pt>
                <c:pt idx="3103">
                  <c:v>1730904.1263922518</c:v>
                </c:pt>
                <c:pt idx="3104">
                  <c:v>1731052.8764595105</c:v>
                </c:pt>
                <c:pt idx="3105">
                  <c:v>1731629.621038472</c:v>
                </c:pt>
                <c:pt idx="3106">
                  <c:v>1731460.2488027979</c:v>
                </c:pt>
                <c:pt idx="3107">
                  <c:v>1731509.2687113262</c:v>
                </c:pt>
                <c:pt idx="3108">
                  <c:v>1750937.3797686307</c:v>
                </c:pt>
                <c:pt idx="3109">
                  <c:v>1752018.5223029328</c:v>
                </c:pt>
                <c:pt idx="3110">
                  <c:v>1753222.7217110575</c:v>
                </c:pt>
                <c:pt idx="3111">
                  <c:v>1752955.9857949964</c:v>
                </c:pt>
                <c:pt idx="3112">
                  <c:v>1752285.2582189939</c:v>
                </c:pt>
                <c:pt idx="3113">
                  <c:v>1751741.9824051654</c:v>
                </c:pt>
                <c:pt idx="3114">
                  <c:v>1747122.2786117836</c:v>
                </c:pt>
                <c:pt idx="3115">
                  <c:v>1754063.4976594029</c:v>
                </c:pt>
                <c:pt idx="3116">
                  <c:v>1766591.2959375842</c:v>
                </c:pt>
                <c:pt idx="3117">
                  <c:v>1766728.8897497985</c:v>
                </c:pt>
                <c:pt idx="3118">
                  <c:v>1767026.7279526498</c:v>
                </c:pt>
                <c:pt idx="3119">
                  <c:v>1771410.1219800918</c:v>
                </c:pt>
                <c:pt idx="3120">
                  <c:v>1777023.7466774283</c:v>
                </c:pt>
                <c:pt idx="3121">
                  <c:v>1778266.147807372</c:v>
                </c:pt>
                <c:pt idx="3122">
                  <c:v>1779481.5034705412</c:v>
                </c:pt>
                <c:pt idx="3123">
                  <c:v>1787333.1405434494</c:v>
                </c:pt>
                <c:pt idx="3124">
                  <c:v>1801670.6186171647</c:v>
                </c:pt>
                <c:pt idx="3125">
                  <c:v>1802930.937368846</c:v>
                </c:pt>
                <c:pt idx="3126">
                  <c:v>1803045.2044659676</c:v>
                </c:pt>
                <c:pt idx="3127">
                  <c:v>1806391.0667742803</c:v>
                </c:pt>
                <c:pt idx="3128">
                  <c:v>1814513.8346516008</c:v>
                </c:pt>
                <c:pt idx="3129">
                  <c:v>1815283.2781813294</c:v>
                </c:pt>
                <c:pt idx="3130">
                  <c:v>1813935.399730966</c:v>
                </c:pt>
                <c:pt idx="3131">
                  <c:v>1813430.6637072912</c:v>
                </c:pt>
                <c:pt idx="3132">
                  <c:v>1813783.2689803611</c:v>
                </c:pt>
                <c:pt idx="3133">
                  <c:v>1813718.697928437</c:v>
                </c:pt>
                <c:pt idx="3134">
                  <c:v>1813335.6665052467</c:v>
                </c:pt>
                <c:pt idx="3135">
                  <c:v>1812907.6719935434</c:v>
                </c:pt>
                <c:pt idx="3136">
                  <c:v>1812372.5098197474</c:v>
                </c:pt>
                <c:pt idx="3137">
                  <c:v>1812748.1037395753</c:v>
                </c:pt>
                <c:pt idx="3138">
                  <c:v>1817520.6144202319</c:v>
                </c:pt>
                <c:pt idx="3139">
                  <c:v>1822970.9521119185</c:v>
                </c:pt>
                <c:pt idx="3140">
                  <c:v>1822372.5711595374</c:v>
                </c:pt>
                <c:pt idx="3141">
                  <c:v>1821478.0423459781</c:v>
                </c:pt>
                <c:pt idx="3142">
                  <c:v>1827120.0647834279</c:v>
                </c:pt>
                <c:pt idx="3143">
                  <c:v>1831159.6433145008</c:v>
                </c:pt>
                <c:pt idx="3144">
                  <c:v>1831442.6065106273</c:v>
                </c:pt>
                <c:pt idx="3145">
                  <c:v>1832158.9733118108</c:v>
                </c:pt>
                <c:pt idx="3146">
                  <c:v>1838087.0015603984</c:v>
                </c:pt>
                <c:pt idx="3147">
                  <c:v>1843911.9189669089</c:v>
                </c:pt>
                <c:pt idx="3148">
                  <c:v>1844616.1153080442</c:v>
                </c:pt>
                <c:pt idx="3149">
                  <c:v>1844438.2913640034</c:v>
                </c:pt>
                <c:pt idx="3150">
                  <c:v>1848751.0291094971</c:v>
                </c:pt>
                <c:pt idx="3151">
                  <c:v>1834490.2925477538</c:v>
                </c:pt>
                <c:pt idx="3152">
                  <c:v>1812640.9360774823</c:v>
                </c:pt>
                <c:pt idx="3153">
                  <c:v>1842295.2761904763</c:v>
                </c:pt>
                <c:pt idx="3154">
                  <c:v>1848438.3158999193</c:v>
                </c:pt>
                <c:pt idx="3155">
                  <c:v>1852382.2210922791</c:v>
                </c:pt>
                <c:pt idx="3156">
                  <c:v>1848991.3956954535</c:v>
                </c:pt>
                <c:pt idx="3157">
                  <c:v>1844306.4447134789</c:v>
                </c:pt>
                <c:pt idx="3158">
                  <c:v>1847027.2186709717</c:v>
                </c:pt>
                <c:pt idx="3159">
                  <c:v>1851674.3059994623</c:v>
                </c:pt>
                <c:pt idx="3160">
                  <c:v>1852779.1133171911</c:v>
                </c:pt>
                <c:pt idx="3161">
                  <c:v>1853711.1677159003</c:v>
                </c:pt>
                <c:pt idx="3162">
                  <c:v>1858566.8432068871</c:v>
                </c:pt>
                <c:pt idx="3163">
                  <c:v>1864573.9794457897</c:v>
                </c:pt>
                <c:pt idx="3164">
                  <c:v>1865977.9772397096</c:v>
                </c:pt>
                <c:pt idx="3165">
                  <c:v>1866683.187785849</c:v>
                </c:pt>
                <c:pt idx="3166">
                  <c:v>1871918.5140166802</c:v>
                </c:pt>
                <c:pt idx="3167">
                  <c:v>1877371.21818671</c:v>
                </c:pt>
                <c:pt idx="3168">
                  <c:v>1877406.3772935166</c:v>
                </c:pt>
                <c:pt idx="3169">
                  <c:v>1877990.8974441756</c:v>
                </c:pt>
                <c:pt idx="3170">
                  <c:v>1883205.2634382569</c:v>
                </c:pt>
                <c:pt idx="3171">
                  <c:v>1889826.6698412704</c:v>
                </c:pt>
                <c:pt idx="3172">
                  <c:v>1889393.604304547</c:v>
                </c:pt>
                <c:pt idx="3173">
                  <c:v>1888203.9418348134</c:v>
                </c:pt>
                <c:pt idx="3174">
                  <c:v>1892734.3955878399</c:v>
                </c:pt>
                <c:pt idx="3175">
                  <c:v>1897845.6507398444</c:v>
                </c:pt>
                <c:pt idx="3176">
                  <c:v>1896108.6556362659</c:v>
                </c:pt>
                <c:pt idx="3177">
                  <c:v>1894562.3310734464</c:v>
                </c:pt>
                <c:pt idx="3178">
                  <c:v>1898900.7620123758</c:v>
                </c:pt>
                <c:pt idx="3179">
                  <c:v>1903660.7641646492</c:v>
                </c:pt>
                <c:pt idx="3180">
                  <c:v>1903100.5849340865</c:v>
                </c:pt>
                <c:pt idx="3181">
                  <c:v>1901974.1412429381</c:v>
                </c:pt>
                <c:pt idx="3182">
                  <c:v>1905061.719343557</c:v>
                </c:pt>
                <c:pt idx="3183">
                  <c:v>1905422.100188324</c:v>
                </c:pt>
                <c:pt idx="3184">
                  <c:v>1902973.4712402478</c:v>
                </c:pt>
                <c:pt idx="3185">
                  <c:v>1903149.2667742802</c:v>
                </c:pt>
                <c:pt idx="3186">
                  <c:v>1908393.0447134785</c:v>
                </c:pt>
                <c:pt idx="3187">
                  <c:v>1914107.4137745495</c:v>
                </c:pt>
                <c:pt idx="3188">
                  <c:v>1914159.1382297557</c:v>
                </c:pt>
                <c:pt idx="3189">
                  <c:v>1914615.5304815713</c:v>
                </c:pt>
                <c:pt idx="3190">
                  <c:v>1921118.9510357818</c:v>
                </c:pt>
                <c:pt idx="3191">
                  <c:v>1929735.9748184022</c:v>
                </c:pt>
                <c:pt idx="3192">
                  <c:v>1930465.8643529732</c:v>
                </c:pt>
                <c:pt idx="3193">
                  <c:v>1931428.0068334683</c:v>
                </c:pt>
                <c:pt idx="3194">
                  <c:v>1935864.477589454</c:v>
                </c:pt>
                <c:pt idx="3195">
                  <c:v>1941171.8123755718</c:v>
                </c:pt>
                <c:pt idx="3196">
                  <c:v>1942689.7391982784</c:v>
                </c:pt>
                <c:pt idx="3197">
                  <c:v>1942734.0261501209</c:v>
                </c:pt>
                <c:pt idx="3198">
                  <c:v>1674135.6916330373</c:v>
                </c:pt>
                <c:pt idx="3199">
                  <c:v>1671930.4718859298</c:v>
                </c:pt>
                <c:pt idx="3200">
                  <c:v>1710473.6427226258</c:v>
                </c:pt>
                <c:pt idx="3201">
                  <c:v>1747742.6340059189</c:v>
                </c:pt>
                <c:pt idx="3202">
                  <c:v>1750028.6520850146</c:v>
                </c:pt>
                <c:pt idx="3203">
                  <c:v>1761366.7878934627</c:v>
                </c:pt>
                <c:pt idx="3204">
                  <c:v>1817102.4238902342</c:v>
                </c:pt>
                <c:pt idx="3205">
                  <c:v>1852903.5224643531</c:v>
                </c:pt>
                <c:pt idx="3206">
                  <c:v>1869092.6008071024</c:v>
                </c:pt>
                <c:pt idx="3207">
                  <c:v>1878891.849556094</c:v>
                </c:pt>
                <c:pt idx="3208">
                  <c:v>1878186.6390099544</c:v>
                </c:pt>
                <c:pt idx="3209">
                  <c:v>1877709.9626580575</c:v>
                </c:pt>
                <c:pt idx="3210">
                  <c:v>1879292.7986010227</c:v>
                </c:pt>
                <c:pt idx="3211">
                  <c:v>1879602.8072639226</c:v>
                </c:pt>
                <c:pt idx="3212">
                  <c:v>1891693.1451170302</c:v>
                </c:pt>
                <c:pt idx="3213">
                  <c:v>1905856.8560667206</c:v>
                </c:pt>
                <c:pt idx="3214">
                  <c:v>1871603.0962604256</c:v>
                </c:pt>
                <c:pt idx="3215">
                  <c:v>1752496.8889965026</c:v>
                </c:pt>
                <c:pt idx="3216">
                  <c:v>1727446.3634651601</c:v>
                </c:pt>
                <c:pt idx="3217">
                  <c:v>1706042.5810599946</c:v>
                </c:pt>
                <c:pt idx="3218">
                  <c:v>1707514.8686575196</c:v>
                </c:pt>
                <c:pt idx="3219">
                  <c:v>1711025.0321764864</c:v>
                </c:pt>
                <c:pt idx="3220">
                  <c:v>1714678.5366693572</c:v>
                </c:pt>
                <c:pt idx="3221">
                  <c:v>1719629.5474307239</c:v>
                </c:pt>
                <c:pt idx="3222">
                  <c:v>1720070.7266074792</c:v>
                </c:pt>
                <c:pt idx="3223">
                  <c:v>1720816.1672854451</c:v>
                </c:pt>
                <c:pt idx="3224">
                  <c:v>1720705.6189400053</c:v>
                </c:pt>
                <c:pt idx="3225">
                  <c:v>1720460.8574656984</c:v>
                </c:pt>
                <c:pt idx="3226">
                  <c:v>1719973.7009954264</c:v>
                </c:pt>
                <c:pt idx="3227">
                  <c:v>1718905.066989508</c:v>
                </c:pt>
                <c:pt idx="3228">
                  <c:v>1714843.5140166802</c:v>
                </c:pt>
                <c:pt idx="3229">
                  <c:v>1714236.0052192633</c:v>
                </c:pt>
                <c:pt idx="3230">
                  <c:v>1714674.4798493411</c:v>
                </c:pt>
                <c:pt idx="3231">
                  <c:v>1715132.2243744959</c:v>
                </c:pt>
                <c:pt idx="3232">
                  <c:v>1715407.4119989241</c:v>
                </c:pt>
                <c:pt idx="3233">
                  <c:v>1715425.3296206621</c:v>
                </c:pt>
                <c:pt idx="3234">
                  <c:v>1715655.2160882438</c:v>
                </c:pt>
                <c:pt idx="3235">
                  <c:v>1715252.9147699759</c:v>
                </c:pt>
                <c:pt idx="3236">
                  <c:v>1715003.758407318</c:v>
                </c:pt>
                <c:pt idx="3237">
                  <c:v>1667056.5407048697</c:v>
                </c:pt>
                <c:pt idx="3238">
                  <c:v>1581167.9138014528</c:v>
                </c:pt>
                <c:pt idx="3239">
                  <c:v>1556902.7210115688</c:v>
                </c:pt>
                <c:pt idx="3240">
                  <c:v>1540317.0885122414</c:v>
                </c:pt>
                <c:pt idx="3241">
                  <c:v>1540212.287328491</c:v>
                </c:pt>
                <c:pt idx="3242">
                  <c:v>1540411.7476459513</c:v>
                </c:pt>
                <c:pt idx="3243">
                  <c:v>1540408.3669626042</c:v>
                </c:pt>
                <c:pt idx="3244">
                  <c:v>1540066.9179445789</c:v>
                </c:pt>
                <c:pt idx="3245">
                  <c:v>1539962.116760829</c:v>
                </c:pt>
                <c:pt idx="3246">
                  <c:v>1540256.2362119993</c:v>
                </c:pt>
                <c:pt idx="3247">
                  <c:v>1540148.0543449018</c:v>
                </c:pt>
                <c:pt idx="3248">
                  <c:v>1541287.3446327685</c:v>
                </c:pt>
                <c:pt idx="3249">
                  <c:v>1541415.8105999464</c:v>
                </c:pt>
                <c:pt idx="3250">
                  <c:v>1541760.6403013184</c:v>
                </c:pt>
                <c:pt idx="3251">
                  <c:v>1541476.6629001885</c:v>
                </c:pt>
                <c:pt idx="3252">
                  <c:v>1542000.6688189399</c:v>
                </c:pt>
                <c:pt idx="3253">
                  <c:v>1542088.5665859566</c:v>
                </c:pt>
                <c:pt idx="3254">
                  <c:v>1541084.5036319615</c:v>
                </c:pt>
                <c:pt idx="3255">
                  <c:v>1541098.0263653486</c:v>
                </c:pt>
                <c:pt idx="3256">
                  <c:v>1540688.9636803875</c:v>
                </c:pt>
                <c:pt idx="3257">
                  <c:v>1540732.9125638958</c:v>
                </c:pt>
                <c:pt idx="3258">
                  <c:v>1540624.7306967988</c:v>
                </c:pt>
                <c:pt idx="3259">
                  <c:v>1541003.3672316386</c:v>
                </c:pt>
                <c:pt idx="3260">
                  <c:v>1540256.2362119993</c:v>
                </c:pt>
                <c:pt idx="3261">
                  <c:v>1540317.0885122414</c:v>
                </c:pt>
                <c:pt idx="3262">
                  <c:v>1540587.5431799842</c:v>
                </c:pt>
                <c:pt idx="3263">
                  <c:v>1540530.0715630888</c:v>
                </c:pt>
                <c:pt idx="3264">
                  <c:v>1540137.9122948614</c:v>
                </c:pt>
                <c:pt idx="3265">
                  <c:v>1540445.5544794193</c:v>
                </c:pt>
                <c:pt idx="3266">
                  <c:v>1540590.9238633309</c:v>
                </c:pt>
                <c:pt idx="3267">
                  <c:v>1540705.8670971217</c:v>
                </c:pt>
                <c:pt idx="3268">
                  <c:v>1540999.986548292</c:v>
                </c:pt>
                <c:pt idx="3269">
                  <c:v>1541246.7764326073</c:v>
                </c:pt>
                <c:pt idx="3270">
                  <c:v>1541486.8049502289</c:v>
                </c:pt>
                <c:pt idx="3271">
                  <c:v>1542304.9303201507</c:v>
                </c:pt>
                <c:pt idx="3272">
                  <c:v>1543031.7772397096</c:v>
                </c:pt>
                <c:pt idx="3273">
                  <c:v>1543383.3683077754</c:v>
                </c:pt>
                <c:pt idx="3274">
                  <c:v>1542994.5897228951</c:v>
                </c:pt>
                <c:pt idx="3275">
                  <c:v>1542457.0610707561</c:v>
                </c:pt>
                <c:pt idx="3276">
                  <c:v>1542301.549636804</c:v>
                </c:pt>
                <c:pt idx="3277">
                  <c:v>1541578.0834005922</c:v>
                </c:pt>
                <c:pt idx="3278">
                  <c:v>1541774.1630347054</c:v>
                </c:pt>
                <c:pt idx="3279">
                  <c:v>1541179.1627656715</c:v>
                </c:pt>
                <c:pt idx="3280">
                  <c:v>1540651.7761635729</c:v>
                </c:pt>
                <c:pt idx="3281">
                  <c:v>1540526.6908797417</c:v>
                </c:pt>
                <c:pt idx="3282">
                  <c:v>1540154.8157115956</c:v>
                </c:pt>
                <c:pt idx="3283">
                  <c:v>1540249.4748453056</c:v>
                </c:pt>
                <c:pt idx="3284">
                  <c:v>1540286.6623621201</c:v>
                </c:pt>
                <c:pt idx="3285">
                  <c:v>1540536.8329297821</c:v>
                </c:pt>
                <c:pt idx="3286">
                  <c:v>1540269.7589453864</c:v>
                </c:pt>
                <c:pt idx="3287">
                  <c:v>1442114.9986548293</c:v>
                </c:pt>
                <c:pt idx="3288">
                  <c:v>1418754.4767285446</c:v>
                </c:pt>
                <c:pt idx="3289">
                  <c:v>1418974.2211460858</c:v>
                </c:pt>
                <c:pt idx="3290">
                  <c:v>1419092.5450632232</c:v>
                </c:pt>
                <c:pt idx="3291">
                  <c:v>1419342.7156308852</c:v>
                </c:pt>
                <c:pt idx="3292">
                  <c:v>1418909.9881624966</c:v>
                </c:pt>
                <c:pt idx="3293">
                  <c:v>1419271.7212806027</c:v>
                </c:pt>
                <c:pt idx="3294">
                  <c:v>1418795.0449287063</c:v>
                </c:pt>
                <c:pt idx="3295">
                  <c:v>1419214.2496637073</c:v>
                </c:pt>
                <c:pt idx="3296">
                  <c:v>1418697.0051116492</c:v>
                </c:pt>
                <c:pt idx="3297">
                  <c:v>1418889.7040624162</c:v>
                </c:pt>
                <c:pt idx="3298">
                  <c:v>1418267.6583266077</c:v>
                </c:pt>
                <c:pt idx="3299">
                  <c:v>1418051.2945924136</c:v>
                </c:pt>
                <c:pt idx="3300">
                  <c:v>1418467.118644068</c:v>
                </c:pt>
                <c:pt idx="3301">
                  <c:v>1418626.0107613667</c:v>
                </c:pt>
                <c:pt idx="3302">
                  <c:v>1418325.1299435031</c:v>
                </c:pt>
                <c:pt idx="3303">
                  <c:v>1417057.3736884585</c:v>
                </c:pt>
                <c:pt idx="3304">
                  <c:v>1417679.419424267</c:v>
                </c:pt>
                <c:pt idx="3305">
                  <c:v>1417561.0955071296</c:v>
                </c:pt>
                <c:pt idx="3306">
                  <c:v>1417253.4533225722</c:v>
                </c:pt>
                <c:pt idx="3307">
                  <c:v>1417030.3282216843</c:v>
                </c:pt>
                <c:pt idx="3308">
                  <c:v>1416803.8224374498</c:v>
                </c:pt>
                <c:pt idx="3309">
                  <c:v>1416482.6575195054</c:v>
                </c:pt>
                <c:pt idx="3310">
                  <c:v>1316688.2658057574</c:v>
                </c:pt>
                <c:pt idx="3311">
                  <c:v>1261072.6440677966</c:v>
                </c:pt>
                <c:pt idx="3312">
                  <c:v>1251008.3497444177</c:v>
                </c:pt>
                <c:pt idx="3313">
                  <c:v>1251234.8555286522</c:v>
                </c:pt>
                <c:pt idx="3314">
                  <c:v>1250027.9515738501</c:v>
                </c:pt>
                <c:pt idx="3315">
                  <c:v>1249794.6844229219</c:v>
                </c:pt>
                <c:pt idx="3316">
                  <c:v>1250538.4347592145</c:v>
                </c:pt>
                <c:pt idx="3317">
                  <c:v>1252222.0150659136</c:v>
                </c:pt>
                <c:pt idx="3318">
                  <c:v>1252965.7654022062</c:v>
                </c:pt>
                <c:pt idx="3319">
                  <c:v>1252789.9698681734</c:v>
                </c:pt>
                <c:pt idx="3320">
                  <c:v>1253560.7656712404</c:v>
                </c:pt>
                <c:pt idx="3321">
                  <c:v>1253733.1805219264</c:v>
                </c:pt>
                <c:pt idx="3322">
                  <c:v>1253597.953188055</c:v>
                </c:pt>
                <c:pt idx="3323">
                  <c:v>1253384.9701372075</c:v>
                </c:pt>
                <c:pt idx="3324">
                  <c:v>1252688.5493677699</c:v>
                </c:pt>
                <c:pt idx="3325">
                  <c:v>1251630.395480226</c:v>
                </c:pt>
                <c:pt idx="3326">
                  <c:v>1250531.673392521</c:v>
                </c:pt>
                <c:pt idx="3327">
                  <c:v>1249290.9626042508</c:v>
                </c:pt>
                <c:pt idx="3328">
                  <c:v>1249808.2071563089</c:v>
                </c:pt>
                <c:pt idx="3329">
                  <c:v>1250038.0936238903</c:v>
                </c:pt>
                <c:pt idx="3330">
                  <c:v>1250947.4974441756</c:v>
                </c:pt>
                <c:pt idx="3331">
                  <c:v>1250649.9973096584</c:v>
                </c:pt>
                <c:pt idx="3332">
                  <c:v>1251407.2703793384</c:v>
                </c:pt>
                <c:pt idx="3333">
                  <c:v>1251515.4522464355</c:v>
                </c:pt>
                <c:pt idx="3334">
                  <c:v>1251900.8501479689</c:v>
                </c:pt>
                <c:pt idx="3335">
                  <c:v>1251914.3728813562</c:v>
                </c:pt>
                <c:pt idx="3336">
                  <c:v>1251430.9351627659</c:v>
                </c:pt>
                <c:pt idx="3337">
                  <c:v>1250998.2076943773</c:v>
                </c:pt>
                <c:pt idx="3338">
                  <c:v>1251130.054344902</c:v>
                </c:pt>
                <c:pt idx="3339">
                  <c:v>1250961.0201775627</c:v>
                </c:pt>
                <c:pt idx="3340">
                  <c:v>1250764.9405434493</c:v>
                </c:pt>
                <c:pt idx="3341">
                  <c:v>1251052.2986279258</c:v>
                </c:pt>
                <c:pt idx="3342">
                  <c:v>1251485.0260963144</c:v>
                </c:pt>
                <c:pt idx="3343">
                  <c:v>1251792.6682808718</c:v>
                </c:pt>
                <c:pt idx="3344">
                  <c:v>1251762.2421307508</c:v>
                </c:pt>
                <c:pt idx="3345">
                  <c:v>1251616.872746839</c:v>
                </c:pt>
                <c:pt idx="3346">
                  <c:v>1251420.7931127255</c:v>
                </c:pt>
                <c:pt idx="3347">
                  <c:v>1251197.6680118376</c:v>
                </c:pt>
                <c:pt idx="3348">
                  <c:v>1251119.9122948616</c:v>
                </c:pt>
                <c:pt idx="3349">
                  <c:v>1250720.9916599409</c:v>
                </c:pt>
                <c:pt idx="3350">
                  <c:v>1250088.8038740922</c:v>
                </c:pt>
                <c:pt idx="3351">
                  <c:v>1249365.3376378801</c:v>
                </c:pt>
                <c:pt idx="3352">
                  <c:v>1249121.9284369117</c:v>
                </c:pt>
                <c:pt idx="3353">
                  <c:v>1249156.4114070488</c:v>
                </c:pt>
                <c:pt idx="3354">
                  <c:v>1249345.0535377995</c:v>
                </c:pt>
                <c:pt idx="3355">
                  <c:v>1249348.4342211462</c:v>
                </c:pt>
                <c:pt idx="3356">
                  <c:v>1249172.6386871133</c:v>
                </c:pt>
                <c:pt idx="3357">
                  <c:v>1250068.5197740113</c:v>
                </c:pt>
                <c:pt idx="3358">
                  <c:v>1250457.2983588916</c:v>
                </c:pt>
                <c:pt idx="3359">
                  <c:v>1327966.2254506322</c:v>
                </c:pt>
                <c:pt idx="3360">
                  <c:v>1434187.2962066182</c:v>
                </c:pt>
                <c:pt idx="3361">
                  <c:v>1434684.256658596</c:v>
                </c:pt>
                <c:pt idx="3362">
                  <c:v>1435394.2001614207</c:v>
                </c:pt>
                <c:pt idx="3363">
                  <c:v>1464525.5485606673</c:v>
                </c:pt>
                <c:pt idx="3364">
                  <c:v>1470036.0624159272</c:v>
                </c:pt>
                <c:pt idx="3365">
                  <c:v>1470330.1818670975</c:v>
                </c:pt>
                <c:pt idx="3366">
                  <c:v>1469444.4428302394</c:v>
                </c:pt>
                <c:pt idx="3367">
                  <c:v>1469819.6986817326</c:v>
                </c:pt>
                <c:pt idx="3368">
                  <c:v>1469711.5168146356</c:v>
                </c:pt>
                <c:pt idx="3369">
                  <c:v>1470718.9604519773</c:v>
                </c:pt>
                <c:pt idx="3370">
                  <c:v>1501040.3093892927</c:v>
                </c:pt>
                <c:pt idx="3371">
                  <c:v>1508406.8184019374</c:v>
                </c:pt>
                <c:pt idx="3372">
                  <c:v>1507930.1420500404</c:v>
                </c:pt>
                <c:pt idx="3373">
                  <c:v>1506686.0505784238</c:v>
                </c:pt>
                <c:pt idx="3374">
                  <c:v>1503471.0207156311</c:v>
                </c:pt>
                <c:pt idx="3375">
                  <c:v>1501124.8264729623</c:v>
                </c:pt>
                <c:pt idx="3376">
                  <c:v>1500090.3373688459</c:v>
                </c:pt>
                <c:pt idx="3377">
                  <c:v>1499944.9679849343</c:v>
                </c:pt>
                <c:pt idx="3378">
                  <c:v>1477588.5090126446</c:v>
                </c:pt>
                <c:pt idx="3379">
                  <c:v>1477186.2076943773</c:v>
                </c:pt>
                <c:pt idx="3380">
                  <c:v>1477987.4296475654</c:v>
                </c:pt>
                <c:pt idx="3381">
                  <c:v>1477798.1113801454</c:v>
                </c:pt>
                <c:pt idx="3382">
                  <c:v>1478514.8162496639</c:v>
                </c:pt>
                <c:pt idx="3383">
                  <c:v>1478501.2935162769</c:v>
                </c:pt>
                <c:pt idx="3384">
                  <c:v>1479079.3903685771</c:v>
                </c:pt>
                <c:pt idx="3385">
                  <c:v>1480103.737422653</c:v>
                </c:pt>
                <c:pt idx="3386">
                  <c:v>1482919.846650525</c:v>
                </c:pt>
                <c:pt idx="3387">
                  <c:v>1539593.6222760291</c:v>
                </c:pt>
                <c:pt idx="3388">
                  <c:v>1542825.5555555555</c:v>
                </c:pt>
                <c:pt idx="3389">
                  <c:v>1541841.7767016413</c:v>
                </c:pt>
                <c:pt idx="3390">
                  <c:v>1557852.6930320151</c:v>
                </c:pt>
                <c:pt idx="3391">
                  <c:v>1561676.2458972293</c:v>
                </c:pt>
                <c:pt idx="3392">
                  <c:v>1562267.8654829166</c:v>
                </c:pt>
                <c:pt idx="3393">
                  <c:v>1565969.7137476462</c:v>
                </c:pt>
                <c:pt idx="3394">
                  <c:v>1567572.1576540223</c:v>
                </c:pt>
                <c:pt idx="3395">
                  <c:v>1566841.9300511167</c:v>
                </c:pt>
                <c:pt idx="3396">
                  <c:v>1566148.8899650257</c:v>
                </c:pt>
                <c:pt idx="3397">
                  <c:v>1565908.8614474041</c:v>
                </c:pt>
                <c:pt idx="3398">
                  <c:v>1565100.8781275223</c:v>
                </c:pt>
                <c:pt idx="3399">
                  <c:v>1565131.3042776436</c:v>
                </c:pt>
                <c:pt idx="3400">
                  <c:v>1563748.6047888082</c:v>
                </c:pt>
                <c:pt idx="3401">
                  <c:v>1563282.0704869521</c:v>
                </c:pt>
                <c:pt idx="3402">
                  <c:v>1563822.9798224377</c:v>
                </c:pt>
                <c:pt idx="3403">
                  <c:v>1563806.0764057036</c:v>
                </c:pt>
                <c:pt idx="3404">
                  <c:v>1564414.599408125</c:v>
                </c:pt>
                <c:pt idx="3405">
                  <c:v>1564580.2528921175</c:v>
                </c:pt>
                <c:pt idx="3406">
                  <c:v>1564069.7697067531</c:v>
                </c:pt>
                <c:pt idx="3407">
                  <c:v>1563937.9230562281</c:v>
                </c:pt>
                <c:pt idx="3408">
                  <c:v>1563890.5934893731</c:v>
                </c:pt>
                <c:pt idx="3409">
                  <c:v>1564451.7869249396</c:v>
                </c:pt>
                <c:pt idx="3410">
                  <c:v>1564441.6448748992</c:v>
                </c:pt>
                <c:pt idx="3411">
                  <c:v>1564742.5256927633</c:v>
                </c:pt>
                <c:pt idx="3412">
                  <c:v>1565225.9634113535</c:v>
                </c:pt>
                <c:pt idx="3413">
                  <c:v>1565090.7360774819</c:v>
                </c:pt>
                <c:pt idx="3414">
                  <c:v>1564969.0314769978</c:v>
                </c:pt>
                <c:pt idx="3415">
                  <c:v>1564925.0825934894</c:v>
                </c:pt>
                <c:pt idx="3416">
                  <c:v>1564783.0938929245</c:v>
                </c:pt>
                <c:pt idx="3417">
                  <c:v>1564516.0199085288</c:v>
                </c:pt>
                <c:pt idx="3418">
                  <c:v>1564390.9346246975</c:v>
                </c:pt>
                <c:pt idx="3419">
                  <c:v>1563900.7355394135</c:v>
                </c:pt>
                <c:pt idx="3420">
                  <c:v>1563924.400322841</c:v>
                </c:pt>
                <c:pt idx="3421">
                  <c:v>1562981.189669088</c:v>
                </c:pt>
                <c:pt idx="3422">
                  <c:v>1562288.1495829974</c:v>
                </c:pt>
                <c:pt idx="3423">
                  <c:v>1561774.2857142859</c:v>
                </c:pt>
                <c:pt idx="3424">
                  <c:v>1562044.7403820287</c:v>
                </c:pt>
                <c:pt idx="3425">
                  <c:v>1562037.979015335</c:v>
                </c:pt>
                <c:pt idx="3426">
                  <c:v>1561348.3196125911</c:v>
                </c:pt>
                <c:pt idx="3427">
                  <c:v>1560509.9101425884</c:v>
                </c:pt>
                <c:pt idx="3428">
                  <c:v>1560959.5410277108</c:v>
                </c:pt>
                <c:pt idx="3429">
                  <c:v>1560763.4613935971</c:v>
                </c:pt>
                <c:pt idx="3430">
                  <c:v>1490367.4920634921</c:v>
                </c:pt>
                <c:pt idx="3431">
                  <c:v>1424467.8315846114</c:v>
                </c:pt>
                <c:pt idx="3432">
                  <c:v>1423977.6324993274</c:v>
                </c:pt>
                <c:pt idx="3433">
                  <c:v>1423379.2515469468</c:v>
                </c:pt>
                <c:pt idx="3434">
                  <c:v>1422310.9556093626</c:v>
                </c:pt>
                <c:pt idx="3435">
                  <c:v>1421881.6088243211</c:v>
                </c:pt>
                <c:pt idx="3436">
                  <c:v>1422926.2399784774</c:v>
                </c:pt>
                <c:pt idx="3437">
                  <c:v>1423298.1151466239</c:v>
                </c:pt>
                <c:pt idx="3438">
                  <c:v>1423399.5356470272</c:v>
                </c:pt>
                <c:pt idx="3439">
                  <c:v>1423183.1719128331</c:v>
                </c:pt>
                <c:pt idx="3440">
                  <c:v>1422868.768361582</c:v>
                </c:pt>
                <c:pt idx="3441">
                  <c:v>1422882.291094969</c:v>
                </c:pt>
                <c:pt idx="3442">
                  <c:v>1427206.1850955072</c:v>
                </c:pt>
                <c:pt idx="3443">
                  <c:v>1471489.7562550446</c:v>
                </c:pt>
                <c:pt idx="3444">
                  <c:v>1481537.1471616896</c:v>
                </c:pt>
                <c:pt idx="3445">
                  <c:v>1492125.4474038202</c:v>
                </c:pt>
                <c:pt idx="3446">
                  <c:v>1514982.2475114339</c:v>
                </c:pt>
                <c:pt idx="3447">
                  <c:v>1536196.0355125102</c:v>
                </c:pt>
                <c:pt idx="3448">
                  <c:v>1532582.0850147968</c:v>
                </c:pt>
                <c:pt idx="3449">
                  <c:v>1527781.5146623622</c:v>
                </c:pt>
                <c:pt idx="3450">
                  <c:v>1568616.7888081786</c:v>
                </c:pt>
                <c:pt idx="3451">
                  <c:v>1600026.7177831586</c:v>
                </c:pt>
                <c:pt idx="3452">
                  <c:v>1606304.6467581387</c:v>
                </c:pt>
                <c:pt idx="3453">
                  <c:v>1607565.6416464895</c:v>
                </c:pt>
                <c:pt idx="3454">
                  <c:v>1606524.3911756794</c:v>
                </c:pt>
                <c:pt idx="3455">
                  <c:v>1662322.5698143668</c:v>
                </c:pt>
                <c:pt idx="3456">
                  <c:v>1687836.5870325533</c:v>
                </c:pt>
                <c:pt idx="3457">
                  <c:v>1707664.2948614475</c:v>
                </c:pt>
                <c:pt idx="3458">
                  <c:v>1709834.6935700835</c:v>
                </c:pt>
                <c:pt idx="3459">
                  <c:v>1710581.8245897233</c:v>
                </c:pt>
                <c:pt idx="3460">
                  <c:v>1710166.0005380684</c:v>
                </c:pt>
                <c:pt idx="3461">
                  <c:v>1710622.3927898845</c:v>
                </c:pt>
                <c:pt idx="3462">
                  <c:v>1710111.9096045201</c:v>
                </c:pt>
                <c:pt idx="3463">
                  <c:v>1710456.739305892</c:v>
                </c:pt>
                <c:pt idx="3464">
                  <c:v>1710649.4382566586</c:v>
                </c:pt>
                <c:pt idx="3465">
                  <c:v>1725815.1837503365</c:v>
                </c:pt>
                <c:pt idx="3466">
                  <c:v>1725777.996233522</c:v>
                </c:pt>
                <c:pt idx="3467">
                  <c:v>1725646.1495829974</c:v>
                </c:pt>
                <c:pt idx="3468">
                  <c:v>1726514.9852031209</c:v>
                </c:pt>
                <c:pt idx="3469">
                  <c:v>1726471.036319613</c:v>
                </c:pt>
                <c:pt idx="3470">
                  <c:v>1726609.6443368308</c:v>
                </c:pt>
                <c:pt idx="3471">
                  <c:v>1726352.7124024755</c:v>
                </c:pt>
                <c:pt idx="3472">
                  <c:v>1726761.7750874362</c:v>
                </c:pt>
                <c:pt idx="3473">
                  <c:v>1726359.4737691688</c:v>
                </c:pt>
                <c:pt idx="3474">
                  <c:v>1726332.4283023947</c:v>
                </c:pt>
                <c:pt idx="3475">
                  <c:v>1726491.3204196934</c:v>
                </c:pt>
                <c:pt idx="3476">
                  <c:v>1726917.2865213882</c:v>
                </c:pt>
                <c:pt idx="3477">
                  <c:v>1726727.9682539683</c:v>
                </c:pt>
                <c:pt idx="3478">
                  <c:v>1727370.2980898577</c:v>
                </c:pt>
                <c:pt idx="3479">
                  <c:v>1677305.758407318</c:v>
                </c:pt>
                <c:pt idx="3480">
                  <c:v>1636828.8366962606</c:v>
                </c:pt>
                <c:pt idx="3481">
                  <c:v>1628083.0088781277</c:v>
                </c:pt>
                <c:pt idx="3482">
                  <c:v>1615523.7702448214</c:v>
                </c:pt>
                <c:pt idx="3483">
                  <c:v>1604435.1288673664</c:v>
                </c:pt>
                <c:pt idx="3484">
                  <c:v>1604015.9241323648</c:v>
                </c:pt>
                <c:pt idx="3485">
                  <c:v>1619198.5730427764</c:v>
                </c:pt>
                <c:pt idx="3486">
                  <c:v>1657018.277643261</c:v>
                </c:pt>
                <c:pt idx="3487">
                  <c:v>1667072.4299165998</c:v>
                </c:pt>
                <c:pt idx="3488">
                  <c:v>1673925.0750605329</c:v>
                </c:pt>
                <c:pt idx="3489">
                  <c:v>1676791.8945386065</c:v>
                </c:pt>
                <c:pt idx="3490">
                  <c:v>1684449.1423190748</c:v>
                </c:pt>
                <c:pt idx="3491">
                  <c:v>1684256.4433683078</c:v>
                </c:pt>
                <c:pt idx="3492">
                  <c:v>1687927.8654829166</c:v>
                </c:pt>
                <c:pt idx="3493">
                  <c:v>1706443.8681732584</c:v>
                </c:pt>
                <c:pt idx="3494">
                  <c:v>1716095.7191283293</c:v>
                </c:pt>
                <c:pt idx="3495">
                  <c:v>1710152.4778046813</c:v>
                </c:pt>
                <c:pt idx="3496">
                  <c:v>1712055.8025289215</c:v>
                </c:pt>
                <c:pt idx="3497">
                  <c:v>1707001.6809254778</c:v>
                </c:pt>
                <c:pt idx="3498">
                  <c:v>1722633.9607210117</c:v>
                </c:pt>
                <c:pt idx="3499">
                  <c:v>1724435.8649448482</c:v>
                </c:pt>
                <c:pt idx="3500">
                  <c:v>1728370.9803605061</c:v>
                </c:pt>
                <c:pt idx="3501">
                  <c:v>1728840.8953457093</c:v>
                </c:pt>
                <c:pt idx="3502">
                  <c:v>1729057.2590799034</c:v>
                </c:pt>
                <c:pt idx="3503">
                  <c:v>1716342.5090126446</c:v>
                </c:pt>
                <c:pt idx="3504">
                  <c:v>1718414.867904224</c:v>
                </c:pt>
                <c:pt idx="3505">
                  <c:v>1722441.2617702452</c:v>
                </c:pt>
                <c:pt idx="3506">
                  <c:v>1722613.6766209309</c:v>
                </c:pt>
                <c:pt idx="3507">
                  <c:v>1726542.0306698955</c:v>
                </c:pt>
                <c:pt idx="3508">
                  <c:v>1726450.7522195322</c:v>
                </c:pt>
                <c:pt idx="3509">
                  <c:v>1731166.8054882973</c:v>
                </c:pt>
                <c:pt idx="3510">
                  <c:v>1730683.367769707</c:v>
                </c:pt>
                <c:pt idx="3511">
                  <c:v>1734953.1708366964</c:v>
                </c:pt>
                <c:pt idx="3512">
                  <c:v>1736460.9556093626</c:v>
                </c:pt>
                <c:pt idx="3513">
                  <c:v>1738695.5873015877</c:v>
                </c:pt>
                <c:pt idx="3514">
                  <c:v>1740122.235673931</c:v>
                </c:pt>
                <c:pt idx="3515">
                  <c:v>1739527.2354048965</c:v>
                </c:pt>
                <c:pt idx="3516">
                  <c:v>1742434.6230831319</c:v>
                </c:pt>
                <c:pt idx="3517">
                  <c:v>1743387.9757869253</c:v>
                </c:pt>
                <c:pt idx="3518">
                  <c:v>1742691.5550174876</c:v>
                </c:pt>
                <c:pt idx="3519">
                  <c:v>1742569.850417003</c:v>
                </c:pt>
                <c:pt idx="3520">
                  <c:v>1742039.0831315578</c:v>
                </c:pt>
                <c:pt idx="3521">
                  <c:v>1742302.7764326073</c:v>
                </c:pt>
                <c:pt idx="3522">
                  <c:v>1742086.4126984128</c:v>
                </c:pt>
                <c:pt idx="3523">
                  <c:v>1742012.0376647837</c:v>
                </c:pt>
                <c:pt idx="3524">
                  <c:v>1742211.497982244</c:v>
                </c:pt>
                <c:pt idx="3525">
                  <c:v>1742424.4810330914</c:v>
                </c:pt>
                <c:pt idx="3526">
                  <c:v>1742640.8447672855</c:v>
                </c:pt>
                <c:pt idx="3527">
                  <c:v>1742742.2652676892</c:v>
                </c:pt>
                <c:pt idx="3528">
                  <c:v>1742620.5606672051</c:v>
                </c:pt>
                <c:pt idx="3529">
                  <c:v>1742982.2937853108</c:v>
                </c:pt>
                <c:pt idx="3530">
                  <c:v>1743577.2940543452</c:v>
                </c:pt>
                <c:pt idx="3531">
                  <c:v>1744429.2262577349</c:v>
                </c:pt>
                <c:pt idx="3532">
                  <c:v>1744642.2093085824</c:v>
                </c:pt>
                <c:pt idx="3533">
                  <c:v>1744605.0217917678</c:v>
                </c:pt>
                <c:pt idx="3534">
                  <c:v>1744510.3626580578</c:v>
                </c:pt>
                <c:pt idx="3535">
                  <c:v>1744348.089857412</c:v>
                </c:pt>
                <c:pt idx="3536">
                  <c:v>1744351.4705407587</c:v>
                </c:pt>
                <c:pt idx="3537">
                  <c:v>1743445.4474038207</c:v>
                </c:pt>
                <c:pt idx="3538">
                  <c:v>1742958.6290018833</c:v>
                </c:pt>
                <c:pt idx="3539">
                  <c:v>1741744.9636803875</c:v>
                </c:pt>
                <c:pt idx="3540">
                  <c:v>1741616.4977132096</c:v>
                </c:pt>
                <c:pt idx="3541">
                  <c:v>1741045.1622276031</c:v>
                </c:pt>
                <c:pt idx="3542">
                  <c:v>1740582.0086090937</c:v>
                </c:pt>
                <c:pt idx="3543">
                  <c:v>1740128.9970406243</c:v>
                </c:pt>
                <c:pt idx="3544">
                  <c:v>1739091.1272531613</c:v>
                </c:pt>
                <c:pt idx="3545">
                  <c:v>1739277.0648372346</c:v>
                </c:pt>
                <c:pt idx="3546">
                  <c:v>1739841.6389561477</c:v>
                </c:pt>
                <c:pt idx="3547">
                  <c:v>1740186.4686575197</c:v>
                </c:pt>
                <c:pt idx="3548">
                  <c:v>1740872.7473769169</c:v>
                </c:pt>
                <c:pt idx="3549">
                  <c:v>1741038.4008609094</c:v>
                </c:pt>
                <c:pt idx="3550">
                  <c:v>1742147.2649986548</c:v>
                </c:pt>
                <c:pt idx="3551">
                  <c:v>1747360.2787193977</c:v>
                </c:pt>
                <c:pt idx="3552">
                  <c:v>1747958.6596717783</c:v>
                </c:pt>
                <c:pt idx="3553">
                  <c:v>1748181.7847726662</c:v>
                </c:pt>
                <c:pt idx="3554">
                  <c:v>1748702.410008071</c:v>
                </c:pt>
                <c:pt idx="3555">
                  <c:v>1748935.6771589993</c:v>
                </c:pt>
                <c:pt idx="3556">
                  <c:v>1748780.1657250472</c:v>
                </c:pt>
                <c:pt idx="3557">
                  <c:v>1749006.6715092817</c:v>
                </c:pt>
                <c:pt idx="3558">
                  <c:v>1748790.3077750877</c:v>
                </c:pt>
                <c:pt idx="3559">
                  <c:v>1748340.6768899653</c:v>
                </c:pt>
                <c:pt idx="3560">
                  <c:v>1748465.7621737961</c:v>
                </c:pt>
                <c:pt idx="3561">
                  <c:v>1748124.3131557708</c:v>
                </c:pt>
                <c:pt idx="3562">
                  <c:v>1748790.3077750877</c:v>
                </c:pt>
                <c:pt idx="3563">
                  <c:v>1748442.0973903686</c:v>
                </c:pt>
                <c:pt idx="3564">
                  <c:v>1748486.0462738769</c:v>
                </c:pt>
                <c:pt idx="3565">
                  <c:v>1747488.7446865756</c:v>
                </c:pt>
                <c:pt idx="3566">
                  <c:v>1746643.5738498792</c:v>
                </c:pt>
                <c:pt idx="3567">
                  <c:v>1746826.1307506054</c:v>
                </c:pt>
                <c:pt idx="3568">
                  <c:v>1747160.8184019374</c:v>
                </c:pt>
                <c:pt idx="3569">
                  <c:v>1747711.869787463</c:v>
                </c:pt>
                <c:pt idx="3570">
                  <c:v>1747556.358353511</c:v>
                </c:pt>
                <c:pt idx="3571">
                  <c:v>1748202.068872747</c:v>
                </c:pt>
                <c:pt idx="3572">
                  <c:v>1748137.8358891583</c:v>
                </c:pt>
                <c:pt idx="3573">
                  <c:v>1747664.540220608</c:v>
                </c:pt>
                <c:pt idx="3574">
                  <c:v>1747289.2843691153</c:v>
                </c:pt>
                <c:pt idx="3575">
                  <c:v>1810291.699219801</c:v>
                </c:pt>
                <c:pt idx="3576">
                  <c:v>1831887.5044390638</c:v>
                </c:pt>
                <c:pt idx="3577">
                  <c:v>1838777.337099812</c:v>
                </c:pt>
                <c:pt idx="3578">
                  <c:v>1843270.2652676892</c:v>
                </c:pt>
                <c:pt idx="3579">
                  <c:v>1843844.9814366428</c:v>
                </c:pt>
                <c:pt idx="3580">
                  <c:v>1844108.6747376919</c:v>
                </c:pt>
                <c:pt idx="3581">
                  <c:v>1844176.2884046277</c:v>
                </c:pt>
                <c:pt idx="3582">
                  <c:v>1843997.1121872482</c:v>
                </c:pt>
                <c:pt idx="3583">
                  <c:v>1844233.7600215231</c:v>
                </c:pt>
                <c:pt idx="3584">
                  <c:v>1844199.9531880552</c:v>
                </c:pt>
                <c:pt idx="3585">
                  <c:v>1844707.0556900729</c:v>
                </c:pt>
                <c:pt idx="3586">
                  <c:v>1843932.879203659</c:v>
                </c:pt>
                <c:pt idx="3587">
                  <c:v>1843601.5722356741</c:v>
                </c:pt>
                <c:pt idx="3588">
                  <c:v>1830295.2025827281</c:v>
                </c:pt>
                <c:pt idx="3589">
                  <c:v>1832894.948076406</c:v>
                </c:pt>
                <c:pt idx="3590">
                  <c:v>1845653.6470271726</c:v>
                </c:pt>
                <c:pt idx="3591">
                  <c:v>1860684.1651869789</c:v>
                </c:pt>
                <c:pt idx="3592">
                  <c:v>1865035.1046542912</c:v>
                </c:pt>
                <c:pt idx="3593">
                  <c:v>1868736.9529190208</c:v>
                </c:pt>
                <c:pt idx="3594">
                  <c:v>1872885.0513855261</c:v>
                </c:pt>
                <c:pt idx="3595">
                  <c:v>1875160.2512779124</c:v>
                </c:pt>
                <c:pt idx="3596">
                  <c:v>1875667.3537799302</c:v>
                </c:pt>
                <c:pt idx="3597">
                  <c:v>1875336.0468119453</c:v>
                </c:pt>
                <c:pt idx="3598">
                  <c:v>1875660.5924132369</c:v>
                </c:pt>
                <c:pt idx="3599">
                  <c:v>1876127.1267150929</c:v>
                </c:pt>
                <c:pt idx="3600">
                  <c:v>1877553.7750874362</c:v>
                </c:pt>
                <c:pt idx="3601">
                  <c:v>1877726.1899381224</c:v>
                </c:pt>
                <c:pt idx="3602">
                  <c:v>1837445.3478611787</c:v>
                </c:pt>
                <c:pt idx="3603">
                  <c:v>1829068.0145278452</c:v>
                </c:pt>
                <c:pt idx="3604">
                  <c:v>1829284.3782620393</c:v>
                </c:pt>
                <c:pt idx="3605">
                  <c:v>1829267.4748453056</c:v>
                </c:pt>
                <c:pt idx="3606">
                  <c:v>1828976.7360774819</c:v>
                </c:pt>
                <c:pt idx="3607">
                  <c:v>1866647.6906107077</c:v>
                </c:pt>
                <c:pt idx="3608">
                  <c:v>1879659.9408124834</c:v>
                </c:pt>
                <c:pt idx="3609">
                  <c:v>1883875.6529459246</c:v>
                </c:pt>
                <c:pt idx="3610">
                  <c:v>1885620.0855528656</c:v>
                </c:pt>
                <c:pt idx="3611">
                  <c:v>1887817.5297282757</c:v>
                </c:pt>
                <c:pt idx="3612">
                  <c:v>1890417.2752219532</c:v>
                </c:pt>
                <c:pt idx="3613">
                  <c:v>1891225.258541835</c:v>
                </c:pt>
                <c:pt idx="3614">
                  <c:v>1892733.0433145012</c:v>
                </c:pt>
                <c:pt idx="3615">
                  <c:v>1892046.7645951039</c:v>
                </c:pt>
                <c:pt idx="3616">
                  <c:v>1891184.6903416738</c:v>
                </c:pt>
                <c:pt idx="3617">
                  <c:v>1890498.4116222761</c:v>
                </c:pt>
                <c:pt idx="3618">
                  <c:v>1890390.229755179</c:v>
                </c:pt>
                <c:pt idx="3619">
                  <c:v>1890295.5706214691</c:v>
                </c:pt>
                <c:pt idx="3620">
                  <c:v>1890325.9967715903</c:v>
                </c:pt>
                <c:pt idx="3621">
                  <c:v>1890457.8434221148</c:v>
                </c:pt>
                <c:pt idx="3622">
                  <c:v>1889308.4110842077</c:v>
                </c:pt>
                <c:pt idx="3623">
                  <c:v>1890248.2410546141</c:v>
                </c:pt>
                <c:pt idx="3624">
                  <c:v>1890981.8493408663</c:v>
                </c:pt>
                <c:pt idx="3625">
                  <c:v>1891685.0314769978</c:v>
                </c:pt>
                <c:pt idx="3626">
                  <c:v>1891056.2243744959</c:v>
                </c:pt>
                <c:pt idx="3627">
                  <c:v>1891201.5937584075</c:v>
                </c:pt>
                <c:pt idx="3628">
                  <c:v>1891526.1393596991</c:v>
                </c:pt>
                <c:pt idx="3629">
                  <c:v>1891417.9574926016</c:v>
                </c:pt>
                <c:pt idx="3630">
                  <c:v>1890833.0992736081</c:v>
                </c:pt>
                <c:pt idx="3631">
                  <c:v>1890268.5251546949</c:v>
                </c:pt>
                <c:pt idx="3632">
                  <c:v>1890572.7866559057</c:v>
                </c:pt>
                <c:pt idx="3633">
                  <c:v>1890751.9628732852</c:v>
                </c:pt>
                <c:pt idx="3634">
                  <c:v>1891144.1221415121</c:v>
                </c:pt>
                <c:pt idx="3635">
                  <c:v>1890907.4743072372</c:v>
                </c:pt>
                <c:pt idx="3636">
                  <c:v>1890028.4966370729</c:v>
                </c:pt>
                <c:pt idx="3637">
                  <c:v>1889254.3201506594</c:v>
                </c:pt>
                <c:pt idx="3638">
                  <c:v>1888659.319881625</c:v>
                </c:pt>
                <c:pt idx="3639">
                  <c:v>1888818.2119989241</c:v>
                </c:pt>
                <c:pt idx="3640">
                  <c:v>1888767.5017487225</c:v>
                </c:pt>
                <c:pt idx="3641">
                  <c:v>1888527.4732311005</c:v>
                </c:pt>
                <c:pt idx="3642">
                  <c:v>1888324.6322302935</c:v>
                </c:pt>
                <c:pt idx="3643">
                  <c:v>1888473.3822975522</c:v>
                </c:pt>
                <c:pt idx="3644">
                  <c:v>1887597.7853107345</c:v>
                </c:pt>
                <c:pt idx="3645">
                  <c:v>1887293.5238095238</c:v>
                </c:pt>
                <c:pt idx="3646">
                  <c:v>1886952.0747914989</c:v>
                </c:pt>
                <c:pt idx="3647">
                  <c:v>1886968.9782082327</c:v>
                </c:pt>
                <c:pt idx="3648">
                  <c:v>1885988.5800376651</c:v>
                </c:pt>
                <c:pt idx="3649">
                  <c:v>1885768.8356201239</c:v>
                </c:pt>
                <c:pt idx="3650">
                  <c:v>1885129.8864675816</c:v>
                </c:pt>
                <c:pt idx="3651">
                  <c:v>1884643.0680656447</c:v>
                </c:pt>
                <c:pt idx="3652">
                  <c:v>1884805.34086629</c:v>
                </c:pt>
                <c:pt idx="3653">
                  <c:v>1885018.3239171375</c:v>
                </c:pt>
                <c:pt idx="3654">
                  <c:v>1884673.4942157655</c:v>
                </c:pt>
                <c:pt idx="3655">
                  <c:v>1884244.147430724</c:v>
                </c:pt>
                <c:pt idx="3656">
                  <c:v>1882756.6467581387</c:v>
                </c:pt>
                <c:pt idx="3657">
                  <c:v>1883990.5961797149</c:v>
                </c:pt>
                <c:pt idx="3658">
                  <c:v>1883808.0392789887</c:v>
                </c:pt>
                <c:pt idx="3659">
                  <c:v>1883280.6526768901</c:v>
                </c:pt>
                <c:pt idx="3660">
                  <c:v>1882134.6010223301</c:v>
                </c:pt>
                <c:pt idx="3661">
                  <c:v>1881549.7428033361</c:v>
                </c:pt>
                <c:pt idx="3662">
                  <c:v>1879717.4124293788</c:v>
                </c:pt>
                <c:pt idx="3663">
                  <c:v>1878524.0312079638</c:v>
                </c:pt>
                <c:pt idx="3664">
                  <c:v>1876644.3712671511</c:v>
                </c:pt>
                <c:pt idx="3665">
                  <c:v>1875707.9219800918</c:v>
                </c:pt>
                <c:pt idx="3666">
                  <c:v>1876039.2289480767</c:v>
                </c:pt>
                <c:pt idx="3667">
                  <c:v>1875390.137745494</c:v>
                </c:pt>
                <c:pt idx="3668">
                  <c:v>1875410.4218455744</c:v>
                </c:pt>
                <c:pt idx="3669">
                  <c:v>1876018.9448479959</c:v>
                </c:pt>
                <c:pt idx="3670">
                  <c:v>1860065.5001345174</c:v>
                </c:pt>
                <c:pt idx="3671">
                  <c:v>1787323.3365617436</c:v>
                </c:pt>
                <c:pt idx="3672">
                  <c:v>1788743.2235673931</c:v>
                </c:pt>
                <c:pt idx="3673">
                  <c:v>1790518.0823244555</c:v>
                </c:pt>
                <c:pt idx="3674">
                  <c:v>1791681.0373957492</c:v>
                </c:pt>
                <c:pt idx="3675">
                  <c:v>1791782.457896153</c:v>
                </c:pt>
                <c:pt idx="3676">
                  <c:v>1791380.1565778856</c:v>
                </c:pt>
                <c:pt idx="3677">
                  <c:v>1791184.0769437719</c:v>
                </c:pt>
                <c:pt idx="3678">
                  <c:v>1790781.7756255046</c:v>
                </c:pt>
                <c:pt idx="3679">
                  <c:v>1787979.1891310196</c:v>
                </c:pt>
                <c:pt idx="3680">
                  <c:v>1782786.4595103581</c:v>
                </c:pt>
                <c:pt idx="3681">
                  <c:v>1782583.618509551</c:v>
                </c:pt>
                <c:pt idx="3682">
                  <c:v>1782008.9023405975</c:v>
                </c:pt>
                <c:pt idx="3683">
                  <c:v>1781342.9077212806</c:v>
                </c:pt>
                <c:pt idx="3684">
                  <c:v>1780284.7538337372</c:v>
                </c:pt>
                <c:pt idx="3685">
                  <c:v>1777894.6107075601</c:v>
                </c:pt>
                <c:pt idx="3686">
                  <c:v>1777164.3831046545</c:v>
                </c:pt>
                <c:pt idx="3687">
                  <c:v>1776478.1043852572</c:v>
                </c:pt>
                <c:pt idx="3688">
                  <c:v>1775007.5071294056</c:v>
                </c:pt>
                <c:pt idx="3689">
                  <c:v>1776275.2633844502</c:v>
                </c:pt>
                <c:pt idx="3690">
                  <c:v>1777529.4969061073</c:v>
                </c:pt>
                <c:pt idx="3691">
                  <c:v>1777891.2300242134</c:v>
                </c:pt>
                <c:pt idx="3692">
                  <c:v>1779179.2703793384</c:v>
                </c:pt>
                <c:pt idx="3693">
                  <c:v>1778804.0145278452</c:v>
                </c:pt>
                <c:pt idx="3694">
                  <c:v>1797407.9149852032</c:v>
                </c:pt>
                <c:pt idx="3695">
                  <c:v>1873378.6311541568</c:v>
                </c:pt>
                <c:pt idx="3696">
                  <c:v>1875075.7341942429</c:v>
                </c:pt>
                <c:pt idx="3697">
                  <c:v>1873669.3699219804</c:v>
                </c:pt>
                <c:pt idx="3698">
                  <c:v>1872371.187516815</c:v>
                </c:pt>
                <c:pt idx="3699">
                  <c:v>1872256.2442830242</c:v>
                </c:pt>
                <c:pt idx="3700">
                  <c:v>1872428.65913371</c:v>
                </c:pt>
                <c:pt idx="3701">
                  <c:v>1872239.34086629</c:v>
                </c:pt>
                <c:pt idx="3702">
                  <c:v>1872384.7102502021</c:v>
                </c:pt>
                <c:pt idx="3703">
                  <c:v>1872404.9943502825</c:v>
                </c:pt>
                <c:pt idx="3704">
                  <c:v>1872773.4888350824</c:v>
                </c:pt>
                <c:pt idx="3705">
                  <c:v>1872732.9206349207</c:v>
                </c:pt>
                <c:pt idx="3706">
                  <c:v>1872712.6365348403</c:v>
                </c:pt>
                <c:pt idx="3707">
                  <c:v>1872354.2841000808</c:v>
                </c:pt>
                <c:pt idx="3708">
                  <c:v>1870789.0277105193</c:v>
                </c:pt>
                <c:pt idx="3709">
                  <c:v>1869835.6750067258</c:v>
                </c:pt>
                <c:pt idx="3710">
                  <c:v>1869639.5953726126</c:v>
                </c:pt>
                <c:pt idx="3711">
                  <c:v>1869653.1181059997</c:v>
                </c:pt>
                <c:pt idx="3712">
                  <c:v>1869132.4928705948</c:v>
                </c:pt>
                <c:pt idx="3713">
                  <c:v>1867928.9695991394</c:v>
                </c:pt>
                <c:pt idx="3714">
                  <c:v>1869000.6462200703</c:v>
                </c:pt>
                <c:pt idx="3715">
                  <c:v>1870035.1353241862</c:v>
                </c:pt>
                <c:pt idx="3716">
                  <c:v>1871086.5278450367</c:v>
                </c:pt>
                <c:pt idx="3717">
                  <c:v>1871745.7610976598</c:v>
                </c:pt>
                <c:pt idx="3718">
                  <c:v>1872134.5396825401</c:v>
                </c:pt>
                <c:pt idx="3719">
                  <c:v>1872665.3069679854</c:v>
                </c:pt>
                <c:pt idx="3720">
                  <c:v>1873638.9437718592</c:v>
                </c:pt>
                <c:pt idx="3721">
                  <c:v>1874805.2795265</c:v>
                </c:pt>
                <c:pt idx="3722">
                  <c:v>1875369.8536454132</c:v>
                </c:pt>
                <c:pt idx="3723">
                  <c:v>1876637.6099004578</c:v>
                </c:pt>
                <c:pt idx="3724">
                  <c:v>1879034.5143933282</c:v>
                </c:pt>
                <c:pt idx="3725">
                  <c:v>1880075.7648641379</c:v>
                </c:pt>
                <c:pt idx="3726">
                  <c:v>1880687.668549906</c:v>
                </c:pt>
                <c:pt idx="3727">
                  <c:v>1882334.0613397905</c:v>
                </c:pt>
                <c:pt idx="3728">
                  <c:v>1883358.4083938664</c:v>
                </c:pt>
                <c:pt idx="3729">
                  <c:v>1884653.2101156851</c:v>
                </c:pt>
                <c:pt idx="3730">
                  <c:v>1885728.2674199627</c:v>
                </c:pt>
                <c:pt idx="3731">
                  <c:v>1886184.6596717783</c:v>
                </c:pt>
                <c:pt idx="3732">
                  <c:v>1886803.3247242402</c:v>
                </c:pt>
                <c:pt idx="3733">
                  <c:v>1887276.6203927901</c:v>
                </c:pt>
                <c:pt idx="3734">
                  <c:v>1887198.8646758138</c:v>
                </c:pt>
                <c:pt idx="3735">
                  <c:v>1886117.046004843</c:v>
                </c:pt>
                <c:pt idx="3736">
                  <c:v>1883466.5902609634</c:v>
                </c:pt>
                <c:pt idx="3737">
                  <c:v>1879261.0201775627</c:v>
                </c:pt>
                <c:pt idx="3738">
                  <c:v>1878280.6220069951</c:v>
                </c:pt>
                <c:pt idx="3739">
                  <c:v>1878547.6959913913</c:v>
                </c:pt>
                <c:pt idx="3740">
                  <c:v>1833990.2894807644</c:v>
                </c:pt>
                <c:pt idx="3741">
                  <c:v>1827915.2015065914</c:v>
                </c:pt>
                <c:pt idx="3742">
                  <c:v>1750710.5359160616</c:v>
                </c:pt>
                <c:pt idx="3743">
                  <c:v>1584181.4549367772</c:v>
                </c:pt>
                <c:pt idx="3744">
                  <c:v>1579036.0548829702</c:v>
                </c:pt>
                <c:pt idx="3745">
                  <c:v>1577862.957761636</c:v>
                </c:pt>
                <c:pt idx="3746">
                  <c:v>1576980.599408125</c:v>
                </c:pt>
                <c:pt idx="3747">
                  <c:v>1576784.5197740113</c:v>
                </c:pt>
                <c:pt idx="3748">
                  <c:v>1576727.0481571159</c:v>
                </c:pt>
                <c:pt idx="3749">
                  <c:v>1577065.1164917946</c:v>
                </c:pt>
                <c:pt idx="3750">
                  <c:v>1577102.3040086091</c:v>
                </c:pt>
                <c:pt idx="3751">
                  <c:v>1577102.3040086091</c:v>
                </c:pt>
                <c:pt idx="3752">
                  <c:v>1577379.5200430457</c:v>
                </c:pt>
                <c:pt idx="3753">
                  <c:v>1577802.1054613939</c:v>
                </c:pt>
                <c:pt idx="3754">
                  <c:v>1577937.3327952651</c:v>
                </c:pt>
                <c:pt idx="3755">
                  <c:v>1578315.969330105</c:v>
                </c:pt>
                <c:pt idx="3756">
                  <c:v>1577639.8326607482</c:v>
                </c:pt>
                <c:pt idx="3757">
                  <c:v>1577240.9120258274</c:v>
                </c:pt>
                <c:pt idx="3758">
                  <c:v>1577180.0597255854</c:v>
                </c:pt>
                <c:pt idx="3759">
                  <c:v>1576534.0111380147</c:v>
                </c:pt>
                <c:pt idx="3760">
                  <c:v>1577354.1649179449</c:v>
                </c:pt>
                <c:pt idx="3761">
                  <c:v>1578214.5488297017</c:v>
                </c:pt>
                <c:pt idx="3762">
                  <c:v>1577653.3553941352</c:v>
                </c:pt>
                <c:pt idx="3763">
                  <c:v>1578471.480764057</c:v>
                </c:pt>
                <c:pt idx="3764">
                  <c:v>1578610.0887812753</c:v>
                </c:pt>
                <c:pt idx="3765">
                  <c:v>1578697.986548292</c:v>
                </c:pt>
                <c:pt idx="3766">
                  <c:v>1579512.7312348671</c:v>
                </c:pt>
                <c:pt idx="3767">
                  <c:v>1725717.1439332799</c:v>
                </c:pt>
                <c:pt idx="3768">
                  <c:v>1801485.019101426</c:v>
                </c:pt>
                <c:pt idx="3769">
                  <c:v>1808493.1756793116</c:v>
                </c:pt>
                <c:pt idx="3770">
                  <c:v>1814013.8315846114</c:v>
                </c:pt>
                <c:pt idx="3771">
                  <c:v>1818293.7767016413</c:v>
                </c:pt>
                <c:pt idx="3772">
                  <c:v>1822039.5738498792</c:v>
                </c:pt>
                <c:pt idx="3773">
                  <c:v>1823662.3018563362</c:v>
                </c:pt>
                <c:pt idx="3774">
                  <c:v>1824047.6997578694</c:v>
                </c:pt>
                <c:pt idx="3775">
                  <c:v>1825416.8765133172</c:v>
                </c:pt>
                <c:pt idx="3776">
                  <c:v>1826796.1953188055</c:v>
                </c:pt>
                <c:pt idx="3777">
                  <c:v>1826319.518966909</c:v>
                </c:pt>
                <c:pt idx="3778">
                  <c:v>1826968.6101694917</c:v>
                </c:pt>
                <c:pt idx="3779">
                  <c:v>1828293.8380414313</c:v>
                </c:pt>
                <c:pt idx="3780">
                  <c:v>1828405.4005918754</c:v>
                </c:pt>
                <c:pt idx="3781">
                  <c:v>1829243.8100618781</c:v>
                </c:pt>
                <c:pt idx="3782">
                  <c:v>1830220.827549099</c:v>
                </c:pt>
                <c:pt idx="3783">
                  <c:v>1830951.0551520046</c:v>
                </c:pt>
                <c:pt idx="3784">
                  <c:v>1832303.3284907187</c:v>
                </c:pt>
                <c:pt idx="3785">
                  <c:v>1834583.2613397904</c:v>
                </c:pt>
                <c:pt idx="3786">
                  <c:v>1836490.9809523812</c:v>
                </c:pt>
                <c:pt idx="3787">
                  <c:v>1837662.0496637074</c:v>
                </c:pt>
                <c:pt idx="3788">
                  <c:v>1843895.6916868445</c:v>
                </c:pt>
                <c:pt idx="3789">
                  <c:v>1848679.3586225454</c:v>
                </c:pt>
                <c:pt idx="3790">
                  <c:v>1808371.471078827</c:v>
                </c:pt>
                <c:pt idx="3791">
                  <c:v>1808161.8687113267</c:v>
                </c:pt>
                <c:pt idx="3792">
                  <c:v>1807702.095776164</c:v>
                </c:pt>
                <c:pt idx="3793">
                  <c:v>1815460.7640570356</c:v>
                </c:pt>
                <c:pt idx="3794">
                  <c:v>1862060.1033091205</c:v>
                </c:pt>
                <c:pt idx="3795">
                  <c:v>1867682.1797148241</c:v>
                </c:pt>
                <c:pt idx="3796">
                  <c:v>1870619.9935431802</c:v>
                </c:pt>
                <c:pt idx="3797">
                  <c:v>1873828.2620392791</c:v>
                </c:pt>
                <c:pt idx="3798">
                  <c:v>1876684.9394673128</c:v>
                </c:pt>
                <c:pt idx="3799">
                  <c:v>1878165.6787732043</c:v>
                </c:pt>
                <c:pt idx="3800">
                  <c:v>1888071.0809792844</c:v>
                </c:pt>
                <c:pt idx="3801">
                  <c:v>1901489.0131826745</c:v>
                </c:pt>
                <c:pt idx="3802">
                  <c:v>1907378.1635727738</c:v>
                </c:pt>
                <c:pt idx="3803">
                  <c:v>1907029.9531880552</c:v>
                </c:pt>
                <c:pt idx="3804">
                  <c:v>1910748.7048695185</c:v>
                </c:pt>
                <c:pt idx="3805">
                  <c:v>1910660.8071025023</c:v>
                </c:pt>
                <c:pt idx="3806">
                  <c:v>1908324.7549098739</c:v>
                </c:pt>
                <c:pt idx="3807">
                  <c:v>1908912.9938122146</c:v>
                </c:pt>
                <c:pt idx="3808">
                  <c:v>1919967.8283562013</c:v>
                </c:pt>
                <c:pt idx="3809">
                  <c:v>1923138.9093354857</c:v>
                </c:pt>
                <c:pt idx="3810">
                  <c:v>1923558.1140704872</c:v>
                </c:pt>
                <c:pt idx="3811">
                  <c:v>1923906.3244552058</c:v>
                </c:pt>
                <c:pt idx="3812">
                  <c:v>1930951.668549906</c:v>
                </c:pt>
                <c:pt idx="3813">
                  <c:v>1933737.3516276567</c:v>
                </c:pt>
                <c:pt idx="3814">
                  <c:v>1933832.0107613667</c:v>
                </c:pt>
                <c:pt idx="3815">
                  <c:v>1934535.1928974981</c:v>
                </c:pt>
                <c:pt idx="3816">
                  <c:v>1935562.9206349207</c:v>
                </c:pt>
                <c:pt idx="3817">
                  <c:v>1938639.3424804951</c:v>
                </c:pt>
                <c:pt idx="3818">
                  <c:v>1938395.9332795269</c:v>
                </c:pt>
                <c:pt idx="3819">
                  <c:v>1937888.8307775091</c:v>
                </c:pt>
                <c:pt idx="3820">
                  <c:v>1938287.7514124294</c:v>
                </c:pt>
                <c:pt idx="3821">
                  <c:v>1942669.1170298629</c:v>
                </c:pt>
                <c:pt idx="3822">
                  <c:v>1942760.3954802263</c:v>
                </c:pt>
                <c:pt idx="3823">
                  <c:v>1942337.8100618781</c:v>
                </c:pt>
                <c:pt idx="3824">
                  <c:v>1942861.8159806295</c:v>
                </c:pt>
                <c:pt idx="3825">
                  <c:v>1942750.2534301858</c:v>
                </c:pt>
                <c:pt idx="3826">
                  <c:v>1942452.7532956689</c:v>
                </c:pt>
                <c:pt idx="3827">
                  <c:v>1941712.3836427229</c:v>
                </c:pt>
                <c:pt idx="3828">
                  <c:v>1941157.9515738501</c:v>
                </c:pt>
                <c:pt idx="3829">
                  <c:v>1940657.6104385257</c:v>
                </c:pt>
                <c:pt idx="3830">
                  <c:v>1940353.3489373154</c:v>
                </c:pt>
                <c:pt idx="3831">
                  <c:v>1939880.0532687656</c:v>
                </c:pt>
                <c:pt idx="3832">
                  <c:v>1939619.7406510627</c:v>
                </c:pt>
                <c:pt idx="3833">
                  <c:v>1938497.3537799302</c:v>
                </c:pt>
                <c:pt idx="3834">
                  <c:v>1937997.0126446062</c:v>
                </c:pt>
                <c:pt idx="3835">
                  <c:v>1937990.2512779124</c:v>
                </c:pt>
                <c:pt idx="3836">
                  <c:v>1891032.5595910684</c:v>
                </c:pt>
                <c:pt idx="3837">
                  <c:v>1880508.4923325265</c:v>
                </c:pt>
                <c:pt idx="3838">
                  <c:v>1807424.8797417274</c:v>
                </c:pt>
                <c:pt idx="3839">
                  <c:v>1717025.4070486953</c:v>
                </c:pt>
                <c:pt idx="3840">
                  <c:v>1715892.8781275223</c:v>
                </c:pt>
                <c:pt idx="3841">
                  <c:v>1715537.9063761099</c:v>
                </c:pt>
                <c:pt idx="3842">
                  <c:v>1715798.2189938123</c:v>
                </c:pt>
                <c:pt idx="3843">
                  <c:v>1716088.957761636</c:v>
                </c:pt>
                <c:pt idx="3844">
                  <c:v>1716663.6739305896</c:v>
                </c:pt>
                <c:pt idx="3845">
                  <c:v>1716552.1113801454</c:v>
                </c:pt>
                <c:pt idx="3846">
                  <c:v>1716964.5547484532</c:v>
                </c:pt>
                <c:pt idx="3847">
                  <c:v>1716961.1740651065</c:v>
                </c:pt>
                <c:pt idx="3848">
                  <c:v>1717633.9300511167</c:v>
                </c:pt>
                <c:pt idx="3849">
                  <c:v>1718157.9359698682</c:v>
                </c:pt>
                <c:pt idx="3850">
                  <c:v>1718583.9020715631</c:v>
                </c:pt>
                <c:pt idx="3851">
                  <c:v>1718573.7600215231</c:v>
                </c:pt>
                <c:pt idx="3852">
                  <c:v>1719273.5614743074</c:v>
                </c:pt>
                <c:pt idx="3853">
                  <c:v>1719303.9876244287</c:v>
                </c:pt>
                <c:pt idx="3854">
                  <c:v>1719273.5614743074</c:v>
                </c:pt>
                <c:pt idx="3855">
                  <c:v>1720061.2606941084</c:v>
                </c:pt>
                <c:pt idx="3856">
                  <c:v>1721558.9034167342</c:v>
                </c:pt>
                <c:pt idx="3857">
                  <c:v>1721863.1649179449</c:v>
                </c:pt>
                <c:pt idx="3858">
                  <c:v>1722336.4605864948</c:v>
                </c:pt>
                <c:pt idx="3859">
                  <c:v>1722434.5004035514</c:v>
                </c:pt>
                <c:pt idx="3860">
                  <c:v>1723245.8644067799</c:v>
                </c:pt>
                <c:pt idx="3861">
                  <c:v>1723567.0293247243</c:v>
                </c:pt>
                <c:pt idx="3862">
                  <c:v>1823855.0008071028</c:v>
                </c:pt>
                <c:pt idx="3863">
                  <c:v>1898615.4323379071</c:v>
                </c:pt>
                <c:pt idx="3864">
                  <c:v>1920927.9424266885</c:v>
                </c:pt>
                <c:pt idx="3865">
                  <c:v>1926303.2289480767</c:v>
                </c:pt>
                <c:pt idx="3866">
                  <c:v>1929612.9179445794</c:v>
                </c:pt>
                <c:pt idx="3867">
                  <c:v>1931908.4019370461</c:v>
                </c:pt>
                <c:pt idx="3868">
                  <c:v>1932486.4987893463</c:v>
                </c:pt>
                <c:pt idx="3869">
                  <c:v>1932783.9989238637</c:v>
                </c:pt>
                <c:pt idx="3870">
                  <c:v>1932479.737422653</c:v>
                </c:pt>
                <c:pt idx="3871">
                  <c:v>1932219.4248049506</c:v>
                </c:pt>
                <c:pt idx="3872">
                  <c:v>1932033.4872208773</c:v>
                </c:pt>
                <c:pt idx="3873">
                  <c:v>1673825.2908108691</c:v>
                </c:pt>
                <c:pt idx="3874">
                  <c:v>1544742.4030131828</c:v>
                </c:pt>
                <c:pt idx="3875">
                  <c:v>1544968.9087974173</c:v>
                </c:pt>
                <c:pt idx="3876">
                  <c:v>1544864.1076136669</c:v>
                </c:pt>
                <c:pt idx="3877">
                  <c:v>1544580.130212537</c:v>
                </c:pt>
                <c:pt idx="3878">
                  <c:v>1544455.0449287063</c:v>
                </c:pt>
                <c:pt idx="3879">
                  <c:v>1544313.0562281413</c:v>
                </c:pt>
                <c:pt idx="3880">
                  <c:v>1544157.5447941888</c:v>
                </c:pt>
                <c:pt idx="3881">
                  <c:v>1544556.4654291095</c:v>
                </c:pt>
                <c:pt idx="3882">
                  <c:v>1544292.7721280605</c:v>
                </c:pt>
                <c:pt idx="3883">
                  <c:v>1544336.7210115688</c:v>
                </c:pt>
                <c:pt idx="3884">
                  <c:v>1544536.1813290291</c:v>
                </c:pt>
                <c:pt idx="3885">
                  <c:v>1544728.8802797957</c:v>
                </c:pt>
                <c:pt idx="3886">
                  <c:v>1503224.2308313157</c:v>
                </c:pt>
                <c:pt idx="3887">
                  <c:v>1492608.8851224105</c:v>
                </c:pt>
                <c:pt idx="3888">
                  <c:v>1542609.1918213614</c:v>
                </c:pt>
                <c:pt idx="3889">
                  <c:v>1558254.9943502825</c:v>
                </c:pt>
                <c:pt idx="3890">
                  <c:v>1562054.8824320692</c:v>
                </c:pt>
                <c:pt idx="3891">
                  <c:v>1565486.2760290559</c:v>
                </c:pt>
                <c:pt idx="3892">
                  <c:v>1629892.7461452782</c:v>
                </c:pt>
                <c:pt idx="3893">
                  <c:v>1730886.208770514</c:v>
                </c:pt>
                <c:pt idx="3894">
                  <c:v>1745047.8913101964</c:v>
                </c:pt>
                <c:pt idx="3895">
                  <c:v>1745646.2722625774</c:v>
                </c:pt>
                <c:pt idx="3896">
                  <c:v>1769155.5442561209</c:v>
                </c:pt>
                <c:pt idx="3897">
                  <c:v>1789649.2467043316</c:v>
                </c:pt>
                <c:pt idx="3898">
                  <c:v>1828216.0823244555</c:v>
                </c:pt>
                <c:pt idx="3899">
                  <c:v>1862847.8025289215</c:v>
                </c:pt>
                <c:pt idx="3900">
                  <c:v>1864609.1385525963</c:v>
                </c:pt>
                <c:pt idx="3901">
                  <c:v>1864612.519235943</c:v>
                </c:pt>
                <c:pt idx="3902">
                  <c:v>1863831.5813828357</c:v>
                </c:pt>
                <c:pt idx="3903">
                  <c:v>1862986.4105461393</c:v>
                </c:pt>
                <c:pt idx="3904">
                  <c:v>1862536.779661017</c:v>
                </c:pt>
                <c:pt idx="3905">
                  <c:v>1862986.4105461393</c:v>
                </c:pt>
                <c:pt idx="3906">
                  <c:v>1862810.615012107</c:v>
                </c:pt>
                <c:pt idx="3907">
                  <c:v>1862442.120527307</c:v>
                </c:pt>
                <c:pt idx="3908">
                  <c:v>1861750.4327145552</c:v>
                </c:pt>
                <c:pt idx="3909">
                  <c:v>1862242.6602098467</c:v>
                </c:pt>
                <c:pt idx="3910">
                  <c:v>1862394.7909604521</c:v>
                </c:pt>
                <c:pt idx="3911">
                  <c:v>1862374.5068603717</c:v>
                </c:pt>
                <c:pt idx="3912">
                  <c:v>1862783.5695453323</c:v>
                </c:pt>
                <c:pt idx="3913">
                  <c:v>1862800.4729620665</c:v>
                </c:pt>
                <c:pt idx="3914">
                  <c:v>1862932.3196125911</c:v>
                </c:pt>
                <c:pt idx="3915">
                  <c:v>1862306.8931934359</c:v>
                </c:pt>
                <c:pt idx="3916">
                  <c:v>1862499.5921442024</c:v>
                </c:pt>
                <c:pt idx="3917">
                  <c:v>1862874.8479956957</c:v>
                </c:pt>
                <c:pt idx="3918">
                  <c:v>1862983.0298627927</c:v>
                </c:pt>
                <c:pt idx="3919">
                  <c:v>1862807.2343287598</c:v>
                </c:pt>
                <c:pt idx="3920">
                  <c:v>1896303.0449287063</c:v>
                </c:pt>
                <c:pt idx="3921">
                  <c:v>1900069.1261770246</c:v>
                </c:pt>
                <c:pt idx="3922">
                  <c:v>1900251.6830777512</c:v>
                </c:pt>
                <c:pt idx="3923">
                  <c:v>1899254.3814904494</c:v>
                </c:pt>
                <c:pt idx="3924">
                  <c:v>1914247.7121334411</c:v>
                </c:pt>
                <c:pt idx="3925">
                  <c:v>1935627.1536185099</c:v>
                </c:pt>
                <c:pt idx="3926">
                  <c:v>1935995.6481033093</c:v>
                </c:pt>
                <c:pt idx="3927">
                  <c:v>1935836.7559860107</c:v>
                </c:pt>
                <c:pt idx="3928">
                  <c:v>1935620.3922518161</c:v>
                </c:pt>
                <c:pt idx="3929">
                  <c:v>1935164</c:v>
                </c:pt>
                <c:pt idx="3930">
                  <c:v>1934470.9599139094</c:v>
                </c:pt>
                <c:pt idx="3931">
                  <c:v>1934139.6529459246</c:v>
                </c:pt>
                <c:pt idx="3932">
                  <c:v>1934163.317729352</c:v>
                </c:pt>
                <c:pt idx="3933">
                  <c:v>1933490.5617433414</c:v>
                </c:pt>
                <c:pt idx="3934">
                  <c:v>1932033.4872208773</c:v>
                </c:pt>
                <c:pt idx="3935">
                  <c:v>1940488.5762711866</c:v>
                </c:pt>
                <c:pt idx="3936">
                  <c:v>1951509.6039817058</c:v>
                </c:pt>
                <c:pt idx="3937">
                  <c:v>1951969.3769168686</c:v>
                </c:pt>
                <c:pt idx="3938">
                  <c:v>1952094.4622006998</c:v>
                </c:pt>
                <c:pt idx="3939">
                  <c:v>1951732.7290825937</c:v>
                </c:pt>
                <c:pt idx="3940">
                  <c:v>1951523.1267150929</c:v>
                </c:pt>
                <c:pt idx="3941">
                  <c:v>1951759.7745493678</c:v>
                </c:pt>
                <c:pt idx="3942">
                  <c:v>1951401.4221146088</c:v>
                </c:pt>
                <c:pt idx="3943">
                  <c:v>1950921.3650793652</c:v>
                </c:pt>
                <c:pt idx="3944">
                  <c:v>1950552.8705945658</c:v>
                </c:pt>
                <c:pt idx="3945">
                  <c:v>1951759.7745493678</c:v>
                </c:pt>
                <c:pt idx="3946">
                  <c:v>1951212.1038471889</c:v>
                </c:pt>
                <c:pt idx="3947">
                  <c:v>1950146.5124562825</c:v>
                </c:pt>
                <c:pt idx="3948">
                  <c:v>1898632.3357546409</c:v>
                </c:pt>
                <c:pt idx="3949">
                  <c:v>1824747.5012106542</c:v>
                </c:pt>
                <c:pt idx="3950">
                  <c:v>1823855.0008071028</c:v>
                </c:pt>
                <c:pt idx="3951">
                  <c:v>1775818.8711326341</c:v>
                </c:pt>
                <c:pt idx="3952">
                  <c:v>1726443.9908528384</c:v>
                </c:pt>
                <c:pt idx="3953">
                  <c:v>1615442.6338444985</c:v>
                </c:pt>
                <c:pt idx="3954">
                  <c:v>1583649.8458611788</c:v>
                </c:pt>
                <c:pt idx="3955">
                  <c:v>1559198.2050040355</c:v>
                </c:pt>
                <c:pt idx="3956">
                  <c:v>1559931.8132902882</c:v>
                </c:pt>
                <c:pt idx="3957">
                  <c:v>1559515.9892386333</c:v>
                </c:pt>
                <c:pt idx="3958">
                  <c:v>1560181.9838579502</c:v>
                </c:pt>
                <c:pt idx="3959">
                  <c:v>1560722.8931934359</c:v>
                </c:pt>
                <c:pt idx="3960">
                  <c:v>1561331.4161958569</c:v>
                </c:pt>
                <c:pt idx="3961">
                  <c:v>1559123.8299704064</c:v>
                </c:pt>
                <c:pt idx="3962">
                  <c:v>1559275.9607210117</c:v>
                </c:pt>
                <c:pt idx="3963">
                  <c:v>1561402.4105461393</c:v>
                </c:pt>
                <c:pt idx="3964">
                  <c:v>1563275.3091202583</c:v>
                </c:pt>
                <c:pt idx="3965">
                  <c:v>1563545.7637880011</c:v>
                </c:pt>
                <c:pt idx="3966">
                  <c:v>1563028.519235943</c:v>
                </c:pt>
                <c:pt idx="3967">
                  <c:v>1563789.1729889698</c:v>
                </c:pt>
                <c:pt idx="3968">
                  <c:v>1564022.4401398981</c:v>
                </c:pt>
                <c:pt idx="3969">
                  <c:v>1564804.0541296746</c:v>
                </c:pt>
                <c:pt idx="3970">
                  <c:v>1564185.7271455475</c:v>
                </c:pt>
                <c:pt idx="3971">
                  <c:v>1564695.1961259083</c:v>
                </c:pt>
                <c:pt idx="3972">
                  <c:v>1565679.6511164922</c:v>
                </c:pt>
                <c:pt idx="3973">
                  <c:v>1532500.9486144744</c:v>
                </c:pt>
                <c:pt idx="3974">
                  <c:v>1486151.7799300514</c:v>
                </c:pt>
                <c:pt idx="3975">
                  <c:v>1481479.6755447942</c:v>
                </c:pt>
                <c:pt idx="3976">
                  <c:v>1479836.6634382568</c:v>
                </c:pt>
                <c:pt idx="3977">
                  <c:v>1517456.9077212806</c:v>
                </c:pt>
                <c:pt idx="3978">
                  <c:v>1559725.5916061341</c:v>
                </c:pt>
                <c:pt idx="3979">
                  <c:v>1565902.1000807104</c:v>
                </c:pt>
                <c:pt idx="3980">
                  <c:v>1566605.2822168418</c:v>
                </c:pt>
                <c:pt idx="3981">
                  <c:v>1566683.0379338176</c:v>
                </c:pt>
                <c:pt idx="3982">
                  <c:v>1566426.1059994623</c:v>
                </c:pt>
                <c:pt idx="3983">
                  <c:v>1566551.1912832931</c:v>
                </c:pt>
                <c:pt idx="3984">
                  <c:v>1566152.2706483724</c:v>
                </c:pt>
                <c:pt idx="3985">
                  <c:v>1566662.7538337372</c:v>
                </c:pt>
                <c:pt idx="3986">
                  <c:v>1566605.2822168418</c:v>
                </c:pt>
                <c:pt idx="3987">
                  <c:v>1566301.0207156311</c:v>
                </c:pt>
                <c:pt idx="3988">
                  <c:v>1566081.2762980899</c:v>
                </c:pt>
                <c:pt idx="3989">
                  <c:v>1566270.5945655098</c:v>
                </c:pt>
                <c:pt idx="3990">
                  <c:v>1566233.4070486953</c:v>
                </c:pt>
                <c:pt idx="3991">
                  <c:v>1566101.5603981707</c:v>
                </c:pt>
                <c:pt idx="3992">
                  <c:v>1566091.4183481303</c:v>
                </c:pt>
                <c:pt idx="3993">
                  <c:v>1566206.3615819211</c:v>
                </c:pt>
                <c:pt idx="3994">
                  <c:v>1565922.3841807912</c:v>
                </c:pt>
                <c:pt idx="3995">
                  <c:v>1566000.139897767</c:v>
                </c:pt>
                <c:pt idx="3996">
                  <c:v>1565787.1568469196</c:v>
                </c:pt>
                <c:pt idx="3997">
                  <c:v>1566040.7080979287</c:v>
                </c:pt>
                <c:pt idx="3998">
                  <c:v>1565469.3726123217</c:v>
                </c:pt>
                <c:pt idx="3999">
                  <c:v>1558096.1022329838</c:v>
                </c:pt>
                <c:pt idx="4000">
                  <c:v>1547501.0406241594</c:v>
                </c:pt>
                <c:pt idx="4001">
                  <c:v>1554319.8789346251</c:v>
                </c:pt>
                <c:pt idx="4002">
                  <c:v>1557896.6419155234</c:v>
                </c:pt>
                <c:pt idx="4003">
                  <c:v>1559488.9437718592</c:v>
                </c:pt>
                <c:pt idx="4004">
                  <c:v>1561926.4164648913</c:v>
                </c:pt>
                <c:pt idx="4005">
                  <c:v>1562301.6723163845</c:v>
                </c:pt>
                <c:pt idx="4006">
                  <c:v>1561669.4845305355</c:v>
                </c:pt>
                <c:pt idx="4007">
                  <c:v>1561797.9504977134</c:v>
                </c:pt>
                <c:pt idx="4008">
                  <c:v>1561990.64944848</c:v>
                </c:pt>
                <c:pt idx="4009">
                  <c:v>1562440.2803336023</c:v>
                </c:pt>
                <c:pt idx="4010">
                  <c:v>1562403.0928167878</c:v>
                </c:pt>
                <c:pt idx="4011">
                  <c:v>1562507.8940005382</c:v>
                </c:pt>
                <c:pt idx="4012">
                  <c:v>1562778.348668281</c:v>
                </c:pt>
                <c:pt idx="4013">
                  <c:v>1563251.6443368308</c:v>
                </c:pt>
                <c:pt idx="4014">
                  <c:v>1563748.6047888082</c:v>
                </c:pt>
                <c:pt idx="4015">
                  <c:v>1564147.5254237289</c:v>
                </c:pt>
                <c:pt idx="4016">
                  <c:v>1564093.4344901806</c:v>
                </c:pt>
                <c:pt idx="4017">
                  <c:v>1564678.2927091741</c:v>
                </c:pt>
                <c:pt idx="4018">
                  <c:v>1564681.6733925212</c:v>
                </c:pt>
                <c:pt idx="4019">
                  <c:v>1564715.4802259887</c:v>
                </c:pt>
                <c:pt idx="4020">
                  <c:v>1564468.6903416738</c:v>
                </c:pt>
                <c:pt idx="4021">
                  <c:v>1563968.3492063493</c:v>
                </c:pt>
                <c:pt idx="4022">
                  <c:v>1563670.8490718324</c:v>
                </c:pt>
                <c:pt idx="4023">
                  <c:v>1563457.8660209849</c:v>
                </c:pt>
                <c:pt idx="4024">
                  <c:v>1563383.4909873554</c:v>
                </c:pt>
                <c:pt idx="4025">
                  <c:v>1563156.9852031209</c:v>
                </c:pt>
                <c:pt idx="4026">
                  <c:v>1563113.036319613</c:v>
                </c:pt>
                <c:pt idx="4027">
                  <c:v>1563522.0990045737</c:v>
                </c:pt>
                <c:pt idx="4028">
                  <c:v>1564188.0936238905</c:v>
                </c:pt>
                <c:pt idx="4029">
                  <c:v>1564079.9117567935</c:v>
                </c:pt>
                <c:pt idx="4030">
                  <c:v>1563927.7810061881</c:v>
                </c:pt>
                <c:pt idx="4031">
                  <c:v>1564346.9857411892</c:v>
                </c:pt>
                <c:pt idx="4032">
                  <c:v>1564644.4858757062</c:v>
                </c:pt>
                <c:pt idx="4033">
                  <c:v>1564945.3666935703</c:v>
                </c:pt>
                <c:pt idx="4034">
                  <c:v>1565033.2644605865</c:v>
                </c:pt>
                <c:pt idx="4035">
                  <c:v>1565357.8100618781</c:v>
                </c:pt>
                <c:pt idx="4036">
                  <c:v>1565222.5827280064</c:v>
                </c:pt>
                <c:pt idx="4037">
                  <c:v>1566216.5036319615</c:v>
                </c:pt>
                <c:pt idx="4038">
                  <c:v>1566108.3217648645</c:v>
                </c:pt>
                <c:pt idx="4039">
                  <c:v>1566426.1059994623</c:v>
                </c:pt>
                <c:pt idx="4040">
                  <c:v>1564441.6448748992</c:v>
                </c:pt>
                <c:pt idx="4041">
                  <c:v>1563759.7610438527</c:v>
                </c:pt>
                <c:pt idx="4042">
                  <c:v>1564194.8549905838</c:v>
                </c:pt>
                <c:pt idx="4043">
                  <c:v>1563910.8775894539</c:v>
                </c:pt>
                <c:pt idx="4044">
                  <c:v>1565202.298627926</c:v>
                </c:pt>
                <c:pt idx="4045">
                  <c:v>1564816.9007263924</c:v>
                </c:pt>
                <c:pt idx="4046">
                  <c:v>1564644.4858757062</c:v>
                </c:pt>
                <c:pt idx="4047">
                  <c:v>1564701.9574926016</c:v>
                </c:pt>
                <c:pt idx="4048">
                  <c:v>1564042.7242399785</c:v>
                </c:pt>
                <c:pt idx="4049">
                  <c:v>1563596.4740382032</c:v>
                </c:pt>
                <c:pt idx="4050">
                  <c:v>1564363.8891579234</c:v>
                </c:pt>
                <c:pt idx="4051">
                  <c:v>1564039.3435566318</c:v>
                </c:pt>
                <c:pt idx="4052">
                  <c:v>1564553.2074253433</c:v>
                </c:pt>
                <c:pt idx="4053">
                  <c:v>1565154.9690610711</c:v>
                </c:pt>
                <c:pt idx="4054">
                  <c:v>1565290.1963949422</c:v>
                </c:pt>
                <c:pt idx="4055">
                  <c:v>1564938.6053268765</c:v>
                </c:pt>
                <c:pt idx="4056">
                  <c:v>1565807.4409470004</c:v>
                </c:pt>
                <c:pt idx="4057">
                  <c:v>1566473.4355663173</c:v>
                </c:pt>
                <c:pt idx="4058">
                  <c:v>1566311.1627656715</c:v>
                </c:pt>
                <c:pt idx="4059">
                  <c:v>1567146.1915523275</c:v>
                </c:pt>
                <c:pt idx="4060">
                  <c:v>1567051.5324186175</c:v>
                </c:pt>
                <c:pt idx="4061">
                  <c:v>1565334.1452784506</c:v>
                </c:pt>
                <c:pt idx="4062">
                  <c:v>1564816.9007263924</c:v>
                </c:pt>
                <c:pt idx="4063">
                  <c:v>1561879.0868980363</c:v>
                </c:pt>
                <c:pt idx="4064">
                  <c:v>1561199.5695453323</c:v>
                </c:pt>
                <c:pt idx="4065">
                  <c:v>1561781.0470809797</c:v>
                </c:pt>
                <c:pt idx="4066">
                  <c:v>1562244.2006994891</c:v>
                </c:pt>
                <c:pt idx="4067">
                  <c:v>1562663.4054344902</c:v>
                </c:pt>
                <c:pt idx="4068">
                  <c:v>1564495.7358084479</c:v>
                </c:pt>
                <c:pt idx="4069">
                  <c:v>1564925.0825934894</c:v>
                </c:pt>
                <c:pt idx="4070">
                  <c:v>1564225.2811407051</c:v>
                </c:pt>
                <c:pt idx="4071">
                  <c:v>1564282.7527576005</c:v>
                </c:pt>
                <c:pt idx="4072">
                  <c:v>1511631.99031477</c:v>
                </c:pt>
                <c:pt idx="4073">
                  <c:v>1419981.6647834275</c:v>
                </c:pt>
                <c:pt idx="4074">
                  <c:v>1403865.9472693033</c:v>
                </c:pt>
                <c:pt idx="4075">
                  <c:v>1384149.8019908532</c:v>
                </c:pt>
                <c:pt idx="4076">
                  <c:v>1384254.6031746035</c:v>
                </c:pt>
                <c:pt idx="4077">
                  <c:v>1384680.5692762984</c:v>
                </c:pt>
                <c:pt idx="4078">
                  <c:v>1384839.4613935971</c:v>
                </c:pt>
                <c:pt idx="4079">
                  <c:v>1384988.2114608558</c:v>
                </c:pt>
                <c:pt idx="4080">
                  <c:v>1384609.5749260159</c:v>
                </c:pt>
                <c:pt idx="4081">
                  <c:v>1384913.8364272262</c:v>
                </c:pt>
                <c:pt idx="4082">
                  <c:v>1385082.8705945658</c:v>
                </c:pt>
                <c:pt idx="4083">
                  <c:v>1385187.6717783161</c:v>
                </c:pt>
                <c:pt idx="4084">
                  <c:v>1385890.8539144471</c:v>
                </c:pt>
                <c:pt idx="4085">
                  <c:v>1385387.1320957765</c:v>
                </c:pt>
                <c:pt idx="4086">
                  <c:v>1385579.8310465431</c:v>
                </c:pt>
                <c:pt idx="4087">
                  <c:v>1385431.0809792844</c:v>
                </c:pt>
                <c:pt idx="4088">
                  <c:v>1385718.4390637614</c:v>
                </c:pt>
                <c:pt idx="4089">
                  <c:v>1385752.2458972293</c:v>
                </c:pt>
                <c:pt idx="4090">
                  <c:v>1407366.2628576809</c:v>
                </c:pt>
                <c:pt idx="4091">
                  <c:v>1444146.789346247</c:v>
                </c:pt>
                <c:pt idx="4092">
                  <c:v>1462033.9849340869</c:v>
                </c:pt>
                <c:pt idx="4093">
                  <c:v>1488339.0820554211</c:v>
                </c:pt>
                <c:pt idx="4094">
                  <c:v>1500340.5079365079</c:v>
                </c:pt>
                <c:pt idx="4095">
                  <c:v>1541764.020984665</c:v>
                </c:pt>
                <c:pt idx="4096">
                  <c:v>1546669.3925208505</c:v>
                </c:pt>
                <c:pt idx="4097">
                  <c:v>1542903.3112725317</c:v>
                </c:pt>
                <c:pt idx="4098">
                  <c:v>1527693.616895346</c:v>
                </c:pt>
                <c:pt idx="4099">
                  <c:v>1444781.1238660212</c:v>
                </c:pt>
                <c:pt idx="4100">
                  <c:v>1382804.2900188323</c:v>
                </c:pt>
                <c:pt idx="4101">
                  <c:v>1382631.8751681466</c:v>
                </c:pt>
                <c:pt idx="4102">
                  <c:v>1382983.4662362123</c:v>
                </c:pt>
                <c:pt idx="4103">
                  <c:v>1382631.8751681466</c:v>
                </c:pt>
                <c:pt idx="4104">
                  <c:v>1382804.2900188323</c:v>
                </c:pt>
                <c:pt idx="4105">
                  <c:v>1382885.4264191552</c:v>
                </c:pt>
                <c:pt idx="4106">
                  <c:v>1382547.358084477</c:v>
                </c:pt>
                <c:pt idx="4107">
                  <c:v>1383003.7503362927</c:v>
                </c:pt>
                <c:pt idx="4108">
                  <c:v>1382577.7842345978</c:v>
                </c:pt>
                <c:pt idx="4109">
                  <c:v>1383078.1253699223</c:v>
                </c:pt>
                <c:pt idx="4110">
                  <c:v>1383037.5571697606</c:v>
                </c:pt>
                <c:pt idx="4111">
                  <c:v>1381289.7438794728</c:v>
                </c:pt>
                <c:pt idx="4112">
                  <c:v>1380664.3174603176</c:v>
                </c:pt>
                <c:pt idx="4113">
                  <c:v>1381651.476997579</c:v>
                </c:pt>
                <c:pt idx="4114">
                  <c:v>1381191.7040624162</c:v>
                </c:pt>
                <c:pt idx="4115">
                  <c:v>1380728.5504439063</c:v>
                </c:pt>
                <c:pt idx="4116">
                  <c:v>1380072.6978746303</c:v>
                </c:pt>
                <c:pt idx="4117">
                  <c:v>1379484.4589722897</c:v>
                </c:pt>
                <c:pt idx="4118">
                  <c:v>1379443.890772128</c:v>
                </c:pt>
                <c:pt idx="4119">
                  <c:v>1379383.038471886</c:v>
                </c:pt>
                <c:pt idx="4120">
                  <c:v>1376495.9348937315</c:v>
                </c:pt>
                <c:pt idx="4121">
                  <c:v>1379606.1635727738</c:v>
                </c:pt>
                <c:pt idx="4122">
                  <c:v>1379707.5840731775</c:v>
                </c:pt>
                <c:pt idx="4123">
                  <c:v>1379663.6351896692</c:v>
                </c:pt>
                <c:pt idx="4124">
                  <c:v>1380103.1240247511</c:v>
                </c:pt>
                <c:pt idx="4125">
                  <c:v>1380417.5275760023</c:v>
                </c:pt>
                <c:pt idx="4126">
                  <c:v>1380228.2093085824</c:v>
                </c:pt>
                <c:pt idx="4127">
                  <c:v>1380644.0333602368</c:v>
                </c:pt>
                <c:pt idx="4128">
                  <c:v>1380447.9537261236</c:v>
                </c:pt>
                <c:pt idx="4129">
                  <c:v>1381583.8633306432</c:v>
                </c:pt>
                <c:pt idx="4130">
                  <c:v>1381073.3801452788</c:v>
                </c:pt>
                <c:pt idx="4131">
                  <c:v>1380495.2832929785</c:v>
                </c:pt>
                <c:pt idx="4132">
                  <c:v>1380150.4535916061</c:v>
                </c:pt>
                <c:pt idx="4133">
                  <c:v>1380062.5558245899</c:v>
                </c:pt>
                <c:pt idx="4134">
                  <c:v>1380309.3457089053</c:v>
                </c:pt>
                <c:pt idx="4135">
                  <c:v>1379978.0387409204</c:v>
                </c:pt>
                <c:pt idx="4136">
                  <c:v>1379393.1805219264</c:v>
                </c:pt>
                <c:pt idx="4137">
                  <c:v>1378808.3223029329</c:v>
                </c:pt>
                <c:pt idx="4138">
                  <c:v>1379007.7826203927</c:v>
                </c:pt>
                <c:pt idx="4139">
                  <c:v>1378794.7995695453</c:v>
                </c:pt>
                <c:pt idx="4140">
                  <c:v>1377709.6002152273</c:v>
                </c:pt>
                <c:pt idx="4141">
                  <c:v>1377283.6341135325</c:v>
                </c:pt>
                <c:pt idx="4142">
                  <c:v>1376861.0486951843</c:v>
                </c:pt>
                <c:pt idx="4143">
                  <c:v>1376756.2475114339</c:v>
                </c:pt>
                <c:pt idx="4144">
                  <c:v>1375958.406241593</c:v>
                </c:pt>
                <c:pt idx="4145">
                  <c:v>1375988.8323917137</c:v>
                </c:pt>
                <c:pt idx="4146">
                  <c:v>1375508.7753564706</c:v>
                </c:pt>
                <c:pt idx="4147">
                  <c:v>1374758.2636534842</c:v>
                </c:pt>
                <c:pt idx="4148">
                  <c:v>1375042.2410546141</c:v>
                </c:pt>
                <c:pt idx="4149">
                  <c:v>1374768.4057035246</c:v>
                </c:pt>
                <c:pt idx="4150">
                  <c:v>1374822.4966370729</c:v>
                </c:pt>
                <c:pt idx="4151">
                  <c:v>1374832.6386871133</c:v>
                </c:pt>
                <c:pt idx="4152">
                  <c:v>1374913.7750874362</c:v>
                </c:pt>
                <c:pt idx="4153">
                  <c:v>1375339.741189131</c:v>
                </c:pt>
                <c:pt idx="4154">
                  <c:v>1375403.9741727202</c:v>
                </c:pt>
                <c:pt idx="4155">
                  <c:v>1375265.3661555019</c:v>
                </c:pt>
                <c:pt idx="4156">
                  <c:v>1374836.0193704604</c:v>
                </c:pt>
                <c:pt idx="4157">
                  <c:v>1375052.3831046545</c:v>
                </c:pt>
                <c:pt idx="4158">
                  <c:v>1374413.4339521122</c:v>
                </c:pt>
                <c:pt idx="4159">
                  <c:v>1374477.6669357009</c:v>
                </c:pt>
                <c:pt idx="4160">
                  <c:v>1374568.9453860642</c:v>
                </c:pt>
                <c:pt idx="4161">
                  <c:v>1374197.0702179177</c:v>
                </c:pt>
                <c:pt idx="4162">
                  <c:v>1374765.0250201779</c:v>
                </c:pt>
                <c:pt idx="4163">
                  <c:v>1374673.7465698146</c:v>
                </c:pt>
                <c:pt idx="4164">
                  <c:v>1373267.3822975517</c:v>
                </c:pt>
                <c:pt idx="4165">
                  <c:v>1373172.7231638418</c:v>
                </c:pt>
                <c:pt idx="4166">
                  <c:v>1372121.3306429917</c:v>
                </c:pt>
                <c:pt idx="4167">
                  <c:v>1371553.3758407319</c:v>
                </c:pt>
                <c:pt idx="4168">
                  <c:v>1370201.1025020177</c:v>
                </c:pt>
                <c:pt idx="4169">
                  <c:v>1370600.0231369385</c:v>
                </c:pt>
                <c:pt idx="4170">
                  <c:v>1370211.2445520582</c:v>
                </c:pt>
                <c:pt idx="4171">
                  <c:v>1370593.2617702452</c:v>
                </c:pt>
                <c:pt idx="4172">
                  <c:v>1371536.4724239982</c:v>
                </c:pt>
                <c:pt idx="4173">
                  <c:v>1370535.7901533497</c:v>
                </c:pt>
                <c:pt idx="4174">
                  <c:v>1370076.017218187</c:v>
                </c:pt>
                <c:pt idx="4175">
                  <c:v>1370106.4433683078</c:v>
                </c:pt>
                <c:pt idx="4176">
                  <c:v>1370525.6481033093</c:v>
                </c:pt>
                <c:pt idx="4177">
                  <c:v>1369917.1251008878</c:v>
                </c:pt>
                <c:pt idx="4178">
                  <c:v>1369589.1988162496</c:v>
                </c:pt>
                <c:pt idx="4179">
                  <c:v>1369173.3747645952</c:v>
                </c:pt>
                <c:pt idx="4180">
                  <c:v>1369051.6701641111</c:v>
                </c:pt>
                <c:pt idx="4181">
                  <c:v>1369281.5566316922</c:v>
                </c:pt>
                <c:pt idx="4182">
                  <c:v>1369051.6701641111</c:v>
                </c:pt>
                <c:pt idx="4183">
                  <c:v>1368879.2553134249</c:v>
                </c:pt>
                <c:pt idx="4184">
                  <c:v>1369088.8576809256</c:v>
                </c:pt>
                <c:pt idx="4185">
                  <c:v>1368960.3917137478</c:v>
                </c:pt>
                <c:pt idx="4186">
                  <c:v>1368973.9144471348</c:v>
                </c:pt>
                <c:pt idx="4187">
                  <c:v>1368449.9085283834</c:v>
                </c:pt>
                <c:pt idx="4188">
                  <c:v>1368784.5961797149</c:v>
                </c:pt>
                <c:pt idx="4189">
                  <c:v>1369153.0906645143</c:v>
                </c:pt>
                <c:pt idx="4190">
                  <c:v>1369295.0793650793</c:v>
                </c:pt>
                <c:pt idx="4191">
                  <c:v>1368990.817863869</c:v>
                </c:pt>
                <c:pt idx="4192">
                  <c:v>1369159.8520312081</c:v>
                </c:pt>
                <c:pt idx="4193">
                  <c:v>1369000.9599139094</c:v>
                </c:pt>
                <c:pt idx="4194">
                  <c:v>1368906.300780199</c:v>
                </c:pt>
                <c:pt idx="4195">
                  <c:v>1368818.4030131828</c:v>
                </c:pt>
                <c:pt idx="4196">
                  <c:v>1368547.94834544</c:v>
                </c:pt>
                <c:pt idx="4197">
                  <c:v>1367753.4877589457</c:v>
                </c:pt>
                <c:pt idx="4198">
                  <c:v>1367202.4363734196</c:v>
                </c:pt>
                <c:pt idx="4199">
                  <c:v>1367371.4705407587</c:v>
                </c:pt>
                <c:pt idx="4200">
                  <c:v>1366502.6349206353</c:v>
                </c:pt>
                <c:pt idx="4201">
                  <c:v>1367347.8057573312</c:v>
                </c:pt>
                <c:pt idx="4202">
                  <c:v>1367036.7828894272</c:v>
                </c:pt>
                <c:pt idx="4203">
                  <c:v>1367222.7204735004</c:v>
                </c:pt>
                <c:pt idx="4204">
                  <c:v>1366986.0726392255</c:v>
                </c:pt>
                <c:pt idx="4205">
                  <c:v>1366435.0212536994</c:v>
                </c:pt>
                <c:pt idx="4206">
                  <c:v>1367036.7828894272</c:v>
                </c:pt>
                <c:pt idx="4207">
                  <c:v>1366631.1008878127</c:v>
                </c:pt>
                <c:pt idx="4208">
                  <c:v>1366931.9817056768</c:v>
                </c:pt>
                <c:pt idx="4209">
                  <c:v>1366076.6688189399</c:v>
                </c:pt>
                <c:pt idx="4210">
                  <c:v>1366222.038202852</c:v>
                </c:pt>
                <c:pt idx="4211">
                  <c:v>1366262.6064030132</c:v>
                </c:pt>
                <c:pt idx="4212">
                  <c:v>1365035.4183481303</c:v>
                </c:pt>
                <c:pt idx="4213">
                  <c:v>1364666.9238633309</c:v>
                </c:pt>
                <c:pt idx="4214">
                  <c:v>1363608.769975787</c:v>
                </c:pt>
                <c:pt idx="4215">
                  <c:v>1362996.8662900189</c:v>
                </c:pt>
                <c:pt idx="4216">
                  <c:v>1362702.7468388486</c:v>
                </c:pt>
                <c:pt idx="4217">
                  <c:v>1363544.5369921983</c:v>
                </c:pt>
                <c:pt idx="4218">
                  <c:v>1362736.5536723165</c:v>
                </c:pt>
                <c:pt idx="4219">
                  <c:v>1362624.9911218728</c:v>
                </c:pt>
                <c:pt idx="4220">
                  <c:v>1362990.1049233256</c:v>
                </c:pt>
                <c:pt idx="4221">
                  <c:v>1362854.8775894539</c:v>
                </c:pt>
                <c:pt idx="4222">
                  <c:v>1408209.5067048697</c:v>
                </c:pt>
                <c:pt idx="4223">
                  <c:v>1441604.5154694649</c:v>
                </c:pt>
                <c:pt idx="4224">
                  <c:v>1526703.076674738</c:v>
                </c:pt>
                <c:pt idx="4225">
                  <c:v>1571909.5743879476</c:v>
                </c:pt>
                <c:pt idx="4226">
                  <c:v>1574823.7234328762</c:v>
                </c:pt>
                <c:pt idx="4227">
                  <c:v>1610753.6260425076</c:v>
                </c:pt>
                <c:pt idx="4228">
                  <c:v>1641632.7877320424</c:v>
                </c:pt>
                <c:pt idx="4229">
                  <c:v>1643211.5668549906</c:v>
                </c:pt>
                <c:pt idx="4230">
                  <c:v>1643032.390637611</c:v>
                </c:pt>
                <c:pt idx="4231">
                  <c:v>1642410.3449018025</c:v>
                </c:pt>
                <c:pt idx="4232">
                  <c:v>1642917.4474038202</c:v>
                </c:pt>
                <c:pt idx="4233">
                  <c:v>1643052.6747376919</c:v>
                </c:pt>
                <c:pt idx="4234">
                  <c:v>1642356.2539682542</c:v>
                </c:pt>
                <c:pt idx="4235">
                  <c:v>1641923.5264998656</c:v>
                </c:pt>
                <c:pt idx="4236">
                  <c:v>1641358.9523809524</c:v>
                </c:pt>
                <c:pt idx="4237">
                  <c:v>1641061.4522464355</c:v>
                </c:pt>
                <c:pt idx="4238">
                  <c:v>1640774.0941619589</c:v>
                </c:pt>
                <c:pt idx="4239">
                  <c:v>1640351.5087436107</c:v>
                </c:pt>
                <c:pt idx="4240">
                  <c:v>1640327.8439601832</c:v>
                </c:pt>
                <c:pt idx="4241">
                  <c:v>1640368.4121603444</c:v>
                </c:pt>
                <c:pt idx="4242">
                  <c:v>1639874.8323917137</c:v>
                </c:pt>
                <c:pt idx="4243">
                  <c:v>1640138.5256927633</c:v>
                </c:pt>
                <c:pt idx="4244">
                  <c:v>1640709.8611783697</c:v>
                </c:pt>
                <c:pt idx="4245">
                  <c:v>1641582.0774818403</c:v>
                </c:pt>
                <c:pt idx="4246">
                  <c:v>1642887.0212536994</c:v>
                </c:pt>
                <c:pt idx="4247">
                  <c:v>1645466.4826472965</c:v>
                </c:pt>
                <c:pt idx="4248">
                  <c:v>1646666.6252354053</c:v>
                </c:pt>
                <c:pt idx="4249">
                  <c:v>1647782.2507398441</c:v>
                </c:pt>
                <c:pt idx="4250">
                  <c:v>1648972.2512779124</c:v>
                </c:pt>
                <c:pt idx="4251">
                  <c:v>1649259.6093623894</c:v>
                </c:pt>
                <c:pt idx="4252">
                  <c:v>1675473.4280333603</c:v>
                </c:pt>
                <c:pt idx="4253">
                  <c:v>1694293.6922249128</c:v>
                </c:pt>
                <c:pt idx="4254">
                  <c:v>1695747.3860640302</c:v>
                </c:pt>
                <c:pt idx="4255">
                  <c:v>1696802.1592682274</c:v>
                </c:pt>
                <c:pt idx="4256">
                  <c:v>1696771.7331181061</c:v>
                </c:pt>
                <c:pt idx="4257">
                  <c:v>1728631.2929782085</c:v>
                </c:pt>
                <c:pt idx="4258">
                  <c:v>1733807.1191821364</c:v>
                </c:pt>
                <c:pt idx="4259">
                  <c:v>1733972.7726661288</c:v>
                </c:pt>
                <c:pt idx="4260">
                  <c:v>1734462.9717514128</c:v>
                </c:pt>
                <c:pt idx="4261">
                  <c:v>1734290.5569007266</c:v>
                </c:pt>
                <c:pt idx="4262">
                  <c:v>1733840.9260156043</c:v>
                </c:pt>
                <c:pt idx="4263">
                  <c:v>1734091.0965832663</c:v>
                </c:pt>
                <c:pt idx="4264">
                  <c:v>1734145.187516815</c:v>
                </c:pt>
                <c:pt idx="4265">
                  <c:v>1734331.1251008878</c:v>
                </c:pt>
                <c:pt idx="4266">
                  <c:v>1733286.4939467316</c:v>
                </c:pt>
                <c:pt idx="4267">
                  <c:v>1732938.2835620125</c:v>
                </c:pt>
                <c:pt idx="4268">
                  <c:v>1732069.4479418886</c:v>
                </c:pt>
                <c:pt idx="4269">
                  <c:v>1729662.4013989777</c:v>
                </c:pt>
                <c:pt idx="4270">
                  <c:v>1728506.2076943773</c:v>
                </c:pt>
                <c:pt idx="4271">
                  <c:v>1727772.599408125</c:v>
                </c:pt>
                <c:pt idx="4272">
                  <c:v>1737505.5867635193</c:v>
                </c:pt>
                <c:pt idx="4273">
                  <c:v>1745034.3685768093</c:v>
                </c:pt>
                <c:pt idx="4274">
                  <c:v>1745298.0618778588</c:v>
                </c:pt>
                <c:pt idx="4275">
                  <c:v>1745541.471078827</c:v>
                </c:pt>
                <c:pt idx="4276">
                  <c:v>1745642.8915792308</c:v>
                </c:pt>
                <c:pt idx="4277">
                  <c:v>1745669.9370460049</c:v>
                </c:pt>
                <c:pt idx="4278">
                  <c:v>1745754.4541296745</c:v>
                </c:pt>
                <c:pt idx="4279">
                  <c:v>1745845.7325800378</c:v>
                </c:pt>
                <c:pt idx="4280">
                  <c:v>1743702.379338176</c:v>
                </c:pt>
                <c:pt idx="4281">
                  <c:v>1741934.2819478074</c:v>
                </c:pt>
                <c:pt idx="4282">
                  <c:v>1743868.0328221684</c:v>
                </c:pt>
                <c:pt idx="4283">
                  <c:v>1742380.5321495831</c:v>
                </c:pt>
                <c:pt idx="4284">
                  <c:v>1739959.9628732852</c:v>
                </c:pt>
                <c:pt idx="4285">
                  <c:v>1740213.5141242938</c:v>
                </c:pt>
                <c:pt idx="4286">
                  <c:v>1739030.2749529192</c:v>
                </c:pt>
                <c:pt idx="4287">
                  <c:v>1736795.6432606941</c:v>
                </c:pt>
                <c:pt idx="4288">
                  <c:v>1735808.4837234332</c:v>
                </c:pt>
                <c:pt idx="4289">
                  <c:v>1734577.9149852032</c:v>
                </c:pt>
                <c:pt idx="4290">
                  <c:v>1733986.2953995159</c:v>
                </c:pt>
                <c:pt idx="4291">
                  <c:v>1733080.2722625774</c:v>
                </c:pt>
                <c:pt idx="4292">
                  <c:v>1732346.6639763252</c:v>
                </c:pt>
                <c:pt idx="4293">
                  <c:v>1731548.8227064838</c:v>
                </c:pt>
                <c:pt idx="4294">
                  <c:v>1707299.1810599947</c:v>
                </c:pt>
                <c:pt idx="4295">
                  <c:v>1618995.7320419694</c:v>
                </c:pt>
                <c:pt idx="4296">
                  <c:v>1619502.8345439872</c:v>
                </c:pt>
                <c:pt idx="4297">
                  <c:v>1619370.9878934626</c:v>
                </c:pt>
                <c:pt idx="4298">
                  <c:v>1619928.800645682</c:v>
                </c:pt>
                <c:pt idx="4299">
                  <c:v>1619496.0731772939</c:v>
                </c:pt>
                <c:pt idx="4300">
                  <c:v>1619509.5959106809</c:v>
                </c:pt>
                <c:pt idx="4301">
                  <c:v>1619567.0675275763</c:v>
                </c:pt>
                <c:pt idx="4302">
                  <c:v>1619678.63007802</c:v>
                </c:pt>
                <c:pt idx="4303">
                  <c:v>1619357.4651600756</c:v>
                </c:pt>
                <c:pt idx="4304">
                  <c:v>1619688.7721280605</c:v>
                </c:pt>
                <c:pt idx="4305">
                  <c:v>1620104.5961797149</c:v>
                </c:pt>
                <c:pt idx="4306">
                  <c:v>1619120.8173258007</c:v>
                </c:pt>
                <c:pt idx="4307">
                  <c:v>1602393.1961259083</c:v>
                </c:pt>
                <c:pt idx="4308">
                  <c:v>1602362.769975787</c:v>
                </c:pt>
                <c:pt idx="4309">
                  <c:v>1602095.6959913909</c:v>
                </c:pt>
                <c:pt idx="4310">
                  <c:v>1601507.4570890507</c:v>
                </c:pt>
                <c:pt idx="4311">
                  <c:v>1601544.6446058652</c:v>
                </c:pt>
                <c:pt idx="4312">
                  <c:v>1601264.047888082</c:v>
                </c:pt>
                <c:pt idx="4313">
                  <c:v>1601297.8547215499</c:v>
                </c:pt>
                <c:pt idx="4314">
                  <c:v>1601490.5536723165</c:v>
                </c:pt>
                <c:pt idx="4315">
                  <c:v>1522389.3247242402</c:v>
                </c:pt>
                <c:pt idx="4316">
                  <c:v>1422172.3475921443</c:v>
                </c:pt>
                <c:pt idx="4317">
                  <c:v>1395887.5345708905</c:v>
                </c:pt>
                <c:pt idx="4318">
                  <c:v>1358814.9609900457</c:v>
                </c:pt>
                <c:pt idx="4319">
                  <c:v>1304335.248856605</c:v>
                </c:pt>
                <c:pt idx="4320">
                  <c:v>1303807.8622545064</c:v>
                </c:pt>
                <c:pt idx="4321">
                  <c:v>1281708.3352165727</c:v>
                </c:pt>
                <c:pt idx="4322">
                  <c:v>1280342.5391444715</c:v>
                </c:pt>
                <c:pt idx="4323">
                  <c:v>1281552.8237826205</c:v>
                </c:pt>
                <c:pt idx="4324">
                  <c:v>1283107.9381221416</c:v>
                </c:pt>
                <c:pt idx="4325">
                  <c:v>1283601.5178907723</c:v>
                </c:pt>
                <c:pt idx="4326">
                  <c:v>1284412.8818940006</c:v>
                </c:pt>
                <c:pt idx="4327">
                  <c:v>1285356.0925477536</c:v>
                </c:pt>
                <c:pt idx="4328">
                  <c:v>1286211.4054344904</c:v>
                </c:pt>
                <c:pt idx="4329">
                  <c:v>1287529.8719397364</c:v>
                </c:pt>
                <c:pt idx="4330">
                  <c:v>1288456.1791767555</c:v>
                </c:pt>
                <c:pt idx="4331">
                  <c:v>1289483.9069141783</c:v>
                </c:pt>
                <c:pt idx="4332">
                  <c:v>1289936.9184826475</c:v>
                </c:pt>
                <c:pt idx="4333">
                  <c:v>1290132.998116761</c:v>
                </c:pt>
                <c:pt idx="4334">
                  <c:v>1290697.5722356741</c:v>
                </c:pt>
                <c:pt idx="4335">
                  <c:v>1291096.4928705946</c:v>
                </c:pt>
                <c:pt idx="4336">
                  <c:v>1290853.0836696262</c:v>
                </c:pt>
                <c:pt idx="4337">
                  <c:v>1291099.8735539415</c:v>
                </c:pt>
                <c:pt idx="4338">
                  <c:v>1291657.6863061611</c:v>
                </c:pt>
                <c:pt idx="4339">
                  <c:v>1291529.2203389832</c:v>
                </c:pt>
                <c:pt idx="4340">
                  <c:v>1292232.4024751144</c:v>
                </c:pt>
                <c:pt idx="4341">
                  <c:v>1292553.5673930591</c:v>
                </c:pt>
                <c:pt idx="4342">
                  <c:v>1293006.5789615281</c:v>
                </c:pt>
                <c:pt idx="4343">
                  <c:v>1413223.6787732043</c:v>
                </c:pt>
                <c:pt idx="4344">
                  <c:v>1442635.6238902342</c:v>
                </c:pt>
                <c:pt idx="4345">
                  <c:v>1442652.5273069683</c:v>
                </c:pt>
                <c:pt idx="4346">
                  <c:v>1462436.2862523543</c:v>
                </c:pt>
                <c:pt idx="4347">
                  <c:v>1495073.4032822172</c:v>
                </c:pt>
                <c:pt idx="4348">
                  <c:v>1496222.8356201239</c:v>
                </c:pt>
                <c:pt idx="4349">
                  <c:v>1495921.9548022603</c:v>
                </c:pt>
                <c:pt idx="4350">
                  <c:v>1496222.8356201239</c:v>
                </c:pt>
                <c:pt idx="4351">
                  <c:v>1514211.4517083671</c:v>
                </c:pt>
                <c:pt idx="4352">
                  <c:v>1514951.8213613131</c:v>
                </c:pt>
                <c:pt idx="4353">
                  <c:v>1514826.7360774819</c:v>
                </c:pt>
                <c:pt idx="4354">
                  <c:v>1514691.5087436107</c:v>
                </c:pt>
                <c:pt idx="4355">
                  <c:v>1533619.9548022603</c:v>
                </c:pt>
                <c:pt idx="4356">
                  <c:v>1534505.6938391179</c:v>
                </c:pt>
                <c:pt idx="4357">
                  <c:v>1533684.187785849</c:v>
                </c:pt>
                <c:pt idx="4358">
                  <c:v>1523312.2512779124</c:v>
                </c:pt>
                <c:pt idx="4359">
                  <c:v>1520655.0341673396</c:v>
                </c:pt>
                <c:pt idx="4360">
                  <c:v>1520803.7842345978</c:v>
                </c:pt>
                <c:pt idx="4361">
                  <c:v>1509400.739305892</c:v>
                </c:pt>
                <c:pt idx="4362">
                  <c:v>1520279.7783158463</c:v>
                </c:pt>
                <c:pt idx="4363">
                  <c:v>1503481.1627656715</c:v>
                </c:pt>
                <c:pt idx="4364">
                  <c:v>1503839.5152004305</c:v>
                </c:pt>
                <c:pt idx="4365">
                  <c:v>1508278.3524347595</c:v>
                </c:pt>
                <c:pt idx="4366">
                  <c:v>1513978.1845574388</c:v>
                </c:pt>
                <c:pt idx="4367">
                  <c:v>1516243.2423997847</c:v>
                </c:pt>
                <c:pt idx="4368">
                  <c:v>1539600.3836427229</c:v>
                </c:pt>
                <c:pt idx="4369">
                  <c:v>1542024.3336023674</c:v>
                </c:pt>
                <c:pt idx="4370">
                  <c:v>1550141.3543179985</c:v>
                </c:pt>
                <c:pt idx="4371">
                  <c:v>1550465.8999192901</c:v>
                </c:pt>
                <c:pt idx="4372">
                  <c:v>1556412.5219262848</c:v>
                </c:pt>
                <c:pt idx="4373">
                  <c:v>1557649.8520312081</c:v>
                </c:pt>
                <c:pt idx="4374">
                  <c:v>1561111.6717783161</c:v>
                </c:pt>
                <c:pt idx="4375">
                  <c:v>1565760.1113801454</c:v>
                </c:pt>
                <c:pt idx="4376">
                  <c:v>1566223.2649986548</c:v>
                </c:pt>
                <c:pt idx="4377">
                  <c:v>1572423.4382566586</c:v>
                </c:pt>
                <c:pt idx="4378">
                  <c:v>1572365.9666397632</c:v>
                </c:pt>
                <c:pt idx="4379">
                  <c:v>1572237.5006725858</c:v>
                </c:pt>
                <c:pt idx="4380">
                  <c:v>1572531.6201237561</c:v>
                </c:pt>
                <c:pt idx="4381">
                  <c:v>1580459.3225719668</c:v>
                </c:pt>
                <c:pt idx="4382">
                  <c:v>1579908.2711864407</c:v>
                </c:pt>
                <c:pt idx="4383">
                  <c:v>1578552.6171643799</c:v>
                </c:pt>
                <c:pt idx="4384">
                  <c:v>1575520.1442023139</c:v>
                </c:pt>
                <c:pt idx="4385">
                  <c:v>1575398.4396018297</c:v>
                </c:pt>
                <c:pt idx="4386">
                  <c:v>1574915.0018832395</c:v>
                </c:pt>
                <c:pt idx="4387">
                  <c:v>1575134.7463007802</c:v>
                </c:pt>
                <c:pt idx="4388">
                  <c:v>1575371.3941350551</c:v>
                </c:pt>
                <c:pt idx="4389">
                  <c:v>1576091.4796879203</c:v>
                </c:pt>
                <c:pt idx="4390">
                  <c:v>1575624.9453860642</c:v>
                </c:pt>
                <c:pt idx="4391">
                  <c:v>1575935.9682539683</c:v>
                </c:pt>
                <c:pt idx="4392">
                  <c:v>1575171.9338175948</c:v>
                </c:pt>
                <c:pt idx="4393">
                  <c:v>1574887.9564164649</c:v>
                </c:pt>
                <c:pt idx="4394">
                  <c:v>1575496.4794188864</c:v>
                </c:pt>
                <c:pt idx="4395">
                  <c:v>1575817.6443368308</c:v>
                </c:pt>
                <c:pt idx="4396">
                  <c:v>1575351.1100349748</c:v>
                </c:pt>
                <c:pt idx="4397">
                  <c:v>1575297.019101426</c:v>
                </c:pt>
                <c:pt idx="4398">
                  <c:v>1575834.547753565</c:v>
                </c:pt>
                <c:pt idx="4399">
                  <c:v>1575831.1670702179</c:v>
                </c:pt>
                <c:pt idx="4400">
                  <c:v>1576037.388754372</c:v>
                </c:pt>
                <c:pt idx="4401">
                  <c:v>1575307.1611514664</c:v>
                </c:pt>
                <c:pt idx="4402">
                  <c:v>1573616.8194780741</c:v>
                </c:pt>
                <c:pt idx="4403">
                  <c:v>1573535.6830777512</c:v>
                </c:pt>
                <c:pt idx="4404">
                  <c:v>1573390.3136938391</c:v>
                </c:pt>
                <c:pt idx="4405">
                  <c:v>1572065.0858218996</c:v>
                </c:pt>
                <c:pt idx="4406">
                  <c:v>1572031.2789884317</c:v>
                </c:pt>
                <c:pt idx="4407">
                  <c:v>1571720.2561205276</c:v>
                </c:pt>
                <c:pt idx="4408">
                  <c:v>1571618.8356201239</c:v>
                </c:pt>
                <c:pt idx="4409">
                  <c:v>1571909.5743879476</c:v>
                </c:pt>
                <c:pt idx="4410">
                  <c:v>1571547.8412698414</c:v>
                </c:pt>
                <c:pt idx="4411">
                  <c:v>1571635.7390368581</c:v>
                </c:pt>
                <c:pt idx="4412">
                  <c:v>1572467.3871401669</c:v>
                </c:pt>
                <c:pt idx="4413">
                  <c:v>1572352.4439063761</c:v>
                </c:pt>
                <c:pt idx="4414">
                  <c:v>1572294.9722894807</c:v>
                </c:pt>
                <c:pt idx="4415">
                  <c:v>1571885.9096045201</c:v>
                </c:pt>
                <c:pt idx="4416">
                  <c:v>1572098.8926553675</c:v>
                </c:pt>
                <c:pt idx="4417">
                  <c:v>1572017.7562550446</c:v>
                </c:pt>
                <c:pt idx="4418">
                  <c:v>1572105.6540220608</c:v>
                </c:pt>
                <c:pt idx="4419">
                  <c:v>1572112.4153887546</c:v>
                </c:pt>
                <c:pt idx="4420">
                  <c:v>1572355.8245897233</c:v>
                </c:pt>
                <c:pt idx="4421">
                  <c:v>1572308.4950228683</c:v>
                </c:pt>
                <c:pt idx="4422">
                  <c:v>1572193.5517890775</c:v>
                </c:pt>
                <c:pt idx="4423">
                  <c:v>1571737.1595372614</c:v>
                </c:pt>
                <c:pt idx="4424">
                  <c:v>1572281.4495560937</c:v>
                </c:pt>
                <c:pt idx="4425">
                  <c:v>1572173.2676889966</c:v>
                </c:pt>
                <c:pt idx="4426">
                  <c:v>1571798.0118375034</c:v>
                </c:pt>
                <c:pt idx="4427">
                  <c:v>1571551.2219531881</c:v>
                </c:pt>
                <c:pt idx="4428">
                  <c:v>1570908.8921172991</c:v>
                </c:pt>
                <c:pt idx="4429">
                  <c:v>1570428.8350820555</c:v>
                </c:pt>
                <c:pt idx="4430">
                  <c:v>1569948.7780468119</c:v>
                </c:pt>
                <c:pt idx="4431">
                  <c:v>1570124.5735808448</c:v>
                </c:pt>
                <c:pt idx="4432">
                  <c:v>1569688.4654291095</c:v>
                </c:pt>
                <c:pt idx="4433">
                  <c:v>1569350.3970944313</c:v>
                </c:pt>
                <c:pt idx="4434">
                  <c:v>1569475.4823782621</c:v>
                </c:pt>
                <c:pt idx="4435">
                  <c:v>1568670.8797417274</c:v>
                </c:pt>
                <c:pt idx="4436">
                  <c:v>1568474.8001076137</c:v>
                </c:pt>
                <c:pt idx="4437">
                  <c:v>1567866.2771051927</c:v>
                </c:pt>
                <c:pt idx="4438">
                  <c:v>1567960.9362389026</c:v>
                </c:pt>
                <c:pt idx="4439">
                  <c:v>1567987.9817056768</c:v>
                </c:pt>
                <c:pt idx="4440">
                  <c:v>1568025.1692224913</c:v>
                </c:pt>
                <c:pt idx="4441">
                  <c:v>1568025.1692224913</c:v>
                </c:pt>
                <c:pt idx="4442">
                  <c:v>1568305.7659402746</c:v>
                </c:pt>
                <c:pt idx="4443">
                  <c:v>1568390.2830239441</c:v>
                </c:pt>
                <c:pt idx="4444">
                  <c:v>1568816.249125639</c:v>
                </c:pt>
                <c:pt idx="4445">
                  <c:v>1568829.771859026</c:v>
                </c:pt>
                <c:pt idx="4446">
                  <c:v>1569076.5617433414</c:v>
                </c:pt>
                <c:pt idx="4447">
                  <c:v>1569614.0903954804</c:v>
                </c:pt>
                <c:pt idx="4448">
                  <c:v>1570198.9486144744</c:v>
                </c:pt>
                <c:pt idx="4449">
                  <c:v>1565631.6454129675</c:v>
                </c:pt>
                <c:pt idx="4450">
                  <c:v>1565651.9295130484</c:v>
                </c:pt>
                <c:pt idx="4451">
                  <c:v>1539671.3779930053</c:v>
                </c:pt>
                <c:pt idx="4452">
                  <c:v>1539580.099542642</c:v>
                </c:pt>
                <c:pt idx="4453">
                  <c:v>1539979.0201775627</c:v>
                </c:pt>
                <c:pt idx="4454">
                  <c:v>1539880.9803605061</c:v>
                </c:pt>
                <c:pt idx="4455">
                  <c:v>1539914.787193974</c:v>
                </c:pt>
                <c:pt idx="4456">
                  <c:v>1539958.7360774819</c:v>
                </c:pt>
                <c:pt idx="4457">
                  <c:v>1567700.6236212002</c:v>
                </c:pt>
                <c:pt idx="4458">
                  <c:v>1570384.8861985472</c:v>
                </c:pt>
                <c:pt idx="4459">
                  <c:v>1570283.4656981439</c:v>
                </c:pt>
                <c:pt idx="4460">
                  <c:v>1571169.2047350015</c:v>
                </c:pt>
                <c:pt idx="4461">
                  <c:v>1571612.0742534301</c:v>
                </c:pt>
                <c:pt idx="4462">
                  <c:v>1572342.3018563357</c:v>
                </c:pt>
                <c:pt idx="4463">
                  <c:v>1573376.7909604521</c:v>
                </c:pt>
                <c:pt idx="4464">
                  <c:v>1573782.4729620665</c:v>
                </c:pt>
                <c:pt idx="4465">
                  <c:v>1574685.1154156579</c:v>
                </c:pt>
                <c:pt idx="4466">
                  <c:v>1575144.8883508206</c:v>
                </c:pt>
                <c:pt idx="4467">
                  <c:v>1576510.6844229219</c:v>
                </c:pt>
                <c:pt idx="4468">
                  <c:v>1577048.2130750609</c:v>
                </c:pt>
                <c:pt idx="4469">
                  <c:v>1577518.128060264</c:v>
                </c:pt>
                <c:pt idx="4470">
                  <c:v>1577633.0712940544</c:v>
                </c:pt>
                <c:pt idx="4471">
                  <c:v>1577568.8383104657</c:v>
                </c:pt>
                <c:pt idx="4472">
                  <c:v>1574086.7344632768</c:v>
                </c:pt>
                <c:pt idx="4473">
                  <c:v>1543481.408124832</c:v>
                </c:pt>
                <c:pt idx="4474">
                  <c:v>1542183.2257196666</c:v>
                </c:pt>
                <c:pt idx="4475">
                  <c:v>1542328.5951035782</c:v>
                </c:pt>
                <c:pt idx="4476">
                  <c:v>1542423.2542372881</c:v>
                </c:pt>
                <c:pt idx="4477">
                  <c:v>1542886.407855798</c:v>
                </c:pt>
                <c:pt idx="4478">
                  <c:v>1543630.1581920907</c:v>
                </c:pt>
                <c:pt idx="4479">
                  <c:v>1544238.6811945117</c:v>
                </c:pt>
                <c:pt idx="4480">
                  <c:v>1575790.5988700567</c:v>
                </c:pt>
                <c:pt idx="4481">
                  <c:v>1579661.4813021254</c:v>
                </c:pt>
                <c:pt idx="4482">
                  <c:v>1580445.7998385797</c:v>
                </c:pt>
                <c:pt idx="4483">
                  <c:v>1580827.8170567662</c:v>
                </c:pt>
                <c:pt idx="4484">
                  <c:v>1581470.1468926556</c:v>
                </c:pt>
                <c:pt idx="4485">
                  <c:v>1581733.8401937047</c:v>
                </c:pt>
                <c:pt idx="4486">
                  <c:v>1554759.367769707</c:v>
                </c:pt>
                <c:pt idx="4487">
                  <c:v>1407929.528652139</c:v>
                </c:pt>
                <c:pt idx="4488">
                  <c:v>1344389.5851493143</c:v>
                </c:pt>
                <c:pt idx="4489">
                  <c:v>1343632.3120796341</c:v>
                </c:pt>
                <c:pt idx="4490">
                  <c:v>1343777.6814635461</c:v>
                </c:pt>
                <c:pt idx="4491">
                  <c:v>1344085.3236481035</c:v>
                </c:pt>
                <c:pt idx="4492">
                  <c:v>1344186.7441485068</c:v>
                </c:pt>
                <c:pt idx="4493">
                  <c:v>1344301.6873822976</c:v>
                </c:pt>
                <c:pt idx="4494">
                  <c:v>1344491.0056497175</c:v>
                </c:pt>
                <c:pt idx="4495">
                  <c:v>1333226.56873823</c:v>
                </c:pt>
                <c:pt idx="4496">
                  <c:v>1344453.818132903</c:v>
                </c:pt>
                <c:pt idx="4497">
                  <c:v>1344487.6249663709</c:v>
                </c:pt>
                <c:pt idx="4498">
                  <c:v>1344389.5851493143</c:v>
                </c:pt>
                <c:pt idx="4499">
                  <c:v>1344403.1078827013</c:v>
                </c:pt>
                <c:pt idx="4500">
                  <c:v>1344555.2386333067</c:v>
                </c:pt>
                <c:pt idx="4501">
                  <c:v>1344514.670433145</c:v>
                </c:pt>
                <c:pt idx="4502">
                  <c:v>1345035.2956685498</c:v>
                </c:pt>
                <c:pt idx="4503">
                  <c:v>1344683.7046004846</c:v>
                </c:pt>
                <c:pt idx="4504">
                  <c:v>1344362.5396825396</c:v>
                </c:pt>
                <c:pt idx="4505">
                  <c:v>1344403.1078827013</c:v>
                </c:pt>
                <c:pt idx="4506">
                  <c:v>1344758.0796341137</c:v>
                </c:pt>
                <c:pt idx="4507">
                  <c:v>1344538.3352165725</c:v>
                </c:pt>
                <c:pt idx="4508">
                  <c:v>1344605.9488835083</c:v>
                </c:pt>
                <c:pt idx="4509">
                  <c:v>1344443.6760828625</c:v>
                </c:pt>
                <c:pt idx="4510">
                  <c:v>1315305.5663169224</c:v>
                </c:pt>
                <c:pt idx="4511">
                  <c:v>1152998.9588377725</c:v>
                </c:pt>
                <c:pt idx="4512">
                  <c:v>1146034.7511433954</c:v>
                </c:pt>
                <c:pt idx="4513">
                  <c:v>1134084.0355125102</c:v>
                </c:pt>
                <c:pt idx="4514">
                  <c:v>1099854.6166263116</c:v>
                </c:pt>
                <c:pt idx="4515">
                  <c:v>1100175.7815442563</c:v>
                </c:pt>
                <c:pt idx="4516">
                  <c:v>1100148.7360774819</c:v>
                </c:pt>
                <c:pt idx="4517">
                  <c:v>1100300.8668280873</c:v>
                </c:pt>
                <c:pt idx="4518">
                  <c:v>1100023.6507936509</c:v>
                </c:pt>
                <c:pt idx="4519">
                  <c:v>1099922.2302932474</c:v>
                </c:pt>
                <c:pt idx="4520">
                  <c:v>1099959.4178100619</c:v>
                </c:pt>
                <c:pt idx="4521">
                  <c:v>1099928.9916599409</c:v>
                </c:pt>
                <c:pt idx="4522">
                  <c:v>1097870.1555017489</c:v>
                </c:pt>
                <c:pt idx="4523">
                  <c:v>1080936.3126177026</c:v>
                </c:pt>
                <c:pt idx="4524">
                  <c:v>1080899.1251008878</c:v>
                </c:pt>
                <c:pt idx="4525">
                  <c:v>1080987.0228679043</c:v>
                </c:pt>
                <c:pt idx="4526">
                  <c:v>1080990.4035512512</c:v>
                </c:pt>
                <c:pt idx="4527">
                  <c:v>1081091.8240516547</c:v>
                </c:pt>
                <c:pt idx="4528">
                  <c:v>1080838.2728006458</c:v>
                </c:pt>
                <c:pt idx="4529">
                  <c:v>1098897.8832391715</c:v>
                </c:pt>
                <c:pt idx="4530">
                  <c:v>1099837.7132095778</c:v>
                </c:pt>
                <c:pt idx="4531">
                  <c:v>1100006.7473769169</c:v>
                </c:pt>
                <c:pt idx="4532">
                  <c:v>1099726.1506591339</c:v>
                </c:pt>
                <c:pt idx="4533">
                  <c:v>1099672.0597255852</c:v>
                </c:pt>
                <c:pt idx="4534">
                  <c:v>1108958.7968792038</c:v>
                </c:pt>
                <c:pt idx="4535">
                  <c:v>1193185.1417810062</c:v>
                </c:pt>
                <c:pt idx="4536">
                  <c:v>1203952.6182405166</c:v>
                </c:pt>
                <c:pt idx="4537">
                  <c:v>1221907.4274952919</c:v>
                </c:pt>
                <c:pt idx="4538">
                  <c:v>1225467.2870594566</c:v>
                </c:pt>
                <c:pt idx="4539">
                  <c:v>1253540.4815711596</c:v>
                </c:pt>
                <c:pt idx="4540">
                  <c:v>1273564.2690341675</c:v>
                </c:pt>
                <c:pt idx="4541">
                  <c:v>1340948.0495022871</c:v>
                </c:pt>
                <c:pt idx="4542">
                  <c:v>1342012.9647565242</c:v>
                </c:pt>
                <c:pt idx="4543">
                  <c:v>1342117.7659402746</c:v>
                </c:pt>
                <c:pt idx="4544">
                  <c:v>1342361.1751412433</c:v>
                </c:pt>
                <c:pt idx="4545">
                  <c:v>1342668.8173258007</c:v>
                </c:pt>
                <c:pt idx="4546">
                  <c:v>1358236.8641377455</c:v>
                </c:pt>
                <c:pt idx="4547">
                  <c:v>1362533.7126715095</c:v>
                </c:pt>
                <c:pt idx="4548">
                  <c:v>1362591.1842884049</c:v>
                </c:pt>
                <c:pt idx="4549">
                  <c:v>1362388.3432875979</c:v>
                </c:pt>
                <c:pt idx="4550">
                  <c:v>1362097.6045197742</c:v>
                </c:pt>
                <c:pt idx="4551">
                  <c:v>1361570.2179176756</c:v>
                </c:pt>
                <c:pt idx="4552">
                  <c:v>1361722.348668281</c:v>
                </c:pt>
                <c:pt idx="4553">
                  <c:v>1376543.2644605865</c:v>
                </c:pt>
                <c:pt idx="4554">
                  <c:v>1399670.519235943</c:v>
                </c:pt>
                <c:pt idx="4555">
                  <c:v>1406391.3177293516</c:v>
                </c:pt>
                <c:pt idx="4556">
                  <c:v>1410891.0072639226</c:v>
                </c:pt>
                <c:pt idx="4557">
                  <c:v>1419481.3236481035</c:v>
                </c:pt>
                <c:pt idx="4558">
                  <c:v>1419275.1019639494</c:v>
                </c:pt>
                <c:pt idx="4559">
                  <c:v>1419464.4202313693</c:v>
                </c:pt>
                <c:pt idx="4560">
                  <c:v>1419724.7328490722</c:v>
                </c:pt>
                <c:pt idx="4561">
                  <c:v>1425465.1331719132</c:v>
                </c:pt>
                <c:pt idx="4562">
                  <c:v>1427638.9125638958</c:v>
                </c:pt>
                <c:pt idx="4563">
                  <c:v>1427811.327414582</c:v>
                </c:pt>
                <c:pt idx="4564">
                  <c:v>1428132.4923325265</c:v>
                </c:pt>
                <c:pt idx="4565">
                  <c:v>1428304.9071832122</c:v>
                </c:pt>
                <c:pt idx="4566">
                  <c:v>1428068.2593489373</c:v>
                </c:pt>
                <c:pt idx="4567">
                  <c:v>1427381.98062954</c:v>
                </c:pt>
                <c:pt idx="4568">
                  <c:v>1427412.4067796613</c:v>
                </c:pt>
                <c:pt idx="4569">
                  <c:v>1428534.7936507938</c:v>
                </c:pt>
                <c:pt idx="4570">
                  <c:v>1428426.6117836968</c:v>
                </c:pt>
                <c:pt idx="4571">
                  <c:v>1428010.7877320419</c:v>
                </c:pt>
                <c:pt idx="4572">
                  <c:v>1427791.0433145012</c:v>
                </c:pt>
                <c:pt idx="4573">
                  <c:v>1435891.1606133981</c:v>
                </c:pt>
                <c:pt idx="4574">
                  <c:v>1451533.5824589725</c:v>
                </c:pt>
                <c:pt idx="4575">
                  <c:v>1459954.8646758138</c:v>
                </c:pt>
                <c:pt idx="4576">
                  <c:v>1498863.149313963</c:v>
                </c:pt>
                <c:pt idx="4577">
                  <c:v>1545344.1646489105</c:v>
                </c:pt>
                <c:pt idx="4578">
                  <c:v>1548853.3139628735</c:v>
                </c:pt>
                <c:pt idx="4579">
                  <c:v>1561459.8821630348</c:v>
                </c:pt>
                <c:pt idx="4580">
                  <c:v>1570560.6817325801</c:v>
                </c:pt>
                <c:pt idx="4581">
                  <c:v>1574238.8652138822</c:v>
                </c:pt>
                <c:pt idx="4582">
                  <c:v>1578839.9752488569</c:v>
                </c:pt>
                <c:pt idx="4583">
                  <c:v>1583255.1476997579</c:v>
                </c:pt>
                <c:pt idx="4584">
                  <c:v>1588420.8318536454</c:v>
                </c:pt>
                <c:pt idx="4585">
                  <c:v>1593089.5555555555</c:v>
                </c:pt>
                <c:pt idx="4586">
                  <c:v>1598160.5805757334</c:v>
                </c:pt>
                <c:pt idx="4587">
                  <c:v>1602866.4917944581</c:v>
                </c:pt>
                <c:pt idx="4588">
                  <c:v>1605148.4530535378</c:v>
                </c:pt>
                <c:pt idx="4589">
                  <c:v>1607072.0618778588</c:v>
                </c:pt>
                <c:pt idx="4590">
                  <c:v>1606662.9991928977</c:v>
                </c:pt>
                <c:pt idx="4591">
                  <c:v>1606615.6696260427</c:v>
                </c:pt>
                <c:pt idx="4592">
                  <c:v>1606287.7433414045</c:v>
                </c:pt>
                <c:pt idx="4593">
                  <c:v>1606679.9026096314</c:v>
                </c:pt>
                <c:pt idx="4594">
                  <c:v>1606203.2262577349</c:v>
                </c:pt>
                <c:pt idx="4595">
                  <c:v>1606095.0443906379</c:v>
                </c:pt>
                <c:pt idx="4596">
                  <c:v>1605770.4987893463</c:v>
                </c:pt>
                <c:pt idx="4597">
                  <c:v>1605128.1689534574</c:v>
                </c:pt>
                <c:pt idx="4598">
                  <c:v>1604320.1856335755</c:v>
                </c:pt>
                <c:pt idx="4599">
                  <c:v>1602880.0145278452</c:v>
                </c:pt>
                <c:pt idx="4600">
                  <c:v>1602802.258810869</c:v>
                </c:pt>
                <c:pt idx="4601">
                  <c:v>1602954.3895614743</c:v>
                </c:pt>
                <c:pt idx="4602">
                  <c:v>1603623.7648641379</c:v>
                </c:pt>
                <c:pt idx="4603">
                  <c:v>1603305.98062954</c:v>
                </c:pt>
                <c:pt idx="4604">
                  <c:v>1603262.0317460317</c:v>
                </c:pt>
                <c:pt idx="4605">
                  <c:v>1603251.8896959918</c:v>
                </c:pt>
                <c:pt idx="4606">
                  <c:v>1604161.2935162769</c:v>
                </c:pt>
                <c:pt idx="4607">
                  <c:v>1602626.4632768366</c:v>
                </c:pt>
                <c:pt idx="4608">
                  <c:v>1602352.6279257466</c:v>
                </c:pt>
                <c:pt idx="4609">
                  <c:v>1602683.9348937315</c:v>
                </c:pt>
                <c:pt idx="4610">
                  <c:v>1603160.6112456284</c:v>
                </c:pt>
                <c:pt idx="4611">
                  <c:v>1603846.8899650257</c:v>
                </c:pt>
                <c:pt idx="4612">
                  <c:v>1604049.7309658327</c:v>
                </c:pt>
                <c:pt idx="4613">
                  <c:v>1604587.2596179717</c:v>
                </c:pt>
                <c:pt idx="4614">
                  <c:v>1604749.5324186175</c:v>
                </c:pt>
                <c:pt idx="4615">
                  <c:v>1604823.9074522466</c:v>
                </c:pt>
                <c:pt idx="4616">
                  <c:v>1604942.2313693841</c:v>
                </c:pt>
                <c:pt idx="4617">
                  <c:v>1605331.0099542644</c:v>
                </c:pt>
                <c:pt idx="4618">
                  <c:v>1603015.2418617164</c:v>
                </c:pt>
                <c:pt idx="4619">
                  <c:v>1602690.6962604253</c:v>
                </c:pt>
                <c:pt idx="4620">
                  <c:v>1604350.6117836968</c:v>
                </c:pt>
                <c:pt idx="4621">
                  <c:v>1604333.7083669626</c:v>
                </c:pt>
                <c:pt idx="4622">
                  <c:v>1603333.0260963142</c:v>
                </c:pt>
                <c:pt idx="4623">
                  <c:v>1601595.3548560669</c:v>
                </c:pt>
                <c:pt idx="4624">
                  <c:v>1601568.3093892927</c:v>
                </c:pt>
                <c:pt idx="4625">
                  <c:v>1601815.0992736081</c:v>
                </c:pt>
                <c:pt idx="4626">
                  <c:v>1602541.9461931665</c:v>
                </c:pt>
                <c:pt idx="4627">
                  <c:v>1603569.6739305896</c:v>
                </c:pt>
                <c:pt idx="4628">
                  <c:v>1603999.0207156311</c:v>
                </c:pt>
                <c:pt idx="4629">
                  <c:v>1604228.9071832122</c:v>
                </c:pt>
                <c:pt idx="4630">
                  <c:v>1604685.2994350283</c:v>
                </c:pt>
                <c:pt idx="4631">
                  <c:v>1605074.0780199086</c:v>
                </c:pt>
                <c:pt idx="4632">
                  <c:v>1605834.7317729355</c:v>
                </c:pt>
                <c:pt idx="4633">
                  <c:v>1606132.2319074525</c:v>
                </c:pt>
                <c:pt idx="4634">
                  <c:v>1606125.4705407587</c:v>
                </c:pt>
                <c:pt idx="4635">
                  <c:v>1605882.0613397905</c:v>
                </c:pt>
                <c:pt idx="4636">
                  <c:v>1606027.4307237021</c:v>
                </c:pt>
                <c:pt idx="4637">
                  <c:v>1606392.5445251549</c:v>
                </c:pt>
                <c:pt idx="4638">
                  <c:v>1606700.1867097123</c:v>
                </c:pt>
                <c:pt idx="4639">
                  <c:v>1606213.3683077754</c:v>
                </c:pt>
                <c:pt idx="4640">
                  <c:v>1606115.3284907183</c:v>
                </c:pt>
                <c:pt idx="4641">
                  <c:v>1606727.2321764864</c:v>
                </c:pt>
                <c:pt idx="4642">
                  <c:v>1606754.277643261</c:v>
                </c:pt>
                <c:pt idx="4643">
                  <c:v>1605608.2259887005</c:v>
                </c:pt>
                <c:pt idx="4644">
                  <c:v>1604959.1347861178</c:v>
                </c:pt>
                <c:pt idx="4645">
                  <c:v>1604435.1288673664</c:v>
                </c:pt>
                <c:pt idx="4646">
                  <c:v>1603917.8843153082</c:v>
                </c:pt>
                <c:pt idx="4647">
                  <c:v>1602562.2302932474</c:v>
                </c:pt>
                <c:pt idx="4648">
                  <c:v>1602193.7358084479</c:v>
                </c:pt>
                <c:pt idx="4649">
                  <c:v>1601784.6731234868</c:v>
                </c:pt>
                <c:pt idx="4650">
                  <c:v>1601115.2978208233</c:v>
                </c:pt>
                <c:pt idx="4651">
                  <c:v>1601639.3037395752</c:v>
                </c:pt>
                <c:pt idx="4652">
                  <c:v>1601527.741189131</c:v>
                </c:pt>
                <c:pt idx="4653">
                  <c:v>1602058.5084745763</c:v>
                </c:pt>
                <c:pt idx="4654">
                  <c:v>1601933.4231907455</c:v>
                </c:pt>
                <c:pt idx="4655">
                  <c:v>1602041.6050578426</c:v>
                </c:pt>
                <c:pt idx="4656">
                  <c:v>1602068.6505246167</c:v>
                </c:pt>
                <c:pt idx="4657">
                  <c:v>1602166.6903416738</c:v>
                </c:pt>
                <c:pt idx="4658">
                  <c:v>1602555.4689265536</c:v>
                </c:pt>
                <c:pt idx="4659">
                  <c:v>1602741.4065106269</c:v>
                </c:pt>
                <c:pt idx="4660">
                  <c:v>1602947.628194781</c:v>
                </c:pt>
                <c:pt idx="4661">
                  <c:v>1602765.0712940544</c:v>
                </c:pt>
                <c:pt idx="4662">
                  <c:v>1602954.3895614743</c:v>
                </c:pt>
                <c:pt idx="4663">
                  <c:v>1602809.0201775627</c:v>
                </c:pt>
                <c:pt idx="4664">
                  <c:v>1602991.5770782889</c:v>
                </c:pt>
                <c:pt idx="4665">
                  <c:v>1602403.3381759487</c:v>
                </c:pt>
                <c:pt idx="4666">
                  <c:v>1602379.6733925212</c:v>
                </c:pt>
                <c:pt idx="4667">
                  <c:v>1601436.4627387682</c:v>
                </c:pt>
                <c:pt idx="4668">
                  <c:v>1599918.5359160616</c:v>
                </c:pt>
                <c:pt idx="4669">
                  <c:v>1596872.540220608</c:v>
                </c:pt>
                <c:pt idx="4670">
                  <c:v>1594881.3177293516</c:v>
                </c:pt>
                <c:pt idx="4671">
                  <c:v>1594715.6642453591</c:v>
                </c:pt>
                <c:pt idx="4672">
                  <c:v>1594522.9652945925</c:v>
                </c:pt>
                <c:pt idx="4673">
                  <c:v>1593197.737422653</c:v>
                </c:pt>
                <c:pt idx="4674">
                  <c:v>1592633.1633037399</c:v>
                </c:pt>
                <c:pt idx="4675">
                  <c:v>1592200.4358353512</c:v>
                </c:pt>
                <c:pt idx="4676">
                  <c:v>1591504.0150659136</c:v>
                </c:pt>
                <c:pt idx="4677">
                  <c:v>1591662.9071832122</c:v>
                </c:pt>
                <c:pt idx="4678">
                  <c:v>1566618.8049502289</c:v>
                </c:pt>
                <c:pt idx="4679">
                  <c:v>1524316.3142319075</c:v>
                </c:pt>
                <c:pt idx="4680">
                  <c:v>1524228.4164648913</c:v>
                </c:pt>
                <c:pt idx="4681">
                  <c:v>1523329.1546946466</c:v>
                </c:pt>
                <c:pt idx="4682">
                  <c:v>1522815.2908259351</c:v>
                </c:pt>
                <c:pt idx="4683">
                  <c:v>1522997.8477266612</c:v>
                </c:pt>
                <c:pt idx="4684">
                  <c:v>1523484.6661285986</c:v>
                </c:pt>
                <c:pt idx="4685">
                  <c:v>1523302.109227872</c:v>
                </c:pt>
                <c:pt idx="4686">
                  <c:v>1520709.1251008878</c:v>
                </c:pt>
                <c:pt idx="4687">
                  <c:v>1493792.1242937855</c:v>
                </c:pt>
                <c:pt idx="4688">
                  <c:v>1475127.371536185</c:v>
                </c:pt>
                <c:pt idx="4689">
                  <c:v>1474681.1213344098</c:v>
                </c:pt>
                <c:pt idx="4690">
                  <c:v>1474785.9225181602</c:v>
                </c:pt>
                <c:pt idx="4691">
                  <c:v>1474769.019101426</c:v>
                </c:pt>
                <c:pt idx="4692">
                  <c:v>1474322.7688996503</c:v>
                </c:pt>
                <c:pt idx="4693">
                  <c:v>1474004.9846650525</c:v>
                </c:pt>
                <c:pt idx="4694">
                  <c:v>1474481.6610169495</c:v>
                </c:pt>
                <c:pt idx="4695">
                  <c:v>1474190.9222491258</c:v>
                </c:pt>
                <c:pt idx="4696">
                  <c:v>1513373.0422383645</c:v>
                </c:pt>
                <c:pt idx="4697">
                  <c:v>1519292.618778585</c:v>
                </c:pt>
                <c:pt idx="4698">
                  <c:v>1519863.9542641919</c:v>
                </c:pt>
                <c:pt idx="4699">
                  <c:v>1518741.5673930589</c:v>
                </c:pt>
                <c:pt idx="4700">
                  <c:v>1519187.8175948346</c:v>
                </c:pt>
                <c:pt idx="4701">
                  <c:v>1519532.6472962066</c:v>
                </c:pt>
                <c:pt idx="4702">
                  <c:v>1519644.2098466507</c:v>
                </c:pt>
                <c:pt idx="4703">
                  <c:v>1570006.2496637073</c:v>
                </c:pt>
                <c:pt idx="4704">
                  <c:v>1585205.8019908532</c:v>
                </c:pt>
                <c:pt idx="4705">
                  <c:v>1585648.6715092817</c:v>
                </c:pt>
                <c:pt idx="4706">
                  <c:v>1585976.59779392</c:v>
                </c:pt>
                <c:pt idx="4707">
                  <c:v>1587508.0473500136</c:v>
                </c:pt>
                <c:pt idx="4708">
                  <c:v>1587240.9733656175</c:v>
                </c:pt>
                <c:pt idx="4709">
                  <c:v>1587518.189400054</c:v>
                </c:pt>
                <c:pt idx="4710">
                  <c:v>1588197.7067527575</c:v>
                </c:pt>
                <c:pt idx="4711">
                  <c:v>1587923.8714016681</c:v>
                </c:pt>
                <c:pt idx="4712">
                  <c:v>1588711.5706214691</c:v>
                </c:pt>
                <c:pt idx="4713">
                  <c:v>1589252.4799569547</c:v>
                </c:pt>
                <c:pt idx="4714">
                  <c:v>1588843.4172719936</c:v>
                </c:pt>
                <c:pt idx="4715">
                  <c:v>1588765.6615550178</c:v>
                </c:pt>
                <c:pt idx="4716">
                  <c:v>1588927.9343556631</c:v>
                </c:pt>
                <c:pt idx="4717">
                  <c:v>1588735.2354048965</c:v>
                </c:pt>
                <c:pt idx="4718">
                  <c:v>1588931.3150390103</c:v>
                </c:pt>
                <c:pt idx="4719">
                  <c:v>1588535.7750874362</c:v>
                </c:pt>
                <c:pt idx="4720">
                  <c:v>1588461.4000538071</c:v>
                </c:pt>
                <c:pt idx="4721">
                  <c:v>1588681.1444713483</c:v>
                </c:pt>
                <c:pt idx="4722">
                  <c:v>1588525.6330373958</c:v>
                </c:pt>
                <c:pt idx="4723">
                  <c:v>1588505.3489373154</c:v>
                </c:pt>
                <c:pt idx="4724">
                  <c:v>1589012.4514393331</c:v>
                </c:pt>
                <c:pt idx="4725">
                  <c:v>1590033.4178100619</c:v>
                </c:pt>
                <c:pt idx="4726">
                  <c:v>1590199.0712940544</c:v>
                </c:pt>
                <c:pt idx="4727">
                  <c:v>1590743.3613128867</c:v>
                </c:pt>
                <c:pt idx="4728">
                  <c:v>1591101.7137476462</c:v>
                </c:pt>
                <c:pt idx="4729">
                  <c:v>1591422.8786655907</c:v>
                </c:pt>
                <c:pt idx="4730">
                  <c:v>1591061.1455474845</c:v>
                </c:pt>
                <c:pt idx="4731">
                  <c:v>1591392.4525154699</c:v>
                </c:pt>
                <c:pt idx="4732">
                  <c:v>1591676.4299165998</c:v>
                </c:pt>
                <c:pt idx="4733">
                  <c:v>1591490.4923325265</c:v>
                </c:pt>
                <c:pt idx="4734">
                  <c:v>1591551.3446327685</c:v>
                </c:pt>
                <c:pt idx="4735">
                  <c:v>1591392.4525154699</c:v>
                </c:pt>
                <c:pt idx="4736">
                  <c:v>1591274.1285983319</c:v>
                </c:pt>
                <c:pt idx="4737">
                  <c:v>1590614.8953457093</c:v>
                </c:pt>
                <c:pt idx="4738">
                  <c:v>1589607.4517083671</c:v>
                </c:pt>
                <c:pt idx="4739">
                  <c:v>1589276.1447403822</c:v>
                </c:pt>
                <c:pt idx="4740">
                  <c:v>1589353.9004573585</c:v>
                </c:pt>
                <c:pt idx="4741">
                  <c:v>1588718.3319881628</c:v>
                </c:pt>
                <c:pt idx="4742">
                  <c:v>1587764.9792843694</c:v>
                </c:pt>
                <c:pt idx="4743">
                  <c:v>1587041.5130481571</c:v>
                </c:pt>
                <c:pt idx="4744">
                  <c:v>1586233.5297282757</c:v>
                </c:pt>
                <c:pt idx="4745">
                  <c:v>1585881.93866021</c:v>
                </c:pt>
                <c:pt idx="4746">
                  <c:v>1585746.7113263388</c:v>
                </c:pt>
                <c:pt idx="4747">
                  <c:v>1584867.7336561745</c:v>
                </c:pt>
                <c:pt idx="4748">
                  <c:v>1585131.4269572236</c:v>
                </c:pt>
                <c:pt idx="4749">
                  <c:v>1585033.3871401669</c:v>
                </c:pt>
                <c:pt idx="4750">
                  <c:v>1584729.1256389562</c:v>
                </c:pt>
                <c:pt idx="4751">
                  <c:v>1583850.1479687924</c:v>
                </c:pt>
                <c:pt idx="4752">
                  <c:v>1584052.9889695994</c:v>
                </c:pt>
                <c:pt idx="4753">
                  <c:v>1584627.7051385529</c:v>
                </c:pt>
                <c:pt idx="4754">
                  <c:v>1584762.9324724241</c:v>
                </c:pt>
                <c:pt idx="4755">
                  <c:v>1584864.3529728279</c:v>
                </c:pt>
                <c:pt idx="4756">
                  <c:v>1584762.9324724241</c:v>
                </c:pt>
                <c:pt idx="4757">
                  <c:v>1584661.5119720208</c:v>
                </c:pt>
                <c:pt idx="4758">
                  <c:v>1585168.6144740386</c:v>
                </c:pt>
                <c:pt idx="4759">
                  <c:v>1585709.5238095238</c:v>
                </c:pt>
                <c:pt idx="4760">
                  <c:v>1585371.4554748456</c:v>
                </c:pt>
                <c:pt idx="4761">
                  <c:v>1584729.1256389562</c:v>
                </c:pt>
                <c:pt idx="4762">
                  <c:v>1585033.3871401669</c:v>
                </c:pt>
                <c:pt idx="4763">
                  <c:v>1585439.069141781</c:v>
                </c:pt>
                <c:pt idx="4764">
                  <c:v>1585844.7511433954</c:v>
                </c:pt>
                <c:pt idx="4765">
                  <c:v>1585506.6828087168</c:v>
                </c:pt>
                <c:pt idx="4766">
                  <c:v>1585979.9784772666</c:v>
                </c:pt>
                <c:pt idx="4767">
                  <c:v>1585540.4896421847</c:v>
                </c:pt>
                <c:pt idx="4768">
                  <c:v>1585709.5238095238</c:v>
                </c:pt>
                <c:pt idx="4769">
                  <c:v>1586453.2741458169</c:v>
                </c:pt>
                <c:pt idx="4770">
                  <c:v>1586250.4331450094</c:v>
                </c:pt>
                <c:pt idx="4771">
                  <c:v>1586554.6946462202</c:v>
                </c:pt>
                <c:pt idx="4772">
                  <c:v>1587027.99031477</c:v>
                </c:pt>
                <c:pt idx="4773">
                  <c:v>1587163.2176486417</c:v>
                </c:pt>
                <c:pt idx="4774">
                  <c:v>1587298.4449825129</c:v>
                </c:pt>
                <c:pt idx="4775">
                  <c:v>1587535.0928167878</c:v>
                </c:pt>
                <c:pt idx="4776">
                  <c:v>1587873.1611514664</c:v>
                </c:pt>
                <c:pt idx="4777">
                  <c:v>1587467.4791498524</c:v>
                </c:pt>
                <c:pt idx="4778">
                  <c:v>1588042.1953188055</c:v>
                </c:pt>
                <c:pt idx="4779">
                  <c:v>1588718.3319881628</c:v>
                </c:pt>
                <c:pt idx="4780">
                  <c:v>1589800.1506591337</c:v>
                </c:pt>
                <c:pt idx="4781">
                  <c:v>1590814.3556631692</c:v>
                </c:pt>
                <c:pt idx="4782">
                  <c:v>1591490.4923325265</c:v>
                </c:pt>
                <c:pt idx="4783">
                  <c:v>1592166.6290018833</c:v>
                </c:pt>
                <c:pt idx="4784">
                  <c:v>1593823.1638418082</c:v>
                </c:pt>
                <c:pt idx="4785">
                  <c:v>1595412.0850147973</c:v>
                </c:pt>
                <c:pt idx="4786">
                  <c:v>1595513.5055152006</c:v>
                </c:pt>
                <c:pt idx="4787">
                  <c:v>1595817.7670164113</c:v>
                </c:pt>
                <c:pt idx="4788">
                  <c:v>1596561.517352704</c:v>
                </c:pt>
                <c:pt idx="4789">
                  <c:v>1596662.9378531077</c:v>
                </c:pt>
                <c:pt idx="4790">
                  <c:v>1596527.710519236</c:v>
                </c:pt>
                <c:pt idx="4791">
                  <c:v>1596426.2900188328</c:v>
                </c:pt>
                <c:pt idx="4792">
                  <c:v>1596324.869518429</c:v>
                </c:pt>
                <c:pt idx="4793">
                  <c:v>1596324.869518429</c:v>
                </c:pt>
                <c:pt idx="4794">
                  <c:v>1596460.0968523002</c:v>
                </c:pt>
                <c:pt idx="4795">
                  <c:v>1596324.869518429</c:v>
                </c:pt>
                <c:pt idx="4796">
                  <c:v>1596358.676351897</c:v>
                </c:pt>
                <c:pt idx="4797">
                  <c:v>1596426.2900188328</c:v>
                </c:pt>
                <c:pt idx="4798">
                  <c:v>1596899.5856873826</c:v>
                </c:pt>
                <c:pt idx="4799">
                  <c:v>1597170.0403551254</c:v>
                </c:pt>
                <c:pt idx="4800">
                  <c:v>1597474.3018563357</c:v>
                </c:pt>
                <c:pt idx="4801">
                  <c:v>1597339.0745224645</c:v>
                </c:pt>
                <c:pt idx="4802">
                  <c:v>1597440.4950228683</c:v>
                </c:pt>
                <c:pt idx="4803">
                  <c:v>1597305.2676889966</c:v>
                </c:pt>
                <c:pt idx="4804">
                  <c:v>1597541.9155232715</c:v>
                </c:pt>
                <c:pt idx="4805">
                  <c:v>1597372.8813559324</c:v>
                </c:pt>
                <c:pt idx="4806">
                  <c:v>1597203.8471885934</c:v>
                </c:pt>
                <c:pt idx="4807">
                  <c:v>1596696.7446865751</c:v>
                </c:pt>
                <c:pt idx="4808">
                  <c:v>1597068.6198547217</c:v>
                </c:pt>
                <c:pt idx="4809">
                  <c:v>1597068.6198547217</c:v>
                </c:pt>
                <c:pt idx="4810">
                  <c:v>1596122.028517622</c:v>
                </c:pt>
                <c:pt idx="4811">
                  <c:v>1595276.8576809256</c:v>
                </c:pt>
                <c:pt idx="4812">
                  <c:v>1594364.0731772939</c:v>
                </c:pt>
                <c:pt idx="4813">
                  <c:v>1593485.0955071296</c:v>
                </c:pt>
                <c:pt idx="4814">
                  <c:v>1591727.1401668014</c:v>
                </c:pt>
                <c:pt idx="4815">
                  <c:v>1590307.2531611514</c:v>
                </c:pt>
                <c:pt idx="4816">
                  <c:v>1588921.1729889698</c:v>
                </c:pt>
                <c:pt idx="4817">
                  <c:v>1587602.7064837236</c:v>
                </c:pt>
                <c:pt idx="4818">
                  <c:v>1586723.7288135593</c:v>
                </c:pt>
                <c:pt idx="4819">
                  <c:v>1586216.6263115415</c:v>
                </c:pt>
                <c:pt idx="4820">
                  <c:v>1586013.7853107345</c:v>
                </c:pt>
                <c:pt idx="4821">
                  <c:v>1586892.7629808988</c:v>
                </c:pt>
                <c:pt idx="4822">
                  <c:v>1587332.2518159808</c:v>
                </c:pt>
                <c:pt idx="4823">
                  <c:v>1587636.5133171915</c:v>
                </c:pt>
                <c:pt idx="4824">
                  <c:v>1587366.0586494487</c:v>
                </c:pt>
                <c:pt idx="4825">
                  <c:v>1586723.7288135593</c:v>
                </c:pt>
                <c:pt idx="4826">
                  <c:v>1586318.0468119453</c:v>
                </c:pt>
                <c:pt idx="4827">
                  <c:v>1585675.7169760563</c:v>
                </c:pt>
                <c:pt idx="4828">
                  <c:v>1585303.8418079098</c:v>
                </c:pt>
                <c:pt idx="4829">
                  <c:v>1584898.1598062958</c:v>
                </c:pt>
                <c:pt idx="4830">
                  <c:v>1584627.7051385529</c:v>
                </c:pt>
                <c:pt idx="4831">
                  <c:v>1584357.2504708101</c:v>
                </c:pt>
                <c:pt idx="4832">
                  <c:v>1583951.5684691956</c:v>
                </c:pt>
                <c:pt idx="4833">
                  <c:v>1583207.818132903</c:v>
                </c:pt>
                <c:pt idx="4834">
                  <c:v>1581923.1584611246</c:v>
                </c:pt>
                <c:pt idx="4835">
                  <c:v>1582565.488297014</c:v>
                </c:pt>
                <c:pt idx="4836">
                  <c:v>1582396.4541296745</c:v>
                </c:pt>
                <c:pt idx="4837">
                  <c:v>1581754.1242937855</c:v>
                </c:pt>
                <c:pt idx="4838">
                  <c:v>1580232.8167877323</c:v>
                </c:pt>
                <c:pt idx="4839">
                  <c:v>1573606.6774280337</c:v>
                </c:pt>
                <c:pt idx="4840">
                  <c:v>1563160.365886468</c:v>
                </c:pt>
                <c:pt idx="4841">
                  <c:v>1568637.0729082595</c:v>
                </c:pt>
                <c:pt idx="4842">
                  <c:v>1573944.7457627119</c:v>
                </c:pt>
                <c:pt idx="4843">
                  <c:v>1576040.7694377187</c:v>
                </c:pt>
                <c:pt idx="4844">
                  <c:v>1576919.747107883</c:v>
                </c:pt>
                <c:pt idx="4845">
                  <c:v>1577629.6906107077</c:v>
                </c:pt>
                <c:pt idx="4846">
                  <c:v>1578677.7024482111</c:v>
                </c:pt>
                <c:pt idx="4847">
                  <c:v>1579590.4869518429</c:v>
                </c:pt>
                <c:pt idx="4848">
                  <c:v>1579928.5552865216</c:v>
                </c:pt>
                <c:pt idx="4849">
                  <c:v>1580232.8167877323</c:v>
                </c:pt>
                <c:pt idx="4850">
                  <c:v>1580976.567124025</c:v>
                </c:pt>
                <c:pt idx="4851">
                  <c:v>1581044.1807909608</c:v>
                </c:pt>
                <c:pt idx="4852">
                  <c:v>1581077.9876244287</c:v>
                </c:pt>
                <c:pt idx="4853">
                  <c:v>1581247.0217917678</c:v>
                </c:pt>
                <c:pt idx="4854">
                  <c:v>1580368.0441216035</c:v>
                </c:pt>
                <c:pt idx="4855">
                  <c:v>1579252.4186171647</c:v>
                </c:pt>
                <c:pt idx="4856">
                  <c:v>1579489.0664514396</c:v>
                </c:pt>
                <c:pt idx="4857">
                  <c:v>1576818.3266074792</c:v>
                </c:pt>
                <c:pt idx="4858">
                  <c:v>1577088.7812752221</c:v>
                </c:pt>
                <c:pt idx="4859">
                  <c:v>1576750.7129405434</c:v>
                </c:pt>
                <c:pt idx="4860">
                  <c:v>1576412.6446058652</c:v>
                </c:pt>
                <c:pt idx="4861">
                  <c:v>1575668.8942695726</c:v>
                </c:pt>
                <c:pt idx="4862">
                  <c:v>1574823.7234328762</c:v>
                </c:pt>
                <c:pt idx="4863">
                  <c:v>1574079.9730965835</c:v>
                </c:pt>
                <c:pt idx="4864">
                  <c:v>1573674.291094969</c:v>
                </c:pt>
                <c:pt idx="4865">
                  <c:v>1573031.9612590801</c:v>
                </c:pt>
                <c:pt idx="4866">
                  <c:v>1576902.8436911488</c:v>
                </c:pt>
                <c:pt idx="4867">
                  <c:v>1602846.2076943773</c:v>
                </c:pt>
                <c:pt idx="4868">
                  <c:v>1595057.1132633844</c:v>
                </c:pt>
                <c:pt idx="4869">
                  <c:v>1614249.2526230835</c:v>
                </c:pt>
                <c:pt idx="4870">
                  <c:v>1648326.5407586764</c:v>
                </c:pt>
                <c:pt idx="4871">
                  <c:v>1655003.3903685771</c:v>
                </c:pt>
                <c:pt idx="4872">
                  <c:v>1656081.8283562013</c:v>
                </c:pt>
                <c:pt idx="4873">
                  <c:v>1656970.948076406</c:v>
                </c:pt>
                <c:pt idx="4874">
                  <c:v>1655645.720204466</c:v>
                </c:pt>
                <c:pt idx="4875">
                  <c:v>1656362.4250739845</c:v>
                </c:pt>
                <c:pt idx="4876">
                  <c:v>1656071.6863061609</c:v>
                </c:pt>
                <c:pt idx="4877">
                  <c:v>1666379.3898305087</c:v>
                </c:pt>
                <c:pt idx="4878">
                  <c:v>1692329.5152004305</c:v>
                </c:pt>
                <c:pt idx="4879">
                  <c:v>1704354.6058649449</c:v>
                </c:pt>
                <c:pt idx="4880">
                  <c:v>1714107.87732042</c:v>
                </c:pt>
                <c:pt idx="4881">
                  <c:v>1722897.6540220608</c:v>
                </c:pt>
                <c:pt idx="4882">
                  <c:v>1733016.0392789887</c:v>
                </c:pt>
                <c:pt idx="4883">
                  <c:v>1740710.4745762716</c:v>
                </c:pt>
                <c:pt idx="4884">
                  <c:v>1741234.4804950231</c:v>
                </c:pt>
                <c:pt idx="4885">
                  <c:v>1740947.1224105465</c:v>
                </c:pt>
                <c:pt idx="4886">
                  <c:v>1740145.9004573585</c:v>
                </c:pt>
                <c:pt idx="4887">
                  <c:v>1740308.1732580038</c:v>
                </c:pt>
                <c:pt idx="4888">
                  <c:v>1739449.4796879208</c:v>
                </c:pt>
                <c:pt idx="4889">
                  <c:v>1738665.1611514664</c:v>
                </c:pt>
                <c:pt idx="4890">
                  <c:v>1738411.6099004573</c:v>
                </c:pt>
                <c:pt idx="4891">
                  <c:v>1738692.8827549103</c:v>
                </c:pt>
                <c:pt idx="4892">
                  <c:v>1746889.0114608558</c:v>
                </c:pt>
                <c:pt idx="4893">
                  <c:v>1756942.1495291903</c:v>
                </c:pt>
                <c:pt idx="4894">
                  <c:v>1767034.1654560133</c:v>
                </c:pt>
                <c:pt idx="4895">
                  <c:v>1777402.7212806027</c:v>
                </c:pt>
                <c:pt idx="4896">
                  <c:v>1787696.9020715631</c:v>
                </c:pt>
                <c:pt idx="4897">
                  <c:v>1795568.4851762175</c:v>
                </c:pt>
                <c:pt idx="4898">
                  <c:v>1795922.1046542912</c:v>
                </c:pt>
                <c:pt idx="4899">
                  <c:v>1796635.428840463</c:v>
                </c:pt>
                <c:pt idx="4900">
                  <c:v>1796690.1959106806</c:v>
                </c:pt>
                <c:pt idx="4901">
                  <c:v>1796556.6589184827</c:v>
                </c:pt>
                <c:pt idx="4902">
                  <c:v>1797520.1536723166</c:v>
                </c:pt>
                <c:pt idx="4903">
                  <c:v>1797514.7445789615</c:v>
                </c:pt>
                <c:pt idx="4904">
                  <c:v>1797483.3042238369</c:v>
                </c:pt>
                <c:pt idx="4905">
                  <c:v>1797242.5995695454</c:v>
                </c:pt>
                <c:pt idx="4906">
                  <c:v>1797363.2899650261</c:v>
                </c:pt>
                <c:pt idx="4907">
                  <c:v>1796406.8946462201</c:v>
                </c:pt>
                <c:pt idx="4908">
                  <c:v>1796702.3663707296</c:v>
                </c:pt>
                <c:pt idx="4909">
                  <c:v>1796097.2240516548</c:v>
                </c:pt>
                <c:pt idx="4910">
                  <c:v>1795968.7580844769</c:v>
                </c:pt>
                <c:pt idx="4911">
                  <c:v>1794761.1779930054</c:v>
                </c:pt>
                <c:pt idx="4912">
                  <c:v>1794426.4903416734</c:v>
                </c:pt>
                <c:pt idx="4913">
                  <c:v>1794218.5783158464</c:v>
                </c:pt>
                <c:pt idx="4914">
                  <c:v>1800420.4419155235</c:v>
                </c:pt>
                <c:pt idx="4915">
                  <c:v>1809297.1021791771</c:v>
                </c:pt>
                <c:pt idx="4916">
                  <c:v>1818678.4984665057</c:v>
                </c:pt>
                <c:pt idx="4917">
                  <c:v>1828637.3154694645</c:v>
                </c:pt>
                <c:pt idx="4918">
                  <c:v>1839022.7747107882</c:v>
                </c:pt>
                <c:pt idx="4919">
                  <c:v>1848981.5917137477</c:v>
                </c:pt>
                <c:pt idx="4920">
                  <c:v>1859429.5935969872</c:v>
                </c:pt>
                <c:pt idx="4921">
                  <c:v>1870087.5359160616</c:v>
                </c:pt>
                <c:pt idx="4922">
                  <c:v>1875922.9334409472</c:v>
                </c:pt>
                <c:pt idx="4923">
                  <c:v>1880258.6598331991</c:v>
                </c:pt>
                <c:pt idx="4924">
                  <c:v>1885618.0571428572</c:v>
                </c:pt>
                <c:pt idx="4925">
                  <c:v>1892390.5800914718</c:v>
                </c:pt>
                <c:pt idx="4926">
                  <c:v>1897755.7245628196</c:v>
                </c:pt>
                <c:pt idx="4927">
                  <c:v>1903615.8010761368</c:v>
                </c:pt>
                <c:pt idx="4928">
                  <c:v>1908324.7549098739</c:v>
                </c:pt>
                <c:pt idx="4929">
                  <c:v>1910025.5767016413</c:v>
                </c:pt>
                <c:pt idx="4930">
                  <c:v>1909400.8264191556</c:v>
                </c:pt>
                <c:pt idx="4931">
                  <c:v>1906428.1915523275</c:v>
                </c:pt>
                <c:pt idx="4932">
                  <c:v>1907603.6551520042</c:v>
                </c:pt>
                <c:pt idx="4933">
                  <c:v>1909313.266720474</c:v>
                </c:pt>
                <c:pt idx="4934">
                  <c:v>1910004.6164648912</c:v>
                </c:pt>
                <c:pt idx="4935">
                  <c:v>1909924.1562012376</c:v>
                </c:pt>
                <c:pt idx="4936">
                  <c:v>1909357.8917406511</c:v>
                </c:pt>
                <c:pt idx="4937">
                  <c:v>1908893.385848803</c:v>
                </c:pt>
                <c:pt idx="4938">
                  <c:v>1908467.0816787735</c:v>
                </c:pt>
                <c:pt idx="4939">
                  <c:v>1908428.5418886198</c:v>
                </c:pt>
                <c:pt idx="4940">
                  <c:v>1908880.2011837508</c:v>
                </c:pt>
                <c:pt idx="4941">
                  <c:v>1909262.5564702719</c:v>
                </c:pt>
                <c:pt idx="4942">
                  <c:v>1909454.9173527043</c:v>
                </c:pt>
                <c:pt idx="4943">
                  <c:v>1909232.8064568203</c:v>
                </c:pt>
                <c:pt idx="4944">
                  <c:v>1908798.0505784238</c:v>
                </c:pt>
                <c:pt idx="4945">
                  <c:v>1908919.7551789079</c:v>
                </c:pt>
                <c:pt idx="4946">
                  <c:v>1909719.2867904226</c:v>
                </c:pt>
                <c:pt idx="4947">
                  <c:v>1910014.420446597</c:v>
                </c:pt>
                <c:pt idx="4948">
                  <c:v>1910544.5115953728</c:v>
                </c:pt>
                <c:pt idx="4949">
                  <c:v>1911959.665644337</c:v>
                </c:pt>
                <c:pt idx="4950">
                  <c:v>1912175.3532418618</c:v>
                </c:pt>
                <c:pt idx="4951">
                  <c:v>1913970.496099005</c:v>
                </c:pt>
                <c:pt idx="4952">
                  <c:v>1913811.6039817058</c:v>
                </c:pt>
                <c:pt idx="4953">
                  <c:v>1913392.3992467048</c:v>
                </c:pt>
                <c:pt idx="4954">
                  <c:v>1913363.6634382568</c:v>
                </c:pt>
                <c:pt idx="4955">
                  <c:v>1910989.0714554752</c:v>
                </c:pt>
                <c:pt idx="4956">
                  <c:v>1911022.2021522739</c:v>
                </c:pt>
                <c:pt idx="4957">
                  <c:v>1911369.0602636538</c:v>
                </c:pt>
                <c:pt idx="4958">
                  <c:v>1910596.9121872478</c:v>
                </c:pt>
                <c:pt idx="4959">
                  <c:v>1910294.0029593762</c:v>
                </c:pt>
                <c:pt idx="4960">
                  <c:v>1909738.5566854989</c:v>
                </c:pt>
                <c:pt idx="4961">
                  <c:v>1907822.3853645416</c:v>
                </c:pt>
                <c:pt idx="4962">
                  <c:v>1907216.2288404631</c:v>
                </c:pt>
                <c:pt idx="4963">
                  <c:v>1905096.5403820288</c:v>
                </c:pt>
                <c:pt idx="4964">
                  <c:v>1905754.4213613127</c:v>
                </c:pt>
                <c:pt idx="4965">
                  <c:v>1906231.4357815445</c:v>
                </c:pt>
                <c:pt idx="4966">
                  <c:v>1906032.989669088</c:v>
                </c:pt>
                <c:pt idx="4967">
                  <c:v>1906297.6971751417</c:v>
                </c:pt>
                <c:pt idx="4968">
                  <c:v>1906719.9445251552</c:v>
                </c:pt>
                <c:pt idx="4969">
                  <c:v>1907336.2430992739</c:v>
                </c:pt>
                <c:pt idx="4970">
                  <c:v>1908078.9792305627</c:v>
                </c:pt>
                <c:pt idx="4971">
                  <c:v>1908484.6612321767</c:v>
                </c:pt>
                <c:pt idx="4972">
                  <c:v>1908565.7976324996</c:v>
                </c:pt>
                <c:pt idx="4973">
                  <c:v>1910119.8977670167</c:v>
                </c:pt>
                <c:pt idx="4974">
                  <c:v>1910244.9830508479</c:v>
                </c:pt>
                <c:pt idx="4975">
                  <c:v>1910936.6708635997</c:v>
                </c:pt>
                <c:pt idx="4976">
                  <c:v>1912227.4157654026</c:v>
                </c:pt>
                <c:pt idx="4977">
                  <c:v>1913771.3738498793</c:v>
                </c:pt>
                <c:pt idx="4978">
                  <c:v>1913191.9247242399</c:v>
                </c:pt>
                <c:pt idx="4979">
                  <c:v>1914205.115523272</c:v>
                </c:pt>
                <c:pt idx="4980">
                  <c:v>1914762.2521388219</c:v>
                </c:pt>
                <c:pt idx="4981">
                  <c:v>1915422.1615281145</c:v>
                </c:pt>
                <c:pt idx="4982">
                  <c:v>1916616.5569545333</c:v>
                </c:pt>
                <c:pt idx="4983">
                  <c:v>1919079.3847726663</c:v>
                </c:pt>
                <c:pt idx="4984">
                  <c:v>1955960.2736077486</c:v>
                </c:pt>
                <c:pt idx="4985">
                  <c:v>1964974.1896152813</c:v>
                </c:pt>
                <c:pt idx="4986">
                  <c:v>1968472.5207425344</c:v>
                </c:pt>
                <c:pt idx="4987">
                  <c:v>1985661.6052192629</c:v>
                </c:pt>
                <c:pt idx="4988">
                  <c:v>2001921.6779122953</c:v>
                </c:pt>
                <c:pt idx="4989">
                  <c:v>2050104.8673123489</c:v>
                </c:pt>
                <c:pt idx="4990">
                  <c:v>2065689.1414043584</c:v>
                </c:pt>
                <c:pt idx="4991">
                  <c:v>2065024.8371267153</c:v>
                </c:pt>
                <c:pt idx="4992">
                  <c:v>2063221.5806295401</c:v>
                </c:pt>
                <c:pt idx="4993">
                  <c:v>2063755.0524616628</c:v>
                </c:pt>
                <c:pt idx="4994">
                  <c:v>2064639.4392251817</c:v>
                </c:pt>
                <c:pt idx="4995">
                  <c:v>2064976.4933548565</c:v>
                </c:pt>
                <c:pt idx="4996">
                  <c:v>2065316.5900995431</c:v>
                </c:pt>
                <c:pt idx="4997">
                  <c:v>2065675.6186709714</c:v>
                </c:pt>
                <c:pt idx="4998">
                  <c:v>2066761.4941619588</c:v>
                </c:pt>
                <c:pt idx="4999">
                  <c:v>2067088.0681732583</c:v>
                </c:pt>
                <c:pt idx="5000">
                  <c:v>2067484.9603981711</c:v>
                </c:pt>
                <c:pt idx="5001">
                  <c:v>2067296.9944040892</c:v>
                </c:pt>
                <c:pt idx="5002">
                  <c:v>2067049.1903147704</c:v>
                </c:pt>
                <c:pt idx="5003">
                  <c:v>2071823.0532687656</c:v>
                </c:pt>
                <c:pt idx="5004">
                  <c:v>2080758.5374226531</c:v>
                </c:pt>
                <c:pt idx="5005">
                  <c:v>2080469.4889965027</c:v>
                </c:pt>
                <c:pt idx="5006">
                  <c:v>2080059.0740382029</c:v>
                </c:pt>
                <c:pt idx="5007">
                  <c:v>2079830.2017756258</c:v>
                </c:pt>
                <c:pt idx="5008">
                  <c:v>2079801.8040355125</c:v>
                </c:pt>
                <c:pt idx="5009">
                  <c:v>2079281.1788001077</c:v>
                </c:pt>
                <c:pt idx="5010">
                  <c:v>2077435.3256927633</c:v>
                </c:pt>
                <c:pt idx="5011">
                  <c:v>2075931.5977401133</c:v>
                </c:pt>
                <c:pt idx="5012">
                  <c:v>2075549.2424535919</c:v>
                </c:pt>
                <c:pt idx="5013">
                  <c:v>2074851.8074791504</c:v>
                </c:pt>
                <c:pt idx="5014">
                  <c:v>2066129.3063761103</c:v>
                </c:pt>
                <c:pt idx="5015">
                  <c:v>1931478.0409470005</c:v>
                </c:pt>
                <c:pt idx="5016">
                  <c:v>1863900.2092547757</c:v>
                </c:pt>
                <c:pt idx="5017">
                  <c:v>1853415.0198547221</c:v>
                </c:pt>
                <c:pt idx="5018">
                  <c:v>1854871.7563088513</c:v>
                </c:pt>
                <c:pt idx="5019">
                  <c:v>1855268.6485337641</c:v>
                </c:pt>
                <c:pt idx="5020">
                  <c:v>1854972.5006725858</c:v>
                </c:pt>
                <c:pt idx="5021">
                  <c:v>1855726.7311272535</c:v>
                </c:pt>
                <c:pt idx="5022">
                  <c:v>1856695.9730427768</c:v>
                </c:pt>
                <c:pt idx="5023">
                  <c:v>1856892.0526768905</c:v>
                </c:pt>
                <c:pt idx="5024">
                  <c:v>1852740.2354587032</c:v>
                </c:pt>
                <c:pt idx="5025">
                  <c:v>1819250.848157116</c:v>
                </c:pt>
                <c:pt idx="5026">
                  <c:v>1819394.5271993543</c:v>
                </c:pt>
                <c:pt idx="5027">
                  <c:v>1819330.2942157655</c:v>
                </c:pt>
                <c:pt idx="5028">
                  <c:v>1814833.9853645416</c:v>
                </c:pt>
                <c:pt idx="5029">
                  <c:v>1810862.6966370733</c:v>
                </c:pt>
                <c:pt idx="5030">
                  <c:v>1803712.2132902881</c:v>
                </c:pt>
                <c:pt idx="5031">
                  <c:v>1776543.0135055152</c:v>
                </c:pt>
                <c:pt idx="5032">
                  <c:v>1777735.0424535922</c:v>
                </c:pt>
                <c:pt idx="5033">
                  <c:v>1778122.1306967987</c:v>
                </c:pt>
                <c:pt idx="5034">
                  <c:v>1779843.9127253161</c:v>
                </c:pt>
                <c:pt idx="5035">
                  <c:v>1782409.1752488569</c:v>
                </c:pt>
                <c:pt idx="5036">
                  <c:v>1781902.4108151738</c:v>
                </c:pt>
                <c:pt idx="5037">
                  <c:v>1782433.8542372882</c:v>
                </c:pt>
                <c:pt idx="5038">
                  <c:v>1781576.8510088781</c:v>
                </c:pt>
                <c:pt idx="5039">
                  <c:v>1769464.538714017</c:v>
                </c:pt>
                <c:pt idx="5040">
                  <c:v>1768744.7912294865</c:v>
                </c:pt>
                <c:pt idx="5041">
                  <c:v>1785023.7957492606</c:v>
                </c:pt>
                <c:pt idx="5042">
                  <c:v>1806190.2541834814</c:v>
                </c:pt>
                <c:pt idx="5043">
                  <c:v>1806845.0925477538</c:v>
                </c:pt>
                <c:pt idx="5044">
                  <c:v>1807428.5984934086</c:v>
                </c:pt>
                <c:pt idx="5045">
                  <c:v>1807891.4140435839</c:v>
                </c:pt>
                <c:pt idx="5046">
                  <c:v>1807999.5959106809</c:v>
                </c:pt>
                <c:pt idx="5047">
                  <c:v>1808461.3972558517</c:v>
                </c:pt>
                <c:pt idx="5048">
                  <c:v>1808406.292117299</c:v>
                </c:pt>
                <c:pt idx="5049">
                  <c:v>1815040.2070486953</c:v>
                </c:pt>
                <c:pt idx="5050">
                  <c:v>1815604.7811676085</c:v>
                </c:pt>
                <c:pt idx="5051">
                  <c:v>1815062.8576271189</c:v>
                </c:pt>
                <c:pt idx="5052">
                  <c:v>1810264.9918213615</c:v>
                </c:pt>
                <c:pt idx="5053">
                  <c:v>1801092.5217648644</c:v>
                </c:pt>
                <c:pt idx="5054">
                  <c:v>1800324.7685768097</c:v>
                </c:pt>
                <c:pt idx="5055">
                  <c:v>1826617.3571697606</c:v>
                </c:pt>
                <c:pt idx="5056">
                  <c:v>1829353.0061339792</c:v>
                </c:pt>
                <c:pt idx="5057">
                  <c:v>1830799.2624697338</c:v>
                </c:pt>
                <c:pt idx="5058">
                  <c:v>1843004.5435566318</c:v>
                </c:pt>
                <c:pt idx="5059">
                  <c:v>1843192.1714823784</c:v>
                </c:pt>
                <c:pt idx="5060">
                  <c:v>1843766.887651332</c:v>
                </c:pt>
                <c:pt idx="5061">
                  <c:v>1843782.1007263924</c:v>
                </c:pt>
                <c:pt idx="5062">
                  <c:v>1844616.7914447137</c:v>
                </c:pt>
                <c:pt idx="5063">
                  <c:v>1945127.88802798</c:v>
                </c:pt>
                <c:pt idx="5064">
                  <c:v>2011808.148291633</c:v>
                </c:pt>
                <c:pt idx="5065">
                  <c:v>2013196.9330104925</c:v>
                </c:pt>
                <c:pt idx="5066">
                  <c:v>2012447.0974441753</c:v>
                </c:pt>
                <c:pt idx="5067">
                  <c:v>2026429.9418348134</c:v>
                </c:pt>
                <c:pt idx="5068">
                  <c:v>2026103.7058918485</c:v>
                </c:pt>
                <c:pt idx="5069">
                  <c:v>2026256.1747107885</c:v>
                </c:pt>
                <c:pt idx="5070">
                  <c:v>2028239.6216303471</c:v>
                </c:pt>
                <c:pt idx="5071">
                  <c:v>2027425.5530804414</c:v>
                </c:pt>
                <c:pt idx="5072">
                  <c:v>2027904.9339790156</c:v>
                </c:pt>
                <c:pt idx="5073">
                  <c:v>2027694.6554748456</c:v>
                </c:pt>
                <c:pt idx="5074">
                  <c:v>2028330.5620123758</c:v>
                </c:pt>
                <c:pt idx="5075">
                  <c:v>2026618.9220338985</c:v>
                </c:pt>
                <c:pt idx="5076">
                  <c:v>2020735.1807371541</c:v>
                </c:pt>
                <c:pt idx="5077">
                  <c:v>1978670.0139897768</c:v>
                </c:pt>
                <c:pt idx="5078">
                  <c:v>1975022.5947269306</c:v>
                </c:pt>
                <c:pt idx="5079">
                  <c:v>2015194.5788001081</c:v>
                </c:pt>
                <c:pt idx="5080">
                  <c:v>2036487.4747914989</c:v>
                </c:pt>
                <c:pt idx="5081">
                  <c:v>2063708.7370998119</c:v>
                </c:pt>
                <c:pt idx="5082">
                  <c:v>2083269.7090126451</c:v>
                </c:pt>
                <c:pt idx="5083">
                  <c:v>2082933.3310196397</c:v>
                </c:pt>
                <c:pt idx="5084">
                  <c:v>2083252.8055959109</c:v>
                </c:pt>
                <c:pt idx="5085">
                  <c:v>2084841.3887005653</c:v>
                </c:pt>
                <c:pt idx="5086">
                  <c:v>2100323.5661555016</c:v>
                </c:pt>
                <c:pt idx="5087">
                  <c:v>2115542.7264460586</c:v>
                </c:pt>
                <c:pt idx="5088">
                  <c:v>2127716.5671778317</c:v>
                </c:pt>
                <c:pt idx="5089">
                  <c:v>2132547.9017487224</c:v>
                </c:pt>
                <c:pt idx="5090">
                  <c:v>2131598.2677966105</c:v>
                </c:pt>
                <c:pt idx="5091">
                  <c:v>2130141.5313424808</c:v>
                </c:pt>
                <c:pt idx="5092">
                  <c:v>2128640.8460048428</c:v>
                </c:pt>
                <c:pt idx="5093">
                  <c:v>2138049.2877589455</c:v>
                </c:pt>
                <c:pt idx="5094">
                  <c:v>2149366.8013989781</c:v>
                </c:pt>
                <c:pt idx="5095">
                  <c:v>2158623.7885391447</c:v>
                </c:pt>
                <c:pt idx="5096">
                  <c:v>2167236.4174334146</c:v>
                </c:pt>
                <c:pt idx="5097">
                  <c:v>2173256.4002690348</c:v>
                </c:pt>
                <c:pt idx="5098">
                  <c:v>2177451.1521657249</c:v>
                </c:pt>
                <c:pt idx="5099">
                  <c:v>2158381.0554748452</c:v>
                </c:pt>
                <c:pt idx="5100">
                  <c:v>2163000.4211998926</c:v>
                </c:pt>
                <c:pt idx="5101">
                  <c:v>2163297.2451977404</c:v>
                </c:pt>
                <c:pt idx="5102">
                  <c:v>2162585.6113532418</c:v>
                </c:pt>
                <c:pt idx="5103">
                  <c:v>2162278.9833736885</c:v>
                </c:pt>
                <c:pt idx="5104">
                  <c:v>2162585.6113532418</c:v>
                </c:pt>
                <c:pt idx="5105">
                  <c:v>2162478.105622814</c:v>
                </c:pt>
                <c:pt idx="5106">
                  <c:v>2162127.5287597524</c:v>
                </c:pt>
                <c:pt idx="5107">
                  <c:v>2162223.5401668018</c:v>
                </c:pt>
                <c:pt idx="5108">
                  <c:v>2163138.0150121069</c:v>
                </c:pt>
                <c:pt idx="5109">
                  <c:v>2164028.4870056496</c:v>
                </c:pt>
                <c:pt idx="5110">
                  <c:v>2161704.9433414051</c:v>
                </c:pt>
                <c:pt idx="5111">
                  <c:v>2018910.625934894</c:v>
                </c:pt>
                <c:pt idx="5112">
                  <c:v>1981571.9925746571</c:v>
                </c:pt>
                <c:pt idx="5113">
                  <c:v>1982004.0439063762</c:v>
                </c:pt>
                <c:pt idx="5114">
                  <c:v>1982444.2088781276</c:v>
                </c:pt>
                <c:pt idx="5115">
                  <c:v>1999152.8982512783</c:v>
                </c:pt>
                <c:pt idx="5116">
                  <c:v>1999380.4182405167</c:v>
                </c:pt>
                <c:pt idx="5117">
                  <c:v>1999692.1172450907</c:v>
                </c:pt>
                <c:pt idx="5118">
                  <c:v>1999938.907129406</c:v>
                </c:pt>
                <c:pt idx="5119">
                  <c:v>2002842.2379876247</c:v>
                </c:pt>
                <c:pt idx="5120">
                  <c:v>2017318.6621468929</c:v>
                </c:pt>
                <c:pt idx="5121">
                  <c:v>2018242.9409739038</c:v>
                </c:pt>
                <c:pt idx="5122">
                  <c:v>2016201.6843691152</c:v>
                </c:pt>
                <c:pt idx="5123">
                  <c:v>2015281.8004304548</c:v>
                </c:pt>
                <c:pt idx="5124">
                  <c:v>2001558.2544525159</c:v>
                </c:pt>
                <c:pt idx="5125">
                  <c:v>1948156.6422383646</c:v>
                </c:pt>
                <c:pt idx="5126">
                  <c:v>1948273.9519504982</c:v>
                </c:pt>
                <c:pt idx="5127">
                  <c:v>1947091.0508474577</c:v>
                </c:pt>
                <c:pt idx="5128">
                  <c:v>1944158.9841807908</c:v>
                </c:pt>
                <c:pt idx="5129">
                  <c:v>1949479.8417002962</c:v>
                </c:pt>
                <c:pt idx="5130">
                  <c:v>1959402.485391445</c:v>
                </c:pt>
                <c:pt idx="5131">
                  <c:v>1967897.4665052462</c:v>
                </c:pt>
                <c:pt idx="5132">
                  <c:v>1976445.1862792575</c:v>
                </c:pt>
                <c:pt idx="5133">
                  <c:v>1984404.3290825933</c:v>
                </c:pt>
                <c:pt idx="5134">
                  <c:v>1988736.336723164</c:v>
                </c:pt>
                <c:pt idx="5135">
                  <c:v>2009383.5221953192</c:v>
                </c:pt>
                <c:pt idx="5136">
                  <c:v>2013763.5355394136</c:v>
                </c:pt>
                <c:pt idx="5137">
                  <c:v>2017313.5911218724</c:v>
                </c:pt>
                <c:pt idx="5138">
                  <c:v>2020543.4959913909</c:v>
                </c:pt>
                <c:pt idx="5139">
                  <c:v>2037519.2593489373</c:v>
                </c:pt>
                <c:pt idx="5140">
                  <c:v>2072315.6188323917</c:v>
                </c:pt>
                <c:pt idx="5141">
                  <c:v>2143393.8100618781</c:v>
                </c:pt>
                <c:pt idx="5142">
                  <c:v>2143090.9008340063</c:v>
                </c:pt>
                <c:pt idx="5143">
                  <c:v>2146304.2403551256</c:v>
                </c:pt>
                <c:pt idx="5144">
                  <c:v>2158242.7855259622</c:v>
                </c:pt>
                <c:pt idx="5145">
                  <c:v>2173093.7894000537</c:v>
                </c:pt>
                <c:pt idx="5146">
                  <c:v>2172381.1413505515</c:v>
                </c:pt>
                <c:pt idx="5147">
                  <c:v>2174137.7444175412</c:v>
                </c:pt>
                <c:pt idx="5148">
                  <c:v>2175951.4810330914</c:v>
                </c:pt>
                <c:pt idx="5149">
                  <c:v>2179907.2186171645</c:v>
                </c:pt>
                <c:pt idx="5150">
                  <c:v>2178033.9819747112</c:v>
                </c:pt>
                <c:pt idx="5151">
                  <c:v>2200907.0093623893</c:v>
                </c:pt>
                <c:pt idx="5152">
                  <c:v>2205681.2103847191</c:v>
                </c:pt>
                <c:pt idx="5153">
                  <c:v>2208538.2258810867</c:v>
                </c:pt>
                <c:pt idx="5154">
                  <c:v>2208477.7116491795</c:v>
                </c:pt>
                <c:pt idx="5155">
                  <c:v>2210738.7126715095</c:v>
                </c:pt>
                <c:pt idx="5156">
                  <c:v>2213196.1313962881</c:v>
                </c:pt>
                <c:pt idx="5157">
                  <c:v>2218370.9433952114</c:v>
                </c:pt>
                <c:pt idx="5158">
                  <c:v>2220151.5493139634</c:v>
                </c:pt>
                <c:pt idx="5159">
                  <c:v>2225298.3016411085</c:v>
                </c:pt>
                <c:pt idx="5160">
                  <c:v>2227281.748560668</c:v>
                </c:pt>
                <c:pt idx="5161">
                  <c:v>2232020.4524078555</c:v>
                </c:pt>
                <c:pt idx="5162">
                  <c:v>2233792.6066182409</c:v>
                </c:pt>
                <c:pt idx="5163">
                  <c:v>2237072.5456012916</c:v>
                </c:pt>
                <c:pt idx="5164">
                  <c:v>2238227.7251008879</c:v>
                </c:pt>
                <c:pt idx="5165">
                  <c:v>2241958.9853107352</c:v>
                </c:pt>
                <c:pt idx="5166">
                  <c:v>2242709.1589453863</c:v>
                </c:pt>
                <c:pt idx="5167">
                  <c:v>2242028.9654560126</c:v>
                </c:pt>
                <c:pt idx="5168">
                  <c:v>2241826.1244552061</c:v>
                </c:pt>
                <c:pt idx="5169">
                  <c:v>2241989.411460856</c:v>
                </c:pt>
                <c:pt idx="5170">
                  <c:v>2242029.9796610177</c:v>
                </c:pt>
                <c:pt idx="5171">
                  <c:v>2241896.1046004845</c:v>
                </c:pt>
                <c:pt idx="5172">
                  <c:v>2241220.6440677969</c:v>
                </c:pt>
                <c:pt idx="5173">
                  <c:v>2240693.2574656983</c:v>
                </c:pt>
                <c:pt idx="5174">
                  <c:v>2237632.7248318535</c:v>
                </c:pt>
                <c:pt idx="5175">
                  <c:v>2228803.7322033904</c:v>
                </c:pt>
                <c:pt idx="5176">
                  <c:v>2217336.1162227606</c:v>
                </c:pt>
                <c:pt idx="5177">
                  <c:v>2222607.2776970677</c:v>
                </c:pt>
                <c:pt idx="5178">
                  <c:v>2231844.6568738231</c:v>
                </c:pt>
                <c:pt idx="5179">
                  <c:v>2233648.5895076673</c:v>
                </c:pt>
                <c:pt idx="5180">
                  <c:v>2233519.4474038207</c:v>
                </c:pt>
                <c:pt idx="5181">
                  <c:v>2234222.9676082861</c:v>
                </c:pt>
                <c:pt idx="5182">
                  <c:v>2235634.0648372346</c:v>
                </c:pt>
                <c:pt idx="5183">
                  <c:v>2236459.289642185</c:v>
                </c:pt>
                <c:pt idx="5184">
                  <c:v>2234817.9678773209</c:v>
                </c:pt>
                <c:pt idx="5185">
                  <c:v>2233569.4815173531</c:v>
                </c:pt>
                <c:pt idx="5186">
                  <c:v>2234376.4506322304</c:v>
                </c:pt>
                <c:pt idx="5187">
                  <c:v>2235237.8487489917</c:v>
                </c:pt>
                <c:pt idx="5188">
                  <c:v>2236178.016787732</c:v>
                </c:pt>
                <c:pt idx="5189">
                  <c:v>2237826.7760559591</c:v>
                </c:pt>
                <c:pt idx="5190">
                  <c:v>2239046.188539145</c:v>
                </c:pt>
                <c:pt idx="5191">
                  <c:v>2239155.7226795806</c:v>
                </c:pt>
                <c:pt idx="5192">
                  <c:v>2239387.6375571704</c:v>
                </c:pt>
                <c:pt idx="5193">
                  <c:v>2239104.6743610436</c:v>
                </c:pt>
                <c:pt idx="5194">
                  <c:v>2238334.8927629814</c:v>
                </c:pt>
                <c:pt idx="5195">
                  <c:v>2238194.9324724241</c:v>
                </c:pt>
                <c:pt idx="5196">
                  <c:v>2237241.5797686307</c:v>
                </c:pt>
                <c:pt idx="5197">
                  <c:v>2235468.0732849073</c:v>
                </c:pt>
                <c:pt idx="5198">
                  <c:v>2234415.6665590536</c:v>
                </c:pt>
                <c:pt idx="5199">
                  <c:v>2231764.5346785048</c:v>
                </c:pt>
                <c:pt idx="5200">
                  <c:v>2231365.6140435841</c:v>
                </c:pt>
                <c:pt idx="5201">
                  <c:v>2229819.6275490988</c:v>
                </c:pt>
                <c:pt idx="5202">
                  <c:v>2228724.2861447409</c:v>
                </c:pt>
                <c:pt idx="5203">
                  <c:v>2228337.8740382032</c:v>
                </c:pt>
                <c:pt idx="5204">
                  <c:v>2229294.6074253432</c:v>
                </c:pt>
                <c:pt idx="5205">
                  <c:v>2229579.9370998116</c:v>
                </c:pt>
                <c:pt idx="5206">
                  <c:v>2230524.838095238</c:v>
                </c:pt>
                <c:pt idx="5207">
                  <c:v>2231316.9322033902</c:v>
                </c:pt>
                <c:pt idx="5208">
                  <c:v>2231910.5801990852</c:v>
                </c:pt>
                <c:pt idx="5209">
                  <c:v>2233065.759698682</c:v>
                </c:pt>
                <c:pt idx="5210">
                  <c:v>2233230.7370460052</c:v>
                </c:pt>
                <c:pt idx="5211">
                  <c:v>2233981.2487489916</c:v>
                </c:pt>
                <c:pt idx="5212">
                  <c:v>2234758.1297820825</c:v>
                </c:pt>
                <c:pt idx="5213">
                  <c:v>2235808.5080979289</c:v>
                </c:pt>
                <c:pt idx="5214">
                  <c:v>2235976.1899919291</c:v>
                </c:pt>
                <c:pt idx="5215">
                  <c:v>2236040.4229755178</c:v>
                </c:pt>
                <c:pt idx="5216">
                  <c:v>2235803.4370729085</c:v>
                </c:pt>
                <c:pt idx="5217">
                  <c:v>2235717.9057842349</c:v>
                </c:pt>
                <c:pt idx="5218">
                  <c:v>2235502.21818671</c:v>
                </c:pt>
                <c:pt idx="5219">
                  <c:v>2233970.430562282</c:v>
                </c:pt>
                <c:pt idx="5220">
                  <c:v>2232136.4098466504</c:v>
                </c:pt>
                <c:pt idx="5221">
                  <c:v>2231170.2105461396</c:v>
                </c:pt>
                <c:pt idx="5222">
                  <c:v>2230468.718751682</c:v>
                </c:pt>
                <c:pt idx="5223">
                  <c:v>2228867.2890503099</c:v>
                </c:pt>
                <c:pt idx="5224">
                  <c:v>2226003.1741189132</c:v>
                </c:pt>
                <c:pt idx="5225">
                  <c:v>2222790.1726661292</c:v>
                </c:pt>
                <c:pt idx="5226">
                  <c:v>2221500.7800376648</c:v>
                </c:pt>
                <c:pt idx="5227">
                  <c:v>2213137.3075060537</c:v>
                </c:pt>
                <c:pt idx="5228">
                  <c:v>2216122.1128329299</c:v>
                </c:pt>
                <c:pt idx="5229">
                  <c:v>2223841.9032553136</c:v>
                </c:pt>
                <c:pt idx="5230">
                  <c:v>2226850.035297283</c:v>
                </c:pt>
                <c:pt idx="5231">
                  <c:v>2227944.3624966377</c:v>
                </c:pt>
                <c:pt idx="5232">
                  <c:v>2229460.9370460049</c:v>
                </c:pt>
                <c:pt idx="5233">
                  <c:v>2229588.3888081787</c:v>
                </c:pt>
                <c:pt idx="5234">
                  <c:v>2230346.3380145282</c:v>
                </c:pt>
                <c:pt idx="5235">
                  <c:v>2229940.3179445793</c:v>
                </c:pt>
                <c:pt idx="5236">
                  <c:v>2230835.5228948081</c:v>
                </c:pt>
                <c:pt idx="5237">
                  <c:v>2231919.3699757871</c:v>
                </c:pt>
                <c:pt idx="5238">
                  <c:v>2232052.906967985</c:v>
                </c:pt>
                <c:pt idx="5239">
                  <c:v>2232219.2365886467</c:v>
                </c:pt>
                <c:pt idx="5240">
                  <c:v>2112896.6655905303</c:v>
                </c:pt>
                <c:pt idx="5241">
                  <c:v>1986986.4950228683</c:v>
                </c:pt>
                <c:pt idx="5242">
                  <c:v>1973439.7587839661</c:v>
                </c:pt>
                <c:pt idx="5243">
                  <c:v>1973167.6137745494</c:v>
                </c:pt>
                <c:pt idx="5244">
                  <c:v>1993223.8557976866</c:v>
                </c:pt>
                <c:pt idx="5245">
                  <c:v>2003318.9143395212</c:v>
                </c:pt>
                <c:pt idx="5246">
                  <c:v>2004375.3778853917</c:v>
                </c:pt>
                <c:pt idx="5247">
                  <c:v>2007872.0186709717</c:v>
                </c:pt>
                <c:pt idx="5248">
                  <c:v>2012302.0661285985</c:v>
                </c:pt>
                <c:pt idx="5249">
                  <c:v>2016434.275383374</c:v>
                </c:pt>
                <c:pt idx="5250">
                  <c:v>2018010.3499596454</c:v>
                </c:pt>
                <c:pt idx="5251">
                  <c:v>2016404.5253699222</c:v>
                </c:pt>
                <c:pt idx="5252">
                  <c:v>2057846.6321764868</c:v>
                </c:pt>
                <c:pt idx="5253">
                  <c:v>2112616.4069410814</c:v>
                </c:pt>
                <c:pt idx="5254">
                  <c:v>2112340.2051116498</c:v>
                </c:pt>
                <c:pt idx="5255">
                  <c:v>2136284.9091202584</c:v>
                </c:pt>
                <c:pt idx="5256">
                  <c:v>2149314.0627387678</c:v>
                </c:pt>
                <c:pt idx="5257">
                  <c:v>2150843.4838848533</c:v>
                </c:pt>
                <c:pt idx="5258">
                  <c:v>2152835.7205811143</c:v>
                </c:pt>
                <c:pt idx="5259">
                  <c:v>2154971.6363196126</c:v>
                </c:pt>
                <c:pt idx="5260">
                  <c:v>2173143.8235135865</c:v>
                </c:pt>
                <c:pt idx="5261">
                  <c:v>2177468.7317191288</c:v>
                </c:pt>
                <c:pt idx="5262">
                  <c:v>2177297.3310734462</c:v>
                </c:pt>
                <c:pt idx="5263">
                  <c:v>2179996.1305891853</c:v>
                </c:pt>
                <c:pt idx="5264">
                  <c:v>2196314.0129674468</c:v>
                </c:pt>
                <c:pt idx="5265">
                  <c:v>2195075.6686575199</c:v>
                </c:pt>
                <c:pt idx="5266">
                  <c:v>2193035.7643260695</c:v>
                </c:pt>
                <c:pt idx="5267">
                  <c:v>2193412.3724509012</c:v>
                </c:pt>
                <c:pt idx="5268">
                  <c:v>2192994.5199892391</c:v>
                </c:pt>
                <c:pt idx="5269">
                  <c:v>2210191.3800376654</c:v>
                </c:pt>
                <c:pt idx="5270">
                  <c:v>2209388.4677428035</c:v>
                </c:pt>
                <c:pt idx="5271">
                  <c:v>2207659.2482109228</c:v>
                </c:pt>
                <c:pt idx="5272">
                  <c:v>2209537.5558783966</c:v>
                </c:pt>
                <c:pt idx="5273">
                  <c:v>2216294.1896152818</c:v>
                </c:pt>
                <c:pt idx="5274">
                  <c:v>2216851.6642991663</c:v>
                </c:pt>
                <c:pt idx="5275">
                  <c:v>2215712.0359429652</c:v>
                </c:pt>
                <c:pt idx="5276">
                  <c:v>2219981.5009416197</c:v>
                </c:pt>
                <c:pt idx="5277">
                  <c:v>2217092.707021792</c:v>
                </c:pt>
                <c:pt idx="5278">
                  <c:v>2196464.7914447137</c:v>
                </c:pt>
                <c:pt idx="5279">
                  <c:v>2157513.2340597259</c:v>
                </c:pt>
                <c:pt idx="5280">
                  <c:v>2156167.0459510363</c:v>
                </c:pt>
                <c:pt idx="5281">
                  <c:v>2158994.6495022867</c:v>
                </c:pt>
                <c:pt idx="5282">
                  <c:v>2160600.1360236751</c:v>
                </c:pt>
                <c:pt idx="5283">
                  <c:v>2159837.4538606405</c:v>
                </c:pt>
                <c:pt idx="5284">
                  <c:v>2155265.0796341137</c:v>
                </c:pt>
                <c:pt idx="5285">
                  <c:v>2155583.8780737156</c:v>
                </c:pt>
                <c:pt idx="5286">
                  <c:v>2157229.5947269304</c:v>
                </c:pt>
                <c:pt idx="5287">
                  <c:v>2159554.4906645147</c:v>
                </c:pt>
                <c:pt idx="5288">
                  <c:v>2161031.8492870596</c:v>
                </c:pt>
                <c:pt idx="5289">
                  <c:v>2161365.5227333875</c:v>
                </c:pt>
                <c:pt idx="5290">
                  <c:v>2162492.98062954</c:v>
                </c:pt>
                <c:pt idx="5291">
                  <c:v>2162216.778800108</c:v>
                </c:pt>
                <c:pt idx="5292">
                  <c:v>2162293.8583804145</c:v>
                </c:pt>
                <c:pt idx="5293">
                  <c:v>2161629.8921711058</c:v>
                </c:pt>
                <c:pt idx="5294">
                  <c:v>2161430.4318536455</c:v>
                </c:pt>
                <c:pt idx="5295">
                  <c:v>2161467.2813021252</c:v>
                </c:pt>
                <c:pt idx="5296">
                  <c:v>2161947.6764057036</c:v>
                </c:pt>
                <c:pt idx="5297">
                  <c:v>2162217.4549367772</c:v>
                </c:pt>
                <c:pt idx="5298">
                  <c:v>2162632.6028517624</c:v>
                </c:pt>
                <c:pt idx="5299">
                  <c:v>2163532.2026903424</c:v>
                </c:pt>
                <c:pt idx="5300">
                  <c:v>2165212.7403820287</c:v>
                </c:pt>
                <c:pt idx="5301">
                  <c:v>2167090.7099811677</c:v>
                </c:pt>
                <c:pt idx="5302">
                  <c:v>2105547.0599946193</c:v>
                </c:pt>
                <c:pt idx="5303">
                  <c:v>1962373.0918482651</c:v>
                </c:pt>
                <c:pt idx="5304">
                  <c:v>1930266.4040355128</c:v>
                </c:pt>
                <c:pt idx="5305">
                  <c:v>1930793.4525692766</c:v>
                </c:pt>
                <c:pt idx="5306">
                  <c:v>1932588.5954264193</c:v>
                </c:pt>
                <c:pt idx="5307">
                  <c:v>1933726.8715092822</c:v>
                </c:pt>
                <c:pt idx="5308">
                  <c:v>1934007.1301587303</c:v>
                </c:pt>
                <c:pt idx="5309">
                  <c:v>1934359.0592951307</c:v>
                </c:pt>
                <c:pt idx="5310">
                  <c:v>1934241.0734463278</c:v>
                </c:pt>
                <c:pt idx="5311">
                  <c:v>1934077.1103040087</c:v>
                </c:pt>
                <c:pt idx="5312">
                  <c:v>1933658.5817056769</c:v>
                </c:pt>
                <c:pt idx="5313">
                  <c:v>1934362.7780468119</c:v>
                </c:pt>
                <c:pt idx="5314">
                  <c:v>1908645.2436911492</c:v>
                </c:pt>
                <c:pt idx="5315">
                  <c:v>1907577.2858218995</c:v>
                </c:pt>
                <c:pt idx="5316">
                  <c:v>1907276.7430723705</c:v>
                </c:pt>
                <c:pt idx="5317">
                  <c:v>1907647.2659671779</c:v>
                </c:pt>
                <c:pt idx="5318">
                  <c:v>1907987.3627118645</c:v>
                </c:pt>
                <c:pt idx="5319">
                  <c:v>1907417.3794995968</c:v>
                </c:pt>
                <c:pt idx="5320">
                  <c:v>1907262.2061339789</c:v>
                </c:pt>
                <c:pt idx="5321">
                  <c:v>1907331.1720742534</c:v>
                </c:pt>
                <c:pt idx="5322">
                  <c:v>1906662.4729082598</c:v>
                </c:pt>
                <c:pt idx="5323">
                  <c:v>1906739.2144202315</c:v>
                </c:pt>
                <c:pt idx="5324">
                  <c:v>1907372.4164110846</c:v>
                </c:pt>
                <c:pt idx="5325">
                  <c:v>1907706.7659940813</c:v>
                </c:pt>
                <c:pt idx="5326">
                  <c:v>1893663.0693032017</c:v>
                </c:pt>
                <c:pt idx="5327">
                  <c:v>1853204.0652138826</c:v>
                </c:pt>
                <c:pt idx="5328">
                  <c:v>1853860.5939198278</c:v>
                </c:pt>
                <c:pt idx="5329">
                  <c:v>1854059.0400322843</c:v>
                </c:pt>
                <c:pt idx="5330">
                  <c:v>1852881.2099542643</c:v>
                </c:pt>
                <c:pt idx="5331">
                  <c:v>1853613.1278988433</c:v>
                </c:pt>
                <c:pt idx="5332">
                  <c:v>1854543.1538875438</c:v>
                </c:pt>
                <c:pt idx="5333">
                  <c:v>1854927.8756524082</c:v>
                </c:pt>
                <c:pt idx="5334">
                  <c:v>1855772.3703524347</c:v>
                </c:pt>
                <c:pt idx="5335">
                  <c:v>1856548.2371805219</c:v>
                </c:pt>
                <c:pt idx="5336">
                  <c:v>1853608.7330104925</c:v>
                </c:pt>
                <c:pt idx="5337">
                  <c:v>1851841.9878934626</c:v>
                </c:pt>
                <c:pt idx="5338">
                  <c:v>1851942.0561205272</c:v>
                </c:pt>
                <c:pt idx="5339">
                  <c:v>1851270.6524078562</c:v>
                </c:pt>
                <c:pt idx="5340">
                  <c:v>1851659.0929244019</c:v>
                </c:pt>
                <c:pt idx="5341">
                  <c:v>1851621.2292709174</c:v>
                </c:pt>
                <c:pt idx="5342">
                  <c:v>1851690.5332795265</c:v>
                </c:pt>
                <c:pt idx="5343">
                  <c:v>1851660.7832660752</c:v>
                </c:pt>
                <c:pt idx="5344">
                  <c:v>1851882.8941619585</c:v>
                </c:pt>
                <c:pt idx="5345">
                  <c:v>1852127.6556362659</c:v>
                </c:pt>
                <c:pt idx="5346">
                  <c:v>1852425.4938391175</c:v>
                </c:pt>
                <c:pt idx="5347">
                  <c:v>1852166.5334947542</c:v>
                </c:pt>
                <c:pt idx="5348">
                  <c:v>1853939.0257734735</c:v>
                </c:pt>
                <c:pt idx="5349">
                  <c:v>1854741.6</c:v>
                </c:pt>
                <c:pt idx="5350">
                  <c:v>1855114.4893731507</c:v>
                </c:pt>
                <c:pt idx="5351">
                  <c:v>1863634.1494753833</c:v>
                </c:pt>
                <c:pt idx="5352">
                  <c:v>1866276.4915792304</c:v>
                </c:pt>
                <c:pt idx="5353">
                  <c:v>1866562.8354587036</c:v>
                </c:pt>
                <c:pt idx="5354">
                  <c:v>1866370.4745762716</c:v>
                </c:pt>
                <c:pt idx="5355">
                  <c:v>1866436.7359698683</c:v>
                </c:pt>
                <c:pt idx="5356">
                  <c:v>1866512.8013451712</c:v>
                </c:pt>
                <c:pt idx="5357">
                  <c:v>1867331.2647834276</c:v>
                </c:pt>
                <c:pt idx="5358">
                  <c:v>1866990.4919020717</c:v>
                </c:pt>
                <c:pt idx="5359">
                  <c:v>1867071.29023406</c:v>
                </c:pt>
                <c:pt idx="5360">
                  <c:v>1867437.0801721821</c:v>
                </c:pt>
                <c:pt idx="5361">
                  <c:v>1867993.8787193974</c:v>
                </c:pt>
                <c:pt idx="5362">
                  <c:v>1867787.6570352437</c:v>
                </c:pt>
                <c:pt idx="5363">
                  <c:v>1867424.9097121337</c:v>
                </c:pt>
                <c:pt idx="5364">
                  <c:v>1867074.3328490718</c:v>
                </c:pt>
                <c:pt idx="5365">
                  <c:v>1866485.0797417273</c:v>
                </c:pt>
                <c:pt idx="5366">
                  <c:v>1866606.108205542</c:v>
                </c:pt>
                <c:pt idx="5367">
                  <c:v>1865567.2242130751</c:v>
                </c:pt>
                <c:pt idx="5368">
                  <c:v>1862836.646273877</c:v>
                </c:pt>
                <c:pt idx="5369">
                  <c:v>1863666.6040355125</c:v>
                </c:pt>
                <c:pt idx="5370">
                  <c:v>1865246.7354317999</c:v>
                </c:pt>
                <c:pt idx="5371">
                  <c:v>1864779.5249932746</c:v>
                </c:pt>
                <c:pt idx="5372">
                  <c:v>1865173.7126715095</c:v>
                </c:pt>
                <c:pt idx="5373">
                  <c:v>1865441.8008609097</c:v>
                </c:pt>
                <c:pt idx="5374">
                  <c:v>1865734.5680387414</c:v>
                </c:pt>
                <c:pt idx="5375">
                  <c:v>1907464.7090664518</c:v>
                </c:pt>
                <c:pt idx="5376">
                  <c:v>1941749.2330912028</c:v>
                </c:pt>
                <c:pt idx="5377">
                  <c:v>1943839.5096045197</c:v>
                </c:pt>
                <c:pt idx="5378">
                  <c:v>1943771.8959375843</c:v>
                </c:pt>
                <c:pt idx="5379">
                  <c:v>1959318.9825127795</c:v>
                </c:pt>
                <c:pt idx="5380">
                  <c:v>1960781.128060264</c:v>
                </c:pt>
                <c:pt idx="5381">
                  <c:v>2009487.309174065</c:v>
                </c:pt>
                <c:pt idx="5382">
                  <c:v>2037968.5521657255</c:v>
                </c:pt>
                <c:pt idx="5383">
                  <c:v>2037644.0065644339</c:v>
                </c:pt>
                <c:pt idx="5384">
                  <c:v>2038439.1432875975</c:v>
                </c:pt>
                <c:pt idx="5385">
                  <c:v>2052018.6721549642</c:v>
                </c:pt>
                <c:pt idx="5386">
                  <c:v>2051491.6236212002</c:v>
                </c:pt>
                <c:pt idx="5387">
                  <c:v>2066112.7410277107</c:v>
                </c:pt>
                <c:pt idx="5388">
                  <c:v>2069393.018079096</c:v>
                </c:pt>
                <c:pt idx="5389">
                  <c:v>2069312.2197471084</c:v>
                </c:pt>
                <c:pt idx="5390">
                  <c:v>2068080.9748722089</c:v>
                </c:pt>
                <c:pt idx="5391">
                  <c:v>2084451.2578423463</c:v>
                </c:pt>
                <c:pt idx="5392">
                  <c:v>2092762.6678504173</c:v>
                </c:pt>
                <c:pt idx="5393">
                  <c:v>2099847.9040086092</c:v>
                </c:pt>
                <c:pt idx="5394">
                  <c:v>2108618.4108151738</c:v>
                </c:pt>
                <c:pt idx="5395">
                  <c:v>2110640.3975248858</c:v>
                </c:pt>
                <c:pt idx="5396">
                  <c:v>2110274.2695184294</c:v>
                </c:pt>
                <c:pt idx="5397">
                  <c:v>2110031.53645413</c:v>
                </c:pt>
                <c:pt idx="5398">
                  <c:v>2110171.4967446867</c:v>
                </c:pt>
                <c:pt idx="5399">
                  <c:v>2119706.714124294</c:v>
                </c:pt>
                <c:pt idx="5400">
                  <c:v>2144026.3359160619</c:v>
                </c:pt>
                <c:pt idx="5401">
                  <c:v>2144583.1344632772</c:v>
                </c:pt>
                <c:pt idx="5402">
                  <c:v>2145094.6318536457</c:v>
                </c:pt>
                <c:pt idx="5403">
                  <c:v>2145674.4190476192</c:v>
                </c:pt>
                <c:pt idx="5404">
                  <c:v>2146164.9562012376</c:v>
                </c:pt>
                <c:pt idx="5405">
                  <c:v>2145897.2060801722</c:v>
                </c:pt>
                <c:pt idx="5406">
                  <c:v>2145799.1662631156</c:v>
                </c:pt>
                <c:pt idx="5407">
                  <c:v>2145857.3140166802</c:v>
                </c:pt>
                <c:pt idx="5408">
                  <c:v>2153838.093193436</c:v>
                </c:pt>
                <c:pt idx="5409">
                  <c:v>2167710.3892386337</c:v>
                </c:pt>
                <c:pt idx="5410">
                  <c:v>2158416.2145816516</c:v>
                </c:pt>
                <c:pt idx="5411">
                  <c:v>2169719.1912832931</c:v>
                </c:pt>
                <c:pt idx="5412">
                  <c:v>2177814.23755717</c:v>
                </c:pt>
                <c:pt idx="5413">
                  <c:v>2183187.49566855</c:v>
                </c:pt>
                <c:pt idx="5414">
                  <c:v>2182784.1801452786</c:v>
                </c:pt>
                <c:pt idx="5415">
                  <c:v>2186656.4148506862</c:v>
                </c:pt>
                <c:pt idx="5416">
                  <c:v>2192444.4828087166</c:v>
                </c:pt>
                <c:pt idx="5417">
                  <c:v>2195244.0266881897</c:v>
                </c:pt>
                <c:pt idx="5418">
                  <c:v>2196294.7430723705</c:v>
                </c:pt>
                <c:pt idx="5419">
                  <c:v>2197177.4394942159</c:v>
                </c:pt>
                <c:pt idx="5420">
                  <c:v>2200950.282109228</c:v>
                </c:pt>
                <c:pt idx="5421">
                  <c:v>2206050.3810061878</c:v>
                </c:pt>
                <c:pt idx="5422">
                  <c:v>2208344.8507936513</c:v>
                </c:pt>
                <c:pt idx="5423">
                  <c:v>2162013.5997309657</c:v>
                </c:pt>
                <c:pt idx="5424">
                  <c:v>2072705.0735539414</c:v>
                </c:pt>
                <c:pt idx="5425">
                  <c:v>2060168.4854990586</c:v>
                </c:pt>
                <c:pt idx="5426">
                  <c:v>2035618.639171375</c:v>
                </c:pt>
                <c:pt idx="5427">
                  <c:v>2034641.2836158192</c:v>
                </c:pt>
                <c:pt idx="5428">
                  <c:v>2034831.6160882432</c:v>
                </c:pt>
                <c:pt idx="5429">
                  <c:v>2041226.516707022</c:v>
                </c:pt>
                <c:pt idx="5430">
                  <c:v>2041755.2555824593</c:v>
                </c:pt>
                <c:pt idx="5431">
                  <c:v>2041383.3804143127</c:v>
                </c:pt>
                <c:pt idx="5432">
                  <c:v>2041697.7839655639</c:v>
                </c:pt>
                <c:pt idx="5433">
                  <c:v>2043186.2988431533</c:v>
                </c:pt>
                <c:pt idx="5434">
                  <c:v>2048892.2161958569</c:v>
                </c:pt>
                <c:pt idx="5435">
                  <c:v>2049196.8157654023</c:v>
                </c:pt>
                <c:pt idx="5436">
                  <c:v>2049776.9410277107</c:v>
                </c:pt>
                <c:pt idx="5437">
                  <c:v>2049555.5062684966</c:v>
                </c:pt>
                <c:pt idx="5438">
                  <c:v>2051686.3509819747</c:v>
                </c:pt>
                <c:pt idx="5439">
                  <c:v>2053434.5023405971</c:v>
                </c:pt>
                <c:pt idx="5440">
                  <c:v>2051773.9106806568</c:v>
                </c:pt>
                <c:pt idx="5441">
                  <c:v>2051857.7516276571</c:v>
                </c:pt>
                <c:pt idx="5442">
                  <c:v>2051897.6436911488</c:v>
                </c:pt>
                <c:pt idx="5443">
                  <c:v>2053522.7381759486</c:v>
                </c:pt>
                <c:pt idx="5444">
                  <c:v>2060981.5398439604</c:v>
                </c:pt>
                <c:pt idx="5445">
                  <c:v>2062205.0091471621</c:v>
                </c:pt>
                <c:pt idx="5446">
                  <c:v>2063112.3845574392</c:v>
                </c:pt>
                <c:pt idx="5447">
                  <c:v>2015958.6132364816</c:v>
                </c:pt>
                <c:pt idx="5448">
                  <c:v>1932975.6836696262</c:v>
                </c:pt>
                <c:pt idx="5449">
                  <c:v>1921136.86865752</c:v>
                </c:pt>
                <c:pt idx="5450">
                  <c:v>1922024.6361043856</c:v>
                </c:pt>
                <c:pt idx="5451">
                  <c:v>1902103.6214151201</c:v>
                </c:pt>
                <c:pt idx="5452">
                  <c:v>1898218.5401129944</c:v>
                </c:pt>
                <c:pt idx="5453">
                  <c:v>1900833.1606133981</c:v>
                </c:pt>
                <c:pt idx="5454">
                  <c:v>1901022.1408124834</c:v>
                </c:pt>
                <c:pt idx="5455">
                  <c:v>1900528.8991121873</c:v>
                </c:pt>
                <c:pt idx="5456">
                  <c:v>1900700.9758945389</c:v>
                </c:pt>
                <c:pt idx="5457">
                  <c:v>1901069.4703793384</c:v>
                </c:pt>
                <c:pt idx="5458">
                  <c:v>1900918.3538337369</c:v>
                </c:pt>
                <c:pt idx="5459">
                  <c:v>1900326.3961797149</c:v>
                </c:pt>
                <c:pt idx="5460">
                  <c:v>1900967.7118106005</c:v>
                </c:pt>
                <c:pt idx="5461">
                  <c:v>1900439.3110034978</c:v>
                </c:pt>
                <c:pt idx="5462">
                  <c:v>1899941.6744148512</c:v>
                </c:pt>
                <c:pt idx="5463">
                  <c:v>1899523.1458165189</c:v>
                </c:pt>
                <c:pt idx="5464">
                  <c:v>1899943.7028248592</c:v>
                </c:pt>
                <c:pt idx="5465">
                  <c:v>1900939.9902071564</c:v>
                </c:pt>
                <c:pt idx="5466">
                  <c:v>1900796.3111649181</c:v>
                </c:pt>
                <c:pt idx="5467">
                  <c:v>1900781.4361581923</c:v>
                </c:pt>
                <c:pt idx="5468">
                  <c:v>1901329.1068603713</c:v>
                </c:pt>
                <c:pt idx="5469">
                  <c:v>1902290.2351358626</c:v>
                </c:pt>
                <c:pt idx="5470">
                  <c:v>1902273.3317191284</c:v>
                </c:pt>
                <c:pt idx="5471">
                  <c:v>1900118.4841538875</c:v>
                </c:pt>
                <c:pt idx="5472">
                  <c:v>1902392.6698412704</c:v>
                </c:pt>
                <c:pt idx="5473">
                  <c:v>1902745.2751143395</c:v>
                </c:pt>
                <c:pt idx="5474">
                  <c:v>1903156.028140974</c:v>
                </c:pt>
                <c:pt idx="5475">
                  <c:v>1902508.9653483992</c:v>
                </c:pt>
                <c:pt idx="5476">
                  <c:v>1901173.2573580847</c:v>
                </c:pt>
                <c:pt idx="5477">
                  <c:v>1903248.3207963414</c:v>
                </c:pt>
                <c:pt idx="5478">
                  <c:v>1903356.5026634384</c:v>
                </c:pt>
                <c:pt idx="5479">
                  <c:v>1903620.5340328226</c:v>
                </c:pt>
                <c:pt idx="5480">
                  <c:v>1904638.4577885394</c:v>
                </c:pt>
                <c:pt idx="5481">
                  <c:v>1905372.4041431262</c:v>
                </c:pt>
                <c:pt idx="5482">
                  <c:v>1905575.9212806027</c:v>
                </c:pt>
                <c:pt idx="5483">
                  <c:v>1905263.2080710253</c:v>
                </c:pt>
                <c:pt idx="5484">
                  <c:v>1904863.94936777</c:v>
                </c:pt>
                <c:pt idx="5485">
                  <c:v>1905186.8046273883</c:v>
                </c:pt>
                <c:pt idx="5486">
                  <c:v>1905417.7052999733</c:v>
                </c:pt>
                <c:pt idx="5487">
                  <c:v>1904860.906752758</c:v>
                </c:pt>
                <c:pt idx="5488">
                  <c:v>1904379.159375841</c:v>
                </c:pt>
                <c:pt idx="5489">
                  <c:v>1904642.1765402206</c:v>
                </c:pt>
                <c:pt idx="5490">
                  <c:v>1905237.5148775899</c:v>
                </c:pt>
                <c:pt idx="5491">
                  <c:v>1905277.068872747</c:v>
                </c:pt>
                <c:pt idx="5492">
                  <c:v>1905263.2080710253</c:v>
                </c:pt>
                <c:pt idx="5493">
                  <c:v>1906110.069249395</c:v>
                </c:pt>
                <c:pt idx="5494">
                  <c:v>1906238.1971482383</c:v>
                </c:pt>
                <c:pt idx="5495">
                  <c:v>1907283.5044390638</c:v>
                </c:pt>
                <c:pt idx="5496">
                  <c:v>1908053.2860371266</c:v>
                </c:pt>
                <c:pt idx="5497">
                  <c:v>1908456.9396287331</c:v>
                </c:pt>
                <c:pt idx="5498">
                  <c:v>1909578.988431531</c:v>
                </c:pt>
                <c:pt idx="5499">
                  <c:v>1910422.4689265541</c:v>
                </c:pt>
                <c:pt idx="5500">
                  <c:v>1910481.2928167882</c:v>
                </c:pt>
                <c:pt idx="5501">
                  <c:v>1910989.0714554752</c:v>
                </c:pt>
                <c:pt idx="5502">
                  <c:v>1911247.3556631696</c:v>
                </c:pt>
                <c:pt idx="5503">
                  <c:v>1911086.7732041972</c:v>
                </c:pt>
                <c:pt idx="5504">
                  <c:v>1911241.9465698146</c:v>
                </c:pt>
                <c:pt idx="5505">
                  <c:v>1907828.4705945654</c:v>
                </c:pt>
                <c:pt idx="5506">
                  <c:v>1909795.0140973905</c:v>
                </c:pt>
                <c:pt idx="5507">
                  <c:v>1909545.1815980631</c:v>
                </c:pt>
                <c:pt idx="5508">
                  <c:v>1908705.0817863871</c:v>
                </c:pt>
                <c:pt idx="5509">
                  <c:v>1907494.1210115687</c:v>
                </c:pt>
                <c:pt idx="5510">
                  <c:v>1905425.4808716711</c:v>
                </c:pt>
                <c:pt idx="5511">
                  <c:v>1906670.5865482916</c:v>
                </c:pt>
                <c:pt idx="5512">
                  <c:v>1906796.3479687923</c:v>
                </c:pt>
                <c:pt idx="5513">
                  <c:v>1907036.7145547485</c:v>
                </c:pt>
                <c:pt idx="5514">
                  <c:v>1906569.8421845578</c:v>
                </c:pt>
                <c:pt idx="5515">
                  <c:v>1906027.9186440681</c:v>
                </c:pt>
                <c:pt idx="5516">
                  <c:v>1907954.5700834007</c:v>
                </c:pt>
                <c:pt idx="5517">
                  <c:v>1908357.8856066726</c:v>
                </c:pt>
                <c:pt idx="5518">
                  <c:v>1908920.0932472425</c:v>
                </c:pt>
                <c:pt idx="5519">
                  <c:v>1908756.1301049234</c:v>
                </c:pt>
                <c:pt idx="5520">
                  <c:v>1908223.3344094702</c:v>
                </c:pt>
                <c:pt idx="5521">
                  <c:v>1908695.9539413508</c:v>
                </c:pt>
                <c:pt idx="5522">
                  <c:v>1909451.5366693572</c:v>
                </c:pt>
                <c:pt idx="5523">
                  <c:v>1909704.0737153622</c:v>
                </c:pt>
                <c:pt idx="5524">
                  <c:v>1910105.3608286255</c:v>
                </c:pt>
                <c:pt idx="5525">
                  <c:v>1909735.5140704871</c:v>
                </c:pt>
                <c:pt idx="5526">
                  <c:v>1910563.1053537799</c:v>
                </c:pt>
                <c:pt idx="5527">
                  <c:v>1910542.1451170302</c:v>
                </c:pt>
                <c:pt idx="5528">
                  <c:v>1910287.5796610171</c:v>
                </c:pt>
                <c:pt idx="5529">
                  <c:v>1910313.6109227873</c:v>
                </c:pt>
                <c:pt idx="5530">
                  <c:v>1910340.3183212266</c:v>
                </c:pt>
                <c:pt idx="5531">
                  <c:v>1909128.00527307</c:v>
                </c:pt>
                <c:pt idx="5532">
                  <c:v>1907684.4534839925</c:v>
                </c:pt>
                <c:pt idx="5533">
                  <c:v>1906926.8423459781</c:v>
                </c:pt>
                <c:pt idx="5534">
                  <c:v>1906736.1718052195</c:v>
                </c:pt>
                <c:pt idx="5535">
                  <c:v>1905847.3901533494</c:v>
                </c:pt>
                <c:pt idx="5536">
                  <c:v>1907636.4477804683</c:v>
                </c:pt>
                <c:pt idx="5537">
                  <c:v>1907738.5444175412</c:v>
                </c:pt>
                <c:pt idx="5538">
                  <c:v>1907370.3880010764</c:v>
                </c:pt>
                <c:pt idx="5539">
                  <c:v>1907981.9536185095</c:v>
                </c:pt>
                <c:pt idx="5540">
                  <c:v>1908241.2520312085</c:v>
                </c:pt>
                <c:pt idx="5541">
                  <c:v>1908439.6981436643</c:v>
                </c:pt>
                <c:pt idx="5542">
                  <c:v>1908685.8118913104</c:v>
                </c:pt>
                <c:pt idx="5543">
                  <c:v>1908878.5108420774</c:v>
                </c:pt>
                <c:pt idx="5544">
                  <c:v>1909202.3803066991</c:v>
                </c:pt>
                <c:pt idx="5545">
                  <c:v>1909381.218455744</c:v>
                </c:pt>
                <c:pt idx="5546">
                  <c:v>1910539.4405703524</c:v>
                </c:pt>
                <c:pt idx="5547">
                  <c:v>1910403.5370998119</c:v>
                </c:pt>
                <c:pt idx="5548">
                  <c:v>1910248.0256658599</c:v>
                </c:pt>
                <c:pt idx="5549">
                  <c:v>1910468.1081517353</c:v>
                </c:pt>
                <c:pt idx="5550">
                  <c:v>1910655.0599408126</c:v>
                </c:pt>
                <c:pt idx="5551">
                  <c:v>1910747.0145278452</c:v>
                </c:pt>
                <c:pt idx="5552">
                  <c:v>1913202.0667742803</c:v>
                </c:pt>
                <c:pt idx="5553">
                  <c:v>1915822.4344363739</c:v>
                </c:pt>
                <c:pt idx="5554">
                  <c:v>1916017.1617971484</c:v>
                </c:pt>
                <c:pt idx="5555">
                  <c:v>1916477.948937315</c:v>
                </c:pt>
                <c:pt idx="5556">
                  <c:v>1919494.5326876515</c:v>
                </c:pt>
                <c:pt idx="5557">
                  <c:v>1918896.1517352704</c:v>
                </c:pt>
                <c:pt idx="5558">
                  <c:v>1918440.0975517894</c:v>
                </c:pt>
                <c:pt idx="5559">
                  <c:v>1918127.3843422115</c:v>
                </c:pt>
                <c:pt idx="5560">
                  <c:v>1917801.8245359166</c:v>
                </c:pt>
                <c:pt idx="5561">
                  <c:v>1917569.2335216575</c:v>
                </c:pt>
                <c:pt idx="5562">
                  <c:v>1917729.8159806295</c:v>
                </c:pt>
                <c:pt idx="5563">
                  <c:v>1918171.6712940545</c:v>
                </c:pt>
                <c:pt idx="5564">
                  <c:v>1918219.0008609095</c:v>
                </c:pt>
                <c:pt idx="5565">
                  <c:v>1918109.1286521391</c:v>
                </c:pt>
                <c:pt idx="5566">
                  <c:v>1917586.8130750605</c:v>
                </c:pt>
                <c:pt idx="5567">
                  <c:v>1917499.5914447138</c:v>
                </c:pt>
                <c:pt idx="5568">
                  <c:v>1434288.7167070219</c:v>
                </c:pt>
                <c:pt idx="5569">
                  <c:v>1434423.9440408936</c:v>
                </c:pt>
                <c:pt idx="5570">
                  <c:v>1434964.8533763788</c:v>
                </c:pt>
                <c:pt idx="5571">
                  <c:v>1435032.4670433146</c:v>
                </c:pt>
                <c:pt idx="5572">
                  <c:v>1435100.0807102504</c:v>
                </c:pt>
                <c:pt idx="5573">
                  <c:v>1434964.8533763788</c:v>
                </c:pt>
                <c:pt idx="5574">
                  <c:v>1435640.9900457361</c:v>
                </c:pt>
                <c:pt idx="5575">
                  <c:v>1436114.2857142859</c:v>
                </c:pt>
                <c:pt idx="5576">
                  <c:v>1434491.5577078289</c:v>
                </c:pt>
                <c:pt idx="5577">
                  <c:v>1436181.8993812217</c:v>
                </c:pt>
                <c:pt idx="5578">
                  <c:v>1436249.5130481571</c:v>
                </c:pt>
                <c:pt idx="5579">
                  <c:v>1435708.6037126714</c:v>
                </c:pt>
                <c:pt idx="5580">
                  <c:v>1435640.9900457361</c:v>
                </c:pt>
                <c:pt idx="5581">
                  <c:v>1435438.1490449291</c:v>
                </c:pt>
                <c:pt idx="5582">
                  <c:v>1435167.6943771862</c:v>
                </c:pt>
                <c:pt idx="5583">
                  <c:v>1435505.7627118644</c:v>
                </c:pt>
                <c:pt idx="5584">
                  <c:v>1434964.8533763788</c:v>
                </c:pt>
                <c:pt idx="5585">
                  <c:v>1434491.5577078289</c:v>
                </c:pt>
                <c:pt idx="5586">
                  <c:v>1434829.6260425076</c:v>
                </c:pt>
                <c:pt idx="5587">
                  <c:v>1435302.9217110574</c:v>
                </c:pt>
                <c:pt idx="5588">
                  <c:v>1435843.8310465431</c:v>
                </c:pt>
                <c:pt idx="5589">
                  <c:v>1436858.0360505786</c:v>
                </c:pt>
                <c:pt idx="5590">
                  <c:v>1437128.4907183214</c:v>
                </c:pt>
                <c:pt idx="5591">
                  <c:v>1436925.6497175144</c:v>
                </c:pt>
                <c:pt idx="5592">
                  <c:v>1436384.7403820287</c:v>
                </c:pt>
                <c:pt idx="5593">
                  <c:v>1437466.5590530001</c:v>
                </c:pt>
                <c:pt idx="5594">
                  <c:v>1438413.1503900997</c:v>
                </c:pt>
                <c:pt idx="5595">
                  <c:v>1438751.2187247784</c:v>
                </c:pt>
                <c:pt idx="5596">
                  <c:v>1437196.1043852572</c:v>
                </c:pt>
                <c:pt idx="5597">
                  <c:v>1437601.7863868712</c:v>
                </c:pt>
                <c:pt idx="5598">
                  <c:v>1437669.4000538071</c:v>
                </c:pt>
                <c:pt idx="5599">
                  <c:v>1436722.8087167074</c:v>
                </c:pt>
                <c:pt idx="5600">
                  <c:v>1436317.1267150929</c:v>
                </c:pt>
                <c:pt idx="5601">
                  <c:v>1435302.9217110574</c:v>
                </c:pt>
                <c:pt idx="5602">
                  <c:v>1435235.3080441216</c:v>
                </c:pt>
                <c:pt idx="5603">
                  <c:v>1435167.6943771862</c:v>
                </c:pt>
                <c:pt idx="5604">
                  <c:v>1434559.1713747648</c:v>
                </c:pt>
                <c:pt idx="5605">
                  <c:v>1434221.1030400861</c:v>
                </c:pt>
                <c:pt idx="5606">
                  <c:v>1434018.2620392791</c:v>
                </c:pt>
                <c:pt idx="5607">
                  <c:v>1432801.2160344366</c:v>
                </c:pt>
                <c:pt idx="5608">
                  <c:v>1432530.7613666938</c:v>
                </c:pt>
                <c:pt idx="5609">
                  <c:v>1432665.988700565</c:v>
                </c:pt>
                <c:pt idx="5610">
                  <c:v>1430434.737691687</c:v>
                </c:pt>
                <c:pt idx="5611">
                  <c:v>1420360.3013182674</c:v>
                </c:pt>
                <c:pt idx="5612">
                  <c:v>1434897.2397094434</c:v>
                </c:pt>
                <c:pt idx="5613">
                  <c:v>1434897.2397094434</c:v>
                </c:pt>
                <c:pt idx="5614">
                  <c:v>1435505.7627118644</c:v>
                </c:pt>
                <c:pt idx="5615">
                  <c:v>1436858.0360505786</c:v>
                </c:pt>
                <c:pt idx="5616">
                  <c:v>1437060.8770513856</c:v>
                </c:pt>
                <c:pt idx="5617">
                  <c:v>1436993.2633844498</c:v>
                </c:pt>
                <c:pt idx="5618">
                  <c:v>1437669.4000538071</c:v>
                </c:pt>
                <c:pt idx="5619">
                  <c:v>1436655.1950497716</c:v>
                </c:pt>
                <c:pt idx="5620">
                  <c:v>1436858.0360505786</c:v>
                </c:pt>
                <c:pt idx="5621">
                  <c:v>1436925.6497175144</c:v>
                </c:pt>
                <c:pt idx="5622">
                  <c:v>1436317.1267150929</c:v>
                </c:pt>
                <c:pt idx="5623">
                  <c:v>1436452.3540489646</c:v>
                </c:pt>
                <c:pt idx="5624">
                  <c:v>1432665.988700565</c:v>
                </c:pt>
                <c:pt idx="5625">
                  <c:v>1436519.9677158999</c:v>
                </c:pt>
                <c:pt idx="5626">
                  <c:v>1435370.5353779932</c:v>
                </c:pt>
                <c:pt idx="5627">
                  <c:v>1436587.5813828357</c:v>
                </c:pt>
                <c:pt idx="5628">
                  <c:v>1435573.3763788003</c:v>
                </c:pt>
                <c:pt idx="5629">
                  <c:v>1434897.2397094434</c:v>
                </c:pt>
                <c:pt idx="5630">
                  <c:v>1434897.2397094434</c:v>
                </c:pt>
                <c:pt idx="5631">
                  <c:v>1434762.0123755718</c:v>
                </c:pt>
                <c:pt idx="5632">
                  <c:v>1435032.4670433146</c:v>
                </c:pt>
                <c:pt idx="5633">
                  <c:v>1435911.4447134789</c:v>
                </c:pt>
                <c:pt idx="5634">
                  <c:v>1435911.4447134789</c:v>
                </c:pt>
                <c:pt idx="5635">
                  <c:v>1435911.4447134789</c:v>
                </c:pt>
                <c:pt idx="5636">
                  <c:v>1436384.7403820287</c:v>
                </c:pt>
                <c:pt idx="5637">
                  <c:v>1436790.4223836428</c:v>
                </c:pt>
                <c:pt idx="5638">
                  <c:v>1438007.4683884857</c:v>
                </c:pt>
                <c:pt idx="5639">
                  <c:v>1438480.7640570356</c:v>
                </c:pt>
                <c:pt idx="5640">
                  <c:v>1439089.2870594566</c:v>
                </c:pt>
                <c:pt idx="5641">
                  <c:v>1437939.8547215499</c:v>
                </c:pt>
                <c:pt idx="5642">
                  <c:v>1438075.0820554211</c:v>
                </c:pt>
                <c:pt idx="5643">
                  <c:v>1438548.3777239709</c:v>
                </c:pt>
                <c:pt idx="5644">
                  <c:v>1438413.1503900997</c:v>
                </c:pt>
                <c:pt idx="5645">
                  <c:v>1437331.3317191284</c:v>
                </c:pt>
                <c:pt idx="5646">
                  <c:v>1438345.5367231639</c:v>
                </c:pt>
                <c:pt idx="5647">
                  <c:v>1438683.6050578426</c:v>
                </c:pt>
                <c:pt idx="5648">
                  <c:v>1437872.2410546141</c:v>
                </c:pt>
                <c:pt idx="5649">
                  <c:v>1437939.8547215499</c:v>
                </c:pt>
                <c:pt idx="5650">
                  <c:v>1438818.8323917137</c:v>
                </c:pt>
                <c:pt idx="5651">
                  <c:v>1437804.6273876783</c:v>
                </c:pt>
                <c:pt idx="5652">
                  <c:v>1437737.0137207429</c:v>
                </c:pt>
                <c:pt idx="5653">
                  <c:v>1436790.4223836428</c:v>
                </c:pt>
                <c:pt idx="5654">
                  <c:v>1436722.8087167074</c:v>
                </c:pt>
                <c:pt idx="5655">
                  <c:v>1437196.1043852572</c:v>
                </c:pt>
                <c:pt idx="5656">
                  <c:v>1436249.5130481571</c:v>
                </c:pt>
                <c:pt idx="5657">
                  <c:v>1435979.0583804143</c:v>
                </c:pt>
                <c:pt idx="5658">
                  <c:v>1435640.9900457361</c:v>
                </c:pt>
                <c:pt idx="5659">
                  <c:v>1434829.6260425076</c:v>
                </c:pt>
                <c:pt idx="5660">
                  <c:v>1435776.2173796073</c:v>
                </c:pt>
                <c:pt idx="5661">
                  <c:v>1436317.1267150929</c:v>
                </c:pt>
                <c:pt idx="5662">
                  <c:v>1435640.9900457361</c:v>
                </c:pt>
                <c:pt idx="5663">
                  <c:v>1436519.9677158999</c:v>
                </c:pt>
                <c:pt idx="5664">
                  <c:v>1848285.8470809793</c:v>
                </c:pt>
                <c:pt idx="5665">
                  <c:v>1848826.7564164649</c:v>
                </c:pt>
                <c:pt idx="5666">
                  <c:v>1849257.117406511</c:v>
                </c:pt>
                <c:pt idx="5667">
                  <c:v>1849850.7654022062</c:v>
                </c:pt>
                <c:pt idx="5668">
                  <c:v>1850538.058326608</c:v>
                </c:pt>
                <c:pt idx="5669">
                  <c:v>1850812.2317460321</c:v>
                </c:pt>
                <c:pt idx="5670">
                  <c:v>1851473.1553403286</c:v>
                </c:pt>
                <c:pt idx="5671">
                  <c:v>1852021.1641108422</c:v>
                </c:pt>
                <c:pt idx="5672">
                  <c:v>1852734.8263653487</c:v>
                </c:pt>
                <c:pt idx="5673">
                  <c:v>1853521.5113801458</c:v>
                </c:pt>
                <c:pt idx="5674">
                  <c:v>1855039.4382028519</c:v>
                </c:pt>
                <c:pt idx="5675">
                  <c:v>1854735.5147699763</c:v>
                </c:pt>
                <c:pt idx="5676">
                  <c:v>1855056.0035512513</c:v>
                </c:pt>
                <c:pt idx="5677">
                  <c:v>1855446.8105461397</c:v>
                </c:pt>
                <c:pt idx="5678">
                  <c:v>1854794.3386602104</c:v>
                </c:pt>
                <c:pt idx="5679">
                  <c:v>1846620.1843960185</c:v>
                </c:pt>
                <c:pt idx="5680">
                  <c:v>1841421.0314769978</c:v>
                </c:pt>
                <c:pt idx="5681">
                  <c:v>1849980.9217110574</c:v>
                </c:pt>
                <c:pt idx="5682">
                  <c:v>1859348.4571966643</c:v>
                </c:pt>
                <c:pt idx="5683">
                  <c:v>1861142.5858488029</c:v>
                </c:pt>
                <c:pt idx="5684">
                  <c:v>1862313.6545601292</c:v>
                </c:pt>
                <c:pt idx="5685">
                  <c:v>1862745.0297551791</c:v>
                </c:pt>
                <c:pt idx="5686">
                  <c:v>1863297.4334140439</c:v>
                </c:pt>
                <c:pt idx="5687">
                  <c:v>1863174.3765402206</c:v>
                </c:pt>
                <c:pt idx="5688">
                  <c:v>1863003.3139628735</c:v>
                </c:pt>
                <c:pt idx="5689">
                  <c:v>1862140.5635727742</c:v>
                </c:pt>
                <c:pt idx="5690">
                  <c:v>1860478.6196394945</c:v>
                </c:pt>
                <c:pt idx="5691">
                  <c:v>1859795.7216034438</c:v>
                </c:pt>
                <c:pt idx="5692">
                  <c:v>1859750.0823782622</c:v>
                </c:pt>
                <c:pt idx="5693">
                  <c:v>1859443.1163303743</c:v>
                </c:pt>
                <c:pt idx="5694">
                  <c:v>1858858.5961797149</c:v>
                </c:pt>
                <c:pt idx="5695">
                  <c:v>1859542.5084207696</c:v>
                </c:pt>
                <c:pt idx="5696">
                  <c:v>1859439.0595103577</c:v>
                </c:pt>
                <c:pt idx="5697">
                  <c:v>1859012.7553403282</c:v>
                </c:pt>
                <c:pt idx="5698">
                  <c:v>1858701.3944040895</c:v>
                </c:pt>
                <c:pt idx="5699">
                  <c:v>1857764.6070486957</c:v>
                </c:pt>
                <c:pt idx="5700">
                  <c:v>1858227.7606672051</c:v>
                </c:pt>
                <c:pt idx="5701">
                  <c:v>1857618.5615281141</c:v>
                </c:pt>
                <c:pt idx="5702">
                  <c:v>1856874.8111918215</c:v>
                </c:pt>
                <c:pt idx="5703">
                  <c:v>1857054.3254775358</c:v>
                </c:pt>
                <c:pt idx="5704">
                  <c:v>1856965.4135055155</c:v>
                </c:pt>
                <c:pt idx="5705">
                  <c:v>1857810.9224105461</c:v>
                </c:pt>
                <c:pt idx="5706">
                  <c:v>1858979.6246435302</c:v>
                </c:pt>
                <c:pt idx="5707">
                  <c:v>1860209.1791767557</c:v>
                </c:pt>
                <c:pt idx="5708">
                  <c:v>1861794.381598063</c:v>
                </c:pt>
                <c:pt idx="5709">
                  <c:v>1862968.8309927364</c:v>
                </c:pt>
                <c:pt idx="5710">
                  <c:v>1864284.9310196398</c:v>
                </c:pt>
                <c:pt idx="5711">
                  <c:v>1866161.5483454401</c:v>
                </c:pt>
                <c:pt idx="5712">
                  <c:v>1867832.2820554215</c:v>
                </c:pt>
                <c:pt idx="5713">
                  <c:v>1868997.9416733924</c:v>
                </c:pt>
                <c:pt idx="5714">
                  <c:v>1870087.8739843962</c:v>
                </c:pt>
                <c:pt idx="5715">
                  <c:v>1871075.0335216576</c:v>
                </c:pt>
                <c:pt idx="5716">
                  <c:v>1872113.2413774552</c:v>
                </c:pt>
                <c:pt idx="5717">
                  <c:v>1872812.3666935703</c:v>
                </c:pt>
                <c:pt idx="5718">
                  <c:v>1872631.5001345174</c:v>
                </c:pt>
                <c:pt idx="5719">
                  <c:v>1872947.2559591073</c:v>
                </c:pt>
                <c:pt idx="5720">
                  <c:v>1872524.3324724245</c:v>
                </c:pt>
                <c:pt idx="5721">
                  <c:v>1870371.8513855261</c:v>
                </c:pt>
                <c:pt idx="5722">
                  <c:v>1870714.3146085555</c:v>
                </c:pt>
                <c:pt idx="5723">
                  <c:v>1859081.0451439335</c:v>
                </c:pt>
                <c:pt idx="5724">
                  <c:v>1867704.8302932475</c:v>
                </c:pt>
                <c:pt idx="5725">
                  <c:v>1868742.7000807105</c:v>
                </c:pt>
                <c:pt idx="5726">
                  <c:v>1868343.1033091205</c:v>
                </c:pt>
                <c:pt idx="5727">
                  <c:v>1868608.1488835083</c:v>
                </c:pt>
                <c:pt idx="5728">
                  <c:v>1868004.0207694378</c:v>
                </c:pt>
                <c:pt idx="5729">
                  <c:v>1868103.4128598331</c:v>
                </c:pt>
                <c:pt idx="5730">
                  <c:v>1869360.6889965027</c:v>
                </c:pt>
                <c:pt idx="5731">
                  <c:v>1870187.6041431262</c:v>
                </c:pt>
                <c:pt idx="5732">
                  <c:v>1871373.209792844</c:v>
                </c:pt>
                <c:pt idx="5733">
                  <c:v>1872398.2329835892</c:v>
                </c:pt>
                <c:pt idx="5734">
                  <c:v>1872640.2899112187</c:v>
                </c:pt>
                <c:pt idx="5735">
                  <c:v>1872544.9546408395</c:v>
                </c:pt>
                <c:pt idx="5736">
                  <c:v>1871851.238418079</c:v>
                </c:pt>
                <c:pt idx="5737">
                  <c:v>1871711.2781275227</c:v>
                </c:pt>
                <c:pt idx="5738">
                  <c:v>1871973.619155233</c:v>
                </c:pt>
                <c:pt idx="5739">
                  <c:v>1871674.0906107081</c:v>
                </c:pt>
                <c:pt idx="5740">
                  <c:v>1872228.1846112455</c:v>
                </c:pt>
                <c:pt idx="5741">
                  <c:v>1872502.6960990049</c:v>
                </c:pt>
                <c:pt idx="5742">
                  <c:v>1872919.1962873286</c:v>
                </c:pt>
                <c:pt idx="5743">
                  <c:v>1873073.0173796073</c:v>
                </c:pt>
                <c:pt idx="5744">
                  <c:v>1873618.6596717783</c:v>
                </c:pt>
                <c:pt idx="5745">
                  <c:v>1862109.1232176488</c:v>
                </c:pt>
                <c:pt idx="5746">
                  <c:v>1858277.118644068</c:v>
                </c:pt>
                <c:pt idx="5747">
                  <c:v>1872299.8550981979</c:v>
                </c:pt>
                <c:pt idx="5748">
                  <c:v>1871751.8463276839</c:v>
                </c:pt>
                <c:pt idx="5749">
                  <c:v>1871504.3803066991</c:v>
                </c:pt>
                <c:pt idx="5750">
                  <c:v>1871653.8065106273</c:v>
                </c:pt>
                <c:pt idx="5751">
                  <c:v>1871252.1813290291</c:v>
                </c:pt>
                <c:pt idx="5752">
                  <c:v>1868926.94732311</c:v>
                </c:pt>
                <c:pt idx="5753">
                  <c:v>1871864.0850147973</c:v>
                </c:pt>
                <c:pt idx="5754">
                  <c:v>1873069.298627926</c:v>
                </c:pt>
                <c:pt idx="5755">
                  <c:v>1872707.2274414853</c:v>
                </c:pt>
                <c:pt idx="5756">
                  <c:v>1873688.6398170567</c:v>
                </c:pt>
                <c:pt idx="5757">
                  <c:v>1873979.0405165458</c:v>
                </c:pt>
                <c:pt idx="5758">
                  <c:v>1874175.1201506595</c:v>
                </c:pt>
                <c:pt idx="5759">
                  <c:v>1873307.9748722089</c:v>
                </c:pt>
                <c:pt idx="5760">
                  <c:v>1874308.3190745227</c:v>
                </c:pt>
                <c:pt idx="5761">
                  <c:v>1874034.4837234332</c:v>
                </c:pt>
                <c:pt idx="5762">
                  <c:v>1873670.3841269845</c:v>
                </c:pt>
                <c:pt idx="5763">
                  <c:v>1872423.58810869</c:v>
                </c:pt>
                <c:pt idx="5764">
                  <c:v>1872348.1988700563</c:v>
                </c:pt>
                <c:pt idx="5765">
                  <c:v>1871916.4856066722</c:v>
                </c:pt>
                <c:pt idx="5766">
                  <c:v>1871251.1671240246</c:v>
                </c:pt>
                <c:pt idx="5767">
                  <c:v>1870991.1925746575</c:v>
                </c:pt>
                <c:pt idx="5768">
                  <c:v>1868916.8052730695</c:v>
                </c:pt>
                <c:pt idx="5769">
                  <c:v>1868607.1346785042</c:v>
                </c:pt>
                <c:pt idx="5770">
                  <c:v>1867624.0319612594</c:v>
                </c:pt>
                <c:pt idx="5771">
                  <c:v>1824577.1147699759</c:v>
                </c:pt>
                <c:pt idx="5772">
                  <c:v>1834083.5963411352</c:v>
                </c:pt>
                <c:pt idx="5773">
                  <c:v>1830433.8105999464</c:v>
                </c:pt>
                <c:pt idx="5774">
                  <c:v>1861706.8218993815</c:v>
                </c:pt>
                <c:pt idx="5775">
                  <c:v>1864065.5246704333</c:v>
                </c:pt>
                <c:pt idx="5776">
                  <c:v>1863758.2205542107</c:v>
                </c:pt>
                <c:pt idx="5777">
                  <c:v>1865010.7637341945</c:v>
                </c:pt>
                <c:pt idx="5778">
                  <c:v>1865452.6190476194</c:v>
                </c:pt>
                <c:pt idx="5779">
                  <c:v>1865841.3976324997</c:v>
                </c:pt>
                <c:pt idx="5780">
                  <c:v>1865922.195964488</c:v>
                </c:pt>
                <c:pt idx="5781">
                  <c:v>1865946.8749529188</c:v>
                </c:pt>
                <c:pt idx="5782">
                  <c:v>1866184.1989238637</c:v>
                </c:pt>
                <c:pt idx="5783">
                  <c:v>1866428.9603981711</c:v>
                </c:pt>
                <c:pt idx="5784">
                  <c:v>1866716.6565509823</c:v>
                </c:pt>
                <c:pt idx="5785">
                  <c:v>1866424.9035781545</c:v>
                </c:pt>
                <c:pt idx="5786">
                  <c:v>1866126.7273069683</c:v>
                </c:pt>
                <c:pt idx="5787">
                  <c:v>1865664.5878934627</c:v>
                </c:pt>
                <c:pt idx="5788">
                  <c:v>1865931.3238095238</c:v>
                </c:pt>
                <c:pt idx="5789">
                  <c:v>1865587.1702448213</c:v>
                </c:pt>
                <c:pt idx="5790">
                  <c:v>1864790.0051116492</c:v>
                </c:pt>
                <c:pt idx="5791">
                  <c:v>1864811.9795534033</c:v>
                </c:pt>
                <c:pt idx="5792">
                  <c:v>1852893.0423459781</c:v>
                </c:pt>
                <c:pt idx="5793">
                  <c:v>1828347.2528383108</c:v>
                </c:pt>
                <c:pt idx="5794">
                  <c:v>1861942.4555286523</c:v>
                </c:pt>
                <c:pt idx="5795">
                  <c:v>1849082.6741458168</c:v>
                </c:pt>
                <c:pt idx="5796">
                  <c:v>1824583.2000000004</c:v>
                </c:pt>
                <c:pt idx="5797">
                  <c:v>1858398.8232445521</c:v>
                </c:pt>
                <c:pt idx="5798">
                  <c:v>1858502.6102232984</c:v>
                </c:pt>
                <c:pt idx="5799">
                  <c:v>1857739.2519235944</c:v>
                </c:pt>
                <c:pt idx="5800">
                  <c:v>1857492.4620392791</c:v>
                </c:pt>
                <c:pt idx="5801">
                  <c:v>1857946.4878127524</c:v>
                </c:pt>
                <c:pt idx="5802">
                  <c:v>1857281.8454667742</c:v>
                </c:pt>
                <c:pt idx="5803">
                  <c:v>1857317.3426419154</c:v>
                </c:pt>
                <c:pt idx="5804">
                  <c:v>1857967.1099811681</c:v>
                </c:pt>
                <c:pt idx="5805">
                  <c:v>1857667.9195049773</c:v>
                </c:pt>
                <c:pt idx="5806">
                  <c:v>1857923.1610976597</c:v>
                </c:pt>
                <c:pt idx="5807">
                  <c:v>1857938.3741727201</c:v>
                </c:pt>
                <c:pt idx="5808">
                  <c:v>1857633.7746031745</c:v>
                </c:pt>
                <c:pt idx="5809">
                  <c:v>1857878.1980091473</c:v>
                </c:pt>
                <c:pt idx="5810">
                  <c:v>1858711.8745224646</c:v>
                </c:pt>
                <c:pt idx="5811">
                  <c:v>1858664.8830239442</c:v>
                </c:pt>
                <c:pt idx="5812">
                  <c:v>1858200.039063761</c:v>
                </c:pt>
                <c:pt idx="5813">
                  <c:v>1857891.0446058651</c:v>
                </c:pt>
                <c:pt idx="5814">
                  <c:v>1857971.8429378532</c:v>
                </c:pt>
                <c:pt idx="5815">
                  <c:v>1858082.7293516276</c:v>
                </c:pt>
                <c:pt idx="5816">
                  <c:v>1858710.1841807913</c:v>
                </c:pt>
                <c:pt idx="5817">
                  <c:v>1857903.5531342481</c:v>
                </c:pt>
                <c:pt idx="5818">
                  <c:v>1815742.0369114876</c:v>
                </c:pt>
                <c:pt idx="5819">
                  <c:v>1854582.0317460317</c:v>
                </c:pt>
                <c:pt idx="5820">
                  <c:v>1856218.2824858758</c:v>
                </c:pt>
                <c:pt idx="5821">
                  <c:v>1856316.3223029329</c:v>
                </c:pt>
                <c:pt idx="5822">
                  <c:v>1856191.2370191016</c:v>
                </c:pt>
                <c:pt idx="5823">
                  <c:v>1856546.208770514</c:v>
                </c:pt>
                <c:pt idx="5824">
                  <c:v>1856360.2711864407</c:v>
                </c:pt>
                <c:pt idx="5825">
                  <c:v>1855991.7767016413</c:v>
                </c:pt>
                <c:pt idx="5826">
                  <c:v>1856103.3392520854</c:v>
                </c:pt>
                <c:pt idx="5827">
                  <c:v>1856566.4928705948</c:v>
                </c:pt>
                <c:pt idx="5828">
                  <c:v>1857246.0102232983</c:v>
                </c:pt>
                <c:pt idx="5829">
                  <c:v>1857715.9252085015</c:v>
                </c:pt>
                <c:pt idx="5830">
                  <c:v>1858598.2835620125</c:v>
                </c:pt>
                <c:pt idx="5831">
                  <c:v>1796917.7158999196</c:v>
                </c:pt>
                <c:pt idx="5832">
                  <c:v>1748218.9722894807</c:v>
                </c:pt>
                <c:pt idx="5833">
                  <c:v>1748536.7565240785</c:v>
                </c:pt>
                <c:pt idx="5834">
                  <c:v>1748688.8872746839</c:v>
                </c:pt>
                <c:pt idx="5835">
                  <c:v>1748949.1998923863</c:v>
                </c:pt>
                <c:pt idx="5836">
                  <c:v>1749294.0295937588</c:v>
                </c:pt>
                <c:pt idx="5837">
                  <c:v>1749679.4274952919</c:v>
                </c:pt>
                <c:pt idx="5838">
                  <c:v>1749895.7912294865</c:v>
                </c:pt>
                <c:pt idx="5839">
                  <c:v>1749571.2456281949</c:v>
                </c:pt>
                <c:pt idx="5840">
                  <c:v>1749939.7401129943</c:v>
                </c:pt>
                <c:pt idx="5841">
                  <c:v>1749973.5469464622</c:v>
                </c:pt>
                <c:pt idx="5842">
                  <c:v>1749760.5638956148</c:v>
                </c:pt>
                <c:pt idx="5843">
                  <c:v>1749757.1832122682</c:v>
                </c:pt>
                <c:pt idx="5844">
                  <c:v>1749459.6830777512</c:v>
                </c:pt>
                <c:pt idx="5845">
                  <c:v>1749006.6715092817</c:v>
                </c:pt>
                <c:pt idx="5846">
                  <c:v>1748793.6884584343</c:v>
                </c:pt>
                <c:pt idx="5847">
                  <c:v>1748391.3871401669</c:v>
                </c:pt>
                <c:pt idx="5848">
                  <c:v>1748273.0632230295</c:v>
                </c:pt>
                <c:pt idx="5849">
                  <c:v>1689770.3379069143</c:v>
                </c:pt>
                <c:pt idx="5850">
                  <c:v>1621450.1081517353</c:v>
                </c:pt>
                <c:pt idx="5851">
                  <c:v>1620757.0680656447</c:v>
                </c:pt>
                <c:pt idx="5852">
                  <c:v>1577251.0540758679</c:v>
                </c:pt>
                <c:pt idx="5853">
                  <c:v>1469102.9938122141</c:v>
                </c:pt>
                <c:pt idx="5854">
                  <c:v>1392547.419424267</c:v>
                </c:pt>
                <c:pt idx="5855">
                  <c:v>1393676.5676620933</c:v>
                </c:pt>
                <c:pt idx="5856">
                  <c:v>1395664.4094700026</c:v>
                </c:pt>
                <c:pt idx="5857">
                  <c:v>1396103.898305085</c:v>
                </c:pt>
                <c:pt idx="5858">
                  <c:v>1396076.8528383104</c:v>
                </c:pt>
                <c:pt idx="5859">
                  <c:v>1435894.5412967447</c:v>
                </c:pt>
                <c:pt idx="5860">
                  <c:v>1457828.4148506862</c:v>
                </c:pt>
                <c:pt idx="5861">
                  <c:v>1458680.3470540759</c:v>
                </c:pt>
                <c:pt idx="5862">
                  <c:v>1458183.3866020986</c:v>
                </c:pt>
                <c:pt idx="5863">
                  <c:v>1456449.0960451979</c:v>
                </c:pt>
                <c:pt idx="5864">
                  <c:v>1456141.4538606405</c:v>
                </c:pt>
                <c:pt idx="5865">
                  <c:v>1455854.0957761635</c:v>
                </c:pt>
                <c:pt idx="5866">
                  <c:v>1456134.6924939468</c:v>
                </c:pt>
                <c:pt idx="5867">
                  <c:v>1454505.2031207965</c:v>
                </c:pt>
                <c:pt idx="5868">
                  <c:v>1454714.8054882973</c:v>
                </c:pt>
                <c:pt idx="5869">
                  <c:v>1455688.4422921711</c:v>
                </c:pt>
                <c:pt idx="5870">
                  <c:v>1456070.4595103581</c:v>
                </c:pt>
                <c:pt idx="5871">
                  <c:v>1455319.9478073716</c:v>
                </c:pt>
                <c:pt idx="5872">
                  <c:v>1470972.5117029864</c:v>
                </c:pt>
                <c:pt idx="5873">
                  <c:v>1471557.3699219804</c:v>
                </c:pt>
                <c:pt idx="5874">
                  <c:v>1472446.4896421847</c:v>
                </c:pt>
                <c:pt idx="5875">
                  <c:v>1472902.8818940008</c:v>
                </c:pt>
                <c:pt idx="5876">
                  <c:v>1478558.7651331723</c:v>
                </c:pt>
                <c:pt idx="5877">
                  <c:v>1478707.5152004305</c:v>
                </c:pt>
                <c:pt idx="5878">
                  <c:v>1479089.5324186175</c:v>
                </c:pt>
                <c:pt idx="5879">
                  <c:v>1494681.2440139898</c:v>
                </c:pt>
                <c:pt idx="5880">
                  <c:v>1525093.8714016681</c:v>
                </c:pt>
                <c:pt idx="5881">
                  <c:v>1527531.3440947002</c:v>
                </c:pt>
                <c:pt idx="5882">
                  <c:v>1527612.4804950231</c:v>
                </c:pt>
                <c:pt idx="5883">
                  <c:v>1527876.1737960721</c:v>
                </c:pt>
                <c:pt idx="5884">
                  <c:v>1537115.5813828357</c:v>
                </c:pt>
                <c:pt idx="5885">
                  <c:v>1537004.0188323921</c:v>
                </c:pt>
                <c:pt idx="5886">
                  <c:v>1536118.279795534</c:v>
                </c:pt>
                <c:pt idx="5887">
                  <c:v>1535590.8931934359</c:v>
                </c:pt>
                <c:pt idx="5888">
                  <c:v>1544035.8401937047</c:v>
                </c:pt>
                <c:pt idx="5889">
                  <c:v>1544529.4199623354</c:v>
                </c:pt>
                <c:pt idx="5890">
                  <c:v>1544989.1928974981</c:v>
                </c:pt>
                <c:pt idx="5891">
                  <c:v>1544715.3575464087</c:v>
                </c:pt>
                <c:pt idx="5892">
                  <c:v>1549684.9620661824</c:v>
                </c:pt>
                <c:pt idx="5893">
                  <c:v>1550178.5418348131</c:v>
                </c:pt>
                <c:pt idx="5894">
                  <c:v>1550445.6158192093</c:v>
                </c:pt>
                <c:pt idx="5895">
                  <c:v>1549783.0018832395</c:v>
                </c:pt>
                <c:pt idx="5896">
                  <c:v>1548816.126446059</c:v>
                </c:pt>
                <c:pt idx="5897">
                  <c:v>1548025.0465429113</c:v>
                </c:pt>
                <c:pt idx="5898">
                  <c:v>1548217.7454936779</c:v>
                </c:pt>
                <c:pt idx="5899">
                  <c:v>1548829.649179446</c:v>
                </c:pt>
                <c:pt idx="5900">
                  <c:v>1549597.0642991662</c:v>
                </c:pt>
                <c:pt idx="5901">
                  <c:v>1549728.9109496907</c:v>
                </c:pt>
                <c:pt idx="5902">
                  <c:v>1549931.7519504977</c:v>
                </c:pt>
                <c:pt idx="5903">
                  <c:v>1550533.5135862255</c:v>
                </c:pt>
                <c:pt idx="5904">
                  <c:v>1550418.5703524351</c:v>
                </c:pt>
                <c:pt idx="5905">
                  <c:v>1550283.3430185635</c:v>
                </c:pt>
                <c:pt idx="5906">
                  <c:v>1550709.3091202583</c:v>
                </c:pt>
                <c:pt idx="5907">
                  <c:v>1551023.7126715095</c:v>
                </c:pt>
                <c:pt idx="5908">
                  <c:v>1551057.5195049774</c:v>
                </c:pt>
                <c:pt idx="5909">
                  <c:v>1551006.8092547758</c:v>
                </c:pt>
                <c:pt idx="5910">
                  <c:v>1550540.2749529192</c:v>
                </c:pt>
                <c:pt idx="5911">
                  <c:v>1550824.2523540491</c:v>
                </c:pt>
                <c:pt idx="5912">
                  <c:v>1551709.9913909067</c:v>
                </c:pt>
                <c:pt idx="5913">
                  <c:v>1343165.777777778</c:v>
                </c:pt>
                <c:pt idx="5914">
                  <c:v>1305339.3118106001</c:v>
                </c:pt>
                <c:pt idx="5915">
                  <c:v>1348598.5359160616</c:v>
                </c:pt>
                <c:pt idx="5916">
                  <c:v>1372040.1942426688</c:v>
                </c:pt>
                <c:pt idx="5917">
                  <c:v>1459745.2623083135</c:v>
                </c:pt>
                <c:pt idx="5918">
                  <c:v>1478301.8331988165</c:v>
                </c:pt>
                <c:pt idx="5919">
                  <c:v>1477852.2023136942</c:v>
                </c:pt>
                <c:pt idx="5920">
                  <c:v>1478149.7024482111</c:v>
                </c:pt>
                <c:pt idx="5921">
                  <c:v>1477889.3898305087</c:v>
                </c:pt>
                <c:pt idx="5922">
                  <c:v>1478788.6516007534</c:v>
                </c:pt>
                <c:pt idx="5923">
                  <c:v>1479285.6120527308</c:v>
                </c:pt>
                <c:pt idx="5924">
                  <c:v>1479873.8509550714</c:v>
                </c:pt>
                <c:pt idx="5925">
                  <c:v>1480269.3909066455</c:v>
                </c:pt>
                <c:pt idx="5926">
                  <c:v>1515158.0430454668</c:v>
                </c:pt>
                <c:pt idx="5927">
                  <c:v>1523559.0411622277</c:v>
                </c:pt>
                <c:pt idx="5928">
                  <c:v>1530638.1920903958</c:v>
                </c:pt>
                <c:pt idx="5929">
                  <c:v>1536997.2574656983</c:v>
                </c:pt>
                <c:pt idx="5930">
                  <c:v>1543028.396556363</c:v>
                </c:pt>
                <c:pt idx="5931">
                  <c:v>1548278.59779392</c:v>
                </c:pt>
                <c:pt idx="5932">
                  <c:v>1551922.9744417542</c:v>
                </c:pt>
                <c:pt idx="5933">
                  <c:v>1552423.3155770786</c:v>
                </c:pt>
                <c:pt idx="5934">
                  <c:v>1552179.9063761099</c:v>
                </c:pt>
                <c:pt idx="5935">
                  <c:v>1551939.8778584884</c:v>
                </c:pt>
                <c:pt idx="5936">
                  <c:v>1551740.417541028</c:v>
                </c:pt>
                <c:pt idx="5937">
                  <c:v>1551659.2811407051</c:v>
                </c:pt>
                <c:pt idx="5938">
                  <c:v>1551544.3379069143</c:v>
                </c:pt>
                <c:pt idx="5939">
                  <c:v>1550486.1840193705</c:v>
                </c:pt>
                <c:pt idx="5940">
                  <c:v>1550171.7804681198</c:v>
                </c:pt>
                <c:pt idx="5941">
                  <c:v>1549093.3424804951</c:v>
                </c:pt>
                <c:pt idx="5942">
                  <c:v>1549238.7118644072</c:v>
                </c:pt>
                <c:pt idx="5943">
                  <c:v>1548106.1829432338</c:v>
                </c:pt>
                <c:pt idx="5944">
                  <c:v>1543663.9650255586</c:v>
                </c:pt>
                <c:pt idx="5945">
                  <c:v>1543508.4535916061</c:v>
                </c:pt>
                <c:pt idx="5946">
                  <c:v>1548663.9956954536</c:v>
                </c:pt>
                <c:pt idx="5947">
                  <c:v>1548565.9558783965</c:v>
                </c:pt>
                <c:pt idx="5948">
                  <c:v>1549022.3481302126</c:v>
                </c:pt>
                <c:pt idx="5949">
                  <c:v>1549133.9106806568</c:v>
                </c:pt>
                <c:pt idx="5950">
                  <c:v>1549228.5698143668</c:v>
                </c:pt>
                <c:pt idx="5951">
                  <c:v>1451800.6564433686</c:v>
                </c:pt>
                <c:pt idx="5952">
                  <c:v>1549789.7632499328</c:v>
                </c:pt>
                <c:pt idx="5953">
                  <c:v>1550036.5531342481</c:v>
                </c:pt>
                <c:pt idx="5954">
                  <c:v>1549728.9109496907</c:v>
                </c:pt>
                <c:pt idx="5955">
                  <c:v>1550090.6440677969</c:v>
                </c:pt>
                <c:pt idx="5956">
                  <c:v>1550489.5647027176</c:v>
                </c:pt>
                <c:pt idx="5957">
                  <c:v>1550533.5135862255</c:v>
                </c:pt>
                <c:pt idx="5958">
                  <c:v>1550519.9908528384</c:v>
                </c:pt>
                <c:pt idx="5959">
                  <c:v>1550898.6273876783</c:v>
                </c:pt>
                <c:pt idx="5960">
                  <c:v>1549766.0984665053</c:v>
                </c:pt>
                <c:pt idx="5961">
                  <c:v>1352236.151197202</c:v>
                </c:pt>
                <c:pt idx="5962">
                  <c:v>1329521.3397901533</c:v>
                </c:pt>
                <c:pt idx="5963">
                  <c:v>1348030.5811138018</c:v>
                </c:pt>
                <c:pt idx="5964">
                  <c:v>1433014.199085284</c:v>
                </c:pt>
                <c:pt idx="5965">
                  <c:v>1450140.7409200971</c:v>
                </c:pt>
                <c:pt idx="5966">
                  <c:v>1455083.2999730967</c:v>
                </c:pt>
                <c:pt idx="5967">
                  <c:v>1475370.7807371537</c:v>
                </c:pt>
                <c:pt idx="5968">
                  <c:v>1475600.6672047353</c:v>
                </c:pt>
                <c:pt idx="5969">
                  <c:v>1507105.2553134249</c:v>
                </c:pt>
                <c:pt idx="5970">
                  <c:v>1519549.5507129407</c:v>
                </c:pt>
                <c:pt idx="5971">
                  <c:v>1526250.0651062685</c:v>
                </c:pt>
                <c:pt idx="5972">
                  <c:v>1531155.4366424535</c:v>
                </c:pt>
                <c:pt idx="5973">
                  <c:v>1534613.8757062149</c:v>
                </c:pt>
                <c:pt idx="5974">
                  <c:v>1535540.1829432338</c:v>
                </c:pt>
                <c:pt idx="5975">
                  <c:v>1542189.9870863603</c:v>
                </c:pt>
                <c:pt idx="5976">
                  <c:v>1546551.0686037131</c:v>
                </c:pt>
                <c:pt idx="5977">
                  <c:v>1546693.057304278</c:v>
                </c:pt>
                <c:pt idx="5978">
                  <c:v>1547075.0745224645</c:v>
                </c:pt>
                <c:pt idx="5979">
                  <c:v>1547220.4439063761</c:v>
                </c:pt>
                <c:pt idx="5980">
                  <c:v>1547389.4780737157</c:v>
                </c:pt>
                <c:pt idx="5981">
                  <c:v>1547663.3134248052</c:v>
                </c:pt>
                <c:pt idx="5982">
                  <c:v>1548153.5125100887</c:v>
                </c:pt>
                <c:pt idx="5983">
                  <c:v>1548173.7966101696</c:v>
                </c:pt>
                <c:pt idx="5984">
                  <c:v>1548268.4557438795</c:v>
                </c:pt>
                <c:pt idx="5985">
                  <c:v>1548606.5240785582</c:v>
                </c:pt>
                <c:pt idx="5986">
                  <c:v>1547954.0521926288</c:v>
                </c:pt>
                <c:pt idx="5987">
                  <c:v>1546666.0118375034</c:v>
                </c:pt>
                <c:pt idx="5988">
                  <c:v>1546537.5458703255</c:v>
                </c:pt>
                <c:pt idx="5989">
                  <c:v>1544776.2098466507</c:v>
                </c:pt>
                <c:pt idx="5990">
                  <c:v>1543964.8458434222</c:v>
                </c:pt>
                <c:pt idx="5991">
                  <c:v>1542987.8283562013</c:v>
                </c:pt>
                <c:pt idx="5992">
                  <c:v>1541527.3731503901</c:v>
                </c:pt>
                <c:pt idx="5993">
                  <c:v>1540901.9467312349</c:v>
                </c:pt>
                <c:pt idx="5994">
                  <c:v>1540800.5262308316</c:v>
                </c:pt>
                <c:pt idx="5995">
                  <c:v>1540753.1966639766</c:v>
                </c:pt>
                <c:pt idx="5996">
                  <c:v>1540864.7592144203</c:v>
                </c:pt>
                <c:pt idx="5997">
                  <c:v>1491354.6516007534</c:v>
                </c:pt>
                <c:pt idx="5998">
                  <c:v>1473244.3309120261</c:v>
                </c:pt>
                <c:pt idx="5999">
                  <c:v>1438747.8380414313</c:v>
                </c:pt>
                <c:pt idx="6000">
                  <c:v>1439576.1054613939</c:v>
                </c:pt>
                <c:pt idx="6001">
                  <c:v>1440110.2534301858</c:v>
                </c:pt>
                <c:pt idx="6002">
                  <c:v>1440590.3104654294</c:v>
                </c:pt>
                <c:pt idx="6003">
                  <c:v>1440147.4409470004</c:v>
                </c:pt>
                <c:pt idx="6004">
                  <c:v>1440637.6400322844</c:v>
                </c:pt>
                <c:pt idx="6005">
                  <c:v>1440995.9924670435</c:v>
                </c:pt>
                <c:pt idx="6006">
                  <c:v>1441121.0777508747</c:v>
                </c:pt>
                <c:pt idx="6007">
                  <c:v>1441286.7312348671</c:v>
                </c:pt>
                <c:pt idx="6008">
                  <c:v>1441286.7312348671</c:v>
                </c:pt>
                <c:pt idx="6009">
                  <c:v>1441354.3449018025</c:v>
                </c:pt>
                <c:pt idx="6010">
                  <c:v>1441793.8337368849</c:v>
                </c:pt>
                <c:pt idx="6011">
                  <c:v>1440894.5719666397</c:v>
                </c:pt>
                <c:pt idx="6012">
                  <c:v>1439559.2020446598</c:v>
                </c:pt>
                <c:pt idx="6013">
                  <c:v>1438375.9628732852</c:v>
                </c:pt>
                <c:pt idx="6014">
                  <c:v>1437980.4229217111</c:v>
                </c:pt>
                <c:pt idx="6015">
                  <c:v>1437118.348668281</c:v>
                </c:pt>
                <c:pt idx="6016">
                  <c:v>1436922.2690341673</c:v>
                </c:pt>
                <c:pt idx="6017">
                  <c:v>1433913.4608555287</c:v>
                </c:pt>
                <c:pt idx="6018">
                  <c:v>1436158.2345977942</c:v>
                </c:pt>
                <c:pt idx="6019">
                  <c:v>1436847.8940005382</c:v>
                </c:pt>
                <c:pt idx="6020">
                  <c:v>1436570.677966102</c:v>
                </c:pt>
                <c:pt idx="6021">
                  <c:v>1436486.160882432</c:v>
                </c:pt>
                <c:pt idx="6022">
                  <c:v>1429359.6803874094</c:v>
                </c:pt>
                <c:pt idx="6023">
                  <c:v>1403101.9128329298</c:v>
                </c:pt>
                <c:pt idx="6024">
                  <c:v>1403835.5211191825</c:v>
                </c:pt>
                <c:pt idx="6025">
                  <c:v>1404210.7769706752</c:v>
                </c:pt>
                <c:pt idx="6026">
                  <c:v>1404839.5840731775</c:v>
                </c:pt>
                <c:pt idx="6027">
                  <c:v>1404349.3849878935</c:v>
                </c:pt>
                <c:pt idx="6028">
                  <c:v>1404521.7998385797</c:v>
                </c:pt>
                <c:pt idx="6029">
                  <c:v>1405475.1525423732</c:v>
                </c:pt>
                <c:pt idx="6030">
                  <c:v>1405353.4479418886</c:v>
                </c:pt>
                <c:pt idx="6031">
                  <c:v>1405698.277643261</c:v>
                </c:pt>
                <c:pt idx="6032">
                  <c:v>1406428.5052461666</c:v>
                </c:pt>
                <c:pt idx="6033">
                  <c:v>1406313.5620123758</c:v>
                </c:pt>
                <c:pt idx="6034">
                  <c:v>1406556.971213344</c:v>
                </c:pt>
                <c:pt idx="6035">
                  <c:v>1405488.6752757602</c:v>
                </c:pt>
                <c:pt idx="6036">
                  <c:v>1404768.5897228951</c:v>
                </c:pt>
                <c:pt idx="6037">
                  <c:v>1404548.8453053539</c:v>
                </c:pt>
                <c:pt idx="6038">
                  <c:v>1404048.5041700299</c:v>
                </c:pt>
                <c:pt idx="6039">
                  <c:v>1403098.5321495831</c:v>
                </c:pt>
                <c:pt idx="6040">
                  <c:v>1402844.9808985745</c:v>
                </c:pt>
                <c:pt idx="6041">
                  <c:v>1402655.6626311545</c:v>
                </c:pt>
                <c:pt idx="6042">
                  <c:v>1402895.6911487761</c:v>
                </c:pt>
                <c:pt idx="6043">
                  <c:v>1403172.9071832122</c:v>
                </c:pt>
                <c:pt idx="6044">
                  <c:v>1403781.4301856337</c:v>
                </c:pt>
                <c:pt idx="6045">
                  <c:v>1403926.7995695453</c:v>
                </c:pt>
                <c:pt idx="6046">
                  <c:v>1403906.5154694649</c:v>
                </c:pt>
                <c:pt idx="6047">
                  <c:v>1404552.2259887005</c:v>
                </c:pt>
                <c:pt idx="6048">
                  <c:v>1405025.5216572508</c:v>
                </c:pt>
                <c:pt idx="6049">
                  <c:v>1405049.1864406783</c:v>
                </c:pt>
                <c:pt idx="6050">
                  <c:v>1405661.090126446</c:v>
                </c:pt>
                <c:pt idx="6051">
                  <c:v>1405187.7944578961</c:v>
                </c:pt>
                <c:pt idx="6052">
                  <c:v>1406472.4541296745</c:v>
                </c:pt>
                <c:pt idx="6053">
                  <c:v>1406391.3177293516</c:v>
                </c:pt>
                <c:pt idx="6054">
                  <c:v>1406678.6758138286</c:v>
                </c:pt>
                <c:pt idx="6055">
                  <c:v>1405972.1129943505</c:v>
                </c:pt>
                <c:pt idx="6056">
                  <c:v>1406110.7210115688</c:v>
                </c:pt>
                <c:pt idx="6057">
                  <c:v>1406016.0618778588</c:v>
                </c:pt>
                <c:pt idx="6058">
                  <c:v>1405191.1751412433</c:v>
                </c:pt>
                <c:pt idx="6059">
                  <c:v>1405373.7320419694</c:v>
                </c:pt>
                <c:pt idx="6060">
                  <c:v>1405126.9421576541</c:v>
                </c:pt>
                <c:pt idx="6061">
                  <c:v>1404633.3623890234</c:v>
                </c:pt>
                <c:pt idx="6062">
                  <c:v>1404342.6236212002</c:v>
                </c:pt>
                <c:pt idx="6063">
                  <c:v>1405079.6125907991</c:v>
                </c:pt>
                <c:pt idx="6064">
                  <c:v>1405843.6470271726</c:v>
                </c:pt>
                <c:pt idx="6065">
                  <c:v>1405887.5959106809</c:v>
                </c:pt>
                <c:pt idx="6066">
                  <c:v>1406259.471078827</c:v>
                </c:pt>
                <c:pt idx="6067">
                  <c:v>1406966.0338983051</c:v>
                </c:pt>
                <c:pt idx="6068">
                  <c:v>1406790.2383642723</c:v>
                </c:pt>
                <c:pt idx="6069">
                  <c:v>1407466.3750336296</c:v>
                </c:pt>
                <c:pt idx="6070">
                  <c:v>1408041.0912025827</c:v>
                </c:pt>
                <c:pt idx="6071">
                  <c:v>1408582.0005380684</c:v>
                </c:pt>
                <c:pt idx="6072">
                  <c:v>1408162.7958030673</c:v>
                </c:pt>
                <c:pt idx="6073">
                  <c:v>1407432.5682001617</c:v>
                </c:pt>
                <c:pt idx="6074">
                  <c:v>1406337.2267958033</c:v>
                </c:pt>
                <c:pt idx="6075">
                  <c:v>1408314.9265536726</c:v>
                </c:pt>
                <c:pt idx="6076">
                  <c:v>1409623.2510088785</c:v>
                </c:pt>
                <c:pt idx="6077">
                  <c:v>1410255.438794727</c:v>
                </c:pt>
                <c:pt idx="6078">
                  <c:v>1410292.6263115415</c:v>
                </c:pt>
                <c:pt idx="6079">
                  <c:v>1410268.961528114</c:v>
                </c:pt>
                <c:pt idx="6080">
                  <c:v>1411073.5641646492</c:v>
                </c:pt>
                <c:pt idx="6081">
                  <c:v>1196001.2510088782</c:v>
                </c:pt>
                <c:pt idx="6082">
                  <c:v>1142846.7667473771</c:v>
                </c:pt>
                <c:pt idx="6083">
                  <c:v>1198026.2803336026</c:v>
                </c:pt>
                <c:pt idx="6084">
                  <c:v>1209970.234597794</c:v>
                </c:pt>
                <c:pt idx="6085">
                  <c:v>1248046.8711326339</c:v>
                </c:pt>
                <c:pt idx="6086">
                  <c:v>1336059.5813828357</c:v>
                </c:pt>
                <c:pt idx="6087">
                  <c:v>1340613.3618509551</c:v>
                </c:pt>
                <c:pt idx="6088">
                  <c:v>1340065.6911487761</c:v>
                </c:pt>
                <c:pt idx="6089">
                  <c:v>1340542.3675006726</c:v>
                </c:pt>
                <c:pt idx="6090">
                  <c:v>1377750.168415389</c:v>
                </c:pt>
                <c:pt idx="6091">
                  <c:v>1385113.2967446866</c:v>
                </c:pt>
                <c:pt idx="6092">
                  <c:v>1389271.5372612323</c:v>
                </c:pt>
                <c:pt idx="6093">
                  <c:v>1393226.936776971</c:v>
                </c:pt>
                <c:pt idx="6094">
                  <c:v>1397746.9104116224</c:v>
                </c:pt>
                <c:pt idx="6095">
                  <c:v>1426273.1164917946</c:v>
                </c:pt>
                <c:pt idx="6096">
                  <c:v>1430461.7831584611</c:v>
                </c:pt>
                <c:pt idx="6097">
                  <c:v>1434535.5065913373</c:v>
                </c:pt>
                <c:pt idx="6098">
                  <c:v>1438159.5991390906</c:v>
                </c:pt>
                <c:pt idx="6099">
                  <c:v>1442142.0441216035</c:v>
                </c:pt>
                <c:pt idx="6100">
                  <c:v>1444065.6529459241</c:v>
                </c:pt>
                <c:pt idx="6101">
                  <c:v>1458981.22787194</c:v>
                </c:pt>
                <c:pt idx="6102">
                  <c:v>1459224.6370729082</c:v>
                </c:pt>
                <c:pt idx="6103">
                  <c:v>1458835.8584880279</c:v>
                </c:pt>
                <c:pt idx="6104">
                  <c:v>1458085.346785042</c:v>
                </c:pt>
                <c:pt idx="6105">
                  <c:v>1459224.6370729082</c:v>
                </c:pt>
                <c:pt idx="6106">
                  <c:v>1458643.1595372614</c:v>
                </c:pt>
                <c:pt idx="6107">
                  <c:v>1458443.699219801</c:v>
                </c:pt>
                <c:pt idx="6108">
                  <c:v>1458700.6311541568</c:v>
                </c:pt>
                <c:pt idx="6109">
                  <c:v>1458230.7161689536</c:v>
                </c:pt>
                <c:pt idx="6110">
                  <c:v>1458000.8297013724</c:v>
                </c:pt>
                <c:pt idx="6111">
                  <c:v>1458000.8297013724</c:v>
                </c:pt>
                <c:pt idx="6112">
                  <c:v>1457770.9432337908</c:v>
                </c:pt>
                <c:pt idx="6113">
                  <c:v>1458024.4944847999</c:v>
                </c:pt>
                <c:pt idx="6114">
                  <c:v>1458180.0059187519</c:v>
                </c:pt>
                <c:pt idx="6115">
                  <c:v>1458474.1253699223</c:v>
                </c:pt>
                <c:pt idx="6116">
                  <c:v>1458923.7562550446</c:v>
                </c:pt>
                <c:pt idx="6117">
                  <c:v>1459021.7960721012</c:v>
                </c:pt>
                <c:pt idx="6118">
                  <c:v>1459640.4611245631</c:v>
                </c:pt>
                <c:pt idx="6119">
                  <c:v>1460008.9556093626</c:v>
                </c:pt>
                <c:pt idx="6120">
                  <c:v>1460377.450094162</c:v>
                </c:pt>
                <c:pt idx="6121">
                  <c:v>1460651.2854452515</c:v>
                </c:pt>
                <c:pt idx="6122">
                  <c:v>1461073.8708635997</c:v>
                </c:pt>
                <c:pt idx="6123">
                  <c:v>1460969.0696798493</c:v>
                </c:pt>
                <c:pt idx="6124">
                  <c:v>1460671.5695453323</c:v>
                </c:pt>
                <c:pt idx="6125">
                  <c:v>1461428.8426150121</c:v>
                </c:pt>
                <c:pt idx="6126">
                  <c:v>1461327.4221146088</c:v>
                </c:pt>
                <c:pt idx="6127">
                  <c:v>1460894.6946462202</c:v>
                </c:pt>
                <c:pt idx="6128">
                  <c:v>1461050.2060801722</c:v>
                </c:pt>
                <c:pt idx="6129">
                  <c:v>1180155.9881624968</c:v>
                </c:pt>
                <c:pt idx="6130">
                  <c:v>1086446.8264729623</c:v>
                </c:pt>
                <c:pt idx="6131">
                  <c:v>1116291.4990583805</c:v>
                </c:pt>
                <c:pt idx="6132">
                  <c:v>1187850.4234597795</c:v>
                </c:pt>
                <c:pt idx="6133">
                  <c:v>1252320.0548829702</c:v>
                </c:pt>
                <c:pt idx="6134">
                  <c:v>1257996.2222222222</c:v>
                </c:pt>
                <c:pt idx="6135">
                  <c:v>1257715.6255044392</c:v>
                </c:pt>
                <c:pt idx="6136">
                  <c:v>1308290.6483723435</c:v>
                </c:pt>
                <c:pt idx="6137">
                  <c:v>1315596.3050847459</c:v>
                </c:pt>
                <c:pt idx="6138">
                  <c:v>1315978.3223029326</c:v>
                </c:pt>
                <c:pt idx="6139">
                  <c:v>1315687.5835351092</c:v>
                </c:pt>
                <c:pt idx="6140">
                  <c:v>1353030.6117836968</c:v>
                </c:pt>
                <c:pt idx="6141">
                  <c:v>1385630.5412967447</c:v>
                </c:pt>
                <c:pt idx="6142">
                  <c:v>1386600.7974172723</c:v>
                </c:pt>
                <c:pt idx="6143">
                  <c:v>1406982.9373150393</c:v>
                </c:pt>
                <c:pt idx="6144">
                  <c:v>1417128.3680387409</c:v>
                </c:pt>
                <c:pt idx="6145">
                  <c:v>1436837.7519504977</c:v>
                </c:pt>
                <c:pt idx="6146">
                  <c:v>1440502.4126984128</c:v>
                </c:pt>
                <c:pt idx="6147">
                  <c:v>1445123.8068334679</c:v>
                </c:pt>
                <c:pt idx="6148">
                  <c:v>1450117.0761366696</c:v>
                </c:pt>
                <c:pt idx="6149">
                  <c:v>1475113.848802798</c:v>
                </c:pt>
                <c:pt idx="6150">
                  <c:v>1481510.1016949154</c:v>
                </c:pt>
                <c:pt idx="6151">
                  <c:v>1480806.919558784</c:v>
                </c:pt>
                <c:pt idx="6152">
                  <c:v>1480347.1466236212</c:v>
                </c:pt>
                <c:pt idx="6153">
                  <c:v>1480830.5843422115</c:v>
                </c:pt>
                <c:pt idx="6154">
                  <c:v>1480817.0616088244</c:v>
                </c:pt>
                <c:pt idx="6155">
                  <c:v>1445769.517352704</c:v>
                </c:pt>
                <c:pt idx="6156">
                  <c:v>1414768.6510626851</c:v>
                </c:pt>
                <c:pt idx="6157">
                  <c:v>1426053.3720742534</c:v>
                </c:pt>
                <c:pt idx="6158">
                  <c:v>1456212.448210923</c:v>
                </c:pt>
                <c:pt idx="6159">
                  <c:v>1468839.3005111651</c:v>
                </c:pt>
                <c:pt idx="6160">
                  <c:v>1488325.559322034</c:v>
                </c:pt>
                <c:pt idx="6161">
                  <c:v>1500752.9513048157</c:v>
                </c:pt>
                <c:pt idx="6162">
                  <c:v>1507047.7836965295</c:v>
                </c:pt>
                <c:pt idx="6163">
                  <c:v>1511412.2458972293</c:v>
                </c:pt>
                <c:pt idx="6164">
                  <c:v>1511730.0301318271</c:v>
                </c:pt>
                <c:pt idx="6165">
                  <c:v>1511364.9163303743</c:v>
                </c:pt>
                <c:pt idx="6166">
                  <c:v>1511033.609362389</c:v>
                </c:pt>
                <c:pt idx="6167">
                  <c:v>1487578.4283023947</c:v>
                </c:pt>
                <c:pt idx="6168">
                  <c:v>1483731.210653753</c:v>
                </c:pt>
                <c:pt idx="6169">
                  <c:v>1483457.3753026635</c:v>
                </c:pt>
                <c:pt idx="6170">
                  <c:v>1482919.846650525</c:v>
                </c:pt>
                <c:pt idx="6171">
                  <c:v>1482656.1533494755</c:v>
                </c:pt>
                <c:pt idx="6172">
                  <c:v>1448626.1947807372</c:v>
                </c:pt>
                <c:pt idx="6173">
                  <c:v>1401597.5087436107</c:v>
                </c:pt>
                <c:pt idx="6174">
                  <c:v>1401090.406241593</c:v>
                </c:pt>
                <c:pt idx="6175">
                  <c:v>1400941.6561743342</c:v>
                </c:pt>
                <c:pt idx="6176">
                  <c:v>1400840.235673931</c:v>
                </c:pt>
                <c:pt idx="6177">
                  <c:v>1400934.8948076409</c:v>
                </c:pt>
                <c:pt idx="6178">
                  <c:v>1400735.4344901806</c:v>
                </c:pt>
                <c:pt idx="6179">
                  <c:v>1400099.8660209849</c:v>
                </c:pt>
                <c:pt idx="6180">
                  <c:v>1399842.9340866292</c:v>
                </c:pt>
                <c:pt idx="6181">
                  <c:v>1399227.6497175144</c:v>
                </c:pt>
                <c:pt idx="6182">
                  <c:v>1400028.8716707025</c:v>
                </c:pt>
                <c:pt idx="6183">
                  <c:v>1400015.3489373154</c:v>
                </c:pt>
                <c:pt idx="6184">
                  <c:v>1399866.5988700567</c:v>
                </c:pt>
                <c:pt idx="6185">
                  <c:v>1399721.2294861451</c:v>
                </c:pt>
                <c:pt idx="6186">
                  <c:v>1399883.5022867904</c:v>
                </c:pt>
                <c:pt idx="6187">
                  <c:v>1399450.7748184022</c:v>
                </c:pt>
                <c:pt idx="6188">
                  <c:v>1399444.0134517085</c:v>
                </c:pt>
                <c:pt idx="6189">
                  <c:v>1399484.5816518702</c:v>
                </c:pt>
                <c:pt idx="6190">
                  <c:v>1399866.5988700567</c:v>
                </c:pt>
                <c:pt idx="6191">
                  <c:v>1399092.4223836428</c:v>
                </c:pt>
                <c:pt idx="6192">
                  <c:v>1398950.4336830778</c:v>
                </c:pt>
                <c:pt idx="6193">
                  <c:v>1399099.1837503365</c:v>
                </c:pt>
                <c:pt idx="6194">
                  <c:v>1398629.2687651333</c:v>
                </c:pt>
                <c:pt idx="6195">
                  <c:v>1398429.808447673</c:v>
                </c:pt>
                <c:pt idx="6196">
                  <c:v>1398162.7344632768</c:v>
                </c:pt>
                <c:pt idx="6197">
                  <c:v>1397888.8991121873</c:v>
                </c:pt>
                <c:pt idx="6198">
                  <c:v>1397966.6548291636</c:v>
                </c:pt>
                <c:pt idx="6199">
                  <c:v>1397939.609362389</c:v>
                </c:pt>
                <c:pt idx="6200">
                  <c:v>1397970.0355125102</c:v>
                </c:pt>
                <c:pt idx="6201">
                  <c:v>1397753.6717783161</c:v>
                </c:pt>
                <c:pt idx="6202">
                  <c:v>1395502.1366693573</c:v>
                </c:pt>
                <c:pt idx="6203">
                  <c:v>1393581.9085283834</c:v>
                </c:pt>
                <c:pt idx="6204">
                  <c:v>1393882.789346247</c:v>
                </c:pt>
                <c:pt idx="6205">
                  <c:v>1394264.806564434</c:v>
                </c:pt>
                <c:pt idx="6206">
                  <c:v>1394805.7158999196</c:v>
                </c:pt>
                <c:pt idx="6207">
                  <c:v>1395468.3298358894</c:v>
                </c:pt>
                <c:pt idx="6208">
                  <c:v>1394585.9714823784</c:v>
                </c:pt>
                <c:pt idx="6209">
                  <c:v>1394160.0053806836</c:v>
                </c:pt>
                <c:pt idx="6210">
                  <c:v>1393994.3518966911</c:v>
                </c:pt>
                <c:pt idx="6211">
                  <c:v>1394220.8576809256</c:v>
                </c:pt>
                <c:pt idx="6212">
                  <c:v>1394474.4089319343</c:v>
                </c:pt>
                <c:pt idx="6213">
                  <c:v>1394694.1533494755</c:v>
                </c:pt>
                <c:pt idx="6214">
                  <c:v>1410573.2230293248</c:v>
                </c:pt>
                <c:pt idx="6215">
                  <c:v>1446006.1651869789</c:v>
                </c:pt>
                <c:pt idx="6216">
                  <c:v>1471601.3188054883</c:v>
                </c:pt>
                <c:pt idx="6217">
                  <c:v>1496388.4891041163</c:v>
                </c:pt>
                <c:pt idx="6218">
                  <c:v>1512957.21818671</c:v>
                </c:pt>
                <c:pt idx="6219">
                  <c:v>1513126.2523540491</c:v>
                </c:pt>
                <c:pt idx="6220">
                  <c:v>1513105.9682539683</c:v>
                </c:pt>
                <c:pt idx="6221">
                  <c:v>1513153.2978208233</c:v>
                </c:pt>
                <c:pt idx="6222">
                  <c:v>1513748.2980898577</c:v>
                </c:pt>
                <c:pt idx="6223">
                  <c:v>1526719.9800914717</c:v>
                </c:pt>
                <c:pt idx="6224">
                  <c:v>1543839.7605595915</c:v>
                </c:pt>
                <c:pt idx="6225">
                  <c:v>1545959.4490180253</c:v>
                </c:pt>
                <c:pt idx="6226">
                  <c:v>1546158.9093354857</c:v>
                </c:pt>
                <c:pt idx="6227">
                  <c:v>1551885.7869249396</c:v>
                </c:pt>
                <c:pt idx="6228">
                  <c:v>1560800.6489104116</c:v>
                </c:pt>
                <c:pt idx="6229">
                  <c:v>1560063.6599408127</c:v>
                </c:pt>
                <c:pt idx="6230">
                  <c:v>1559766.1598062958</c:v>
                </c:pt>
                <c:pt idx="6231">
                  <c:v>1560110.9895076677</c:v>
                </c:pt>
                <c:pt idx="6232">
                  <c:v>1560364.5407586764</c:v>
                </c:pt>
                <c:pt idx="6233">
                  <c:v>1560601.1885929513</c:v>
                </c:pt>
                <c:pt idx="6234">
                  <c:v>1561574.8253968256</c:v>
                </c:pt>
                <c:pt idx="6235">
                  <c:v>1566831.7880010763</c:v>
                </c:pt>
                <c:pt idx="6236">
                  <c:v>1575023.1837503365</c:v>
                </c:pt>
                <c:pt idx="6237">
                  <c:v>1575043.4678504174</c:v>
                </c:pt>
                <c:pt idx="6238">
                  <c:v>1574357.1891310196</c:v>
                </c:pt>
                <c:pt idx="6239">
                  <c:v>1574049.5469464622</c:v>
                </c:pt>
                <c:pt idx="6240">
                  <c:v>1573366.6489104116</c:v>
                </c:pt>
                <c:pt idx="6241">
                  <c:v>1573809.5184288407</c:v>
                </c:pt>
                <c:pt idx="6242">
                  <c:v>1574320.0016142051</c:v>
                </c:pt>
                <c:pt idx="6243">
                  <c:v>1573880.5127791231</c:v>
                </c:pt>
                <c:pt idx="6244">
                  <c:v>1573177.3306429917</c:v>
                </c:pt>
                <c:pt idx="6245">
                  <c:v>1572957.586225451</c:v>
                </c:pt>
                <c:pt idx="6246">
                  <c:v>1572656.7054075869</c:v>
                </c:pt>
                <c:pt idx="6247">
                  <c:v>1570902.1307506054</c:v>
                </c:pt>
                <c:pt idx="6248">
                  <c:v>1571111.7331181061</c:v>
                </c:pt>
                <c:pt idx="6249">
                  <c:v>1572000.8528383104</c:v>
                </c:pt>
                <c:pt idx="6250">
                  <c:v>1572477.5291902074</c:v>
                </c:pt>
                <c:pt idx="6251">
                  <c:v>1579864.3223029329</c:v>
                </c:pt>
                <c:pt idx="6252">
                  <c:v>1590743.3613128867</c:v>
                </c:pt>
                <c:pt idx="6253">
                  <c:v>1602170.0710250204</c:v>
                </c:pt>
                <c:pt idx="6254">
                  <c:v>1615473.0599946193</c:v>
                </c:pt>
                <c:pt idx="6255">
                  <c:v>1627646.9007263924</c:v>
                </c:pt>
                <c:pt idx="6256">
                  <c:v>1638505.6556362659</c:v>
                </c:pt>
                <c:pt idx="6257">
                  <c:v>1647241.3414043584</c:v>
                </c:pt>
                <c:pt idx="6258">
                  <c:v>1649604.4390637614</c:v>
                </c:pt>
                <c:pt idx="6259">
                  <c:v>1649225.8025289215</c:v>
                </c:pt>
                <c:pt idx="6260">
                  <c:v>1649148.0468119453</c:v>
                </c:pt>
                <c:pt idx="6261">
                  <c:v>1649797.138014528</c:v>
                </c:pt>
                <c:pt idx="6262">
                  <c:v>1649983.0755986013</c:v>
                </c:pt>
                <c:pt idx="6263">
                  <c:v>1650338.0473500136</c:v>
                </c:pt>
                <c:pt idx="6264">
                  <c:v>1657058.8458434222</c:v>
                </c:pt>
                <c:pt idx="6265">
                  <c:v>1667109.6174334143</c:v>
                </c:pt>
                <c:pt idx="6266">
                  <c:v>1677298.9970406243</c:v>
                </c:pt>
                <c:pt idx="6267">
                  <c:v>1686873.0922787194</c:v>
                </c:pt>
                <c:pt idx="6268">
                  <c:v>1696491.1364003229</c:v>
                </c:pt>
                <c:pt idx="6269">
                  <c:v>1706153.1294054347</c:v>
                </c:pt>
                <c:pt idx="6270">
                  <c:v>1715676.5143933282</c:v>
                </c:pt>
                <c:pt idx="6271">
                  <c:v>1725548.1097659403</c:v>
                </c:pt>
                <c:pt idx="6272">
                  <c:v>1733482.5735808448</c:v>
                </c:pt>
                <c:pt idx="6273">
                  <c:v>1736525.1885929513</c:v>
                </c:pt>
                <c:pt idx="6274">
                  <c:v>1740801.7530266345</c:v>
                </c:pt>
                <c:pt idx="6275">
                  <c:v>1744557.6922249128</c:v>
                </c:pt>
                <c:pt idx="6276">
                  <c:v>1747894.4266881896</c:v>
                </c:pt>
                <c:pt idx="6277">
                  <c:v>1748472.5235404898</c:v>
                </c:pt>
                <c:pt idx="6278">
                  <c:v>1746684.1420500404</c:v>
                </c:pt>
                <c:pt idx="6279">
                  <c:v>1744770.6752757602</c:v>
                </c:pt>
                <c:pt idx="6280">
                  <c:v>1712806.3142319075</c:v>
                </c:pt>
                <c:pt idx="6281">
                  <c:v>1679604.6230831319</c:v>
                </c:pt>
                <c:pt idx="6282">
                  <c:v>1752478.6333064302</c:v>
                </c:pt>
                <c:pt idx="6283">
                  <c:v>1761890.4557438795</c:v>
                </c:pt>
                <c:pt idx="6284">
                  <c:v>1763384.7177831586</c:v>
                </c:pt>
                <c:pt idx="6285">
                  <c:v>1763256.2518159808</c:v>
                </c:pt>
                <c:pt idx="6286">
                  <c:v>1763303.5813828357</c:v>
                </c:pt>
                <c:pt idx="6287">
                  <c:v>1763827.5873015877</c:v>
                </c:pt>
                <c:pt idx="6288">
                  <c:v>1763499.6610169495</c:v>
                </c:pt>
                <c:pt idx="6289">
                  <c:v>1763503.0417002961</c:v>
                </c:pt>
                <c:pt idx="6290">
                  <c:v>1763516.5644336832</c:v>
                </c:pt>
                <c:pt idx="6291">
                  <c:v>1763330.6268496099</c:v>
                </c:pt>
                <c:pt idx="6292">
                  <c:v>1763242.7290825937</c:v>
                </c:pt>
                <c:pt idx="6293">
                  <c:v>1763208.9222491258</c:v>
                </c:pt>
                <c:pt idx="6294">
                  <c:v>1762701.819747108</c:v>
                </c:pt>
                <c:pt idx="6295">
                  <c:v>1762853.9504977134</c:v>
                </c:pt>
                <c:pt idx="6296">
                  <c:v>1763266.3938660212</c:v>
                </c:pt>
                <c:pt idx="6297">
                  <c:v>1764169.036319613</c:v>
                </c:pt>
                <c:pt idx="6298">
                  <c:v>1766775.5431799842</c:v>
                </c:pt>
                <c:pt idx="6299">
                  <c:v>1771079.1530804415</c:v>
                </c:pt>
                <c:pt idx="6300">
                  <c:v>1771170.4315308044</c:v>
                </c:pt>
                <c:pt idx="6301">
                  <c:v>1770453.7266612863</c:v>
                </c:pt>
                <c:pt idx="6302">
                  <c:v>1769128.4987893463</c:v>
                </c:pt>
                <c:pt idx="6303">
                  <c:v>1768645.0610707561</c:v>
                </c:pt>
                <c:pt idx="6304">
                  <c:v>1768290.0893193437</c:v>
                </c:pt>
                <c:pt idx="6305">
                  <c:v>1768584.208770514</c:v>
                </c:pt>
                <c:pt idx="6306">
                  <c:v>1769098.0726392255</c:v>
                </c:pt>
                <c:pt idx="6307">
                  <c:v>1769429.3796072104</c:v>
                </c:pt>
                <c:pt idx="6308">
                  <c:v>1770071.7094430993</c:v>
                </c:pt>
                <c:pt idx="6309">
                  <c:v>1769588.2717245091</c:v>
                </c:pt>
                <c:pt idx="6310">
                  <c:v>1770041.2832929785</c:v>
                </c:pt>
                <c:pt idx="6311">
                  <c:v>1770247.5049771322</c:v>
                </c:pt>
                <c:pt idx="6312">
                  <c:v>1769882.3911756794</c:v>
                </c:pt>
                <c:pt idx="6313">
                  <c:v>1770446.9652945925</c:v>
                </c:pt>
                <c:pt idx="6314">
                  <c:v>1770676.8517621742</c:v>
                </c:pt>
                <c:pt idx="6315">
                  <c:v>1770703.8972289483</c:v>
                </c:pt>
                <c:pt idx="6316">
                  <c:v>1770666.7097121337</c:v>
                </c:pt>
                <c:pt idx="6317">
                  <c:v>1770436.8232445521</c:v>
                </c:pt>
                <c:pt idx="6318">
                  <c:v>1770308.3572773742</c:v>
                </c:pt>
                <c:pt idx="6319">
                  <c:v>1770166.3685768093</c:v>
                </c:pt>
                <c:pt idx="6320">
                  <c:v>1770588.9539951575</c:v>
                </c:pt>
                <c:pt idx="6321">
                  <c:v>1770250.8856604788</c:v>
                </c:pt>
                <c:pt idx="6322">
                  <c:v>1769392.1920903958</c:v>
                </c:pt>
                <c:pt idx="6323">
                  <c:v>1769358.3852569279</c:v>
                </c:pt>
                <c:pt idx="6324">
                  <c:v>1768989.8907721285</c:v>
                </c:pt>
                <c:pt idx="6325">
                  <c:v>1768212.3336023679</c:v>
                </c:pt>
                <c:pt idx="6326">
                  <c:v>1768276.5665859566</c:v>
                </c:pt>
                <c:pt idx="6327">
                  <c:v>1768313.7541027712</c:v>
                </c:pt>
                <c:pt idx="6328">
                  <c:v>1767728.8958837776</c:v>
                </c:pt>
                <c:pt idx="6329">
                  <c:v>1765497.6448748992</c:v>
                </c:pt>
                <c:pt idx="6330">
                  <c:v>1762640.967446866</c:v>
                </c:pt>
                <c:pt idx="6331">
                  <c:v>1762995.9391982784</c:v>
                </c:pt>
                <c:pt idx="6332">
                  <c:v>1764054.0930858222</c:v>
                </c:pt>
                <c:pt idx="6333">
                  <c:v>1766383.3839117568</c:v>
                </c:pt>
                <c:pt idx="6334">
                  <c:v>1767881.0266343825</c:v>
                </c:pt>
                <c:pt idx="6335">
                  <c:v>1768445.6007532957</c:v>
                </c:pt>
                <c:pt idx="6336">
                  <c:v>1768580.8280871673</c:v>
                </c:pt>
                <c:pt idx="6337">
                  <c:v>1768905.3736884585</c:v>
                </c:pt>
                <c:pt idx="6338">
                  <c:v>1768455.7428033361</c:v>
                </c:pt>
                <c:pt idx="6339">
                  <c:v>1768787.049771321</c:v>
                </c:pt>
                <c:pt idx="6340">
                  <c:v>1768192.0495022871</c:v>
                </c:pt>
                <c:pt idx="6341">
                  <c:v>1768381.367769707</c:v>
                </c:pt>
                <c:pt idx="6342">
                  <c:v>1768432.0780199086</c:v>
                </c:pt>
                <c:pt idx="6343">
                  <c:v>1768780.2884046277</c:v>
                </c:pt>
                <c:pt idx="6344">
                  <c:v>1768553.7826203932</c:v>
                </c:pt>
                <c:pt idx="6345">
                  <c:v>1769540.9421576541</c:v>
                </c:pt>
                <c:pt idx="6346">
                  <c:v>1769581.5103578158</c:v>
                </c:pt>
                <c:pt idx="6347">
                  <c:v>1768195.4301856337</c:v>
                </c:pt>
                <c:pt idx="6348">
                  <c:v>1766062.2189938123</c:v>
                </c:pt>
                <c:pt idx="6349">
                  <c:v>1762566.5924132369</c:v>
                </c:pt>
                <c:pt idx="6350">
                  <c:v>1761498.2964756526</c:v>
                </c:pt>
                <c:pt idx="6351">
                  <c:v>1754064.1737960721</c:v>
                </c:pt>
                <c:pt idx="6352">
                  <c:v>1745152.6924939468</c:v>
                </c:pt>
                <c:pt idx="6353">
                  <c:v>1752052.6672047353</c:v>
                </c:pt>
                <c:pt idx="6354">
                  <c:v>1762059.4899112191</c:v>
                </c:pt>
                <c:pt idx="6355">
                  <c:v>1765497.6448748992</c:v>
                </c:pt>
                <c:pt idx="6356">
                  <c:v>1767323.2138821632</c:v>
                </c:pt>
                <c:pt idx="6357">
                  <c:v>1767258.9808985745</c:v>
                </c:pt>
                <c:pt idx="6358">
                  <c:v>1768462.5041700299</c:v>
                </c:pt>
                <c:pt idx="6359">
                  <c:v>1769439.5216572508</c:v>
                </c:pt>
                <c:pt idx="6360">
                  <c:v>1769608.5558245899</c:v>
                </c:pt>
                <c:pt idx="6361">
                  <c:v>1769469.9478073716</c:v>
                </c:pt>
                <c:pt idx="6362">
                  <c:v>1769503.7546408395</c:v>
                </c:pt>
                <c:pt idx="6363">
                  <c:v>1769584.8910411624</c:v>
                </c:pt>
                <c:pt idx="6364">
                  <c:v>1770196.7947269306</c:v>
                </c:pt>
                <c:pt idx="6365">
                  <c:v>1770869.5507129407</c:v>
                </c:pt>
                <c:pt idx="6366">
                  <c:v>1770135.9424266885</c:v>
                </c:pt>
                <c:pt idx="6367">
                  <c:v>1770132.5617433414</c:v>
                </c:pt>
                <c:pt idx="6368">
                  <c:v>1770494.2948614475</c:v>
                </c:pt>
                <c:pt idx="6369">
                  <c:v>1771048.7269303203</c:v>
                </c:pt>
                <c:pt idx="6370">
                  <c:v>1771028.4428302394</c:v>
                </c:pt>
                <c:pt idx="6371">
                  <c:v>1770920.2609631424</c:v>
                </c:pt>
                <c:pt idx="6372">
                  <c:v>1767833.6970675276</c:v>
                </c:pt>
                <c:pt idx="6373">
                  <c:v>1760301.5345708905</c:v>
                </c:pt>
                <c:pt idx="6374">
                  <c:v>1759855.2843691153</c:v>
                </c:pt>
                <c:pt idx="6375">
                  <c:v>1762945.2289480767</c:v>
                </c:pt>
                <c:pt idx="6376">
                  <c:v>1766177.1622276031</c:v>
                </c:pt>
                <c:pt idx="6377">
                  <c:v>1765690.3438256662</c:v>
                </c:pt>
                <c:pt idx="6378">
                  <c:v>1762860.7118644072</c:v>
                </c:pt>
                <c:pt idx="6379">
                  <c:v>1765271.1390906647</c:v>
                </c:pt>
                <c:pt idx="6380">
                  <c:v>1771606.5396825396</c:v>
                </c:pt>
                <c:pt idx="6381">
                  <c:v>1772668.0742534306</c:v>
                </c:pt>
                <c:pt idx="6382">
                  <c:v>1772597.0799031481</c:v>
                </c:pt>
                <c:pt idx="6383">
                  <c:v>1772870.9152542376</c:v>
                </c:pt>
                <c:pt idx="6384">
                  <c:v>1773104.1824051659</c:v>
                </c:pt>
                <c:pt idx="6385">
                  <c:v>1772367.1934355665</c:v>
                </c:pt>
                <c:pt idx="6386">
                  <c:v>1772275.9149852032</c:v>
                </c:pt>
                <c:pt idx="6387">
                  <c:v>1772411.1423190748</c:v>
                </c:pt>
                <c:pt idx="6388">
                  <c:v>1772052.7898843153</c:v>
                </c:pt>
                <c:pt idx="6389">
                  <c:v>1769540.9421576541</c:v>
                </c:pt>
                <c:pt idx="6390">
                  <c:v>1766437.4748453056</c:v>
                </c:pt>
                <c:pt idx="6391">
                  <c:v>1767147.4183481303</c:v>
                </c:pt>
                <c:pt idx="6392">
                  <c:v>1767630.8560667206</c:v>
                </c:pt>
                <c:pt idx="6393">
                  <c:v>1768137.9585687383</c:v>
                </c:pt>
                <c:pt idx="6394">
                  <c:v>1769006.7941888622</c:v>
                </c:pt>
                <c:pt idx="6395">
                  <c:v>1769409.0955071296</c:v>
                </c:pt>
                <c:pt idx="6396">
                  <c:v>1769010.1748722089</c:v>
                </c:pt>
                <c:pt idx="6397">
                  <c:v>1770815.459779392</c:v>
                </c:pt>
                <c:pt idx="6398">
                  <c:v>1770768.130212537</c:v>
                </c:pt>
                <c:pt idx="6399">
                  <c:v>1768563.9246704332</c:v>
                </c:pt>
                <c:pt idx="6400">
                  <c:v>1768016.2539682542</c:v>
                </c:pt>
                <c:pt idx="6401">
                  <c:v>1766670.7419962338</c:v>
                </c:pt>
                <c:pt idx="6402">
                  <c:v>1768110.9131019642</c:v>
                </c:pt>
                <c:pt idx="6403">
                  <c:v>1769016.9362389026</c:v>
                </c:pt>
                <c:pt idx="6404">
                  <c:v>1766576.0828625239</c:v>
                </c:pt>
                <c:pt idx="6405">
                  <c:v>1766062.2189938123</c:v>
                </c:pt>
                <c:pt idx="6406">
                  <c:v>1766437.4748453056</c:v>
                </c:pt>
                <c:pt idx="6407">
                  <c:v>1767499.009416196</c:v>
                </c:pt>
                <c:pt idx="6408">
                  <c:v>1767688.327683616</c:v>
                </c:pt>
                <c:pt idx="6409">
                  <c:v>1767478.7253161152</c:v>
                </c:pt>
                <c:pt idx="6410">
                  <c:v>1767877.6459510359</c:v>
                </c:pt>
                <c:pt idx="6411">
                  <c:v>1768317.1347861178</c:v>
                </c:pt>
                <c:pt idx="6412">
                  <c:v>1769128.4987893463</c:v>
                </c:pt>
                <c:pt idx="6413">
                  <c:v>1769280.6295399517</c:v>
                </c:pt>
                <c:pt idx="6414">
                  <c:v>1768384.7484530536</c:v>
                </c:pt>
                <c:pt idx="6415">
                  <c:v>1767451.679849341</c:v>
                </c:pt>
                <c:pt idx="6416">
                  <c:v>1768269.8052192628</c:v>
                </c:pt>
                <c:pt idx="6417">
                  <c:v>1769101.4533225722</c:v>
                </c:pt>
                <c:pt idx="6418">
                  <c:v>1770075.0901264464</c:v>
                </c:pt>
                <c:pt idx="6419">
                  <c:v>1768979.7487220881</c:v>
                </c:pt>
                <c:pt idx="6420">
                  <c:v>1770061.5673930589</c:v>
                </c:pt>
                <c:pt idx="6421">
                  <c:v>1613028.8259348939</c:v>
                </c:pt>
                <c:pt idx="6422">
                  <c:v>1602650.128060264</c:v>
                </c:pt>
                <c:pt idx="6423">
                  <c:v>1601365.4683884857</c:v>
                </c:pt>
                <c:pt idx="6424">
                  <c:v>1600601.4339521122</c:v>
                </c:pt>
                <c:pt idx="6425">
                  <c:v>1600256.6042507398</c:v>
                </c:pt>
                <c:pt idx="6426">
                  <c:v>1623130.3077750877</c:v>
                </c:pt>
                <c:pt idx="6427">
                  <c:v>1673543.0578423464</c:v>
                </c:pt>
                <c:pt idx="6428">
                  <c:v>1707072.6752757602</c:v>
                </c:pt>
                <c:pt idx="6429">
                  <c:v>1725379.0755986013</c:v>
                </c:pt>
                <c:pt idx="6430">
                  <c:v>1766434.0941619589</c:v>
                </c:pt>
                <c:pt idx="6431">
                  <c:v>1769882.3911756794</c:v>
                </c:pt>
                <c:pt idx="6432">
                  <c:v>1773408.4439063761</c:v>
                </c:pt>
                <c:pt idx="6433">
                  <c:v>1772996.0005380684</c:v>
                </c:pt>
                <c:pt idx="6434">
                  <c:v>1772722.1651869789</c:v>
                </c:pt>
                <c:pt idx="6435">
                  <c:v>1773378.0177562553</c:v>
                </c:pt>
                <c:pt idx="6436">
                  <c:v>1772069.6933010495</c:v>
                </c:pt>
                <c:pt idx="6437">
                  <c:v>1771082.5337637882</c:v>
                </c:pt>
                <c:pt idx="6438">
                  <c:v>1771292.1361312889</c:v>
                </c:pt>
                <c:pt idx="6439">
                  <c:v>1771839.8068334679</c:v>
                </c:pt>
                <c:pt idx="6440">
                  <c:v>1772887.8186709713</c:v>
                </c:pt>
                <c:pt idx="6441">
                  <c:v>1771914.1818670975</c:v>
                </c:pt>
                <c:pt idx="6442">
                  <c:v>1771914.1818670975</c:v>
                </c:pt>
                <c:pt idx="6443">
                  <c:v>1771309.0395480227</c:v>
                </c:pt>
                <c:pt idx="6444">
                  <c:v>1771975.0341673396</c:v>
                </c:pt>
                <c:pt idx="6445">
                  <c:v>1772749.210653753</c:v>
                </c:pt>
                <c:pt idx="6446">
                  <c:v>1773171.7960721012</c:v>
                </c:pt>
                <c:pt idx="6447">
                  <c:v>1771454.4089319347</c:v>
                </c:pt>
                <c:pt idx="6448">
                  <c:v>1757738.9765940276</c:v>
                </c:pt>
                <c:pt idx="6449">
                  <c:v>1770328.6413774551</c:v>
                </c:pt>
                <c:pt idx="6450">
                  <c:v>1770977.7325800378</c:v>
                </c:pt>
                <c:pt idx="6451">
                  <c:v>1772330.0059187519</c:v>
                </c:pt>
                <c:pt idx="6452">
                  <c:v>1773435.4893731507</c:v>
                </c:pt>
                <c:pt idx="6453">
                  <c:v>1774554.4955609366</c:v>
                </c:pt>
                <c:pt idx="6454">
                  <c:v>1774639.0126446062</c:v>
                </c:pt>
                <c:pt idx="6455">
                  <c:v>1774104.8646758138</c:v>
                </c:pt>
                <c:pt idx="6456">
                  <c:v>1777810.0936238905</c:v>
                </c:pt>
                <c:pt idx="6457">
                  <c:v>1780305.0379338176</c:v>
                </c:pt>
                <c:pt idx="6458">
                  <c:v>1780697.197202045</c:v>
                </c:pt>
                <c:pt idx="6459">
                  <c:v>1781069.0723701911</c:v>
                </c:pt>
                <c:pt idx="6460">
                  <c:v>1781714.7828894272</c:v>
                </c:pt>
                <c:pt idx="6461">
                  <c:v>1782431.4877589457</c:v>
                </c:pt>
                <c:pt idx="6462">
                  <c:v>1783820.9486144744</c:v>
                </c:pt>
                <c:pt idx="6463">
                  <c:v>1784804.7274683886</c:v>
                </c:pt>
                <c:pt idx="6464">
                  <c:v>1785764.8415388758</c:v>
                </c:pt>
                <c:pt idx="6465">
                  <c:v>1785940.6370729082</c:v>
                </c:pt>
                <c:pt idx="6466">
                  <c:v>1786775.6658595642</c:v>
                </c:pt>
                <c:pt idx="6467">
                  <c:v>1786782.427226258</c:v>
                </c:pt>
                <c:pt idx="6468">
                  <c:v>1787218.5353779932</c:v>
                </c:pt>
                <c:pt idx="6469">
                  <c:v>1787549.8423459781</c:v>
                </c:pt>
                <c:pt idx="6470">
                  <c:v>1787194.8705945658</c:v>
                </c:pt>
                <c:pt idx="6471">
                  <c:v>1787779.7288135593</c:v>
                </c:pt>
                <c:pt idx="6472">
                  <c:v>1787681.6889965027</c:v>
                </c:pt>
                <c:pt idx="6473">
                  <c:v>1787603.9332795269</c:v>
                </c:pt>
                <c:pt idx="6474">
                  <c:v>1787279.3876782353</c:v>
                </c:pt>
                <c:pt idx="6475">
                  <c:v>1787360.5240785582</c:v>
                </c:pt>
                <c:pt idx="6476">
                  <c:v>1787823.6776970676</c:v>
                </c:pt>
                <c:pt idx="6477">
                  <c:v>1788205.6949152546</c:v>
                </c:pt>
                <c:pt idx="6478">
                  <c:v>1787701.9730965835</c:v>
                </c:pt>
                <c:pt idx="6479">
                  <c:v>1746717.9488835083</c:v>
                </c:pt>
                <c:pt idx="6480">
                  <c:v>1734824.7048695185</c:v>
                </c:pt>
                <c:pt idx="6481">
                  <c:v>1732877.4312617704</c:v>
                </c:pt>
                <c:pt idx="6482">
                  <c:v>1733597.5168146356</c:v>
                </c:pt>
                <c:pt idx="6483">
                  <c:v>1735889.6201237561</c:v>
                </c:pt>
                <c:pt idx="6484">
                  <c:v>1737579.9617971485</c:v>
                </c:pt>
                <c:pt idx="6485">
                  <c:v>1738283.1439332799</c:v>
                </c:pt>
                <c:pt idx="6486">
                  <c:v>1739824.7355394135</c:v>
                </c:pt>
                <c:pt idx="6487">
                  <c:v>1741281.8100618781</c:v>
                </c:pt>
                <c:pt idx="6488">
                  <c:v>1741788.9125638958</c:v>
                </c:pt>
                <c:pt idx="6489">
                  <c:v>1741934.2819478074</c:v>
                </c:pt>
                <c:pt idx="6490">
                  <c:v>1741924.139897767</c:v>
                </c:pt>
                <c:pt idx="6491">
                  <c:v>1742032.3217648645</c:v>
                </c:pt>
                <c:pt idx="6492">
                  <c:v>1742542.8049502289</c:v>
                </c:pt>
                <c:pt idx="6493">
                  <c:v>1743110.7597524887</c:v>
                </c:pt>
                <c:pt idx="6494">
                  <c:v>1742454.9071832122</c:v>
                </c:pt>
                <c:pt idx="6495">
                  <c:v>1741799.0546139362</c:v>
                </c:pt>
                <c:pt idx="6496">
                  <c:v>1741538.7419962338</c:v>
                </c:pt>
                <c:pt idx="6497">
                  <c:v>1741897.0944309928</c:v>
                </c:pt>
                <c:pt idx="6498">
                  <c:v>1741978.2308313157</c:v>
                </c:pt>
                <c:pt idx="6499">
                  <c:v>1742620.5606672051</c:v>
                </c:pt>
                <c:pt idx="6500">
                  <c:v>1743002.5778853917</c:v>
                </c:pt>
                <c:pt idx="6501">
                  <c:v>1743458.9701372078</c:v>
                </c:pt>
                <c:pt idx="6502">
                  <c:v>1743546.867904224</c:v>
                </c:pt>
                <c:pt idx="6503">
                  <c:v>1744104.6806564434</c:v>
                </c:pt>
                <c:pt idx="6504">
                  <c:v>1743986.3567393059</c:v>
                </c:pt>
                <c:pt idx="6505">
                  <c:v>1744337.9478073716</c:v>
                </c:pt>
                <c:pt idx="6506">
                  <c:v>1744459.6524078562</c:v>
                </c:pt>
                <c:pt idx="6507">
                  <c:v>1744831.5275760023</c:v>
                </c:pt>
                <c:pt idx="6508">
                  <c:v>1745257.4936776971</c:v>
                </c:pt>
                <c:pt idx="6509">
                  <c:v>1745690.2211460858</c:v>
                </c:pt>
                <c:pt idx="6510">
                  <c:v>1746559.0567662097</c:v>
                </c:pt>
                <c:pt idx="6511">
                  <c:v>1746690.9034167342</c:v>
                </c:pt>
                <c:pt idx="6512">
                  <c:v>1747823.4323379071</c:v>
                </c:pt>
                <c:pt idx="6513">
                  <c:v>1747857.2391713751</c:v>
                </c:pt>
                <c:pt idx="6514">
                  <c:v>1748063.4608555287</c:v>
                </c:pt>
                <c:pt idx="6515">
                  <c:v>1748306.8700564974</c:v>
                </c:pt>
                <c:pt idx="6516">
                  <c:v>1748188.5461393599</c:v>
                </c:pt>
                <c:pt idx="6517">
                  <c:v>1747573.2617702452</c:v>
                </c:pt>
                <c:pt idx="6518">
                  <c:v>1747417.7503362927</c:v>
                </c:pt>
                <c:pt idx="6519">
                  <c:v>1747069.5399515741</c:v>
                </c:pt>
                <c:pt idx="6520">
                  <c:v>1756224.4304546681</c:v>
                </c:pt>
                <c:pt idx="6521">
                  <c:v>1756924.2319074525</c:v>
                </c:pt>
                <c:pt idx="6522">
                  <c:v>1756342.7543718056</c:v>
                </c:pt>
                <c:pt idx="6523">
                  <c:v>1756420.5100887814</c:v>
                </c:pt>
                <c:pt idx="6524">
                  <c:v>1757245.3968253969</c:v>
                </c:pt>
                <c:pt idx="6525">
                  <c:v>1758344.118913102</c:v>
                </c:pt>
                <c:pt idx="6526">
                  <c:v>1758256.2211460858</c:v>
                </c:pt>
                <c:pt idx="6527">
                  <c:v>1758333.976863062</c:v>
                </c:pt>
                <c:pt idx="6528">
                  <c:v>1758827.5566316922</c:v>
                </c:pt>
                <c:pt idx="6529">
                  <c:v>1759030.3976324997</c:v>
                </c:pt>
                <c:pt idx="6530">
                  <c:v>1759277.187516815</c:v>
                </c:pt>
                <c:pt idx="6531">
                  <c:v>1758824.1759483456</c:v>
                </c:pt>
                <c:pt idx="6532">
                  <c:v>1759297.4716168954</c:v>
                </c:pt>
                <c:pt idx="6533">
                  <c:v>1759135.1988162501</c:v>
                </c:pt>
                <c:pt idx="6534">
                  <c:v>1759480.028517622</c:v>
                </c:pt>
                <c:pt idx="6535">
                  <c:v>1759970.2276029056</c:v>
                </c:pt>
                <c:pt idx="6536">
                  <c:v>1760037.8412698414</c:v>
                </c:pt>
                <c:pt idx="6537">
                  <c:v>1758577.3860640302</c:v>
                </c:pt>
                <c:pt idx="6538">
                  <c:v>1759287.329566855</c:v>
                </c:pt>
                <c:pt idx="6539">
                  <c:v>1760257.5856873826</c:v>
                </c:pt>
                <c:pt idx="6540">
                  <c:v>1760213.6368038743</c:v>
                </c:pt>
                <c:pt idx="6541">
                  <c:v>1760027.699219801</c:v>
                </c:pt>
                <c:pt idx="6542">
                  <c:v>1759811.3354856069</c:v>
                </c:pt>
                <c:pt idx="6543">
                  <c:v>1759625.3979015336</c:v>
                </c:pt>
                <c:pt idx="6544">
                  <c:v>1759141.9601829434</c:v>
                </c:pt>
                <c:pt idx="6545">
                  <c:v>1758644.9997309661</c:v>
                </c:pt>
                <c:pt idx="6546">
                  <c:v>1758384.6871132636</c:v>
                </c:pt>
                <c:pt idx="6547">
                  <c:v>1757353.578692494</c:v>
                </c:pt>
                <c:pt idx="6548">
                  <c:v>1757201.4479418886</c:v>
                </c:pt>
                <c:pt idx="6549">
                  <c:v>1756805.907990315</c:v>
                </c:pt>
                <c:pt idx="6550">
                  <c:v>1756755.1977401134</c:v>
                </c:pt>
                <c:pt idx="6551">
                  <c:v>1803310.58810869</c:v>
                </c:pt>
                <c:pt idx="6552">
                  <c:v>1815562.1845574388</c:v>
                </c:pt>
                <c:pt idx="6553">
                  <c:v>1817424.9410815174</c:v>
                </c:pt>
                <c:pt idx="6554">
                  <c:v>1817719.0605326877</c:v>
                </c:pt>
                <c:pt idx="6555">
                  <c:v>1817938.8049502289</c:v>
                </c:pt>
                <c:pt idx="6556">
                  <c:v>1816843.4635458705</c:v>
                </c:pt>
                <c:pt idx="6557">
                  <c:v>1814460.0817863871</c:v>
                </c:pt>
                <c:pt idx="6558">
                  <c:v>1814159.200968523</c:v>
                </c:pt>
                <c:pt idx="6559">
                  <c:v>1814767.7239709445</c:v>
                </c:pt>
                <c:pt idx="6560">
                  <c:v>1816109.8552596183</c:v>
                </c:pt>
                <c:pt idx="6561">
                  <c:v>1816860.3669626042</c:v>
                </c:pt>
                <c:pt idx="6562">
                  <c:v>1817147.7250470812</c:v>
                </c:pt>
                <c:pt idx="6563">
                  <c:v>1816464.8270110306</c:v>
                </c:pt>
                <c:pt idx="6564">
                  <c:v>1817002.3556631696</c:v>
                </c:pt>
                <c:pt idx="6565">
                  <c:v>1817411.4183481303</c:v>
                </c:pt>
                <c:pt idx="6566">
                  <c:v>1816914.457896153</c:v>
                </c:pt>
                <c:pt idx="6567">
                  <c:v>1816474.9690610711</c:v>
                </c:pt>
                <c:pt idx="6568">
                  <c:v>1816197.7530266345</c:v>
                </c:pt>
                <c:pt idx="6569">
                  <c:v>1830447.3333333335</c:v>
                </c:pt>
                <c:pt idx="6570">
                  <c:v>1857912.0048426152</c:v>
                </c:pt>
                <c:pt idx="6571">
                  <c:v>1859781.5227333875</c:v>
                </c:pt>
                <c:pt idx="6572">
                  <c:v>1864467.1498520314</c:v>
                </c:pt>
                <c:pt idx="6573">
                  <c:v>1865521.9230562286</c:v>
                </c:pt>
                <c:pt idx="6574">
                  <c:v>1865765.3322571968</c:v>
                </c:pt>
                <c:pt idx="6575">
                  <c:v>1866603.7417271994</c:v>
                </c:pt>
                <c:pt idx="6576">
                  <c:v>1865836.3266074792</c:v>
                </c:pt>
                <c:pt idx="6577">
                  <c:v>1866140.58810869</c:v>
                </c:pt>
                <c:pt idx="6578">
                  <c:v>1866431.3268765137</c:v>
                </c:pt>
                <c:pt idx="6579">
                  <c:v>1866245.3892924404</c:v>
                </c:pt>
                <c:pt idx="6580">
                  <c:v>1866424.5655098199</c:v>
                </c:pt>
                <c:pt idx="6581">
                  <c:v>1866154.1108420771</c:v>
                </c:pt>
                <c:pt idx="6582">
                  <c:v>1866323.1450094166</c:v>
                </c:pt>
                <c:pt idx="6583">
                  <c:v>1867320.4465967179</c:v>
                </c:pt>
                <c:pt idx="6584">
                  <c:v>1866637.5485606673</c:v>
                </c:pt>
                <c:pt idx="6585">
                  <c:v>1865670.6731234868</c:v>
                </c:pt>
                <c:pt idx="6586">
                  <c:v>1863067.5469464622</c:v>
                </c:pt>
                <c:pt idx="6587">
                  <c:v>1872871.528652139</c:v>
                </c:pt>
                <c:pt idx="6588">
                  <c:v>1881117.015334948</c:v>
                </c:pt>
                <c:pt idx="6589">
                  <c:v>1880904.0322841001</c:v>
                </c:pt>
                <c:pt idx="6590">
                  <c:v>1881387.4700026903</c:v>
                </c:pt>
                <c:pt idx="6591">
                  <c:v>1882188.6919558784</c:v>
                </c:pt>
                <c:pt idx="6592">
                  <c:v>1884433.4656981439</c:v>
                </c:pt>
                <c:pt idx="6593">
                  <c:v>1891174.5482916334</c:v>
                </c:pt>
                <c:pt idx="6594">
                  <c:v>1891472.0484261503</c:v>
                </c:pt>
                <c:pt idx="6595">
                  <c:v>1891695.1735270382</c:v>
                </c:pt>
                <c:pt idx="6596">
                  <c:v>1891928.4406779665</c:v>
                </c:pt>
                <c:pt idx="6597">
                  <c:v>1899305.0917406511</c:v>
                </c:pt>
                <c:pt idx="6598">
                  <c:v>1900146.8818940008</c:v>
                </c:pt>
                <c:pt idx="6599">
                  <c:v>1900968.3879472697</c:v>
                </c:pt>
                <c:pt idx="6600">
                  <c:v>1900004.8931934359</c:v>
                </c:pt>
                <c:pt idx="6601">
                  <c:v>1899000.8302394408</c:v>
                </c:pt>
                <c:pt idx="6602">
                  <c:v>1899409.8929244014</c:v>
                </c:pt>
                <c:pt idx="6603">
                  <c:v>1900630.3196125911</c:v>
                </c:pt>
                <c:pt idx="6604">
                  <c:v>1901069.808447673</c:v>
                </c:pt>
                <c:pt idx="6605">
                  <c:v>1901495.7745493678</c:v>
                </c:pt>
                <c:pt idx="6606">
                  <c:v>1901401.1154156579</c:v>
                </c:pt>
                <c:pt idx="6607">
                  <c:v>1901292.9335485608</c:v>
                </c:pt>
                <c:pt idx="6608">
                  <c:v>1901654.666666667</c:v>
                </c:pt>
                <c:pt idx="6609">
                  <c:v>1901418.0188323921</c:v>
                </c:pt>
                <c:pt idx="6610">
                  <c:v>1900542.4218455744</c:v>
                </c:pt>
                <c:pt idx="6611">
                  <c:v>1899815.5749260159</c:v>
                </c:pt>
                <c:pt idx="6612">
                  <c:v>1899345.6599408127</c:v>
                </c:pt>
                <c:pt idx="6613">
                  <c:v>1899744.5805757334</c:v>
                </c:pt>
                <c:pt idx="6614">
                  <c:v>1898811.5119720208</c:v>
                </c:pt>
                <c:pt idx="6615">
                  <c:v>1897462.6193166533</c:v>
                </c:pt>
                <c:pt idx="6616">
                  <c:v>1897324.011299435</c:v>
                </c:pt>
                <c:pt idx="6617">
                  <c:v>1897415.2897497984</c:v>
                </c:pt>
                <c:pt idx="6618">
                  <c:v>1897178.6419155234</c:v>
                </c:pt>
                <c:pt idx="6619">
                  <c:v>1897073.8407317731</c:v>
                </c:pt>
                <c:pt idx="6620">
                  <c:v>1897418.670433145</c:v>
                </c:pt>
                <c:pt idx="6621">
                  <c:v>1897760.1194511703</c:v>
                </c:pt>
                <c:pt idx="6622">
                  <c:v>1897986.6252354053</c:v>
                </c:pt>
                <c:pt idx="6623">
                  <c:v>1898240.1764864139</c:v>
                </c:pt>
                <c:pt idx="6624">
                  <c:v>1898287.5060532689</c:v>
                </c:pt>
                <c:pt idx="6625">
                  <c:v>1899061.6825396828</c:v>
                </c:pt>
                <c:pt idx="6626">
                  <c:v>1898693.1880548834</c:v>
                </c:pt>
                <c:pt idx="6627">
                  <c:v>1898510.6311541568</c:v>
                </c:pt>
                <c:pt idx="6628">
                  <c:v>1898159.040086091</c:v>
                </c:pt>
                <c:pt idx="6629">
                  <c:v>1898831.7960721012</c:v>
                </c:pt>
                <c:pt idx="6630">
                  <c:v>1899335.5178907723</c:v>
                </c:pt>
                <c:pt idx="6631">
                  <c:v>1900356.4842615016</c:v>
                </c:pt>
                <c:pt idx="6632">
                  <c:v>1899365.9440408936</c:v>
                </c:pt>
                <c:pt idx="6633">
                  <c:v>1897733.0739843962</c:v>
                </c:pt>
                <c:pt idx="6634">
                  <c:v>1898135.3753026635</c:v>
                </c:pt>
                <c:pt idx="6635">
                  <c:v>1898497.1084207697</c:v>
                </c:pt>
                <c:pt idx="6636">
                  <c:v>1895836.5106268497</c:v>
                </c:pt>
                <c:pt idx="6637">
                  <c:v>1897530.2329835892</c:v>
                </c:pt>
                <c:pt idx="6638">
                  <c:v>1896661.3973634653</c:v>
                </c:pt>
                <c:pt idx="6639">
                  <c:v>1895505.2036588648</c:v>
                </c:pt>
                <c:pt idx="6640">
                  <c:v>1895958.2152273343</c:v>
                </c:pt>
                <c:pt idx="6641">
                  <c:v>1896174.5789615284</c:v>
                </c:pt>
                <c:pt idx="6642">
                  <c:v>1896729.0110304011</c:v>
                </c:pt>
                <c:pt idx="6643">
                  <c:v>1897269.9203658868</c:v>
                </c:pt>
                <c:pt idx="6644">
                  <c:v>1898000.1479687924</c:v>
                </c:pt>
                <c:pt idx="6645">
                  <c:v>1898257.0799031481</c:v>
                </c:pt>
                <c:pt idx="6646">
                  <c:v>1898155.6594027444</c:v>
                </c:pt>
                <c:pt idx="6647">
                  <c:v>1897976.4831853649</c:v>
                </c:pt>
                <c:pt idx="6648">
                  <c:v>1897844.6365348403</c:v>
                </c:pt>
                <c:pt idx="6649">
                  <c:v>1897749.9774011304</c:v>
                </c:pt>
                <c:pt idx="6650">
                  <c:v>1898023.8127522198</c:v>
                </c:pt>
                <c:pt idx="6651">
                  <c:v>1898064.3809523811</c:v>
                </c:pt>
                <c:pt idx="6652">
                  <c:v>1898486.9663707293</c:v>
                </c:pt>
                <c:pt idx="6653">
                  <c:v>1898568.1027710522</c:v>
                </c:pt>
                <c:pt idx="6654">
                  <c:v>1891012.2754909876</c:v>
                </c:pt>
                <c:pt idx="6655">
                  <c:v>1849277.7395749264</c:v>
                </c:pt>
                <c:pt idx="6656">
                  <c:v>1791637.0885122414</c:v>
                </c:pt>
                <c:pt idx="6657">
                  <c:v>1746332.5509819747</c:v>
                </c:pt>
                <c:pt idx="6658">
                  <c:v>1736285.1600753297</c:v>
                </c:pt>
                <c:pt idx="6659">
                  <c:v>1733878.1135324189</c:v>
                </c:pt>
                <c:pt idx="6660">
                  <c:v>1732214.8173258007</c:v>
                </c:pt>
                <c:pt idx="6661">
                  <c:v>1731481.2090395484</c:v>
                </c:pt>
                <c:pt idx="6662">
                  <c:v>1731940.9819747112</c:v>
                </c:pt>
                <c:pt idx="6663">
                  <c:v>1732772.63007802</c:v>
                </c:pt>
                <c:pt idx="6664">
                  <c:v>1731220.8964218455</c:v>
                </c:pt>
                <c:pt idx="6665">
                  <c:v>1734577.9149852032</c:v>
                </c:pt>
                <c:pt idx="6666">
                  <c:v>1736558.9954264192</c:v>
                </c:pt>
                <c:pt idx="6667">
                  <c:v>1740683.429109497</c:v>
                </c:pt>
                <c:pt idx="6668">
                  <c:v>1735761.1541565782</c:v>
                </c:pt>
                <c:pt idx="6669">
                  <c:v>1711552.0807102504</c:v>
                </c:pt>
                <c:pt idx="6670">
                  <c:v>1712238.3594296477</c:v>
                </c:pt>
                <c:pt idx="6671">
                  <c:v>1714047.0250201779</c:v>
                </c:pt>
                <c:pt idx="6672">
                  <c:v>1716325.6055959109</c:v>
                </c:pt>
                <c:pt idx="6673">
                  <c:v>1718583.9020715631</c:v>
                </c:pt>
                <c:pt idx="6674">
                  <c:v>1718279.6405703528</c:v>
                </c:pt>
                <c:pt idx="6675">
                  <c:v>1721748.2216841541</c:v>
                </c:pt>
                <c:pt idx="6676">
                  <c:v>1725612.3427495295</c:v>
                </c:pt>
                <c:pt idx="6677">
                  <c:v>1729797.6287328494</c:v>
                </c:pt>
                <c:pt idx="6678">
                  <c:v>1734790.8980360506</c:v>
                </c:pt>
                <c:pt idx="6679">
                  <c:v>1738225.6723163845</c:v>
                </c:pt>
                <c:pt idx="6680">
                  <c:v>1740443.4005918754</c:v>
                </c:pt>
                <c:pt idx="6681">
                  <c:v>1743022.8619854725</c:v>
                </c:pt>
                <c:pt idx="6682">
                  <c:v>1742887.6346516008</c:v>
                </c:pt>
                <c:pt idx="6683">
                  <c:v>1747008.687651332</c:v>
                </c:pt>
                <c:pt idx="6684">
                  <c:v>1748614.5122410548</c:v>
                </c:pt>
                <c:pt idx="6685">
                  <c:v>1750862.666666667</c:v>
                </c:pt>
                <c:pt idx="6686">
                  <c:v>1752181.1331719132</c:v>
                </c:pt>
                <c:pt idx="6687">
                  <c:v>1751775.4511702987</c:v>
                </c:pt>
                <c:pt idx="6688">
                  <c:v>1748739.597524886</c:v>
                </c:pt>
                <c:pt idx="6689">
                  <c:v>1746072.2383642723</c:v>
                </c:pt>
                <c:pt idx="6690">
                  <c:v>1751136.5020177565</c:v>
                </c:pt>
                <c:pt idx="6691">
                  <c:v>1757637.5560936239</c:v>
                </c:pt>
                <c:pt idx="6692">
                  <c:v>1764158.8942695726</c:v>
                </c:pt>
                <c:pt idx="6693">
                  <c:v>1771305.658864676</c:v>
                </c:pt>
                <c:pt idx="6694">
                  <c:v>1776937.87732042</c:v>
                </c:pt>
                <c:pt idx="6695">
                  <c:v>1783043.3914447138</c:v>
                </c:pt>
                <c:pt idx="6696">
                  <c:v>1789236.8033360238</c:v>
                </c:pt>
                <c:pt idx="6697">
                  <c:v>1795494.448210923</c:v>
                </c:pt>
                <c:pt idx="6698">
                  <c:v>1800937.348399247</c:v>
                </c:pt>
                <c:pt idx="6699">
                  <c:v>1805399.850417003</c:v>
                </c:pt>
                <c:pt idx="6700">
                  <c:v>1805240.9582997044</c:v>
                </c:pt>
                <c:pt idx="6701">
                  <c:v>1807397.8342749532</c:v>
                </c:pt>
                <c:pt idx="6702">
                  <c:v>1809818.4035512512</c:v>
                </c:pt>
                <c:pt idx="6703">
                  <c:v>1814091.5873015877</c:v>
                </c:pt>
                <c:pt idx="6704">
                  <c:v>1817583.8331988165</c:v>
                </c:pt>
                <c:pt idx="6705">
                  <c:v>1816762.3271455476</c:v>
                </c:pt>
                <c:pt idx="6706">
                  <c:v>1816319.457627119</c:v>
                </c:pt>
                <c:pt idx="6707">
                  <c:v>1816529.0599946193</c:v>
                </c:pt>
                <c:pt idx="6708">
                  <c:v>1816069.2870594566</c:v>
                </c:pt>
                <c:pt idx="6709">
                  <c:v>1816245.0825934894</c:v>
                </c:pt>
                <c:pt idx="6710">
                  <c:v>1816965.1681463546</c:v>
                </c:pt>
                <c:pt idx="6711">
                  <c:v>1817218.7193973637</c:v>
                </c:pt>
                <c:pt idx="6712">
                  <c:v>1816907.6965294592</c:v>
                </c:pt>
                <c:pt idx="6713">
                  <c:v>1815504.7129405434</c:v>
                </c:pt>
                <c:pt idx="6714">
                  <c:v>1815582.4686575197</c:v>
                </c:pt>
                <c:pt idx="6715">
                  <c:v>1819108.5213882164</c:v>
                </c:pt>
                <c:pt idx="6716">
                  <c:v>1822070</c:v>
                </c:pt>
                <c:pt idx="6717">
                  <c:v>1822479.0626849611</c:v>
                </c:pt>
                <c:pt idx="6718">
                  <c:v>1822877.9833198818</c:v>
                </c:pt>
                <c:pt idx="6719">
                  <c:v>1823185.6255044392</c:v>
                </c:pt>
                <c:pt idx="6720">
                  <c:v>1823665.6825396828</c:v>
                </c:pt>
                <c:pt idx="6721">
                  <c:v>1823692.728006457</c:v>
                </c:pt>
                <c:pt idx="6722">
                  <c:v>1824247.1600753297</c:v>
                </c:pt>
                <c:pt idx="6723">
                  <c:v>1827255.9682539683</c:v>
                </c:pt>
                <c:pt idx="6724">
                  <c:v>1829101.8213613131</c:v>
                </c:pt>
                <c:pt idx="6725">
                  <c:v>1829497.3613128872</c:v>
                </c:pt>
                <c:pt idx="6726">
                  <c:v>1831674.5213882164</c:v>
                </c:pt>
                <c:pt idx="6727">
                  <c:v>1837360.8307775091</c:v>
                </c:pt>
                <c:pt idx="6728">
                  <c:v>1842465.6626311545</c:v>
                </c:pt>
                <c:pt idx="6729">
                  <c:v>1847922.0855528656</c:v>
                </c:pt>
                <c:pt idx="6730">
                  <c:v>1851275.7234328762</c:v>
                </c:pt>
                <c:pt idx="6731">
                  <c:v>1854531.3214958301</c:v>
                </c:pt>
                <c:pt idx="6732">
                  <c:v>1857587.4592413236</c:v>
                </c:pt>
                <c:pt idx="6733">
                  <c:v>1861536.0973903686</c:v>
                </c:pt>
                <c:pt idx="6734">
                  <c:v>1864135.8428840465</c:v>
                </c:pt>
                <c:pt idx="6735">
                  <c:v>1865914.0823244555</c:v>
                </c:pt>
                <c:pt idx="6736">
                  <c:v>1868179.1401668014</c:v>
                </c:pt>
                <c:pt idx="6737">
                  <c:v>1868354.9357008343</c:v>
                </c:pt>
                <c:pt idx="6738">
                  <c:v>1869484.0839386606</c:v>
                </c:pt>
                <c:pt idx="6739">
                  <c:v>1869764.6806564434</c:v>
                </c:pt>
                <c:pt idx="6740">
                  <c:v>1869899.907990315</c:v>
                </c:pt>
                <c:pt idx="6741">
                  <c:v>1870447.578692494</c:v>
                </c:pt>
                <c:pt idx="6742">
                  <c:v>1870126.4137745495</c:v>
                </c:pt>
                <c:pt idx="6743">
                  <c:v>1874088.5746569815</c:v>
                </c:pt>
                <c:pt idx="6744">
                  <c:v>1877553.7750874362</c:v>
                </c:pt>
                <c:pt idx="6745">
                  <c:v>1881191.3903685771</c:v>
                </c:pt>
                <c:pt idx="6746">
                  <c:v>1884859.4317998388</c:v>
                </c:pt>
                <c:pt idx="6747">
                  <c:v>1888463.2402475118</c:v>
                </c:pt>
                <c:pt idx="6748">
                  <c:v>1891688.4121603444</c:v>
                </c:pt>
                <c:pt idx="6749">
                  <c:v>1894774.9760559592</c:v>
                </c:pt>
                <c:pt idx="6750">
                  <c:v>1897496.4261501213</c:v>
                </c:pt>
                <c:pt idx="6751">
                  <c:v>1898933.216572505</c:v>
                </c:pt>
                <c:pt idx="6752">
                  <c:v>1897770.2615012107</c:v>
                </c:pt>
                <c:pt idx="6753">
                  <c:v>1902367.9908528384</c:v>
                </c:pt>
                <c:pt idx="6754">
                  <c:v>1906543.1347861178</c:v>
                </c:pt>
                <c:pt idx="6755">
                  <c:v>1909359.2440139898</c:v>
                </c:pt>
                <c:pt idx="6756">
                  <c:v>1912192.256658596</c:v>
                </c:pt>
                <c:pt idx="6757">
                  <c:v>1915032.0306698955</c:v>
                </c:pt>
                <c:pt idx="6758">
                  <c:v>1918963.7654022062</c:v>
                </c:pt>
                <c:pt idx="6759">
                  <c:v>1922865.0739843962</c:v>
                </c:pt>
                <c:pt idx="6760">
                  <c:v>1927145.019101426</c:v>
                </c:pt>
                <c:pt idx="6761">
                  <c:v>1930721.7820823248</c:v>
                </c:pt>
                <c:pt idx="6762">
                  <c:v>1933740.7323110038</c:v>
                </c:pt>
                <c:pt idx="6763">
                  <c:v>1935468.2615012107</c:v>
                </c:pt>
                <c:pt idx="6764">
                  <c:v>1935600.1081517353</c:v>
                </c:pt>
                <c:pt idx="6765">
                  <c:v>1935539.2558514932</c:v>
                </c:pt>
                <c:pt idx="6766">
                  <c:v>1935829.9946193169</c:v>
                </c:pt>
                <c:pt idx="6767">
                  <c:v>1935769.1423190748</c:v>
                </c:pt>
                <c:pt idx="6768">
                  <c:v>1932915.8455743883</c:v>
                </c:pt>
                <c:pt idx="6769">
                  <c:v>1926228.8539144471</c:v>
                </c:pt>
                <c:pt idx="6770">
                  <c:v>1926032.7742803339</c:v>
                </c:pt>
                <c:pt idx="6771">
                  <c:v>1927763.6841538879</c:v>
                </c:pt>
                <c:pt idx="6772">
                  <c:v>1929967.8896959918</c:v>
                </c:pt>
                <c:pt idx="6773">
                  <c:v>1931526.3847188596</c:v>
                </c:pt>
                <c:pt idx="6774">
                  <c:v>1931942.208770514</c:v>
                </c:pt>
                <c:pt idx="6775">
                  <c:v>1931299.8789346251</c:v>
                </c:pt>
                <c:pt idx="6776">
                  <c:v>1931769.7939198283</c:v>
                </c:pt>
                <c:pt idx="6777">
                  <c:v>1932287.038471886</c:v>
                </c:pt>
                <c:pt idx="6778">
                  <c:v>1932527.066989508</c:v>
                </c:pt>
                <c:pt idx="6779">
                  <c:v>1930147.0659133713</c:v>
                </c:pt>
                <c:pt idx="6780">
                  <c:v>1926759.6211998924</c:v>
                </c:pt>
                <c:pt idx="6781">
                  <c:v>1929998.3158461126</c:v>
                </c:pt>
                <c:pt idx="6782">
                  <c:v>1930687.9752488569</c:v>
                </c:pt>
                <c:pt idx="6783">
                  <c:v>1931144.3675006726</c:v>
                </c:pt>
                <c:pt idx="6784">
                  <c:v>1931059.850417003</c:v>
                </c:pt>
                <c:pt idx="6785">
                  <c:v>1931113.9413505518</c:v>
                </c:pt>
                <c:pt idx="6786">
                  <c:v>1931002.3788001076</c:v>
                </c:pt>
                <c:pt idx="6787">
                  <c:v>1930982.0947000273</c:v>
                </c:pt>
                <c:pt idx="6788">
                  <c:v>1930857.009416196</c:v>
                </c:pt>
                <c:pt idx="6789">
                  <c:v>1931029.4242668822</c:v>
                </c:pt>
                <c:pt idx="6790">
                  <c:v>1931323.5437180526</c:v>
                </c:pt>
                <c:pt idx="6791">
                  <c:v>1931381.015334948</c:v>
                </c:pt>
                <c:pt idx="6792">
                  <c:v>1931722.4643529728</c:v>
                </c:pt>
                <c:pt idx="6793">
                  <c:v>1932229.566854991</c:v>
                </c:pt>
                <c:pt idx="6794">
                  <c:v>1932773.8568738233</c:v>
                </c:pt>
                <c:pt idx="6795">
                  <c:v>1932932.748991122</c:v>
                </c:pt>
                <c:pt idx="6796">
                  <c:v>1932966.5558245899</c:v>
                </c:pt>
                <c:pt idx="6797">
                  <c:v>1932831.3284907187</c:v>
                </c:pt>
                <c:pt idx="6798">
                  <c:v>1933027.408124832</c:v>
                </c:pt>
                <c:pt idx="6799">
                  <c:v>1934200.5052461666</c:v>
                </c:pt>
                <c:pt idx="6800">
                  <c:v>1934582.5224643531</c:v>
                </c:pt>
                <c:pt idx="6801">
                  <c:v>1924599.3645412968</c:v>
                </c:pt>
                <c:pt idx="6802">
                  <c:v>1918115.2138821632</c:v>
                </c:pt>
                <c:pt idx="6803">
                  <c:v>1918192.9695991394</c:v>
                </c:pt>
                <c:pt idx="6804">
                  <c:v>1918044.2195318807</c:v>
                </c:pt>
                <c:pt idx="6805">
                  <c:v>1916718.9916599412</c:v>
                </c:pt>
                <c:pt idx="6806">
                  <c:v>1916786.6053268765</c:v>
                </c:pt>
                <c:pt idx="6807">
                  <c:v>1916604.0484261503</c:v>
                </c:pt>
                <c:pt idx="6808">
                  <c:v>1915870.4401398981</c:v>
                </c:pt>
                <c:pt idx="6809">
                  <c:v>1929508.116760829</c:v>
                </c:pt>
                <c:pt idx="6810">
                  <c:v>1934156.5563626583</c:v>
                </c:pt>
                <c:pt idx="6811">
                  <c:v>1934778.6020984668</c:v>
                </c:pt>
                <c:pt idx="6812">
                  <c:v>1935305.988700565</c:v>
                </c:pt>
                <c:pt idx="6813">
                  <c:v>1935174.1420500404</c:v>
                </c:pt>
                <c:pt idx="6814">
                  <c:v>1907628.3341404363</c:v>
                </c:pt>
                <c:pt idx="6815">
                  <c:v>1848185.7788539147</c:v>
                </c:pt>
                <c:pt idx="6816">
                  <c:v>1848006.6026365352</c:v>
                </c:pt>
                <c:pt idx="6817">
                  <c:v>1845640.1242937855</c:v>
                </c:pt>
                <c:pt idx="6818">
                  <c:v>1846150.6074791499</c:v>
                </c:pt>
                <c:pt idx="6819">
                  <c:v>1846089.7551789079</c:v>
                </c:pt>
                <c:pt idx="6820">
                  <c:v>1846045.8062953996</c:v>
                </c:pt>
                <c:pt idx="6821">
                  <c:v>1846627.2838310469</c:v>
                </c:pt>
                <c:pt idx="6822">
                  <c:v>1846252.0279795537</c:v>
                </c:pt>
                <c:pt idx="6823">
                  <c:v>1845667.1697605597</c:v>
                </c:pt>
                <c:pt idx="6824">
                  <c:v>1846214.8404627391</c:v>
                </c:pt>
                <c:pt idx="6825">
                  <c:v>1846559.6701641111</c:v>
                </c:pt>
                <c:pt idx="6826">
                  <c:v>1846495.4371805219</c:v>
                </c:pt>
                <c:pt idx="6827">
                  <c:v>1846529.2440139898</c:v>
                </c:pt>
                <c:pt idx="6828">
                  <c:v>1846762.5111649181</c:v>
                </c:pt>
                <c:pt idx="6829">
                  <c:v>1846204.6984126987</c:v>
                </c:pt>
                <c:pt idx="6830">
                  <c:v>1846069.471078827</c:v>
                </c:pt>
                <c:pt idx="6831">
                  <c:v>1845954.5278450367</c:v>
                </c:pt>
                <c:pt idx="6832">
                  <c:v>1847012.6817325801</c:v>
                </c:pt>
                <c:pt idx="6833">
                  <c:v>1847739.528652139</c:v>
                </c:pt>
                <c:pt idx="6834">
                  <c:v>1848135.0686037131</c:v>
                </c:pt>
                <c:pt idx="6835">
                  <c:v>1848419.046004843</c:v>
                </c:pt>
                <c:pt idx="6836">
                  <c:v>1848513.7051385529</c:v>
                </c:pt>
                <c:pt idx="6837">
                  <c:v>1849064.7565240785</c:v>
                </c:pt>
                <c:pt idx="6838">
                  <c:v>1849139.1315577081</c:v>
                </c:pt>
                <c:pt idx="6839">
                  <c:v>1849260.8361581923</c:v>
                </c:pt>
                <c:pt idx="6840">
                  <c:v>1849696.9443099275</c:v>
                </c:pt>
                <c:pt idx="6841">
                  <c:v>1851968.7635189672</c:v>
                </c:pt>
                <c:pt idx="6842">
                  <c:v>1852499.5308044124</c:v>
                </c:pt>
                <c:pt idx="6843">
                  <c:v>1852350.7807371537</c:v>
                </c:pt>
                <c:pt idx="6844">
                  <c:v>1851847.0589184826</c:v>
                </c:pt>
                <c:pt idx="6845">
                  <c:v>1851268.9620661824</c:v>
                </c:pt>
                <c:pt idx="6846">
                  <c:v>1851850.4396018297</c:v>
                </c:pt>
                <c:pt idx="6847">
                  <c:v>1851897.7691686847</c:v>
                </c:pt>
                <c:pt idx="6848">
                  <c:v>1852188.5079365079</c:v>
                </c:pt>
                <c:pt idx="6849">
                  <c:v>1851705.0702179177</c:v>
                </c:pt>
                <c:pt idx="6850">
                  <c:v>1851468.4223836428</c:v>
                </c:pt>
                <c:pt idx="6851">
                  <c:v>1850234.4729620665</c:v>
                </c:pt>
                <c:pt idx="6852">
                  <c:v>1846441.3462469736</c:v>
                </c:pt>
                <c:pt idx="6853">
                  <c:v>1846836.8861985472</c:v>
                </c:pt>
                <c:pt idx="6854">
                  <c:v>1846816.6020984668</c:v>
                </c:pt>
                <c:pt idx="6855">
                  <c:v>1840440.6333064302</c:v>
                </c:pt>
                <c:pt idx="6856">
                  <c:v>1830420.2878665593</c:v>
                </c:pt>
                <c:pt idx="6857">
                  <c:v>1838016.6833467851</c:v>
                </c:pt>
                <c:pt idx="6858">
                  <c:v>1846099.8972289483</c:v>
                </c:pt>
                <c:pt idx="6859">
                  <c:v>1849338.5918751685</c:v>
                </c:pt>
                <c:pt idx="6860">
                  <c:v>1850305.467312349</c:v>
                </c:pt>
                <c:pt idx="6861">
                  <c:v>1850697.6265805759</c:v>
                </c:pt>
                <c:pt idx="6862">
                  <c:v>1850748.3368307776</c:v>
                </c:pt>
                <c:pt idx="6863">
                  <c:v>1851042.4562819479</c:v>
                </c:pt>
                <c:pt idx="6864">
                  <c:v>1851417.7121334411</c:v>
                </c:pt>
                <c:pt idx="6865">
                  <c:v>1851907.9112187251</c:v>
                </c:pt>
                <c:pt idx="6866">
                  <c:v>1852029.6158192093</c:v>
                </c:pt>
                <c:pt idx="6867">
                  <c:v>1852215.5534032825</c:v>
                </c:pt>
                <c:pt idx="6868">
                  <c:v>1852398.1103040087</c:v>
                </c:pt>
                <c:pt idx="6869">
                  <c:v>1852969.4457896156</c:v>
                </c:pt>
                <c:pt idx="6870">
                  <c:v>1852854.5025558248</c:v>
                </c:pt>
                <c:pt idx="6871">
                  <c:v>1852857.8832391715</c:v>
                </c:pt>
                <c:pt idx="6872">
                  <c:v>1852584.047888082</c:v>
                </c:pt>
                <c:pt idx="6873">
                  <c:v>1852594.1899381224</c:v>
                </c:pt>
                <c:pt idx="6874">
                  <c:v>1852719.2752219532</c:v>
                </c:pt>
                <c:pt idx="6875">
                  <c:v>1852276.4057035246</c:v>
                </c:pt>
                <c:pt idx="6876">
                  <c:v>1852786.888888889</c:v>
                </c:pt>
                <c:pt idx="6877">
                  <c:v>1857465.7546408395</c:v>
                </c:pt>
                <c:pt idx="6878">
                  <c:v>1902797.3376378804</c:v>
                </c:pt>
                <c:pt idx="6879">
                  <c:v>1909528.2781813294</c:v>
                </c:pt>
                <c:pt idx="6880">
                  <c:v>1900495.0922787194</c:v>
                </c:pt>
                <c:pt idx="6881">
                  <c:v>1837820.6037126719</c:v>
                </c:pt>
                <c:pt idx="6882">
                  <c:v>1869720.7317729355</c:v>
                </c:pt>
                <c:pt idx="6883">
                  <c:v>1892851.3672316386</c:v>
                </c:pt>
                <c:pt idx="6884">
                  <c:v>1904376.116760829</c:v>
                </c:pt>
                <c:pt idx="6885">
                  <c:v>1911005.6368038743</c:v>
                </c:pt>
                <c:pt idx="6886">
                  <c:v>1915234.8716707025</c:v>
                </c:pt>
                <c:pt idx="6887">
                  <c:v>1919004.3336023679</c:v>
                </c:pt>
                <c:pt idx="6888">
                  <c:v>1925640.615012107</c:v>
                </c:pt>
                <c:pt idx="6889">
                  <c:v>1932939.5103578158</c:v>
                </c:pt>
                <c:pt idx="6890">
                  <c:v>1938625.819747108</c:v>
                </c:pt>
                <c:pt idx="6891">
                  <c:v>1939754.9679849343</c:v>
                </c:pt>
                <c:pt idx="6892">
                  <c:v>1940055.848802798</c:v>
                </c:pt>
                <c:pt idx="6893">
                  <c:v>1939819.200968523</c:v>
                </c:pt>
                <c:pt idx="6894">
                  <c:v>1939386.4735001349</c:v>
                </c:pt>
                <c:pt idx="6895">
                  <c:v>1939251.2461662632</c:v>
                </c:pt>
                <c:pt idx="6896">
                  <c:v>1938980.7914985204</c:v>
                </c:pt>
                <c:pt idx="6897">
                  <c:v>1938240.4218455744</c:v>
                </c:pt>
                <c:pt idx="6898">
                  <c:v>1940285.7352703796</c:v>
                </c:pt>
                <c:pt idx="6899">
                  <c:v>1939362.8087167074</c:v>
                </c:pt>
                <c:pt idx="6900">
                  <c:v>1939156.5870325533</c:v>
                </c:pt>
                <c:pt idx="6901">
                  <c:v>1938091.6717783161</c:v>
                </c:pt>
                <c:pt idx="6902">
                  <c:v>1937435.8192090397</c:v>
                </c:pt>
                <c:pt idx="6903">
                  <c:v>1937408.7737422655</c:v>
                </c:pt>
                <c:pt idx="6904">
                  <c:v>1937493.2908259351</c:v>
                </c:pt>
                <c:pt idx="6905">
                  <c:v>1937976.7285445253</c:v>
                </c:pt>
                <c:pt idx="6906">
                  <c:v>1938798.2345977942</c:v>
                </c:pt>
                <c:pt idx="6907">
                  <c:v>1939406.7576002153</c:v>
                </c:pt>
                <c:pt idx="6908">
                  <c:v>1939088.9733656175</c:v>
                </c:pt>
                <c:pt idx="6909">
                  <c:v>1939298.5757331182</c:v>
                </c:pt>
                <c:pt idx="6910">
                  <c:v>1939416.8996502557</c:v>
                </c:pt>
                <c:pt idx="6911">
                  <c:v>1940292.4966370733</c:v>
                </c:pt>
                <c:pt idx="6912">
                  <c:v>1940052.4681194513</c:v>
                </c:pt>
                <c:pt idx="6913">
                  <c:v>1940282.3545870329</c:v>
                </c:pt>
                <c:pt idx="6914">
                  <c:v>1939896.9566854993</c:v>
                </c:pt>
                <c:pt idx="6915">
                  <c:v>1939792.1555017489</c:v>
                </c:pt>
                <c:pt idx="6916">
                  <c:v>1939809.0589184826</c:v>
                </c:pt>
                <c:pt idx="6917">
                  <c:v>1940052.4681194513</c:v>
                </c:pt>
                <c:pt idx="6918">
                  <c:v>1939829.3430185635</c:v>
                </c:pt>
                <c:pt idx="6919">
                  <c:v>1939416.8996502557</c:v>
                </c:pt>
                <c:pt idx="6920">
                  <c:v>1939957.8089857413</c:v>
                </c:pt>
                <c:pt idx="6921">
                  <c:v>1939440.5644336832</c:v>
                </c:pt>
                <c:pt idx="6922">
                  <c:v>1938977.4108151738</c:v>
                </c:pt>
                <c:pt idx="6923">
                  <c:v>1937425.6771589993</c:v>
                </c:pt>
                <c:pt idx="6924">
                  <c:v>1936026.0742534306</c:v>
                </c:pt>
                <c:pt idx="6925">
                  <c:v>1935938.1764864139</c:v>
                </c:pt>
                <c:pt idx="6926">
                  <c:v>1935948.3185364543</c:v>
                </c:pt>
                <c:pt idx="6927">
                  <c:v>1935762.3809523811</c:v>
                </c:pt>
                <c:pt idx="6928">
                  <c:v>1936414.8528383109</c:v>
                </c:pt>
                <c:pt idx="6929">
                  <c:v>1936881.3871401669</c:v>
                </c:pt>
                <c:pt idx="6930">
                  <c:v>1937121.4156577885</c:v>
                </c:pt>
                <c:pt idx="6931">
                  <c:v>1936621.0745224645</c:v>
                </c:pt>
                <c:pt idx="6932">
                  <c:v>1936600.7904223837</c:v>
                </c:pt>
                <c:pt idx="6933">
                  <c:v>1937006.4724239982</c:v>
                </c:pt>
                <c:pt idx="6934">
                  <c:v>1937307.3532418618</c:v>
                </c:pt>
                <c:pt idx="6935">
                  <c:v>1937246.5009416197</c:v>
                </c:pt>
                <c:pt idx="6936">
                  <c:v>1937449.3419424267</c:v>
                </c:pt>
                <c:pt idx="6937">
                  <c:v>1937932.779661017</c:v>
                </c:pt>
                <c:pt idx="6938">
                  <c:v>1938294.5127791231</c:v>
                </c:pt>
                <c:pt idx="6939">
                  <c:v>1938422.978746301</c:v>
                </c:pt>
                <c:pt idx="6940">
                  <c:v>1938108.5751950499</c:v>
                </c:pt>
                <c:pt idx="6941">
                  <c:v>1938247.1832122682</c:v>
                </c:pt>
                <c:pt idx="6942">
                  <c:v>1937584.5692762984</c:v>
                </c:pt>
                <c:pt idx="6943">
                  <c:v>1936752.9211729891</c:v>
                </c:pt>
                <c:pt idx="6944">
                  <c:v>1937763.7454936779</c:v>
                </c:pt>
                <c:pt idx="6945">
                  <c:v>1939758.348668281</c:v>
                </c:pt>
                <c:pt idx="6946">
                  <c:v>1940319.5421038475</c:v>
                </c:pt>
                <c:pt idx="6947">
                  <c:v>1938946.9846650525</c:v>
                </c:pt>
                <c:pt idx="6948">
                  <c:v>1939501.4167339252</c:v>
                </c:pt>
                <c:pt idx="6949">
                  <c:v>1939494.6553672319</c:v>
                </c:pt>
                <c:pt idx="6950">
                  <c:v>1939099.1154156579</c:v>
                </c:pt>
                <c:pt idx="6951">
                  <c:v>1938967.2687651333</c:v>
                </c:pt>
                <c:pt idx="6952">
                  <c:v>1939024.7403820287</c:v>
                </c:pt>
                <c:pt idx="6953">
                  <c:v>1938679.9106806568</c:v>
                </c:pt>
                <c:pt idx="6954">
                  <c:v>1938571.7288135597</c:v>
                </c:pt>
                <c:pt idx="6955">
                  <c:v>1938747.5243475921</c:v>
                </c:pt>
                <c:pt idx="6956">
                  <c:v>1938629.2004304547</c:v>
                </c:pt>
                <c:pt idx="6957">
                  <c:v>1938974.0301318271</c:v>
                </c:pt>
                <c:pt idx="6958">
                  <c:v>1938348.6037126719</c:v>
                </c:pt>
                <c:pt idx="6959">
                  <c:v>1879244.116760829</c:v>
                </c:pt>
                <c:pt idx="6960">
                  <c:v>1844311.5157384989</c:v>
                </c:pt>
                <c:pt idx="6961">
                  <c:v>1844490.6919558784</c:v>
                </c:pt>
                <c:pt idx="6962">
                  <c:v>1811444.5122410548</c:v>
                </c:pt>
                <c:pt idx="6963">
                  <c:v>1798614.8189400057</c:v>
                </c:pt>
                <c:pt idx="6964">
                  <c:v>1798269.9892386333</c:v>
                </c:pt>
                <c:pt idx="6965">
                  <c:v>1798881.8929244014</c:v>
                </c:pt>
                <c:pt idx="6966">
                  <c:v>1799182.7737422655</c:v>
                </c:pt>
                <c:pt idx="6967">
                  <c:v>1799355.1885929513</c:v>
                </c:pt>
                <c:pt idx="6968">
                  <c:v>1799635.7853107345</c:v>
                </c:pt>
                <c:pt idx="6969">
                  <c:v>1800964.3938660212</c:v>
                </c:pt>
                <c:pt idx="6970">
                  <c:v>1799395.756793113</c:v>
                </c:pt>
                <c:pt idx="6971">
                  <c:v>1798996.8361581923</c:v>
                </c:pt>
                <c:pt idx="6972">
                  <c:v>1797982.6311541568</c:v>
                </c:pt>
                <c:pt idx="6973">
                  <c:v>1797580.3298358894</c:v>
                </c:pt>
                <c:pt idx="6974">
                  <c:v>1797617.517352704</c:v>
                </c:pt>
                <c:pt idx="6975">
                  <c:v>1797610.7559860102</c:v>
                </c:pt>
                <c:pt idx="6976">
                  <c:v>1797303.1138014528</c:v>
                </c:pt>
                <c:pt idx="6977">
                  <c:v>1797022.51708367</c:v>
                </c:pt>
                <c:pt idx="6978">
                  <c:v>1797127.3182674199</c:v>
                </c:pt>
                <c:pt idx="6979">
                  <c:v>1796995.4716168954</c:v>
                </c:pt>
                <c:pt idx="6980">
                  <c:v>1797600.6139359702</c:v>
                </c:pt>
                <c:pt idx="6981">
                  <c:v>1798057.0061877859</c:v>
                </c:pt>
                <c:pt idx="6982">
                  <c:v>1798506.6370729082</c:v>
                </c:pt>
                <c:pt idx="6983">
                  <c:v>1798939.3645412968</c:v>
                </c:pt>
                <c:pt idx="6984">
                  <c:v>1798665.5291902074</c:v>
                </c:pt>
                <c:pt idx="6985">
                  <c:v>1799013.7395749264</c:v>
                </c:pt>
                <c:pt idx="6986">
                  <c:v>1798929.2224912564</c:v>
                </c:pt>
                <c:pt idx="6987">
                  <c:v>1799003.597524886</c:v>
                </c:pt>
                <c:pt idx="6988">
                  <c:v>1799527.6034436375</c:v>
                </c:pt>
                <c:pt idx="6989">
                  <c:v>1799297.7169760563</c:v>
                </c:pt>
                <c:pt idx="6990">
                  <c:v>1798733.1428571432</c:v>
                </c:pt>
                <c:pt idx="6991">
                  <c:v>1797942.0629539955</c:v>
                </c:pt>
                <c:pt idx="6992">
                  <c:v>1797989.3925208505</c:v>
                </c:pt>
                <c:pt idx="6993">
                  <c:v>1798337.6029055691</c:v>
                </c:pt>
                <c:pt idx="6994">
                  <c:v>1798584.3927898845</c:v>
                </c:pt>
                <c:pt idx="6995">
                  <c:v>1798685.8132902882</c:v>
                </c:pt>
                <c:pt idx="6996">
                  <c:v>1799219.9612590801</c:v>
                </c:pt>
                <c:pt idx="6997">
                  <c:v>1799196.2964756526</c:v>
                </c:pt>
                <c:pt idx="6998">
                  <c:v>1799152.3475921443</c:v>
                </c:pt>
                <c:pt idx="6999">
                  <c:v>1798104.3357546409</c:v>
                </c:pt>
                <c:pt idx="7000">
                  <c:v>1796136.7780468119</c:v>
                </c:pt>
                <c:pt idx="7001">
                  <c:v>1796342.9997309661</c:v>
                </c:pt>
                <c:pt idx="7002">
                  <c:v>1796349.7610976598</c:v>
                </c:pt>
                <c:pt idx="7003">
                  <c:v>1796762.2044659676</c:v>
                </c:pt>
                <c:pt idx="7004">
                  <c:v>1796877.1476997579</c:v>
                </c:pt>
                <c:pt idx="7005">
                  <c:v>1796802.7726661288</c:v>
                </c:pt>
                <c:pt idx="7006">
                  <c:v>1783662.0564971752</c:v>
                </c:pt>
                <c:pt idx="7007">
                  <c:v>1764767.4172719936</c:v>
                </c:pt>
                <c:pt idx="7008">
                  <c:v>1764865.4570890507</c:v>
                </c:pt>
                <c:pt idx="7009">
                  <c:v>1765284.6618240518</c:v>
                </c:pt>
                <c:pt idx="7010">
                  <c:v>1765348.8948076409</c:v>
                </c:pt>
                <c:pt idx="7011">
                  <c:v>1764642.3319881628</c:v>
                </c:pt>
                <c:pt idx="7012">
                  <c:v>1764551.0535377995</c:v>
                </c:pt>
                <c:pt idx="7013">
                  <c:v>1762116.961528114</c:v>
                </c:pt>
                <c:pt idx="7014">
                  <c:v>1762073.0126446062</c:v>
                </c:pt>
                <c:pt idx="7015">
                  <c:v>1761920.8818940008</c:v>
                </c:pt>
                <c:pt idx="7016">
                  <c:v>1762624.0640301318</c:v>
                </c:pt>
                <c:pt idx="7017">
                  <c:v>1762769.4334140439</c:v>
                </c:pt>
                <c:pt idx="7018">
                  <c:v>1764973.6389561477</c:v>
                </c:pt>
                <c:pt idx="7019">
                  <c:v>1766014.8894269574</c:v>
                </c:pt>
                <c:pt idx="7020">
                  <c:v>1767397.5889157923</c:v>
                </c:pt>
                <c:pt idx="7021">
                  <c:v>1766978.3841807912</c:v>
                </c:pt>
                <c:pt idx="7022">
                  <c:v>1766309.0088781277</c:v>
                </c:pt>
                <c:pt idx="7023">
                  <c:v>1759121.6760828625</c:v>
                </c:pt>
                <c:pt idx="7024">
                  <c:v>1747235.1934355665</c:v>
                </c:pt>
                <c:pt idx="7025">
                  <c:v>1747755.8186709713</c:v>
                </c:pt>
                <c:pt idx="7026">
                  <c:v>1755331.9300511167</c:v>
                </c:pt>
                <c:pt idx="7027">
                  <c:v>1760544.9437718592</c:v>
                </c:pt>
                <c:pt idx="7028">
                  <c:v>1761407.0180252893</c:v>
                </c:pt>
                <c:pt idx="7029">
                  <c:v>1763141.30858219</c:v>
                </c:pt>
                <c:pt idx="7030">
                  <c:v>1764953.3548560669</c:v>
                </c:pt>
                <c:pt idx="7031">
                  <c:v>1728925.4124293788</c:v>
                </c:pt>
                <c:pt idx="7032">
                  <c:v>1703921.8783965567</c:v>
                </c:pt>
                <c:pt idx="7033">
                  <c:v>1701115.9112187251</c:v>
                </c:pt>
                <c:pt idx="7034">
                  <c:v>1710351.9381221416</c:v>
                </c:pt>
                <c:pt idx="7035">
                  <c:v>1670006.8630616092</c:v>
                </c:pt>
                <c:pt idx="7036">
                  <c:v>1583363.329566855</c:v>
                </c:pt>
                <c:pt idx="7037">
                  <c:v>1568748.6354587036</c:v>
                </c:pt>
                <c:pt idx="7038">
                  <c:v>1569265.8800107613</c:v>
                </c:pt>
                <c:pt idx="7039">
                  <c:v>1569840.5961797149</c:v>
                </c:pt>
                <c:pt idx="7040">
                  <c:v>1570378.1248318539</c:v>
                </c:pt>
                <c:pt idx="7041">
                  <c:v>1570848.0398170571</c:v>
                </c:pt>
                <c:pt idx="7042">
                  <c:v>1570990.028517622</c:v>
                </c:pt>
                <c:pt idx="7043">
                  <c:v>1571368.6650524619</c:v>
                </c:pt>
                <c:pt idx="7044">
                  <c:v>1571490.369652946</c:v>
                </c:pt>
                <c:pt idx="7045">
                  <c:v>1572200.3131557708</c:v>
                </c:pt>
                <c:pt idx="7046">
                  <c:v>1571361.9036857681</c:v>
                </c:pt>
                <c:pt idx="7047">
                  <c:v>1570773.6647834275</c:v>
                </c:pt>
                <c:pt idx="7048">
                  <c:v>1570942.6989507671</c:v>
                </c:pt>
                <c:pt idx="7049">
                  <c:v>1570996.7898843153</c:v>
                </c:pt>
                <c:pt idx="7050">
                  <c:v>1571361.9036857681</c:v>
                </c:pt>
                <c:pt idx="7051">
                  <c:v>1571520.7958030673</c:v>
                </c:pt>
                <c:pt idx="7052">
                  <c:v>1571787.869787463</c:v>
                </c:pt>
                <c:pt idx="7053">
                  <c:v>1572159.7449556096</c:v>
                </c:pt>
                <c:pt idx="7054">
                  <c:v>1572440.3416733928</c:v>
                </c:pt>
                <c:pt idx="7055">
                  <c:v>1572480.909873554</c:v>
                </c:pt>
                <c:pt idx="7056">
                  <c:v>1572163.1256389562</c:v>
                </c:pt>
                <c:pt idx="7057">
                  <c:v>1572237.5006725858</c:v>
                </c:pt>
                <c:pt idx="7058">
                  <c:v>1572575.569007264</c:v>
                </c:pt>
                <c:pt idx="7059">
                  <c:v>1572714.1770244823</c:v>
                </c:pt>
                <c:pt idx="7060">
                  <c:v>1572511.3360236753</c:v>
                </c:pt>
                <c:pt idx="7061">
                  <c:v>1572301.7336561745</c:v>
                </c:pt>
                <c:pt idx="7062">
                  <c:v>1571811.5345708905</c:v>
                </c:pt>
                <c:pt idx="7063">
                  <c:v>1571372.0457358086</c:v>
                </c:pt>
                <c:pt idx="7064">
                  <c:v>1572112.4153887546</c:v>
                </c:pt>
                <c:pt idx="7065">
                  <c:v>1572423.4382566586</c:v>
                </c:pt>
                <c:pt idx="7066">
                  <c:v>1571706.7333871406</c:v>
                </c:pt>
                <c:pt idx="7067">
                  <c:v>1572017.7562550446</c:v>
                </c:pt>
                <c:pt idx="7068">
                  <c:v>1572440.3416733928</c:v>
                </c:pt>
                <c:pt idx="7069">
                  <c:v>1572504.5746569815</c:v>
                </c:pt>
                <c:pt idx="7070">
                  <c:v>1572244.2620392791</c:v>
                </c:pt>
                <c:pt idx="7071">
                  <c:v>1572014.375571698</c:v>
                </c:pt>
                <c:pt idx="7072">
                  <c:v>1571534.3185364543</c:v>
                </c:pt>
                <c:pt idx="7073">
                  <c:v>1571449.8014527848</c:v>
                </c:pt>
                <c:pt idx="7074">
                  <c:v>1571737.1595372614</c:v>
                </c:pt>
                <c:pt idx="7075">
                  <c:v>1572200.3131557708</c:v>
                </c:pt>
                <c:pt idx="7076">
                  <c:v>1573258.4670433146</c:v>
                </c:pt>
                <c:pt idx="7077">
                  <c:v>1573603.2967446866</c:v>
                </c:pt>
                <c:pt idx="7078">
                  <c:v>1574032.6435297285</c:v>
                </c:pt>
                <c:pt idx="7079">
                  <c:v>1574752.7290825937</c:v>
                </c:pt>
                <c:pt idx="7080">
                  <c:v>1574982.6155501748</c:v>
                </c:pt>
                <c:pt idx="7081">
                  <c:v>1575222.6440677969</c:v>
                </c:pt>
                <c:pt idx="7082">
                  <c:v>1575594.519235943</c:v>
                </c:pt>
                <c:pt idx="7083">
                  <c:v>1575418.7237019101</c:v>
                </c:pt>
                <c:pt idx="7084">
                  <c:v>1575144.8883508206</c:v>
                </c:pt>
                <c:pt idx="7085">
                  <c:v>1574688.4960990045</c:v>
                </c:pt>
                <c:pt idx="7086">
                  <c:v>1574276.0527306967</c:v>
                </c:pt>
                <c:pt idx="7087">
                  <c:v>1572889.9725585151</c:v>
                </c:pt>
                <c:pt idx="7088">
                  <c:v>1562372.666666667</c:v>
                </c:pt>
                <c:pt idx="7089">
                  <c:v>1560449.0578423464</c:v>
                </c:pt>
                <c:pt idx="7090">
                  <c:v>1556138.6865751953</c:v>
                </c:pt>
                <c:pt idx="7091">
                  <c:v>1554826.9814366428</c:v>
                </c:pt>
                <c:pt idx="7092">
                  <c:v>1561091.3876782353</c:v>
                </c:pt>
                <c:pt idx="7093">
                  <c:v>1570851.4205004037</c:v>
                </c:pt>
                <c:pt idx="7094">
                  <c:v>1571821.6766209309</c:v>
                </c:pt>
                <c:pt idx="7095">
                  <c:v>1572724.3190745227</c:v>
                </c:pt>
                <c:pt idx="7096">
                  <c:v>1573961.649179446</c:v>
                </c:pt>
                <c:pt idx="7097">
                  <c:v>1572805.4554748456</c:v>
                </c:pt>
                <c:pt idx="7098">
                  <c:v>1573846.7059456552</c:v>
                </c:pt>
                <c:pt idx="7099">
                  <c:v>1573599.9160613399</c:v>
                </c:pt>
                <c:pt idx="7100">
                  <c:v>1573478.2114608558</c:v>
                </c:pt>
                <c:pt idx="7101">
                  <c:v>1572605.9951573852</c:v>
                </c:pt>
                <c:pt idx="7102">
                  <c:v>1573349.7454936779</c:v>
                </c:pt>
                <c:pt idx="7103">
                  <c:v>1573099.5749260159</c:v>
                </c:pt>
                <c:pt idx="7104">
                  <c:v>1573701.3365617436</c:v>
                </c:pt>
                <c:pt idx="7105">
                  <c:v>1573741.9047619049</c:v>
                </c:pt>
                <c:pt idx="7106">
                  <c:v>1573975.1719128331</c:v>
                </c:pt>
                <c:pt idx="7107">
                  <c:v>1574323.3822975522</c:v>
                </c:pt>
                <c:pt idx="7108">
                  <c:v>1574573.5528652142</c:v>
                </c:pt>
                <c:pt idx="7109">
                  <c:v>1574762.8711326341</c:v>
                </c:pt>
                <c:pt idx="7110">
                  <c:v>1574624.2631154158</c:v>
                </c:pt>
                <c:pt idx="7111">
                  <c:v>1574603.979015335</c:v>
                </c:pt>
                <c:pt idx="7112">
                  <c:v>1575195.5986010223</c:v>
                </c:pt>
                <c:pt idx="7113">
                  <c:v>1576115.1444713483</c:v>
                </c:pt>
                <c:pt idx="7114">
                  <c:v>1575983.2978208233</c:v>
                </c:pt>
                <c:pt idx="7115">
                  <c:v>1575979.9171374766</c:v>
                </c:pt>
                <c:pt idx="7116">
                  <c:v>1576280.7979553407</c:v>
                </c:pt>
                <c:pt idx="7117">
                  <c:v>1576003.5819209041</c:v>
                </c:pt>
                <c:pt idx="7118">
                  <c:v>1576027.2467043316</c:v>
                </c:pt>
                <c:pt idx="7119">
                  <c:v>1575973.1557707828</c:v>
                </c:pt>
                <c:pt idx="7120">
                  <c:v>1574985.996233522</c:v>
                </c:pt>
                <c:pt idx="7121">
                  <c:v>1574587.0755986013</c:v>
                </c:pt>
                <c:pt idx="7122">
                  <c:v>1574979.2348668282</c:v>
                </c:pt>
                <c:pt idx="7123">
                  <c:v>1574945.4280333603</c:v>
                </c:pt>
                <c:pt idx="7124">
                  <c:v>1575736.5079365079</c:v>
                </c:pt>
                <c:pt idx="7125">
                  <c:v>1576443.070755986</c:v>
                </c:pt>
                <c:pt idx="7126">
                  <c:v>1576574.917406511</c:v>
                </c:pt>
                <c:pt idx="7127">
                  <c:v>1576585.059456551</c:v>
                </c:pt>
                <c:pt idx="7128">
                  <c:v>1576585.059456551</c:v>
                </c:pt>
                <c:pt idx="7129">
                  <c:v>1576801.4231907455</c:v>
                </c:pt>
                <c:pt idx="7130">
                  <c:v>1576280.7979553407</c:v>
                </c:pt>
                <c:pt idx="7131">
                  <c:v>1576118.5251546949</c:v>
                </c:pt>
                <c:pt idx="7132">
                  <c:v>1575537.0476190476</c:v>
                </c:pt>
                <c:pt idx="7133">
                  <c:v>1574154.3481302126</c:v>
                </c:pt>
                <c:pt idx="7134">
                  <c:v>1575053.6099004573</c:v>
                </c:pt>
                <c:pt idx="7135">
                  <c:v>1575631.7067527575</c:v>
                </c:pt>
                <c:pt idx="7136">
                  <c:v>1576446.4514393331</c:v>
                </c:pt>
                <c:pt idx="7137">
                  <c:v>1574178.0129136401</c:v>
                </c:pt>
                <c:pt idx="7138">
                  <c:v>1586747.3935969868</c:v>
                </c:pt>
                <c:pt idx="7139">
                  <c:v>1588461.4000538071</c:v>
                </c:pt>
                <c:pt idx="7140">
                  <c:v>1573890.6548291636</c:v>
                </c:pt>
                <c:pt idx="7141">
                  <c:v>1573880.5127791231</c:v>
                </c:pt>
                <c:pt idx="7142">
                  <c:v>1573515.3989776704</c:v>
                </c:pt>
                <c:pt idx="7143">
                  <c:v>1574110.3992467043</c:v>
                </c:pt>
                <c:pt idx="7144">
                  <c:v>1577372.758676352</c:v>
                </c:pt>
                <c:pt idx="7145">
                  <c:v>1627116.1334409472</c:v>
                </c:pt>
                <c:pt idx="7146">
                  <c:v>1687758.831315577</c:v>
                </c:pt>
                <c:pt idx="7147">
                  <c:v>1709969.9209039551</c:v>
                </c:pt>
                <c:pt idx="7148">
                  <c:v>1717901.0040355129</c:v>
                </c:pt>
                <c:pt idx="7149">
                  <c:v>1717667.7368845847</c:v>
                </c:pt>
                <c:pt idx="7150">
                  <c:v>1714760.3492063493</c:v>
                </c:pt>
                <c:pt idx="7151">
                  <c:v>1712535.8595641647</c:v>
                </c:pt>
                <c:pt idx="7152">
                  <c:v>1712657.5641646492</c:v>
                </c:pt>
                <c:pt idx="7153">
                  <c:v>1713776.5703524351</c:v>
                </c:pt>
                <c:pt idx="7154">
                  <c:v>1713553.4452515473</c:v>
                </c:pt>
                <c:pt idx="7155">
                  <c:v>1714587.9343556631</c:v>
                </c:pt>
                <c:pt idx="7156">
                  <c:v>1716315.4635458705</c:v>
                </c:pt>
                <c:pt idx="7157">
                  <c:v>1716947.6513317195</c:v>
                </c:pt>
                <c:pt idx="7158">
                  <c:v>1716778.6171643799</c:v>
                </c:pt>
                <c:pt idx="7159">
                  <c:v>1715906.4008609094</c:v>
                </c:pt>
                <c:pt idx="7160">
                  <c:v>1699844.7742803339</c:v>
                </c:pt>
                <c:pt idx="7161">
                  <c:v>1687515.4221146088</c:v>
                </c:pt>
                <c:pt idx="7162">
                  <c:v>1679496.4412160348</c:v>
                </c:pt>
                <c:pt idx="7163">
                  <c:v>1673431.4952919022</c:v>
                </c:pt>
                <c:pt idx="7164">
                  <c:v>1667880.4132364811</c:v>
                </c:pt>
                <c:pt idx="7165">
                  <c:v>1651193.3602367504</c:v>
                </c:pt>
                <c:pt idx="7166">
                  <c:v>1642765.3166532153</c:v>
                </c:pt>
                <c:pt idx="7167">
                  <c:v>1641734.2082324456</c:v>
                </c:pt>
                <c:pt idx="7168">
                  <c:v>1614600.8436911488</c:v>
                </c:pt>
                <c:pt idx="7169">
                  <c:v>1642281.8789346251</c:v>
                </c:pt>
                <c:pt idx="7170">
                  <c:v>1667085.9526499868</c:v>
                </c:pt>
                <c:pt idx="7171">
                  <c:v>1679388.2593489373</c:v>
                </c:pt>
                <c:pt idx="7172">
                  <c:v>1687238.2060801722</c:v>
                </c:pt>
                <c:pt idx="7173">
                  <c:v>1687647.2687651333</c:v>
                </c:pt>
                <c:pt idx="7174">
                  <c:v>1688688.519235943</c:v>
                </c:pt>
                <c:pt idx="7175">
                  <c:v>1687515.4221146088</c:v>
                </c:pt>
                <c:pt idx="7176">
                  <c:v>1687704.7403820287</c:v>
                </c:pt>
                <c:pt idx="7177">
                  <c:v>1687836.5870325533</c:v>
                </c:pt>
                <c:pt idx="7178">
                  <c:v>1688069.8541834815</c:v>
                </c:pt>
                <c:pt idx="7179">
                  <c:v>1687853.4904492875</c:v>
                </c:pt>
                <c:pt idx="7180">
                  <c:v>1736149.9327414585</c:v>
                </c:pt>
                <c:pt idx="7181">
                  <c:v>1794865.6411084211</c:v>
                </c:pt>
                <c:pt idx="7182">
                  <c:v>1795011.0104923327</c:v>
                </c:pt>
                <c:pt idx="7183">
                  <c:v>1715003.758407318</c:v>
                </c:pt>
                <c:pt idx="7184">
                  <c:v>1616679.9639494219</c:v>
                </c:pt>
                <c:pt idx="7185">
                  <c:v>1653370.5203120797</c:v>
                </c:pt>
                <c:pt idx="7186">
                  <c:v>1655016.9131019642</c:v>
                </c:pt>
                <c:pt idx="7187">
                  <c:v>1654063.5603981707</c:v>
                </c:pt>
                <c:pt idx="7188">
                  <c:v>1653732.2534301858</c:v>
                </c:pt>
                <c:pt idx="7189">
                  <c:v>1696521.5625504442</c:v>
                </c:pt>
                <c:pt idx="7190">
                  <c:v>1750953.9451170298</c:v>
                </c:pt>
                <c:pt idx="7191">
                  <c:v>1754097.98062954</c:v>
                </c:pt>
                <c:pt idx="7192">
                  <c:v>1754334.628463815</c:v>
                </c:pt>
                <c:pt idx="7193">
                  <c:v>1754412.3841807912</c:v>
                </c:pt>
                <c:pt idx="7194">
                  <c:v>1770027.7605595915</c:v>
                </c:pt>
                <c:pt idx="7195">
                  <c:v>1789848.707021792</c:v>
                </c:pt>
                <c:pt idx="7196">
                  <c:v>1790139.4457896156</c:v>
                </c:pt>
                <c:pt idx="7197">
                  <c:v>1790355.8095238097</c:v>
                </c:pt>
                <c:pt idx="7198">
                  <c:v>1789990.6957223569</c:v>
                </c:pt>
                <c:pt idx="7199">
                  <c:v>1765301.5652407859</c:v>
                </c:pt>
                <c:pt idx="7200">
                  <c:v>1750220.3368307776</c:v>
                </c:pt>
                <c:pt idx="7201">
                  <c:v>1750294.7118644072</c:v>
                </c:pt>
                <c:pt idx="7202">
                  <c:v>1750396.1323648104</c:v>
                </c:pt>
                <c:pt idx="7203">
                  <c:v>1750700.3938660212</c:v>
                </c:pt>
                <c:pt idx="7204">
                  <c:v>1751079.0304008611</c:v>
                </c:pt>
                <c:pt idx="7205">
                  <c:v>1750639.5415657791</c:v>
                </c:pt>
                <c:pt idx="7206">
                  <c:v>1770139.3231100352</c:v>
                </c:pt>
                <c:pt idx="7207">
                  <c:v>1770970.9712133445</c:v>
                </c:pt>
                <c:pt idx="7208">
                  <c:v>1770906.7382297553</c:v>
                </c:pt>
                <c:pt idx="7209">
                  <c:v>1771150.147430724</c:v>
                </c:pt>
                <c:pt idx="7210">
                  <c:v>1770315.118644068</c:v>
                </c:pt>
                <c:pt idx="7211">
                  <c:v>1788472.7688996503</c:v>
                </c:pt>
                <c:pt idx="7212">
                  <c:v>1789155.6669357009</c:v>
                </c:pt>
                <c:pt idx="7213">
                  <c:v>1799409.2795265</c:v>
                </c:pt>
                <c:pt idx="7214">
                  <c:v>1798648.6257734736</c:v>
                </c:pt>
                <c:pt idx="7215">
                  <c:v>1798442.4040893195</c:v>
                </c:pt>
                <c:pt idx="7216">
                  <c:v>1798313.9381221416</c:v>
                </c:pt>
                <c:pt idx="7217">
                  <c:v>1800646.6096314234</c:v>
                </c:pt>
                <c:pt idx="7218">
                  <c:v>1803794.0258272802</c:v>
                </c:pt>
                <c:pt idx="7219">
                  <c:v>1804439.7363465163</c:v>
                </c:pt>
                <c:pt idx="7220">
                  <c:v>1804558.0602636538</c:v>
                </c:pt>
                <c:pt idx="7221">
                  <c:v>1804618.9125638958</c:v>
                </c:pt>
                <c:pt idx="7222">
                  <c:v>1804929.9354317999</c:v>
                </c:pt>
                <c:pt idx="7223">
                  <c:v>1805332.2367500677</c:v>
                </c:pt>
                <c:pt idx="7224">
                  <c:v>1849886.2625773475</c:v>
                </c:pt>
                <c:pt idx="7225">
                  <c:v>1866911.3839117568</c:v>
                </c:pt>
                <c:pt idx="7226">
                  <c:v>1867266.3556631696</c:v>
                </c:pt>
                <c:pt idx="7227">
                  <c:v>1867479.3387140171</c:v>
                </c:pt>
                <c:pt idx="7228">
                  <c:v>1867658.5149313966</c:v>
                </c:pt>
                <c:pt idx="7229">
                  <c:v>1868070.9582997044</c:v>
                </c:pt>
                <c:pt idx="7230">
                  <c:v>1868040.5321495831</c:v>
                </c:pt>
                <c:pt idx="7231">
                  <c:v>1867996.5832660748</c:v>
                </c:pt>
                <c:pt idx="7232">
                  <c:v>1868030.3900995427</c:v>
                </c:pt>
                <c:pt idx="7233">
                  <c:v>1868209.5663169227</c:v>
                </c:pt>
                <c:pt idx="7234">
                  <c:v>1868733.5722356741</c:v>
                </c:pt>
                <c:pt idx="7235">
                  <c:v>1868889.0836696262</c:v>
                </c:pt>
                <c:pt idx="7236">
                  <c:v>1868615.2483185367</c:v>
                </c:pt>
                <c:pt idx="7237">
                  <c:v>1869129.1121872482</c:v>
                </c:pt>
                <c:pt idx="7238">
                  <c:v>1868834.9927360779</c:v>
                </c:pt>
                <c:pt idx="7239">
                  <c:v>1869193.3451708369</c:v>
                </c:pt>
                <c:pt idx="7240">
                  <c:v>1869436.7543718056</c:v>
                </c:pt>
                <c:pt idx="7241">
                  <c:v>1870454.3400591877</c:v>
                </c:pt>
                <c:pt idx="7242">
                  <c:v>1877509.8262039283</c:v>
                </c:pt>
                <c:pt idx="7243">
                  <c:v>1877736.3319881628</c:v>
                </c:pt>
                <c:pt idx="7244">
                  <c:v>1877645.0535377995</c:v>
                </c:pt>
                <c:pt idx="7245">
                  <c:v>1877611.2467043316</c:v>
                </c:pt>
                <c:pt idx="7246">
                  <c:v>1875210.961528114</c:v>
                </c:pt>
                <c:pt idx="7247">
                  <c:v>1874088.5746569815</c:v>
                </c:pt>
                <c:pt idx="7248">
                  <c:v>1884517.9827818135</c:v>
                </c:pt>
                <c:pt idx="7249">
                  <c:v>1886117.046004843</c:v>
                </c:pt>
                <c:pt idx="7250">
                  <c:v>1887462.5579768633</c:v>
                </c:pt>
                <c:pt idx="7251">
                  <c:v>1890271.9058380416</c:v>
                </c:pt>
                <c:pt idx="7252">
                  <c:v>1904369.3553941352</c:v>
                </c:pt>
                <c:pt idx="7253">
                  <c:v>1905167.1966639766</c:v>
                </c:pt>
                <c:pt idx="7254">
                  <c:v>1905072.5375302667</c:v>
                </c:pt>
                <c:pt idx="7255">
                  <c:v>1905217.9069141783</c:v>
                </c:pt>
                <c:pt idx="7256">
                  <c:v>1906036.0322841001</c:v>
                </c:pt>
                <c:pt idx="7257">
                  <c:v>1894595.7998385797</c:v>
                </c:pt>
                <c:pt idx="7258">
                  <c:v>1891394.2927091741</c:v>
                </c:pt>
                <c:pt idx="7259">
                  <c:v>1890092.7296206621</c:v>
                </c:pt>
                <c:pt idx="7260">
                  <c:v>1886377.3586225454</c:v>
                </c:pt>
                <c:pt idx="7261">
                  <c:v>1882722.8399246708</c:v>
                </c:pt>
                <c:pt idx="7262">
                  <c:v>1883016.9593758411</c:v>
                </c:pt>
                <c:pt idx="7263">
                  <c:v>1883469.9709443101</c:v>
                </c:pt>
                <c:pt idx="7264">
                  <c:v>1892770.2308313157</c:v>
                </c:pt>
                <c:pt idx="7265">
                  <c:v>1903727.0255582463</c:v>
                </c:pt>
                <c:pt idx="7266">
                  <c:v>1912763.5921442024</c:v>
                </c:pt>
                <c:pt idx="7267">
                  <c:v>1916516.1506591341</c:v>
                </c:pt>
                <c:pt idx="7268">
                  <c:v>1921299.8175948346</c:v>
                </c:pt>
                <c:pt idx="7269">
                  <c:v>1921448.5676620933</c:v>
                </c:pt>
                <c:pt idx="7270">
                  <c:v>1922388.3976324997</c:v>
                </c:pt>
                <c:pt idx="7271">
                  <c:v>1929927.3214958301</c:v>
                </c:pt>
                <c:pt idx="7272">
                  <c:v>1929900.2760290559</c:v>
                </c:pt>
                <c:pt idx="7273">
                  <c:v>1929859.7078288943</c:v>
                </c:pt>
                <c:pt idx="7274">
                  <c:v>1929443.8837772398</c:v>
                </c:pt>
                <c:pt idx="7275">
                  <c:v>1937540.6203927901</c:v>
                </c:pt>
                <c:pt idx="7276">
                  <c:v>1938612.297013721</c:v>
                </c:pt>
                <c:pt idx="7277">
                  <c:v>1938304.6548291636</c:v>
                </c:pt>
                <c:pt idx="7278">
                  <c:v>1938392.5525961798</c:v>
                </c:pt>
                <c:pt idx="7279">
                  <c:v>1944227.6120527308</c:v>
                </c:pt>
                <c:pt idx="7280">
                  <c:v>1946749.6018294324</c:v>
                </c:pt>
                <c:pt idx="7281">
                  <c:v>1947040.3405972561</c:v>
                </c:pt>
                <c:pt idx="7282">
                  <c:v>1947435.8805488297</c:v>
                </c:pt>
                <c:pt idx="7283">
                  <c:v>1947828.0398170571</c:v>
                </c:pt>
                <c:pt idx="7284">
                  <c:v>1948091.7331181061</c:v>
                </c:pt>
                <c:pt idx="7285">
                  <c:v>1948166.1081517353</c:v>
                </c:pt>
                <c:pt idx="7286">
                  <c:v>1948325.0002690344</c:v>
                </c:pt>
                <c:pt idx="7287">
                  <c:v>1948450.0855528656</c:v>
                </c:pt>
                <c:pt idx="7288">
                  <c:v>1948548.1253699223</c:v>
                </c:pt>
                <c:pt idx="7289">
                  <c:v>1948652.9265536726</c:v>
                </c:pt>
                <c:pt idx="7290">
                  <c:v>1948707.0174872209</c:v>
                </c:pt>
                <c:pt idx="7291">
                  <c:v>1948683.3527037934</c:v>
                </c:pt>
                <c:pt idx="7292">
                  <c:v>1949220.8813559324</c:v>
                </c:pt>
                <c:pt idx="7293">
                  <c:v>1949237.7847726662</c:v>
                </c:pt>
                <c:pt idx="7294">
                  <c:v>1949349.3473231103</c:v>
                </c:pt>
                <c:pt idx="7295">
                  <c:v>1949714.4611245631</c:v>
                </c:pt>
                <c:pt idx="7296">
                  <c:v>1950015.3419424267</c:v>
                </c:pt>
                <c:pt idx="7297">
                  <c:v>1948321.6195856878</c:v>
                </c:pt>
                <c:pt idx="7298">
                  <c:v>1949775.3134248052</c:v>
                </c:pt>
                <c:pt idx="7299">
                  <c:v>1950431.1659940816</c:v>
                </c:pt>
                <c:pt idx="7300">
                  <c:v>1950140.427226258</c:v>
                </c:pt>
                <c:pt idx="7301">
                  <c:v>1949839.5464083939</c:v>
                </c:pt>
                <c:pt idx="7302">
                  <c:v>1949995.0578423464</c:v>
                </c:pt>
                <c:pt idx="7303">
                  <c:v>1949504.8587570623</c:v>
                </c:pt>
                <c:pt idx="7304">
                  <c:v>1949609.6599408127</c:v>
                </c:pt>
                <c:pt idx="7305">
                  <c:v>1949224.2620392791</c:v>
                </c:pt>
                <c:pt idx="7306">
                  <c:v>1948757.727737423</c:v>
                </c:pt>
                <c:pt idx="7307">
                  <c:v>1949961.2510088785</c:v>
                </c:pt>
                <c:pt idx="7308">
                  <c:v>1949775.3134248052</c:v>
                </c:pt>
                <c:pt idx="7309">
                  <c:v>1949873.3532418618</c:v>
                </c:pt>
                <c:pt idx="7310">
                  <c:v>1950066.0521926288</c:v>
                </c:pt>
                <c:pt idx="7311">
                  <c:v>1950022.1033091205</c:v>
                </c:pt>
                <c:pt idx="7312">
                  <c:v>1949636.7054075869</c:v>
                </c:pt>
                <c:pt idx="7313">
                  <c:v>1949001.1369383913</c:v>
                </c:pt>
                <c:pt idx="7314">
                  <c:v>1949075.5119720208</c:v>
                </c:pt>
                <c:pt idx="7315">
                  <c:v>1949369.6314231912</c:v>
                </c:pt>
                <c:pt idx="7316">
                  <c:v>1949244.5461393599</c:v>
                </c:pt>
                <c:pt idx="7317">
                  <c:v>1949508.239440409</c:v>
                </c:pt>
                <c:pt idx="7318">
                  <c:v>1949028.1824051659</c:v>
                </c:pt>
                <c:pt idx="7319">
                  <c:v>1949504.8587570623</c:v>
                </c:pt>
                <c:pt idx="7320">
                  <c:v>1893933.18590261</c:v>
                </c:pt>
                <c:pt idx="7321">
                  <c:v>1877110.9055690076</c:v>
                </c:pt>
                <c:pt idx="7322">
                  <c:v>1865582.7753564706</c:v>
                </c:pt>
                <c:pt idx="7323">
                  <c:v>1836613.6997578694</c:v>
                </c:pt>
                <c:pt idx="7324">
                  <c:v>1837036.2851762176</c:v>
                </c:pt>
                <c:pt idx="7325">
                  <c:v>1837093.756793113</c:v>
                </c:pt>
                <c:pt idx="7326">
                  <c:v>1836356.7678235136</c:v>
                </c:pt>
                <c:pt idx="7327">
                  <c:v>1835890.2335216575</c:v>
                </c:pt>
                <c:pt idx="7328">
                  <c:v>1835934.1824051659</c:v>
                </c:pt>
                <c:pt idx="7329">
                  <c:v>1835684.0118375034</c:v>
                </c:pt>
                <c:pt idx="7330">
                  <c:v>1836248.5859564166</c:v>
                </c:pt>
                <c:pt idx="7331">
                  <c:v>1835636.6822706484</c:v>
                </c:pt>
                <c:pt idx="7332">
                  <c:v>1835913.898305085</c:v>
                </c:pt>
                <c:pt idx="7333">
                  <c:v>1836718.5009416197</c:v>
                </c:pt>
                <c:pt idx="7334">
                  <c:v>1836329.7223567395</c:v>
                </c:pt>
                <c:pt idx="7335">
                  <c:v>1836404.0973903686</c:v>
                </c:pt>
                <c:pt idx="7336">
                  <c:v>1837026.1431261771</c:v>
                </c:pt>
                <c:pt idx="7337">
                  <c:v>1837005.8590260963</c:v>
                </c:pt>
                <c:pt idx="7338">
                  <c:v>1837411.5410277108</c:v>
                </c:pt>
                <c:pt idx="7339">
                  <c:v>1837614.3820285178</c:v>
                </c:pt>
                <c:pt idx="7340">
                  <c:v>1837891.5980629544</c:v>
                </c:pt>
                <c:pt idx="7341">
                  <c:v>1838104.5811138018</c:v>
                </c:pt>
                <c:pt idx="7342">
                  <c:v>1836870.6316922251</c:v>
                </c:pt>
                <c:pt idx="7343">
                  <c:v>1836775.9725585151</c:v>
                </c:pt>
                <c:pt idx="7344">
                  <c:v>1863811.2972827549</c:v>
                </c:pt>
                <c:pt idx="7345">
                  <c:v>1873331.3015873018</c:v>
                </c:pt>
                <c:pt idx="7346">
                  <c:v>1872932.3809523811</c:v>
                </c:pt>
                <c:pt idx="7347">
                  <c:v>1872617.9774011304</c:v>
                </c:pt>
                <c:pt idx="7348">
                  <c:v>1872435.4205004037</c:v>
                </c:pt>
                <c:pt idx="7349">
                  <c:v>1872192.011299435</c:v>
                </c:pt>
                <c:pt idx="7350">
                  <c:v>1871843.8009147164</c:v>
                </c:pt>
                <c:pt idx="7351">
                  <c:v>1872695.7331181061</c:v>
                </c:pt>
                <c:pt idx="7352">
                  <c:v>1873973.6314231912</c:v>
                </c:pt>
                <c:pt idx="7353">
                  <c:v>1874572.0123755718</c:v>
                </c:pt>
                <c:pt idx="7354">
                  <c:v>1874855.9897767017</c:v>
                </c:pt>
                <c:pt idx="7355">
                  <c:v>1874839.0863599679</c:v>
                </c:pt>
                <c:pt idx="7356">
                  <c:v>1875755.2515469468</c:v>
                </c:pt>
                <c:pt idx="7357">
                  <c:v>1875386.7570621469</c:v>
                </c:pt>
                <c:pt idx="7358">
                  <c:v>1875116.3023944041</c:v>
                </c:pt>
                <c:pt idx="7359">
                  <c:v>1875285.3365617436</c:v>
                </c:pt>
                <c:pt idx="7360">
                  <c:v>1873290.7333871406</c:v>
                </c:pt>
                <c:pt idx="7361">
                  <c:v>1875055.450094162</c:v>
                </c:pt>
                <c:pt idx="7362">
                  <c:v>1877202.1840193705</c:v>
                </c:pt>
                <c:pt idx="7363">
                  <c:v>1877408.4057035246</c:v>
                </c:pt>
                <c:pt idx="7364">
                  <c:v>1877279.9397363467</c:v>
                </c:pt>
                <c:pt idx="7365">
                  <c:v>1878138.6333064302</c:v>
                </c:pt>
                <c:pt idx="7366">
                  <c:v>1878267.0992736081</c:v>
                </c:pt>
                <c:pt idx="7367">
                  <c:v>1878216.389023406</c:v>
                </c:pt>
                <c:pt idx="7368">
                  <c:v>1905119.8670971217</c:v>
                </c:pt>
                <c:pt idx="7369">
                  <c:v>1910589.8127522198</c:v>
                </c:pt>
                <c:pt idx="7370">
                  <c:v>1910978.5913371001</c:v>
                </c:pt>
                <c:pt idx="7371">
                  <c:v>1910887.3128867368</c:v>
                </c:pt>
                <c:pt idx="7372">
                  <c:v>1910488.3922518161</c:v>
                </c:pt>
                <c:pt idx="7373">
                  <c:v>1910346.4035512512</c:v>
                </c:pt>
                <c:pt idx="7374">
                  <c:v>1910197.6534839924</c:v>
                </c:pt>
                <c:pt idx="7375">
                  <c:v>1910238.2216841541</c:v>
                </c:pt>
                <c:pt idx="7376">
                  <c:v>1910258.505784235</c:v>
                </c:pt>
                <c:pt idx="7377">
                  <c:v>1910231.4603174604</c:v>
                </c:pt>
                <c:pt idx="7378">
                  <c:v>1910035.3806833471</c:v>
                </c:pt>
                <c:pt idx="7379">
                  <c:v>1921533.0847457629</c:v>
                </c:pt>
                <c:pt idx="7380">
                  <c:v>1931012.5208501481</c:v>
                </c:pt>
                <c:pt idx="7381">
                  <c:v>1936590.6483723433</c:v>
                </c:pt>
                <c:pt idx="7382">
                  <c:v>1936607.5517890775</c:v>
                </c:pt>
                <c:pt idx="7383">
                  <c:v>1935968.6026365352</c:v>
                </c:pt>
                <c:pt idx="7384">
                  <c:v>1935971.9833198818</c:v>
                </c:pt>
                <c:pt idx="7385">
                  <c:v>1936519.6540220608</c:v>
                </c:pt>
                <c:pt idx="7386">
                  <c:v>1936783.3473231103</c:v>
                </c:pt>
                <c:pt idx="7387">
                  <c:v>1937821.2171105733</c:v>
                </c:pt>
                <c:pt idx="7388">
                  <c:v>1937966.5864944849</c:v>
                </c:pt>
                <c:pt idx="7389">
                  <c:v>1938078.1490449291</c:v>
                </c:pt>
                <c:pt idx="7390">
                  <c:v>1937895.5921442024</c:v>
                </c:pt>
                <c:pt idx="7391">
                  <c:v>1937614.9954264192</c:v>
                </c:pt>
                <c:pt idx="7392">
                  <c:v>1944366.220069949</c:v>
                </c:pt>
                <c:pt idx="7393">
                  <c:v>1947202.6133979019</c:v>
                </c:pt>
                <c:pt idx="7394">
                  <c:v>1949873.3532418618</c:v>
                </c:pt>
                <c:pt idx="7395">
                  <c:v>1949166.7904223837</c:v>
                </c:pt>
                <c:pt idx="7396">
                  <c:v>1949454.1485068607</c:v>
                </c:pt>
                <c:pt idx="7397">
                  <c:v>1949160.0290556904</c:v>
                </c:pt>
                <c:pt idx="7398">
                  <c:v>1949139.7449556096</c:v>
                </c:pt>
                <c:pt idx="7399">
                  <c:v>1949525.1428571432</c:v>
                </c:pt>
                <c:pt idx="7400">
                  <c:v>1949291.8757062149</c:v>
                </c:pt>
                <c:pt idx="7401">
                  <c:v>1946114.0333602368</c:v>
                </c:pt>
                <c:pt idx="7402">
                  <c:v>1944230.9927360779</c:v>
                </c:pt>
                <c:pt idx="7403">
                  <c:v>1945055.8794726934</c:v>
                </c:pt>
                <c:pt idx="7404">
                  <c:v>1944751.6179714827</c:v>
                </c:pt>
                <c:pt idx="7405">
                  <c:v>1944400.026903417</c:v>
                </c:pt>
                <c:pt idx="7406">
                  <c:v>1943399.3446327685</c:v>
                </c:pt>
                <c:pt idx="7407">
                  <c:v>1945076.1635727738</c:v>
                </c:pt>
                <c:pt idx="7408">
                  <c:v>1946222.2152273343</c:v>
                </c:pt>
                <c:pt idx="7409">
                  <c:v>1946492.6698950767</c:v>
                </c:pt>
                <c:pt idx="7410">
                  <c:v>1946242.4993274147</c:v>
                </c:pt>
                <c:pt idx="7411">
                  <c:v>1946979.488297014</c:v>
                </c:pt>
                <c:pt idx="7412">
                  <c:v>1947233.0395480227</c:v>
                </c:pt>
                <c:pt idx="7413">
                  <c:v>1947510.2555824593</c:v>
                </c:pt>
                <c:pt idx="7414">
                  <c:v>1948152.5854183482</c:v>
                </c:pt>
                <c:pt idx="7415">
                  <c:v>1947817.8977670167</c:v>
                </c:pt>
                <c:pt idx="7416">
                  <c:v>1947347.9827818135</c:v>
                </c:pt>
                <c:pt idx="7417">
                  <c:v>1947145.1417810065</c:v>
                </c:pt>
                <c:pt idx="7418">
                  <c:v>1947219.5168146356</c:v>
                </c:pt>
                <c:pt idx="7419">
                  <c:v>1947479.829432338</c:v>
                </c:pt>
                <c:pt idx="7420">
                  <c:v>1948243.8638687115</c:v>
                </c:pt>
                <c:pt idx="7421">
                  <c:v>1948521.0799031481</c:v>
                </c:pt>
                <c:pt idx="7422">
                  <c:v>1948260.7672854452</c:v>
                </c:pt>
                <c:pt idx="7423">
                  <c:v>1948230.3411353244</c:v>
                </c:pt>
                <c:pt idx="7424">
                  <c:v>1948186.3922518161</c:v>
                </c:pt>
                <c:pt idx="7425">
                  <c:v>1948977.4721549638</c:v>
                </c:pt>
                <c:pt idx="7426">
                  <c:v>1948186.3922518161</c:v>
                </c:pt>
                <c:pt idx="7427">
                  <c:v>1948571.7901533497</c:v>
                </c:pt>
                <c:pt idx="7428">
                  <c:v>1946702.2722625774</c:v>
                </c:pt>
                <c:pt idx="7429">
                  <c:v>1947530.5396825401</c:v>
                </c:pt>
                <c:pt idx="7430">
                  <c:v>1947033.5792305623</c:v>
                </c:pt>
                <c:pt idx="7431">
                  <c:v>1946857.7836965295</c:v>
                </c:pt>
                <c:pt idx="7432">
                  <c:v>1946387.8687113267</c:v>
                </c:pt>
                <c:pt idx="7433">
                  <c:v>1944339.1746031749</c:v>
                </c:pt>
                <c:pt idx="7434">
                  <c:v>1943608.9470002693</c:v>
                </c:pt>
                <c:pt idx="7435">
                  <c:v>1943061.2762980899</c:v>
                </c:pt>
                <c:pt idx="7436">
                  <c:v>1943686.7027172451</c:v>
                </c:pt>
                <c:pt idx="7437">
                  <c:v>1943896.3050847459</c:v>
                </c:pt>
                <c:pt idx="7438">
                  <c:v>1944558.9190207156</c:v>
                </c:pt>
                <c:pt idx="7439">
                  <c:v>1944866.5612052735</c:v>
                </c:pt>
                <c:pt idx="7440">
                  <c:v>1944727.9531880552</c:v>
                </c:pt>
                <c:pt idx="7441">
                  <c:v>1945123.4931396288</c:v>
                </c:pt>
                <c:pt idx="7442">
                  <c:v>1944203.9472693033</c:v>
                </c:pt>
                <c:pt idx="7443">
                  <c:v>1944187.0438525695</c:v>
                </c:pt>
                <c:pt idx="7444">
                  <c:v>1943990.9642184558</c:v>
                </c:pt>
                <c:pt idx="7445">
                  <c:v>1944092.3847188596</c:v>
                </c:pt>
                <c:pt idx="7446">
                  <c:v>1943213.4070486953</c:v>
                </c:pt>
                <c:pt idx="7447">
                  <c:v>1943761.0777508747</c:v>
                </c:pt>
                <c:pt idx="7448">
                  <c:v>1943794.8845843426</c:v>
                </c:pt>
                <c:pt idx="7449">
                  <c:v>1943450.0548829702</c:v>
                </c:pt>
                <c:pt idx="7450">
                  <c:v>1945248.57842346</c:v>
                </c:pt>
                <c:pt idx="7451">
                  <c:v>1946502.8119451171</c:v>
                </c:pt>
                <c:pt idx="7452">
                  <c:v>1947483.2101156851</c:v>
                </c:pt>
                <c:pt idx="7453">
                  <c:v>1947016.6758138286</c:v>
                </c:pt>
                <c:pt idx="7454">
                  <c:v>1946323.6357277376</c:v>
                </c:pt>
                <c:pt idx="7455">
                  <c:v>1946171.5049771322</c:v>
                </c:pt>
                <c:pt idx="7456">
                  <c:v>1946573.8062953996</c:v>
                </c:pt>
                <c:pt idx="7457">
                  <c:v>1947310.7952649989</c:v>
                </c:pt>
                <c:pt idx="7458">
                  <c:v>1947425.7384987897</c:v>
                </c:pt>
                <c:pt idx="7459">
                  <c:v>1948159.346785042</c:v>
                </c:pt>
                <c:pt idx="7460">
                  <c:v>1944984.885122411</c:v>
                </c:pt>
                <c:pt idx="7461">
                  <c:v>1942696.1624966371</c:v>
                </c:pt>
                <c:pt idx="7462">
                  <c:v>1943433.1514662364</c:v>
                </c:pt>
                <c:pt idx="7463">
                  <c:v>1944562.2997040628</c:v>
                </c:pt>
                <c:pt idx="7464">
                  <c:v>1944744.8566047889</c:v>
                </c:pt>
                <c:pt idx="7465">
                  <c:v>1945917.9537261236</c:v>
                </c:pt>
                <c:pt idx="7466">
                  <c:v>1946225.5959106809</c:v>
                </c:pt>
                <c:pt idx="7467">
                  <c:v>1945383.8057573312</c:v>
                </c:pt>
                <c:pt idx="7468">
                  <c:v>1946225.5959106809</c:v>
                </c:pt>
                <c:pt idx="7469">
                  <c:v>1947790.8523002425</c:v>
                </c:pt>
                <c:pt idx="7470">
                  <c:v>1946519.7153618513</c:v>
                </c:pt>
                <c:pt idx="7471">
                  <c:v>1945677.9252085015</c:v>
                </c:pt>
                <c:pt idx="7472">
                  <c:v>1944944.3169222493</c:v>
                </c:pt>
                <c:pt idx="7473">
                  <c:v>1945282.3852569279</c:v>
                </c:pt>
                <c:pt idx="7474">
                  <c:v>1946820.5961797149</c:v>
                </c:pt>
                <c:pt idx="7475">
                  <c:v>1947909.17621738</c:v>
                </c:pt>
                <c:pt idx="7476">
                  <c:v>1946387.8687113267</c:v>
                </c:pt>
                <c:pt idx="7477">
                  <c:v>1947229.658864676</c:v>
                </c:pt>
                <c:pt idx="7478">
                  <c:v>1945262.1011568471</c:v>
                </c:pt>
                <c:pt idx="7479">
                  <c:v>1943125.5092816791</c:v>
                </c:pt>
                <c:pt idx="7480">
                  <c:v>1940170.7920365888</c:v>
                </c:pt>
                <c:pt idx="7481">
                  <c:v>1943923.3505515205</c:v>
                </c:pt>
                <c:pt idx="7482">
                  <c:v>1947631.9601829434</c:v>
                </c:pt>
                <c:pt idx="7483">
                  <c:v>1948108.6365348403</c:v>
                </c:pt>
                <c:pt idx="7484">
                  <c:v>1948064.687651332</c:v>
                </c:pt>
                <c:pt idx="7485">
                  <c:v>1948301.3354856069</c:v>
                </c:pt>
                <c:pt idx="7486">
                  <c:v>1948223.5797686307</c:v>
                </c:pt>
                <c:pt idx="7487">
                  <c:v>1947746.9034167342</c:v>
                </c:pt>
                <c:pt idx="7488">
                  <c:v>1947557.5851493143</c:v>
                </c:pt>
                <c:pt idx="7489">
                  <c:v>1949082.2733387141</c:v>
                </c:pt>
                <c:pt idx="7490">
                  <c:v>1949244.5461393599</c:v>
                </c:pt>
                <c:pt idx="7491">
                  <c:v>1949305.398439602</c:v>
                </c:pt>
                <c:pt idx="7492">
                  <c:v>1949288.4950228683</c:v>
                </c:pt>
                <c:pt idx="7493">
                  <c:v>1939514.9394673128</c:v>
                </c:pt>
                <c:pt idx="7494">
                  <c:v>1892871.6513317195</c:v>
                </c:pt>
                <c:pt idx="7495">
                  <c:v>1892705.997847727</c:v>
                </c:pt>
                <c:pt idx="7496">
                  <c:v>1894264.4928705948</c:v>
                </c:pt>
                <c:pt idx="7497">
                  <c:v>1894332.1065375307</c:v>
                </c:pt>
                <c:pt idx="7498">
                  <c:v>1894697.2203389835</c:v>
                </c:pt>
                <c:pt idx="7499">
                  <c:v>1895586.3400591877</c:v>
                </c:pt>
                <c:pt idx="7500">
                  <c:v>1919102.3734194245</c:v>
                </c:pt>
                <c:pt idx="7501">
                  <c:v>1926539.8767823516</c:v>
                </c:pt>
                <c:pt idx="7502">
                  <c:v>1934386.4428302394</c:v>
                </c:pt>
                <c:pt idx="7503">
                  <c:v>1937276.927091741</c:v>
                </c:pt>
                <c:pt idx="7504">
                  <c:v>1940255.3091202583</c:v>
                </c:pt>
                <c:pt idx="7505">
                  <c:v>1943311.4468657523</c:v>
                </c:pt>
                <c:pt idx="7506">
                  <c:v>1941408.1221415121</c:v>
                </c:pt>
                <c:pt idx="7507">
                  <c:v>1942922.6682808721</c:v>
                </c:pt>
                <c:pt idx="7508">
                  <c:v>1943987.5835351092</c:v>
                </c:pt>
                <c:pt idx="7509">
                  <c:v>1944447.3564702719</c:v>
                </c:pt>
                <c:pt idx="7510">
                  <c:v>1944974.7430723705</c:v>
                </c:pt>
                <c:pt idx="7511">
                  <c:v>1945566.3626580578</c:v>
                </c:pt>
                <c:pt idx="7512">
                  <c:v>1946266.1641108422</c:v>
                </c:pt>
                <c:pt idx="7513">
                  <c:v>1946536.618778585</c:v>
                </c:pt>
                <c:pt idx="7514">
                  <c:v>1947686.0511164921</c:v>
                </c:pt>
                <c:pt idx="7515">
                  <c:v>1947212.7554479423</c:v>
                </c:pt>
                <c:pt idx="7516">
                  <c:v>1947577.8692493951</c:v>
                </c:pt>
                <c:pt idx="7517">
                  <c:v>1948544.7446865756</c:v>
                </c:pt>
                <c:pt idx="7518">
                  <c:v>1948335.1423190748</c:v>
                </c:pt>
                <c:pt idx="7519">
                  <c:v>1948521.0799031481</c:v>
                </c:pt>
                <c:pt idx="7520">
                  <c:v>1948240.4831853649</c:v>
                </c:pt>
                <c:pt idx="7521">
                  <c:v>1948497.4151197206</c:v>
                </c:pt>
                <c:pt idx="7522">
                  <c:v>1948849.0061877859</c:v>
                </c:pt>
                <c:pt idx="7523">
                  <c:v>1948747.5856873826</c:v>
                </c:pt>
                <c:pt idx="7524">
                  <c:v>1949176.9324724241</c:v>
                </c:pt>
                <c:pt idx="7525">
                  <c:v>1949305.398439602</c:v>
                </c:pt>
                <c:pt idx="7526">
                  <c:v>1949187.0745224645</c:v>
                </c:pt>
                <c:pt idx="7527">
                  <c:v>1949538.6655905303</c:v>
                </c:pt>
                <c:pt idx="7528">
                  <c:v>1949406.8189400057</c:v>
                </c:pt>
                <c:pt idx="7529">
                  <c:v>1948578.5515200431</c:v>
                </c:pt>
                <c:pt idx="7530">
                  <c:v>1940694.7979553407</c:v>
                </c:pt>
                <c:pt idx="7531">
                  <c:v>1933943.5733118108</c:v>
                </c:pt>
                <c:pt idx="7532">
                  <c:v>1943842.2141511976</c:v>
                </c:pt>
                <c:pt idx="7533">
                  <c:v>1947878.7500672587</c:v>
                </c:pt>
                <c:pt idx="7534">
                  <c:v>1949582.6144740386</c:v>
                </c:pt>
                <c:pt idx="7535">
                  <c:v>1950123.5238095238</c:v>
                </c:pt>
                <c:pt idx="7536">
                  <c:v>1950890.9389292444</c:v>
                </c:pt>
                <c:pt idx="7537">
                  <c:v>1951093.7799300514</c:v>
                </c:pt>
                <c:pt idx="7538">
                  <c:v>1951151.2515469468</c:v>
                </c:pt>
                <c:pt idx="7539">
                  <c:v>1950836.8479956957</c:v>
                </c:pt>
                <c:pt idx="7540">
                  <c:v>1951080.2571966643</c:v>
                </c:pt>
                <c:pt idx="7541">
                  <c:v>1950823.3252623086</c:v>
                </c:pt>
                <c:pt idx="7542">
                  <c:v>1951066.7344632773</c:v>
                </c:pt>
                <c:pt idx="7543">
                  <c:v>1950978.8366962606</c:v>
                </c:pt>
                <c:pt idx="7544">
                  <c:v>1950931.5071294056</c:v>
                </c:pt>
                <c:pt idx="7545">
                  <c:v>1950958.5525961798</c:v>
                </c:pt>
                <c:pt idx="7546">
                  <c:v>1951249.2913640034</c:v>
                </c:pt>
                <c:pt idx="7547">
                  <c:v>1951364.2345977942</c:v>
                </c:pt>
                <c:pt idx="7548">
                  <c:v>1951070.1151466239</c:v>
                </c:pt>
                <c:pt idx="7549">
                  <c:v>1951130.967446866</c:v>
                </c:pt>
                <c:pt idx="7550">
                  <c:v>1950803.0411622277</c:v>
                </c:pt>
                <c:pt idx="7551">
                  <c:v>1951141.1094969064</c:v>
                </c:pt>
                <c:pt idx="7552">
                  <c:v>1951408.1834813021</c:v>
                </c:pt>
                <c:pt idx="7553">
                  <c:v>1951458.8937315042</c:v>
                </c:pt>
                <c:pt idx="7554">
                  <c:v>1951418.3255313425</c:v>
                </c:pt>
                <c:pt idx="7555">
                  <c:v>1951611.0244821096</c:v>
                </c:pt>
                <c:pt idx="7556">
                  <c:v>1951293.2402475118</c:v>
                </c:pt>
                <c:pt idx="7557">
                  <c:v>1951249.2913640034</c:v>
                </c:pt>
                <c:pt idx="7558">
                  <c:v>1951996.4223836428</c:v>
                </c:pt>
                <c:pt idx="7559">
                  <c:v>1951452.1323648104</c:v>
                </c:pt>
                <c:pt idx="7560">
                  <c:v>1951847.6723163845</c:v>
                </c:pt>
                <c:pt idx="7561">
                  <c:v>1951482.5585149317</c:v>
                </c:pt>
                <c:pt idx="7562">
                  <c:v>1951347.3311810601</c:v>
                </c:pt>
                <c:pt idx="7563">
                  <c:v>1951181.6776970676</c:v>
                </c:pt>
                <c:pt idx="7564">
                  <c:v>1951458.8937315042</c:v>
                </c:pt>
                <c:pt idx="7565">
                  <c:v>1950721.9047619049</c:v>
                </c:pt>
                <c:pt idx="7566">
                  <c:v>1950343.268227065</c:v>
                </c:pt>
                <c:pt idx="7567">
                  <c:v>1950089.7169760563</c:v>
                </c:pt>
                <c:pt idx="7568">
                  <c:v>1949798.9782082327</c:v>
                </c:pt>
                <c:pt idx="7569">
                  <c:v>1950110.0010761367</c:v>
                </c:pt>
                <c:pt idx="7570">
                  <c:v>1949903.7793919831</c:v>
                </c:pt>
                <c:pt idx="7571">
                  <c:v>1949920.6828087168</c:v>
                </c:pt>
                <c:pt idx="7572">
                  <c:v>1949518.3814904494</c:v>
                </c:pt>
                <c:pt idx="7573">
                  <c:v>1949869.9725585151</c:v>
                </c:pt>
                <c:pt idx="7574">
                  <c:v>1949636.7054075869</c:v>
                </c:pt>
                <c:pt idx="7575">
                  <c:v>1949109.3188054883</c:v>
                </c:pt>
                <c:pt idx="7576">
                  <c:v>1950089.7169760563</c:v>
                </c:pt>
                <c:pt idx="7577">
                  <c:v>1950120.1431261771</c:v>
                </c:pt>
                <c:pt idx="7578">
                  <c:v>1950116.7624428305</c:v>
                </c:pt>
                <c:pt idx="7579">
                  <c:v>1950617.1035781545</c:v>
                </c:pt>
                <c:pt idx="7580">
                  <c:v>1951401.4221146088</c:v>
                </c:pt>
                <c:pt idx="7581">
                  <c:v>1952155.3145009419</c:v>
                </c:pt>
                <c:pt idx="7582">
                  <c:v>1951651.5926822708</c:v>
                </c:pt>
                <c:pt idx="7583">
                  <c:v>1951276.3368307776</c:v>
                </c:pt>
                <c:pt idx="7584">
                  <c:v>1951188.4390637614</c:v>
                </c:pt>
                <c:pt idx="7585">
                  <c:v>1950539.3478611787</c:v>
                </c:pt>
                <c:pt idx="7586">
                  <c:v>1951256.0527306972</c:v>
                </c:pt>
                <c:pt idx="7587">
                  <c:v>1951252.6720473501</c:v>
                </c:pt>
                <c:pt idx="7588">
                  <c:v>1951428.467581383</c:v>
                </c:pt>
                <c:pt idx="7589">
                  <c:v>1951753.0131826745</c:v>
                </c:pt>
                <c:pt idx="7590">
                  <c:v>1951945.7121334411</c:v>
                </c:pt>
                <c:pt idx="7591">
                  <c:v>1951168.1549636805</c:v>
                </c:pt>
                <c:pt idx="7592">
                  <c:v>1950762.4729620665</c:v>
                </c:pt>
                <c:pt idx="7593">
                  <c:v>1951340.5698143668</c:v>
                </c:pt>
                <c:pt idx="7594">
                  <c:v>1952364.9168684427</c:v>
                </c:pt>
                <c:pt idx="7595">
                  <c:v>1952567.7578692497</c:v>
                </c:pt>
                <c:pt idx="7596">
                  <c:v>1953169.5195049774</c:v>
                </c:pt>
                <c:pt idx="7597">
                  <c:v>1952391.9623352168</c:v>
                </c:pt>
                <c:pt idx="7598">
                  <c:v>1952222.9281678777</c:v>
                </c:pt>
                <c:pt idx="7599">
                  <c:v>1952080.9394673128</c:v>
                </c:pt>
                <c:pt idx="7600">
                  <c:v>1951256.0527306972</c:v>
                </c:pt>
                <c:pt idx="7601">
                  <c:v>1951496.0812483188</c:v>
                </c:pt>
                <c:pt idx="7602">
                  <c:v>1952206.0247511435</c:v>
                </c:pt>
                <c:pt idx="7603">
                  <c:v>1952872.0193704604</c:v>
                </c:pt>
                <c:pt idx="7604">
                  <c:v>1952588.0419693305</c:v>
                </c:pt>
                <c:pt idx="7605">
                  <c:v>1952929.4909873558</c:v>
                </c:pt>
                <c:pt idx="7606">
                  <c:v>1951310.1436642455</c:v>
                </c:pt>
                <c:pt idx="7607">
                  <c:v>1951208.7231638422</c:v>
                </c:pt>
                <c:pt idx="7608">
                  <c:v>1951005.8821630348</c:v>
                </c:pt>
                <c:pt idx="7609">
                  <c:v>1951357.4732311005</c:v>
                </c:pt>
                <c:pt idx="7610">
                  <c:v>1951350.7118644072</c:v>
                </c:pt>
                <c:pt idx="7611">
                  <c:v>1951472.4164648913</c:v>
                </c:pt>
                <c:pt idx="7612">
                  <c:v>1951188.4390637614</c:v>
                </c:pt>
                <c:pt idx="7613">
                  <c:v>1950843.6093623894</c:v>
                </c:pt>
                <c:pt idx="7614">
                  <c:v>1951171.5356470272</c:v>
                </c:pt>
                <c:pt idx="7615">
                  <c:v>1951090.3992467048</c:v>
                </c:pt>
                <c:pt idx="7616">
                  <c:v>1951482.5585149317</c:v>
                </c:pt>
                <c:pt idx="7617">
                  <c:v>1952577.8999192901</c:v>
                </c:pt>
                <c:pt idx="7618">
                  <c:v>1950410.8818940008</c:v>
                </c:pt>
                <c:pt idx="7619">
                  <c:v>1947263.4656981439</c:v>
                </c:pt>
                <c:pt idx="7620">
                  <c:v>1947510.2555824593</c:v>
                </c:pt>
                <c:pt idx="7621">
                  <c:v>1948602.2163034705</c:v>
                </c:pt>
                <c:pt idx="7622">
                  <c:v>1948632.6424535918</c:v>
                </c:pt>
                <c:pt idx="7623">
                  <c:v>1948311.4775356473</c:v>
                </c:pt>
                <c:pt idx="7624">
                  <c:v>1948571.7901533497</c:v>
                </c:pt>
                <c:pt idx="7625">
                  <c:v>1949112.6994888354</c:v>
                </c:pt>
                <c:pt idx="7626">
                  <c:v>1948963.9494215767</c:v>
                </c:pt>
                <c:pt idx="7627">
                  <c:v>1948541.3640032285</c:v>
                </c:pt>
                <c:pt idx="7628">
                  <c:v>1948250.6252354053</c:v>
                </c:pt>
                <c:pt idx="7629">
                  <c:v>1948362.187785849</c:v>
                </c:pt>
                <c:pt idx="7630">
                  <c:v>1947848.3239171375</c:v>
                </c:pt>
                <c:pt idx="7631">
                  <c:v>1948088.3524347595</c:v>
                </c:pt>
                <c:pt idx="7632">
                  <c:v>1947533.9203658868</c:v>
                </c:pt>
                <c:pt idx="7633">
                  <c:v>1946550.1415119721</c:v>
                </c:pt>
                <c:pt idx="7634">
                  <c:v>1947236.4202313698</c:v>
                </c:pt>
                <c:pt idx="7635">
                  <c:v>1947797.6136669358</c:v>
                </c:pt>
                <c:pt idx="7636">
                  <c:v>1948936.9039548025</c:v>
                </c:pt>
                <c:pt idx="7637">
                  <c:v>1949680.6542910952</c:v>
                </c:pt>
                <c:pt idx="7638">
                  <c:v>1950015.3419424267</c:v>
                </c:pt>
                <c:pt idx="7639">
                  <c:v>1950688.0979284369</c:v>
                </c:pt>
                <c:pt idx="7640">
                  <c:v>1950789.5184288407</c:v>
                </c:pt>
                <c:pt idx="7641">
                  <c:v>1951840.9109496907</c:v>
                </c:pt>
                <c:pt idx="7642">
                  <c:v>1952101.2235673931</c:v>
                </c:pt>
                <c:pt idx="7643">
                  <c:v>1951709.0642991662</c:v>
                </c:pt>
                <c:pt idx="7644">
                  <c:v>1951780.0586494487</c:v>
                </c:pt>
                <c:pt idx="7645">
                  <c:v>1952300.6838848535</c:v>
                </c:pt>
                <c:pt idx="7646">
                  <c:v>1951702.3029324724</c:v>
                </c:pt>
                <c:pt idx="7647">
                  <c:v>1951962.6155501753</c:v>
                </c:pt>
                <c:pt idx="7648">
                  <c:v>1951675.2574656983</c:v>
                </c:pt>
                <c:pt idx="7649">
                  <c:v>1951972.7576002153</c:v>
                </c:pt>
                <c:pt idx="7650">
                  <c:v>1952283.7804681198</c:v>
                </c:pt>
                <c:pt idx="7651">
                  <c:v>1952523.8089857413</c:v>
                </c:pt>
                <c:pt idx="7652">
                  <c:v>1952584.6612859834</c:v>
                </c:pt>
                <c:pt idx="7653">
                  <c:v>1952851.7352703796</c:v>
                </c:pt>
                <c:pt idx="7654">
                  <c:v>1953443.3548560669</c:v>
                </c:pt>
                <c:pt idx="7655">
                  <c:v>1953483.9230562286</c:v>
                </c:pt>
                <c:pt idx="7656">
                  <c:v>1953605.6276567127</c:v>
                </c:pt>
                <c:pt idx="7657">
                  <c:v>1953609.0083400593</c:v>
                </c:pt>
                <c:pt idx="7658">
                  <c:v>1953375.741189131</c:v>
                </c:pt>
                <c:pt idx="7659">
                  <c:v>1953605.6276567127</c:v>
                </c:pt>
                <c:pt idx="7660">
                  <c:v>1953852.417541028</c:v>
                </c:pt>
                <c:pt idx="7661">
                  <c:v>1953761.1390906647</c:v>
                </c:pt>
                <c:pt idx="7662">
                  <c:v>1953497.4457896156</c:v>
                </c:pt>
                <c:pt idx="7663">
                  <c:v>1953274.3206887278</c:v>
                </c:pt>
                <c:pt idx="7664">
                  <c:v>1952949.7750874362</c:v>
                </c:pt>
                <c:pt idx="7665">
                  <c:v>1953128.9513048157</c:v>
                </c:pt>
                <c:pt idx="7666">
                  <c:v>1953301.3661555019</c:v>
                </c:pt>
                <c:pt idx="7667">
                  <c:v>1947713.0965832663</c:v>
                </c:pt>
                <c:pt idx="7668">
                  <c:v>1945931.4764595106</c:v>
                </c:pt>
                <c:pt idx="7669">
                  <c:v>1946164.7436104389</c:v>
                </c:pt>
                <c:pt idx="7670">
                  <c:v>1946083.607210116</c:v>
                </c:pt>
                <c:pt idx="7671">
                  <c:v>1944873.3225719668</c:v>
                </c:pt>
                <c:pt idx="7672">
                  <c:v>1944400.026903417</c:v>
                </c:pt>
                <c:pt idx="7673">
                  <c:v>1944667.1008878131</c:v>
                </c:pt>
                <c:pt idx="7674">
                  <c:v>1951895.0018832395</c:v>
                </c:pt>
                <c:pt idx="7675">
                  <c:v>1952239.8315846114</c:v>
                </c:pt>
                <c:pt idx="7676">
                  <c:v>1952314.2066182406</c:v>
                </c:pt>
                <c:pt idx="7677">
                  <c:v>1913956.9733656175</c:v>
                </c:pt>
                <c:pt idx="7678">
                  <c:v>1887364.5181598067</c:v>
                </c:pt>
                <c:pt idx="7679">
                  <c:v>1887678.9217110574</c:v>
                </c:pt>
                <c:pt idx="7680">
                  <c:v>1886076.4778046813</c:v>
                </c:pt>
                <c:pt idx="7681">
                  <c:v>1817195.0546139362</c:v>
                </c:pt>
                <c:pt idx="7682">
                  <c:v>1809094.9373150393</c:v>
                </c:pt>
                <c:pt idx="7683">
                  <c:v>1808851.5281140707</c:v>
                </c:pt>
                <c:pt idx="7684">
                  <c:v>1809311.3010492334</c:v>
                </c:pt>
                <c:pt idx="7685">
                  <c:v>1810000.9604519778</c:v>
                </c:pt>
                <c:pt idx="7686">
                  <c:v>1810284.9378531077</c:v>
                </c:pt>
                <c:pt idx="7687">
                  <c:v>1810230.8469195589</c:v>
                </c:pt>
                <c:pt idx="7688">
                  <c:v>1809950.2502017757</c:v>
                </c:pt>
                <c:pt idx="7689">
                  <c:v>1809818.4035512512</c:v>
                </c:pt>
                <c:pt idx="7690">
                  <c:v>1809994.199085284</c:v>
                </c:pt>
                <c:pt idx="7691">
                  <c:v>1810552.0118375034</c:v>
                </c:pt>
                <c:pt idx="7692">
                  <c:v>1810190.2787193977</c:v>
                </c:pt>
                <c:pt idx="7693">
                  <c:v>1809808.2615012107</c:v>
                </c:pt>
                <c:pt idx="7694">
                  <c:v>1810308.6026365352</c:v>
                </c:pt>
                <c:pt idx="7695">
                  <c:v>1806975.248856605</c:v>
                </c:pt>
                <c:pt idx="7696">
                  <c:v>1798783.8531073448</c:v>
                </c:pt>
                <c:pt idx="7697">
                  <c:v>1792573.5377993006</c:v>
                </c:pt>
                <c:pt idx="7698">
                  <c:v>1795866.3233790696</c:v>
                </c:pt>
                <c:pt idx="7699">
                  <c:v>1805098.9695991394</c:v>
                </c:pt>
                <c:pt idx="7700">
                  <c:v>1808976.6133979019</c:v>
                </c:pt>
                <c:pt idx="7701">
                  <c:v>1810886.6994888354</c:v>
                </c:pt>
                <c:pt idx="7702">
                  <c:v>1811299.1428571432</c:v>
                </c:pt>
                <c:pt idx="7703">
                  <c:v>1811238.2905569011</c:v>
                </c:pt>
                <c:pt idx="7704">
                  <c:v>1857273.0556900729</c:v>
                </c:pt>
                <c:pt idx="7705">
                  <c:v>1878496.9857411892</c:v>
                </c:pt>
                <c:pt idx="7706">
                  <c:v>1879663.3214958301</c:v>
                </c:pt>
                <c:pt idx="7707">
                  <c:v>1879680.2249125643</c:v>
                </c:pt>
                <c:pt idx="7708">
                  <c:v>1879355.6793112727</c:v>
                </c:pt>
                <c:pt idx="7709">
                  <c:v>1878953.3779930053</c:v>
                </c:pt>
                <c:pt idx="7710">
                  <c:v>1879031.1337099816</c:v>
                </c:pt>
                <c:pt idx="7711">
                  <c:v>1878764.0597255854</c:v>
                </c:pt>
                <c:pt idx="7712">
                  <c:v>1880183.9467312349</c:v>
                </c:pt>
                <c:pt idx="7713">
                  <c:v>1907821.0330912028</c:v>
                </c:pt>
                <c:pt idx="7714">
                  <c:v>1917550.63976325</c:v>
                </c:pt>
                <c:pt idx="7715">
                  <c:v>1921374.1926284642</c:v>
                </c:pt>
                <c:pt idx="7716">
                  <c:v>1921901.5792305623</c:v>
                </c:pt>
                <c:pt idx="7717">
                  <c:v>1921996.2383642723</c:v>
                </c:pt>
                <c:pt idx="7718">
                  <c:v>1925833.3139628735</c:v>
                </c:pt>
                <c:pt idx="7719">
                  <c:v>1930606.838848534</c:v>
                </c:pt>
                <c:pt idx="7720">
                  <c:v>1930809.679849341</c:v>
                </c:pt>
                <c:pt idx="7721">
                  <c:v>1931110.5606672051</c:v>
                </c:pt>
                <c:pt idx="7722">
                  <c:v>1932807.6637072912</c:v>
                </c:pt>
                <c:pt idx="7723">
                  <c:v>1938926.7005649721</c:v>
                </c:pt>
                <c:pt idx="7724">
                  <c:v>1938994.3142319075</c:v>
                </c:pt>
                <c:pt idx="7725">
                  <c:v>1939704.2577347327</c:v>
                </c:pt>
                <c:pt idx="7726">
                  <c:v>1939146.4449825129</c:v>
                </c:pt>
                <c:pt idx="7727">
                  <c:v>1947205.9940812485</c:v>
                </c:pt>
                <c:pt idx="7728">
                  <c:v>1947067.3860640302</c:v>
                </c:pt>
                <c:pt idx="7729">
                  <c:v>1947547.4430992738</c:v>
                </c:pt>
                <c:pt idx="7730">
                  <c:v>1946891.5905299974</c:v>
                </c:pt>
                <c:pt idx="7731">
                  <c:v>1951262.8140973905</c:v>
                </c:pt>
                <c:pt idx="7732">
                  <c:v>1952405.4850686039</c:v>
                </c:pt>
                <c:pt idx="7733">
                  <c:v>1953047.8149044933</c:v>
                </c:pt>
                <c:pt idx="7734">
                  <c:v>1952750.3147699758</c:v>
                </c:pt>
                <c:pt idx="7735">
                  <c:v>1952155.3145009419</c:v>
                </c:pt>
                <c:pt idx="7736">
                  <c:v>1952263.4963680389</c:v>
                </c:pt>
                <c:pt idx="7737">
                  <c:v>1949819.2623083135</c:v>
                </c:pt>
                <c:pt idx="7738">
                  <c:v>1947222.8974979823</c:v>
                </c:pt>
                <c:pt idx="7739">
                  <c:v>1946739.459779392</c:v>
                </c:pt>
                <c:pt idx="7740">
                  <c:v>1949322.3018563362</c:v>
                </c:pt>
                <c:pt idx="7741">
                  <c:v>1950336.5068603717</c:v>
                </c:pt>
                <c:pt idx="7742">
                  <c:v>1950955.1719128331</c:v>
                </c:pt>
                <c:pt idx="7743">
                  <c:v>1950505.5410277108</c:v>
                </c:pt>
                <c:pt idx="7744">
                  <c:v>1950637.3876782353</c:v>
                </c:pt>
                <c:pt idx="7745">
                  <c:v>1950830.0866290019</c:v>
                </c:pt>
                <c:pt idx="7746">
                  <c:v>1950715.1433952115</c:v>
                </c:pt>
                <c:pt idx="7747">
                  <c:v>1950995.7401129943</c:v>
                </c:pt>
                <c:pt idx="7748">
                  <c:v>1951624.5472154967</c:v>
                </c:pt>
                <c:pt idx="7749">
                  <c:v>1951911.9052999732</c:v>
                </c:pt>
                <c:pt idx="7750">
                  <c:v>1952358.1555017489</c:v>
                </c:pt>
                <c:pt idx="7751">
                  <c:v>1951800.3427495295</c:v>
                </c:pt>
                <c:pt idx="7752">
                  <c:v>1951911.9052999732</c:v>
                </c:pt>
                <c:pt idx="7753">
                  <c:v>1952743.5534032825</c:v>
                </c:pt>
                <c:pt idx="7754">
                  <c:v>1953538.0139897768</c:v>
                </c:pt>
                <c:pt idx="7755">
                  <c:v>1954193.8665590533</c:v>
                </c:pt>
                <c:pt idx="7756">
                  <c:v>1954068.7812752221</c:v>
                </c:pt>
                <c:pt idx="7757">
                  <c:v>1952963.2978208233</c:v>
                </c:pt>
                <c:pt idx="7758">
                  <c:v>1952439.2919020718</c:v>
                </c:pt>
                <c:pt idx="7759">
                  <c:v>1952408.8657519505</c:v>
                </c:pt>
                <c:pt idx="7760">
                  <c:v>1952185.7406510627</c:v>
                </c:pt>
                <c:pt idx="7761">
                  <c:v>1953294.6047888086</c:v>
                </c:pt>
                <c:pt idx="7762">
                  <c:v>1954116.1108420771</c:v>
                </c:pt>
                <c:pt idx="7763">
                  <c:v>1953243.8945386065</c:v>
                </c:pt>
                <c:pt idx="7764">
                  <c:v>1953865.9402744151</c:v>
                </c:pt>
                <c:pt idx="7765">
                  <c:v>1953784.8038740922</c:v>
                </c:pt>
                <c:pt idx="7766">
                  <c:v>1953125.5706214691</c:v>
                </c:pt>
                <c:pt idx="7767">
                  <c:v>1952388.5816518702</c:v>
                </c:pt>
                <c:pt idx="7768">
                  <c:v>1952594.8033360238</c:v>
                </c:pt>
                <c:pt idx="7769">
                  <c:v>1953064.718321227</c:v>
                </c:pt>
                <c:pt idx="7770">
                  <c:v>1953247.2752219532</c:v>
                </c:pt>
                <c:pt idx="7771">
                  <c:v>1953720.5708905035</c:v>
                </c:pt>
                <c:pt idx="7772">
                  <c:v>1954001.1676082863</c:v>
                </c:pt>
                <c:pt idx="7773">
                  <c:v>1954359.5200430457</c:v>
                </c:pt>
                <c:pt idx="7774">
                  <c:v>1953974.1221415121</c:v>
                </c:pt>
                <c:pt idx="7775">
                  <c:v>1954430.5143933282</c:v>
                </c:pt>
                <c:pt idx="7776">
                  <c:v>1954714.4917944581</c:v>
                </c:pt>
                <c:pt idx="7777">
                  <c:v>1954778.7247780468</c:v>
                </c:pt>
                <c:pt idx="7778">
                  <c:v>1954180.3438256662</c:v>
                </c:pt>
                <c:pt idx="7779">
                  <c:v>1954538.6962604253</c:v>
                </c:pt>
                <c:pt idx="7780">
                  <c:v>1954988.3271455476</c:v>
                </c:pt>
                <c:pt idx="7781">
                  <c:v>1953808.4686575197</c:v>
                </c:pt>
                <c:pt idx="7782">
                  <c:v>1953771.2811407051</c:v>
                </c:pt>
                <c:pt idx="7783">
                  <c:v>1953000.4853376383</c:v>
                </c:pt>
                <c:pt idx="7784">
                  <c:v>1953585.3435566318</c:v>
                </c:pt>
                <c:pt idx="7785">
                  <c:v>1953426.4514393331</c:v>
                </c:pt>
                <c:pt idx="7786">
                  <c:v>1952726.6499865483</c:v>
                </c:pt>
                <c:pt idx="7787">
                  <c:v>1952571.1385525963</c:v>
                </c:pt>
                <c:pt idx="7788">
                  <c:v>1952638.7522195322</c:v>
                </c:pt>
                <c:pt idx="7789">
                  <c:v>1953250.6559053003</c:v>
                </c:pt>
                <c:pt idx="7790">
                  <c:v>1953490.6844229219</c:v>
                </c:pt>
                <c:pt idx="7791">
                  <c:v>1953480.5423728814</c:v>
                </c:pt>
                <c:pt idx="7792">
                  <c:v>1954112.7301587304</c:v>
                </c:pt>
                <c:pt idx="7793">
                  <c:v>1954589.4065106269</c:v>
                </c:pt>
                <c:pt idx="7794">
                  <c:v>1955475.1455474845</c:v>
                </c:pt>
                <c:pt idx="7795">
                  <c:v>1955542.7592144203</c:v>
                </c:pt>
                <c:pt idx="7796">
                  <c:v>1954903.8100618781</c:v>
                </c:pt>
                <c:pt idx="7797">
                  <c:v>1955346.6795803071</c:v>
                </c:pt>
                <c:pt idx="7798">
                  <c:v>1955282.4465967179</c:v>
                </c:pt>
                <c:pt idx="7799">
                  <c:v>1955867.3048157119</c:v>
                </c:pt>
                <c:pt idx="7800">
                  <c:v>1955535.997847727</c:v>
                </c:pt>
                <c:pt idx="7801">
                  <c:v>1955867.3048157119</c:v>
                </c:pt>
                <c:pt idx="7802">
                  <c:v>1956080.2878665593</c:v>
                </c:pt>
                <c:pt idx="7803">
                  <c:v>1955945.0605326877</c:v>
                </c:pt>
                <c:pt idx="7804">
                  <c:v>1956276.3675006726</c:v>
                </c:pt>
                <c:pt idx="7805">
                  <c:v>1956671.9074522466</c:v>
                </c:pt>
                <c:pt idx="7806">
                  <c:v>1956526.538068335</c:v>
                </c:pt>
                <c:pt idx="7807">
                  <c:v>1956452.1630347054</c:v>
                </c:pt>
                <c:pt idx="7808">
                  <c:v>1956350.7425343022</c:v>
                </c:pt>
                <c:pt idx="7809">
                  <c:v>1957297.3338714018</c:v>
                </c:pt>
                <c:pt idx="7810">
                  <c:v>1956212.1345170839</c:v>
                </c:pt>
                <c:pt idx="7811">
                  <c:v>1955772.645682002</c:v>
                </c:pt>
                <c:pt idx="7812">
                  <c:v>1955079.6055959109</c:v>
                </c:pt>
                <c:pt idx="7813">
                  <c:v>1956631.3392520854</c:v>
                </c:pt>
                <c:pt idx="7814">
                  <c:v>1956313.5550174876</c:v>
                </c:pt>
                <c:pt idx="7815">
                  <c:v>1956005.9128329302</c:v>
                </c:pt>
                <c:pt idx="7816">
                  <c:v>1956611.0551520046</c:v>
                </c:pt>
                <c:pt idx="7817">
                  <c:v>1956895.0325531345</c:v>
                </c:pt>
                <c:pt idx="7818">
                  <c:v>1956827.4188861987</c:v>
                </c:pt>
                <c:pt idx="7819">
                  <c:v>1957331.1407048698</c:v>
                </c:pt>
                <c:pt idx="7820">
                  <c:v>1957060.6860371269</c:v>
                </c:pt>
                <c:pt idx="7821">
                  <c:v>1957131.6803874094</c:v>
                </c:pt>
                <c:pt idx="7822">
                  <c:v>1956665.1460855529</c:v>
                </c:pt>
                <c:pt idx="7823">
                  <c:v>1956925.4587032557</c:v>
                </c:pt>
                <c:pt idx="7824">
                  <c:v>1956725.9983857954</c:v>
                </c:pt>
                <c:pt idx="7825">
                  <c:v>1956655.0040355129</c:v>
                </c:pt>
                <c:pt idx="7826">
                  <c:v>1957364.9475383377</c:v>
                </c:pt>
                <c:pt idx="7827">
                  <c:v>1957486.6521388218</c:v>
                </c:pt>
                <c:pt idx="7828">
                  <c:v>1957584.6919558784</c:v>
                </c:pt>
                <c:pt idx="7829">
                  <c:v>1957878.8114070487</c:v>
                </c:pt>
                <c:pt idx="7830">
                  <c:v>1957946.4250739845</c:v>
                </c:pt>
                <c:pt idx="7831">
                  <c:v>1957638.7828894272</c:v>
                </c:pt>
                <c:pt idx="7832">
                  <c:v>1957817.9591068067</c:v>
                </c:pt>
                <c:pt idx="7833">
                  <c:v>1956881.5098197474</c:v>
                </c:pt>
                <c:pt idx="7834">
                  <c:v>1956110.7140166801</c:v>
                </c:pt>
                <c:pt idx="7835">
                  <c:v>1955410.9125638958</c:v>
                </c:pt>
                <c:pt idx="7836">
                  <c:v>1955918.0150659136</c:v>
                </c:pt>
                <c:pt idx="7837">
                  <c:v>1955711.7933817599</c:v>
                </c:pt>
                <c:pt idx="7838">
                  <c:v>1956005.9128329302</c:v>
                </c:pt>
                <c:pt idx="7839">
                  <c:v>1956431.8789346251</c:v>
                </c:pt>
                <c:pt idx="7840">
                  <c:v>1956533.2994350283</c:v>
                </c:pt>
                <c:pt idx="7841">
                  <c:v>1956631.3392520854</c:v>
                </c:pt>
                <c:pt idx="7842">
                  <c:v>1956485.9698681734</c:v>
                </c:pt>
                <c:pt idx="7843">
                  <c:v>1955184.4067796613</c:v>
                </c:pt>
                <c:pt idx="7844">
                  <c:v>1955238.4977132096</c:v>
                </c:pt>
                <c:pt idx="7845">
                  <c:v>1956753.0438525695</c:v>
                </c:pt>
                <c:pt idx="7846">
                  <c:v>1957473.1294054347</c:v>
                </c:pt>
                <c:pt idx="7847">
                  <c:v>1957963.3284907187</c:v>
                </c:pt>
                <c:pt idx="7848">
                  <c:v>1960174.2953995159</c:v>
                </c:pt>
                <c:pt idx="7849">
                  <c:v>1960366.9943502825</c:v>
                </c:pt>
                <c:pt idx="7850">
                  <c:v>1960400.8011837504</c:v>
                </c:pt>
                <c:pt idx="7851">
                  <c:v>1960806.4831853649</c:v>
                </c:pt>
                <c:pt idx="7852">
                  <c:v>1960630.687651332</c:v>
                </c:pt>
                <c:pt idx="7853">
                  <c:v>1960657.7331181061</c:v>
                </c:pt>
                <c:pt idx="7854">
                  <c:v>1960705.0626849611</c:v>
                </c:pt>
                <c:pt idx="7855">
                  <c:v>1960333.187516815</c:v>
                </c:pt>
                <c:pt idx="7856">
                  <c:v>1960377.1364003229</c:v>
                </c:pt>
                <c:pt idx="7857">
                  <c:v>1960339.9488835083</c:v>
                </c:pt>
                <c:pt idx="7858">
                  <c:v>1960498.8410008075</c:v>
                </c:pt>
                <c:pt idx="7859">
                  <c:v>1960749.0115684695</c:v>
                </c:pt>
                <c:pt idx="7860">
                  <c:v>1960607.0228679045</c:v>
                </c:pt>
                <c:pt idx="7861">
                  <c:v>1960664.4944847999</c:v>
                </c:pt>
                <c:pt idx="7862">
                  <c:v>1960346.7102502021</c:v>
                </c:pt>
                <c:pt idx="7863">
                  <c:v>1960525.8864675816</c:v>
                </c:pt>
                <c:pt idx="7864">
                  <c:v>1960225.0056497175</c:v>
                </c:pt>
                <c:pt idx="7865">
                  <c:v>1959907.2214151197</c:v>
                </c:pt>
                <c:pt idx="7866">
                  <c:v>1960059.3521657251</c:v>
                </c:pt>
                <c:pt idx="7867">
                  <c:v>1959545.488297014</c:v>
                </c:pt>
                <c:pt idx="7868">
                  <c:v>1959951.170298628</c:v>
                </c:pt>
                <c:pt idx="7869">
                  <c:v>1959511.6814635461</c:v>
                </c:pt>
                <c:pt idx="7870">
                  <c:v>1943264.1172988974</c:v>
                </c:pt>
                <c:pt idx="7871">
                  <c:v>1866154.1108420771</c:v>
                </c:pt>
                <c:pt idx="7872">
                  <c:v>1862475.9273607749</c:v>
                </c:pt>
                <c:pt idx="7873">
                  <c:v>1861285.9268227066</c:v>
                </c:pt>
                <c:pt idx="7874">
                  <c:v>1860968.1425881088</c:v>
                </c:pt>
                <c:pt idx="7875">
                  <c:v>1861245.3586225454</c:v>
                </c:pt>
                <c:pt idx="7876">
                  <c:v>1861343.398439602</c:v>
                </c:pt>
                <c:pt idx="7877">
                  <c:v>1861918.1146085556</c:v>
                </c:pt>
                <c:pt idx="7878">
                  <c:v>1861752.4611245631</c:v>
                </c:pt>
                <c:pt idx="7879">
                  <c:v>1861826.8361581923</c:v>
                </c:pt>
                <c:pt idx="7880">
                  <c:v>1862073.6260425076</c:v>
                </c:pt>
                <c:pt idx="7881">
                  <c:v>1862557.0637610978</c:v>
                </c:pt>
                <c:pt idx="7882">
                  <c:v>1862357.6034436375</c:v>
                </c:pt>
                <c:pt idx="7883">
                  <c:v>1862715.955878397</c:v>
                </c:pt>
                <c:pt idx="7884">
                  <c:v>1862786.9502286795</c:v>
                </c:pt>
                <c:pt idx="7885">
                  <c:v>1862945.8423459781</c:v>
                </c:pt>
                <c:pt idx="7886">
                  <c:v>1863040.5014796881</c:v>
                </c:pt>
                <c:pt idx="7887">
                  <c:v>1863212.9163303743</c:v>
                </c:pt>
                <c:pt idx="7888">
                  <c:v>1863807.9165994083</c:v>
                </c:pt>
                <c:pt idx="7889">
                  <c:v>1864125.7008340061</c:v>
                </c:pt>
                <c:pt idx="7890">
                  <c:v>1864842.4057035246</c:v>
                </c:pt>
                <c:pt idx="7891">
                  <c:v>1864906.6386871133</c:v>
                </c:pt>
                <c:pt idx="7892">
                  <c:v>1865102.718321227</c:v>
                </c:pt>
                <c:pt idx="7893">
                  <c:v>1865204.1388216307</c:v>
                </c:pt>
                <c:pt idx="7894">
                  <c:v>1863659.16653215</c:v>
                </c:pt>
                <c:pt idx="7895">
                  <c:v>1863398.8539144471</c:v>
                </c:pt>
                <c:pt idx="7896">
                  <c:v>1862296.7511433954</c:v>
                </c:pt>
                <c:pt idx="7897">
                  <c:v>1862296.7511433954</c:v>
                </c:pt>
                <c:pt idx="7898">
                  <c:v>1862658.4842615016</c:v>
                </c:pt>
                <c:pt idx="7899">
                  <c:v>1863091.2117298897</c:v>
                </c:pt>
                <c:pt idx="7900">
                  <c:v>1863219.6776970676</c:v>
                </c:pt>
                <c:pt idx="7901">
                  <c:v>1863327.8595641647</c:v>
                </c:pt>
                <c:pt idx="7902">
                  <c:v>1863442.8027979555</c:v>
                </c:pt>
                <c:pt idx="7903">
                  <c:v>1904207.0825934894</c:v>
                </c:pt>
                <c:pt idx="7904">
                  <c:v>1933886.1016949154</c:v>
                </c:pt>
                <c:pt idx="7905">
                  <c:v>1934501.3860640302</c:v>
                </c:pt>
                <c:pt idx="7906">
                  <c:v>1934366.158730159</c:v>
                </c:pt>
                <c:pt idx="7907">
                  <c:v>1938903.0357815446</c:v>
                </c:pt>
                <c:pt idx="7908">
                  <c:v>1952121.507667474</c:v>
                </c:pt>
                <c:pt idx="7909">
                  <c:v>1952033.6099004578</c:v>
                </c:pt>
                <c:pt idx="7910">
                  <c:v>1952212.7861178373</c:v>
                </c:pt>
                <c:pt idx="7911">
                  <c:v>1952080.9394673128</c:v>
                </c:pt>
                <c:pt idx="7912">
                  <c:v>1951949.0928167878</c:v>
                </c:pt>
                <c:pt idx="7913">
                  <c:v>1951810.4847995699</c:v>
                </c:pt>
                <c:pt idx="7914">
                  <c:v>1951803.7234328762</c:v>
                </c:pt>
                <c:pt idx="7915">
                  <c:v>1951959.2348668282</c:v>
                </c:pt>
                <c:pt idx="7916">
                  <c:v>1951861.1950497716</c:v>
                </c:pt>
                <c:pt idx="7917">
                  <c:v>1954190.4858757067</c:v>
                </c:pt>
                <c:pt idx="7918">
                  <c:v>1957243.2429378531</c:v>
                </c:pt>
                <c:pt idx="7919">
                  <c:v>1957023.4985203124</c:v>
                </c:pt>
                <c:pt idx="7920">
                  <c:v>1956878.1291364008</c:v>
                </c:pt>
                <c:pt idx="7921">
                  <c:v>1956827.4188861987</c:v>
                </c:pt>
                <c:pt idx="7922">
                  <c:v>1957087.7315039011</c:v>
                </c:pt>
                <c:pt idx="7923">
                  <c:v>1957155.3451708369</c:v>
                </c:pt>
                <c:pt idx="7924">
                  <c:v>1957364.9475383377</c:v>
                </c:pt>
                <c:pt idx="7925">
                  <c:v>1957750.3454398708</c:v>
                </c:pt>
                <c:pt idx="7926">
                  <c:v>1958142.5047080982</c:v>
                </c:pt>
                <c:pt idx="7927">
                  <c:v>1957770.6295399517</c:v>
                </c:pt>
                <c:pt idx="7928">
                  <c:v>1957554.2658057576</c:v>
                </c:pt>
                <c:pt idx="7929">
                  <c:v>1958030.9421576541</c:v>
                </c:pt>
                <c:pt idx="7930">
                  <c:v>1958064.748991122</c:v>
                </c:pt>
                <c:pt idx="7931">
                  <c:v>1957074.208770514</c:v>
                </c:pt>
                <c:pt idx="7932">
                  <c:v>1957496.7941888622</c:v>
                </c:pt>
                <c:pt idx="7933">
                  <c:v>1957790.9136400325</c:v>
                </c:pt>
                <c:pt idx="7934">
                  <c:v>1956976.1689534574</c:v>
                </c:pt>
                <c:pt idx="7935">
                  <c:v>1956830.7995695453</c:v>
                </c:pt>
                <c:pt idx="7936">
                  <c:v>1956753.0438525695</c:v>
                </c:pt>
                <c:pt idx="7937">
                  <c:v>1957168.867904224</c:v>
                </c:pt>
                <c:pt idx="7938">
                  <c:v>1955451.480764057</c:v>
                </c:pt>
                <c:pt idx="7939">
                  <c:v>1956999.8337368849</c:v>
                </c:pt>
                <c:pt idx="7940">
                  <c:v>1957476.5100887814</c:v>
                </c:pt>
                <c:pt idx="7941">
                  <c:v>1957422.4191552331</c:v>
                </c:pt>
                <c:pt idx="7942">
                  <c:v>1957591.4533225722</c:v>
                </c:pt>
                <c:pt idx="7943">
                  <c:v>1957655.6863061609</c:v>
                </c:pt>
                <c:pt idx="7944">
                  <c:v>1957970.089857412</c:v>
                </c:pt>
                <c:pt idx="7945">
                  <c:v>1957679.3510895884</c:v>
                </c:pt>
                <c:pt idx="7946">
                  <c:v>1957895.7148237829</c:v>
                </c:pt>
                <c:pt idx="7947">
                  <c:v>1958183.0729082595</c:v>
                </c:pt>
                <c:pt idx="7948">
                  <c:v>1958078.2717245091</c:v>
                </c:pt>
                <c:pt idx="7949">
                  <c:v>1957398.7543718056</c:v>
                </c:pt>
                <c:pt idx="7950">
                  <c:v>1957185.7713209582</c:v>
                </c:pt>
                <c:pt idx="7951">
                  <c:v>1956807.1347861178</c:v>
                </c:pt>
                <c:pt idx="7952">
                  <c:v>1892121.139628733</c:v>
                </c:pt>
                <c:pt idx="7953">
                  <c:v>1846434.5848802798</c:v>
                </c:pt>
                <c:pt idx="7954">
                  <c:v>1822282.9830508474</c:v>
                </c:pt>
                <c:pt idx="7955">
                  <c:v>1824064.6031746035</c:v>
                </c:pt>
                <c:pt idx="7956">
                  <c:v>1824284.3475921443</c:v>
                </c:pt>
                <c:pt idx="7957">
                  <c:v>1825281.649179446</c:v>
                </c:pt>
                <c:pt idx="7958">
                  <c:v>1826072.7290825937</c:v>
                </c:pt>
                <c:pt idx="7959">
                  <c:v>1825569.0072639226</c:v>
                </c:pt>
                <c:pt idx="7960">
                  <c:v>1826566.3088512244</c:v>
                </c:pt>
                <c:pt idx="7961">
                  <c:v>1826911.1385525963</c:v>
                </c:pt>
                <c:pt idx="7962">
                  <c:v>1827100.4568200163</c:v>
                </c:pt>
                <c:pt idx="7963">
                  <c:v>1827438.5251546949</c:v>
                </c:pt>
                <c:pt idx="7964">
                  <c:v>1830430.4299165998</c:v>
                </c:pt>
                <c:pt idx="7965">
                  <c:v>1836600.1770244823</c:v>
                </c:pt>
                <c:pt idx="7966">
                  <c:v>1840863.2187247784</c:v>
                </c:pt>
                <c:pt idx="7967">
                  <c:v>1849723.9897767017</c:v>
                </c:pt>
                <c:pt idx="7968">
                  <c:v>1855694.2765671243</c:v>
                </c:pt>
                <c:pt idx="7969">
                  <c:v>1862029.6771589993</c:v>
                </c:pt>
                <c:pt idx="7970">
                  <c:v>1865758.5708905035</c:v>
                </c:pt>
                <c:pt idx="7971">
                  <c:v>1868868.7995695453</c:v>
                </c:pt>
                <c:pt idx="7972">
                  <c:v>1871799.8520312081</c:v>
                </c:pt>
                <c:pt idx="7973">
                  <c:v>1875440.8479956957</c:v>
                </c:pt>
                <c:pt idx="7974">
                  <c:v>1878449.6561743342</c:v>
                </c:pt>
                <c:pt idx="7975">
                  <c:v>1879605.8498789347</c:v>
                </c:pt>
                <c:pt idx="7976">
                  <c:v>1881343.5211191825</c:v>
                </c:pt>
                <c:pt idx="7977">
                  <c:v>1881340.1404358353</c:v>
                </c:pt>
                <c:pt idx="7978">
                  <c:v>1886316.5063223033</c:v>
                </c:pt>
                <c:pt idx="7979">
                  <c:v>1885701.2219531881</c:v>
                </c:pt>
                <c:pt idx="7980">
                  <c:v>1884568.6930320151</c:v>
                </c:pt>
                <c:pt idx="7981">
                  <c:v>1885802.6424535918</c:v>
                </c:pt>
                <c:pt idx="7982">
                  <c:v>1886931.7906914181</c:v>
                </c:pt>
                <c:pt idx="7983">
                  <c:v>1887834.4331450094</c:v>
                </c:pt>
                <c:pt idx="7984">
                  <c:v>1887398.3249932742</c:v>
                </c:pt>
                <c:pt idx="7985">
                  <c:v>1887229.2908259351</c:v>
                </c:pt>
                <c:pt idx="7986">
                  <c:v>1889690.4283023947</c:v>
                </c:pt>
                <c:pt idx="7987">
                  <c:v>1889305.0304008611</c:v>
                </c:pt>
                <c:pt idx="7988">
                  <c:v>1892976.4525154699</c:v>
                </c:pt>
                <c:pt idx="7989">
                  <c:v>1892891.9354317999</c:v>
                </c:pt>
                <c:pt idx="7990">
                  <c:v>1896113.7266612863</c:v>
                </c:pt>
                <c:pt idx="7991">
                  <c:v>1894108.9814366428</c:v>
                </c:pt>
                <c:pt idx="7992">
                  <c:v>1897408.5283831051</c:v>
                </c:pt>
                <c:pt idx="7993">
                  <c:v>1898057.6195856878</c:v>
                </c:pt>
                <c:pt idx="7994">
                  <c:v>1902367.9908528384</c:v>
                </c:pt>
                <c:pt idx="7995">
                  <c:v>1902411.9397363467</c:v>
                </c:pt>
                <c:pt idx="7996">
                  <c:v>1905603.3048157119</c:v>
                </c:pt>
                <c:pt idx="7997">
                  <c:v>1905873.7594834547</c:v>
                </c:pt>
                <c:pt idx="7998">
                  <c:v>1909244.3007801995</c:v>
                </c:pt>
                <c:pt idx="7999">
                  <c:v>1909227.3973634653</c:v>
                </c:pt>
                <c:pt idx="8000">
                  <c:v>1909264.5848802798</c:v>
                </c:pt>
                <c:pt idx="8001">
                  <c:v>1910173.988700565</c:v>
                </c:pt>
                <c:pt idx="8002">
                  <c:v>1904595.8611783697</c:v>
                </c:pt>
                <c:pt idx="8003">
                  <c:v>1909257.8235135865</c:v>
                </c:pt>
                <c:pt idx="8004">
                  <c:v>1908933.277912295</c:v>
                </c:pt>
                <c:pt idx="8005">
                  <c:v>1907249.6976055959</c:v>
                </c:pt>
                <c:pt idx="8006">
                  <c:v>1910921.1197202047</c:v>
                </c:pt>
                <c:pt idx="8007">
                  <c:v>1911840.6655905303</c:v>
                </c:pt>
                <c:pt idx="8008">
                  <c:v>1913544.5299973097</c:v>
                </c:pt>
                <c:pt idx="8009">
                  <c:v>1915927.9117567935</c:v>
                </c:pt>
                <c:pt idx="8010">
                  <c:v>1918723.7368845847</c:v>
                </c:pt>
                <c:pt idx="8011">
                  <c:v>1919832.6010223301</c:v>
                </c:pt>
                <c:pt idx="8012">
                  <c:v>1921779.8746300782</c:v>
                </c:pt>
                <c:pt idx="8013">
                  <c:v>1924065.216572505</c:v>
                </c:pt>
                <c:pt idx="8014">
                  <c:v>1926357.319881625</c:v>
                </c:pt>
                <c:pt idx="8015">
                  <c:v>1928081.4683884857</c:v>
                </c:pt>
                <c:pt idx="8016">
                  <c:v>1929342.4632768366</c:v>
                </c:pt>
                <c:pt idx="8017">
                  <c:v>1931553.4301856337</c:v>
                </c:pt>
                <c:pt idx="8018">
                  <c:v>1933656.2152273343</c:v>
                </c:pt>
                <c:pt idx="8019">
                  <c:v>1935113.2897497984</c:v>
                </c:pt>
                <c:pt idx="8020">
                  <c:v>1936354.0005380684</c:v>
                </c:pt>
                <c:pt idx="8021">
                  <c:v>1938010.5353779932</c:v>
                </c:pt>
                <c:pt idx="8022">
                  <c:v>1938064.626311542</c:v>
                </c:pt>
                <c:pt idx="8023">
                  <c:v>1941499.4005918754</c:v>
                </c:pt>
                <c:pt idx="8024">
                  <c:v>1942057.2133440948</c:v>
                </c:pt>
                <c:pt idx="8025">
                  <c:v>1945109.9704062417</c:v>
                </c:pt>
                <c:pt idx="8026">
                  <c:v>1945025.4533225722</c:v>
                </c:pt>
                <c:pt idx="8027">
                  <c:v>1947395.3123486685</c:v>
                </c:pt>
                <c:pt idx="8028">
                  <c:v>1948287.8127522198</c:v>
                </c:pt>
                <c:pt idx="8029">
                  <c:v>1950985.5980629544</c:v>
                </c:pt>
                <c:pt idx="8030">
                  <c:v>1951732.7290825937</c:v>
                </c:pt>
                <c:pt idx="8031">
                  <c:v>1954278.3836427229</c:v>
                </c:pt>
                <c:pt idx="8032">
                  <c:v>1954697.5883777244</c:v>
                </c:pt>
                <c:pt idx="8033">
                  <c:v>1955779.4070486953</c:v>
                </c:pt>
                <c:pt idx="8034">
                  <c:v>1957425.7998385797</c:v>
                </c:pt>
                <c:pt idx="8035">
                  <c:v>1960813.2445520582</c:v>
                </c:pt>
                <c:pt idx="8036">
                  <c:v>1962351.4554748456</c:v>
                </c:pt>
                <c:pt idx="8037">
                  <c:v>1964322.3938660212</c:v>
                </c:pt>
                <c:pt idx="8038">
                  <c:v>1964697.6497175144</c:v>
                </c:pt>
                <c:pt idx="8039">
                  <c:v>1966911.9973096587</c:v>
                </c:pt>
                <c:pt idx="8040">
                  <c:v>1967736.8840462742</c:v>
                </c:pt>
                <c:pt idx="8041">
                  <c:v>1967976.9125638958</c:v>
                </c:pt>
                <c:pt idx="8042">
                  <c:v>1968176.3728813562</c:v>
                </c:pt>
                <c:pt idx="8043">
                  <c:v>1967824.7818132904</c:v>
                </c:pt>
                <c:pt idx="8044">
                  <c:v>1967500.2362119993</c:v>
                </c:pt>
                <c:pt idx="8045">
                  <c:v>1967263.5883777244</c:v>
                </c:pt>
                <c:pt idx="8046">
                  <c:v>1967138.5030938932</c:v>
                </c:pt>
                <c:pt idx="8047">
                  <c:v>1967037.0825934894</c:v>
                </c:pt>
                <c:pt idx="8048">
                  <c:v>1967185.8326607482</c:v>
                </c:pt>
                <c:pt idx="8049">
                  <c:v>1967743.6454129675</c:v>
                </c:pt>
                <c:pt idx="8050">
                  <c:v>1968206.7990314774</c:v>
                </c:pt>
                <c:pt idx="8051">
                  <c:v>1968429.9241323648</c:v>
                </c:pt>
                <c:pt idx="8052">
                  <c:v>1969058.7312348671</c:v>
                </c:pt>
                <c:pt idx="8053">
                  <c:v>1969241.2881355933</c:v>
                </c:pt>
                <c:pt idx="8054">
                  <c:v>1969369.7541027712</c:v>
                </c:pt>
                <c:pt idx="8055">
                  <c:v>1968994.498251278</c:v>
                </c:pt>
                <c:pt idx="8056">
                  <c:v>1968937.0266343825</c:v>
                </c:pt>
                <c:pt idx="8057">
                  <c:v>1968433.3048157119</c:v>
                </c:pt>
                <c:pt idx="8058">
                  <c:v>1967476.5714285718</c:v>
                </c:pt>
                <c:pt idx="8059">
                  <c:v>1966966.088243207</c:v>
                </c:pt>
                <c:pt idx="8060">
                  <c:v>1966959.3268765137</c:v>
                </c:pt>
                <c:pt idx="8061">
                  <c:v>1967236.5429109498</c:v>
                </c:pt>
                <c:pt idx="8062">
                  <c:v>1967814.63976325</c:v>
                </c:pt>
                <c:pt idx="8063">
                  <c:v>1968680.0947000273</c:v>
                </c:pt>
                <c:pt idx="8064">
                  <c:v>1968730.8049502289</c:v>
                </c:pt>
                <c:pt idx="8065">
                  <c:v>1968862.6516007534</c:v>
                </c:pt>
                <c:pt idx="8066">
                  <c:v>1969278.4756524079</c:v>
                </c:pt>
                <c:pt idx="8067">
                  <c:v>1969548.9303201507</c:v>
                </c:pt>
                <c:pt idx="8068">
                  <c:v>1969484.697336562</c:v>
                </c:pt>
                <c:pt idx="8069">
                  <c:v>1969548.9303201507</c:v>
                </c:pt>
                <c:pt idx="8070">
                  <c:v>1970012.0839386606</c:v>
                </c:pt>
                <c:pt idx="8071">
                  <c:v>1969528.6462200703</c:v>
                </c:pt>
                <c:pt idx="8072">
                  <c:v>1969521.8848533765</c:v>
                </c:pt>
                <c:pt idx="8073">
                  <c:v>1969440.7484530536</c:v>
                </c:pt>
                <c:pt idx="8074">
                  <c:v>1969890.379338176</c:v>
                </c:pt>
                <c:pt idx="8075">
                  <c:v>1970143.9305891851</c:v>
                </c:pt>
                <c:pt idx="8076">
                  <c:v>1969964.7543718056</c:v>
                </c:pt>
                <c:pt idx="8077">
                  <c:v>1969308.9018025291</c:v>
                </c:pt>
                <c:pt idx="8078">
                  <c:v>1969417.0836696262</c:v>
                </c:pt>
                <c:pt idx="8079">
                  <c:v>1969075.6346516008</c:v>
                </c:pt>
                <c:pt idx="8080">
                  <c:v>1969288.6177024483</c:v>
                </c:pt>
                <c:pt idx="8081">
                  <c:v>1969998.5612052735</c:v>
                </c:pt>
                <c:pt idx="8082">
                  <c:v>1970255.4931396288</c:v>
                </c:pt>
                <c:pt idx="8083">
                  <c:v>1970265.6351896692</c:v>
                </c:pt>
                <c:pt idx="8084">
                  <c:v>1969775.4361043856</c:v>
                </c:pt>
                <c:pt idx="8085">
                  <c:v>1969569.2144202315</c:v>
                </c:pt>
                <c:pt idx="8086">
                  <c:v>1969876.8566047889</c:v>
                </c:pt>
                <c:pt idx="8087">
                  <c:v>1970083.078288943</c:v>
                </c:pt>
                <c:pt idx="8088">
                  <c:v>1969552.3110034978</c:v>
                </c:pt>
                <c:pt idx="8089">
                  <c:v>1969633.4474038207</c:v>
                </c:pt>
                <c:pt idx="8090">
                  <c:v>1969322.4245359162</c:v>
                </c:pt>
                <c:pt idx="8091">
                  <c:v>1969264.9529190208</c:v>
                </c:pt>
                <c:pt idx="8092">
                  <c:v>1969998.5612052735</c:v>
                </c:pt>
                <c:pt idx="8093">
                  <c:v>1969501.6007532957</c:v>
                </c:pt>
                <c:pt idx="8094">
                  <c:v>1969745.0099542644</c:v>
                </c:pt>
                <c:pt idx="8095">
                  <c:v>1969461.0325531345</c:v>
                </c:pt>
                <c:pt idx="8096">
                  <c:v>1969839.6690879744</c:v>
                </c:pt>
                <c:pt idx="8097">
                  <c:v>1969697.6803874094</c:v>
                </c:pt>
                <c:pt idx="8098">
                  <c:v>1970799.7831584616</c:v>
                </c:pt>
                <c:pt idx="8099">
                  <c:v>1970978.9593758411</c:v>
                </c:pt>
                <c:pt idx="8100">
                  <c:v>1970539.4705407587</c:v>
                </c:pt>
                <c:pt idx="8101">
                  <c:v>1969667.2542372881</c:v>
                </c:pt>
                <c:pt idx="8102">
                  <c:v>1969447.5098197474</c:v>
                </c:pt>
                <c:pt idx="8103">
                  <c:v>1969606.4019370461</c:v>
                </c:pt>
                <c:pt idx="8104">
                  <c:v>1968889.6970675276</c:v>
                </c:pt>
                <c:pt idx="8105">
                  <c:v>1969065.4926015604</c:v>
                </c:pt>
                <c:pt idx="8106">
                  <c:v>1969616.5439870865</c:v>
                </c:pt>
                <c:pt idx="8107">
                  <c:v>1970170.9760559592</c:v>
                </c:pt>
                <c:pt idx="8108">
                  <c:v>1970022.225988701</c:v>
                </c:pt>
                <c:pt idx="8109">
                  <c:v>1969870.0952380956</c:v>
                </c:pt>
                <c:pt idx="8110">
                  <c:v>1969636.8280871673</c:v>
                </c:pt>
                <c:pt idx="8111">
                  <c:v>1969728.1065375307</c:v>
                </c:pt>
                <c:pt idx="8112">
                  <c:v>1969606.4019370461</c:v>
                </c:pt>
                <c:pt idx="8113">
                  <c:v>1965640.8603712674</c:v>
                </c:pt>
                <c:pt idx="8114">
                  <c:v>1964626.6553672319</c:v>
                </c:pt>
                <c:pt idx="8115">
                  <c:v>1966029.6389561477</c:v>
                </c:pt>
                <c:pt idx="8116">
                  <c:v>1966590.8323917137</c:v>
                </c:pt>
                <c:pt idx="8117">
                  <c:v>1967814.63976325</c:v>
                </c:pt>
                <c:pt idx="8118">
                  <c:v>1968920.1232176488</c:v>
                </c:pt>
                <c:pt idx="8119">
                  <c:v>1968937.0266343825</c:v>
                </c:pt>
                <c:pt idx="8120">
                  <c:v>1968392.7366155502</c:v>
                </c:pt>
                <c:pt idx="8121">
                  <c:v>1968747.7083669626</c:v>
                </c:pt>
                <c:pt idx="8122">
                  <c:v>1970373.8170567662</c:v>
                </c:pt>
                <c:pt idx="8123">
                  <c:v>1970948.5332257198</c:v>
                </c:pt>
                <c:pt idx="8124">
                  <c:v>1970116.885122411</c:v>
                </c:pt>
                <c:pt idx="8125">
                  <c:v>1969035.0664514396</c:v>
                </c:pt>
                <c:pt idx="8126">
                  <c:v>1968152.7080979287</c:v>
                </c:pt>
                <c:pt idx="8127">
                  <c:v>1968477.2536992198</c:v>
                </c:pt>
                <c:pt idx="8128">
                  <c:v>1969812.6236212002</c:v>
                </c:pt>
                <c:pt idx="8129">
                  <c:v>1970045.8907721285</c:v>
                </c:pt>
                <c:pt idx="8130">
                  <c:v>1970769.3570083403</c:v>
                </c:pt>
                <c:pt idx="8131">
                  <c:v>1970715.2660747916</c:v>
                </c:pt>
                <c:pt idx="8132">
                  <c:v>1971066.8571428573</c:v>
                </c:pt>
                <c:pt idx="8133">
                  <c:v>1971715.94834544</c:v>
                </c:pt>
                <c:pt idx="8134">
                  <c:v>1972344.7554479423</c:v>
                </c:pt>
                <c:pt idx="8135">
                  <c:v>1972632.1135324189</c:v>
                </c:pt>
                <c:pt idx="8136">
                  <c:v>1972540.8350820555</c:v>
                </c:pt>
                <c:pt idx="8137">
                  <c:v>1972321.0906645148</c:v>
                </c:pt>
                <c:pt idx="8138">
                  <c:v>1972513.7896152814</c:v>
                </c:pt>
                <c:pt idx="8139">
                  <c:v>1972003.306429917</c:v>
                </c:pt>
                <c:pt idx="8140">
                  <c:v>1971935.6927629812</c:v>
                </c:pt>
                <c:pt idx="8141">
                  <c:v>1971884.9825127795</c:v>
                </c:pt>
                <c:pt idx="8142">
                  <c:v>1972114.8689803607</c:v>
                </c:pt>
                <c:pt idx="8143">
                  <c:v>1972067.5394135057</c:v>
                </c:pt>
                <c:pt idx="8144">
                  <c:v>1972250.0963142323</c:v>
                </c:pt>
                <c:pt idx="8145">
                  <c:v>1972361.658864676</c:v>
                </c:pt>
                <c:pt idx="8146">
                  <c:v>1971949.2154963682</c:v>
                </c:pt>
                <c:pt idx="8147">
                  <c:v>1973041.17621738</c:v>
                </c:pt>
                <c:pt idx="8148">
                  <c:v>1973173.0228679045</c:v>
                </c:pt>
                <c:pt idx="8149">
                  <c:v>1971783.5620123758</c:v>
                </c:pt>
                <c:pt idx="8150">
                  <c:v>1973088.505784235</c:v>
                </c:pt>
                <c:pt idx="8151">
                  <c:v>1973149.358084477</c:v>
                </c:pt>
                <c:pt idx="8152">
                  <c:v>1973352.199085284</c:v>
                </c:pt>
                <c:pt idx="8153">
                  <c:v>1973085.1251008878</c:v>
                </c:pt>
                <c:pt idx="8154">
                  <c:v>1973298.1081517353</c:v>
                </c:pt>
                <c:pt idx="8155">
                  <c:v>1972436.0338983051</c:v>
                </c:pt>
                <c:pt idx="8156">
                  <c:v>1971932.3120796345</c:v>
                </c:pt>
                <c:pt idx="8157">
                  <c:v>1970982.3400591877</c:v>
                </c:pt>
                <c:pt idx="8158">
                  <c:v>1969930.9475383377</c:v>
                </c:pt>
                <c:pt idx="8159">
                  <c:v>1970901.2036588648</c:v>
                </c:pt>
                <c:pt idx="8160">
                  <c:v>1971404.9254775359</c:v>
                </c:pt>
                <c:pt idx="8161">
                  <c:v>1971543.5334947542</c:v>
                </c:pt>
                <c:pt idx="8162">
                  <c:v>1971712.5676620933</c:v>
                </c:pt>
                <c:pt idx="8163">
                  <c:v>1972199.3860640302</c:v>
                </c:pt>
                <c:pt idx="8164">
                  <c:v>1971841.0336292712</c:v>
                </c:pt>
                <c:pt idx="8165">
                  <c:v>1972084.4428302394</c:v>
                </c:pt>
                <c:pt idx="8166">
                  <c:v>1972682.8237826205</c:v>
                </c:pt>
                <c:pt idx="8167">
                  <c:v>1972263.6190476194</c:v>
                </c:pt>
                <c:pt idx="8168">
                  <c:v>1972297.4258810873</c:v>
                </c:pt>
                <c:pt idx="8169">
                  <c:v>1972243.3349475386</c:v>
                </c:pt>
                <c:pt idx="8170">
                  <c:v>1972466.4600484264</c:v>
                </c:pt>
                <c:pt idx="8171">
                  <c:v>1972730.1533494755</c:v>
                </c:pt>
                <c:pt idx="8172">
                  <c:v>1972963.4205004037</c:v>
                </c:pt>
                <c:pt idx="8173">
                  <c:v>1972557.7384987897</c:v>
                </c:pt>
                <c:pt idx="8174">
                  <c:v>1972645.6362658059</c:v>
                </c:pt>
                <c:pt idx="8175">
                  <c:v>1972963.4205004037</c:v>
                </c:pt>
                <c:pt idx="8176">
                  <c:v>1972591.5453322576</c:v>
                </c:pt>
                <c:pt idx="8177">
                  <c:v>1972943.1364003229</c:v>
                </c:pt>
                <c:pt idx="8178">
                  <c:v>1973014.1307506054</c:v>
                </c:pt>
                <c:pt idx="8179">
                  <c:v>1972868.7613666938</c:v>
                </c:pt>
                <c:pt idx="8180">
                  <c:v>1973017.5114339525</c:v>
                </c:pt>
                <c:pt idx="8181">
                  <c:v>1973176.4035512512</c:v>
                </c:pt>
                <c:pt idx="8182">
                  <c:v>1973308.2502017757</c:v>
                </c:pt>
                <c:pt idx="8183">
                  <c:v>1973615.8923863331</c:v>
                </c:pt>
                <c:pt idx="8184">
                  <c:v>1973517.8525692765</c:v>
                </c:pt>
                <c:pt idx="8185">
                  <c:v>1973423.1934355665</c:v>
                </c:pt>
                <c:pt idx="8186">
                  <c:v>1973129.0739843962</c:v>
                </c:pt>
                <c:pt idx="8187">
                  <c:v>1973230.4944847999</c:v>
                </c:pt>
                <c:pt idx="8188">
                  <c:v>1973102.028517622</c:v>
                </c:pt>
                <c:pt idx="8189">
                  <c:v>1973571.9435028252</c:v>
                </c:pt>
                <c:pt idx="8190">
                  <c:v>1973497.5684691956</c:v>
                </c:pt>
                <c:pt idx="8191">
                  <c:v>1973321.7729351628</c:v>
                </c:pt>
                <c:pt idx="8192">
                  <c:v>1973132.4546677428</c:v>
                </c:pt>
                <c:pt idx="8193">
                  <c:v>1973673.3640032285</c:v>
                </c:pt>
                <c:pt idx="8194">
                  <c:v>1973764.6424535918</c:v>
                </c:pt>
                <c:pt idx="8195">
                  <c:v>1973233.8751681466</c:v>
                </c:pt>
                <c:pt idx="8196">
                  <c:v>1973102.028517622</c:v>
                </c:pt>
                <c:pt idx="8197">
                  <c:v>1972983.7046004846</c:v>
                </c:pt>
                <c:pt idx="8198">
                  <c:v>1973467.1423190748</c:v>
                </c:pt>
                <c:pt idx="8199">
                  <c:v>1973693.6481033093</c:v>
                </c:pt>
                <c:pt idx="8200">
                  <c:v>1967010.0371267153</c:v>
                </c:pt>
                <c:pt idx="8201">
                  <c:v>1958893.0164110842</c:v>
                </c:pt>
                <c:pt idx="8202">
                  <c:v>1959491.3973634653</c:v>
                </c:pt>
                <c:pt idx="8203">
                  <c:v>1966753.1051923595</c:v>
                </c:pt>
                <c:pt idx="8204">
                  <c:v>1970133.7885391447</c:v>
                </c:pt>
                <c:pt idx="8205">
                  <c:v>1971536.7721280605</c:v>
                </c:pt>
                <c:pt idx="8206">
                  <c:v>1970515.8057573312</c:v>
                </c:pt>
                <c:pt idx="8207">
                  <c:v>1970786.260425074</c:v>
                </c:pt>
                <c:pt idx="8208">
                  <c:v>1971492.8232445521</c:v>
                </c:pt>
                <c:pt idx="8209">
                  <c:v>1972003.306429917</c:v>
                </c:pt>
                <c:pt idx="8210">
                  <c:v>1972943.1364003229</c:v>
                </c:pt>
                <c:pt idx="8211">
                  <c:v>1973260.9206349207</c:v>
                </c:pt>
                <c:pt idx="8212">
                  <c:v>1972953.2784503633</c:v>
                </c:pt>
                <c:pt idx="8213">
                  <c:v>1972578.0225988701</c:v>
                </c:pt>
                <c:pt idx="8214">
                  <c:v>1972740.2953995159</c:v>
                </c:pt>
                <c:pt idx="8215">
                  <c:v>1972578.0225988701</c:v>
                </c:pt>
                <c:pt idx="8216">
                  <c:v>1972439.4145816523</c:v>
                </c:pt>
                <c:pt idx="8217">
                  <c:v>1972365.0395480227</c:v>
                </c:pt>
                <c:pt idx="8218">
                  <c:v>1969383.2768361582</c:v>
                </c:pt>
                <c:pt idx="8219">
                  <c:v>1968511.0605326877</c:v>
                </c:pt>
                <c:pt idx="8220">
                  <c:v>1969129.7255851496</c:v>
                </c:pt>
                <c:pt idx="8221">
                  <c:v>1969995.1805219264</c:v>
                </c:pt>
                <c:pt idx="8222">
                  <c:v>1970610.4648910412</c:v>
                </c:pt>
                <c:pt idx="8223">
                  <c:v>1970948.5332257198</c:v>
                </c:pt>
                <c:pt idx="8224">
                  <c:v>1971381.2606941084</c:v>
                </c:pt>
                <c:pt idx="8225">
                  <c:v>1971296.7436104389</c:v>
                </c:pt>
                <c:pt idx="8226">
                  <c:v>1971320.4083938664</c:v>
                </c:pt>
                <c:pt idx="8227">
                  <c:v>1970999.2434759215</c:v>
                </c:pt>
                <c:pt idx="8228">
                  <c:v>1970711.8853914449</c:v>
                </c:pt>
                <c:pt idx="8229">
                  <c:v>1971594.2437449559</c:v>
                </c:pt>
                <c:pt idx="8230">
                  <c:v>1971753.1358622545</c:v>
                </c:pt>
                <c:pt idx="8231">
                  <c:v>1971678.7608286254</c:v>
                </c:pt>
                <c:pt idx="8232">
                  <c:v>1971256.1754102772</c:v>
                </c:pt>
                <c:pt idx="8233">
                  <c:v>1971340.6924939468</c:v>
                </c:pt>
                <c:pt idx="8234">
                  <c:v>1971367.7379607214</c:v>
                </c:pt>
                <c:pt idx="8235">
                  <c:v>1971820.7495291904</c:v>
                </c:pt>
                <c:pt idx="8236">
                  <c:v>1971732.8517621742</c:v>
                </c:pt>
                <c:pt idx="8237">
                  <c:v>1972226.4315308048</c:v>
                </c:pt>
                <c:pt idx="8238">
                  <c:v>1972101.3462469736</c:v>
                </c:pt>
                <c:pt idx="8239">
                  <c:v>1972101.3462469736</c:v>
                </c:pt>
                <c:pt idx="8240">
                  <c:v>1971908.647296207</c:v>
                </c:pt>
                <c:pt idx="8241">
                  <c:v>1971360.9765940276</c:v>
                </c:pt>
                <c:pt idx="8242">
                  <c:v>1972422.5111649181</c:v>
                </c:pt>
                <c:pt idx="8243">
                  <c:v>1971604.3857949963</c:v>
                </c:pt>
                <c:pt idx="8244">
                  <c:v>1971817.3688458437</c:v>
                </c:pt>
                <c:pt idx="8245">
                  <c:v>1972557.7384987897</c:v>
                </c:pt>
                <c:pt idx="8246">
                  <c:v>1971783.5620123758</c:v>
                </c:pt>
                <c:pt idx="8247">
                  <c:v>1971168.277643261</c:v>
                </c:pt>
                <c:pt idx="8248">
                  <c:v>1970512.4250739845</c:v>
                </c:pt>
                <c:pt idx="8249">
                  <c:v>1968446.827549099</c:v>
                </c:pt>
                <c:pt idx="8250">
                  <c:v>1970157.4533225722</c:v>
                </c:pt>
                <c:pt idx="8251">
                  <c:v>1971972.8802797957</c:v>
                </c:pt>
                <c:pt idx="8252">
                  <c:v>1972544.2157654022</c:v>
                </c:pt>
                <c:pt idx="8253">
                  <c:v>1973220.3524347595</c:v>
                </c:pt>
                <c:pt idx="8254">
                  <c:v>1971972.8802797957</c:v>
                </c:pt>
                <c:pt idx="8255">
                  <c:v>1972111.488297014</c:v>
                </c:pt>
                <c:pt idx="8256">
                  <c:v>1972310.9486144744</c:v>
                </c:pt>
                <c:pt idx="8257">
                  <c:v>1972601.6873822976</c:v>
                </c:pt>
                <c:pt idx="8258">
                  <c:v>1972571.2612321768</c:v>
                </c:pt>
                <c:pt idx="8259">
                  <c:v>1972297.4258810873</c:v>
                </c:pt>
                <c:pt idx="8260">
                  <c:v>1972229.8122141515</c:v>
                </c:pt>
                <c:pt idx="8261">
                  <c:v>1971857.9370460049</c:v>
                </c:pt>
                <c:pt idx="8262">
                  <c:v>1971800.4654291095</c:v>
                </c:pt>
                <c:pt idx="8263">
                  <c:v>1971888.3631961262</c:v>
                </c:pt>
                <c:pt idx="8264">
                  <c:v>1972097.965563627</c:v>
                </c:pt>
                <c:pt idx="8265">
                  <c:v>1973264.3013182678</c:v>
                </c:pt>
                <c:pt idx="8266">
                  <c:v>1973112.1705676625</c:v>
                </c:pt>
                <c:pt idx="8267">
                  <c:v>1972743.6760828625</c:v>
                </c:pt>
                <c:pt idx="8268">
                  <c:v>1973206.8297013724</c:v>
                </c:pt>
                <c:pt idx="8269">
                  <c:v>1973118.9319343558</c:v>
                </c:pt>
                <c:pt idx="8270">
                  <c:v>1973369.1025020177</c:v>
                </c:pt>
                <c:pt idx="8271">
                  <c:v>1973669.9833198818</c:v>
                </c:pt>
                <c:pt idx="8272">
                  <c:v>1973642.9378531077</c:v>
                </c:pt>
                <c:pt idx="8273">
                  <c:v>1973497.5684691956</c:v>
                </c:pt>
                <c:pt idx="8274">
                  <c:v>1973659.8412698414</c:v>
                </c:pt>
                <c:pt idx="8275">
                  <c:v>1974052.0005380684</c:v>
                </c:pt>
                <c:pt idx="8276">
                  <c:v>1973446.858218994</c:v>
                </c:pt>
                <c:pt idx="8277">
                  <c:v>1973321.7729351628</c:v>
                </c:pt>
                <c:pt idx="8278">
                  <c:v>1973308.2502017757</c:v>
                </c:pt>
                <c:pt idx="8279">
                  <c:v>1971712.5676620933</c:v>
                </c:pt>
                <c:pt idx="8280">
                  <c:v>1971310.266343826</c:v>
                </c:pt>
                <c:pt idx="8281">
                  <c:v>1971536.7721280605</c:v>
                </c:pt>
                <c:pt idx="8282">
                  <c:v>1971807.2267958033</c:v>
                </c:pt>
                <c:pt idx="8283">
                  <c:v>1971942.4541296745</c:v>
                </c:pt>
                <c:pt idx="8284">
                  <c:v>1972419.1304815714</c:v>
                </c:pt>
                <c:pt idx="8285">
                  <c:v>1972645.6362658059</c:v>
                </c:pt>
                <c:pt idx="8286">
                  <c:v>1972395.4656981439</c:v>
                </c:pt>
                <c:pt idx="8287">
                  <c:v>1973179.7842345978</c:v>
                </c:pt>
                <c:pt idx="8288">
                  <c:v>1973017.5114339525</c:v>
                </c:pt>
                <c:pt idx="8289">
                  <c:v>1973507.710519236</c:v>
                </c:pt>
                <c:pt idx="8290">
                  <c:v>1973358.9604519778</c:v>
                </c:pt>
                <c:pt idx="8291">
                  <c:v>1974126.375571698</c:v>
                </c:pt>
                <c:pt idx="8292">
                  <c:v>1973365.7218186711</c:v>
                </c:pt>
                <c:pt idx="8293">
                  <c:v>1973710.5515200431</c:v>
                </c:pt>
                <c:pt idx="8294">
                  <c:v>1974102.7107882705</c:v>
                </c:pt>
                <c:pt idx="8295">
                  <c:v>1973642.9378531077</c:v>
                </c:pt>
                <c:pt idx="8296">
                  <c:v>1973730.8356201239</c:v>
                </c:pt>
                <c:pt idx="8297">
                  <c:v>1973727.4549367772</c:v>
                </c:pt>
                <c:pt idx="8298">
                  <c:v>1973893.1084207697</c:v>
                </c:pt>
                <c:pt idx="8299">
                  <c:v>1974204.1312886737</c:v>
                </c:pt>
                <c:pt idx="8300">
                  <c:v>1974832.9383911761</c:v>
                </c:pt>
                <c:pt idx="8301">
                  <c:v>1974319.0745224645</c:v>
                </c:pt>
                <c:pt idx="8302">
                  <c:v>1973977.6255044392</c:v>
                </c:pt>
                <c:pt idx="8303">
                  <c:v>1973683.5060532689</c:v>
                </c:pt>
                <c:pt idx="8304">
                  <c:v>1971793.7040624162</c:v>
                </c:pt>
                <c:pt idx="8305">
                  <c:v>1970451.5727737425</c:v>
                </c:pt>
                <c:pt idx="8306">
                  <c:v>1970556.3739574929</c:v>
                </c:pt>
                <c:pt idx="8307">
                  <c:v>1970972.1980091473</c:v>
                </c:pt>
                <c:pt idx="8308">
                  <c:v>1971384.6413774551</c:v>
                </c:pt>
                <c:pt idx="8309">
                  <c:v>1971857.9370460049</c:v>
                </c:pt>
                <c:pt idx="8310">
                  <c:v>1972091.2041969332</c:v>
                </c:pt>
                <c:pt idx="8311">
                  <c:v>1972365.0395480227</c:v>
                </c:pt>
                <c:pt idx="8312">
                  <c:v>1971516.4880279796</c:v>
                </c:pt>
                <c:pt idx="8313">
                  <c:v>1971002.6241592686</c:v>
                </c:pt>
                <c:pt idx="8314">
                  <c:v>1972469.8407317731</c:v>
                </c:pt>
                <c:pt idx="8315">
                  <c:v>1971371.118644068</c:v>
                </c:pt>
                <c:pt idx="8316">
                  <c:v>1970035.7487220881</c:v>
                </c:pt>
                <c:pt idx="8317">
                  <c:v>1968626.0037664785</c:v>
                </c:pt>
                <c:pt idx="8318">
                  <c:v>1970620.6069410816</c:v>
                </c:pt>
                <c:pt idx="8319">
                  <c:v>1972963.4205004037</c:v>
                </c:pt>
                <c:pt idx="8320">
                  <c:v>1974298.7904223837</c:v>
                </c:pt>
                <c:pt idx="8321">
                  <c:v>1975397.5125100892</c:v>
                </c:pt>
                <c:pt idx="8322">
                  <c:v>1975482.0295937588</c:v>
                </c:pt>
                <c:pt idx="8323">
                  <c:v>1975880.9502286795</c:v>
                </c:pt>
                <c:pt idx="8324">
                  <c:v>1975563.1659940816</c:v>
                </c:pt>
                <c:pt idx="8325">
                  <c:v>1975198.0521926288</c:v>
                </c:pt>
                <c:pt idx="8326">
                  <c:v>1974745.0406241594</c:v>
                </c:pt>
                <c:pt idx="8327">
                  <c:v>1974680.8076405707</c:v>
                </c:pt>
                <c:pt idx="8328">
                  <c:v>1974748.421307506</c:v>
                </c:pt>
                <c:pt idx="8329">
                  <c:v>1974853.2224912564</c:v>
                </c:pt>
                <c:pt idx="8330">
                  <c:v>1974988.4498251281</c:v>
                </c:pt>
                <c:pt idx="8331">
                  <c:v>1975306.2340597259</c:v>
                </c:pt>
                <c:pt idx="8332">
                  <c:v>1975603.7341942429</c:v>
                </c:pt>
                <c:pt idx="8333">
                  <c:v>1975580.0694108154</c:v>
                </c:pt>
                <c:pt idx="8334">
                  <c:v>1975556.4046273879</c:v>
                </c:pt>
                <c:pt idx="8335">
                  <c:v>1975431.3193435566</c:v>
                </c:pt>
                <c:pt idx="8336">
                  <c:v>1975329.8988431534</c:v>
                </c:pt>
                <c:pt idx="8337">
                  <c:v>1974271.7449556096</c:v>
                </c:pt>
                <c:pt idx="8338">
                  <c:v>1973250.7785848803</c:v>
                </c:pt>
                <c:pt idx="8339">
                  <c:v>1973379.2445520582</c:v>
                </c:pt>
                <c:pt idx="8340">
                  <c:v>1974254.8415388758</c:v>
                </c:pt>
                <c:pt idx="8341">
                  <c:v>1974856.6031746035</c:v>
                </c:pt>
                <c:pt idx="8342">
                  <c:v>1974839.6997578694</c:v>
                </c:pt>
                <c:pt idx="8343">
                  <c:v>1974995.2111918214</c:v>
                </c:pt>
                <c:pt idx="8344">
                  <c:v>1975289.3306429917</c:v>
                </c:pt>
                <c:pt idx="8345">
                  <c:v>1975806.5751950499</c:v>
                </c:pt>
                <c:pt idx="8346">
                  <c:v>1975482.0295937588</c:v>
                </c:pt>
                <c:pt idx="8347">
                  <c:v>1974430.6370729087</c:v>
                </c:pt>
                <c:pt idx="8348">
                  <c:v>1974498.2507398441</c:v>
                </c:pt>
                <c:pt idx="8349">
                  <c:v>1975407.6545601292</c:v>
                </c:pt>
                <c:pt idx="8350">
                  <c:v>1975380.609093355</c:v>
                </c:pt>
                <c:pt idx="8351">
                  <c:v>1975918.137745494</c:v>
                </c:pt>
                <c:pt idx="8352">
                  <c:v>1975519.2171105733</c:v>
                </c:pt>
                <c:pt idx="8353">
                  <c:v>1975093.2510088785</c:v>
                </c:pt>
                <c:pt idx="8354">
                  <c:v>1975039.1600753297</c:v>
                </c:pt>
                <c:pt idx="8355">
                  <c:v>1975691.6319612591</c:v>
                </c:pt>
                <c:pt idx="8356">
                  <c:v>1975353.5636265809</c:v>
                </c:pt>
                <c:pt idx="8357">
                  <c:v>1975644.3023944041</c:v>
                </c:pt>
                <c:pt idx="8358">
                  <c:v>1975329.8988431534</c:v>
                </c:pt>
                <c:pt idx="8359">
                  <c:v>1975326.5181598067</c:v>
                </c:pt>
                <c:pt idx="8360">
                  <c:v>1975857.285445252</c:v>
                </c:pt>
                <c:pt idx="8361">
                  <c:v>1976249.4447134789</c:v>
                </c:pt>
                <c:pt idx="8362">
                  <c:v>1976195.3537799302</c:v>
                </c:pt>
                <c:pt idx="8363">
                  <c:v>1976367.7686306164</c:v>
                </c:pt>
                <c:pt idx="8364">
                  <c:v>1976273.1094969064</c:v>
                </c:pt>
                <c:pt idx="8365">
                  <c:v>1975742.3422114612</c:v>
                </c:pt>
                <c:pt idx="8366">
                  <c:v>1973849.1595372614</c:v>
                </c:pt>
                <c:pt idx="8367">
                  <c:v>1973494.187785849</c:v>
                </c:pt>
                <c:pt idx="8368">
                  <c:v>1965901.1729889698</c:v>
                </c:pt>
                <c:pt idx="8369">
                  <c:v>1955505.5716976058</c:v>
                </c:pt>
                <c:pt idx="8370">
                  <c:v>1963243.955878397</c:v>
                </c:pt>
                <c:pt idx="8371">
                  <c:v>1973457.0002690344</c:v>
                </c:pt>
                <c:pt idx="8372">
                  <c:v>1975262.2851762176</c:v>
                </c:pt>
                <c:pt idx="8373">
                  <c:v>1975941.8025289215</c:v>
                </c:pt>
                <c:pt idx="8374">
                  <c:v>1976151.4048964223</c:v>
                </c:pt>
                <c:pt idx="8375">
                  <c:v>1976364.3879472697</c:v>
                </c:pt>
                <c:pt idx="8376">
                  <c:v>1976408.3368307776</c:v>
                </c:pt>
                <c:pt idx="8377">
                  <c:v>1976560.467581383</c:v>
                </c:pt>
                <c:pt idx="8378">
                  <c:v>1976540.1834813021</c:v>
                </c:pt>
                <c:pt idx="8379">
                  <c:v>1976668.64944848</c:v>
                </c:pt>
                <c:pt idx="8380">
                  <c:v>1976151.4048964223</c:v>
                </c:pt>
                <c:pt idx="8381">
                  <c:v>1976844.4449825129</c:v>
                </c:pt>
                <c:pt idx="8382">
                  <c:v>1976523.2800645684</c:v>
                </c:pt>
                <c:pt idx="8383">
                  <c:v>1976594.2744148509</c:v>
                </c:pt>
                <c:pt idx="8384">
                  <c:v>1976678.7914985204</c:v>
                </c:pt>
                <c:pt idx="8385">
                  <c:v>1976847.82566586</c:v>
                </c:pt>
                <c:pt idx="8386">
                  <c:v>1976672.0301318271</c:v>
                </c:pt>
                <c:pt idx="8387">
                  <c:v>1976814.0188323921</c:v>
                </c:pt>
                <c:pt idx="8388">
                  <c:v>1976776.8313155775</c:v>
                </c:pt>
                <c:pt idx="8389">
                  <c:v>1976830.9222491258</c:v>
                </c:pt>
                <c:pt idx="8390">
                  <c:v>1976756.5472154967</c:v>
                </c:pt>
                <c:pt idx="8391">
                  <c:v>1976492.8539144471</c:v>
                </c:pt>
                <c:pt idx="8392">
                  <c:v>1976702.4562819479</c:v>
                </c:pt>
                <c:pt idx="8393">
                  <c:v>1976354.2458972293</c:v>
                </c:pt>
                <c:pt idx="8394">
                  <c:v>1976519.8993812217</c:v>
                </c:pt>
                <c:pt idx="8395">
                  <c:v>1976722.7403820287</c:v>
                </c:pt>
                <c:pt idx="8396">
                  <c:v>1976672.0301318271</c:v>
                </c:pt>
                <c:pt idx="8397">
                  <c:v>1976614.5585149317</c:v>
                </c:pt>
                <c:pt idx="8398">
                  <c:v>1976425.2402475118</c:v>
                </c:pt>
                <c:pt idx="8399">
                  <c:v>1976756.5472154967</c:v>
                </c:pt>
                <c:pt idx="8400">
                  <c:v>1976276.4901802531</c:v>
                </c:pt>
                <c:pt idx="8401">
                  <c:v>1976246.0640301323</c:v>
                </c:pt>
                <c:pt idx="8402">
                  <c:v>1975972.2286790423</c:v>
                </c:pt>
                <c:pt idx="8403">
                  <c:v>1973558.4207694381</c:v>
                </c:pt>
                <c:pt idx="8404">
                  <c:v>1972439.4145816523</c:v>
                </c:pt>
                <c:pt idx="8405">
                  <c:v>1973639.5571697606</c:v>
                </c:pt>
                <c:pt idx="8406">
                  <c:v>1974559.1030400861</c:v>
                </c:pt>
                <c:pt idx="8407">
                  <c:v>1974221.0347054079</c:v>
                </c:pt>
                <c:pt idx="8408">
                  <c:v>1974748.421307506</c:v>
                </c:pt>
                <c:pt idx="8409">
                  <c:v>1975093.2510088785</c:v>
                </c:pt>
                <c:pt idx="8410">
                  <c:v>1975052.6828087168</c:v>
                </c:pt>
                <c:pt idx="8411">
                  <c:v>1975813.3365617436</c:v>
                </c:pt>
                <c:pt idx="8412">
                  <c:v>1975779.5297282757</c:v>
                </c:pt>
                <c:pt idx="8413">
                  <c:v>1976256.2060801722</c:v>
                </c:pt>
                <c:pt idx="8414">
                  <c:v>1975793.0524616628</c:v>
                </c:pt>
                <c:pt idx="8415">
                  <c:v>1976344.1038471889</c:v>
                </c:pt>
                <c:pt idx="8416">
                  <c:v>1976347.4845305355</c:v>
                </c:pt>
                <c:pt idx="8417">
                  <c:v>1976310.297013721</c:v>
                </c:pt>
                <c:pt idx="8418">
                  <c:v>1976438.7629808988</c:v>
                </c:pt>
                <c:pt idx="8419">
                  <c:v>1976699.0755986013</c:v>
                </c:pt>
                <c:pt idx="8420">
                  <c:v>1976699.0755986013</c:v>
                </c:pt>
                <c:pt idx="8421">
                  <c:v>1976928.9620661824</c:v>
                </c:pt>
                <c:pt idx="8422">
                  <c:v>1976421.8595641647</c:v>
                </c:pt>
                <c:pt idx="8423">
                  <c:v>1976340.7231638422</c:v>
                </c:pt>
                <c:pt idx="8424">
                  <c:v>1976357.6265805759</c:v>
                </c:pt>
                <c:pt idx="8425">
                  <c:v>1976925.5813828357</c:v>
                </c:pt>
                <c:pt idx="8426">
                  <c:v>1977047.2859833203</c:v>
                </c:pt>
                <c:pt idx="8427">
                  <c:v>1976580.7516814638</c:v>
                </c:pt>
                <c:pt idx="8428">
                  <c:v>1976570.6096314234</c:v>
                </c:pt>
                <c:pt idx="8429">
                  <c:v>1976942.4847995699</c:v>
                </c:pt>
                <c:pt idx="8430">
                  <c:v>1976550.3255313425</c:v>
                </c:pt>
                <c:pt idx="8431">
                  <c:v>1976557.0868980363</c:v>
                </c:pt>
                <c:pt idx="8432">
                  <c:v>1976256.2060801722</c:v>
                </c:pt>
                <c:pt idx="8433">
                  <c:v>1976337.3424804951</c:v>
                </c:pt>
                <c:pt idx="8434">
                  <c:v>1976601.0357815446</c:v>
                </c:pt>
                <c:pt idx="8435">
                  <c:v>1976154.7855797689</c:v>
                </c:pt>
                <c:pt idx="8436">
                  <c:v>1975928.2797955344</c:v>
                </c:pt>
                <c:pt idx="8437">
                  <c:v>1976036.4616626315</c:v>
                </c:pt>
                <c:pt idx="8438">
                  <c:v>1975823.4786117841</c:v>
                </c:pt>
                <c:pt idx="8439">
                  <c:v>1975772.768361582</c:v>
                </c:pt>
                <c:pt idx="8440">
                  <c:v>1975509.0750605329</c:v>
                </c:pt>
                <c:pt idx="8441">
                  <c:v>1976114.2173796073</c:v>
                </c:pt>
                <c:pt idx="8442">
                  <c:v>1975657.8251277916</c:v>
                </c:pt>
                <c:pt idx="8443">
                  <c:v>1974788.9895076677</c:v>
                </c:pt>
                <c:pt idx="8444">
                  <c:v>1974552.3416733928</c:v>
                </c:pt>
                <c:pt idx="8445">
                  <c:v>1974822.7963411356</c:v>
                </c:pt>
                <c:pt idx="8446">
                  <c:v>1975333.2795265</c:v>
                </c:pt>
                <c:pt idx="8447">
                  <c:v>1975498.9330104925</c:v>
                </c:pt>
                <c:pt idx="8448">
                  <c:v>1974782.228140974</c:v>
                </c:pt>
                <c:pt idx="8449">
                  <c:v>1973707.1708366964</c:v>
                </c:pt>
                <c:pt idx="8450">
                  <c:v>1973937.057304278</c:v>
                </c:pt>
                <c:pt idx="8451">
                  <c:v>1974106.0914716171</c:v>
                </c:pt>
                <c:pt idx="8452">
                  <c:v>1974457.6825396828</c:v>
                </c:pt>
                <c:pt idx="8453">
                  <c:v>1974356.2620392791</c:v>
                </c:pt>
                <c:pt idx="8454">
                  <c:v>1974471.2052730699</c:v>
                </c:pt>
                <c:pt idx="8455">
                  <c:v>1974897.1713747648</c:v>
                </c:pt>
                <c:pt idx="8456">
                  <c:v>1975211.5749260159</c:v>
                </c:pt>
                <c:pt idx="8457">
                  <c:v>1975356.9443099275</c:v>
                </c:pt>
                <c:pt idx="8458">
                  <c:v>1975326.5181598067</c:v>
                </c:pt>
                <c:pt idx="8459">
                  <c:v>1975157.4839924672</c:v>
                </c:pt>
                <c:pt idx="8460">
                  <c:v>1974866.745224644</c:v>
                </c:pt>
                <c:pt idx="8461">
                  <c:v>1974873.5065913373</c:v>
                </c:pt>
                <c:pt idx="8462">
                  <c:v>1975441.4613935971</c:v>
                </c:pt>
                <c:pt idx="8463">
                  <c:v>1975576.6887274687</c:v>
                </c:pt>
                <c:pt idx="8464">
                  <c:v>1975204.8135593222</c:v>
                </c:pt>
                <c:pt idx="8465">
                  <c:v>1974991.8305084747</c:v>
                </c:pt>
                <c:pt idx="8466">
                  <c:v>1974761.9440408936</c:v>
                </c:pt>
                <c:pt idx="8467">
                  <c:v>1974954.6429916602</c:v>
                </c:pt>
                <c:pt idx="8468">
                  <c:v>1975059.4441754106</c:v>
                </c:pt>
                <c:pt idx="8469">
                  <c:v>1975360.3249932742</c:v>
                </c:pt>
                <c:pt idx="8470">
                  <c:v>1975198.0521926288</c:v>
                </c:pt>
                <c:pt idx="8471">
                  <c:v>1974477.9666397637</c:v>
                </c:pt>
                <c:pt idx="8472">
                  <c:v>1974295.409739037</c:v>
                </c:pt>
                <c:pt idx="8473">
                  <c:v>1974102.7107882705</c:v>
                </c:pt>
                <c:pt idx="8474">
                  <c:v>1973653.0799031481</c:v>
                </c:pt>
                <c:pt idx="8475">
                  <c:v>1974092.56873823</c:v>
                </c:pt>
                <c:pt idx="8476">
                  <c:v>1974843.0804412165</c:v>
                </c:pt>
                <c:pt idx="8477">
                  <c:v>1975840.3820285178</c:v>
                </c:pt>
                <c:pt idx="8478">
                  <c:v>1976364.3879472697</c:v>
                </c:pt>
                <c:pt idx="8479">
                  <c:v>1976219.0185633576</c:v>
                </c:pt>
                <c:pt idx="8480">
                  <c:v>1976347.4845305355</c:v>
                </c:pt>
                <c:pt idx="8481">
                  <c:v>1976516.5186978746</c:v>
                </c:pt>
                <c:pt idx="8482">
                  <c:v>1976043.2230293248</c:v>
                </c:pt>
                <c:pt idx="8483">
                  <c:v>1975826.8592951307</c:v>
                </c:pt>
                <c:pt idx="8484">
                  <c:v>1976120.978746301</c:v>
                </c:pt>
                <c:pt idx="8485">
                  <c:v>1976895.155232715</c:v>
                </c:pt>
                <c:pt idx="8486">
                  <c:v>1977101.3769168686</c:v>
                </c:pt>
                <c:pt idx="8487">
                  <c:v>1976736.2631154158</c:v>
                </c:pt>
                <c:pt idx="8488">
                  <c:v>1976932.3427495295</c:v>
                </c:pt>
                <c:pt idx="8489">
                  <c:v>1977250.1269841273</c:v>
                </c:pt>
                <c:pt idx="8490">
                  <c:v>1976901.9165994083</c:v>
                </c:pt>
                <c:pt idx="8491">
                  <c:v>1976388.0527306972</c:v>
                </c:pt>
                <c:pt idx="8492">
                  <c:v>1976090.5525961798</c:v>
                </c:pt>
                <c:pt idx="8493">
                  <c:v>1976367.7686306164</c:v>
                </c:pt>
                <c:pt idx="8494">
                  <c:v>1976526.660747915</c:v>
                </c:pt>
                <c:pt idx="8495">
                  <c:v>1977425.9225181602</c:v>
                </c:pt>
                <c:pt idx="8496">
                  <c:v>1977385.3543179985</c:v>
                </c:pt>
                <c:pt idx="8497">
                  <c:v>1978125.7239709445</c:v>
                </c:pt>
                <c:pt idx="8498">
                  <c:v>1977381.9736346519</c:v>
                </c:pt>
                <c:pt idx="8499">
                  <c:v>1977415.7804681198</c:v>
                </c:pt>
                <c:pt idx="8500">
                  <c:v>1977672.7124024755</c:v>
                </c:pt>
                <c:pt idx="8501">
                  <c:v>1977709.8999192901</c:v>
                </c:pt>
                <c:pt idx="8502">
                  <c:v>1977561.1498520314</c:v>
                </c:pt>
                <c:pt idx="8503">
                  <c:v>1977334.6440677969</c:v>
                </c:pt>
                <c:pt idx="8504">
                  <c:v>1976753.16653215</c:v>
                </c:pt>
                <c:pt idx="8505">
                  <c:v>1977270.4110842077</c:v>
                </c:pt>
                <c:pt idx="8506">
                  <c:v>1976607.7971482379</c:v>
                </c:pt>
                <c:pt idx="8507">
                  <c:v>1977030.3825665861</c:v>
                </c:pt>
                <c:pt idx="8508">
                  <c:v>1977267.0304008611</c:v>
                </c:pt>
                <c:pt idx="8509">
                  <c:v>1976854.5870325533</c:v>
                </c:pt>
                <c:pt idx="8510">
                  <c:v>1976442.1436642455</c:v>
                </c:pt>
                <c:pt idx="8511">
                  <c:v>1976327.2004304547</c:v>
                </c:pt>
                <c:pt idx="8512">
                  <c:v>1975772.768361582</c:v>
                </c:pt>
                <c:pt idx="8513">
                  <c:v>1975583.450094162</c:v>
                </c:pt>
                <c:pt idx="8514">
                  <c:v>1975590.2114608558</c:v>
                </c:pt>
                <c:pt idx="8515">
                  <c:v>1975914.7570621469</c:v>
                </c:pt>
                <c:pt idx="8516">
                  <c:v>1975586.8307775091</c:v>
                </c:pt>
                <c:pt idx="8517">
                  <c:v>1975924.8991121873</c:v>
                </c:pt>
                <c:pt idx="8518">
                  <c:v>1976712.5983319883</c:v>
                </c:pt>
                <c:pt idx="8519">
                  <c:v>1976969.5302663441</c:v>
                </c:pt>
                <c:pt idx="8520">
                  <c:v>1976824.1608824325</c:v>
                </c:pt>
                <c:pt idx="8521">
                  <c:v>1976715.979015335</c:v>
                </c:pt>
                <c:pt idx="8522">
                  <c:v>1977263.6497175144</c:v>
                </c:pt>
                <c:pt idx="8523">
                  <c:v>1977037.1439332799</c:v>
                </c:pt>
                <c:pt idx="8524">
                  <c:v>1976797.1154156579</c:v>
                </c:pt>
                <c:pt idx="8525">
                  <c:v>1975847.1433952115</c:v>
                </c:pt>
                <c:pt idx="8526">
                  <c:v>1975762.626311542</c:v>
                </c:pt>
                <c:pt idx="8527">
                  <c:v>1975684.8705945658</c:v>
                </c:pt>
                <c:pt idx="8528">
                  <c:v>1975945.1832122682</c:v>
                </c:pt>
                <c:pt idx="8529">
                  <c:v>1975475.268227065</c:v>
                </c:pt>
                <c:pt idx="8530">
                  <c:v>1975242.0010761367</c:v>
                </c:pt>
                <c:pt idx="8531">
                  <c:v>1975590.2114608558</c:v>
                </c:pt>
                <c:pt idx="8532">
                  <c:v>1975164.2453591609</c:v>
                </c:pt>
                <c:pt idx="8533">
                  <c:v>1974805.8929244014</c:v>
                </c:pt>
                <c:pt idx="8534">
                  <c:v>1972946.51708367</c:v>
                </c:pt>
                <c:pt idx="8535">
                  <c:v>1971847.7949959645</c:v>
                </c:pt>
                <c:pt idx="8536">
                  <c:v>1972158.817863869</c:v>
                </c:pt>
                <c:pt idx="8537">
                  <c:v>1973061.4603174604</c:v>
                </c:pt>
                <c:pt idx="8538">
                  <c:v>1974626.7167070219</c:v>
                </c:pt>
                <c:pt idx="8539">
                  <c:v>1975221.7169760563</c:v>
                </c:pt>
                <c:pt idx="8540">
                  <c:v>1975218.3362927092</c:v>
                </c:pt>
                <c:pt idx="8541">
                  <c:v>1975248.7624428305</c:v>
                </c:pt>
                <c:pt idx="8542">
                  <c:v>1974893.7906914181</c:v>
                </c:pt>
                <c:pt idx="8543">
                  <c:v>1975613.8762442833</c:v>
                </c:pt>
                <c:pt idx="8544">
                  <c:v>1976026.3196125911</c:v>
                </c:pt>
                <c:pt idx="8545">
                  <c:v>1976374.5299973097</c:v>
                </c:pt>
                <c:pt idx="8546">
                  <c:v>1976411.7175141247</c:v>
                </c:pt>
                <c:pt idx="8547">
                  <c:v>1976496.2345977942</c:v>
                </c:pt>
                <c:pt idx="8548">
                  <c:v>1976327.2004304547</c:v>
                </c:pt>
                <c:pt idx="8549">
                  <c:v>1976475.9504977134</c:v>
                </c:pt>
                <c:pt idx="8550">
                  <c:v>1975972.2286790423</c:v>
                </c:pt>
                <c:pt idx="8551">
                  <c:v>1976046.6037126719</c:v>
                </c:pt>
                <c:pt idx="8552">
                  <c:v>1973822.1140704872</c:v>
                </c:pt>
                <c:pt idx="8553">
                  <c:v>1973267.6820016145</c:v>
                </c:pt>
                <c:pt idx="8554">
                  <c:v>1974143.2789884317</c:v>
                </c:pt>
                <c:pt idx="8555">
                  <c:v>1974569.2450901265</c:v>
                </c:pt>
                <c:pt idx="8556">
                  <c:v>1975312.9954264192</c:v>
                </c:pt>
                <c:pt idx="8557">
                  <c:v>1975945.1832122682</c:v>
                </c:pt>
                <c:pt idx="8558">
                  <c:v>1975627.3989776704</c:v>
                </c:pt>
                <c:pt idx="8559">
                  <c:v>1975657.8251277916</c:v>
                </c:pt>
                <c:pt idx="8560">
                  <c:v>1975363.7056766213</c:v>
                </c:pt>
                <c:pt idx="8561">
                  <c:v>1974363.0234059729</c:v>
                </c:pt>
                <c:pt idx="8562">
                  <c:v>1972578.0225988701</c:v>
                </c:pt>
                <c:pt idx="8563">
                  <c:v>1971266.3174603176</c:v>
                </c:pt>
                <c:pt idx="8564">
                  <c:v>1971577.3403282217</c:v>
                </c:pt>
                <c:pt idx="8565">
                  <c:v>1973034.4148506862</c:v>
                </c:pt>
                <c:pt idx="8566">
                  <c:v>1973115.5512510091</c:v>
                </c:pt>
                <c:pt idx="8567">
                  <c:v>1973832.2561205276</c:v>
                </c:pt>
                <c:pt idx="8568">
                  <c:v>1974173.7051385529</c:v>
                </c:pt>
                <c:pt idx="8569">
                  <c:v>1974579.3871401669</c:v>
                </c:pt>
                <c:pt idx="8570">
                  <c:v>1974406.9722894812</c:v>
                </c:pt>
                <c:pt idx="8571">
                  <c:v>1974440.7791229486</c:v>
                </c:pt>
                <c:pt idx="8572">
                  <c:v>1974832.9383911761</c:v>
                </c:pt>
                <c:pt idx="8573">
                  <c:v>1975978.9900457361</c:v>
                </c:pt>
                <c:pt idx="8574">
                  <c:v>1975782.9104116224</c:v>
                </c:pt>
                <c:pt idx="8575">
                  <c:v>1975806.5751950499</c:v>
                </c:pt>
                <c:pt idx="8576">
                  <c:v>1975356.9443099275</c:v>
                </c:pt>
                <c:pt idx="8577">
                  <c:v>1976516.5186978746</c:v>
                </c:pt>
                <c:pt idx="8578">
                  <c:v>1976854.5870325533</c:v>
                </c:pt>
                <c:pt idx="8579">
                  <c:v>1977101.3769168686</c:v>
                </c:pt>
                <c:pt idx="8580">
                  <c:v>1976726.1210653754</c:v>
                </c:pt>
                <c:pt idx="8581">
                  <c:v>1975958.7059456552</c:v>
                </c:pt>
                <c:pt idx="8582">
                  <c:v>1976033.0809792844</c:v>
                </c:pt>
                <c:pt idx="8583">
                  <c:v>1975884.3309120261</c:v>
                </c:pt>
                <c:pt idx="8584">
                  <c:v>1975728.8194780741</c:v>
                </c:pt>
                <c:pt idx="8585">
                  <c:v>1975887.7115953728</c:v>
                </c:pt>
                <c:pt idx="8586">
                  <c:v>1976049.9843960186</c:v>
                </c:pt>
                <c:pt idx="8587">
                  <c:v>1976452.2857142859</c:v>
                </c:pt>
                <c:pt idx="8588">
                  <c:v>1976198.7344632773</c:v>
                </c:pt>
                <c:pt idx="8589">
                  <c:v>1976306.9163303743</c:v>
                </c:pt>
                <c:pt idx="8590">
                  <c:v>1976459.0470809797</c:v>
                </c:pt>
                <c:pt idx="8591">
                  <c:v>1976492.8539144471</c:v>
                </c:pt>
                <c:pt idx="8592">
                  <c:v>1976756.5472154967</c:v>
                </c:pt>
                <c:pt idx="8593">
                  <c:v>1976756.5472154967</c:v>
                </c:pt>
                <c:pt idx="8594">
                  <c:v>1977016.8598331991</c:v>
                </c:pt>
                <c:pt idx="8595">
                  <c:v>1976746.4051654562</c:v>
                </c:pt>
                <c:pt idx="8596">
                  <c:v>1977010.0984665053</c:v>
                </c:pt>
                <c:pt idx="8597">
                  <c:v>1976891.7745493678</c:v>
                </c:pt>
                <c:pt idx="8598">
                  <c:v>1977047.2859833203</c:v>
                </c:pt>
                <c:pt idx="8599">
                  <c:v>1976584.1323648104</c:v>
                </c:pt>
                <c:pt idx="8600">
                  <c:v>1975059.4441754106</c:v>
                </c:pt>
                <c:pt idx="8601">
                  <c:v>1974765.3247242402</c:v>
                </c:pt>
                <c:pt idx="8602">
                  <c:v>1975066.2055421039</c:v>
                </c:pt>
                <c:pt idx="8603">
                  <c:v>1974721.3758407319</c:v>
                </c:pt>
                <c:pt idx="8604">
                  <c:v>1974812.6542910952</c:v>
                </c:pt>
                <c:pt idx="8605">
                  <c:v>1975931.6604788811</c:v>
                </c:pt>
                <c:pt idx="8606">
                  <c:v>1975887.7115953728</c:v>
                </c:pt>
                <c:pt idx="8607">
                  <c:v>1976364.3879472697</c:v>
                </c:pt>
                <c:pt idx="8608">
                  <c:v>1976432.0016142051</c:v>
                </c:pt>
                <c:pt idx="8609">
                  <c:v>1976306.9163303743</c:v>
                </c:pt>
                <c:pt idx="8610">
                  <c:v>1976455.6663976326</c:v>
                </c:pt>
                <c:pt idx="8611">
                  <c:v>1975576.6887274687</c:v>
                </c:pt>
                <c:pt idx="8612">
                  <c:v>1974907.3134248052</c:v>
                </c:pt>
                <c:pt idx="8613">
                  <c:v>1974498.2507398441</c:v>
                </c:pt>
                <c:pt idx="8614">
                  <c:v>1974859.9838579502</c:v>
                </c:pt>
                <c:pt idx="8615">
                  <c:v>1974751.8019908532</c:v>
                </c:pt>
                <c:pt idx="8616">
                  <c:v>1975363.7056766213</c:v>
                </c:pt>
                <c:pt idx="8617">
                  <c:v>1975715.296744687</c:v>
                </c:pt>
                <c:pt idx="8618">
                  <c:v>1975796.4331450094</c:v>
                </c:pt>
                <c:pt idx="8619">
                  <c:v>1975363.7056766213</c:v>
                </c:pt>
                <c:pt idx="8620">
                  <c:v>1975001.9725585151</c:v>
                </c:pt>
                <c:pt idx="8621">
                  <c:v>1975110.1544256122</c:v>
                </c:pt>
                <c:pt idx="8622">
                  <c:v>1975509.0750605329</c:v>
                </c:pt>
                <c:pt idx="8623">
                  <c:v>1975106.7737422655</c:v>
                </c:pt>
                <c:pt idx="8624">
                  <c:v>1974978.3077750877</c:v>
                </c:pt>
                <c:pt idx="8625">
                  <c:v>1975248.7624428305</c:v>
                </c:pt>
                <c:pt idx="8626">
                  <c:v>1975573.3080441216</c:v>
                </c:pt>
                <c:pt idx="8627">
                  <c:v>1974968.1657250472</c:v>
                </c:pt>
                <c:pt idx="8628">
                  <c:v>1974717.9951573852</c:v>
                </c:pt>
                <c:pt idx="8629">
                  <c:v>1975576.6887274687</c:v>
                </c:pt>
                <c:pt idx="8630">
                  <c:v>1975089.8703255313</c:v>
                </c:pt>
                <c:pt idx="8631">
                  <c:v>1974836.3190745227</c:v>
                </c:pt>
                <c:pt idx="8632">
                  <c:v>1974812.6542910952</c:v>
                </c:pt>
                <c:pt idx="8633">
                  <c:v>1975630.779661017</c:v>
                </c:pt>
                <c:pt idx="8634">
                  <c:v>1975556.4046273879</c:v>
                </c:pt>
                <c:pt idx="8635">
                  <c:v>1975309.6147430725</c:v>
                </c:pt>
                <c:pt idx="8636">
                  <c:v>1975705.1546946466</c:v>
                </c:pt>
                <c:pt idx="8637">
                  <c:v>1976043.2230293248</c:v>
                </c:pt>
                <c:pt idx="8638">
                  <c:v>1975258.9044928709</c:v>
                </c:pt>
                <c:pt idx="8639">
                  <c:v>1975184.5294592413</c:v>
                </c:pt>
                <c:pt idx="8640">
                  <c:v>1974647.0008071028</c:v>
                </c:pt>
                <c:pt idx="8641">
                  <c:v>1974687.569007264</c:v>
                </c:pt>
                <c:pt idx="8642">
                  <c:v>1975100.0123755718</c:v>
                </c:pt>
                <c:pt idx="8643">
                  <c:v>1975198.0521926288</c:v>
                </c:pt>
                <c:pt idx="8644">
                  <c:v>1975553.0239440412</c:v>
                </c:pt>
                <c:pt idx="8645">
                  <c:v>1975786.2910949695</c:v>
                </c:pt>
                <c:pt idx="8646">
                  <c:v>1975705.1546946466</c:v>
                </c:pt>
                <c:pt idx="8647">
                  <c:v>1976100.6946462202</c:v>
                </c:pt>
                <c:pt idx="8648">
                  <c:v>1976300.1549636805</c:v>
                </c:pt>
                <c:pt idx="8649">
                  <c:v>1976364.3879472697</c:v>
                </c:pt>
                <c:pt idx="8650">
                  <c:v>1975853.9047619049</c:v>
                </c:pt>
                <c:pt idx="8651">
                  <c:v>1973402.9093354857</c:v>
                </c:pt>
                <c:pt idx="8652">
                  <c:v>1973538.1366693573</c:v>
                </c:pt>
                <c:pt idx="8653">
                  <c:v>1974843.0804412165</c:v>
                </c:pt>
                <c:pt idx="8654">
                  <c:v>1975265.6658595642</c:v>
                </c:pt>
                <c:pt idx="8655">
                  <c:v>1975590.2114608558</c:v>
                </c:pt>
                <c:pt idx="8656">
                  <c:v>1975688.2512779124</c:v>
                </c:pt>
                <c:pt idx="8657">
                  <c:v>1975573.3080441216</c:v>
                </c:pt>
                <c:pt idx="8658">
                  <c:v>1975840.3820285178</c:v>
                </c:pt>
                <c:pt idx="8659">
                  <c:v>1975661.2058111383</c:v>
                </c:pt>
                <c:pt idx="8660">
                  <c:v>1975488.7909604521</c:v>
                </c:pt>
                <c:pt idx="8661">
                  <c:v>1975684.8705945658</c:v>
                </c:pt>
                <c:pt idx="8662">
                  <c:v>1975127.0578423464</c:v>
                </c:pt>
                <c:pt idx="8663">
                  <c:v>1974772.0860909335</c:v>
                </c:pt>
                <c:pt idx="8664">
                  <c:v>1974616.5746569815</c:v>
                </c:pt>
                <c:pt idx="8665">
                  <c:v>1973808.5913371001</c:v>
                </c:pt>
                <c:pt idx="8666">
                  <c:v>1975194.6715092817</c:v>
                </c:pt>
                <c:pt idx="8667">
                  <c:v>1975289.3306429917</c:v>
                </c:pt>
                <c:pt idx="8668">
                  <c:v>1975613.8762442833</c:v>
                </c:pt>
                <c:pt idx="8669">
                  <c:v>1975779.5297282757</c:v>
                </c:pt>
                <c:pt idx="8670">
                  <c:v>1975593.5921442024</c:v>
                </c:pt>
                <c:pt idx="8671">
                  <c:v>1975302.8533763792</c:v>
                </c:pt>
                <c:pt idx="8672">
                  <c:v>1975563.1659940816</c:v>
                </c:pt>
                <c:pt idx="8673">
                  <c:v>1974785.6088243211</c:v>
                </c:pt>
                <c:pt idx="8674">
                  <c:v>1974897.1713747648</c:v>
                </c:pt>
                <c:pt idx="8675">
                  <c:v>1975181.1487758947</c:v>
                </c:pt>
                <c:pt idx="8676">
                  <c:v>1975262.2851762176</c:v>
                </c:pt>
                <c:pt idx="8677">
                  <c:v>1975076.3475921443</c:v>
                </c:pt>
                <c:pt idx="8678">
                  <c:v>1975171.0067258542</c:v>
                </c:pt>
                <c:pt idx="8679">
                  <c:v>1975143.9612590801</c:v>
                </c:pt>
                <c:pt idx="8680">
                  <c:v>1974887.0293247243</c:v>
                </c:pt>
                <c:pt idx="8681">
                  <c:v>1974924.2168415389</c:v>
                </c:pt>
                <c:pt idx="8682">
                  <c:v>1975214.9556093626</c:v>
                </c:pt>
                <c:pt idx="8683">
                  <c:v>1975066.2055421039</c:v>
                </c:pt>
                <c:pt idx="8684">
                  <c:v>1975448.2227602908</c:v>
                </c:pt>
                <c:pt idx="8685">
                  <c:v>1976063.5071294056</c:v>
                </c:pt>
                <c:pt idx="8686">
                  <c:v>1976009.4161958569</c:v>
                </c:pt>
                <c:pt idx="8687">
                  <c:v>1976262.967446866</c:v>
                </c:pt>
                <c:pt idx="8688">
                  <c:v>1976171.6889965027</c:v>
                </c:pt>
                <c:pt idx="8689">
                  <c:v>1975958.7059456552</c:v>
                </c:pt>
                <c:pt idx="8690">
                  <c:v>1976144.6435297285</c:v>
                </c:pt>
                <c:pt idx="8691">
                  <c:v>1976205.4958299706</c:v>
                </c:pt>
                <c:pt idx="8692">
                  <c:v>1976293.3935969872</c:v>
                </c:pt>
                <c:pt idx="8693">
                  <c:v>1976580.7516814638</c:v>
                </c:pt>
                <c:pt idx="8694">
                  <c:v>1976083.7912294865</c:v>
                </c:pt>
                <c:pt idx="8695">
                  <c:v>1976256.2060801722</c:v>
                </c:pt>
                <c:pt idx="8696">
                  <c:v>1976333.9617971485</c:v>
                </c:pt>
                <c:pt idx="8697">
                  <c:v>1975749.1035781545</c:v>
                </c:pt>
                <c:pt idx="8698">
                  <c:v>1974981.6884584343</c:v>
                </c:pt>
                <c:pt idx="8699">
                  <c:v>1975346.8022598871</c:v>
                </c:pt>
                <c:pt idx="8700">
                  <c:v>1975252.1431261771</c:v>
                </c:pt>
                <c:pt idx="8701">
                  <c:v>1975035.7793919831</c:v>
                </c:pt>
                <c:pt idx="8702">
                  <c:v>1974707.8531073448</c:v>
                </c:pt>
                <c:pt idx="8703">
                  <c:v>1973811.9720204468</c:v>
                </c:pt>
                <c:pt idx="8704">
                  <c:v>1974342.739305892</c:v>
                </c:pt>
                <c:pt idx="8705">
                  <c:v>1974450.9211729891</c:v>
                </c:pt>
                <c:pt idx="8706">
                  <c:v>1973544.8980360506</c:v>
                </c:pt>
                <c:pt idx="8707">
                  <c:v>1974687.569007264</c:v>
                </c:pt>
                <c:pt idx="8708">
                  <c:v>1974812.6542910952</c:v>
                </c:pt>
                <c:pt idx="8709">
                  <c:v>1974900.5520581114</c:v>
                </c:pt>
                <c:pt idx="8710">
                  <c:v>1898899.409739037</c:v>
                </c:pt>
                <c:pt idx="8711">
                  <c:v>1876965.5361850956</c:v>
                </c:pt>
                <c:pt idx="8712">
                  <c:v>1852840.9798224377</c:v>
                </c:pt>
                <c:pt idx="8713">
                  <c:v>1850951.1778315846</c:v>
                </c:pt>
                <c:pt idx="8714">
                  <c:v>1850606.3481302126</c:v>
                </c:pt>
                <c:pt idx="8715">
                  <c:v>1850471.1207963414</c:v>
                </c:pt>
                <c:pt idx="8716">
                  <c:v>1850515.0696798493</c:v>
                </c:pt>
                <c:pt idx="8717">
                  <c:v>1850545.4958299706</c:v>
                </c:pt>
                <c:pt idx="8718">
                  <c:v>1850650.297013721</c:v>
                </c:pt>
                <c:pt idx="8719">
                  <c:v>1850707.7686306164</c:v>
                </c:pt>
                <c:pt idx="8720">
                  <c:v>1850041.7740112995</c:v>
                </c:pt>
                <c:pt idx="8721">
                  <c:v>1849859.2171105733</c:v>
                </c:pt>
                <c:pt idx="8722">
                  <c:v>1848916.0064568203</c:v>
                </c:pt>
                <c:pt idx="8723">
                  <c:v>1847431.8864675816</c:v>
                </c:pt>
                <c:pt idx="8724">
                  <c:v>1847621.2047350015</c:v>
                </c:pt>
                <c:pt idx="8725">
                  <c:v>1847834.187785849</c:v>
                </c:pt>
                <c:pt idx="8726">
                  <c:v>1848709.7847726662</c:v>
                </c:pt>
                <c:pt idx="8727">
                  <c:v>1849460.2964756526</c:v>
                </c:pt>
                <c:pt idx="8728">
                  <c:v>1849838.9330104925</c:v>
                </c:pt>
                <c:pt idx="8729">
                  <c:v>1850389.9843960186</c:v>
                </c:pt>
                <c:pt idx="8730">
                  <c:v>1850444.0753295668</c:v>
                </c:pt>
                <c:pt idx="8731">
                  <c:v>1850362.9389292444</c:v>
                </c:pt>
                <c:pt idx="8732">
                  <c:v>1850393.3650793652</c:v>
                </c:pt>
                <c:pt idx="8733">
                  <c:v>1850998.5073984396</c:v>
                </c:pt>
                <c:pt idx="8734">
                  <c:v>1851083.0244821096</c:v>
                </c:pt>
                <c:pt idx="8735">
                  <c:v>1851191.2063492066</c:v>
                </c:pt>
                <c:pt idx="8736">
                  <c:v>1883010.1980091473</c:v>
                </c:pt>
                <c:pt idx="8737">
                  <c:v>1886952.0747914989</c:v>
                </c:pt>
                <c:pt idx="8738">
                  <c:v>1886580.1996233524</c:v>
                </c:pt>
                <c:pt idx="8739">
                  <c:v>1886539.6314231912</c:v>
                </c:pt>
                <c:pt idx="8740">
                  <c:v>1886850.6542910952</c:v>
                </c:pt>
                <c:pt idx="8741">
                  <c:v>1890751.9628732852</c:v>
                </c:pt>
                <c:pt idx="8742">
                  <c:v>1897432.1931665326</c:v>
                </c:pt>
                <c:pt idx="8743">
                  <c:v>1896566.7382297553</c:v>
                </c:pt>
                <c:pt idx="8744">
                  <c:v>1896211.7664783429</c:v>
                </c:pt>
                <c:pt idx="8745">
                  <c:v>1896299.6642453591</c:v>
                </c:pt>
                <c:pt idx="8746">
                  <c:v>1919748.0839386606</c:v>
                </c:pt>
                <c:pt idx="8747">
                  <c:v>1937560.9044928709</c:v>
                </c:pt>
                <c:pt idx="8748">
                  <c:v>1939805.678235136</c:v>
                </c:pt>
                <c:pt idx="8749">
                  <c:v>1940130.2238364276</c:v>
                </c:pt>
                <c:pt idx="8750">
                  <c:v>1940546.047888082</c:v>
                </c:pt>
                <c:pt idx="8751">
                  <c:v>1940444.6273876783</c:v>
                </c:pt>
                <c:pt idx="8752">
                  <c:v>1940464.9114877591</c:v>
                </c:pt>
                <c:pt idx="8753">
                  <c:v>1940721.8434221148</c:v>
                </c:pt>
                <c:pt idx="8754">
                  <c:v>1939538.6042507403</c:v>
                </c:pt>
                <c:pt idx="8755">
                  <c:v>1941103.8606403014</c:v>
                </c:pt>
                <c:pt idx="8756">
                  <c:v>1941245.8493408663</c:v>
                </c:pt>
                <c:pt idx="8757">
                  <c:v>1947517.0169491526</c:v>
                </c:pt>
                <c:pt idx="8758">
                  <c:v>1957162.1065375307</c:v>
                </c:pt>
                <c:pt idx="8759">
                  <c:v>1957435.9418886201</c:v>
                </c:pt>
                <c:pt idx="8760">
                  <c:v>1963906.5698143668</c:v>
                </c:pt>
                <c:pt idx="8761">
                  <c:v>1973629.4151197206</c:v>
                </c:pt>
                <c:pt idx="8762">
                  <c:v>1974292.0290556904</c:v>
                </c:pt>
                <c:pt idx="8763">
                  <c:v>1975448.2227602908</c:v>
                </c:pt>
                <c:pt idx="8764">
                  <c:v>1976060.126446059</c:v>
                </c:pt>
                <c:pt idx="8765">
                  <c:v>1976208.8765133172</c:v>
                </c:pt>
                <c:pt idx="8766">
                  <c:v>1975955.3252623086</c:v>
                </c:pt>
                <c:pt idx="8767">
                  <c:v>1975891.0922787194</c:v>
                </c:pt>
                <c:pt idx="8768">
                  <c:v>1975837.0013451711</c:v>
                </c:pt>
                <c:pt idx="8769">
                  <c:v>1975326.5181598067</c:v>
                </c:pt>
                <c:pt idx="8770">
                  <c:v>1975373.8477266617</c:v>
                </c:pt>
                <c:pt idx="8771">
                  <c:v>1975590.2114608558</c:v>
                </c:pt>
                <c:pt idx="8772">
                  <c:v>1976134.5014796881</c:v>
                </c:pt>
                <c:pt idx="8773">
                  <c:v>1975252.1431261771</c:v>
                </c:pt>
                <c:pt idx="8774">
                  <c:v>1974122.9948883508</c:v>
                </c:pt>
                <c:pt idx="8775">
                  <c:v>1974484.728006457</c:v>
                </c:pt>
                <c:pt idx="8776">
                  <c:v>1975150.7226257739</c:v>
                </c:pt>
                <c:pt idx="8777">
                  <c:v>1974241.3188054883</c:v>
                </c:pt>
                <c:pt idx="8778">
                  <c:v>1974258.2222222225</c:v>
                </c:pt>
                <c:pt idx="8779">
                  <c:v>1974214.2733387141</c:v>
                </c:pt>
                <c:pt idx="8780">
                  <c:v>1974079.046004843</c:v>
                </c:pt>
                <c:pt idx="8781">
                  <c:v>1974596.2905569011</c:v>
                </c:pt>
                <c:pt idx="8782">
                  <c:v>1974704.4724239982</c:v>
                </c:pt>
                <c:pt idx="8783">
                  <c:v>1975049.3021253701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50-4D26-A0B5-1A7FE309F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6490064"/>
        <c:axId val="1586512624"/>
      </c:scatterChart>
      <c:valAx>
        <c:axId val="158649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12624"/>
        <c:crosses val="autoZero"/>
        <c:crossBetween val="midCat"/>
      </c:valAx>
      <c:valAx>
        <c:axId val="15865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9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DH</a:t>
            </a:r>
            <a:r>
              <a:rPr lang="sv-SE" baseline="0"/>
              <a:t> supply Oskarshamn [KWh]</a:t>
            </a:r>
            <a:endParaRPr lang="sv-S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ProduktionsStatistik!$V$2:$V$8761</c:f>
              <c:numCache>
                <c:formatCode>General</c:formatCode>
                <c:ptCount val="8760"/>
                <c:pt idx="0">
                  <c:v>12400</c:v>
                </c:pt>
                <c:pt idx="1">
                  <c:v>12152</c:v>
                </c:pt>
                <c:pt idx="2">
                  <c:v>11904</c:v>
                </c:pt>
                <c:pt idx="3">
                  <c:v>11656</c:v>
                </c:pt>
                <c:pt idx="4">
                  <c:v>11408</c:v>
                </c:pt>
                <c:pt idx="5">
                  <c:v>11656</c:v>
                </c:pt>
                <c:pt idx="6">
                  <c:v>12400</c:v>
                </c:pt>
                <c:pt idx="7">
                  <c:v>13144</c:v>
                </c:pt>
                <c:pt idx="8">
                  <c:v>13888</c:v>
                </c:pt>
                <c:pt idx="9">
                  <c:v>14384</c:v>
                </c:pt>
                <c:pt idx="10">
                  <c:v>14632</c:v>
                </c:pt>
                <c:pt idx="11">
                  <c:v>14384</c:v>
                </c:pt>
                <c:pt idx="12">
                  <c:v>13888</c:v>
                </c:pt>
                <c:pt idx="13">
                  <c:v>13392</c:v>
                </c:pt>
                <c:pt idx="14">
                  <c:v>13144</c:v>
                </c:pt>
                <c:pt idx="15">
                  <c:v>13144</c:v>
                </c:pt>
                <c:pt idx="16">
                  <c:v>13392</c:v>
                </c:pt>
                <c:pt idx="17">
                  <c:v>13888</c:v>
                </c:pt>
                <c:pt idx="18">
                  <c:v>14384</c:v>
                </c:pt>
                <c:pt idx="19">
                  <c:v>14632</c:v>
                </c:pt>
                <c:pt idx="20">
                  <c:v>14384</c:v>
                </c:pt>
                <c:pt idx="21">
                  <c:v>14136</c:v>
                </c:pt>
                <c:pt idx="22">
                  <c:v>13640</c:v>
                </c:pt>
                <c:pt idx="23">
                  <c:v>12896</c:v>
                </c:pt>
                <c:pt idx="24">
                  <c:v>12400</c:v>
                </c:pt>
                <c:pt idx="25">
                  <c:v>12152</c:v>
                </c:pt>
                <c:pt idx="26">
                  <c:v>11904</c:v>
                </c:pt>
                <c:pt idx="27">
                  <c:v>11656</c:v>
                </c:pt>
                <c:pt idx="28">
                  <c:v>11408</c:v>
                </c:pt>
                <c:pt idx="29">
                  <c:v>11656</c:v>
                </c:pt>
                <c:pt idx="30">
                  <c:v>12400</c:v>
                </c:pt>
                <c:pt idx="31">
                  <c:v>13144</c:v>
                </c:pt>
                <c:pt idx="32">
                  <c:v>13888</c:v>
                </c:pt>
                <c:pt idx="33">
                  <c:v>14384</c:v>
                </c:pt>
                <c:pt idx="34">
                  <c:v>14632</c:v>
                </c:pt>
                <c:pt idx="35">
                  <c:v>14384</c:v>
                </c:pt>
                <c:pt idx="36">
                  <c:v>13888</c:v>
                </c:pt>
                <c:pt idx="37">
                  <c:v>13392</c:v>
                </c:pt>
                <c:pt idx="38">
                  <c:v>13144</c:v>
                </c:pt>
                <c:pt idx="39">
                  <c:v>13144</c:v>
                </c:pt>
                <c:pt idx="40">
                  <c:v>13392</c:v>
                </c:pt>
                <c:pt idx="41">
                  <c:v>13888</c:v>
                </c:pt>
                <c:pt idx="42">
                  <c:v>14384</c:v>
                </c:pt>
                <c:pt idx="43">
                  <c:v>14632</c:v>
                </c:pt>
                <c:pt idx="44">
                  <c:v>14384</c:v>
                </c:pt>
                <c:pt idx="45">
                  <c:v>14136</c:v>
                </c:pt>
                <c:pt idx="46">
                  <c:v>13640</c:v>
                </c:pt>
                <c:pt idx="47">
                  <c:v>12896</c:v>
                </c:pt>
                <c:pt idx="48">
                  <c:v>12400</c:v>
                </c:pt>
                <c:pt idx="49">
                  <c:v>12152</c:v>
                </c:pt>
                <c:pt idx="50">
                  <c:v>11904</c:v>
                </c:pt>
                <c:pt idx="51">
                  <c:v>11656</c:v>
                </c:pt>
                <c:pt idx="52">
                  <c:v>11408</c:v>
                </c:pt>
                <c:pt idx="53">
                  <c:v>11656</c:v>
                </c:pt>
                <c:pt idx="54">
                  <c:v>12400</c:v>
                </c:pt>
                <c:pt idx="55">
                  <c:v>13144</c:v>
                </c:pt>
                <c:pt idx="56">
                  <c:v>13888</c:v>
                </c:pt>
                <c:pt idx="57">
                  <c:v>14384</c:v>
                </c:pt>
                <c:pt idx="58">
                  <c:v>14632</c:v>
                </c:pt>
                <c:pt idx="59">
                  <c:v>14384</c:v>
                </c:pt>
                <c:pt idx="60">
                  <c:v>13888</c:v>
                </c:pt>
                <c:pt idx="61">
                  <c:v>13392</c:v>
                </c:pt>
                <c:pt idx="62">
                  <c:v>13144</c:v>
                </c:pt>
                <c:pt idx="63">
                  <c:v>13144</c:v>
                </c:pt>
                <c:pt idx="64">
                  <c:v>13392</c:v>
                </c:pt>
                <c:pt idx="65">
                  <c:v>13888</c:v>
                </c:pt>
                <c:pt idx="66">
                  <c:v>14384</c:v>
                </c:pt>
                <c:pt idx="67">
                  <c:v>14632</c:v>
                </c:pt>
                <c:pt idx="68">
                  <c:v>14384</c:v>
                </c:pt>
                <c:pt idx="69">
                  <c:v>14136</c:v>
                </c:pt>
                <c:pt idx="70">
                  <c:v>13640</c:v>
                </c:pt>
                <c:pt idx="71">
                  <c:v>12896</c:v>
                </c:pt>
                <c:pt idx="72">
                  <c:v>12400</c:v>
                </c:pt>
                <c:pt idx="73">
                  <c:v>12152</c:v>
                </c:pt>
                <c:pt idx="74">
                  <c:v>11904</c:v>
                </c:pt>
                <c:pt idx="75">
                  <c:v>11656</c:v>
                </c:pt>
                <c:pt idx="76">
                  <c:v>11408</c:v>
                </c:pt>
                <c:pt idx="77">
                  <c:v>11656</c:v>
                </c:pt>
                <c:pt idx="78">
                  <c:v>12400</c:v>
                </c:pt>
                <c:pt idx="79">
                  <c:v>13144</c:v>
                </c:pt>
                <c:pt idx="80">
                  <c:v>13888</c:v>
                </c:pt>
                <c:pt idx="81">
                  <c:v>14384</c:v>
                </c:pt>
                <c:pt idx="82">
                  <c:v>14632</c:v>
                </c:pt>
                <c:pt idx="83">
                  <c:v>14384</c:v>
                </c:pt>
                <c:pt idx="84">
                  <c:v>13888</c:v>
                </c:pt>
                <c:pt idx="85">
                  <c:v>13392</c:v>
                </c:pt>
                <c:pt idx="86">
                  <c:v>13144</c:v>
                </c:pt>
                <c:pt idx="87">
                  <c:v>13144</c:v>
                </c:pt>
                <c:pt idx="88">
                  <c:v>13392</c:v>
                </c:pt>
                <c:pt idx="89">
                  <c:v>13888</c:v>
                </c:pt>
                <c:pt idx="90">
                  <c:v>14384</c:v>
                </c:pt>
                <c:pt idx="91">
                  <c:v>14632</c:v>
                </c:pt>
                <c:pt idx="92">
                  <c:v>14384</c:v>
                </c:pt>
                <c:pt idx="93">
                  <c:v>14136</c:v>
                </c:pt>
                <c:pt idx="94">
                  <c:v>13640</c:v>
                </c:pt>
                <c:pt idx="95">
                  <c:v>12896</c:v>
                </c:pt>
                <c:pt idx="96">
                  <c:v>12400</c:v>
                </c:pt>
                <c:pt idx="97">
                  <c:v>12152</c:v>
                </c:pt>
                <c:pt idx="98">
                  <c:v>11904</c:v>
                </c:pt>
                <c:pt idx="99">
                  <c:v>11656</c:v>
                </c:pt>
                <c:pt idx="100">
                  <c:v>11408</c:v>
                </c:pt>
                <c:pt idx="101">
                  <c:v>11656</c:v>
                </c:pt>
                <c:pt idx="102">
                  <c:v>12400</c:v>
                </c:pt>
                <c:pt idx="103">
                  <c:v>13144</c:v>
                </c:pt>
                <c:pt idx="104">
                  <c:v>13888</c:v>
                </c:pt>
                <c:pt idx="105">
                  <c:v>14384</c:v>
                </c:pt>
                <c:pt idx="106">
                  <c:v>14632</c:v>
                </c:pt>
                <c:pt idx="107">
                  <c:v>14384</c:v>
                </c:pt>
                <c:pt idx="108">
                  <c:v>13888</c:v>
                </c:pt>
                <c:pt idx="109">
                  <c:v>13392</c:v>
                </c:pt>
                <c:pt idx="110">
                  <c:v>13144</c:v>
                </c:pt>
                <c:pt idx="111">
                  <c:v>13144</c:v>
                </c:pt>
                <c:pt idx="112">
                  <c:v>13392</c:v>
                </c:pt>
                <c:pt idx="113">
                  <c:v>13888</c:v>
                </c:pt>
                <c:pt idx="114">
                  <c:v>14384</c:v>
                </c:pt>
                <c:pt idx="115">
                  <c:v>14632</c:v>
                </c:pt>
                <c:pt idx="116">
                  <c:v>14384</c:v>
                </c:pt>
                <c:pt idx="117">
                  <c:v>14136</c:v>
                </c:pt>
                <c:pt idx="118">
                  <c:v>13640</c:v>
                </c:pt>
                <c:pt idx="119">
                  <c:v>12896</c:v>
                </c:pt>
                <c:pt idx="120">
                  <c:v>12400</c:v>
                </c:pt>
                <c:pt idx="121">
                  <c:v>12152</c:v>
                </c:pt>
                <c:pt idx="122">
                  <c:v>11904</c:v>
                </c:pt>
                <c:pt idx="123">
                  <c:v>11656</c:v>
                </c:pt>
                <c:pt idx="124">
                  <c:v>11408</c:v>
                </c:pt>
                <c:pt idx="125">
                  <c:v>11656</c:v>
                </c:pt>
                <c:pt idx="126">
                  <c:v>12400</c:v>
                </c:pt>
                <c:pt idx="127">
                  <c:v>13144</c:v>
                </c:pt>
                <c:pt idx="128">
                  <c:v>13888</c:v>
                </c:pt>
                <c:pt idx="129">
                  <c:v>14384</c:v>
                </c:pt>
                <c:pt idx="130">
                  <c:v>14632</c:v>
                </c:pt>
                <c:pt idx="131">
                  <c:v>14384</c:v>
                </c:pt>
                <c:pt idx="132">
                  <c:v>13888</c:v>
                </c:pt>
                <c:pt idx="133">
                  <c:v>13392</c:v>
                </c:pt>
                <c:pt idx="134">
                  <c:v>13144</c:v>
                </c:pt>
                <c:pt idx="135">
                  <c:v>13144</c:v>
                </c:pt>
                <c:pt idx="136">
                  <c:v>13392</c:v>
                </c:pt>
                <c:pt idx="137">
                  <c:v>13888</c:v>
                </c:pt>
                <c:pt idx="138">
                  <c:v>14384</c:v>
                </c:pt>
                <c:pt idx="139">
                  <c:v>14632</c:v>
                </c:pt>
                <c:pt idx="140">
                  <c:v>14384</c:v>
                </c:pt>
                <c:pt idx="141">
                  <c:v>14136</c:v>
                </c:pt>
                <c:pt idx="142">
                  <c:v>13640</c:v>
                </c:pt>
                <c:pt idx="143">
                  <c:v>12896</c:v>
                </c:pt>
                <c:pt idx="144">
                  <c:v>12400</c:v>
                </c:pt>
                <c:pt idx="145">
                  <c:v>12152</c:v>
                </c:pt>
                <c:pt idx="146">
                  <c:v>11904</c:v>
                </c:pt>
                <c:pt idx="147">
                  <c:v>11656</c:v>
                </c:pt>
                <c:pt idx="148">
                  <c:v>11408</c:v>
                </c:pt>
                <c:pt idx="149">
                  <c:v>11656</c:v>
                </c:pt>
                <c:pt idx="150">
                  <c:v>12400</c:v>
                </c:pt>
                <c:pt idx="151">
                  <c:v>13144</c:v>
                </c:pt>
                <c:pt idx="152">
                  <c:v>13888</c:v>
                </c:pt>
                <c:pt idx="153">
                  <c:v>14384</c:v>
                </c:pt>
                <c:pt idx="154">
                  <c:v>14632</c:v>
                </c:pt>
                <c:pt idx="155">
                  <c:v>14384</c:v>
                </c:pt>
                <c:pt idx="156">
                  <c:v>13888</c:v>
                </c:pt>
                <c:pt idx="157">
                  <c:v>13392</c:v>
                </c:pt>
                <c:pt idx="158">
                  <c:v>13144</c:v>
                </c:pt>
                <c:pt idx="159">
                  <c:v>13144</c:v>
                </c:pt>
                <c:pt idx="160">
                  <c:v>13392</c:v>
                </c:pt>
                <c:pt idx="161">
                  <c:v>13888</c:v>
                </c:pt>
                <c:pt idx="162">
                  <c:v>14384</c:v>
                </c:pt>
                <c:pt idx="163">
                  <c:v>14632</c:v>
                </c:pt>
                <c:pt idx="164">
                  <c:v>14384</c:v>
                </c:pt>
                <c:pt idx="165">
                  <c:v>14136</c:v>
                </c:pt>
                <c:pt idx="166">
                  <c:v>13640</c:v>
                </c:pt>
                <c:pt idx="167">
                  <c:v>12896</c:v>
                </c:pt>
                <c:pt idx="168">
                  <c:v>12400</c:v>
                </c:pt>
                <c:pt idx="169">
                  <c:v>12152</c:v>
                </c:pt>
                <c:pt idx="170">
                  <c:v>11904</c:v>
                </c:pt>
                <c:pt idx="171">
                  <c:v>11656</c:v>
                </c:pt>
                <c:pt idx="172">
                  <c:v>11408</c:v>
                </c:pt>
                <c:pt idx="173">
                  <c:v>11656</c:v>
                </c:pt>
                <c:pt idx="174">
                  <c:v>12400</c:v>
                </c:pt>
                <c:pt idx="175">
                  <c:v>13144</c:v>
                </c:pt>
                <c:pt idx="176">
                  <c:v>13888</c:v>
                </c:pt>
                <c:pt idx="177">
                  <c:v>14384</c:v>
                </c:pt>
                <c:pt idx="178">
                  <c:v>14632</c:v>
                </c:pt>
                <c:pt idx="179">
                  <c:v>14384</c:v>
                </c:pt>
                <c:pt idx="180">
                  <c:v>13888</c:v>
                </c:pt>
                <c:pt idx="181">
                  <c:v>13392</c:v>
                </c:pt>
                <c:pt idx="182">
                  <c:v>13144</c:v>
                </c:pt>
                <c:pt idx="183">
                  <c:v>13144</c:v>
                </c:pt>
                <c:pt idx="184">
                  <c:v>13392</c:v>
                </c:pt>
                <c:pt idx="185">
                  <c:v>13888</c:v>
                </c:pt>
                <c:pt idx="186">
                  <c:v>14384</c:v>
                </c:pt>
                <c:pt idx="187">
                  <c:v>14632</c:v>
                </c:pt>
                <c:pt idx="188">
                  <c:v>14384</c:v>
                </c:pt>
                <c:pt idx="189">
                  <c:v>14136</c:v>
                </c:pt>
                <c:pt idx="190">
                  <c:v>13640</c:v>
                </c:pt>
                <c:pt idx="191">
                  <c:v>12896</c:v>
                </c:pt>
                <c:pt idx="192">
                  <c:v>12400</c:v>
                </c:pt>
                <c:pt idx="193">
                  <c:v>12152</c:v>
                </c:pt>
                <c:pt idx="194">
                  <c:v>11904</c:v>
                </c:pt>
                <c:pt idx="195">
                  <c:v>11656</c:v>
                </c:pt>
                <c:pt idx="196">
                  <c:v>11408</c:v>
                </c:pt>
                <c:pt idx="197">
                  <c:v>11656</c:v>
                </c:pt>
                <c:pt idx="198">
                  <c:v>12400</c:v>
                </c:pt>
                <c:pt idx="199">
                  <c:v>13144</c:v>
                </c:pt>
                <c:pt idx="200">
                  <c:v>13888</c:v>
                </c:pt>
                <c:pt idx="201">
                  <c:v>14384</c:v>
                </c:pt>
                <c:pt idx="202">
                  <c:v>14632</c:v>
                </c:pt>
                <c:pt idx="203">
                  <c:v>14384</c:v>
                </c:pt>
                <c:pt idx="204">
                  <c:v>13888</c:v>
                </c:pt>
                <c:pt idx="205">
                  <c:v>13392</c:v>
                </c:pt>
                <c:pt idx="206">
                  <c:v>13144</c:v>
                </c:pt>
                <c:pt idx="207">
                  <c:v>13144</c:v>
                </c:pt>
                <c:pt idx="208">
                  <c:v>13392</c:v>
                </c:pt>
                <c:pt idx="209">
                  <c:v>13888</c:v>
                </c:pt>
                <c:pt idx="210">
                  <c:v>14384</c:v>
                </c:pt>
                <c:pt idx="211">
                  <c:v>14632</c:v>
                </c:pt>
                <c:pt idx="212">
                  <c:v>14384</c:v>
                </c:pt>
                <c:pt idx="213">
                  <c:v>14136</c:v>
                </c:pt>
                <c:pt idx="214">
                  <c:v>13640</c:v>
                </c:pt>
                <c:pt idx="215">
                  <c:v>12896</c:v>
                </c:pt>
                <c:pt idx="216">
                  <c:v>12400</c:v>
                </c:pt>
                <c:pt idx="217">
                  <c:v>12152</c:v>
                </c:pt>
                <c:pt idx="218">
                  <c:v>11904</c:v>
                </c:pt>
                <c:pt idx="219">
                  <c:v>11656</c:v>
                </c:pt>
                <c:pt idx="220">
                  <c:v>11408</c:v>
                </c:pt>
                <c:pt idx="221">
                  <c:v>11656</c:v>
                </c:pt>
                <c:pt idx="222">
                  <c:v>12400</c:v>
                </c:pt>
                <c:pt idx="223">
                  <c:v>13144</c:v>
                </c:pt>
                <c:pt idx="224">
                  <c:v>13888</c:v>
                </c:pt>
                <c:pt idx="225">
                  <c:v>14384</c:v>
                </c:pt>
                <c:pt idx="226">
                  <c:v>14632</c:v>
                </c:pt>
                <c:pt idx="227">
                  <c:v>14384</c:v>
                </c:pt>
                <c:pt idx="228">
                  <c:v>13888</c:v>
                </c:pt>
                <c:pt idx="229">
                  <c:v>13392</c:v>
                </c:pt>
                <c:pt idx="230">
                  <c:v>13144</c:v>
                </c:pt>
                <c:pt idx="231">
                  <c:v>13144</c:v>
                </c:pt>
                <c:pt idx="232">
                  <c:v>13392</c:v>
                </c:pt>
                <c:pt idx="233">
                  <c:v>13888</c:v>
                </c:pt>
                <c:pt idx="234">
                  <c:v>14384</c:v>
                </c:pt>
                <c:pt idx="235">
                  <c:v>14632</c:v>
                </c:pt>
                <c:pt idx="236">
                  <c:v>14384</c:v>
                </c:pt>
                <c:pt idx="237">
                  <c:v>14136</c:v>
                </c:pt>
                <c:pt idx="238">
                  <c:v>13640</c:v>
                </c:pt>
                <c:pt idx="239">
                  <c:v>12896</c:v>
                </c:pt>
                <c:pt idx="240">
                  <c:v>12400</c:v>
                </c:pt>
                <c:pt idx="241">
                  <c:v>12152</c:v>
                </c:pt>
                <c:pt idx="242">
                  <c:v>11904</c:v>
                </c:pt>
                <c:pt idx="243">
                  <c:v>11656</c:v>
                </c:pt>
                <c:pt idx="244">
                  <c:v>11408</c:v>
                </c:pt>
                <c:pt idx="245">
                  <c:v>11656</c:v>
                </c:pt>
                <c:pt idx="246">
                  <c:v>12400</c:v>
                </c:pt>
                <c:pt idx="247">
                  <c:v>13144</c:v>
                </c:pt>
                <c:pt idx="248">
                  <c:v>13888</c:v>
                </c:pt>
                <c:pt idx="249">
                  <c:v>14384</c:v>
                </c:pt>
                <c:pt idx="250">
                  <c:v>14632</c:v>
                </c:pt>
                <c:pt idx="251">
                  <c:v>14384</c:v>
                </c:pt>
                <c:pt idx="252">
                  <c:v>13888</c:v>
                </c:pt>
                <c:pt idx="253">
                  <c:v>13392</c:v>
                </c:pt>
                <c:pt idx="254">
                  <c:v>13144</c:v>
                </c:pt>
                <c:pt idx="255">
                  <c:v>13144</c:v>
                </c:pt>
                <c:pt idx="256">
                  <c:v>13392</c:v>
                </c:pt>
                <c:pt idx="257">
                  <c:v>13888</c:v>
                </c:pt>
                <c:pt idx="258">
                  <c:v>14384</c:v>
                </c:pt>
                <c:pt idx="259">
                  <c:v>14632</c:v>
                </c:pt>
                <c:pt idx="260">
                  <c:v>14384</c:v>
                </c:pt>
                <c:pt idx="261">
                  <c:v>14136</c:v>
                </c:pt>
                <c:pt idx="262">
                  <c:v>13640</c:v>
                </c:pt>
                <c:pt idx="263">
                  <c:v>12896</c:v>
                </c:pt>
                <c:pt idx="264">
                  <c:v>12400</c:v>
                </c:pt>
                <c:pt idx="265">
                  <c:v>12152</c:v>
                </c:pt>
                <c:pt idx="266">
                  <c:v>11904</c:v>
                </c:pt>
                <c:pt idx="267">
                  <c:v>11656</c:v>
                </c:pt>
                <c:pt idx="268">
                  <c:v>11408</c:v>
                </c:pt>
                <c:pt idx="269">
                  <c:v>11656</c:v>
                </c:pt>
                <c:pt idx="270">
                  <c:v>12400</c:v>
                </c:pt>
                <c:pt idx="271">
                  <c:v>13144</c:v>
                </c:pt>
                <c:pt idx="272">
                  <c:v>13888</c:v>
                </c:pt>
                <c:pt idx="273">
                  <c:v>14384</c:v>
                </c:pt>
                <c:pt idx="274">
                  <c:v>14632</c:v>
                </c:pt>
                <c:pt idx="275">
                  <c:v>14384</c:v>
                </c:pt>
                <c:pt idx="276">
                  <c:v>13888</c:v>
                </c:pt>
                <c:pt idx="277">
                  <c:v>13392</c:v>
                </c:pt>
                <c:pt idx="278">
                  <c:v>13144</c:v>
                </c:pt>
                <c:pt idx="279">
                  <c:v>13144</c:v>
                </c:pt>
                <c:pt idx="280">
                  <c:v>13392</c:v>
                </c:pt>
                <c:pt idx="281">
                  <c:v>13888</c:v>
                </c:pt>
                <c:pt idx="282">
                  <c:v>14384</c:v>
                </c:pt>
                <c:pt idx="283">
                  <c:v>14632</c:v>
                </c:pt>
                <c:pt idx="284">
                  <c:v>14384</c:v>
                </c:pt>
                <c:pt idx="285">
                  <c:v>14136</c:v>
                </c:pt>
                <c:pt idx="286">
                  <c:v>13640</c:v>
                </c:pt>
                <c:pt idx="287">
                  <c:v>12896</c:v>
                </c:pt>
                <c:pt idx="288">
                  <c:v>12400</c:v>
                </c:pt>
                <c:pt idx="289">
                  <c:v>12152</c:v>
                </c:pt>
                <c:pt idx="290">
                  <c:v>11904</c:v>
                </c:pt>
                <c:pt idx="291">
                  <c:v>11656</c:v>
                </c:pt>
                <c:pt idx="292">
                  <c:v>11408</c:v>
                </c:pt>
                <c:pt idx="293">
                  <c:v>11656</c:v>
                </c:pt>
                <c:pt idx="294">
                  <c:v>12400</c:v>
                </c:pt>
                <c:pt idx="295">
                  <c:v>13144</c:v>
                </c:pt>
                <c:pt idx="296">
                  <c:v>13888</c:v>
                </c:pt>
                <c:pt idx="297">
                  <c:v>14384</c:v>
                </c:pt>
                <c:pt idx="298">
                  <c:v>14632</c:v>
                </c:pt>
                <c:pt idx="299">
                  <c:v>14384</c:v>
                </c:pt>
                <c:pt idx="300">
                  <c:v>13888</c:v>
                </c:pt>
                <c:pt idx="301">
                  <c:v>13392</c:v>
                </c:pt>
                <c:pt idx="302">
                  <c:v>13144</c:v>
                </c:pt>
                <c:pt idx="303">
                  <c:v>13144</c:v>
                </c:pt>
                <c:pt idx="304">
                  <c:v>13392</c:v>
                </c:pt>
                <c:pt idx="305">
                  <c:v>13888</c:v>
                </c:pt>
                <c:pt idx="306">
                  <c:v>14384</c:v>
                </c:pt>
                <c:pt idx="307">
                  <c:v>14632</c:v>
                </c:pt>
                <c:pt idx="308">
                  <c:v>14384</c:v>
                </c:pt>
                <c:pt idx="309">
                  <c:v>14136</c:v>
                </c:pt>
                <c:pt idx="310">
                  <c:v>13640</c:v>
                </c:pt>
                <c:pt idx="311">
                  <c:v>12896</c:v>
                </c:pt>
                <c:pt idx="312">
                  <c:v>12400</c:v>
                </c:pt>
                <c:pt idx="313">
                  <c:v>12152</c:v>
                </c:pt>
                <c:pt idx="314">
                  <c:v>11904</c:v>
                </c:pt>
                <c:pt idx="315">
                  <c:v>11656</c:v>
                </c:pt>
                <c:pt idx="316">
                  <c:v>11408</c:v>
                </c:pt>
                <c:pt idx="317">
                  <c:v>11656</c:v>
                </c:pt>
                <c:pt idx="318">
                  <c:v>12400</c:v>
                </c:pt>
                <c:pt idx="319">
                  <c:v>13144</c:v>
                </c:pt>
                <c:pt idx="320">
                  <c:v>13888</c:v>
                </c:pt>
                <c:pt idx="321">
                  <c:v>14384</c:v>
                </c:pt>
                <c:pt idx="322">
                  <c:v>14632</c:v>
                </c:pt>
                <c:pt idx="323">
                  <c:v>14384</c:v>
                </c:pt>
                <c:pt idx="324">
                  <c:v>13888</c:v>
                </c:pt>
                <c:pt idx="325">
                  <c:v>13392</c:v>
                </c:pt>
                <c:pt idx="326">
                  <c:v>13144</c:v>
                </c:pt>
                <c:pt idx="327">
                  <c:v>13144</c:v>
                </c:pt>
                <c:pt idx="328">
                  <c:v>13392</c:v>
                </c:pt>
                <c:pt idx="329">
                  <c:v>13888</c:v>
                </c:pt>
                <c:pt idx="330">
                  <c:v>14384</c:v>
                </c:pt>
                <c:pt idx="331">
                  <c:v>14632</c:v>
                </c:pt>
                <c:pt idx="332">
                  <c:v>14384</c:v>
                </c:pt>
                <c:pt idx="333">
                  <c:v>14136</c:v>
                </c:pt>
                <c:pt idx="334">
                  <c:v>13640</c:v>
                </c:pt>
                <c:pt idx="335">
                  <c:v>12896</c:v>
                </c:pt>
                <c:pt idx="336">
                  <c:v>12400</c:v>
                </c:pt>
                <c:pt idx="337">
                  <c:v>12152</c:v>
                </c:pt>
                <c:pt idx="338">
                  <c:v>11904</c:v>
                </c:pt>
                <c:pt idx="339">
                  <c:v>11656</c:v>
                </c:pt>
                <c:pt idx="340">
                  <c:v>11408</c:v>
                </c:pt>
                <c:pt idx="341">
                  <c:v>11656</c:v>
                </c:pt>
                <c:pt idx="342">
                  <c:v>12400</c:v>
                </c:pt>
                <c:pt idx="343">
                  <c:v>13144</c:v>
                </c:pt>
                <c:pt idx="344">
                  <c:v>13888</c:v>
                </c:pt>
                <c:pt idx="345">
                  <c:v>14384</c:v>
                </c:pt>
                <c:pt idx="346">
                  <c:v>14632</c:v>
                </c:pt>
                <c:pt idx="347">
                  <c:v>14384</c:v>
                </c:pt>
                <c:pt idx="348">
                  <c:v>13888</c:v>
                </c:pt>
                <c:pt idx="349">
                  <c:v>13392</c:v>
                </c:pt>
                <c:pt idx="350">
                  <c:v>13144</c:v>
                </c:pt>
                <c:pt idx="351">
                  <c:v>13144</c:v>
                </c:pt>
                <c:pt idx="352">
                  <c:v>13392</c:v>
                </c:pt>
                <c:pt idx="353">
                  <c:v>13888</c:v>
                </c:pt>
                <c:pt idx="354">
                  <c:v>14384</c:v>
                </c:pt>
                <c:pt idx="355">
                  <c:v>14632</c:v>
                </c:pt>
                <c:pt idx="356">
                  <c:v>14384</c:v>
                </c:pt>
                <c:pt idx="357">
                  <c:v>14136</c:v>
                </c:pt>
                <c:pt idx="358">
                  <c:v>13640</c:v>
                </c:pt>
                <c:pt idx="359">
                  <c:v>12896</c:v>
                </c:pt>
                <c:pt idx="360">
                  <c:v>12400</c:v>
                </c:pt>
                <c:pt idx="361">
                  <c:v>12152</c:v>
                </c:pt>
                <c:pt idx="362">
                  <c:v>11904</c:v>
                </c:pt>
                <c:pt idx="363">
                  <c:v>11656</c:v>
                </c:pt>
                <c:pt idx="364">
                  <c:v>11408</c:v>
                </c:pt>
                <c:pt idx="365">
                  <c:v>11656</c:v>
                </c:pt>
                <c:pt idx="366">
                  <c:v>12400</c:v>
                </c:pt>
                <c:pt idx="367">
                  <c:v>13144</c:v>
                </c:pt>
                <c:pt idx="368">
                  <c:v>13888</c:v>
                </c:pt>
                <c:pt idx="369">
                  <c:v>14384</c:v>
                </c:pt>
                <c:pt idx="370">
                  <c:v>14632</c:v>
                </c:pt>
                <c:pt idx="371">
                  <c:v>14384</c:v>
                </c:pt>
                <c:pt idx="372">
                  <c:v>13888</c:v>
                </c:pt>
                <c:pt idx="373">
                  <c:v>13392</c:v>
                </c:pt>
                <c:pt idx="374">
                  <c:v>13144</c:v>
                </c:pt>
                <c:pt idx="375">
                  <c:v>13144</c:v>
                </c:pt>
                <c:pt idx="376">
                  <c:v>13392</c:v>
                </c:pt>
                <c:pt idx="377">
                  <c:v>13888</c:v>
                </c:pt>
                <c:pt idx="378">
                  <c:v>14384</c:v>
                </c:pt>
                <c:pt idx="379">
                  <c:v>14632</c:v>
                </c:pt>
                <c:pt idx="380">
                  <c:v>14384</c:v>
                </c:pt>
                <c:pt idx="381">
                  <c:v>14136</c:v>
                </c:pt>
                <c:pt idx="382">
                  <c:v>13640</c:v>
                </c:pt>
                <c:pt idx="383">
                  <c:v>12896</c:v>
                </c:pt>
                <c:pt idx="384">
                  <c:v>12400</c:v>
                </c:pt>
                <c:pt idx="385">
                  <c:v>12152</c:v>
                </c:pt>
                <c:pt idx="386">
                  <c:v>11904</c:v>
                </c:pt>
                <c:pt idx="387">
                  <c:v>11656</c:v>
                </c:pt>
                <c:pt idx="388">
                  <c:v>11408</c:v>
                </c:pt>
                <c:pt idx="389">
                  <c:v>11656</c:v>
                </c:pt>
                <c:pt idx="390">
                  <c:v>12400</c:v>
                </c:pt>
                <c:pt idx="391">
                  <c:v>13144</c:v>
                </c:pt>
                <c:pt idx="392">
                  <c:v>13888</c:v>
                </c:pt>
                <c:pt idx="393">
                  <c:v>14384</c:v>
                </c:pt>
                <c:pt idx="394">
                  <c:v>14632</c:v>
                </c:pt>
                <c:pt idx="395">
                  <c:v>14384</c:v>
                </c:pt>
                <c:pt idx="396">
                  <c:v>13888</c:v>
                </c:pt>
                <c:pt idx="397">
                  <c:v>13392</c:v>
                </c:pt>
                <c:pt idx="398">
                  <c:v>13144</c:v>
                </c:pt>
                <c:pt idx="399">
                  <c:v>13144</c:v>
                </c:pt>
                <c:pt idx="400">
                  <c:v>13392</c:v>
                </c:pt>
                <c:pt idx="401">
                  <c:v>13888</c:v>
                </c:pt>
                <c:pt idx="402">
                  <c:v>14384</c:v>
                </c:pt>
                <c:pt idx="403">
                  <c:v>14632</c:v>
                </c:pt>
                <c:pt idx="404">
                  <c:v>14384</c:v>
                </c:pt>
                <c:pt idx="405">
                  <c:v>14136</c:v>
                </c:pt>
                <c:pt idx="406">
                  <c:v>13640</c:v>
                </c:pt>
                <c:pt idx="407">
                  <c:v>12896</c:v>
                </c:pt>
                <c:pt idx="408">
                  <c:v>12400</c:v>
                </c:pt>
                <c:pt idx="409">
                  <c:v>12152</c:v>
                </c:pt>
                <c:pt idx="410">
                  <c:v>11904</c:v>
                </c:pt>
                <c:pt idx="411">
                  <c:v>11656</c:v>
                </c:pt>
                <c:pt idx="412">
                  <c:v>11408</c:v>
                </c:pt>
                <c:pt idx="413">
                  <c:v>11656</c:v>
                </c:pt>
                <c:pt idx="414">
                  <c:v>12400</c:v>
                </c:pt>
                <c:pt idx="415">
                  <c:v>13144</c:v>
                </c:pt>
                <c:pt idx="416">
                  <c:v>13888</c:v>
                </c:pt>
                <c:pt idx="417">
                  <c:v>14384</c:v>
                </c:pt>
                <c:pt idx="418">
                  <c:v>14632</c:v>
                </c:pt>
                <c:pt idx="419">
                  <c:v>14384</c:v>
                </c:pt>
                <c:pt idx="420">
                  <c:v>13888</c:v>
                </c:pt>
                <c:pt idx="421">
                  <c:v>13392</c:v>
                </c:pt>
                <c:pt idx="422">
                  <c:v>13144</c:v>
                </c:pt>
                <c:pt idx="423">
                  <c:v>13144</c:v>
                </c:pt>
                <c:pt idx="424">
                  <c:v>13392</c:v>
                </c:pt>
                <c:pt idx="425">
                  <c:v>13888</c:v>
                </c:pt>
                <c:pt idx="426">
                  <c:v>14384</c:v>
                </c:pt>
                <c:pt idx="427">
                  <c:v>14632</c:v>
                </c:pt>
                <c:pt idx="428">
                  <c:v>14384</c:v>
                </c:pt>
                <c:pt idx="429">
                  <c:v>14136</c:v>
                </c:pt>
                <c:pt idx="430">
                  <c:v>13640</c:v>
                </c:pt>
                <c:pt idx="431">
                  <c:v>12896</c:v>
                </c:pt>
                <c:pt idx="432">
                  <c:v>12400</c:v>
                </c:pt>
                <c:pt idx="433">
                  <c:v>12152</c:v>
                </c:pt>
                <c:pt idx="434">
                  <c:v>11904</c:v>
                </c:pt>
                <c:pt idx="435">
                  <c:v>11656</c:v>
                </c:pt>
                <c:pt idx="436">
                  <c:v>11408</c:v>
                </c:pt>
                <c:pt idx="437">
                  <c:v>11656</c:v>
                </c:pt>
                <c:pt idx="438">
                  <c:v>12400</c:v>
                </c:pt>
                <c:pt idx="439">
                  <c:v>13144</c:v>
                </c:pt>
                <c:pt idx="440">
                  <c:v>13888</c:v>
                </c:pt>
                <c:pt idx="441">
                  <c:v>14384</c:v>
                </c:pt>
                <c:pt idx="442">
                  <c:v>14632</c:v>
                </c:pt>
                <c:pt idx="443">
                  <c:v>14384</c:v>
                </c:pt>
                <c:pt idx="444">
                  <c:v>13888</c:v>
                </c:pt>
                <c:pt idx="445">
                  <c:v>13392</c:v>
                </c:pt>
                <c:pt idx="446">
                  <c:v>13144</c:v>
                </c:pt>
                <c:pt idx="447">
                  <c:v>13144</c:v>
                </c:pt>
                <c:pt idx="448">
                  <c:v>13392</c:v>
                </c:pt>
                <c:pt idx="449">
                  <c:v>13888</c:v>
                </c:pt>
                <c:pt idx="450">
                  <c:v>14384</c:v>
                </c:pt>
                <c:pt idx="451">
                  <c:v>14632</c:v>
                </c:pt>
                <c:pt idx="452">
                  <c:v>14384</c:v>
                </c:pt>
                <c:pt idx="453">
                  <c:v>14136</c:v>
                </c:pt>
                <c:pt idx="454">
                  <c:v>13640</c:v>
                </c:pt>
                <c:pt idx="455">
                  <c:v>12896</c:v>
                </c:pt>
                <c:pt idx="456">
                  <c:v>12400</c:v>
                </c:pt>
                <c:pt idx="457">
                  <c:v>12152</c:v>
                </c:pt>
                <c:pt idx="458">
                  <c:v>11904</c:v>
                </c:pt>
                <c:pt idx="459">
                  <c:v>11656</c:v>
                </c:pt>
                <c:pt idx="460">
                  <c:v>11408</c:v>
                </c:pt>
                <c:pt idx="461">
                  <c:v>11656</c:v>
                </c:pt>
                <c:pt idx="462">
                  <c:v>12400</c:v>
                </c:pt>
                <c:pt idx="463">
                  <c:v>13144</c:v>
                </c:pt>
                <c:pt idx="464">
                  <c:v>13888</c:v>
                </c:pt>
                <c:pt idx="465">
                  <c:v>14384</c:v>
                </c:pt>
                <c:pt idx="466">
                  <c:v>14632</c:v>
                </c:pt>
                <c:pt idx="467">
                  <c:v>14384</c:v>
                </c:pt>
                <c:pt idx="468">
                  <c:v>13888</c:v>
                </c:pt>
                <c:pt idx="469">
                  <c:v>13392</c:v>
                </c:pt>
                <c:pt idx="470">
                  <c:v>13144</c:v>
                </c:pt>
                <c:pt idx="471">
                  <c:v>13144</c:v>
                </c:pt>
                <c:pt idx="472">
                  <c:v>13392</c:v>
                </c:pt>
                <c:pt idx="473">
                  <c:v>13888</c:v>
                </c:pt>
                <c:pt idx="474">
                  <c:v>14384</c:v>
                </c:pt>
                <c:pt idx="475">
                  <c:v>14632</c:v>
                </c:pt>
                <c:pt idx="476">
                  <c:v>14384</c:v>
                </c:pt>
                <c:pt idx="477">
                  <c:v>14136</c:v>
                </c:pt>
                <c:pt idx="478">
                  <c:v>13640</c:v>
                </c:pt>
                <c:pt idx="479">
                  <c:v>12896</c:v>
                </c:pt>
                <c:pt idx="480">
                  <c:v>12400</c:v>
                </c:pt>
                <c:pt idx="481">
                  <c:v>12152</c:v>
                </c:pt>
                <c:pt idx="482">
                  <c:v>11904</c:v>
                </c:pt>
                <c:pt idx="483">
                  <c:v>11656</c:v>
                </c:pt>
                <c:pt idx="484">
                  <c:v>11408</c:v>
                </c:pt>
                <c:pt idx="485">
                  <c:v>11656</c:v>
                </c:pt>
                <c:pt idx="486">
                  <c:v>12400</c:v>
                </c:pt>
                <c:pt idx="487">
                  <c:v>13144</c:v>
                </c:pt>
                <c:pt idx="488">
                  <c:v>13888</c:v>
                </c:pt>
                <c:pt idx="489">
                  <c:v>14384</c:v>
                </c:pt>
                <c:pt idx="490">
                  <c:v>14632</c:v>
                </c:pt>
                <c:pt idx="491">
                  <c:v>14384</c:v>
                </c:pt>
                <c:pt idx="492">
                  <c:v>13888</c:v>
                </c:pt>
                <c:pt idx="493">
                  <c:v>13392</c:v>
                </c:pt>
                <c:pt idx="494">
                  <c:v>13144</c:v>
                </c:pt>
                <c:pt idx="495">
                  <c:v>13144</c:v>
                </c:pt>
                <c:pt idx="496">
                  <c:v>13392</c:v>
                </c:pt>
                <c:pt idx="497">
                  <c:v>13888</c:v>
                </c:pt>
                <c:pt idx="498">
                  <c:v>14384</c:v>
                </c:pt>
                <c:pt idx="499">
                  <c:v>14632</c:v>
                </c:pt>
                <c:pt idx="500">
                  <c:v>14384</c:v>
                </c:pt>
                <c:pt idx="501">
                  <c:v>14136</c:v>
                </c:pt>
                <c:pt idx="502">
                  <c:v>13640</c:v>
                </c:pt>
                <c:pt idx="503">
                  <c:v>12896</c:v>
                </c:pt>
                <c:pt idx="504">
                  <c:v>12400</c:v>
                </c:pt>
                <c:pt idx="505">
                  <c:v>12152</c:v>
                </c:pt>
                <c:pt idx="506">
                  <c:v>11904</c:v>
                </c:pt>
                <c:pt idx="507">
                  <c:v>11656</c:v>
                </c:pt>
                <c:pt idx="508">
                  <c:v>11408</c:v>
                </c:pt>
                <c:pt idx="509">
                  <c:v>11656</c:v>
                </c:pt>
                <c:pt idx="510">
                  <c:v>12400</c:v>
                </c:pt>
                <c:pt idx="511">
                  <c:v>13144</c:v>
                </c:pt>
                <c:pt idx="512">
                  <c:v>13888</c:v>
                </c:pt>
                <c:pt idx="513">
                  <c:v>14384</c:v>
                </c:pt>
                <c:pt idx="514">
                  <c:v>14632</c:v>
                </c:pt>
                <c:pt idx="515">
                  <c:v>14384</c:v>
                </c:pt>
                <c:pt idx="516">
                  <c:v>13888</c:v>
                </c:pt>
                <c:pt idx="517">
                  <c:v>13392</c:v>
                </c:pt>
                <c:pt idx="518">
                  <c:v>13144</c:v>
                </c:pt>
                <c:pt idx="519">
                  <c:v>13144</c:v>
                </c:pt>
                <c:pt idx="520">
                  <c:v>13392</c:v>
                </c:pt>
                <c:pt idx="521">
                  <c:v>13888</c:v>
                </c:pt>
                <c:pt idx="522">
                  <c:v>14384</c:v>
                </c:pt>
                <c:pt idx="523">
                  <c:v>14632</c:v>
                </c:pt>
                <c:pt idx="524">
                  <c:v>14384</c:v>
                </c:pt>
                <c:pt idx="525">
                  <c:v>14136</c:v>
                </c:pt>
                <c:pt idx="526">
                  <c:v>13640</c:v>
                </c:pt>
                <c:pt idx="527">
                  <c:v>12896</c:v>
                </c:pt>
                <c:pt idx="528">
                  <c:v>12400</c:v>
                </c:pt>
                <c:pt idx="529">
                  <c:v>12152</c:v>
                </c:pt>
                <c:pt idx="530">
                  <c:v>11904</c:v>
                </c:pt>
                <c:pt idx="531">
                  <c:v>11656</c:v>
                </c:pt>
                <c:pt idx="532">
                  <c:v>11408</c:v>
                </c:pt>
                <c:pt idx="533">
                  <c:v>11656</c:v>
                </c:pt>
                <c:pt idx="534">
                  <c:v>12400</c:v>
                </c:pt>
                <c:pt idx="535">
                  <c:v>13144</c:v>
                </c:pt>
                <c:pt idx="536">
                  <c:v>13888</c:v>
                </c:pt>
                <c:pt idx="537">
                  <c:v>14384</c:v>
                </c:pt>
                <c:pt idx="538">
                  <c:v>14632</c:v>
                </c:pt>
                <c:pt idx="539">
                  <c:v>14384</c:v>
                </c:pt>
                <c:pt idx="540">
                  <c:v>13888</c:v>
                </c:pt>
                <c:pt idx="541">
                  <c:v>13392</c:v>
                </c:pt>
                <c:pt idx="542">
                  <c:v>13144</c:v>
                </c:pt>
                <c:pt idx="543">
                  <c:v>13144</c:v>
                </c:pt>
                <c:pt idx="544">
                  <c:v>13392</c:v>
                </c:pt>
                <c:pt idx="545">
                  <c:v>13888</c:v>
                </c:pt>
                <c:pt idx="546">
                  <c:v>14384</c:v>
                </c:pt>
                <c:pt idx="547">
                  <c:v>14632</c:v>
                </c:pt>
                <c:pt idx="548">
                  <c:v>14384</c:v>
                </c:pt>
                <c:pt idx="549">
                  <c:v>14136</c:v>
                </c:pt>
                <c:pt idx="550">
                  <c:v>13640</c:v>
                </c:pt>
                <c:pt idx="551">
                  <c:v>12896</c:v>
                </c:pt>
                <c:pt idx="552">
                  <c:v>12400</c:v>
                </c:pt>
                <c:pt idx="553">
                  <c:v>12152</c:v>
                </c:pt>
                <c:pt idx="554">
                  <c:v>11904</c:v>
                </c:pt>
                <c:pt idx="555">
                  <c:v>11656</c:v>
                </c:pt>
                <c:pt idx="556">
                  <c:v>11408</c:v>
                </c:pt>
                <c:pt idx="557">
                  <c:v>11656</c:v>
                </c:pt>
                <c:pt idx="558">
                  <c:v>12400</c:v>
                </c:pt>
                <c:pt idx="559">
                  <c:v>13144</c:v>
                </c:pt>
                <c:pt idx="560">
                  <c:v>13888</c:v>
                </c:pt>
                <c:pt idx="561">
                  <c:v>14384</c:v>
                </c:pt>
                <c:pt idx="562">
                  <c:v>14632</c:v>
                </c:pt>
                <c:pt idx="563">
                  <c:v>14384</c:v>
                </c:pt>
                <c:pt idx="564">
                  <c:v>13888</c:v>
                </c:pt>
                <c:pt idx="565">
                  <c:v>13392</c:v>
                </c:pt>
                <c:pt idx="566">
                  <c:v>13144</c:v>
                </c:pt>
                <c:pt idx="567">
                  <c:v>13144</c:v>
                </c:pt>
                <c:pt idx="568">
                  <c:v>13392</c:v>
                </c:pt>
                <c:pt idx="569">
                  <c:v>13888</c:v>
                </c:pt>
                <c:pt idx="570">
                  <c:v>14384</c:v>
                </c:pt>
                <c:pt idx="571">
                  <c:v>14632</c:v>
                </c:pt>
                <c:pt idx="572">
                  <c:v>14384</c:v>
                </c:pt>
                <c:pt idx="573">
                  <c:v>14136</c:v>
                </c:pt>
                <c:pt idx="574">
                  <c:v>13640</c:v>
                </c:pt>
                <c:pt idx="575">
                  <c:v>12896</c:v>
                </c:pt>
                <c:pt idx="576">
                  <c:v>12400</c:v>
                </c:pt>
                <c:pt idx="577">
                  <c:v>12152</c:v>
                </c:pt>
                <c:pt idx="578">
                  <c:v>11904</c:v>
                </c:pt>
                <c:pt idx="579">
                  <c:v>11656</c:v>
                </c:pt>
                <c:pt idx="580">
                  <c:v>11408</c:v>
                </c:pt>
                <c:pt idx="581">
                  <c:v>11656</c:v>
                </c:pt>
                <c:pt idx="582">
                  <c:v>12400</c:v>
                </c:pt>
                <c:pt idx="583">
                  <c:v>13144</c:v>
                </c:pt>
                <c:pt idx="584">
                  <c:v>13888</c:v>
                </c:pt>
                <c:pt idx="585">
                  <c:v>14384</c:v>
                </c:pt>
                <c:pt idx="586">
                  <c:v>14632</c:v>
                </c:pt>
                <c:pt idx="587">
                  <c:v>14384</c:v>
                </c:pt>
                <c:pt idx="588">
                  <c:v>13888</c:v>
                </c:pt>
                <c:pt idx="589">
                  <c:v>13392</c:v>
                </c:pt>
                <c:pt idx="590">
                  <c:v>13144</c:v>
                </c:pt>
                <c:pt idx="591">
                  <c:v>13144</c:v>
                </c:pt>
                <c:pt idx="592">
                  <c:v>13392</c:v>
                </c:pt>
                <c:pt idx="593">
                  <c:v>13888</c:v>
                </c:pt>
                <c:pt idx="594">
                  <c:v>14384</c:v>
                </c:pt>
                <c:pt idx="595">
                  <c:v>14632</c:v>
                </c:pt>
                <c:pt idx="596">
                  <c:v>14384</c:v>
                </c:pt>
                <c:pt idx="597">
                  <c:v>14136</c:v>
                </c:pt>
                <c:pt idx="598">
                  <c:v>13640</c:v>
                </c:pt>
                <c:pt idx="599">
                  <c:v>12896</c:v>
                </c:pt>
                <c:pt idx="600">
                  <c:v>12400</c:v>
                </c:pt>
                <c:pt idx="601">
                  <c:v>12152</c:v>
                </c:pt>
                <c:pt idx="602">
                  <c:v>11904</c:v>
                </c:pt>
                <c:pt idx="603">
                  <c:v>11656</c:v>
                </c:pt>
                <c:pt idx="604">
                  <c:v>11408</c:v>
                </c:pt>
                <c:pt idx="605">
                  <c:v>11656</c:v>
                </c:pt>
                <c:pt idx="606">
                  <c:v>12400</c:v>
                </c:pt>
                <c:pt idx="607">
                  <c:v>13144</c:v>
                </c:pt>
                <c:pt idx="608">
                  <c:v>13888</c:v>
                </c:pt>
                <c:pt idx="609">
                  <c:v>14384</c:v>
                </c:pt>
                <c:pt idx="610">
                  <c:v>14632</c:v>
                </c:pt>
                <c:pt idx="611">
                  <c:v>14384</c:v>
                </c:pt>
                <c:pt idx="612">
                  <c:v>13888</c:v>
                </c:pt>
                <c:pt idx="613">
                  <c:v>13392</c:v>
                </c:pt>
                <c:pt idx="614">
                  <c:v>13144</c:v>
                </c:pt>
                <c:pt idx="615">
                  <c:v>13144</c:v>
                </c:pt>
                <c:pt idx="616">
                  <c:v>13392</c:v>
                </c:pt>
                <c:pt idx="617">
                  <c:v>13888</c:v>
                </c:pt>
                <c:pt idx="618">
                  <c:v>14384</c:v>
                </c:pt>
                <c:pt idx="619">
                  <c:v>14632</c:v>
                </c:pt>
                <c:pt idx="620">
                  <c:v>14384</c:v>
                </c:pt>
                <c:pt idx="621">
                  <c:v>14136</c:v>
                </c:pt>
                <c:pt idx="622">
                  <c:v>13640</c:v>
                </c:pt>
                <c:pt idx="623">
                  <c:v>12896</c:v>
                </c:pt>
                <c:pt idx="624">
                  <c:v>12400</c:v>
                </c:pt>
                <c:pt idx="625">
                  <c:v>12152</c:v>
                </c:pt>
                <c:pt idx="626">
                  <c:v>11904</c:v>
                </c:pt>
                <c:pt idx="627">
                  <c:v>11656</c:v>
                </c:pt>
                <c:pt idx="628">
                  <c:v>11408</c:v>
                </c:pt>
                <c:pt idx="629">
                  <c:v>11656</c:v>
                </c:pt>
                <c:pt idx="630">
                  <c:v>12400</c:v>
                </c:pt>
                <c:pt idx="631">
                  <c:v>13144</c:v>
                </c:pt>
                <c:pt idx="632">
                  <c:v>13888</c:v>
                </c:pt>
                <c:pt idx="633">
                  <c:v>14384</c:v>
                </c:pt>
                <c:pt idx="634">
                  <c:v>14632</c:v>
                </c:pt>
                <c:pt idx="635">
                  <c:v>14384</c:v>
                </c:pt>
                <c:pt idx="636">
                  <c:v>13888</c:v>
                </c:pt>
                <c:pt idx="637">
                  <c:v>13392</c:v>
                </c:pt>
                <c:pt idx="638">
                  <c:v>13144</c:v>
                </c:pt>
                <c:pt idx="639">
                  <c:v>13144</c:v>
                </c:pt>
                <c:pt idx="640">
                  <c:v>13392</c:v>
                </c:pt>
                <c:pt idx="641">
                  <c:v>13888</c:v>
                </c:pt>
                <c:pt idx="642">
                  <c:v>14384</c:v>
                </c:pt>
                <c:pt idx="643">
                  <c:v>14632</c:v>
                </c:pt>
                <c:pt idx="644">
                  <c:v>14384</c:v>
                </c:pt>
                <c:pt idx="645">
                  <c:v>14136</c:v>
                </c:pt>
                <c:pt idx="646">
                  <c:v>13640</c:v>
                </c:pt>
                <c:pt idx="647">
                  <c:v>12896</c:v>
                </c:pt>
                <c:pt idx="648">
                  <c:v>12400</c:v>
                </c:pt>
                <c:pt idx="649">
                  <c:v>12152</c:v>
                </c:pt>
                <c:pt idx="650">
                  <c:v>11904</c:v>
                </c:pt>
                <c:pt idx="651">
                  <c:v>11656</c:v>
                </c:pt>
                <c:pt idx="652">
                  <c:v>11408</c:v>
                </c:pt>
                <c:pt idx="653">
                  <c:v>11656</c:v>
                </c:pt>
                <c:pt idx="654">
                  <c:v>12400</c:v>
                </c:pt>
                <c:pt idx="655">
                  <c:v>13144</c:v>
                </c:pt>
                <c:pt idx="656">
                  <c:v>13888</c:v>
                </c:pt>
                <c:pt idx="657">
                  <c:v>14384</c:v>
                </c:pt>
                <c:pt idx="658">
                  <c:v>14632</c:v>
                </c:pt>
                <c:pt idx="659">
                  <c:v>14384</c:v>
                </c:pt>
                <c:pt idx="660">
                  <c:v>13888</c:v>
                </c:pt>
                <c:pt idx="661">
                  <c:v>13392</c:v>
                </c:pt>
                <c:pt idx="662">
                  <c:v>13144</c:v>
                </c:pt>
                <c:pt idx="663">
                  <c:v>13144</c:v>
                </c:pt>
                <c:pt idx="664">
                  <c:v>13392</c:v>
                </c:pt>
                <c:pt idx="665">
                  <c:v>13888</c:v>
                </c:pt>
                <c:pt idx="666">
                  <c:v>14384</c:v>
                </c:pt>
                <c:pt idx="667">
                  <c:v>14632</c:v>
                </c:pt>
                <c:pt idx="668">
                  <c:v>14384</c:v>
                </c:pt>
                <c:pt idx="669">
                  <c:v>14136</c:v>
                </c:pt>
                <c:pt idx="670">
                  <c:v>13640</c:v>
                </c:pt>
                <c:pt idx="671">
                  <c:v>12896</c:v>
                </c:pt>
                <c:pt idx="672">
                  <c:v>12400</c:v>
                </c:pt>
                <c:pt idx="673">
                  <c:v>12152</c:v>
                </c:pt>
                <c:pt idx="674">
                  <c:v>11904</c:v>
                </c:pt>
                <c:pt idx="675">
                  <c:v>11656</c:v>
                </c:pt>
                <c:pt idx="676">
                  <c:v>11408</c:v>
                </c:pt>
                <c:pt idx="677">
                  <c:v>11656</c:v>
                </c:pt>
                <c:pt idx="678">
                  <c:v>12400</c:v>
                </c:pt>
                <c:pt idx="679">
                  <c:v>13144</c:v>
                </c:pt>
                <c:pt idx="680">
                  <c:v>13888</c:v>
                </c:pt>
                <c:pt idx="681">
                  <c:v>14384</c:v>
                </c:pt>
                <c:pt idx="682">
                  <c:v>14632</c:v>
                </c:pt>
                <c:pt idx="683">
                  <c:v>14384</c:v>
                </c:pt>
                <c:pt idx="684">
                  <c:v>13888</c:v>
                </c:pt>
                <c:pt idx="685">
                  <c:v>13392</c:v>
                </c:pt>
                <c:pt idx="686">
                  <c:v>13144</c:v>
                </c:pt>
                <c:pt idx="687">
                  <c:v>13144</c:v>
                </c:pt>
                <c:pt idx="688">
                  <c:v>13392</c:v>
                </c:pt>
                <c:pt idx="689">
                  <c:v>13888</c:v>
                </c:pt>
                <c:pt idx="690">
                  <c:v>14384</c:v>
                </c:pt>
                <c:pt idx="691">
                  <c:v>14632</c:v>
                </c:pt>
                <c:pt idx="692">
                  <c:v>14384</c:v>
                </c:pt>
                <c:pt idx="693">
                  <c:v>14136</c:v>
                </c:pt>
                <c:pt idx="694">
                  <c:v>13640</c:v>
                </c:pt>
                <c:pt idx="695">
                  <c:v>12896</c:v>
                </c:pt>
                <c:pt idx="696">
                  <c:v>12400</c:v>
                </c:pt>
                <c:pt idx="697">
                  <c:v>12152</c:v>
                </c:pt>
                <c:pt idx="698">
                  <c:v>11904</c:v>
                </c:pt>
                <c:pt idx="699">
                  <c:v>11656</c:v>
                </c:pt>
                <c:pt idx="700">
                  <c:v>11408</c:v>
                </c:pt>
                <c:pt idx="701">
                  <c:v>11656</c:v>
                </c:pt>
                <c:pt idx="702">
                  <c:v>12400</c:v>
                </c:pt>
                <c:pt idx="703">
                  <c:v>13144</c:v>
                </c:pt>
                <c:pt idx="704">
                  <c:v>13888</c:v>
                </c:pt>
                <c:pt idx="705">
                  <c:v>14384</c:v>
                </c:pt>
                <c:pt idx="706">
                  <c:v>14632</c:v>
                </c:pt>
                <c:pt idx="707">
                  <c:v>14384</c:v>
                </c:pt>
                <c:pt idx="708">
                  <c:v>13888</c:v>
                </c:pt>
                <c:pt idx="709">
                  <c:v>13392</c:v>
                </c:pt>
                <c:pt idx="710">
                  <c:v>13144</c:v>
                </c:pt>
                <c:pt idx="711">
                  <c:v>13144</c:v>
                </c:pt>
                <c:pt idx="712">
                  <c:v>13392</c:v>
                </c:pt>
                <c:pt idx="713">
                  <c:v>13888</c:v>
                </c:pt>
                <c:pt idx="714">
                  <c:v>14384</c:v>
                </c:pt>
                <c:pt idx="715">
                  <c:v>14632</c:v>
                </c:pt>
                <c:pt idx="716">
                  <c:v>14384</c:v>
                </c:pt>
                <c:pt idx="717">
                  <c:v>14136</c:v>
                </c:pt>
                <c:pt idx="718">
                  <c:v>13640</c:v>
                </c:pt>
                <c:pt idx="719">
                  <c:v>12896</c:v>
                </c:pt>
                <c:pt idx="720">
                  <c:v>12400</c:v>
                </c:pt>
                <c:pt idx="721">
                  <c:v>12152</c:v>
                </c:pt>
                <c:pt idx="722">
                  <c:v>11904</c:v>
                </c:pt>
                <c:pt idx="723">
                  <c:v>11656</c:v>
                </c:pt>
                <c:pt idx="724">
                  <c:v>11408</c:v>
                </c:pt>
                <c:pt idx="725">
                  <c:v>11656</c:v>
                </c:pt>
                <c:pt idx="726">
                  <c:v>12400</c:v>
                </c:pt>
                <c:pt idx="727">
                  <c:v>13144</c:v>
                </c:pt>
                <c:pt idx="728">
                  <c:v>13888</c:v>
                </c:pt>
                <c:pt idx="729">
                  <c:v>14384</c:v>
                </c:pt>
                <c:pt idx="730">
                  <c:v>14632</c:v>
                </c:pt>
                <c:pt idx="731">
                  <c:v>14384</c:v>
                </c:pt>
                <c:pt idx="732">
                  <c:v>13888</c:v>
                </c:pt>
                <c:pt idx="733">
                  <c:v>13392</c:v>
                </c:pt>
                <c:pt idx="734">
                  <c:v>13144</c:v>
                </c:pt>
                <c:pt idx="735">
                  <c:v>13144</c:v>
                </c:pt>
                <c:pt idx="736">
                  <c:v>13392</c:v>
                </c:pt>
                <c:pt idx="737">
                  <c:v>13888</c:v>
                </c:pt>
                <c:pt idx="738">
                  <c:v>14384</c:v>
                </c:pt>
                <c:pt idx="739">
                  <c:v>14632</c:v>
                </c:pt>
                <c:pt idx="740">
                  <c:v>14384</c:v>
                </c:pt>
                <c:pt idx="741">
                  <c:v>14136</c:v>
                </c:pt>
                <c:pt idx="742">
                  <c:v>13640</c:v>
                </c:pt>
                <c:pt idx="743">
                  <c:v>12896</c:v>
                </c:pt>
                <c:pt idx="744">
                  <c:v>12400</c:v>
                </c:pt>
                <c:pt idx="745">
                  <c:v>12152</c:v>
                </c:pt>
                <c:pt idx="746">
                  <c:v>11904</c:v>
                </c:pt>
                <c:pt idx="747">
                  <c:v>11656</c:v>
                </c:pt>
                <c:pt idx="748">
                  <c:v>11408</c:v>
                </c:pt>
                <c:pt idx="749">
                  <c:v>11656</c:v>
                </c:pt>
                <c:pt idx="750">
                  <c:v>12400</c:v>
                </c:pt>
                <c:pt idx="751">
                  <c:v>13144</c:v>
                </c:pt>
                <c:pt idx="752">
                  <c:v>13888</c:v>
                </c:pt>
                <c:pt idx="753">
                  <c:v>14384</c:v>
                </c:pt>
                <c:pt idx="754">
                  <c:v>14632</c:v>
                </c:pt>
                <c:pt idx="755">
                  <c:v>14384</c:v>
                </c:pt>
                <c:pt idx="756">
                  <c:v>13888</c:v>
                </c:pt>
                <c:pt idx="757">
                  <c:v>13392</c:v>
                </c:pt>
                <c:pt idx="758">
                  <c:v>13144</c:v>
                </c:pt>
                <c:pt idx="759">
                  <c:v>13144</c:v>
                </c:pt>
                <c:pt idx="760">
                  <c:v>13392</c:v>
                </c:pt>
                <c:pt idx="761">
                  <c:v>13888</c:v>
                </c:pt>
                <c:pt idx="762">
                  <c:v>14384</c:v>
                </c:pt>
                <c:pt idx="763">
                  <c:v>14632</c:v>
                </c:pt>
                <c:pt idx="764">
                  <c:v>14384</c:v>
                </c:pt>
                <c:pt idx="765">
                  <c:v>14136</c:v>
                </c:pt>
                <c:pt idx="766">
                  <c:v>13640</c:v>
                </c:pt>
                <c:pt idx="767">
                  <c:v>12896</c:v>
                </c:pt>
                <c:pt idx="768">
                  <c:v>12400</c:v>
                </c:pt>
                <c:pt idx="769">
                  <c:v>12152</c:v>
                </c:pt>
                <c:pt idx="770">
                  <c:v>11904</c:v>
                </c:pt>
                <c:pt idx="771">
                  <c:v>11656</c:v>
                </c:pt>
                <c:pt idx="772">
                  <c:v>11408</c:v>
                </c:pt>
                <c:pt idx="773">
                  <c:v>11656</c:v>
                </c:pt>
                <c:pt idx="774">
                  <c:v>12400</c:v>
                </c:pt>
                <c:pt idx="775">
                  <c:v>13144</c:v>
                </c:pt>
                <c:pt idx="776">
                  <c:v>13888</c:v>
                </c:pt>
                <c:pt idx="777">
                  <c:v>14384</c:v>
                </c:pt>
                <c:pt idx="778">
                  <c:v>14632</c:v>
                </c:pt>
                <c:pt idx="779">
                  <c:v>14384</c:v>
                </c:pt>
                <c:pt idx="780">
                  <c:v>13888</c:v>
                </c:pt>
                <c:pt idx="781">
                  <c:v>13392</c:v>
                </c:pt>
                <c:pt idx="782">
                  <c:v>13144</c:v>
                </c:pt>
                <c:pt idx="783">
                  <c:v>13144</c:v>
                </c:pt>
                <c:pt idx="784">
                  <c:v>13392</c:v>
                </c:pt>
                <c:pt idx="785">
                  <c:v>13888</c:v>
                </c:pt>
                <c:pt idx="786">
                  <c:v>14384</c:v>
                </c:pt>
                <c:pt idx="787">
                  <c:v>14632</c:v>
                </c:pt>
                <c:pt idx="788">
                  <c:v>14384</c:v>
                </c:pt>
                <c:pt idx="789">
                  <c:v>14136</c:v>
                </c:pt>
                <c:pt idx="790">
                  <c:v>13640</c:v>
                </c:pt>
                <c:pt idx="791">
                  <c:v>12896</c:v>
                </c:pt>
                <c:pt idx="792">
                  <c:v>12400</c:v>
                </c:pt>
                <c:pt idx="793">
                  <c:v>12152</c:v>
                </c:pt>
                <c:pt idx="794">
                  <c:v>11904</c:v>
                </c:pt>
                <c:pt idx="795">
                  <c:v>11656</c:v>
                </c:pt>
                <c:pt idx="796">
                  <c:v>11408</c:v>
                </c:pt>
                <c:pt idx="797">
                  <c:v>11656</c:v>
                </c:pt>
                <c:pt idx="798">
                  <c:v>12400</c:v>
                </c:pt>
                <c:pt idx="799">
                  <c:v>13144</c:v>
                </c:pt>
                <c:pt idx="800">
                  <c:v>13888</c:v>
                </c:pt>
                <c:pt idx="801">
                  <c:v>14384</c:v>
                </c:pt>
                <c:pt idx="802">
                  <c:v>14632</c:v>
                </c:pt>
                <c:pt idx="803">
                  <c:v>14384</c:v>
                </c:pt>
                <c:pt idx="804">
                  <c:v>13888</c:v>
                </c:pt>
                <c:pt idx="805">
                  <c:v>13392</c:v>
                </c:pt>
                <c:pt idx="806">
                  <c:v>13144</c:v>
                </c:pt>
                <c:pt idx="807">
                  <c:v>13144</c:v>
                </c:pt>
                <c:pt idx="808">
                  <c:v>13392</c:v>
                </c:pt>
                <c:pt idx="809">
                  <c:v>13888</c:v>
                </c:pt>
                <c:pt idx="810">
                  <c:v>14384</c:v>
                </c:pt>
                <c:pt idx="811">
                  <c:v>14632</c:v>
                </c:pt>
                <c:pt idx="812">
                  <c:v>14384</c:v>
                </c:pt>
                <c:pt idx="813">
                  <c:v>14136</c:v>
                </c:pt>
                <c:pt idx="814">
                  <c:v>13640</c:v>
                </c:pt>
                <c:pt idx="815">
                  <c:v>12896</c:v>
                </c:pt>
                <c:pt idx="816">
                  <c:v>12400</c:v>
                </c:pt>
                <c:pt idx="817">
                  <c:v>12152</c:v>
                </c:pt>
                <c:pt idx="818">
                  <c:v>11904</c:v>
                </c:pt>
                <c:pt idx="819">
                  <c:v>11656</c:v>
                </c:pt>
                <c:pt idx="820">
                  <c:v>11408</c:v>
                </c:pt>
                <c:pt idx="821">
                  <c:v>11656</c:v>
                </c:pt>
                <c:pt idx="822">
                  <c:v>12400</c:v>
                </c:pt>
                <c:pt idx="823">
                  <c:v>13144</c:v>
                </c:pt>
                <c:pt idx="824">
                  <c:v>13888</c:v>
                </c:pt>
                <c:pt idx="825">
                  <c:v>14384</c:v>
                </c:pt>
                <c:pt idx="826">
                  <c:v>14632</c:v>
                </c:pt>
                <c:pt idx="827">
                  <c:v>14384</c:v>
                </c:pt>
                <c:pt idx="828">
                  <c:v>13888</c:v>
                </c:pt>
                <c:pt idx="829">
                  <c:v>13392</c:v>
                </c:pt>
                <c:pt idx="830">
                  <c:v>13144</c:v>
                </c:pt>
                <c:pt idx="831">
                  <c:v>13144</c:v>
                </c:pt>
                <c:pt idx="832">
                  <c:v>13392</c:v>
                </c:pt>
                <c:pt idx="833">
                  <c:v>13888</c:v>
                </c:pt>
                <c:pt idx="834">
                  <c:v>14384</c:v>
                </c:pt>
                <c:pt idx="835">
                  <c:v>14632</c:v>
                </c:pt>
                <c:pt idx="836">
                  <c:v>14384</c:v>
                </c:pt>
                <c:pt idx="837">
                  <c:v>14136</c:v>
                </c:pt>
                <c:pt idx="838">
                  <c:v>13640</c:v>
                </c:pt>
                <c:pt idx="839">
                  <c:v>12896</c:v>
                </c:pt>
                <c:pt idx="840">
                  <c:v>12400</c:v>
                </c:pt>
                <c:pt idx="841">
                  <c:v>12152</c:v>
                </c:pt>
                <c:pt idx="842">
                  <c:v>11904</c:v>
                </c:pt>
                <c:pt idx="843">
                  <c:v>11656</c:v>
                </c:pt>
                <c:pt idx="844">
                  <c:v>11408</c:v>
                </c:pt>
                <c:pt idx="845">
                  <c:v>11656</c:v>
                </c:pt>
                <c:pt idx="846">
                  <c:v>12400</c:v>
                </c:pt>
                <c:pt idx="847">
                  <c:v>13144</c:v>
                </c:pt>
                <c:pt idx="848">
                  <c:v>13888</c:v>
                </c:pt>
                <c:pt idx="849">
                  <c:v>14384</c:v>
                </c:pt>
                <c:pt idx="850">
                  <c:v>14632</c:v>
                </c:pt>
                <c:pt idx="851">
                  <c:v>14384</c:v>
                </c:pt>
                <c:pt idx="852">
                  <c:v>13888</c:v>
                </c:pt>
                <c:pt idx="853">
                  <c:v>13392</c:v>
                </c:pt>
                <c:pt idx="854">
                  <c:v>13144</c:v>
                </c:pt>
                <c:pt idx="855">
                  <c:v>13144</c:v>
                </c:pt>
                <c:pt idx="856">
                  <c:v>13392</c:v>
                </c:pt>
                <c:pt idx="857">
                  <c:v>13888</c:v>
                </c:pt>
                <c:pt idx="858">
                  <c:v>14384</c:v>
                </c:pt>
                <c:pt idx="859">
                  <c:v>14632</c:v>
                </c:pt>
                <c:pt idx="860">
                  <c:v>14384</c:v>
                </c:pt>
                <c:pt idx="861">
                  <c:v>14136</c:v>
                </c:pt>
                <c:pt idx="862">
                  <c:v>13640</c:v>
                </c:pt>
                <c:pt idx="863">
                  <c:v>12896</c:v>
                </c:pt>
                <c:pt idx="864">
                  <c:v>12400</c:v>
                </c:pt>
                <c:pt idx="865">
                  <c:v>12152</c:v>
                </c:pt>
                <c:pt idx="866">
                  <c:v>11904</c:v>
                </c:pt>
                <c:pt idx="867">
                  <c:v>11656</c:v>
                </c:pt>
                <c:pt idx="868">
                  <c:v>11408</c:v>
                </c:pt>
                <c:pt idx="869">
                  <c:v>11656</c:v>
                </c:pt>
                <c:pt idx="870">
                  <c:v>12400</c:v>
                </c:pt>
                <c:pt idx="871">
                  <c:v>13144</c:v>
                </c:pt>
                <c:pt idx="872">
                  <c:v>13888</c:v>
                </c:pt>
                <c:pt idx="873">
                  <c:v>14384</c:v>
                </c:pt>
                <c:pt idx="874">
                  <c:v>14632</c:v>
                </c:pt>
                <c:pt idx="875">
                  <c:v>14384</c:v>
                </c:pt>
                <c:pt idx="876">
                  <c:v>13888</c:v>
                </c:pt>
                <c:pt idx="877">
                  <c:v>13392</c:v>
                </c:pt>
                <c:pt idx="878">
                  <c:v>13144</c:v>
                </c:pt>
                <c:pt idx="879">
                  <c:v>13144</c:v>
                </c:pt>
                <c:pt idx="880">
                  <c:v>13392</c:v>
                </c:pt>
                <c:pt idx="881">
                  <c:v>13888</c:v>
                </c:pt>
                <c:pt idx="882">
                  <c:v>14384</c:v>
                </c:pt>
                <c:pt idx="883">
                  <c:v>14632</c:v>
                </c:pt>
                <c:pt idx="884">
                  <c:v>14384</c:v>
                </c:pt>
                <c:pt idx="885">
                  <c:v>14136</c:v>
                </c:pt>
                <c:pt idx="886">
                  <c:v>13640</c:v>
                </c:pt>
                <c:pt idx="887">
                  <c:v>12896</c:v>
                </c:pt>
                <c:pt idx="888">
                  <c:v>12400</c:v>
                </c:pt>
                <c:pt idx="889">
                  <c:v>12152</c:v>
                </c:pt>
                <c:pt idx="890">
                  <c:v>11904</c:v>
                </c:pt>
                <c:pt idx="891">
                  <c:v>11656</c:v>
                </c:pt>
                <c:pt idx="892">
                  <c:v>11408</c:v>
                </c:pt>
                <c:pt idx="893">
                  <c:v>11656</c:v>
                </c:pt>
                <c:pt idx="894">
                  <c:v>12400</c:v>
                </c:pt>
                <c:pt idx="895">
                  <c:v>13144</c:v>
                </c:pt>
                <c:pt idx="896">
                  <c:v>13888</c:v>
                </c:pt>
                <c:pt idx="897">
                  <c:v>14384</c:v>
                </c:pt>
                <c:pt idx="898">
                  <c:v>14632</c:v>
                </c:pt>
                <c:pt idx="899">
                  <c:v>14384</c:v>
                </c:pt>
                <c:pt idx="900">
                  <c:v>13888</c:v>
                </c:pt>
                <c:pt idx="901">
                  <c:v>13392</c:v>
                </c:pt>
                <c:pt idx="902">
                  <c:v>13144</c:v>
                </c:pt>
                <c:pt idx="903">
                  <c:v>13144</c:v>
                </c:pt>
                <c:pt idx="904">
                  <c:v>13392</c:v>
                </c:pt>
                <c:pt idx="905">
                  <c:v>13888</c:v>
                </c:pt>
                <c:pt idx="906">
                  <c:v>14384</c:v>
                </c:pt>
                <c:pt idx="907">
                  <c:v>14632</c:v>
                </c:pt>
                <c:pt idx="908">
                  <c:v>14384</c:v>
                </c:pt>
                <c:pt idx="909">
                  <c:v>14136</c:v>
                </c:pt>
                <c:pt idx="910">
                  <c:v>13640</c:v>
                </c:pt>
                <c:pt idx="911">
                  <c:v>12896</c:v>
                </c:pt>
                <c:pt idx="912">
                  <c:v>12400</c:v>
                </c:pt>
                <c:pt idx="913">
                  <c:v>12152</c:v>
                </c:pt>
                <c:pt idx="914">
                  <c:v>11904</c:v>
                </c:pt>
                <c:pt idx="915">
                  <c:v>11656</c:v>
                </c:pt>
                <c:pt idx="916">
                  <c:v>11408</c:v>
                </c:pt>
                <c:pt idx="917">
                  <c:v>11656</c:v>
                </c:pt>
                <c:pt idx="918">
                  <c:v>12400</c:v>
                </c:pt>
                <c:pt idx="919">
                  <c:v>13144</c:v>
                </c:pt>
                <c:pt idx="920">
                  <c:v>13888</c:v>
                </c:pt>
                <c:pt idx="921">
                  <c:v>14384</c:v>
                </c:pt>
                <c:pt idx="922">
                  <c:v>14632</c:v>
                </c:pt>
                <c:pt idx="923">
                  <c:v>14384</c:v>
                </c:pt>
                <c:pt idx="924">
                  <c:v>13888</c:v>
                </c:pt>
                <c:pt idx="925">
                  <c:v>13392</c:v>
                </c:pt>
                <c:pt idx="926">
                  <c:v>13144</c:v>
                </c:pt>
                <c:pt idx="927">
                  <c:v>13144</c:v>
                </c:pt>
                <c:pt idx="928">
                  <c:v>13392</c:v>
                </c:pt>
                <c:pt idx="929">
                  <c:v>13888</c:v>
                </c:pt>
                <c:pt idx="930">
                  <c:v>14384</c:v>
                </c:pt>
                <c:pt idx="931">
                  <c:v>14632</c:v>
                </c:pt>
                <c:pt idx="932">
                  <c:v>14384</c:v>
                </c:pt>
                <c:pt idx="933">
                  <c:v>14136</c:v>
                </c:pt>
                <c:pt idx="934">
                  <c:v>13640</c:v>
                </c:pt>
                <c:pt idx="935">
                  <c:v>12896</c:v>
                </c:pt>
                <c:pt idx="936">
                  <c:v>12400</c:v>
                </c:pt>
                <c:pt idx="937">
                  <c:v>12152</c:v>
                </c:pt>
                <c:pt idx="938">
                  <c:v>11904</c:v>
                </c:pt>
                <c:pt idx="939">
                  <c:v>11656</c:v>
                </c:pt>
                <c:pt idx="940">
                  <c:v>11408</c:v>
                </c:pt>
                <c:pt idx="941">
                  <c:v>11656</c:v>
                </c:pt>
                <c:pt idx="942">
                  <c:v>12400</c:v>
                </c:pt>
                <c:pt idx="943">
                  <c:v>13144</c:v>
                </c:pt>
                <c:pt idx="944">
                  <c:v>13888</c:v>
                </c:pt>
                <c:pt idx="945">
                  <c:v>14384</c:v>
                </c:pt>
                <c:pt idx="946">
                  <c:v>14632</c:v>
                </c:pt>
                <c:pt idx="947">
                  <c:v>14384</c:v>
                </c:pt>
                <c:pt idx="948">
                  <c:v>13888</c:v>
                </c:pt>
                <c:pt idx="949">
                  <c:v>13392</c:v>
                </c:pt>
                <c:pt idx="950">
                  <c:v>13144</c:v>
                </c:pt>
                <c:pt idx="951">
                  <c:v>13144</c:v>
                </c:pt>
                <c:pt idx="952">
                  <c:v>13392</c:v>
                </c:pt>
                <c:pt idx="953">
                  <c:v>13888</c:v>
                </c:pt>
                <c:pt idx="954">
                  <c:v>14384</c:v>
                </c:pt>
                <c:pt idx="955">
                  <c:v>14632</c:v>
                </c:pt>
                <c:pt idx="956">
                  <c:v>14384</c:v>
                </c:pt>
                <c:pt idx="957">
                  <c:v>14136</c:v>
                </c:pt>
                <c:pt idx="958">
                  <c:v>13640</c:v>
                </c:pt>
                <c:pt idx="959">
                  <c:v>12896</c:v>
                </c:pt>
                <c:pt idx="960">
                  <c:v>12400</c:v>
                </c:pt>
                <c:pt idx="961">
                  <c:v>12152</c:v>
                </c:pt>
                <c:pt idx="962">
                  <c:v>11904</c:v>
                </c:pt>
                <c:pt idx="963">
                  <c:v>11656</c:v>
                </c:pt>
                <c:pt idx="964">
                  <c:v>11408</c:v>
                </c:pt>
                <c:pt idx="965">
                  <c:v>11656</c:v>
                </c:pt>
                <c:pt idx="966">
                  <c:v>12400</c:v>
                </c:pt>
                <c:pt idx="967">
                  <c:v>13144</c:v>
                </c:pt>
                <c:pt idx="968">
                  <c:v>13888</c:v>
                </c:pt>
                <c:pt idx="969">
                  <c:v>14384</c:v>
                </c:pt>
                <c:pt idx="970">
                  <c:v>14632</c:v>
                </c:pt>
                <c:pt idx="971">
                  <c:v>14384</c:v>
                </c:pt>
                <c:pt idx="972">
                  <c:v>13888</c:v>
                </c:pt>
                <c:pt idx="973">
                  <c:v>13392</c:v>
                </c:pt>
                <c:pt idx="974">
                  <c:v>13144</c:v>
                </c:pt>
                <c:pt idx="975">
                  <c:v>13144</c:v>
                </c:pt>
                <c:pt idx="976">
                  <c:v>13392</c:v>
                </c:pt>
                <c:pt idx="977">
                  <c:v>13888</c:v>
                </c:pt>
                <c:pt idx="978">
                  <c:v>14384</c:v>
                </c:pt>
                <c:pt idx="979">
                  <c:v>14632</c:v>
                </c:pt>
                <c:pt idx="980">
                  <c:v>14384</c:v>
                </c:pt>
                <c:pt idx="981">
                  <c:v>14136</c:v>
                </c:pt>
                <c:pt idx="982">
                  <c:v>13640</c:v>
                </c:pt>
                <c:pt idx="983">
                  <c:v>12896</c:v>
                </c:pt>
                <c:pt idx="984">
                  <c:v>12400</c:v>
                </c:pt>
                <c:pt idx="985">
                  <c:v>12152</c:v>
                </c:pt>
                <c:pt idx="986">
                  <c:v>11904</c:v>
                </c:pt>
                <c:pt idx="987">
                  <c:v>11656</c:v>
                </c:pt>
                <c:pt idx="988">
                  <c:v>11408</c:v>
                </c:pt>
                <c:pt idx="989">
                  <c:v>11656</c:v>
                </c:pt>
                <c:pt idx="990">
                  <c:v>12400</c:v>
                </c:pt>
                <c:pt idx="991">
                  <c:v>13144</c:v>
                </c:pt>
                <c:pt idx="992">
                  <c:v>13888</c:v>
                </c:pt>
                <c:pt idx="993">
                  <c:v>14384</c:v>
                </c:pt>
                <c:pt idx="994">
                  <c:v>14632</c:v>
                </c:pt>
                <c:pt idx="995">
                  <c:v>14384</c:v>
                </c:pt>
                <c:pt idx="996">
                  <c:v>13888</c:v>
                </c:pt>
                <c:pt idx="997">
                  <c:v>13392</c:v>
                </c:pt>
                <c:pt idx="998">
                  <c:v>13144</c:v>
                </c:pt>
                <c:pt idx="999">
                  <c:v>13144</c:v>
                </c:pt>
                <c:pt idx="1000">
                  <c:v>13392</c:v>
                </c:pt>
                <c:pt idx="1001">
                  <c:v>13888</c:v>
                </c:pt>
                <c:pt idx="1002">
                  <c:v>14384</c:v>
                </c:pt>
                <c:pt idx="1003">
                  <c:v>14632</c:v>
                </c:pt>
                <c:pt idx="1004">
                  <c:v>14384</c:v>
                </c:pt>
                <c:pt idx="1005">
                  <c:v>14136</c:v>
                </c:pt>
                <c:pt idx="1006">
                  <c:v>13640</c:v>
                </c:pt>
                <c:pt idx="1007">
                  <c:v>12896</c:v>
                </c:pt>
                <c:pt idx="1008">
                  <c:v>12400</c:v>
                </c:pt>
                <c:pt idx="1009">
                  <c:v>12152</c:v>
                </c:pt>
                <c:pt idx="1010">
                  <c:v>11904</c:v>
                </c:pt>
                <c:pt idx="1011">
                  <c:v>11656</c:v>
                </c:pt>
                <c:pt idx="1012">
                  <c:v>11408</c:v>
                </c:pt>
                <c:pt idx="1013">
                  <c:v>11656</c:v>
                </c:pt>
                <c:pt idx="1014">
                  <c:v>12400</c:v>
                </c:pt>
                <c:pt idx="1015">
                  <c:v>13144</c:v>
                </c:pt>
                <c:pt idx="1016">
                  <c:v>13888</c:v>
                </c:pt>
                <c:pt idx="1017">
                  <c:v>14384</c:v>
                </c:pt>
                <c:pt idx="1018">
                  <c:v>14632</c:v>
                </c:pt>
                <c:pt idx="1019">
                  <c:v>14384</c:v>
                </c:pt>
                <c:pt idx="1020">
                  <c:v>13888</c:v>
                </c:pt>
                <c:pt idx="1021">
                  <c:v>13392</c:v>
                </c:pt>
                <c:pt idx="1022">
                  <c:v>13144</c:v>
                </c:pt>
                <c:pt idx="1023">
                  <c:v>13144</c:v>
                </c:pt>
                <c:pt idx="1024">
                  <c:v>13392</c:v>
                </c:pt>
                <c:pt idx="1025">
                  <c:v>13888</c:v>
                </c:pt>
                <c:pt idx="1026">
                  <c:v>14384</c:v>
                </c:pt>
                <c:pt idx="1027">
                  <c:v>14632</c:v>
                </c:pt>
                <c:pt idx="1028">
                  <c:v>14384</c:v>
                </c:pt>
                <c:pt idx="1029">
                  <c:v>14136</c:v>
                </c:pt>
                <c:pt idx="1030">
                  <c:v>13640</c:v>
                </c:pt>
                <c:pt idx="1031">
                  <c:v>12896</c:v>
                </c:pt>
                <c:pt idx="1032">
                  <c:v>12400</c:v>
                </c:pt>
                <c:pt idx="1033">
                  <c:v>12152</c:v>
                </c:pt>
                <c:pt idx="1034">
                  <c:v>11904</c:v>
                </c:pt>
                <c:pt idx="1035">
                  <c:v>11656</c:v>
                </c:pt>
                <c:pt idx="1036">
                  <c:v>11408</c:v>
                </c:pt>
                <c:pt idx="1037">
                  <c:v>11656</c:v>
                </c:pt>
                <c:pt idx="1038">
                  <c:v>12400</c:v>
                </c:pt>
                <c:pt idx="1039">
                  <c:v>13144</c:v>
                </c:pt>
                <c:pt idx="1040">
                  <c:v>13888</c:v>
                </c:pt>
                <c:pt idx="1041">
                  <c:v>14384</c:v>
                </c:pt>
                <c:pt idx="1042">
                  <c:v>14632</c:v>
                </c:pt>
                <c:pt idx="1043">
                  <c:v>14384</c:v>
                </c:pt>
                <c:pt idx="1044">
                  <c:v>13888</c:v>
                </c:pt>
                <c:pt idx="1045">
                  <c:v>13392</c:v>
                </c:pt>
                <c:pt idx="1046">
                  <c:v>13144</c:v>
                </c:pt>
                <c:pt idx="1047">
                  <c:v>13144</c:v>
                </c:pt>
                <c:pt idx="1048">
                  <c:v>13392</c:v>
                </c:pt>
                <c:pt idx="1049">
                  <c:v>13888</c:v>
                </c:pt>
                <c:pt idx="1050">
                  <c:v>14384</c:v>
                </c:pt>
                <c:pt idx="1051">
                  <c:v>14632</c:v>
                </c:pt>
                <c:pt idx="1052">
                  <c:v>14384</c:v>
                </c:pt>
                <c:pt idx="1053">
                  <c:v>14136</c:v>
                </c:pt>
                <c:pt idx="1054">
                  <c:v>13640</c:v>
                </c:pt>
                <c:pt idx="1055">
                  <c:v>12896</c:v>
                </c:pt>
                <c:pt idx="1056">
                  <c:v>12400</c:v>
                </c:pt>
                <c:pt idx="1057">
                  <c:v>12152</c:v>
                </c:pt>
                <c:pt idx="1058">
                  <c:v>11904</c:v>
                </c:pt>
                <c:pt idx="1059">
                  <c:v>11656</c:v>
                </c:pt>
                <c:pt idx="1060">
                  <c:v>11408</c:v>
                </c:pt>
                <c:pt idx="1061">
                  <c:v>11656</c:v>
                </c:pt>
                <c:pt idx="1062">
                  <c:v>12400</c:v>
                </c:pt>
                <c:pt idx="1063">
                  <c:v>13144</c:v>
                </c:pt>
                <c:pt idx="1064">
                  <c:v>13888</c:v>
                </c:pt>
                <c:pt idx="1065">
                  <c:v>14384</c:v>
                </c:pt>
                <c:pt idx="1066">
                  <c:v>14632</c:v>
                </c:pt>
                <c:pt idx="1067">
                  <c:v>14384</c:v>
                </c:pt>
                <c:pt idx="1068">
                  <c:v>13888</c:v>
                </c:pt>
                <c:pt idx="1069">
                  <c:v>13392</c:v>
                </c:pt>
                <c:pt idx="1070">
                  <c:v>13144</c:v>
                </c:pt>
                <c:pt idx="1071">
                  <c:v>13144</c:v>
                </c:pt>
                <c:pt idx="1072">
                  <c:v>13392</c:v>
                </c:pt>
                <c:pt idx="1073">
                  <c:v>13888</c:v>
                </c:pt>
                <c:pt idx="1074">
                  <c:v>14384</c:v>
                </c:pt>
                <c:pt idx="1075">
                  <c:v>14632</c:v>
                </c:pt>
                <c:pt idx="1076">
                  <c:v>14384</c:v>
                </c:pt>
                <c:pt idx="1077">
                  <c:v>14136</c:v>
                </c:pt>
                <c:pt idx="1078">
                  <c:v>13640</c:v>
                </c:pt>
                <c:pt idx="1079">
                  <c:v>12896</c:v>
                </c:pt>
                <c:pt idx="1080">
                  <c:v>12400</c:v>
                </c:pt>
                <c:pt idx="1081">
                  <c:v>12152</c:v>
                </c:pt>
                <c:pt idx="1082">
                  <c:v>11904</c:v>
                </c:pt>
                <c:pt idx="1083">
                  <c:v>11656</c:v>
                </c:pt>
                <c:pt idx="1084">
                  <c:v>11408</c:v>
                </c:pt>
                <c:pt idx="1085">
                  <c:v>11656</c:v>
                </c:pt>
                <c:pt idx="1086">
                  <c:v>12400</c:v>
                </c:pt>
                <c:pt idx="1087">
                  <c:v>13144</c:v>
                </c:pt>
                <c:pt idx="1088">
                  <c:v>13888</c:v>
                </c:pt>
                <c:pt idx="1089">
                  <c:v>14384</c:v>
                </c:pt>
                <c:pt idx="1090">
                  <c:v>14632</c:v>
                </c:pt>
                <c:pt idx="1091">
                  <c:v>14384</c:v>
                </c:pt>
                <c:pt idx="1092">
                  <c:v>13888</c:v>
                </c:pt>
                <c:pt idx="1093">
                  <c:v>13392</c:v>
                </c:pt>
                <c:pt idx="1094">
                  <c:v>13144</c:v>
                </c:pt>
                <c:pt idx="1095">
                  <c:v>13144</c:v>
                </c:pt>
                <c:pt idx="1096">
                  <c:v>13392</c:v>
                </c:pt>
                <c:pt idx="1097">
                  <c:v>13888</c:v>
                </c:pt>
                <c:pt idx="1098">
                  <c:v>14384</c:v>
                </c:pt>
                <c:pt idx="1099">
                  <c:v>14632</c:v>
                </c:pt>
                <c:pt idx="1100">
                  <c:v>14384</c:v>
                </c:pt>
                <c:pt idx="1101">
                  <c:v>14136</c:v>
                </c:pt>
                <c:pt idx="1102">
                  <c:v>13640</c:v>
                </c:pt>
                <c:pt idx="1103">
                  <c:v>12896</c:v>
                </c:pt>
                <c:pt idx="1104">
                  <c:v>12400</c:v>
                </c:pt>
                <c:pt idx="1105">
                  <c:v>12152</c:v>
                </c:pt>
                <c:pt idx="1106">
                  <c:v>11904</c:v>
                </c:pt>
                <c:pt idx="1107">
                  <c:v>11656</c:v>
                </c:pt>
                <c:pt idx="1108">
                  <c:v>11408</c:v>
                </c:pt>
                <c:pt idx="1109">
                  <c:v>11656</c:v>
                </c:pt>
                <c:pt idx="1110">
                  <c:v>12400</c:v>
                </c:pt>
                <c:pt idx="1111">
                  <c:v>13144</c:v>
                </c:pt>
                <c:pt idx="1112">
                  <c:v>13888</c:v>
                </c:pt>
                <c:pt idx="1113">
                  <c:v>14384</c:v>
                </c:pt>
                <c:pt idx="1114">
                  <c:v>14632</c:v>
                </c:pt>
                <c:pt idx="1115">
                  <c:v>14384</c:v>
                </c:pt>
                <c:pt idx="1116">
                  <c:v>13888</c:v>
                </c:pt>
                <c:pt idx="1117">
                  <c:v>13392</c:v>
                </c:pt>
                <c:pt idx="1118">
                  <c:v>13144</c:v>
                </c:pt>
                <c:pt idx="1119">
                  <c:v>13144</c:v>
                </c:pt>
                <c:pt idx="1120">
                  <c:v>13392</c:v>
                </c:pt>
                <c:pt idx="1121">
                  <c:v>13888</c:v>
                </c:pt>
                <c:pt idx="1122">
                  <c:v>14384</c:v>
                </c:pt>
                <c:pt idx="1123">
                  <c:v>14632</c:v>
                </c:pt>
                <c:pt idx="1124">
                  <c:v>14384</c:v>
                </c:pt>
                <c:pt idx="1125">
                  <c:v>14136</c:v>
                </c:pt>
                <c:pt idx="1126">
                  <c:v>13640</c:v>
                </c:pt>
                <c:pt idx="1127">
                  <c:v>12896</c:v>
                </c:pt>
                <c:pt idx="1128">
                  <c:v>12400</c:v>
                </c:pt>
                <c:pt idx="1129">
                  <c:v>12152</c:v>
                </c:pt>
                <c:pt idx="1130">
                  <c:v>11904</c:v>
                </c:pt>
                <c:pt idx="1131">
                  <c:v>11656</c:v>
                </c:pt>
                <c:pt idx="1132">
                  <c:v>11408</c:v>
                </c:pt>
                <c:pt idx="1133">
                  <c:v>11656</c:v>
                </c:pt>
                <c:pt idx="1134">
                  <c:v>12400</c:v>
                </c:pt>
                <c:pt idx="1135">
                  <c:v>13144</c:v>
                </c:pt>
                <c:pt idx="1136">
                  <c:v>13888</c:v>
                </c:pt>
                <c:pt idx="1137">
                  <c:v>14384</c:v>
                </c:pt>
                <c:pt idx="1138">
                  <c:v>14632</c:v>
                </c:pt>
                <c:pt idx="1139">
                  <c:v>14384</c:v>
                </c:pt>
                <c:pt idx="1140">
                  <c:v>13888</c:v>
                </c:pt>
                <c:pt idx="1141">
                  <c:v>13392</c:v>
                </c:pt>
                <c:pt idx="1142">
                  <c:v>13144</c:v>
                </c:pt>
                <c:pt idx="1143">
                  <c:v>13144</c:v>
                </c:pt>
                <c:pt idx="1144">
                  <c:v>13392</c:v>
                </c:pt>
                <c:pt idx="1145">
                  <c:v>13888</c:v>
                </c:pt>
                <c:pt idx="1146">
                  <c:v>14384</c:v>
                </c:pt>
                <c:pt idx="1147">
                  <c:v>14632</c:v>
                </c:pt>
                <c:pt idx="1148">
                  <c:v>14384</c:v>
                </c:pt>
                <c:pt idx="1149">
                  <c:v>14136</c:v>
                </c:pt>
                <c:pt idx="1150">
                  <c:v>13640</c:v>
                </c:pt>
                <c:pt idx="1151">
                  <c:v>12896</c:v>
                </c:pt>
                <c:pt idx="1152">
                  <c:v>12400</c:v>
                </c:pt>
                <c:pt idx="1153">
                  <c:v>12152</c:v>
                </c:pt>
                <c:pt idx="1154">
                  <c:v>11904</c:v>
                </c:pt>
                <c:pt idx="1155">
                  <c:v>11656</c:v>
                </c:pt>
                <c:pt idx="1156">
                  <c:v>11408</c:v>
                </c:pt>
                <c:pt idx="1157">
                  <c:v>11656</c:v>
                </c:pt>
                <c:pt idx="1158">
                  <c:v>12400</c:v>
                </c:pt>
                <c:pt idx="1159">
                  <c:v>13144</c:v>
                </c:pt>
                <c:pt idx="1160">
                  <c:v>13888</c:v>
                </c:pt>
                <c:pt idx="1161">
                  <c:v>14384</c:v>
                </c:pt>
                <c:pt idx="1162">
                  <c:v>14632</c:v>
                </c:pt>
                <c:pt idx="1163">
                  <c:v>14384</c:v>
                </c:pt>
                <c:pt idx="1164">
                  <c:v>13888</c:v>
                </c:pt>
                <c:pt idx="1165">
                  <c:v>13392</c:v>
                </c:pt>
                <c:pt idx="1166">
                  <c:v>13144</c:v>
                </c:pt>
                <c:pt idx="1167">
                  <c:v>13144</c:v>
                </c:pt>
                <c:pt idx="1168">
                  <c:v>13392</c:v>
                </c:pt>
                <c:pt idx="1169">
                  <c:v>13888</c:v>
                </c:pt>
                <c:pt idx="1170">
                  <c:v>14384</c:v>
                </c:pt>
                <c:pt idx="1171">
                  <c:v>14632</c:v>
                </c:pt>
                <c:pt idx="1172">
                  <c:v>14384</c:v>
                </c:pt>
                <c:pt idx="1173">
                  <c:v>14136</c:v>
                </c:pt>
                <c:pt idx="1174">
                  <c:v>13640</c:v>
                </c:pt>
                <c:pt idx="1175">
                  <c:v>12896</c:v>
                </c:pt>
                <c:pt idx="1176">
                  <c:v>12400</c:v>
                </c:pt>
                <c:pt idx="1177">
                  <c:v>12152</c:v>
                </c:pt>
                <c:pt idx="1178">
                  <c:v>11904</c:v>
                </c:pt>
                <c:pt idx="1179">
                  <c:v>11656</c:v>
                </c:pt>
                <c:pt idx="1180">
                  <c:v>11408</c:v>
                </c:pt>
                <c:pt idx="1181">
                  <c:v>11656</c:v>
                </c:pt>
                <c:pt idx="1182">
                  <c:v>12400</c:v>
                </c:pt>
                <c:pt idx="1183">
                  <c:v>13144</c:v>
                </c:pt>
                <c:pt idx="1184">
                  <c:v>13888</c:v>
                </c:pt>
                <c:pt idx="1185">
                  <c:v>14384</c:v>
                </c:pt>
                <c:pt idx="1186">
                  <c:v>14632</c:v>
                </c:pt>
                <c:pt idx="1187">
                  <c:v>14384</c:v>
                </c:pt>
                <c:pt idx="1188">
                  <c:v>13888</c:v>
                </c:pt>
                <c:pt idx="1189">
                  <c:v>13392</c:v>
                </c:pt>
                <c:pt idx="1190">
                  <c:v>13144</c:v>
                </c:pt>
                <c:pt idx="1191">
                  <c:v>13144</c:v>
                </c:pt>
                <c:pt idx="1192">
                  <c:v>13392</c:v>
                </c:pt>
                <c:pt idx="1193">
                  <c:v>13888</c:v>
                </c:pt>
                <c:pt idx="1194">
                  <c:v>14384</c:v>
                </c:pt>
                <c:pt idx="1195">
                  <c:v>14632</c:v>
                </c:pt>
                <c:pt idx="1196">
                  <c:v>14384</c:v>
                </c:pt>
                <c:pt idx="1197">
                  <c:v>14136</c:v>
                </c:pt>
                <c:pt idx="1198">
                  <c:v>13640</c:v>
                </c:pt>
                <c:pt idx="1199">
                  <c:v>12896</c:v>
                </c:pt>
                <c:pt idx="1200">
                  <c:v>12400</c:v>
                </c:pt>
                <c:pt idx="1201">
                  <c:v>12152</c:v>
                </c:pt>
                <c:pt idx="1202">
                  <c:v>11904</c:v>
                </c:pt>
                <c:pt idx="1203">
                  <c:v>11656</c:v>
                </c:pt>
                <c:pt idx="1204">
                  <c:v>11408</c:v>
                </c:pt>
                <c:pt idx="1205">
                  <c:v>11656</c:v>
                </c:pt>
                <c:pt idx="1206">
                  <c:v>12400</c:v>
                </c:pt>
                <c:pt idx="1207">
                  <c:v>13144</c:v>
                </c:pt>
                <c:pt idx="1208">
                  <c:v>13888</c:v>
                </c:pt>
                <c:pt idx="1209">
                  <c:v>14384</c:v>
                </c:pt>
                <c:pt idx="1210">
                  <c:v>14632</c:v>
                </c:pt>
                <c:pt idx="1211">
                  <c:v>14384</c:v>
                </c:pt>
                <c:pt idx="1212">
                  <c:v>13888</c:v>
                </c:pt>
                <c:pt idx="1213">
                  <c:v>13392</c:v>
                </c:pt>
                <c:pt idx="1214">
                  <c:v>13144</c:v>
                </c:pt>
                <c:pt idx="1215">
                  <c:v>13144</c:v>
                </c:pt>
                <c:pt idx="1216">
                  <c:v>13392</c:v>
                </c:pt>
                <c:pt idx="1217">
                  <c:v>13888</c:v>
                </c:pt>
                <c:pt idx="1218">
                  <c:v>14384</c:v>
                </c:pt>
                <c:pt idx="1219">
                  <c:v>14632</c:v>
                </c:pt>
                <c:pt idx="1220">
                  <c:v>14384</c:v>
                </c:pt>
                <c:pt idx="1221">
                  <c:v>14136</c:v>
                </c:pt>
                <c:pt idx="1222">
                  <c:v>13640</c:v>
                </c:pt>
                <c:pt idx="1223">
                  <c:v>12896</c:v>
                </c:pt>
                <c:pt idx="1224">
                  <c:v>12400</c:v>
                </c:pt>
                <c:pt idx="1225">
                  <c:v>12152</c:v>
                </c:pt>
                <c:pt idx="1226">
                  <c:v>11904</c:v>
                </c:pt>
                <c:pt idx="1227">
                  <c:v>11656</c:v>
                </c:pt>
                <c:pt idx="1228">
                  <c:v>11408</c:v>
                </c:pt>
                <c:pt idx="1229">
                  <c:v>11656</c:v>
                </c:pt>
                <c:pt idx="1230">
                  <c:v>12400</c:v>
                </c:pt>
                <c:pt idx="1231">
                  <c:v>13144</c:v>
                </c:pt>
                <c:pt idx="1232">
                  <c:v>13888</c:v>
                </c:pt>
                <c:pt idx="1233">
                  <c:v>14384</c:v>
                </c:pt>
                <c:pt idx="1234">
                  <c:v>14632</c:v>
                </c:pt>
                <c:pt idx="1235">
                  <c:v>14384</c:v>
                </c:pt>
                <c:pt idx="1236">
                  <c:v>13888</c:v>
                </c:pt>
                <c:pt idx="1237">
                  <c:v>13392</c:v>
                </c:pt>
                <c:pt idx="1238">
                  <c:v>13144</c:v>
                </c:pt>
                <c:pt idx="1239">
                  <c:v>13144</c:v>
                </c:pt>
                <c:pt idx="1240">
                  <c:v>13392</c:v>
                </c:pt>
                <c:pt idx="1241">
                  <c:v>13888</c:v>
                </c:pt>
                <c:pt idx="1242">
                  <c:v>14384</c:v>
                </c:pt>
                <c:pt idx="1243">
                  <c:v>14632</c:v>
                </c:pt>
                <c:pt idx="1244">
                  <c:v>14384</c:v>
                </c:pt>
                <c:pt idx="1245">
                  <c:v>14136</c:v>
                </c:pt>
                <c:pt idx="1246">
                  <c:v>13640</c:v>
                </c:pt>
                <c:pt idx="1247">
                  <c:v>12896</c:v>
                </c:pt>
                <c:pt idx="1248">
                  <c:v>12400</c:v>
                </c:pt>
                <c:pt idx="1249">
                  <c:v>12152</c:v>
                </c:pt>
                <c:pt idx="1250">
                  <c:v>11904</c:v>
                </c:pt>
                <c:pt idx="1251">
                  <c:v>11656</c:v>
                </c:pt>
                <c:pt idx="1252">
                  <c:v>11408</c:v>
                </c:pt>
                <c:pt idx="1253">
                  <c:v>11656</c:v>
                </c:pt>
                <c:pt idx="1254">
                  <c:v>12400</c:v>
                </c:pt>
                <c:pt idx="1255">
                  <c:v>13144</c:v>
                </c:pt>
                <c:pt idx="1256">
                  <c:v>13888</c:v>
                </c:pt>
                <c:pt idx="1257">
                  <c:v>14384</c:v>
                </c:pt>
                <c:pt idx="1258">
                  <c:v>14632</c:v>
                </c:pt>
                <c:pt idx="1259">
                  <c:v>14384</c:v>
                </c:pt>
                <c:pt idx="1260">
                  <c:v>13888</c:v>
                </c:pt>
                <c:pt idx="1261">
                  <c:v>13392</c:v>
                </c:pt>
                <c:pt idx="1262">
                  <c:v>13144</c:v>
                </c:pt>
                <c:pt idx="1263">
                  <c:v>13144</c:v>
                </c:pt>
                <c:pt idx="1264">
                  <c:v>13392</c:v>
                </c:pt>
                <c:pt idx="1265">
                  <c:v>13888</c:v>
                </c:pt>
                <c:pt idx="1266">
                  <c:v>14384</c:v>
                </c:pt>
                <c:pt idx="1267">
                  <c:v>14632</c:v>
                </c:pt>
                <c:pt idx="1268">
                  <c:v>14384</c:v>
                </c:pt>
                <c:pt idx="1269">
                  <c:v>14136</c:v>
                </c:pt>
                <c:pt idx="1270">
                  <c:v>13640</c:v>
                </c:pt>
                <c:pt idx="1271">
                  <c:v>12896</c:v>
                </c:pt>
                <c:pt idx="1272">
                  <c:v>12400</c:v>
                </c:pt>
                <c:pt idx="1273">
                  <c:v>12152</c:v>
                </c:pt>
                <c:pt idx="1274">
                  <c:v>11904</c:v>
                </c:pt>
                <c:pt idx="1275">
                  <c:v>11656</c:v>
                </c:pt>
                <c:pt idx="1276">
                  <c:v>11408</c:v>
                </c:pt>
                <c:pt idx="1277">
                  <c:v>11656</c:v>
                </c:pt>
                <c:pt idx="1278">
                  <c:v>12400</c:v>
                </c:pt>
                <c:pt idx="1279">
                  <c:v>13144</c:v>
                </c:pt>
                <c:pt idx="1280">
                  <c:v>13888</c:v>
                </c:pt>
                <c:pt idx="1281">
                  <c:v>14384</c:v>
                </c:pt>
                <c:pt idx="1282">
                  <c:v>14632</c:v>
                </c:pt>
                <c:pt idx="1283">
                  <c:v>14384</c:v>
                </c:pt>
                <c:pt idx="1284">
                  <c:v>13888</c:v>
                </c:pt>
                <c:pt idx="1285">
                  <c:v>13392</c:v>
                </c:pt>
                <c:pt idx="1286">
                  <c:v>13144</c:v>
                </c:pt>
                <c:pt idx="1287">
                  <c:v>13144</c:v>
                </c:pt>
                <c:pt idx="1288">
                  <c:v>13392</c:v>
                </c:pt>
                <c:pt idx="1289">
                  <c:v>13888</c:v>
                </c:pt>
                <c:pt idx="1290">
                  <c:v>14384</c:v>
                </c:pt>
                <c:pt idx="1291">
                  <c:v>14632</c:v>
                </c:pt>
                <c:pt idx="1292">
                  <c:v>14384</c:v>
                </c:pt>
                <c:pt idx="1293">
                  <c:v>14136</c:v>
                </c:pt>
                <c:pt idx="1294">
                  <c:v>13640</c:v>
                </c:pt>
                <c:pt idx="1295">
                  <c:v>12896</c:v>
                </c:pt>
                <c:pt idx="1296">
                  <c:v>12400</c:v>
                </c:pt>
                <c:pt idx="1297">
                  <c:v>12152</c:v>
                </c:pt>
                <c:pt idx="1298">
                  <c:v>11904</c:v>
                </c:pt>
                <c:pt idx="1299">
                  <c:v>11656</c:v>
                </c:pt>
                <c:pt idx="1300">
                  <c:v>11408</c:v>
                </c:pt>
                <c:pt idx="1301">
                  <c:v>11656</c:v>
                </c:pt>
                <c:pt idx="1302">
                  <c:v>12400</c:v>
                </c:pt>
                <c:pt idx="1303">
                  <c:v>13144</c:v>
                </c:pt>
                <c:pt idx="1304">
                  <c:v>13888</c:v>
                </c:pt>
                <c:pt idx="1305">
                  <c:v>14384</c:v>
                </c:pt>
                <c:pt idx="1306">
                  <c:v>14632</c:v>
                </c:pt>
                <c:pt idx="1307">
                  <c:v>14384</c:v>
                </c:pt>
                <c:pt idx="1308">
                  <c:v>13888</c:v>
                </c:pt>
                <c:pt idx="1309">
                  <c:v>13392</c:v>
                </c:pt>
                <c:pt idx="1310">
                  <c:v>13144</c:v>
                </c:pt>
                <c:pt idx="1311">
                  <c:v>13144</c:v>
                </c:pt>
                <c:pt idx="1312">
                  <c:v>13392</c:v>
                </c:pt>
                <c:pt idx="1313">
                  <c:v>13888</c:v>
                </c:pt>
                <c:pt idx="1314">
                  <c:v>14384</c:v>
                </c:pt>
                <c:pt idx="1315">
                  <c:v>14632</c:v>
                </c:pt>
                <c:pt idx="1316">
                  <c:v>14384</c:v>
                </c:pt>
                <c:pt idx="1317">
                  <c:v>14136</c:v>
                </c:pt>
                <c:pt idx="1318">
                  <c:v>13640</c:v>
                </c:pt>
                <c:pt idx="1319">
                  <c:v>12896</c:v>
                </c:pt>
                <c:pt idx="1320">
                  <c:v>12400</c:v>
                </c:pt>
                <c:pt idx="1321">
                  <c:v>12152</c:v>
                </c:pt>
                <c:pt idx="1322">
                  <c:v>11904</c:v>
                </c:pt>
                <c:pt idx="1323">
                  <c:v>11656</c:v>
                </c:pt>
                <c:pt idx="1324">
                  <c:v>11408</c:v>
                </c:pt>
                <c:pt idx="1325">
                  <c:v>11656</c:v>
                </c:pt>
                <c:pt idx="1326">
                  <c:v>12400</c:v>
                </c:pt>
                <c:pt idx="1327">
                  <c:v>13144</c:v>
                </c:pt>
                <c:pt idx="1328">
                  <c:v>13888</c:v>
                </c:pt>
                <c:pt idx="1329">
                  <c:v>14384</c:v>
                </c:pt>
                <c:pt idx="1330">
                  <c:v>14632</c:v>
                </c:pt>
                <c:pt idx="1331">
                  <c:v>14384</c:v>
                </c:pt>
                <c:pt idx="1332">
                  <c:v>13888</c:v>
                </c:pt>
                <c:pt idx="1333">
                  <c:v>13392</c:v>
                </c:pt>
                <c:pt idx="1334">
                  <c:v>13144</c:v>
                </c:pt>
                <c:pt idx="1335">
                  <c:v>13144</c:v>
                </c:pt>
                <c:pt idx="1336">
                  <c:v>13392</c:v>
                </c:pt>
                <c:pt idx="1337">
                  <c:v>13888</c:v>
                </c:pt>
                <c:pt idx="1338">
                  <c:v>14384</c:v>
                </c:pt>
                <c:pt idx="1339">
                  <c:v>14632</c:v>
                </c:pt>
                <c:pt idx="1340">
                  <c:v>14384</c:v>
                </c:pt>
                <c:pt idx="1341">
                  <c:v>14136</c:v>
                </c:pt>
                <c:pt idx="1342">
                  <c:v>13640</c:v>
                </c:pt>
                <c:pt idx="1343">
                  <c:v>12896</c:v>
                </c:pt>
                <c:pt idx="1344">
                  <c:v>12400</c:v>
                </c:pt>
                <c:pt idx="1345">
                  <c:v>12152</c:v>
                </c:pt>
                <c:pt idx="1346">
                  <c:v>11904</c:v>
                </c:pt>
                <c:pt idx="1347">
                  <c:v>11656</c:v>
                </c:pt>
                <c:pt idx="1348">
                  <c:v>11408</c:v>
                </c:pt>
                <c:pt idx="1349">
                  <c:v>11656</c:v>
                </c:pt>
                <c:pt idx="1350">
                  <c:v>12400</c:v>
                </c:pt>
                <c:pt idx="1351">
                  <c:v>13144</c:v>
                </c:pt>
                <c:pt idx="1352">
                  <c:v>13888</c:v>
                </c:pt>
                <c:pt idx="1353">
                  <c:v>14384</c:v>
                </c:pt>
                <c:pt idx="1354">
                  <c:v>14632</c:v>
                </c:pt>
                <c:pt idx="1355">
                  <c:v>14384</c:v>
                </c:pt>
                <c:pt idx="1356">
                  <c:v>13888</c:v>
                </c:pt>
                <c:pt idx="1357">
                  <c:v>13392</c:v>
                </c:pt>
                <c:pt idx="1358">
                  <c:v>13144</c:v>
                </c:pt>
                <c:pt idx="1359">
                  <c:v>13144</c:v>
                </c:pt>
                <c:pt idx="1360">
                  <c:v>13392</c:v>
                </c:pt>
                <c:pt idx="1361">
                  <c:v>13888</c:v>
                </c:pt>
                <c:pt idx="1362">
                  <c:v>14384</c:v>
                </c:pt>
                <c:pt idx="1363">
                  <c:v>14632</c:v>
                </c:pt>
                <c:pt idx="1364">
                  <c:v>14384</c:v>
                </c:pt>
                <c:pt idx="1365">
                  <c:v>14136</c:v>
                </c:pt>
                <c:pt idx="1366">
                  <c:v>13640</c:v>
                </c:pt>
                <c:pt idx="1367">
                  <c:v>12896</c:v>
                </c:pt>
                <c:pt idx="1368">
                  <c:v>12400</c:v>
                </c:pt>
                <c:pt idx="1369">
                  <c:v>12152</c:v>
                </c:pt>
                <c:pt idx="1370">
                  <c:v>11904</c:v>
                </c:pt>
                <c:pt idx="1371">
                  <c:v>11656</c:v>
                </c:pt>
                <c:pt idx="1372">
                  <c:v>11408</c:v>
                </c:pt>
                <c:pt idx="1373">
                  <c:v>11656</c:v>
                </c:pt>
                <c:pt idx="1374">
                  <c:v>12400</c:v>
                </c:pt>
                <c:pt idx="1375">
                  <c:v>13144</c:v>
                </c:pt>
                <c:pt idx="1376">
                  <c:v>13888</c:v>
                </c:pt>
                <c:pt idx="1377">
                  <c:v>14384</c:v>
                </c:pt>
                <c:pt idx="1378">
                  <c:v>14632</c:v>
                </c:pt>
                <c:pt idx="1379">
                  <c:v>14384</c:v>
                </c:pt>
                <c:pt idx="1380">
                  <c:v>13888</c:v>
                </c:pt>
                <c:pt idx="1381">
                  <c:v>13392</c:v>
                </c:pt>
                <c:pt idx="1382">
                  <c:v>13144</c:v>
                </c:pt>
                <c:pt idx="1383">
                  <c:v>13144</c:v>
                </c:pt>
                <c:pt idx="1384">
                  <c:v>13392</c:v>
                </c:pt>
                <c:pt idx="1385">
                  <c:v>13888</c:v>
                </c:pt>
                <c:pt idx="1386">
                  <c:v>14384</c:v>
                </c:pt>
                <c:pt idx="1387">
                  <c:v>14632</c:v>
                </c:pt>
                <c:pt idx="1388">
                  <c:v>14384</c:v>
                </c:pt>
                <c:pt idx="1389">
                  <c:v>14136</c:v>
                </c:pt>
                <c:pt idx="1390">
                  <c:v>13640</c:v>
                </c:pt>
                <c:pt idx="1391">
                  <c:v>12896</c:v>
                </c:pt>
                <c:pt idx="1392">
                  <c:v>12400</c:v>
                </c:pt>
                <c:pt idx="1393">
                  <c:v>12152</c:v>
                </c:pt>
                <c:pt idx="1394">
                  <c:v>11904</c:v>
                </c:pt>
                <c:pt idx="1395">
                  <c:v>11656</c:v>
                </c:pt>
                <c:pt idx="1396">
                  <c:v>11408</c:v>
                </c:pt>
                <c:pt idx="1397">
                  <c:v>11656</c:v>
                </c:pt>
                <c:pt idx="1398">
                  <c:v>12400</c:v>
                </c:pt>
                <c:pt idx="1399">
                  <c:v>13144</c:v>
                </c:pt>
                <c:pt idx="1400">
                  <c:v>13888</c:v>
                </c:pt>
                <c:pt idx="1401">
                  <c:v>14384</c:v>
                </c:pt>
                <c:pt idx="1402">
                  <c:v>14632</c:v>
                </c:pt>
                <c:pt idx="1403">
                  <c:v>14384</c:v>
                </c:pt>
                <c:pt idx="1404">
                  <c:v>13888</c:v>
                </c:pt>
                <c:pt idx="1405">
                  <c:v>13392</c:v>
                </c:pt>
                <c:pt idx="1406">
                  <c:v>13144</c:v>
                </c:pt>
                <c:pt idx="1407">
                  <c:v>13144</c:v>
                </c:pt>
                <c:pt idx="1408">
                  <c:v>13392</c:v>
                </c:pt>
                <c:pt idx="1409">
                  <c:v>13888</c:v>
                </c:pt>
                <c:pt idx="1410">
                  <c:v>14384</c:v>
                </c:pt>
                <c:pt idx="1411">
                  <c:v>14632</c:v>
                </c:pt>
                <c:pt idx="1412">
                  <c:v>14384</c:v>
                </c:pt>
                <c:pt idx="1413">
                  <c:v>14136</c:v>
                </c:pt>
                <c:pt idx="1414">
                  <c:v>13640</c:v>
                </c:pt>
                <c:pt idx="1415">
                  <c:v>12896</c:v>
                </c:pt>
                <c:pt idx="1416">
                  <c:v>9920</c:v>
                </c:pt>
                <c:pt idx="1417">
                  <c:v>9672</c:v>
                </c:pt>
                <c:pt idx="1418">
                  <c:v>9424</c:v>
                </c:pt>
                <c:pt idx="1419">
                  <c:v>9176</c:v>
                </c:pt>
                <c:pt idx="1420">
                  <c:v>8928</c:v>
                </c:pt>
                <c:pt idx="1421">
                  <c:v>9176</c:v>
                </c:pt>
                <c:pt idx="1422">
                  <c:v>9920</c:v>
                </c:pt>
                <c:pt idx="1423">
                  <c:v>10664</c:v>
                </c:pt>
                <c:pt idx="1424">
                  <c:v>11408</c:v>
                </c:pt>
                <c:pt idx="1425">
                  <c:v>11904</c:v>
                </c:pt>
                <c:pt idx="1426">
                  <c:v>12152</c:v>
                </c:pt>
                <c:pt idx="1427">
                  <c:v>11904</c:v>
                </c:pt>
                <c:pt idx="1428">
                  <c:v>11408</c:v>
                </c:pt>
                <c:pt idx="1429">
                  <c:v>10912</c:v>
                </c:pt>
                <c:pt idx="1430">
                  <c:v>10664</c:v>
                </c:pt>
                <c:pt idx="1431">
                  <c:v>10664</c:v>
                </c:pt>
                <c:pt idx="1432">
                  <c:v>10912</c:v>
                </c:pt>
                <c:pt idx="1433">
                  <c:v>11408</c:v>
                </c:pt>
                <c:pt idx="1434">
                  <c:v>11904</c:v>
                </c:pt>
                <c:pt idx="1435">
                  <c:v>12152</c:v>
                </c:pt>
                <c:pt idx="1436">
                  <c:v>11904</c:v>
                </c:pt>
                <c:pt idx="1437">
                  <c:v>11656</c:v>
                </c:pt>
                <c:pt idx="1438">
                  <c:v>11160</c:v>
                </c:pt>
                <c:pt idx="1439">
                  <c:v>10416</c:v>
                </c:pt>
                <c:pt idx="1440">
                  <c:v>9920</c:v>
                </c:pt>
                <c:pt idx="1441">
                  <c:v>9672</c:v>
                </c:pt>
                <c:pt idx="1442">
                  <c:v>9424</c:v>
                </c:pt>
                <c:pt idx="1443">
                  <c:v>9176</c:v>
                </c:pt>
                <c:pt idx="1444">
                  <c:v>8928</c:v>
                </c:pt>
                <c:pt idx="1445">
                  <c:v>9176</c:v>
                </c:pt>
                <c:pt idx="1446">
                  <c:v>9920</c:v>
                </c:pt>
                <c:pt idx="1447">
                  <c:v>10664</c:v>
                </c:pt>
                <c:pt idx="1448">
                  <c:v>11408</c:v>
                </c:pt>
                <c:pt idx="1449">
                  <c:v>11904</c:v>
                </c:pt>
                <c:pt idx="1450">
                  <c:v>12152</c:v>
                </c:pt>
                <c:pt idx="1451">
                  <c:v>11904</c:v>
                </c:pt>
                <c:pt idx="1452">
                  <c:v>11408</c:v>
                </c:pt>
                <c:pt idx="1453">
                  <c:v>10912</c:v>
                </c:pt>
                <c:pt idx="1454">
                  <c:v>10664</c:v>
                </c:pt>
                <c:pt idx="1455">
                  <c:v>10664</c:v>
                </c:pt>
                <c:pt idx="1456">
                  <c:v>10912</c:v>
                </c:pt>
                <c:pt idx="1457">
                  <c:v>11408</c:v>
                </c:pt>
                <c:pt idx="1458">
                  <c:v>11904</c:v>
                </c:pt>
                <c:pt idx="1459">
                  <c:v>12152</c:v>
                </c:pt>
                <c:pt idx="1460">
                  <c:v>11904</c:v>
                </c:pt>
                <c:pt idx="1461">
                  <c:v>11656</c:v>
                </c:pt>
                <c:pt idx="1462">
                  <c:v>11160</c:v>
                </c:pt>
                <c:pt idx="1463">
                  <c:v>10416</c:v>
                </c:pt>
                <c:pt idx="1464">
                  <c:v>9920</c:v>
                </c:pt>
                <c:pt idx="1465">
                  <c:v>9672</c:v>
                </c:pt>
                <c:pt idx="1466">
                  <c:v>9424</c:v>
                </c:pt>
                <c:pt idx="1467">
                  <c:v>9176</c:v>
                </c:pt>
                <c:pt idx="1468">
                  <c:v>8928</c:v>
                </c:pt>
                <c:pt idx="1469">
                  <c:v>9176</c:v>
                </c:pt>
                <c:pt idx="1470">
                  <c:v>9920</c:v>
                </c:pt>
                <c:pt idx="1471">
                  <c:v>10664</c:v>
                </c:pt>
                <c:pt idx="1472">
                  <c:v>11408</c:v>
                </c:pt>
                <c:pt idx="1473">
                  <c:v>11904</c:v>
                </c:pt>
                <c:pt idx="1474">
                  <c:v>12152</c:v>
                </c:pt>
                <c:pt idx="1475">
                  <c:v>11904</c:v>
                </c:pt>
                <c:pt idx="1476">
                  <c:v>11408</c:v>
                </c:pt>
                <c:pt idx="1477">
                  <c:v>10912</c:v>
                </c:pt>
                <c:pt idx="1478">
                  <c:v>10664</c:v>
                </c:pt>
                <c:pt idx="1479">
                  <c:v>10664</c:v>
                </c:pt>
                <c:pt idx="1480">
                  <c:v>10912</c:v>
                </c:pt>
                <c:pt idx="1481">
                  <c:v>11408</c:v>
                </c:pt>
                <c:pt idx="1482">
                  <c:v>11904</c:v>
                </c:pt>
                <c:pt idx="1483">
                  <c:v>12152</c:v>
                </c:pt>
                <c:pt idx="1484">
                  <c:v>11904</c:v>
                </c:pt>
                <c:pt idx="1485">
                  <c:v>11656</c:v>
                </c:pt>
                <c:pt idx="1486">
                  <c:v>11160</c:v>
                </c:pt>
                <c:pt idx="1487">
                  <c:v>10416</c:v>
                </c:pt>
                <c:pt idx="1488">
                  <c:v>9920</c:v>
                </c:pt>
                <c:pt idx="1489">
                  <c:v>9672</c:v>
                </c:pt>
                <c:pt idx="1490">
                  <c:v>9424</c:v>
                </c:pt>
                <c:pt idx="1491">
                  <c:v>9176</c:v>
                </c:pt>
                <c:pt idx="1492">
                  <c:v>8928</c:v>
                </c:pt>
                <c:pt idx="1493">
                  <c:v>9176</c:v>
                </c:pt>
                <c:pt idx="1494">
                  <c:v>9920</c:v>
                </c:pt>
                <c:pt idx="1495">
                  <c:v>10664</c:v>
                </c:pt>
                <c:pt idx="1496">
                  <c:v>11408</c:v>
                </c:pt>
                <c:pt idx="1497">
                  <c:v>11904</c:v>
                </c:pt>
                <c:pt idx="1498">
                  <c:v>12152</c:v>
                </c:pt>
                <c:pt idx="1499">
                  <c:v>11904</c:v>
                </c:pt>
                <c:pt idx="1500">
                  <c:v>11408</c:v>
                </c:pt>
                <c:pt idx="1501">
                  <c:v>10912</c:v>
                </c:pt>
                <c:pt idx="1502">
                  <c:v>10664</c:v>
                </c:pt>
                <c:pt idx="1503">
                  <c:v>10664</c:v>
                </c:pt>
                <c:pt idx="1504">
                  <c:v>10912</c:v>
                </c:pt>
                <c:pt idx="1505">
                  <c:v>11408</c:v>
                </c:pt>
                <c:pt idx="1506">
                  <c:v>11904</c:v>
                </c:pt>
                <c:pt idx="1507">
                  <c:v>12152</c:v>
                </c:pt>
                <c:pt idx="1508">
                  <c:v>11904</c:v>
                </c:pt>
                <c:pt idx="1509">
                  <c:v>11656</c:v>
                </c:pt>
                <c:pt idx="1510">
                  <c:v>11160</c:v>
                </c:pt>
                <c:pt idx="1511">
                  <c:v>10416</c:v>
                </c:pt>
                <c:pt idx="1512">
                  <c:v>9920</c:v>
                </c:pt>
                <c:pt idx="1513">
                  <c:v>9672</c:v>
                </c:pt>
                <c:pt idx="1514">
                  <c:v>9424</c:v>
                </c:pt>
                <c:pt idx="1515">
                  <c:v>9176</c:v>
                </c:pt>
                <c:pt idx="1516">
                  <c:v>8928</c:v>
                </c:pt>
                <c:pt idx="1517">
                  <c:v>9176</c:v>
                </c:pt>
                <c:pt idx="1518">
                  <c:v>9920</c:v>
                </c:pt>
                <c:pt idx="1519">
                  <c:v>10664</c:v>
                </c:pt>
                <c:pt idx="1520">
                  <c:v>11408</c:v>
                </c:pt>
                <c:pt idx="1521">
                  <c:v>11904</c:v>
                </c:pt>
                <c:pt idx="1522">
                  <c:v>12152</c:v>
                </c:pt>
                <c:pt idx="1523">
                  <c:v>11904</c:v>
                </c:pt>
                <c:pt idx="1524">
                  <c:v>11408</c:v>
                </c:pt>
                <c:pt idx="1525">
                  <c:v>10912</c:v>
                </c:pt>
                <c:pt idx="1526">
                  <c:v>10664</c:v>
                </c:pt>
                <c:pt idx="1527">
                  <c:v>10664</c:v>
                </c:pt>
                <c:pt idx="1528">
                  <c:v>10912</c:v>
                </c:pt>
                <c:pt idx="1529">
                  <c:v>11408</c:v>
                </c:pt>
                <c:pt idx="1530">
                  <c:v>11904</c:v>
                </c:pt>
                <c:pt idx="1531">
                  <c:v>12152</c:v>
                </c:pt>
                <c:pt idx="1532">
                  <c:v>11904</c:v>
                </c:pt>
                <c:pt idx="1533">
                  <c:v>11656</c:v>
                </c:pt>
                <c:pt idx="1534">
                  <c:v>11160</c:v>
                </c:pt>
                <c:pt idx="1535">
                  <c:v>10416</c:v>
                </c:pt>
                <c:pt idx="1536">
                  <c:v>9920</c:v>
                </c:pt>
                <c:pt idx="1537">
                  <c:v>9672</c:v>
                </c:pt>
                <c:pt idx="1538">
                  <c:v>9424</c:v>
                </c:pt>
                <c:pt idx="1539">
                  <c:v>9176</c:v>
                </c:pt>
                <c:pt idx="1540">
                  <c:v>8928</c:v>
                </c:pt>
                <c:pt idx="1541">
                  <c:v>9176</c:v>
                </c:pt>
                <c:pt idx="1542">
                  <c:v>9920</c:v>
                </c:pt>
                <c:pt idx="1543">
                  <c:v>10664</c:v>
                </c:pt>
                <c:pt idx="1544">
                  <c:v>11408</c:v>
                </c:pt>
                <c:pt idx="1545">
                  <c:v>11904</c:v>
                </c:pt>
                <c:pt idx="1546">
                  <c:v>12152</c:v>
                </c:pt>
                <c:pt idx="1547">
                  <c:v>11904</c:v>
                </c:pt>
                <c:pt idx="1548">
                  <c:v>11408</c:v>
                </c:pt>
                <c:pt idx="1549">
                  <c:v>10912</c:v>
                </c:pt>
                <c:pt idx="1550">
                  <c:v>10664</c:v>
                </c:pt>
                <c:pt idx="1551">
                  <c:v>10664</c:v>
                </c:pt>
                <c:pt idx="1552">
                  <c:v>10912</c:v>
                </c:pt>
                <c:pt idx="1553">
                  <c:v>11408</c:v>
                </c:pt>
                <c:pt idx="1554">
                  <c:v>11904</c:v>
                </c:pt>
                <c:pt idx="1555">
                  <c:v>12152</c:v>
                </c:pt>
                <c:pt idx="1556">
                  <c:v>11904</c:v>
                </c:pt>
                <c:pt idx="1557">
                  <c:v>11656</c:v>
                </c:pt>
                <c:pt idx="1558">
                  <c:v>11160</c:v>
                </c:pt>
                <c:pt idx="1559">
                  <c:v>10416</c:v>
                </c:pt>
                <c:pt idx="1560">
                  <c:v>9920</c:v>
                </c:pt>
                <c:pt idx="1561">
                  <c:v>9672</c:v>
                </c:pt>
                <c:pt idx="1562">
                  <c:v>9424</c:v>
                </c:pt>
                <c:pt idx="1563">
                  <c:v>9176</c:v>
                </c:pt>
                <c:pt idx="1564">
                  <c:v>8928</c:v>
                </c:pt>
                <c:pt idx="1565">
                  <c:v>9176</c:v>
                </c:pt>
                <c:pt idx="1566">
                  <c:v>9920</c:v>
                </c:pt>
                <c:pt idx="1567">
                  <c:v>10664</c:v>
                </c:pt>
                <c:pt idx="1568">
                  <c:v>11408</c:v>
                </c:pt>
                <c:pt idx="1569">
                  <c:v>11904</c:v>
                </c:pt>
                <c:pt idx="1570">
                  <c:v>12152</c:v>
                </c:pt>
                <c:pt idx="1571">
                  <c:v>11904</c:v>
                </c:pt>
                <c:pt idx="1572">
                  <c:v>11408</c:v>
                </c:pt>
                <c:pt idx="1573">
                  <c:v>10912</c:v>
                </c:pt>
                <c:pt idx="1574">
                  <c:v>10664</c:v>
                </c:pt>
                <c:pt idx="1575">
                  <c:v>10664</c:v>
                </c:pt>
                <c:pt idx="1576">
                  <c:v>10912</c:v>
                </c:pt>
                <c:pt idx="1577">
                  <c:v>11408</c:v>
                </c:pt>
                <c:pt idx="1578">
                  <c:v>11904</c:v>
                </c:pt>
                <c:pt idx="1579">
                  <c:v>12152</c:v>
                </c:pt>
                <c:pt idx="1580">
                  <c:v>11904</c:v>
                </c:pt>
                <c:pt idx="1581">
                  <c:v>11656</c:v>
                </c:pt>
                <c:pt idx="1582">
                  <c:v>11160</c:v>
                </c:pt>
                <c:pt idx="1583">
                  <c:v>10416</c:v>
                </c:pt>
                <c:pt idx="1584">
                  <c:v>9920</c:v>
                </c:pt>
                <c:pt idx="1585">
                  <c:v>9672</c:v>
                </c:pt>
                <c:pt idx="1586">
                  <c:v>9424</c:v>
                </c:pt>
                <c:pt idx="1587">
                  <c:v>9176</c:v>
                </c:pt>
                <c:pt idx="1588">
                  <c:v>8928</c:v>
                </c:pt>
                <c:pt idx="1589">
                  <c:v>9176</c:v>
                </c:pt>
                <c:pt idx="1590">
                  <c:v>9920</c:v>
                </c:pt>
                <c:pt idx="1591">
                  <c:v>10664</c:v>
                </c:pt>
                <c:pt idx="1592">
                  <c:v>11408</c:v>
                </c:pt>
                <c:pt idx="1593">
                  <c:v>11904</c:v>
                </c:pt>
                <c:pt idx="1594">
                  <c:v>12152</c:v>
                </c:pt>
                <c:pt idx="1595">
                  <c:v>11904</c:v>
                </c:pt>
                <c:pt idx="1596">
                  <c:v>11408</c:v>
                </c:pt>
                <c:pt idx="1597">
                  <c:v>10912</c:v>
                </c:pt>
                <c:pt idx="1598">
                  <c:v>10664</c:v>
                </c:pt>
                <c:pt idx="1599">
                  <c:v>10664</c:v>
                </c:pt>
                <c:pt idx="1600">
                  <c:v>10912</c:v>
                </c:pt>
                <c:pt idx="1601">
                  <c:v>11408</c:v>
                </c:pt>
                <c:pt idx="1602">
                  <c:v>11904</c:v>
                </c:pt>
                <c:pt idx="1603">
                  <c:v>12152</c:v>
                </c:pt>
                <c:pt idx="1604">
                  <c:v>11904</c:v>
                </c:pt>
                <c:pt idx="1605">
                  <c:v>11656</c:v>
                </c:pt>
                <c:pt idx="1606">
                  <c:v>11160</c:v>
                </c:pt>
                <c:pt idx="1607">
                  <c:v>10416</c:v>
                </c:pt>
                <c:pt idx="1608">
                  <c:v>9920</c:v>
                </c:pt>
                <c:pt idx="1609">
                  <c:v>9672</c:v>
                </c:pt>
                <c:pt idx="1610">
                  <c:v>9424</c:v>
                </c:pt>
                <c:pt idx="1611">
                  <c:v>9176</c:v>
                </c:pt>
                <c:pt idx="1612">
                  <c:v>8928</c:v>
                </c:pt>
                <c:pt idx="1613">
                  <c:v>9176</c:v>
                </c:pt>
                <c:pt idx="1614">
                  <c:v>9920</c:v>
                </c:pt>
                <c:pt idx="1615">
                  <c:v>10664</c:v>
                </c:pt>
                <c:pt idx="1616">
                  <c:v>11408</c:v>
                </c:pt>
                <c:pt idx="1617">
                  <c:v>11904</c:v>
                </c:pt>
                <c:pt idx="1618">
                  <c:v>12152</c:v>
                </c:pt>
                <c:pt idx="1619">
                  <c:v>11904</c:v>
                </c:pt>
                <c:pt idx="1620">
                  <c:v>11408</c:v>
                </c:pt>
                <c:pt idx="1621">
                  <c:v>10912</c:v>
                </c:pt>
                <c:pt idx="1622">
                  <c:v>10664</c:v>
                </c:pt>
                <c:pt idx="1623">
                  <c:v>10664</c:v>
                </c:pt>
                <c:pt idx="1624">
                  <c:v>10912</c:v>
                </c:pt>
                <c:pt idx="1625">
                  <c:v>11408</c:v>
                </c:pt>
                <c:pt idx="1626">
                  <c:v>11904</c:v>
                </c:pt>
                <c:pt idx="1627">
                  <c:v>12152</c:v>
                </c:pt>
                <c:pt idx="1628">
                  <c:v>11904</c:v>
                </c:pt>
                <c:pt idx="1629">
                  <c:v>11656</c:v>
                </c:pt>
                <c:pt idx="1630">
                  <c:v>11160</c:v>
                </c:pt>
                <c:pt idx="1631">
                  <c:v>10416</c:v>
                </c:pt>
                <c:pt idx="1632">
                  <c:v>9920</c:v>
                </c:pt>
                <c:pt idx="1633">
                  <c:v>9672</c:v>
                </c:pt>
                <c:pt idx="1634">
                  <c:v>9424</c:v>
                </c:pt>
                <c:pt idx="1635">
                  <c:v>9176</c:v>
                </c:pt>
                <c:pt idx="1636">
                  <c:v>8928</c:v>
                </c:pt>
                <c:pt idx="1637">
                  <c:v>9176</c:v>
                </c:pt>
                <c:pt idx="1638">
                  <c:v>9920</c:v>
                </c:pt>
                <c:pt idx="1639">
                  <c:v>10664</c:v>
                </c:pt>
                <c:pt idx="1640">
                  <c:v>11408</c:v>
                </c:pt>
                <c:pt idx="1641">
                  <c:v>11904</c:v>
                </c:pt>
                <c:pt idx="1642">
                  <c:v>12152</c:v>
                </c:pt>
                <c:pt idx="1643">
                  <c:v>11904</c:v>
                </c:pt>
                <c:pt idx="1644">
                  <c:v>11408</c:v>
                </c:pt>
                <c:pt idx="1645">
                  <c:v>10912</c:v>
                </c:pt>
                <c:pt idx="1646">
                  <c:v>10664</c:v>
                </c:pt>
                <c:pt idx="1647">
                  <c:v>10664</c:v>
                </c:pt>
                <c:pt idx="1648">
                  <c:v>10912</c:v>
                </c:pt>
                <c:pt idx="1649">
                  <c:v>11408</c:v>
                </c:pt>
                <c:pt idx="1650">
                  <c:v>11904</c:v>
                </c:pt>
                <c:pt idx="1651">
                  <c:v>12152</c:v>
                </c:pt>
                <c:pt idx="1652">
                  <c:v>11904</c:v>
                </c:pt>
                <c:pt idx="1653">
                  <c:v>11656</c:v>
                </c:pt>
                <c:pt idx="1654">
                  <c:v>11160</c:v>
                </c:pt>
                <c:pt idx="1655">
                  <c:v>10416</c:v>
                </c:pt>
                <c:pt idx="1656">
                  <c:v>9920</c:v>
                </c:pt>
                <c:pt idx="1657">
                  <c:v>9672</c:v>
                </c:pt>
                <c:pt idx="1658">
                  <c:v>9424</c:v>
                </c:pt>
                <c:pt idx="1659">
                  <c:v>9176</c:v>
                </c:pt>
                <c:pt idx="1660">
                  <c:v>8928</c:v>
                </c:pt>
                <c:pt idx="1661">
                  <c:v>9176</c:v>
                </c:pt>
                <c:pt idx="1662">
                  <c:v>9920</c:v>
                </c:pt>
                <c:pt idx="1663">
                  <c:v>10664</c:v>
                </c:pt>
                <c:pt idx="1664">
                  <c:v>11408</c:v>
                </c:pt>
                <c:pt idx="1665">
                  <c:v>11904</c:v>
                </c:pt>
                <c:pt idx="1666">
                  <c:v>12152</c:v>
                </c:pt>
                <c:pt idx="1667">
                  <c:v>11904</c:v>
                </c:pt>
                <c:pt idx="1668">
                  <c:v>11408</c:v>
                </c:pt>
                <c:pt idx="1669">
                  <c:v>10912</c:v>
                </c:pt>
                <c:pt idx="1670">
                  <c:v>10664</c:v>
                </c:pt>
                <c:pt idx="1671">
                  <c:v>10664</c:v>
                </c:pt>
                <c:pt idx="1672">
                  <c:v>10912</c:v>
                </c:pt>
                <c:pt idx="1673">
                  <c:v>11408</c:v>
                </c:pt>
                <c:pt idx="1674">
                  <c:v>11904</c:v>
                </c:pt>
                <c:pt idx="1675">
                  <c:v>12152</c:v>
                </c:pt>
                <c:pt idx="1676">
                  <c:v>11904</c:v>
                </c:pt>
                <c:pt idx="1677">
                  <c:v>11656</c:v>
                </c:pt>
                <c:pt idx="1678">
                  <c:v>11160</c:v>
                </c:pt>
                <c:pt idx="1679">
                  <c:v>10416</c:v>
                </c:pt>
                <c:pt idx="1680">
                  <c:v>9920</c:v>
                </c:pt>
                <c:pt idx="1681">
                  <c:v>9672</c:v>
                </c:pt>
                <c:pt idx="1682">
                  <c:v>9424</c:v>
                </c:pt>
                <c:pt idx="1683">
                  <c:v>9176</c:v>
                </c:pt>
                <c:pt idx="1684">
                  <c:v>8928</c:v>
                </c:pt>
                <c:pt idx="1685">
                  <c:v>9176</c:v>
                </c:pt>
                <c:pt idx="1686">
                  <c:v>9920</c:v>
                </c:pt>
                <c:pt idx="1687">
                  <c:v>10664</c:v>
                </c:pt>
                <c:pt idx="1688">
                  <c:v>11408</c:v>
                </c:pt>
                <c:pt idx="1689">
                  <c:v>11904</c:v>
                </c:pt>
                <c:pt idx="1690">
                  <c:v>12152</c:v>
                </c:pt>
                <c:pt idx="1691">
                  <c:v>11904</c:v>
                </c:pt>
                <c:pt idx="1692">
                  <c:v>11408</c:v>
                </c:pt>
                <c:pt idx="1693">
                  <c:v>10912</c:v>
                </c:pt>
                <c:pt idx="1694">
                  <c:v>10664</c:v>
                </c:pt>
                <c:pt idx="1695">
                  <c:v>10664</c:v>
                </c:pt>
                <c:pt idx="1696">
                  <c:v>10912</c:v>
                </c:pt>
                <c:pt idx="1697">
                  <c:v>11408</c:v>
                </c:pt>
                <c:pt idx="1698">
                  <c:v>11904</c:v>
                </c:pt>
                <c:pt idx="1699">
                  <c:v>12152</c:v>
                </c:pt>
                <c:pt idx="1700">
                  <c:v>11904</c:v>
                </c:pt>
                <c:pt idx="1701">
                  <c:v>11656</c:v>
                </c:pt>
                <c:pt idx="1702">
                  <c:v>11160</c:v>
                </c:pt>
                <c:pt idx="1703">
                  <c:v>10416</c:v>
                </c:pt>
                <c:pt idx="1704">
                  <c:v>9920</c:v>
                </c:pt>
                <c:pt idx="1705">
                  <c:v>9672</c:v>
                </c:pt>
                <c:pt idx="1706">
                  <c:v>9424</c:v>
                </c:pt>
                <c:pt idx="1707">
                  <c:v>9176</c:v>
                </c:pt>
                <c:pt idx="1708">
                  <c:v>8928</c:v>
                </c:pt>
                <c:pt idx="1709">
                  <c:v>9176</c:v>
                </c:pt>
                <c:pt idx="1710">
                  <c:v>9920</c:v>
                </c:pt>
                <c:pt idx="1711">
                  <c:v>10664</c:v>
                </c:pt>
                <c:pt idx="1712">
                  <c:v>11408</c:v>
                </c:pt>
                <c:pt idx="1713">
                  <c:v>11904</c:v>
                </c:pt>
                <c:pt idx="1714">
                  <c:v>12152</c:v>
                </c:pt>
                <c:pt idx="1715">
                  <c:v>11904</c:v>
                </c:pt>
                <c:pt idx="1716">
                  <c:v>11408</c:v>
                </c:pt>
                <c:pt idx="1717">
                  <c:v>10912</c:v>
                </c:pt>
                <c:pt idx="1718">
                  <c:v>10664</c:v>
                </c:pt>
                <c:pt idx="1719">
                  <c:v>10664</c:v>
                </c:pt>
                <c:pt idx="1720">
                  <c:v>10912</c:v>
                </c:pt>
                <c:pt idx="1721">
                  <c:v>11408</c:v>
                </c:pt>
                <c:pt idx="1722">
                  <c:v>11904</c:v>
                </c:pt>
                <c:pt idx="1723">
                  <c:v>12152</c:v>
                </c:pt>
                <c:pt idx="1724">
                  <c:v>11904</c:v>
                </c:pt>
                <c:pt idx="1725">
                  <c:v>11656</c:v>
                </c:pt>
                <c:pt idx="1726">
                  <c:v>11160</c:v>
                </c:pt>
                <c:pt idx="1727">
                  <c:v>10416</c:v>
                </c:pt>
                <c:pt idx="1728">
                  <c:v>9920</c:v>
                </c:pt>
                <c:pt idx="1729">
                  <c:v>9672</c:v>
                </c:pt>
                <c:pt idx="1730">
                  <c:v>9424</c:v>
                </c:pt>
                <c:pt idx="1731">
                  <c:v>9176</c:v>
                </c:pt>
                <c:pt idx="1732">
                  <c:v>8928</c:v>
                </c:pt>
                <c:pt idx="1733">
                  <c:v>9176</c:v>
                </c:pt>
                <c:pt idx="1734">
                  <c:v>9920</c:v>
                </c:pt>
                <c:pt idx="1735">
                  <c:v>10664</c:v>
                </c:pt>
                <c:pt idx="1736">
                  <c:v>11408</c:v>
                </c:pt>
                <c:pt idx="1737">
                  <c:v>11904</c:v>
                </c:pt>
                <c:pt idx="1738">
                  <c:v>12152</c:v>
                </c:pt>
                <c:pt idx="1739">
                  <c:v>11904</c:v>
                </c:pt>
                <c:pt idx="1740">
                  <c:v>11408</c:v>
                </c:pt>
                <c:pt idx="1741">
                  <c:v>10912</c:v>
                </c:pt>
                <c:pt idx="1742">
                  <c:v>10664</c:v>
                </c:pt>
                <c:pt idx="1743">
                  <c:v>10664</c:v>
                </c:pt>
                <c:pt idx="1744">
                  <c:v>10912</c:v>
                </c:pt>
                <c:pt idx="1745">
                  <c:v>11408</c:v>
                </c:pt>
                <c:pt idx="1746">
                  <c:v>11904</c:v>
                </c:pt>
                <c:pt idx="1747">
                  <c:v>12152</c:v>
                </c:pt>
                <c:pt idx="1748">
                  <c:v>11904</c:v>
                </c:pt>
                <c:pt idx="1749">
                  <c:v>11656</c:v>
                </c:pt>
                <c:pt idx="1750">
                  <c:v>11160</c:v>
                </c:pt>
                <c:pt idx="1751">
                  <c:v>10416</c:v>
                </c:pt>
                <c:pt idx="1752">
                  <c:v>9920</c:v>
                </c:pt>
                <c:pt idx="1753">
                  <c:v>9672</c:v>
                </c:pt>
                <c:pt idx="1754">
                  <c:v>9424</c:v>
                </c:pt>
                <c:pt idx="1755">
                  <c:v>9176</c:v>
                </c:pt>
                <c:pt idx="1756">
                  <c:v>8928</c:v>
                </c:pt>
                <c:pt idx="1757">
                  <c:v>9176</c:v>
                </c:pt>
                <c:pt idx="1758">
                  <c:v>9920</c:v>
                </c:pt>
                <c:pt idx="1759">
                  <c:v>10664</c:v>
                </c:pt>
                <c:pt idx="1760">
                  <c:v>11408</c:v>
                </c:pt>
                <c:pt idx="1761">
                  <c:v>11904</c:v>
                </c:pt>
                <c:pt idx="1762">
                  <c:v>12152</c:v>
                </c:pt>
                <c:pt idx="1763">
                  <c:v>11904</c:v>
                </c:pt>
                <c:pt idx="1764">
                  <c:v>11408</c:v>
                </c:pt>
                <c:pt idx="1765">
                  <c:v>10912</c:v>
                </c:pt>
                <c:pt idx="1766">
                  <c:v>10664</c:v>
                </c:pt>
                <c:pt idx="1767">
                  <c:v>10664</c:v>
                </c:pt>
                <c:pt idx="1768">
                  <c:v>10912</c:v>
                </c:pt>
                <c:pt idx="1769">
                  <c:v>11408</c:v>
                </c:pt>
                <c:pt idx="1770">
                  <c:v>11904</c:v>
                </c:pt>
                <c:pt idx="1771">
                  <c:v>12152</c:v>
                </c:pt>
                <c:pt idx="1772">
                  <c:v>11904</c:v>
                </c:pt>
                <c:pt idx="1773">
                  <c:v>11656</c:v>
                </c:pt>
                <c:pt idx="1774">
                  <c:v>11160</c:v>
                </c:pt>
                <c:pt idx="1775">
                  <c:v>10416</c:v>
                </c:pt>
                <c:pt idx="1776">
                  <c:v>9920</c:v>
                </c:pt>
                <c:pt idx="1777">
                  <c:v>9672</c:v>
                </c:pt>
                <c:pt idx="1778">
                  <c:v>9424</c:v>
                </c:pt>
                <c:pt idx="1779">
                  <c:v>9176</c:v>
                </c:pt>
                <c:pt idx="1780">
                  <c:v>8928</c:v>
                </c:pt>
                <c:pt idx="1781">
                  <c:v>9176</c:v>
                </c:pt>
                <c:pt idx="1782">
                  <c:v>9920</c:v>
                </c:pt>
                <c:pt idx="1783">
                  <c:v>10664</c:v>
                </c:pt>
                <c:pt idx="1784">
                  <c:v>11408</c:v>
                </c:pt>
                <c:pt idx="1785">
                  <c:v>11904</c:v>
                </c:pt>
                <c:pt idx="1786">
                  <c:v>12152</c:v>
                </c:pt>
                <c:pt idx="1787">
                  <c:v>11904</c:v>
                </c:pt>
                <c:pt idx="1788">
                  <c:v>11408</c:v>
                </c:pt>
                <c:pt idx="1789">
                  <c:v>10912</c:v>
                </c:pt>
                <c:pt idx="1790">
                  <c:v>10664</c:v>
                </c:pt>
                <c:pt idx="1791">
                  <c:v>10664</c:v>
                </c:pt>
                <c:pt idx="1792">
                  <c:v>10912</c:v>
                </c:pt>
                <c:pt idx="1793">
                  <c:v>11408</c:v>
                </c:pt>
                <c:pt idx="1794">
                  <c:v>11904</c:v>
                </c:pt>
                <c:pt idx="1795">
                  <c:v>12152</c:v>
                </c:pt>
                <c:pt idx="1796">
                  <c:v>11904</c:v>
                </c:pt>
                <c:pt idx="1797">
                  <c:v>11656</c:v>
                </c:pt>
                <c:pt idx="1798">
                  <c:v>11160</c:v>
                </c:pt>
                <c:pt idx="1799">
                  <c:v>10416</c:v>
                </c:pt>
                <c:pt idx="1800">
                  <c:v>9920</c:v>
                </c:pt>
                <c:pt idx="1801">
                  <c:v>9672</c:v>
                </c:pt>
                <c:pt idx="1802">
                  <c:v>9424</c:v>
                </c:pt>
                <c:pt idx="1803">
                  <c:v>9176</c:v>
                </c:pt>
                <c:pt idx="1804">
                  <c:v>8928</c:v>
                </c:pt>
                <c:pt idx="1805">
                  <c:v>9176</c:v>
                </c:pt>
                <c:pt idx="1806">
                  <c:v>9920</c:v>
                </c:pt>
                <c:pt idx="1807">
                  <c:v>10664</c:v>
                </c:pt>
                <c:pt idx="1808">
                  <c:v>11408</c:v>
                </c:pt>
                <c:pt idx="1809">
                  <c:v>11904</c:v>
                </c:pt>
                <c:pt idx="1810">
                  <c:v>12152</c:v>
                </c:pt>
                <c:pt idx="1811">
                  <c:v>11904</c:v>
                </c:pt>
                <c:pt idx="1812">
                  <c:v>11408</c:v>
                </c:pt>
                <c:pt idx="1813">
                  <c:v>10912</c:v>
                </c:pt>
                <c:pt idx="1814">
                  <c:v>10664</c:v>
                </c:pt>
                <c:pt idx="1815">
                  <c:v>10664</c:v>
                </c:pt>
                <c:pt idx="1816">
                  <c:v>10912</c:v>
                </c:pt>
                <c:pt idx="1817">
                  <c:v>11408</c:v>
                </c:pt>
                <c:pt idx="1818">
                  <c:v>11904</c:v>
                </c:pt>
                <c:pt idx="1819">
                  <c:v>12152</c:v>
                </c:pt>
                <c:pt idx="1820">
                  <c:v>11904</c:v>
                </c:pt>
                <c:pt idx="1821">
                  <c:v>11656</c:v>
                </c:pt>
                <c:pt idx="1822">
                  <c:v>11160</c:v>
                </c:pt>
                <c:pt idx="1823">
                  <c:v>10416</c:v>
                </c:pt>
                <c:pt idx="1824">
                  <c:v>9920</c:v>
                </c:pt>
                <c:pt idx="1825">
                  <c:v>9672</c:v>
                </c:pt>
                <c:pt idx="1826">
                  <c:v>9424</c:v>
                </c:pt>
                <c:pt idx="1827">
                  <c:v>9176</c:v>
                </c:pt>
                <c:pt idx="1828">
                  <c:v>8928</c:v>
                </c:pt>
                <c:pt idx="1829">
                  <c:v>9176</c:v>
                </c:pt>
                <c:pt idx="1830">
                  <c:v>9920</c:v>
                </c:pt>
                <c:pt idx="1831">
                  <c:v>10664</c:v>
                </c:pt>
                <c:pt idx="1832">
                  <c:v>11408</c:v>
                </c:pt>
                <c:pt idx="1833">
                  <c:v>11904</c:v>
                </c:pt>
                <c:pt idx="1834">
                  <c:v>12152</c:v>
                </c:pt>
                <c:pt idx="1835">
                  <c:v>11904</c:v>
                </c:pt>
                <c:pt idx="1836">
                  <c:v>11408</c:v>
                </c:pt>
                <c:pt idx="1837">
                  <c:v>10912</c:v>
                </c:pt>
                <c:pt idx="1838">
                  <c:v>10664</c:v>
                </c:pt>
                <c:pt idx="1839">
                  <c:v>10664</c:v>
                </c:pt>
                <c:pt idx="1840">
                  <c:v>10912</c:v>
                </c:pt>
                <c:pt idx="1841">
                  <c:v>11408</c:v>
                </c:pt>
                <c:pt idx="1842">
                  <c:v>11904</c:v>
                </c:pt>
                <c:pt idx="1843">
                  <c:v>12152</c:v>
                </c:pt>
                <c:pt idx="1844">
                  <c:v>11904</c:v>
                </c:pt>
                <c:pt idx="1845">
                  <c:v>11656</c:v>
                </c:pt>
                <c:pt idx="1846">
                  <c:v>11160</c:v>
                </c:pt>
                <c:pt idx="1847">
                  <c:v>10416</c:v>
                </c:pt>
                <c:pt idx="1848">
                  <c:v>9920</c:v>
                </c:pt>
                <c:pt idx="1849">
                  <c:v>9672</c:v>
                </c:pt>
                <c:pt idx="1850">
                  <c:v>9424</c:v>
                </c:pt>
                <c:pt idx="1851">
                  <c:v>9176</c:v>
                </c:pt>
                <c:pt idx="1852">
                  <c:v>8928</c:v>
                </c:pt>
                <c:pt idx="1853">
                  <c:v>9176</c:v>
                </c:pt>
                <c:pt idx="1854">
                  <c:v>9920</c:v>
                </c:pt>
                <c:pt idx="1855">
                  <c:v>10664</c:v>
                </c:pt>
                <c:pt idx="1856">
                  <c:v>11408</c:v>
                </c:pt>
                <c:pt idx="1857">
                  <c:v>11904</c:v>
                </c:pt>
                <c:pt idx="1858">
                  <c:v>12152</c:v>
                </c:pt>
                <c:pt idx="1859">
                  <c:v>11904</c:v>
                </c:pt>
                <c:pt idx="1860">
                  <c:v>11408</c:v>
                </c:pt>
                <c:pt idx="1861">
                  <c:v>10912</c:v>
                </c:pt>
                <c:pt idx="1862">
                  <c:v>10664</c:v>
                </c:pt>
                <c:pt idx="1863">
                  <c:v>10664</c:v>
                </c:pt>
                <c:pt idx="1864">
                  <c:v>10912</c:v>
                </c:pt>
                <c:pt idx="1865">
                  <c:v>11408</c:v>
                </c:pt>
                <c:pt idx="1866">
                  <c:v>11904</c:v>
                </c:pt>
                <c:pt idx="1867">
                  <c:v>12152</c:v>
                </c:pt>
                <c:pt idx="1868">
                  <c:v>11904</c:v>
                </c:pt>
                <c:pt idx="1869">
                  <c:v>11656</c:v>
                </c:pt>
                <c:pt idx="1870">
                  <c:v>11160</c:v>
                </c:pt>
                <c:pt idx="1871">
                  <c:v>10416</c:v>
                </c:pt>
                <c:pt idx="1872">
                  <c:v>9920</c:v>
                </c:pt>
                <c:pt idx="1873">
                  <c:v>9672</c:v>
                </c:pt>
                <c:pt idx="1874">
                  <c:v>9424</c:v>
                </c:pt>
                <c:pt idx="1875">
                  <c:v>9176</c:v>
                </c:pt>
                <c:pt idx="1876">
                  <c:v>8928</c:v>
                </c:pt>
                <c:pt idx="1877">
                  <c:v>9176</c:v>
                </c:pt>
                <c:pt idx="1878">
                  <c:v>9920</c:v>
                </c:pt>
                <c:pt idx="1879">
                  <c:v>10664</c:v>
                </c:pt>
                <c:pt idx="1880">
                  <c:v>11408</c:v>
                </c:pt>
                <c:pt idx="1881">
                  <c:v>11904</c:v>
                </c:pt>
                <c:pt idx="1882">
                  <c:v>12152</c:v>
                </c:pt>
                <c:pt idx="1883">
                  <c:v>11904</c:v>
                </c:pt>
                <c:pt idx="1884">
                  <c:v>11408</c:v>
                </c:pt>
                <c:pt idx="1885">
                  <c:v>10912</c:v>
                </c:pt>
                <c:pt idx="1886">
                  <c:v>10664</c:v>
                </c:pt>
                <c:pt idx="1887">
                  <c:v>10664</c:v>
                </c:pt>
                <c:pt idx="1888">
                  <c:v>10912</c:v>
                </c:pt>
                <c:pt idx="1889">
                  <c:v>11408</c:v>
                </c:pt>
                <c:pt idx="1890">
                  <c:v>11904</c:v>
                </c:pt>
                <c:pt idx="1891">
                  <c:v>12152</c:v>
                </c:pt>
                <c:pt idx="1892">
                  <c:v>11904</c:v>
                </c:pt>
                <c:pt idx="1893">
                  <c:v>11656</c:v>
                </c:pt>
                <c:pt idx="1894">
                  <c:v>11160</c:v>
                </c:pt>
                <c:pt idx="1895">
                  <c:v>10416</c:v>
                </c:pt>
                <c:pt idx="1896">
                  <c:v>9920</c:v>
                </c:pt>
                <c:pt idx="1897">
                  <c:v>9672</c:v>
                </c:pt>
                <c:pt idx="1898">
                  <c:v>9424</c:v>
                </c:pt>
                <c:pt idx="1899">
                  <c:v>9176</c:v>
                </c:pt>
                <c:pt idx="1900">
                  <c:v>8928</c:v>
                </c:pt>
                <c:pt idx="1901">
                  <c:v>9176</c:v>
                </c:pt>
                <c:pt idx="1902">
                  <c:v>9920</c:v>
                </c:pt>
                <c:pt idx="1903">
                  <c:v>10664</c:v>
                </c:pt>
                <c:pt idx="1904">
                  <c:v>11408</c:v>
                </c:pt>
                <c:pt idx="1905">
                  <c:v>11904</c:v>
                </c:pt>
                <c:pt idx="1906">
                  <c:v>12152</c:v>
                </c:pt>
                <c:pt idx="1907">
                  <c:v>11904</c:v>
                </c:pt>
                <c:pt idx="1908">
                  <c:v>11408</c:v>
                </c:pt>
                <c:pt idx="1909">
                  <c:v>10912</c:v>
                </c:pt>
                <c:pt idx="1910">
                  <c:v>10664</c:v>
                </c:pt>
                <c:pt idx="1911">
                  <c:v>10664</c:v>
                </c:pt>
                <c:pt idx="1912">
                  <c:v>10912</c:v>
                </c:pt>
                <c:pt idx="1913">
                  <c:v>11408</c:v>
                </c:pt>
                <c:pt idx="1914">
                  <c:v>11904</c:v>
                </c:pt>
                <c:pt idx="1915">
                  <c:v>12152</c:v>
                </c:pt>
                <c:pt idx="1916">
                  <c:v>11904</c:v>
                </c:pt>
                <c:pt idx="1917">
                  <c:v>11656</c:v>
                </c:pt>
                <c:pt idx="1918">
                  <c:v>11160</c:v>
                </c:pt>
                <c:pt idx="1919">
                  <c:v>10416</c:v>
                </c:pt>
                <c:pt idx="1920">
                  <c:v>9920</c:v>
                </c:pt>
                <c:pt idx="1921">
                  <c:v>9672</c:v>
                </c:pt>
                <c:pt idx="1922">
                  <c:v>9424</c:v>
                </c:pt>
                <c:pt idx="1923">
                  <c:v>9176</c:v>
                </c:pt>
                <c:pt idx="1924">
                  <c:v>8928</c:v>
                </c:pt>
                <c:pt idx="1925">
                  <c:v>9176</c:v>
                </c:pt>
                <c:pt idx="1926">
                  <c:v>9920</c:v>
                </c:pt>
                <c:pt idx="1927">
                  <c:v>10664</c:v>
                </c:pt>
                <c:pt idx="1928">
                  <c:v>11408</c:v>
                </c:pt>
                <c:pt idx="1929">
                  <c:v>11904</c:v>
                </c:pt>
                <c:pt idx="1930">
                  <c:v>12152</c:v>
                </c:pt>
                <c:pt idx="1931">
                  <c:v>11904</c:v>
                </c:pt>
                <c:pt idx="1932">
                  <c:v>11408</c:v>
                </c:pt>
                <c:pt idx="1933">
                  <c:v>10912</c:v>
                </c:pt>
                <c:pt idx="1934">
                  <c:v>10664</c:v>
                </c:pt>
                <c:pt idx="1935">
                  <c:v>10664</c:v>
                </c:pt>
                <c:pt idx="1936">
                  <c:v>10912</c:v>
                </c:pt>
                <c:pt idx="1937">
                  <c:v>11408</c:v>
                </c:pt>
                <c:pt idx="1938">
                  <c:v>11904</c:v>
                </c:pt>
                <c:pt idx="1939">
                  <c:v>12152</c:v>
                </c:pt>
                <c:pt idx="1940">
                  <c:v>11904</c:v>
                </c:pt>
                <c:pt idx="1941">
                  <c:v>11656</c:v>
                </c:pt>
                <c:pt idx="1942">
                  <c:v>11160</c:v>
                </c:pt>
                <c:pt idx="1943">
                  <c:v>10416</c:v>
                </c:pt>
                <c:pt idx="1944">
                  <c:v>9920</c:v>
                </c:pt>
                <c:pt idx="1945">
                  <c:v>9672</c:v>
                </c:pt>
                <c:pt idx="1946">
                  <c:v>9424</c:v>
                </c:pt>
                <c:pt idx="1947">
                  <c:v>9176</c:v>
                </c:pt>
                <c:pt idx="1948">
                  <c:v>8928</c:v>
                </c:pt>
                <c:pt idx="1949">
                  <c:v>9176</c:v>
                </c:pt>
                <c:pt idx="1950">
                  <c:v>9920</c:v>
                </c:pt>
                <c:pt idx="1951">
                  <c:v>10664</c:v>
                </c:pt>
                <c:pt idx="1952">
                  <c:v>11408</c:v>
                </c:pt>
                <c:pt idx="1953">
                  <c:v>11904</c:v>
                </c:pt>
                <c:pt idx="1954">
                  <c:v>12152</c:v>
                </c:pt>
                <c:pt idx="1955">
                  <c:v>11904</c:v>
                </c:pt>
                <c:pt idx="1956">
                  <c:v>11408</c:v>
                </c:pt>
                <c:pt idx="1957">
                  <c:v>10912</c:v>
                </c:pt>
                <c:pt idx="1958">
                  <c:v>10664</c:v>
                </c:pt>
                <c:pt idx="1959">
                  <c:v>10664</c:v>
                </c:pt>
                <c:pt idx="1960">
                  <c:v>10912</c:v>
                </c:pt>
                <c:pt idx="1961">
                  <c:v>11408</c:v>
                </c:pt>
                <c:pt idx="1962">
                  <c:v>11904</c:v>
                </c:pt>
                <c:pt idx="1963">
                  <c:v>12152</c:v>
                </c:pt>
                <c:pt idx="1964">
                  <c:v>11904</c:v>
                </c:pt>
                <c:pt idx="1965">
                  <c:v>11656</c:v>
                </c:pt>
                <c:pt idx="1966">
                  <c:v>11160</c:v>
                </c:pt>
                <c:pt idx="1967">
                  <c:v>10416</c:v>
                </c:pt>
                <c:pt idx="1968">
                  <c:v>9920</c:v>
                </c:pt>
                <c:pt idx="1969">
                  <c:v>9672</c:v>
                </c:pt>
                <c:pt idx="1970">
                  <c:v>9424</c:v>
                </c:pt>
                <c:pt idx="1971">
                  <c:v>9176</c:v>
                </c:pt>
                <c:pt idx="1972">
                  <c:v>8928</c:v>
                </c:pt>
                <c:pt idx="1973">
                  <c:v>9176</c:v>
                </c:pt>
                <c:pt idx="1974">
                  <c:v>9920</c:v>
                </c:pt>
                <c:pt idx="1975">
                  <c:v>10664</c:v>
                </c:pt>
                <c:pt idx="1976">
                  <c:v>11408</c:v>
                </c:pt>
                <c:pt idx="1977">
                  <c:v>11904</c:v>
                </c:pt>
                <c:pt idx="1978">
                  <c:v>12152</c:v>
                </c:pt>
                <c:pt idx="1979">
                  <c:v>11904</c:v>
                </c:pt>
                <c:pt idx="1980">
                  <c:v>11408</c:v>
                </c:pt>
                <c:pt idx="1981">
                  <c:v>10912</c:v>
                </c:pt>
                <c:pt idx="1982">
                  <c:v>10664</c:v>
                </c:pt>
                <c:pt idx="1983">
                  <c:v>10664</c:v>
                </c:pt>
                <c:pt idx="1984">
                  <c:v>10912</c:v>
                </c:pt>
                <c:pt idx="1985">
                  <c:v>11408</c:v>
                </c:pt>
                <c:pt idx="1986">
                  <c:v>11904</c:v>
                </c:pt>
                <c:pt idx="1987">
                  <c:v>12152</c:v>
                </c:pt>
                <c:pt idx="1988">
                  <c:v>11904</c:v>
                </c:pt>
                <c:pt idx="1989">
                  <c:v>11656</c:v>
                </c:pt>
                <c:pt idx="1990">
                  <c:v>11160</c:v>
                </c:pt>
                <c:pt idx="1991">
                  <c:v>10416</c:v>
                </c:pt>
                <c:pt idx="1992">
                  <c:v>9920</c:v>
                </c:pt>
                <c:pt idx="1993">
                  <c:v>9672</c:v>
                </c:pt>
                <c:pt idx="1994">
                  <c:v>9424</c:v>
                </c:pt>
                <c:pt idx="1995">
                  <c:v>9176</c:v>
                </c:pt>
                <c:pt idx="1996">
                  <c:v>8928</c:v>
                </c:pt>
                <c:pt idx="1997">
                  <c:v>9176</c:v>
                </c:pt>
                <c:pt idx="1998">
                  <c:v>9920</c:v>
                </c:pt>
                <c:pt idx="1999">
                  <c:v>10664</c:v>
                </c:pt>
                <c:pt idx="2000">
                  <c:v>11408</c:v>
                </c:pt>
                <c:pt idx="2001">
                  <c:v>11904</c:v>
                </c:pt>
                <c:pt idx="2002">
                  <c:v>12152</c:v>
                </c:pt>
                <c:pt idx="2003">
                  <c:v>11904</c:v>
                </c:pt>
                <c:pt idx="2004">
                  <c:v>11408</c:v>
                </c:pt>
                <c:pt idx="2005">
                  <c:v>10912</c:v>
                </c:pt>
                <c:pt idx="2006">
                  <c:v>10664</c:v>
                </c:pt>
                <c:pt idx="2007">
                  <c:v>10664</c:v>
                </c:pt>
                <c:pt idx="2008">
                  <c:v>10912</c:v>
                </c:pt>
                <c:pt idx="2009">
                  <c:v>11408</c:v>
                </c:pt>
                <c:pt idx="2010">
                  <c:v>11904</c:v>
                </c:pt>
                <c:pt idx="2011">
                  <c:v>12152</c:v>
                </c:pt>
                <c:pt idx="2012">
                  <c:v>11904</c:v>
                </c:pt>
                <c:pt idx="2013">
                  <c:v>11656</c:v>
                </c:pt>
                <c:pt idx="2014">
                  <c:v>11160</c:v>
                </c:pt>
                <c:pt idx="2015">
                  <c:v>10416</c:v>
                </c:pt>
                <c:pt idx="2016">
                  <c:v>9920</c:v>
                </c:pt>
                <c:pt idx="2017">
                  <c:v>9672</c:v>
                </c:pt>
                <c:pt idx="2018">
                  <c:v>9424</c:v>
                </c:pt>
                <c:pt idx="2019">
                  <c:v>9176</c:v>
                </c:pt>
                <c:pt idx="2020">
                  <c:v>8928</c:v>
                </c:pt>
                <c:pt idx="2021">
                  <c:v>9176</c:v>
                </c:pt>
                <c:pt idx="2022">
                  <c:v>9920</c:v>
                </c:pt>
                <c:pt idx="2023">
                  <c:v>10664</c:v>
                </c:pt>
                <c:pt idx="2024">
                  <c:v>11408</c:v>
                </c:pt>
                <c:pt idx="2025">
                  <c:v>11904</c:v>
                </c:pt>
                <c:pt idx="2026">
                  <c:v>12152</c:v>
                </c:pt>
                <c:pt idx="2027">
                  <c:v>11904</c:v>
                </c:pt>
                <c:pt idx="2028">
                  <c:v>11408</c:v>
                </c:pt>
                <c:pt idx="2029">
                  <c:v>10912</c:v>
                </c:pt>
                <c:pt idx="2030">
                  <c:v>10664</c:v>
                </c:pt>
                <c:pt idx="2031">
                  <c:v>10664</c:v>
                </c:pt>
                <c:pt idx="2032">
                  <c:v>10912</c:v>
                </c:pt>
                <c:pt idx="2033">
                  <c:v>11408</c:v>
                </c:pt>
                <c:pt idx="2034">
                  <c:v>11904</c:v>
                </c:pt>
                <c:pt idx="2035">
                  <c:v>12152</c:v>
                </c:pt>
                <c:pt idx="2036">
                  <c:v>11904</c:v>
                </c:pt>
                <c:pt idx="2037">
                  <c:v>11656</c:v>
                </c:pt>
                <c:pt idx="2038">
                  <c:v>11160</c:v>
                </c:pt>
                <c:pt idx="2039">
                  <c:v>10416</c:v>
                </c:pt>
                <c:pt idx="2040">
                  <c:v>9920</c:v>
                </c:pt>
                <c:pt idx="2041">
                  <c:v>9672</c:v>
                </c:pt>
                <c:pt idx="2042">
                  <c:v>9424</c:v>
                </c:pt>
                <c:pt idx="2043">
                  <c:v>9176</c:v>
                </c:pt>
                <c:pt idx="2044">
                  <c:v>8928</c:v>
                </c:pt>
                <c:pt idx="2045">
                  <c:v>9176</c:v>
                </c:pt>
                <c:pt idx="2046">
                  <c:v>9920</c:v>
                </c:pt>
                <c:pt idx="2047">
                  <c:v>10664</c:v>
                </c:pt>
                <c:pt idx="2048">
                  <c:v>11408</c:v>
                </c:pt>
                <c:pt idx="2049">
                  <c:v>11904</c:v>
                </c:pt>
                <c:pt idx="2050">
                  <c:v>12152</c:v>
                </c:pt>
                <c:pt idx="2051">
                  <c:v>11904</c:v>
                </c:pt>
                <c:pt idx="2052">
                  <c:v>11408</c:v>
                </c:pt>
                <c:pt idx="2053">
                  <c:v>10912</c:v>
                </c:pt>
                <c:pt idx="2054">
                  <c:v>10664</c:v>
                </c:pt>
                <c:pt idx="2055">
                  <c:v>10664</c:v>
                </c:pt>
                <c:pt idx="2056">
                  <c:v>10912</c:v>
                </c:pt>
                <c:pt idx="2057">
                  <c:v>11408</c:v>
                </c:pt>
                <c:pt idx="2058">
                  <c:v>11904</c:v>
                </c:pt>
                <c:pt idx="2059">
                  <c:v>12152</c:v>
                </c:pt>
                <c:pt idx="2060">
                  <c:v>11904</c:v>
                </c:pt>
                <c:pt idx="2061">
                  <c:v>11656</c:v>
                </c:pt>
                <c:pt idx="2062">
                  <c:v>11160</c:v>
                </c:pt>
                <c:pt idx="2063">
                  <c:v>10416</c:v>
                </c:pt>
                <c:pt idx="2064">
                  <c:v>9920</c:v>
                </c:pt>
                <c:pt idx="2065">
                  <c:v>9672</c:v>
                </c:pt>
                <c:pt idx="2066">
                  <c:v>9424</c:v>
                </c:pt>
                <c:pt idx="2067">
                  <c:v>9176</c:v>
                </c:pt>
                <c:pt idx="2068">
                  <c:v>8928</c:v>
                </c:pt>
                <c:pt idx="2069">
                  <c:v>9176</c:v>
                </c:pt>
                <c:pt idx="2070">
                  <c:v>9920</c:v>
                </c:pt>
                <c:pt idx="2071">
                  <c:v>10664</c:v>
                </c:pt>
                <c:pt idx="2072">
                  <c:v>11408</c:v>
                </c:pt>
                <c:pt idx="2073">
                  <c:v>11904</c:v>
                </c:pt>
                <c:pt idx="2074">
                  <c:v>12152</c:v>
                </c:pt>
                <c:pt idx="2075">
                  <c:v>11904</c:v>
                </c:pt>
                <c:pt idx="2076">
                  <c:v>11408</c:v>
                </c:pt>
                <c:pt idx="2077">
                  <c:v>10912</c:v>
                </c:pt>
                <c:pt idx="2078">
                  <c:v>10664</c:v>
                </c:pt>
                <c:pt idx="2079">
                  <c:v>10664</c:v>
                </c:pt>
                <c:pt idx="2080">
                  <c:v>10912</c:v>
                </c:pt>
                <c:pt idx="2081">
                  <c:v>11408</c:v>
                </c:pt>
                <c:pt idx="2082">
                  <c:v>11904</c:v>
                </c:pt>
                <c:pt idx="2083">
                  <c:v>12152</c:v>
                </c:pt>
                <c:pt idx="2084">
                  <c:v>11904</c:v>
                </c:pt>
                <c:pt idx="2085">
                  <c:v>11656</c:v>
                </c:pt>
                <c:pt idx="2086">
                  <c:v>11160</c:v>
                </c:pt>
                <c:pt idx="2087">
                  <c:v>10416</c:v>
                </c:pt>
                <c:pt idx="2088">
                  <c:v>9920</c:v>
                </c:pt>
                <c:pt idx="2089">
                  <c:v>9672</c:v>
                </c:pt>
                <c:pt idx="2090">
                  <c:v>9424</c:v>
                </c:pt>
                <c:pt idx="2091">
                  <c:v>9176</c:v>
                </c:pt>
                <c:pt idx="2092">
                  <c:v>8928</c:v>
                </c:pt>
                <c:pt idx="2093">
                  <c:v>9176</c:v>
                </c:pt>
                <c:pt idx="2094">
                  <c:v>9920</c:v>
                </c:pt>
                <c:pt idx="2095">
                  <c:v>10664</c:v>
                </c:pt>
                <c:pt idx="2096">
                  <c:v>11408</c:v>
                </c:pt>
                <c:pt idx="2097">
                  <c:v>11904</c:v>
                </c:pt>
                <c:pt idx="2098">
                  <c:v>12152</c:v>
                </c:pt>
                <c:pt idx="2099">
                  <c:v>11904</c:v>
                </c:pt>
                <c:pt idx="2100">
                  <c:v>11408</c:v>
                </c:pt>
                <c:pt idx="2101">
                  <c:v>10912</c:v>
                </c:pt>
                <c:pt idx="2102">
                  <c:v>10664</c:v>
                </c:pt>
                <c:pt idx="2103">
                  <c:v>10664</c:v>
                </c:pt>
                <c:pt idx="2104">
                  <c:v>10912</c:v>
                </c:pt>
                <c:pt idx="2105">
                  <c:v>11408</c:v>
                </c:pt>
                <c:pt idx="2106">
                  <c:v>11904</c:v>
                </c:pt>
                <c:pt idx="2107">
                  <c:v>12152</c:v>
                </c:pt>
                <c:pt idx="2108">
                  <c:v>11904</c:v>
                </c:pt>
                <c:pt idx="2109">
                  <c:v>11656</c:v>
                </c:pt>
                <c:pt idx="2110">
                  <c:v>11160</c:v>
                </c:pt>
                <c:pt idx="2111">
                  <c:v>10416</c:v>
                </c:pt>
                <c:pt idx="2112">
                  <c:v>9920</c:v>
                </c:pt>
                <c:pt idx="2113">
                  <c:v>9672</c:v>
                </c:pt>
                <c:pt idx="2114">
                  <c:v>9424</c:v>
                </c:pt>
                <c:pt idx="2115">
                  <c:v>9176</c:v>
                </c:pt>
                <c:pt idx="2116">
                  <c:v>8928</c:v>
                </c:pt>
                <c:pt idx="2117">
                  <c:v>9176</c:v>
                </c:pt>
                <c:pt idx="2118">
                  <c:v>9920</c:v>
                </c:pt>
                <c:pt idx="2119">
                  <c:v>10664</c:v>
                </c:pt>
                <c:pt idx="2120">
                  <c:v>11408</c:v>
                </c:pt>
                <c:pt idx="2121">
                  <c:v>11904</c:v>
                </c:pt>
                <c:pt idx="2122">
                  <c:v>12152</c:v>
                </c:pt>
                <c:pt idx="2123">
                  <c:v>11904</c:v>
                </c:pt>
                <c:pt idx="2124">
                  <c:v>11408</c:v>
                </c:pt>
                <c:pt idx="2125">
                  <c:v>10912</c:v>
                </c:pt>
                <c:pt idx="2126">
                  <c:v>10664</c:v>
                </c:pt>
                <c:pt idx="2127">
                  <c:v>10664</c:v>
                </c:pt>
                <c:pt idx="2128">
                  <c:v>10912</c:v>
                </c:pt>
                <c:pt idx="2129">
                  <c:v>11408</c:v>
                </c:pt>
                <c:pt idx="2130">
                  <c:v>11904</c:v>
                </c:pt>
                <c:pt idx="2131">
                  <c:v>12152</c:v>
                </c:pt>
                <c:pt idx="2132">
                  <c:v>11904</c:v>
                </c:pt>
                <c:pt idx="2133">
                  <c:v>11656</c:v>
                </c:pt>
                <c:pt idx="2134">
                  <c:v>11160</c:v>
                </c:pt>
                <c:pt idx="2135">
                  <c:v>10416</c:v>
                </c:pt>
                <c:pt idx="2136">
                  <c:v>9920</c:v>
                </c:pt>
                <c:pt idx="2137">
                  <c:v>9672</c:v>
                </c:pt>
                <c:pt idx="2138">
                  <c:v>9424</c:v>
                </c:pt>
                <c:pt idx="2139">
                  <c:v>9176</c:v>
                </c:pt>
                <c:pt idx="2140">
                  <c:v>8928</c:v>
                </c:pt>
                <c:pt idx="2141">
                  <c:v>9176</c:v>
                </c:pt>
                <c:pt idx="2142">
                  <c:v>9920</c:v>
                </c:pt>
                <c:pt idx="2143">
                  <c:v>10664</c:v>
                </c:pt>
                <c:pt idx="2144">
                  <c:v>11408</c:v>
                </c:pt>
                <c:pt idx="2145">
                  <c:v>11904</c:v>
                </c:pt>
                <c:pt idx="2146">
                  <c:v>12152</c:v>
                </c:pt>
                <c:pt idx="2147">
                  <c:v>11904</c:v>
                </c:pt>
                <c:pt idx="2148">
                  <c:v>11408</c:v>
                </c:pt>
                <c:pt idx="2149">
                  <c:v>10912</c:v>
                </c:pt>
                <c:pt idx="2150">
                  <c:v>10664</c:v>
                </c:pt>
                <c:pt idx="2151">
                  <c:v>10664</c:v>
                </c:pt>
                <c:pt idx="2152">
                  <c:v>10912</c:v>
                </c:pt>
                <c:pt idx="2153">
                  <c:v>11408</c:v>
                </c:pt>
                <c:pt idx="2154">
                  <c:v>11904</c:v>
                </c:pt>
                <c:pt idx="2155">
                  <c:v>12152</c:v>
                </c:pt>
                <c:pt idx="2156">
                  <c:v>11904</c:v>
                </c:pt>
                <c:pt idx="2157">
                  <c:v>11656</c:v>
                </c:pt>
                <c:pt idx="2158">
                  <c:v>11160</c:v>
                </c:pt>
                <c:pt idx="2159">
                  <c:v>10416</c:v>
                </c:pt>
                <c:pt idx="2160">
                  <c:v>9920</c:v>
                </c:pt>
                <c:pt idx="2161">
                  <c:v>9672</c:v>
                </c:pt>
                <c:pt idx="2162">
                  <c:v>9424</c:v>
                </c:pt>
                <c:pt idx="2163">
                  <c:v>9176</c:v>
                </c:pt>
                <c:pt idx="2164">
                  <c:v>8928</c:v>
                </c:pt>
                <c:pt idx="2165">
                  <c:v>9176</c:v>
                </c:pt>
                <c:pt idx="2166">
                  <c:v>9920</c:v>
                </c:pt>
                <c:pt idx="2167">
                  <c:v>10664</c:v>
                </c:pt>
                <c:pt idx="2168">
                  <c:v>11408</c:v>
                </c:pt>
                <c:pt idx="2169">
                  <c:v>11904</c:v>
                </c:pt>
                <c:pt idx="2170">
                  <c:v>12152</c:v>
                </c:pt>
                <c:pt idx="2171">
                  <c:v>11904</c:v>
                </c:pt>
                <c:pt idx="2172">
                  <c:v>11408</c:v>
                </c:pt>
                <c:pt idx="2173">
                  <c:v>10912</c:v>
                </c:pt>
                <c:pt idx="2174">
                  <c:v>10664</c:v>
                </c:pt>
                <c:pt idx="2175">
                  <c:v>10664</c:v>
                </c:pt>
                <c:pt idx="2176">
                  <c:v>10912</c:v>
                </c:pt>
                <c:pt idx="2177">
                  <c:v>11408</c:v>
                </c:pt>
                <c:pt idx="2178">
                  <c:v>11904</c:v>
                </c:pt>
                <c:pt idx="2179">
                  <c:v>12152</c:v>
                </c:pt>
                <c:pt idx="2180">
                  <c:v>11904</c:v>
                </c:pt>
                <c:pt idx="2181">
                  <c:v>11656</c:v>
                </c:pt>
                <c:pt idx="2182">
                  <c:v>11160</c:v>
                </c:pt>
                <c:pt idx="2183">
                  <c:v>10416</c:v>
                </c:pt>
                <c:pt idx="2184">
                  <c:v>9920</c:v>
                </c:pt>
                <c:pt idx="2185">
                  <c:v>9672</c:v>
                </c:pt>
                <c:pt idx="2186">
                  <c:v>9424</c:v>
                </c:pt>
                <c:pt idx="2187">
                  <c:v>9176</c:v>
                </c:pt>
                <c:pt idx="2188">
                  <c:v>8928</c:v>
                </c:pt>
                <c:pt idx="2189">
                  <c:v>9176</c:v>
                </c:pt>
                <c:pt idx="2190">
                  <c:v>9920</c:v>
                </c:pt>
                <c:pt idx="2191">
                  <c:v>10664</c:v>
                </c:pt>
                <c:pt idx="2192">
                  <c:v>11408</c:v>
                </c:pt>
                <c:pt idx="2193">
                  <c:v>11904</c:v>
                </c:pt>
                <c:pt idx="2194">
                  <c:v>12152</c:v>
                </c:pt>
                <c:pt idx="2195">
                  <c:v>11904</c:v>
                </c:pt>
                <c:pt idx="2196">
                  <c:v>11408</c:v>
                </c:pt>
                <c:pt idx="2197">
                  <c:v>10912</c:v>
                </c:pt>
                <c:pt idx="2198">
                  <c:v>10664</c:v>
                </c:pt>
                <c:pt idx="2199">
                  <c:v>10664</c:v>
                </c:pt>
                <c:pt idx="2200">
                  <c:v>10912</c:v>
                </c:pt>
                <c:pt idx="2201">
                  <c:v>11408</c:v>
                </c:pt>
                <c:pt idx="2202">
                  <c:v>11904</c:v>
                </c:pt>
                <c:pt idx="2203">
                  <c:v>12152</c:v>
                </c:pt>
                <c:pt idx="2204">
                  <c:v>11904</c:v>
                </c:pt>
                <c:pt idx="2205">
                  <c:v>11656</c:v>
                </c:pt>
                <c:pt idx="2206">
                  <c:v>11160</c:v>
                </c:pt>
                <c:pt idx="2207">
                  <c:v>10416</c:v>
                </c:pt>
                <c:pt idx="2208">
                  <c:v>9920</c:v>
                </c:pt>
                <c:pt idx="2209">
                  <c:v>9672</c:v>
                </c:pt>
                <c:pt idx="2210">
                  <c:v>9424</c:v>
                </c:pt>
                <c:pt idx="2211">
                  <c:v>9176</c:v>
                </c:pt>
                <c:pt idx="2212">
                  <c:v>8928</c:v>
                </c:pt>
                <c:pt idx="2213">
                  <c:v>9176</c:v>
                </c:pt>
                <c:pt idx="2214">
                  <c:v>9920</c:v>
                </c:pt>
                <c:pt idx="2215">
                  <c:v>10664</c:v>
                </c:pt>
                <c:pt idx="2216">
                  <c:v>11408</c:v>
                </c:pt>
                <c:pt idx="2217">
                  <c:v>11904</c:v>
                </c:pt>
                <c:pt idx="2218">
                  <c:v>12152</c:v>
                </c:pt>
                <c:pt idx="2219">
                  <c:v>11904</c:v>
                </c:pt>
                <c:pt idx="2220">
                  <c:v>11408</c:v>
                </c:pt>
                <c:pt idx="2221">
                  <c:v>10912</c:v>
                </c:pt>
                <c:pt idx="2222">
                  <c:v>10664</c:v>
                </c:pt>
                <c:pt idx="2223">
                  <c:v>10664</c:v>
                </c:pt>
                <c:pt idx="2224">
                  <c:v>10912</c:v>
                </c:pt>
                <c:pt idx="2225">
                  <c:v>11408</c:v>
                </c:pt>
                <c:pt idx="2226">
                  <c:v>11904</c:v>
                </c:pt>
                <c:pt idx="2227">
                  <c:v>12152</c:v>
                </c:pt>
                <c:pt idx="2228">
                  <c:v>11904</c:v>
                </c:pt>
                <c:pt idx="2229">
                  <c:v>11656</c:v>
                </c:pt>
                <c:pt idx="2230">
                  <c:v>11160</c:v>
                </c:pt>
                <c:pt idx="2231">
                  <c:v>10416</c:v>
                </c:pt>
                <c:pt idx="2232">
                  <c:v>9920</c:v>
                </c:pt>
                <c:pt idx="2233">
                  <c:v>9672</c:v>
                </c:pt>
                <c:pt idx="2234">
                  <c:v>9424</c:v>
                </c:pt>
                <c:pt idx="2235">
                  <c:v>9176</c:v>
                </c:pt>
                <c:pt idx="2236">
                  <c:v>8928</c:v>
                </c:pt>
                <c:pt idx="2237">
                  <c:v>9176</c:v>
                </c:pt>
                <c:pt idx="2238">
                  <c:v>9920</c:v>
                </c:pt>
                <c:pt idx="2239">
                  <c:v>10664</c:v>
                </c:pt>
                <c:pt idx="2240">
                  <c:v>11408</c:v>
                </c:pt>
                <c:pt idx="2241">
                  <c:v>11904</c:v>
                </c:pt>
                <c:pt idx="2242">
                  <c:v>12152</c:v>
                </c:pt>
                <c:pt idx="2243">
                  <c:v>11904</c:v>
                </c:pt>
                <c:pt idx="2244">
                  <c:v>11408</c:v>
                </c:pt>
                <c:pt idx="2245">
                  <c:v>10912</c:v>
                </c:pt>
                <c:pt idx="2246">
                  <c:v>10664</c:v>
                </c:pt>
                <c:pt idx="2247">
                  <c:v>10664</c:v>
                </c:pt>
                <c:pt idx="2248">
                  <c:v>10912</c:v>
                </c:pt>
                <c:pt idx="2249">
                  <c:v>11408</c:v>
                </c:pt>
                <c:pt idx="2250">
                  <c:v>11904</c:v>
                </c:pt>
                <c:pt idx="2251">
                  <c:v>12152</c:v>
                </c:pt>
                <c:pt idx="2252">
                  <c:v>11904</c:v>
                </c:pt>
                <c:pt idx="2253">
                  <c:v>11656</c:v>
                </c:pt>
                <c:pt idx="2254">
                  <c:v>11160</c:v>
                </c:pt>
                <c:pt idx="2255">
                  <c:v>10416</c:v>
                </c:pt>
                <c:pt idx="2256">
                  <c:v>9920</c:v>
                </c:pt>
                <c:pt idx="2257">
                  <c:v>9672</c:v>
                </c:pt>
                <c:pt idx="2258">
                  <c:v>9424</c:v>
                </c:pt>
                <c:pt idx="2259">
                  <c:v>9176</c:v>
                </c:pt>
                <c:pt idx="2260">
                  <c:v>8928</c:v>
                </c:pt>
                <c:pt idx="2261">
                  <c:v>9176</c:v>
                </c:pt>
                <c:pt idx="2262">
                  <c:v>9920</c:v>
                </c:pt>
                <c:pt idx="2263">
                  <c:v>10664</c:v>
                </c:pt>
                <c:pt idx="2264">
                  <c:v>11408</c:v>
                </c:pt>
                <c:pt idx="2265">
                  <c:v>11904</c:v>
                </c:pt>
                <c:pt idx="2266">
                  <c:v>12152</c:v>
                </c:pt>
                <c:pt idx="2267">
                  <c:v>11904</c:v>
                </c:pt>
                <c:pt idx="2268">
                  <c:v>11408</c:v>
                </c:pt>
                <c:pt idx="2269">
                  <c:v>10912</c:v>
                </c:pt>
                <c:pt idx="2270">
                  <c:v>10664</c:v>
                </c:pt>
                <c:pt idx="2271">
                  <c:v>10664</c:v>
                </c:pt>
                <c:pt idx="2272">
                  <c:v>10912</c:v>
                </c:pt>
                <c:pt idx="2273">
                  <c:v>11408</c:v>
                </c:pt>
                <c:pt idx="2274">
                  <c:v>11904</c:v>
                </c:pt>
                <c:pt idx="2275">
                  <c:v>12152</c:v>
                </c:pt>
                <c:pt idx="2276">
                  <c:v>11904</c:v>
                </c:pt>
                <c:pt idx="2277">
                  <c:v>11656</c:v>
                </c:pt>
                <c:pt idx="2278">
                  <c:v>11160</c:v>
                </c:pt>
                <c:pt idx="2279">
                  <c:v>10416</c:v>
                </c:pt>
                <c:pt idx="2280">
                  <c:v>9920</c:v>
                </c:pt>
                <c:pt idx="2281">
                  <c:v>9672</c:v>
                </c:pt>
                <c:pt idx="2282">
                  <c:v>9424</c:v>
                </c:pt>
                <c:pt idx="2283">
                  <c:v>9176</c:v>
                </c:pt>
                <c:pt idx="2284">
                  <c:v>8928</c:v>
                </c:pt>
                <c:pt idx="2285">
                  <c:v>9176</c:v>
                </c:pt>
                <c:pt idx="2286">
                  <c:v>9920</c:v>
                </c:pt>
                <c:pt idx="2287">
                  <c:v>10664</c:v>
                </c:pt>
                <c:pt idx="2288">
                  <c:v>11408</c:v>
                </c:pt>
                <c:pt idx="2289">
                  <c:v>11904</c:v>
                </c:pt>
                <c:pt idx="2290">
                  <c:v>12152</c:v>
                </c:pt>
                <c:pt idx="2291">
                  <c:v>11904</c:v>
                </c:pt>
                <c:pt idx="2292">
                  <c:v>11408</c:v>
                </c:pt>
                <c:pt idx="2293">
                  <c:v>10912</c:v>
                </c:pt>
                <c:pt idx="2294">
                  <c:v>10664</c:v>
                </c:pt>
                <c:pt idx="2295">
                  <c:v>10664</c:v>
                </c:pt>
                <c:pt idx="2296">
                  <c:v>10912</c:v>
                </c:pt>
                <c:pt idx="2297">
                  <c:v>11408</c:v>
                </c:pt>
                <c:pt idx="2298">
                  <c:v>11904</c:v>
                </c:pt>
                <c:pt idx="2299">
                  <c:v>12152</c:v>
                </c:pt>
                <c:pt idx="2300">
                  <c:v>11904</c:v>
                </c:pt>
                <c:pt idx="2301">
                  <c:v>11656</c:v>
                </c:pt>
                <c:pt idx="2302">
                  <c:v>11160</c:v>
                </c:pt>
                <c:pt idx="2303">
                  <c:v>10416</c:v>
                </c:pt>
                <c:pt idx="2304">
                  <c:v>9920</c:v>
                </c:pt>
                <c:pt idx="2305">
                  <c:v>9672</c:v>
                </c:pt>
                <c:pt idx="2306">
                  <c:v>9424</c:v>
                </c:pt>
                <c:pt idx="2307">
                  <c:v>9176</c:v>
                </c:pt>
                <c:pt idx="2308">
                  <c:v>8928</c:v>
                </c:pt>
                <c:pt idx="2309">
                  <c:v>9176</c:v>
                </c:pt>
                <c:pt idx="2310">
                  <c:v>9920</c:v>
                </c:pt>
                <c:pt idx="2311">
                  <c:v>10664</c:v>
                </c:pt>
                <c:pt idx="2312">
                  <c:v>11408</c:v>
                </c:pt>
                <c:pt idx="2313">
                  <c:v>11904</c:v>
                </c:pt>
                <c:pt idx="2314">
                  <c:v>12152</c:v>
                </c:pt>
                <c:pt idx="2315">
                  <c:v>11904</c:v>
                </c:pt>
                <c:pt idx="2316">
                  <c:v>11408</c:v>
                </c:pt>
                <c:pt idx="2317">
                  <c:v>10912</c:v>
                </c:pt>
                <c:pt idx="2318">
                  <c:v>10664</c:v>
                </c:pt>
                <c:pt idx="2319">
                  <c:v>10664</c:v>
                </c:pt>
                <c:pt idx="2320">
                  <c:v>10912</c:v>
                </c:pt>
                <c:pt idx="2321">
                  <c:v>11408</c:v>
                </c:pt>
                <c:pt idx="2322">
                  <c:v>11904</c:v>
                </c:pt>
                <c:pt idx="2323">
                  <c:v>12152</c:v>
                </c:pt>
                <c:pt idx="2324">
                  <c:v>11904</c:v>
                </c:pt>
                <c:pt idx="2325">
                  <c:v>11656</c:v>
                </c:pt>
                <c:pt idx="2326">
                  <c:v>11160</c:v>
                </c:pt>
                <c:pt idx="2327">
                  <c:v>10416</c:v>
                </c:pt>
                <c:pt idx="2328">
                  <c:v>9920</c:v>
                </c:pt>
                <c:pt idx="2329">
                  <c:v>9672</c:v>
                </c:pt>
                <c:pt idx="2330">
                  <c:v>9424</c:v>
                </c:pt>
                <c:pt idx="2331">
                  <c:v>9176</c:v>
                </c:pt>
                <c:pt idx="2332">
                  <c:v>8928</c:v>
                </c:pt>
                <c:pt idx="2333">
                  <c:v>9176</c:v>
                </c:pt>
                <c:pt idx="2334">
                  <c:v>9920</c:v>
                </c:pt>
                <c:pt idx="2335">
                  <c:v>10664</c:v>
                </c:pt>
                <c:pt idx="2336">
                  <c:v>11408</c:v>
                </c:pt>
                <c:pt idx="2337">
                  <c:v>11904</c:v>
                </c:pt>
                <c:pt idx="2338">
                  <c:v>12152</c:v>
                </c:pt>
                <c:pt idx="2339">
                  <c:v>11904</c:v>
                </c:pt>
                <c:pt idx="2340">
                  <c:v>11408</c:v>
                </c:pt>
                <c:pt idx="2341">
                  <c:v>10912</c:v>
                </c:pt>
                <c:pt idx="2342">
                  <c:v>10664</c:v>
                </c:pt>
                <c:pt idx="2343">
                  <c:v>10664</c:v>
                </c:pt>
                <c:pt idx="2344">
                  <c:v>10912</c:v>
                </c:pt>
                <c:pt idx="2345">
                  <c:v>11408</c:v>
                </c:pt>
                <c:pt idx="2346">
                  <c:v>11904</c:v>
                </c:pt>
                <c:pt idx="2347">
                  <c:v>12152</c:v>
                </c:pt>
                <c:pt idx="2348">
                  <c:v>11904</c:v>
                </c:pt>
                <c:pt idx="2349">
                  <c:v>11656</c:v>
                </c:pt>
                <c:pt idx="2350">
                  <c:v>11160</c:v>
                </c:pt>
                <c:pt idx="2351">
                  <c:v>10416</c:v>
                </c:pt>
                <c:pt idx="2352">
                  <c:v>9920</c:v>
                </c:pt>
                <c:pt idx="2353">
                  <c:v>9672</c:v>
                </c:pt>
                <c:pt idx="2354">
                  <c:v>9424</c:v>
                </c:pt>
                <c:pt idx="2355">
                  <c:v>9176</c:v>
                </c:pt>
                <c:pt idx="2356">
                  <c:v>8928</c:v>
                </c:pt>
                <c:pt idx="2357">
                  <c:v>9176</c:v>
                </c:pt>
                <c:pt idx="2358">
                  <c:v>9920</c:v>
                </c:pt>
                <c:pt idx="2359">
                  <c:v>10664</c:v>
                </c:pt>
                <c:pt idx="2360">
                  <c:v>11408</c:v>
                </c:pt>
                <c:pt idx="2361">
                  <c:v>11904</c:v>
                </c:pt>
                <c:pt idx="2362">
                  <c:v>12152</c:v>
                </c:pt>
                <c:pt idx="2363">
                  <c:v>11904</c:v>
                </c:pt>
                <c:pt idx="2364">
                  <c:v>11408</c:v>
                </c:pt>
                <c:pt idx="2365">
                  <c:v>10912</c:v>
                </c:pt>
                <c:pt idx="2366">
                  <c:v>10664</c:v>
                </c:pt>
                <c:pt idx="2367">
                  <c:v>10664</c:v>
                </c:pt>
                <c:pt idx="2368">
                  <c:v>10912</c:v>
                </c:pt>
                <c:pt idx="2369">
                  <c:v>11408</c:v>
                </c:pt>
                <c:pt idx="2370">
                  <c:v>11904</c:v>
                </c:pt>
                <c:pt idx="2371">
                  <c:v>12152</c:v>
                </c:pt>
                <c:pt idx="2372">
                  <c:v>11904</c:v>
                </c:pt>
                <c:pt idx="2373">
                  <c:v>11656</c:v>
                </c:pt>
                <c:pt idx="2374">
                  <c:v>11160</c:v>
                </c:pt>
                <c:pt idx="2375">
                  <c:v>10416</c:v>
                </c:pt>
                <c:pt idx="2376">
                  <c:v>9920</c:v>
                </c:pt>
                <c:pt idx="2377">
                  <c:v>9672</c:v>
                </c:pt>
                <c:pt idx="2378">
                  <c:v>9424</c:v>
                </c:pt>
                <c:pt idx="2379">
                  <c:v>9176</c:v>
                </c:pt>
                <c:pt idx="2380">
                  <c:v>8928</c:v>
                </c:pt>
                <c:pt idx="2381">
                  <c:v>9176</c:v>
                </c:pt>
                <c:pt idx="2382">
                  <c:v>9920</c:v>
                </c:pt>
                <c:pt idx="2383">
                  <c:v>10664</c:v>
                </c:pt>
                <c:pt idx="2384">
                  <c:v>11408</c:v>
                </c:pt>
                <c:pt idx="2385">
                  <c:v>11904</c:v>
                </c:pt>
                <c:pt idx="2386">
                  <c:v>12152</c:v>
                </c:pt>
                <c:pt idx="2387">
                  <c:v>11904</c:v>
                </c:pt>
                <c:pt idx="2388">
                  <c:v>11408</c:v>
                </c:pt>
                <c:pt idx="2389">
                  <c:v>10912</c:v>
                </c:pt>
                <c:pt idx="2390">
                  <c:v>10664</c:v>
                </c:pt>
                <c:pt idx="2391">
                  <c:v>10664</c:v>
                </c:pt>
                <c:pt idx="2392">
                  <c:v>10912</c:v>
                </c:pt>
                <c:pt idx="2393">
                  <c:v>11408</c:v>
                </c:pt>
                <c:pt idx="2394">
                  <c:v>11904</c:v>
                </c:pt>
                <c:pt idx="2395">
                  <c:v>12152</c:v>
                </c:pt>
                <c:pt idx="2396">
                  <c:v>11904</c:v>
                </c:pt>
                <c:pt idx="2397">
                  <c:v>11656</c:v>
                </c:pt>
                <c:pt idx="2398">
                  <c:v>11160</c:v>
                </c:pt>
                <c:pt idx="2399">
                  <c:v>10416</c:v>
                </c:pt>
                <c:pt idx="2400">
                  <c:v>9920</c:v>
                </c:pt>
                <c:pt idx="2401">
                  <c:v>9672</c:v>
                </c:pt>
                <c:pt idx="2402">
                  <c:v>9424</c:v>
                </c:pt>
                <c:pt idx="2403">
                  <c:v>9176</c:v>
                </c:pt>
                <c:pt idx="2404">
                  <c:v>8928</c:v>
                </c:pt>
                <c:pt idx="2405">
                  <c:v>9176</c:v>
                </c:pt>
                <c:pt idx="2406">
                  <c:v>9920</c:v>
                </c:pt>
                <c:pt idx="2407">
                  <c:v>10664</c:v>
                </c:pt>
                <c:pt idx="2408">
                  <c:v>11408</c:v>
                </c:pt>
                <c:pt idx="2409">
                  <c:v>11904</c:v>
                </c:pt>
                <c:pt idx="2410">
                  <c:v>12152</c:v>
                </c:pt>
                <c:pt idx="2411">
                  <c:v>11904</c:v>
                </c:pt>
                <c:pt idx="2412">
                  <c:v>11408</c:v>
                </c:pt>
                <c:pt idx="2413">
                  <c:v>10912</c:v>
                </c:pt>
                <c:pt idx="2414">
                  <c:v>10664</c:v>
                </c:pt>
                <c:pt idx="2415">
                  <c:v>10664</c:v>
                </c:pt>
                <c:pt idx="2416">
                  <c:v>10912</c:v>
                </c:pt>
                <c:pt idx="2417">
                  <c:v>11408</c:v>
                </c:pt>
                <c:pt idx="2418">
                  <c:v>11904</c:v>
                </c:pt>
                <c:pt idx="2419">
                  <c:v>12152</c:v>
                </c:pt>
                <c:pt idx="2420">
                  <c:v>11904</c:v>
                </c:pt>
                <c:pt idx="2421">
                  <c:v>11656</c:v>
                </c:pt>
                <c:pt idx="2422">
                  <c:v>11160</c:v>
                </c:pt>
                <c:pt idx="2423">
                  <c:v>10416</c:v>
                </c:pt>
                <c:pt idx="2424">
                  <c:v>9920</c:v>
                </c:pt>
                <c:pt idx="2425">
                  <c:v>9672</c:v>
                </c:pt>
                <c:pt idx="2426">
                  <c:v>9424</c:v>
                </c:pt>
                <c:pt idx="2427">
                  <c:v>9176</c:v>
                </c:pt>
                <c:pt idx="2428">
                  <c:v>8928</c:v>
                </c:pt>
                <c:pt idx="2429">
                  <c:v>9176</c:v>
                </c:pt>
                <c:pt idx="2430">
                  <c:v>9920</c:v>
                </c:pt>
                <c:pt idx="2431">
                  <c:v>10664</c:v>
                </c:pt>
                <c:pt idx="2432">
                  <c:v>11408</c:v>
                </c:pt>
                <c:pt idx="2433">
                  <c:v>11904</c:v>
                </c:pt>
                <c:pt idx="2434">
                  <c:v>12152</c:v>
                </c:pt>
                <c:pt idx="2435">
                  <c:v>11904</c:v>
                </c:pt>
                <c:pt idx="2436">
                  <c:v>11408</c:v>
                </c:pt>
                <c:pt idx="2437">
                  <c:v>10912</c:v>
                </c:pt>
                <c:pt idx="2438">
                  <c:v>10664</c:v>
                </c:pt>
                <c:pt idx="2439">
                  <c:v>10664</c:v>
                </c:pt>
                <c:pt idx="2440">
                  <c:v>10912</c:v>
                </c:pt>
                <c:pt idx="2441">
                  <c:v>11408</c:v>
                </c:pt>
                <c:pt idx="2442">
                  <c:v>11904</c:v>
                </c:pt>
                <c:pt idx="2443">
                  <c:v>12152</c:v>
                </c:pt>
                <c:pt idx="2444">
                  <c:v>11904</c:v>
                </c:pt>
                <c:pt idx="2445">
                  <c:v>11656</c:v>
                </c:pt>
                <c:pt idx="2446">
                  <c:v>11160</c:v>
                </c:pt>
                <c:pt idx="2447">
                  <c:v>10416</c:v>
                </c:pt>
                <c:pt idx="2448">
                  <c:v>9920</c:v>
                </c:pt>
                <c:pt idx="2449">
                  <c:v>9672</c:v>
                </c:pt>
                <c:pt idx="2450">
                  <c:v>9424</c:v>
                </c:pt>
                <c:pt idx="2451">
                  <c:v>9176</c:v>
                </c:pt>
                <c:pt idx="2452">
                  <c:v>8928</c:v>
                </c:pt>
                <c:pt idx="2453">
                  <c:v>9176</c:v>
                </c:pt>
                <c:pt idx="2454">
                  <c:v>9920</c:v>
                </c:pt>
                <c:pt idx="2455">
                  <c:v>10664</c:v>
                </c:pt>
                <c:pt idx="2456">
                  <c:v>11408</c:v>
                </c:pt>
                <c:pt idx="2457">
                  <c:v>11904</c:v>
                </c:pt>
                <c:pt idx="2458">
                  <c:v>12152</c:v>
                </c:pt>
                <c:pt idx="2459">
                  <c:v>11904</c:v>
                </c:pt>
                <c:pt idx="2460">
                  <c:v>11408</c:v>
                </c:pt>
                <c:pt idx="2461">
                  <c:v>10912</c:v>
                </c:pt>
                <c:pt idx="2462">
                  <c:v>10664</c:v>
                </c:pt>
                <c:pt idx="2463">
                  <c:v>10664</c:v>
                </c:pt>
                <c:pt idx="2464">
                  <c:v>10912</c:v>
                </c:pt>
                <c:pt idx="2465">
                  <c:v>11408</c:v>
                </c:pt>
                <c:pt idx="2466">
                  <c:v>11904</c:v>
                </c:pt>
                <c:pt idx="2467">
                  <c:v>12152</c:v>
                </c:pt>
                <c:pt idx="2468">
                  <c:v>11904</c:v>
                </c:pt>
                <c:pt idx="2469">
                  <c:v>11656</c:v>
                </c:pt>
                <c:pt idx="2470">
                  <c:v>11160</c:v>
                </c:pt>
                <c:pt idx="2471">
                  <c:v>10416</c:v>
                </c:pt>
                <c:pt idx="2472">
                  <c:v>9920</c:v>
                </c:pt>
                <c:pt idx="2473">
                  <c:v>9672</c:v>
                </c:pt>
                <c:pt idx="2474">
                  <c:v>9424</c:v>
                </c:pt>
                <c:pt idx="2475">
                  <c:v>9176</c:v>
                </c:pt>
                <c:pt idx="2476">
                  <c:v>8928</c:v>
                </c:pt>
                <c:pt idx="2477">
                  <c:v>9176</c:v>
                </c:pt>
                <c:pt idx="2478">
                  <c:v>9920</c:v>
                </c:pt>
                <c:pt idx="2479">
                  <c:v>10664</c:v>
                </c:pt>
                <c:pt idx="2480">
                  <c:v>11408</c:v>
                </c:pt>
                <c:pt idx="2481">
                  <c:v>11904</c:v>
                </c:pt>
                <c:pt idx="2482">
                  <c:v>12152</c:v>
                </c:pt>
                <c:pt idx="2483">
                  <c:v>11904</c:v>
                </c:pt>
                <c:pt idx="2484">
                  <c:v>11408</c:v>
                </c:pt>
                <c:pt idx="2485">
                  <c:v>10912</c:v>
                </c:pt>
                <c:pt idx="2486">
                  <c:v>10664</c:v>
                </c:pt>
                <c:pt idx="2487">
                  <c:v>10664</c:v>
                </c:pt>
                <c:pt idx="2488">
                  <c:v>10912</c:v>
                </c:pt>
                <c:pt idx="2489">
                  <c:v>11408</c:v>
                </c:pt>
                <c:pt idx="2490">
                  <c:v>11904</c:v>
                </c:pt>
                <c:pt idx="2491">
                  <c:v>12152</c:v>
                </c:pt>
                <c:pt idx="2492">
                  <c:v>11904</c:v>
                </c:pt>
                <c:pt idx="2493">
                  <c:v>11656</c:v>
                </c:pt>
                <c:pt idx="2494">
                  <c:v>11160</c:v>
                </c:pt>
                <c:pt idx="2495">
                  <c:v>10416</c:v>
                </c:pt>
                <c:pt idx="2496">
                  <c:v>9920</c:v>
                </c:pt>
                <c:pt idx="2497">
                  <c:v>9672</c:v>
                </c:pt>
                <c:pt idx="2498">
                  <c:v>9424</c:v>
                </c:pt>
                <c:pt idx="2499">
                  <c:v>9176</c:v>
                </c:pt>
                <c:pt idx="2500">
                  <c:v>8928</c:v>
                </c:pt>
                <c:pt idx="2501">
                  <c:v>9176</c:v>
                </c:pt>
                <c:pt idx="2502">
                  <c:v>9920</c:v>
                </c:pt>
                <c:pt idx="2503">
                  <c:v>10664</c:v>
                </c:pt>
                <c:pt idx="2504">
                  <c:v>11408</c:v>
                </c:pt>
                <c:pt idx="2505">
                  <c:v>11904</c:v>
                </c:pt>
                <c:pt idx="2506">
                  <c:v>12152</c:v>
                </c:pt>
                <c:pt idx="2507">
                  <c:v>11904</c:v>
                </c:pt>
                <c:pt idx="2508">
                  <c:v>11408</c:v>
                </c:pt>
                <c:pt idx="2509">
                  <c:v>10912</c:v>
                </c:pt>
                <c:pt idx="2510">
                  <c:v>10664</c:v>
                </c:pt>
                <c:pt idx="2511">
                  <c:v>10664</c:v>
                </c:pt>
                <c:pt idx="2512">
                  <c:v>10912</c:v>
                </c:pt>
                <c:pt idx="2513">
                  <c:v>11408</c:v>
                </c:pt>
                <c:pt idx="2514">
                  <c:v>11904</c:v>
                </c:pt>
                <c:pt idx="2515">
                  <c:v>12152</c:v>
                </c:pt>
                <c:pt idx="2516">
                  <c:v>11904</c:v>
                </c:pt>
                <c:pt idx="2517">
                  <c:v>11656</c:v>
                </c:pt>
                <c:pt idx="2518">
                  <c:v>11160</c:v>
                </c:pt>
                <c:pt idx="2519">
                  <c:v>10416</c:v>
                </c:pt>
                <c:pt idx="2520">
                  <c:v>9920</c:v>
                </c:pt>
                <c:pt idx="2521">
                  <c:v>9672</c:v>
                </c:pt>
                <c:pt idx="2522">
                  <c:v>9424</c:v>
                </c:pt>
                <c:pt idx="2523">
                  <c:v>9176</c:v>
                </c:pt>
                <c:pt idx="2524">
                  <c:v>8928</c:v>
                </c:pt>
                <c:pt idx="2525">
                  <c:v>9176</c:v>
                </c:pt>
                <c:pt idx="2526">
                  <c:v>9920</c:v>
                </c:pt>
                <c:pt idx="2527">
                  <c:v>10664</c:v>
                </c:pt>
                <c:pt idx="2528">
                  <c:v>11408</c:v>
                </c:pt>
                <c:pt idx="2529">
                  <c:v>11904</c:v>
                </c:pt>
                <c:pt idx="2530">
                  <c:v>12152</c:v>
                </c:pt>
                <c:pt idx="2531">
                  <c:v>11904</c:v>
                </c:pt>
                <c:pt idx="2532">
                  <c:v>11408</c:v>
                </c:pt>
                <c:pt idx="2533">
                  <c:v>10912</c:v>
                </c:pt>
                <c:pt idx="2534">
                  <c:v>10664</c:v>
                </c:pt>
                <c:pt idx="2535">
                  <c:v>10664</c:v>
                </c:pt>
                <c:pt idx="2536">
                  <c:v>10912</c:v>
                </c:pt>
                <c:pt idx="2537">
                  <c:v>11408</c:v>
                </c:pt>
                <c:pt idx="2538">
                  <c:v>11904</c:v>
                </c:pt>
                <c:pt idx="2539">
                  <c:v>12152</c:v>
                </c:pt>
                <c:pt idx="2540">
                  <c:v>11904</c:v>
                </c:pt>
                <c:pt idx="2541">
                  <c:v>11656</c:v>
                </c:pt>
                <c:pt idx="2542">
                  <c:v>11160</c:v>
                </c:pt>
                <c:pt idx="2543">
                  <c:v>10416</c:v>
                </c:pt>
                <c:pt idx="2544">
                  <c:v>9920</c:v>
                </c:pt>
                <c:pt idx="2545">
                  <c:v>9672</c:v>
                </c:pt>
                <c:pt idx="2546">
                  <c:v>9424</c:v>
                </c:pt>
                <c:pt idx="2547">
                  <c:v>9176</c:v>
                </c:pt>
                <c:pt idx="2548">
                  <c:v>8928</c:v>
                </c:pt>
                <c:pt idx="2549">
                  <c:v>9176</c:v>
                </c:pt>
                <c:pt idx="2550">
                  <c:v>9920</c:v>
                </c:pt>
                <c:pt idx="2551">
                  <c:v>10664</c:v>
                </c:pt>
                <c:pt idx="2552">
                  <c:v>11408</c:v>
                </c:pt>
                <c:pt idx="2553">
                  <c:v>11904</c:v>
                </c:pt>
                <c:pt idx="2554">
                  <c:v>12152</c:v>
                </c:pt>
                <c:pt idx="2555">
                  <c:v>11904</c:v>
                </c:pt>
                <c:pt idx="2556">
                  <c:v>11408</c:v>
                </c:pt>
                <c:pt idx="2557">
                  <c:v>10912</c:v>
                </c:pt>
                <c:pt idx="2558">
                  <c:v>10664</c:v>
                </c:pt>
                <c:pt idx="2559">
                  <c:v>10664</c:v>
                </c:pt>
                <c:pt idx="2560">
                  <c:v>10912</c:v>
                </c:pt>
                <c:pt idx="2561">
                  <c:v>11408</c:v>
                </c:pt>
                <c:pt idx="2562">
                  <c:v>11904</c:v>
                </c:pt>
                <c:pt idx="2563">
                  <c:v>12152</c:v>
                </c:pt>
                <c:pt idx="2564">
                  <c:v>11904</c:v>
                </c:pt>
                <c:pt idx="2565">
                  <c:v>11656</c:v>
                </c:pt>
                <c:pt idx="2566">
                  <c:v>11160</c:v>
                </c:pt>
                <c:pt idx="2567">
                  <c:v>10416</c:v>
                </c:pt>
                <c:pt idx="2568">
                  <c:v>9920</c:v>
                </c:pt>
                <c:pt idx="2569">
                  <c:v>9672</c:v>
                </c:pt>
                <c:pt idx="2570">
                  <c:v>9424</c:v>
                </c:pt>
                <c:pt idx="2571">
                  <c:v>9176</c:v>
                </c:pt>
                <c:pt idx="2572">
                  <c:v>8928</c:v>
                </c:pt>
                <c:pt idx="2573">
                  <c:v>9176</c:v>
                </c:pt>
                <c:pt idx="2574">
                  <c:v>9920</c:v>
                </c:pt>
                <c:pt idx="2575">
                  <c:v>10664</c:v>
                </c:pt>
                <c:pt idx="2576">
                  <c:v>11408</c:v>
                </c:pt>
                <c:pt idx="2577">
                  <c:v>11904</c:v>
                </c:pt>
                <c:pt idx="2578">
                  <c:v>12152</c:v>
                </c:pt>
                <c:pt idx="2579">
                  <c:v>11904</c:v>
                </c:pt>
                <c:pt idx="2580">
                  <c:v>11408</c:v>
                </c:pt>
                <c:pt idx="2581">
                  <c:v>10912</c:v>
                </c:pt>
                <c:pt idx="2582">
                  <c:v>10664</c:v>
                </c:pt>
                <c:pt idx="2583">
                  <c:v>10664</c:v>
                </c:pt>
                <c:pt idx="2584">
                  <c:v>10912</c:v>
                </c:pt>
                <c:pt idx="2585">
                  <c:v>11408</c:v>
                </c:pt>
                <c:pt idx="2586">
                  <c:v>11904</c:v>
                </c:pt>
                <c:pt idx="2587">
                  <c:v>12152</c:v>
                </c:pt>
                <c:pt idx="2588">
                  <c:v>11904</c:v>
                </c:pt>
                <c:pt idx="2589">
                  <c:v>11656</c:v>
                </c:pt>
                <c:pt idx="2590">
                  <c:v>11160</c:v>
                </c:pt>
                <c:pt idx="2591">
                  <c:v>10416</c:v>
                </c:pt>
                <c:pt idx="2592">
                  <c:v>9920</c:v>
                </c:pt>
                <c:pt idx="2593">
                  <c:v>9672</c:v>
                </c:pt>
                <c:pt idx="2594">
                  <c:v>9424</c:v>
                </c:pt>
                <c:pt idx="2595">
                  <c:v>9176</c:v>
                </c:pt>
                <c:pt idx="2596">
                  <c:v>8928</c:v>
                </c:pt>
                <c:pt idx="2597">
                  <c:v>9176</c:v>
                </c:pt>
                <c:pt idx="2598">
                  <c:v>9920</c:v>
                </c:pt>
                <c:pt idx="2599">
                  <c:v>10664</c:v>
                </c:pt>
                <c:pt idx="2600">
                  <c:v>11408</c:v>
                </c:pt>
                <c:pt idx="2601">
                  <c:v>11904</c:v>
                </c:pt>
                <c:pt idx="2602">
                  <c:v>12152</c:v>
                </c:pt>
                <c:pt idx="2603">
                  <c:v>11904</c:v>
                </c:pt>
                <c:pt idx="2604">
                  <c:v>11408</c:v>
                </c:pt>
                <c:pt idx="2605">
                  <c:v>10912</c:v>
                </c:pt>
                <c:pt idx="2606">
                  <c:v>10664</c:v>
                </c:pt>
                <c:pt idx="2607">
                  <c:v>10664</c:v>
                </c:pt>
                <c:pt idx="2608">
                  <c:v>10912</c:v>
                </c:pt>
                <c:pt idx="2609">
                  <c:v>11408</c:v>
                </c:pt>
                <c:pt idx="2610">
                  <c:v>11904</c:v>
                </c:pt>
                <c:pt idx="2611">
                  <c:v>12152</c:v>
                </c:pt>
                <c:pt idx="2612">
                  <c:v>11904</c:v>
                </c:pt>
                <c:pt idx="2613">
                  <c:v>11656</c:v>
                </c:pt>
                <c:pt idx="2614">
                  <c:v>11160</c:v>
                </c:pt>
                <c:pt idx="2615">
                  <c:v>10416</c:v>
                </c:pt>
                <c:pt idx="2616">
                  <c:v>9920</c:v>
                </c:pt>
                <c:pt idx="2617">
                  <c:v>9672</c:v>
                </c:pt>
                <c:pt idx="2618">
                  <c:v>9424</c:v>
                </c:pt>
                <c:pt idx="2619">
                  <c:v>9176</c:v>
                </c:pt>
                <c:pt idx="2620">
                  <c:v>8928</c:v>
                </c:pt>
                <c:pt idx="2621">
                  <c:v>9176</c:v>
                </c:pt>
                <c:pt idx="2622">
                  <c:v>9920</c:v>
                </c:pt>
                <c:pt idx="2623">
                  <c:v>10664</c:v>
                </c:pt>
                <c:pt idx="2624">
                  <c:v>11408</c:v>
                </c:pt>
                <c:pt idx="2625">
                  <c:v>11904</c:v>
                </c:pt>
                <c:pt idx="2626">
                  <c:v>12152</c:v>
                </c:pt>
                <c:pt idx="2627">
                  <c:v>11904</c:v>
                </c:pt>
                <c:pt idx="2628">
                  <c:v>11408</c:v>
                </c:pt>
                <c:pt idx="2629">
                  <c:v>10912</c:v>
                </c:pt>
                <c:pt idx="2630">
                  <c:v>10664</c:v>
                </c:pt>
                <c:pt idx="2631">
                  <c:v>10664</c:v>
                </c:pt>
                <c:pt idx="2632">
                  <c:v>10912</c:v>
                </c:pt>
                <c:pt idx="2633">
                  <c:v>11408</c:v>
                </c:pt>
                <c:pt idx="2634">
                  <c:v>11904</c:v>
                </c:pt>
                <c:pt idx="2635">
                  <c:v>12152</c:v>
                </c:pt>
                <c:pt idx="2636">
                  <c:v>11904</c:v>
                </c:pt>
                <c:pt idx="2637">
                  <c:v>11656</c:v>
                </c:pt>
                <c:pt idx="2638">
                  <c:v>11160</c:v>
                </c:pt>
                <c:pt idx="2639">
                  <c:v>10416</c:v>
                </c:pt>
                <c:pt idx="2640">
                  <c:v>9920</c:v>
                </c:pt>
                <c:pt idx="2641">
                  <c:v>9672</c:v>
                </c:pt>
                <c:pt idx="2642">
                  <c:v>9424</c:v>
                </c:pt>
                <c:pt idx="2643">
                  <c:v>9176</c:v>
                </c:pt>
                <c:pt idx="2644">
                  <c:v>8928</c:v>
                </c:pt>
                <c:pt idx="2645">
                  <c:v>9176</c:v>
                </c:pt>
                <c:pt idx="2646">
                  <c:v>9920</c:v>
                </c:pt>
                <c:pt idx="2647">
                  <c:v>10664</c:v>
                </c:pt>
                <c:pt idx="2648">
                  <c:v>11408</c:v>
                </c:pt>
                <c:pt idx="2649">
                  <c:v>11904</c:v>
                </c:pt>
                <c:pt idx="2650">
                  <c:v>12152</c:v>
                </c:pt>
                <c:pt idx="2651">
                  <c:v>11904</c:v>
                </c:pt>
                <c:pt idx="2652">
                  <c:v>11408</c:v>
                </c:pt>
                <c:pt idx="2653">
                  <c:v>10912</c:v>
                </c:pt>
                <c:pt idx="2654">
                  <c:v>10664</c:v>
                </c:pt>
                <c:pt idx="2655">
                  <c:v>10664</c:v>
                </c:pt>
                <c:pt idx="2656">
                  <c:v>10912</c:v>
                </c:pt>
                <c:pt idx="2657">
                  <c:v>11408</c:v>
                </c:pt>
                <c:pt idx="2658">
                  <c:v>11904</c:v>
                </c:pt>
                <c:pt idx="2659">
                  <c:v>12152</c:v>
                </c:pt>
                <c:pt idx="2660">
                  <c:v>11904</c:v>
                </c:pt>
                <c:pt idx="2661">
                  <c:v>11656</c:v>
                </c:pt>
                <c:pt idx="2662">
                  <c:v>11160</c:v>
                </c:pt>
                <c:pt idx="2663">
                  <c:v>10416</c:v>
                </c:pt>
                <c:pt idx="2664">
                  <c:v>9920</c:v>
                </c:pt>
                <c:pt idx="2665">
                  <c:v>9672</c:v>
                </c:pt>
                <c:pt idx="2666">
                  <c:v>9424</c:v>
                </c:pt>
                <c:pt idx="2667">
                  <c:v>9176</c:v>
                </c:pt>
                <c:pt idx="2668">
                  <c:v>8928</c:v>
                </c:pt>
                <c:pt idx="2669">
                  <c:v>9176</c:v>
                </c:pt>
                <c:pt idx="2670">
                  <c:v>9920</c:v>
                </c:pt>
                <c:pt idx="2671">
                  <c:v>10664</c:v>
                </c:pt>
                <c:pt idx="2672">
                  <c:v>11408</c:v>
                </c:pt>
                <c:pt idx="2673">
                  <c:v>11904</c:v>
                </c:pt>
                <c:pt idx="2674">
                  <c:v>12152</c:v>
                </c:pt>
                <c:pt idx="2675">
                  <c:v>11904</c:v>
                </c:pt>
                <c:pt idx="2676">
                  <c:v>11408</c:v>
                </c:pt>
                <c:pt idx="2677">
                  <c:v>10912</c:v>
                </c:pt>
                <c:pt idx="2678">
                  <c:v>10664</c:v>
                </c:pt>
                <c:pt idx="2679">
                  <c:v>10664</c:v>
                </c:pt>
                <c:pt idx="2680">
                  <c:v>10912</c:v>
                </c:pt>
                <c:pt idx="2681">
                  <c:v>11408</c:v>
                </c:pt>
                <c:pt idx="2682">
                  <c:v>11904</c:v>
                </c:pt>
                <c:pt idx="2683">
                  <c:v>12152</c:v>
                </c:pt>
                <c:pt idx="2684">
                  <c:v>11904</c:v>
                </c:pt>
                <c:pt idx="2685">
                  <c:v>11656</c:v>
                </c:pt>
                <c:pt idx="2686">
                  <c:v>11160</c:v>
                </c:pt>
                <c:pt idx="2687">
                  <c:v>10416</c:v>
                </c:pt>
                <c:pt idx="2688">
                  <c:v>9920</c:v>
                </c:pt>
                <c:pt idx="2689">
                  <c:v>9672</c:v>
                </c:pt>
                <c:pt idx="2690">
                  <c:v>9424</c:v>
                </c:pt>
                <c:pt idx="2691">
                  <c:v>9176</c:v>
                </c:pt>
                <c:pt idx="2692">
                  <c:v>8928</c:v>
                </c:pt>
                <c:pt idx="2693">
                  <c:v>9176</c:v>
                </c:pt>
                <c:pt idx="2694">
                  <c:v>9920</c:v>
                </c:pt>
                <c:pt idx="2695">
                  <c:v>10664</c:v>
                </c:pt>
                <c:pt idx="2696">
                  <c:v>11408</c:v>
                </c:pt>
                <c:pt idx="2697">
                  <c:v>11904</c:v>
                </c:pt>
                <c:pt idx="2698">
                  <c:v>12152</c:v>
                </c:pt>
                <c:pt idx="2699">
                  <c:v>11904</c:v>
                </c:pt>
                <c:pt idx="2700">
                  <c:v>11408</c:v>
                </c:pt>
                <c:pt idx="2701">
                  <c:v>10912</c:v>
                </c:pt>
                <c:pt idx="2702">
                  <c:v>10664</c:v>
                </c:pt>
                <c:pt idx="2703">
                  <c:v>10664</c:v>
                </c:pt>
                <c:pt idx="2704">
                  <c:v>10912</c:v>
                </c:pt>
                <c:pt idx="2705">
                  <c:v>11408</c:v>
                </c:pt>
                <c:pt idx="2706">
                  <c:v>11904</c:v>
                </c:pt>
                <c:pt idx="2707">
                  <c:v>12152</c:v>
                </c:pt>
                <c:pt idx="2708">
                  <c:v>11904</c:v>
                </c:pt>
                <c:pt idx="2709">
                  <c:v>11656</c:v>
                </c:pt>
                <c:pt idx="2710">
                  <c:v>11160</c:v>
                </c:pt>
                <c:pt idx="2711">
                  <c:v>10416</c:v>
                </c:pt>
                <c:pt idx="2712">
                  <c:v>9920</c:v>
                </c:pt>
                <c:pt idx="2713">
                  <c:v>9672</c:v>
                </c:pt>
                <c:pt idx="2714">
                  <c:v>9424</c:v>
                </c:pt>
                <c:pt idx="2715">
                  <c:v>9176</c:v>
                </c:pt>
                <c:pt idx="2716">
                  <c:v>8928</c:v>
                </c:pt>
                <c:pt idx="2717">
                  <c:v>9176</c:v>
                </c:pt>
                <c:pt idx="2718">
                  <c:v>9920</c:v>
                </c:pt>
                <c:pt idx="2719">
                  <c:v>10664</c:v>
                </c:pt>
                <c:pt idx="2720">
                  <c:v>11408</c:v>
                </c:pt>
                <c:pt idx="2721">
                  <c:v>11904</c:v>
                </c:pt>
                <c:pt idx="2722">
                  <c:v>12152</c:v>
                </c:pt>
                <c:pt idx="2723">
                  <c:v>11904</c:v>
                </c:pt>
                <c:pt idx="2724">
                  <c:v>11408</c:v>
                </c:pt>
                <c:pt idx="2725">
                  <c:v>10912</c:v>
                </c:pt>
                <c:pt idx="2726">
                  <c:v>10664</c:v>
                </c:pt>
                <c:pt idx="2727">
                  <c:v>10664</c:v>
                </c:pt>
                <c:pt idx="2728">
                  <c:v>10912</c:v>
                </c:pt>
                <c:pt idx="2729">
                  <c:v>11408</c:v>
                </c:pt>
                <c:pt idx="2730">
                  <c:v>11904</c:v>
                </c:pt>
                <c:pt idx="2731">
                  <c:v>12152</c:v>
                </c:pt>
                <c:pt idx="2732">
                  <c:v>11904</c:v>
                </c:pt>
                <c:pt idx="2733">
                  <c:v>11656</c:v>
                </c:pt>
                <c:pt idx="2734">
                  <c:v>11160</c:v>
                </c:pt>
                <c:pt idx="2735">
                  <c:v>10416</c:v>
                </c:pt>
                <c:pt idx="2736">
                  <c:v>9920</c:v>
                </c:pt>
                <c:pt idx="2737">
                  <c:v>9672</c:v>
                </c:pt>
                <c:pt idx="2738">
                  <c:v>9424</c:v>
                </c:pt>
                <c:pt idx="2739">
                  <c:v>9176</c:v>
                </c:pt>
                <c:pt idx="2740">
                  <c:v>8928</c:v>
                </c:pt>
                <c:pt idx="2741">
                  <c:v>9176</c:v>
                </c:pt>
                <c:pt idx="2742">
                  <c:v>9920</c:v>
                </c:pt>
                <c:pt idx="2743">
                  <c:v>10664</c:v>
                </c:pt>
                <c:pt idx="2744">
                  <c:v>11408</c:v>
                </c:pt>
                <c:pt idx="2745">
                  <c:v>11904</c:v>
                </c:pt>
                <c:pt idx="2746">
                  <c:v>12152</c:v>
                </c:pt>
                <c:pt idx="2747">
                  <c:v>11904</c:v>
                </c:pt>
                <c:pt idx="2748">
                  <c:v>11408</c:v>
                </c:pt>
                <c:pt idx="2749">
                  <c:v>10912</c:v>
                </c:pt>
                <c:pt idx="2750">
                  <c:v>10664</c:v>
                </c:pt>
                <c:pt idx="2751">
                  <c:v>10664</c:v>
                </c:pt>
                <c:pt idx="2752">
                  <c:v>10912</c:v>
                </c:pt>
                <c:pt idx="2753">
                  <c:v>11408</c:v>
                </c:pt>
                <c:pt idx="2754">
                  <c:v>11904</c:v>
                </c:pt>
                <c:pt idx="2755">
                  <c:v>12152</c:v>
                </c:pt>
                <c:pt idx="2756">
                  <c:v>11904</c:v>
                </c:pt>
                <c:pt idx="2757">
                  <c:v>11656</c:v>
                </c:pt>
                <c:pt idx="2758">
                  <c:v>11160</c:v>
                </c:pt>
                <c:pt idx="2759">
                  <c:v>10416</c:v>
                </c:pt>
                <c:pt idx="2760">
                  <c:v>9920</c:v>
                </c:pt>
                <c:pt idx="2761">
                  <c:v>9672</c:v>
                </c:pt>
                <c:pt idx="2762">
                  <c:v>9424</c:v>
                </c:pt>
                <c:pt idx="2763">
                  <c:v>9176</c:v>
                </c:pt>
                <c:pt idx="2764">
                  <c:v>8928</c:v>
                </c:pt>
                <c:pt idx="2765">
                  <c:v>9176</c:v>
                </c:pt>
                <c:pt idx="2766">
                  <c:v>9920</c:v>
                </c:pt>
                <c:pt idx="2767">
                  <c:v>10664</c:v>
                </c:pt>
                <c:pt idx="2768">
                  <c:v>11408</c:v>
                </c:pt>
                <c:pt idx="2769">
                  <c:v>11904</c:v>
                </c:pt>
                <c:pt idx="2770">
                  <c:v>12152</c:v>
                </c:pt>
                <c:pt idx="2771">
                  <c:v>11904</c:v>
                </c:pt>
                <c:pt idx="2772">
                  <c:v>11408</c:v>
                </c:pt>
                <c:pt idx="2773">
                  <c:v>10912</c:v>
                </c:pt>
                <c:pt idx="2774">
                  <c:v>10664</c:v>
                </c:pt>
                <c:pt idx="2775">
                  <c:v>10664</c:v>
                </c:pt>
                <c:pt idx="2776">
                  <c:v>10912</c:v>
                </c:pt>
                <c:pt idx="2777">
                  <c:v>11408</c:v>
                </c:pt>
                <c:pt idx="2778">
                  <c:v>11904</c:v>
                </c:pt>
                <c:pt idx="2779">
                  <c:v>12152</c:v>
                </c:pt>
                <c:pt idx="2780">
                  <c:v>11904</c:v>
                </c:pt>
                <c:pt idx="2781">
                  <c:v>11656</c:v>
                </c:pt>
                <c:pt idx="2782">
                  <c:v>11160</c:v>
                </c:pt>
                <c:pt idx="2783">
                  <c:v>10416</c:v>
                </c:pt>
                <c:pt idx="2784">
                  <c:v>9920</c:v>
                </c:pt>
                <c:pt idx="2785">
                  <c:v>9672</c:v>
                </c:pt>
                <c:pt idx="2786">
                  <c:v>9424</c:v>
                </c:pt>
                <c:pt idx="2787">
                  <c:v>9176</c:v>
                </c:pt>
                <c:pt idx="2788">
                  <c:v>8928</c:v>
                </c:pt>
                <c:pt idx="2789">
                  <c:v>9176</c:v>
                </c:pt>
                <c:pt idx="2790">
                  <c:v>9920</c:v>
                </c:pt>
                <c:pt idx="2791">
                  <c:v>10664</c:v>
                </c:pt>
                <c:pt idx="2792">
                  <c:v>11408</c:v>
                </c:pt>
                <c:pt idx="2793">
                  <c:v>11904</c:v>
                </c:pt>
                <c:pt idx="2794">
                  <c:v>12152</c:v>
                </c:pt>
                <c:pt idx="2795">
                  <c:v>11904</c:v>
                </c:pt>
                <c:pt idx="2796">
                  <c:v>11408</c:v>
                </c:pt>
                <c:pt idx="2797">
                  <c:v>10912</c:v>
                </c:pt>
                <c:pt idx="2798">
                  <c:v>10664</c:v>
                </c:pt>
                <c:pt idx="2799">
                  <c:v>10664</c:v>
                </c:pt>
                <c:pt idx="2800">
                  <c:v>10912</c:v>
                </c:pt>
                <c:pt idx="2801">
                  <c:v>11408</c:v>
                </c:pt>
                <c:pt idx="2802">
                  <c:v>11904</c:v>
                </c:pt>
                <c:pt idx="2803">
                  <c:v>12152</c:v>
                </c:pt>
                <c:pt idx="2804">
                  <c:v>11904</c:v>
                </c:pt>
                <c:pt idx="2805">
                  <c:v>11656</c:v>
                </c:pt>
                <c:pt idx="2806">
                  <c:v>11160</c:v>
                </c:pt>
                <c:pt idx="2807">
                  <c:v>10416</c:v>
                </c:pt>
                <c:pt idx="2808">
                  <c:v>9920</c:v>
                </c:pt>
                <c:pt idx="2809">
                  <c:v>9672</c:v>
                </c:pt>
                <c:pt idx="2810">
                  <c:v>9424</c:v>
                </c:pt>
                <c:pt idx="2811">
                  <c:v>9176</c:v>
                </c:pt>
                <c:pt idx="2812">
                  <c:v>8928</c:v>
                </c:pt>
                <c:pt idx="2813">
                  <c:v>9176</c:v>
                </c:pt>
                <c:pt idx="2814">
                  <c:v>9920</c:v>
                </c:pt>
                <c:pt idx="2815">
                  <c:v>10664</c:v>
                </c:pt>
                <c:pt idx="2816">
                  <c:v>11408</c:v>
                </c:pt>
                <c:pt idx="2817">
                  <c:v>11904</c:v>
                </c:pt>
                <c:pt idx="2818">
                  <c:v>12152</c:v>
                </c:pt>
                <c:pt idx="2819">
                  <c:v>11904</c:v>
                </c:pt>
                <c:pt idx="2820">
                  <c:v>11408</c:v>
                </c:pt>
                <c:pt idx="2821">
                  <c:v>10912</c:v>
                </c:pt>
                <c:pt idx="2822">
                  <c:v>10664</c:v>
                </c:pt>
                <c:pt idx="2823">
                  <c:v>10664</c:v>
                </c:pt>
                <c:pt idx="2824">
                  <c:v>10912</c:v>
                </c:pt>
                <c:pt idx="2825">
                  <c:v>11408</c:v>
                </c:pt>
                <c:pt idx="2826">
                  <c:v>11904</c:v>
                </c:pt>
                <c:pt idx="2827">
                  <c:v>12152</c:v>
                </c:pt>
                <c:pt idx="2828">
                  <c:v>11904</c:v>
                </c:pt>
                <c:pt idx="2829">
                  <c:v>11656</c:v>
                </c:pt>
                <c:pt idx="2830">
                  <c:v>11160</c:v>
                </c:pt>
                <c:pt idx="2831">
                  <c:v>10416</c:v>
                </c:pt>
                <c:pt idx="2832">
                  <c:v>9920</c:v>
                </c:pt>
                <c:pt idx="2833">
                  <c:v>9672</c:v>
                </c:pt>
                <c:pt idx="2834">
                  <c:v>9424</c:v>
                </c:pt>
                <c:pt idx="2835">
                  <c:v>9176</c:v>
                </c:pt>
                <c:pt idx="2836">
                  <c:v>8928</c:v>
                </c:pt>
                <c:pt idx="2837">
                  <c:v>9176</c:v>
                </c:pt>
                <c:pt idx="2838">
                  <c:v>9920</c:v>
                </c:pt>
                <c:pt idx="2839">
                  <c:v>10664</c:v>
                </c:pt>
                <c:pt idx="2840">
                  <c:v>11408</c:v>
                </c:pt>
                <c:pt idx="2841">
                  <c:v>11904</c:v>
                </c:pt>
                <c:pt idx="2842">
                  <c:v>12152</c:v>
                </c:pt>
                <c:pt idx="2843">
                  <c:v>11904</c:v>
                </c:pt>
                <c:pt idx="2844">
                  <c:v>11408</c:v>
                </c:pt>
                <c:pt idx="2845">
                  <c:v>10912</c:v>
                </c:pt>
                <c:pt idx="2846">
                  <c:v>10664</c:v>
                </c:pt>
                <c:pt idx="2847">
                  <c:v>10664</c:v>
                </c:pt>
                <c:pt idx="2848">
                  <c:v>10912</c:v>
                </c:pt>
                <c:pt idx="2849">
                  <c:v>11408</c:v>
                </c:pt>
                <c:pt idx="2850">
                  <c:v>11904</c:v>
                </c:pt>
                <c:pt idx="2851">
                  <c:v>12152</c:v>
                </c:pt>
                <c:pt idx="2852">
                  <c:v>11904</c:v>
                </c:pt>
                <c:pt idx="2853">
                  <c:v>11656</c:v>
                </c:pt>
                <c:pt idx="2854">
                  <c:v>11160</c:v>
                </c:pt>
                <c:pt idx="2855">
                  <c:v>10416</c:v>
                </c:pt>
                <c:pt idx="2856">
                  <c:v>9920</c:v>
                </c:pt>
                <c:pt idx="2857">
                  <c:v>9672</c:v>
                </c:pt>
                <c:pt idx="2858">
                  <c:v>9424</c:v>
                </c:pt>
                <c:pt idx="2859">
                  <c:v>9176</c:v>
                </c:pt>
                <c:pt idx="2860">
                  <c:v>8928</c:v>
                </c:pt>
                <c:pt idx="2861">
                  <c:v>9176</c:v>
                </c:pt>
                <c:pt idx="2862">
                  <c:v>9920</c:v>
                </c:pt>
                <c:pt idx="2863">
                  <c:v>10664</c:v>
                </c:pt>
                <c:pt idx="2864">
                  <c:v>11408</c:v>
                </c:pt>
                <c:pt idx="2865">
                  <c:v>11904</c:v>
                </c:pt>
                <c:pt idx="2866">
                  <c:v>12152</c:v>
                </c:pt>
                <c:pt idx="2867">
                  <c:v>11904</c:v>
                </c:pt>
                <c:pt idx="2868">
                  <c:v>11408</c:v>
                </c:pt>
                <c:pt idx="2869">
                  <c:v>10912</c:v>
                </c:pt>
                <c:pt idx="2870">
                  <c:v>10664</c:v>
                </c:pt>
                <c:pt idx="2871">
                  <c:v>10664</c:v>
                </c:pt>
                <c:pt idx="2872">
                  <c:v>10912</c:v>
                </c:pt>
                <c:pt idx="2873">
                  <c:v>11408</c:v>
                </c:pt>
                <c:pt idx="2874">
                  <c:v>11904</c:v>
                </c:pt>
                <c:pt idx="2875">
                  <c:v>12152</c:v>
                </c:pt>
                <c:pt idx="2876">
                  <c:v>11904</c:v>
                </c:pt>
                <c:pt idx="2877">
                  <c:v>11656</c:v>
                </c:pt>
                <c:pt idx="2878">
                  <c:v>11160</c:v>
                </c:pt>
                <c:pt idx="2879">
                  <c:v>10416</c:v>
                </c:pt>
                <c:pt idx="2880">
                  <c:v>8928</c:v>
                </c:pt>
                <c:pt idx="2881">
                  <c:v>8680</c:v>
                </c:pt>
                <c:pt idx="2882">
                  <c:v>8432</c:v>
                </c:pt>
                <c:pt idx="2883">
                  <c:v>8184</c:v>
                </c:pt>
                <c:pt idx="2884">
                  <c:v>7936</c:v>
                </c:pt>
                <c:pt idx="2885">
                  <c:v>8184</c:v>
                </c:pt>
                <c:pt idx="2886">
                  <c:v>8928</c:v>
                </c:pt>
                <c:pt idx="2887">
                  <c:v>9672</c:v>
                </c:pt>
                <c:pt idx="2888">
                  <c:v>10416</c:v>
                </c:pt>
                <c:pt idx="2889">
                  <c:v>10912</c:v>
                </c:pt>
                <c:pt idx="2890">
                  <c:v>11160</c:v>
                </c:pt>
                <c:pt idx="2891">
                  <c:v>10912</c:v>
                </c:pt>
                <c:pt idx="2892">
                  <c:v>10416</c:v>
                </c:pt>
                <c:pt idx="2893">
                  <c:v>9920</c:v>
                </c:pt>
                <c:pt idx="2894">
                  <c:v>9672</c:v>
                </c:pt>
                <c:pt idx="2895">
                  <c:v>9672</c:v>
                </c:pt>
                <c:pt idx="2896">
                  <c:v>9920</c:v>
                </c:pt>
                <c:pt idx="2897">
                  <c:v>10416</c:v>
                </c:pt>
                <c:pt idx="2898">
                  <c:v>10912</c:v>
                </c:pt>
                <c:pt idx="2899">
                  <c:v>11160</c:v>
                </c:pt>
                <c:pt idx="2900">
                  <c:v>10912</c:v>
                </c:pt>
                <c:pt idx="2901">
                  <c:v>10664</c:v>
                </c:pt>
                <c:pt idx="2902">
                  <c:v>10168</c:v>
                </c:pt>
                <c:pt idx="2903">
                  <c:v>9424</c:v>
                </c:pt>
                <c:pt idx="2904">
                  <c:v>8928</c:v>
                </c:pt>
                <c:pt idx="2905">
                  <c:v>8680</c:v>
                </c:pt>
                <c:pt idx="2906">
                  <c:v>8432</c:v>
                </c:pt>
                <c:pt idx="2907">
                  <c:v>8184</c:v>
                </c:pt>
                <c:pt idx="2908">
                  <c:v>7936</c:v>
                </c:pt>
                <c:pt idx="2909">
                  <c:v>8184</c:v>
                </c:pt>
                <c:pt idx="2910">
                  <c:v>8928</c:v>
                </c:pt>
                <c:pt idx="2911">
                  <c:v>9672</c:v>
                </c:pt>
                <c:pt idx="2912">
                  <c:v>10416</c:v>
                </c:pt>
                <c:pt idx="2913">
                  <c:v>10912</c:v>
                </c:pt>
                <c:pt idx="2914">
                  <c:v>11160</c:v>
                </c:pt>
                <c:pt idx="2915">
                  <c:v>10912</c:v>
                </c:pt>
                <c:pt idx="2916">
                  <c:v>10416</c:v>
                </c:pt>
                <c:pt idx="2917">
                  <c:v>9920</c:v>
                </c:pt>
                <c:pt idx="2918">
                  <c:v>9672</c:v>
                </c:pt>
                <c:pt idx="2919">
                  <c:v>9672</c:v>
                </c:pt>
                <c:pt idx="2920">
                  <c:v>9920</c:v>
                </c:pt>
                <c:pt idx="2921">
                  <c:v>10416</c:v>
                </c:pt>
                <c:pt idx="2922">
                  <c:v>10912</c:v>
                </c:pt>
                <c:pt idx="2923">
                  <c:v>11160</c:v>
                </c:pt>
                <c:pt idx="2924">
                  <c:v>10912</c:v>
                </c:pt>
                <c:pt idx="2925">
                  <c:v>10664</c:v>
                </c:pt>
                <c:pt idx="2926">
                  <c:v>10168</c:v>
                </c:pt>
                <c:pt idx="2927">
                  <c:v>9424</c:v>
                </c:pt>
                <c:pt idx="2928">
                  <c:v>8928</c:v>
                </c:pt>
                <c:pt idx="2929">
                  <c:v>8680</c:v>
                </c:pt>
                <c:pt idx="2930">
                  <c:v>8432</c:v>
                </c:pt>
                <c:pt idx="2931">
                  <c:v>8184</c:v>
                </c:pt>
                <c:pt idx="2932">
                  <c:v>7936</c:v>
                </c:pt>
                <c:pt idx="2933">
                  <c:v>8184</c:v>
                </c:pt>
                <c:pt idx="2934">
                  <c:v>8928</c:v>
                </c:pt>
                <c:pt idx="2935">
                  <c:v>9672</c:v>
                </c:pt>
                <c:pt idx="2936">
                  <c:v>10416</c:v>
                </c:pt>
                <c:pt idx="2937">
                  <c:v>10912</c:v>
                </c:pt>
                <c:pt idx="2938">
                  <c:v>11160</c:v>
                </c:pt>
                <c:pt idx="2939">
                  <c:v>10912</c:v>
                </c:pt>
                <c:pt idx="2940">
                  <c:v>10416</c:v>
                </c:pt>
                <c:pt idx="2941">
                  <c:v>9920</c:v>
                </c:pt>
                <c:pt idx="2942">
                  <c:v>9672</c:v>
                </c:pt>
                <c:pt idx="2943">
                  <c:v>9672</c:v>
                </c:pt>
                <c:pt idx="2944">
                  <c:v>9920</c:v>
                </c:pt>
                <c:pt idx="2945">
                  <c:v>10416</c:v>
                </c:pt>
                <c:pt idx="2946">
                  <c:v>10912</c:v>
                </c:pt>
                <c:pt idx="2947">
                  <c:v>11160</c:v>
                </c:pt>
                <c:pt idx="2948">
                  <c:v>10912</c:v>
                </c:pt>
                <c:pt idx="2949">
                  <c:v>10664</c:v>
                </c:pt>
                <c:pt idx="2950">
                  <c:v>10168</c:v>
                </c:pt>
                <c:pt idx="2951">
                  <c:v>9424</c:v>
                </c:pt>
                <c:pt idx="2952">
                  <c:v>8928</c:v>
                </c:pt>
                <c:pt idx="2953">
                  <c:v>8680</c:v>
                </c:pt>
                <c:pt idx="2954">
                  <c:v>8432</c:v>
                </c:pt>
                <c:pt idx="2955">
                  <c:v>8184</c:v>
                </c:pt>
                <c:pt idx="2956">
                  <c:v>7936</c:v>
                </c:pt>
                <c:pt idx="2957">
                  <c:v>8184</c:v>
                </c:pt>
                <c:pt idx="2958">
                  <c:v>8928</c:v>
                </c:pt>
                <c:pt idx="2959">
                  <c:v>9672</c:v>
                </c:pt>
                <c:pt idx="2960">
                  <c:v>10416</c:v>
                </c:pt>
                <c:pt idx="2961">
                  <c:v>10912</c:v>
                </c:pt>
                <c:pt idx="2962">
                  <c:v>11160</c:v>
                </c:pt>
                <c:pt idx="2963">
                  <c:v>10912</c:v>
                </c:pt>
                <c:pt idx="2964">
                  <c:v>10416</c:v>
                </c:pt>
                <c:pt idx="2965">
                  <c:v>9920</c:v>
                </c:pt>
                <c:pt idx="2966">
                  <c:v>9672</c:v>
                </c:pt>
                <c:pt idx="2967">
                  <c:v>9672</c:v>
                </c:pt>
                <c:pt idx="2968">
                  <c:v>9920</c:v>
                </c:pt>
                <c:pt idx="2969">
                  <c:v>10416</c:v>
                </c:pt>
                <c:pt idx="2970">
                  <c:v>10912</c:v>
                </c:pt>
                <c:pt idx="2971">
                  <c:v>11160</c:v>
                </c:pt>
                <c:pt idx="2972">
                  <c:v>10912</c:v>
                </c:pt>
                <c:pt idx="2973">
                  <c:v>10664</c:v>
                </c:pt>
                <c:pt idx="2974">
                  <c:v>10168</c:v>
                </c:pt>
                <c:pt idx="2975">
                  <c:v>9424</c:v>
                </c:pt>
                <c:pt idx="2976">
                  <c:v>8928</c:v>
                </c:pt>
                <c:pt idx="2977">
                  <c:v>8680</c:v>
                </c:pt>
                <c:pt idx="2978">
                  <c:v>8432</c:v>
                </c:pt>
                <c:pt idx="2979">
                  <c:v>8184</c:v>
                </c:pt>
                <c:pt idx="2980">
                  <c:v>7936</c:v>
                </c:pt>
                <c:pt idx="2981">
                  <c:v>8184</c:v>
                </c:pt>
                <c:pt idx="2982">
                  <c:v>8928</c:v>
                </c:pt>
                <c:pt idx="2983">
                  <c:v>9672</c:v>
                </c:pt>
                <c:pt idx="2984">
                  <c:v>10416</c:v>
                </c:pt>
                <c:pt idx="2985">
                  <c:v>10912</c:v>
                </c:pt>
                <c:pt idx="2986">
                  <c:v>11160</c:v>
                </c:pt>
                <c:pt idx="2987">
                  <c:v>10912</c:v>
                </c:pt>
                <c:pt idx="2988">
                  <c:v>10416</c:v>
                </c:pt>
                <c:pt idx="2989">
                  <c:v>9920</c:v>
                </c:pt>
                <c:pt idx="2990">
                  <c:v>9672</c:v>
                </c:pt>
                <c:pt idx="2991">
                  <c:v>9672</c:v>
                </c:pt>
                <c:pt idx="2992">
                  <c:v>9920</c:v>
                </c:pt>
                <c:pt idx="2993">
                  <c:v>10416</c:v>
                </c:pt>
                <c:pt idx="2994">
                  <c:v>10912</c:v>
                </c:pt>
                <c:pt idx="2995">
                  <c:v>11160</c:v>
                </c:pt>
                <c:pt idx="2996">
                  <c:v>10912</c:v>
                </c:pt>
                <c:pt idx="2997">
                  <c:v>10664</c:v>
                </c:pt>
                <c:pt idx="2998">
                  <c:v>10168</c:v>
                </c:pt>
                <c:pt idx="2999">
                  <c:v>9424</c:v>
                </c:pt>
                <c:pt idx="3000">
                  <c:v>8928</c:v>
                </c:pt>
                <c:pt idx="3001">
                  <c:v>8680</c:v>
                </c:pt>
                <c:pt idx="3002">
                  <c:v>8432</c:v>
                </c:pt>
                <c:pt idx="3003">
                  <c:v>8184</c:v>
                </c:pt>
                <c:pt idx="3004">
                  <c:v>7936</c:v>
                </c:pt>
                <c:pt idx="3005">
                  <c:v>8184</c:v>
                </c:pt>
                <c:pt idx="3006">
                  <c:v>8928</c:v>
                </c:pt>
                <c:pt idx="3007">
                  <c:v>9672</c:v>
                </c:pt>
                <c:pt idx="3008">
                  <c:v>10416</c:v>
                </c:pt>
                <c:pt idx="3009">
                  <c:v>10912</c:v>
                </c:pt>
                <c:pt idx="3010">
                  <c:v>11160</c:v>
                </c:pt>
                <c:pt idx="3011">
                  <c:v>10912</c:v>
                </c:pt>
                <c:pt idx="3012">
                  <c:v>10416</c:v>
                </c:pt>
                <c:pt idx="3013">
                  <c:v>9920</c:v>
                </c:pt>
                <c:pt idx="3014">
                  <c:v>9672</c:v>
                </c:pt>
                <c:pt idx="3015">
                  <c:v>9672</c:v>
                </c:pt>
                <c:pt idx="3016">
                  <c:v>9920</c:v>
                </c:pt>
                <c:pt idx="3017">
                  <c:v>10416</c:v>
                </c:pt>
                <c:pt idx="3018">
                  <c:v>10912</c:v>
                </c:pt>
                <c:pt idx="3019">
                  <c:v>11160</c:v>
                </c:pt>
                <c:pt idx="3020">
                  <c:v>10912</c:v>
                </c:pt>
                <c:pt idx="3021">
                  <c:v>10664</c:v>
                </c:pt>
                <c:pt idx="3022">
                  <c:v>10168</c:v>
                </c:pt>
                <c:pt idx="3023">
                  <c:v>9424</c:v>
                </c:pt>
                <c:pt idx="3024">
                  <c:v>8928</c:v>
                </c:pt>
                <c:pt idx="3025">
                  <c:v>8680</c:v>
                </c:pt>
                <c:pt idx="3026">
                  <c:v>8432</c:v>
                </c:pt>
                <c:pt idx="3027">
                  <c:v>8184</c:v>
                </c:pt>
                <c:pt idx="3028">
                  <c:v>7936</c:v>
                </c:pt>
                <c:pt idx="3029">
                  <c:v>8184</c:v>
                </c:pt>
                <c:pt idx="3030">
                  <c:v>8928</c:v>
                </c:pt>
                <c:pt idx="3031">
                  <c:v>9672</c:v>
                </c:pt>
                <c:pt idx="3032">
                  <c:v>10416</c:v>
                </c:pt>
                <c:pt idx="3033">
                  <c:v>10912</c:v>
                </c:pt>
                <c:pt idx="3034">
                  <c:v>11160</c:v>
                </c:pt>
                <c:pt idx="3035">
                  <c:v>10912</c:v>
                </c:pt>
                <c:pt idx="3036">
                  <c:v>10416</c:v>
                </c:pt>
                <c:pt idx="3037">
                  <c:v>9920</c:v>
                </c:pt>
                <c:pt idx="3038">
                  <c:v>9672</c:v>
                </c:pt>
                <c:pt idx="3039">
                  <c:v>9672</c:v>
                </c:pt>
                <c:pt idx="3040">
                  <c:v>9920</c:v>
                </c:pt>
                <c:pt idx="3041">
                  <c:v>10416</c:v>
                </c:pt>
                <c:pt idx="3042">
                  <c:v>10912</c:v>
                </c:pt>
                <c:pt idx="3043">
                  <c:v>11160</c:v>
                </c:pt>
                <c:pt idx="3044">
                  <c:v>10912</c:v>
                </c:pt>
                <c:pt idx="3045">
                  <c:v>10664</c:v>
                </c:pt>
                <c:pt idx="3046">
                  <c:v>10168</c:v>
                </c:pt>
                <c:pt idx="3047">
                  <c:v>9424</c:v>
                </c:pt>
                <c:pt idx="3048">
                  <c:v>8928</c:v>
                </c:pt>
                <c:pt idx="3049">
                  <c:v>8680</c:v>
                </c:pt>
                <c:pt idx="3050">
                  <c:v>8432</c:v>
                </c:pt>
                <c:pt idx="3051">
                  <c:v>8184</c:v>
                </c:pt>
                <c:pt idx="3052">
                  <c:v>7936</c:v>
                </c:pt>
                <c:pt idx="3053">
                  <c:v>8184</c:v>
                </c:pt>
                <c:pt idx="3054">
                  <c:v>8928</c:v>
                </c:pt>
                <c:pt idx="3055">
                  <c:v>9672</c:v>
                </c:pt>
                <c:pt idx="3056">
                  <c:v>10416</c:v>
                </c:pt>
                <c:pt idx="3057">
                  <c:v>10912</c:v>
                </c:pt>
                <c:pt idx="3058">
                  <c:v>11160</c:v>
                </c:pt>
                <c:pt idx="3059">
                  <c:v>10912</c:v>
                </c:pt>
                <c:pt idx="3060">
                  <c:v>10416</c:v>
                </c:pt>
                <c:pt idx="3061">
                  <c:v>9920</c:v>
                </c:pt>
                <c:pt idx="3062">
                  <c:v>9672</c:v>
                </c:pt>
                <c:pt idx="3063">
                  <c:v>9672</c:v>
                </c:pt>
                <c:pt idx="3064">
                  <c:v>9920</c:v>
                </c:pt>
                <c:pt idx="3065">
                  <c:v>10416</c:v>
                </c:pt>
                <c:pt idx="3066">
                  <c:v>10912</c:v>
                </c:pt>
                <c:pt idx="3067">
                  <c:v>11160</c:v>
                </c:pt>
                <c:pt idx="3068">
                  <c:v>10912</c:v>
                </c:pt>
                <c:pt idx="3069">
                  <c:v>10664</c:v>
                </c:pt>
                <c:pt idx="3070">
                  <c:v>10168</c:v>
                </c:pt>
                <c:pt idx="3071">
                  <c:v>9424</c:v>
                </c:pt>
                <c:pt idx="3072">
                  <c:v>8928</c:v>
                </c:pt>
                <c:pt idx="3073">
                  <c:v>8680</c:v>
                </c:pt>
                <c:pt idx="3074">
                  <c:v>8432</c:v>
                </c:pt>
                <c:pt idx="3075">
                  <c:v>8184</c:v>
                </c:pt>
                <c:pt idx="3076">
                  <c:v>7936</c:v>
                </c:pt>
                <c:pt idx="3077">
                  <c:v>8184</c:v>
                </c:pt>
                <c:pt idx="3078">
                  <c:v>8928</c:v>
                </c:pt>
                <c:pt idx="3079">
                  <c:v>9672</c:v>
                </c:pt>
                <c:pt idx="3080">
                  <c:v>10416</c:v>
                </c:pt>
                <c:pt idx="3081">
                  <c:v>10912</c:v>
                </c:pt>
                <c:pt idx="3082">
                  <c:v>11160</c:v>
                </c:pt>
                <c:pt idx="3083">
                  <c:v>10912</c:v>
                </c:pt>
                <c:pt idx="3084">
                  <c:v>10416</c:v>
                </c:pt>
                <c:pt idx="3085">
                  <c:v>9920</c:v>
                </c:pt>
                <c:pt idx="3086">
                  <c:v>9672</c:v>
                </c:pt>
                <c:pt idx="3087">
                  <c:v>9672</c:v>
                </c:pt>
                <c:pt idx="3088">
                  <c:v>9920</c:v>
                </c:pt>
                <c:pt idx="3089">
                  <c:v>10416</c:v>
                </c:pt>
                <c:pt idx="3090">
                  <c:v>10912</c:v>
                </c:pt>
                <c:pt idx="3091">
                  <c:v>11160</c:v>
                </c:pt>
                <c:pt idx="3092">
                  <c:v>10912</c:v>
                </c:pt>
                <c:pt idx="3093">
                  <c:v>10664</c:v>
                </c:pt>
                <c:pt idx="3094">
                  <c:v>10168</c:v>
                </c:pt>
                <c:pt idx="3095">
                  <c:v>9424</c:v>
                </c:pt>
                <c:pt idx="3096">
                  <c:v>8928</c:v>
                </c:pt>
                <c:pt idx="3097">
                  <c:v>8680</c:v>
                </c:pt>
                <c:pt idx="3098">
                  <c:v>8432</c:v>
                </c:pt>
                <c:pt idx="3099">
                  <c:v>8184</c:v>
                </c:pt>
                <c:pt idx="3100">
                  <c:v>7936</c:v>
                </c:pt>
                <c:pt idx="3101">
                  <c:v>8184</c:v>
                </c:pt>
                <c:pt idx="3102">
                  <c:v>8928</c:v>
                </c:pt>
                <c:pt idx="3103">
                  <c:v>9672</c:v>
                </c:pt>
                <c:pt idx="3104">
                  <c:v>10416</c:v>
                </c:pt>
                <c:pt idx="3105">
                  <c:v>10912</c:v>
                </c:pt>
                <c:pt idx="3106">
                  <c:v>11160</c:v>
                </c:pt>
                <c:pt idx="3107">
                  <c:v>10912</c:v>
                </c:pt>
                <c:pt idx="3108">
                  <c:v>10416</c:v>
                </c:pt>
                <c:pt idx="3109">
                  <c:v>9920</c:v>
                </c:pt>
                <c:pt idx="3110">
                  <c:v>9672</c:v>
                </c:pt>
                <c:pt idx="3111">
                  <c:v>9672</c:v>
                </c:pt>
                <c:pt idx="3112">
                  <c:v>9920</c:v>
                </c:pt>
                <c:pt idx="3113">
                  <c:v>10416</c:v>
                </c:pt>
                <c:pt idx="3114">
                  <c:v>10912</c:v>
                </c:pt>
                <c:pt idx="3115">
                  <c:v>11160</c:v>
                </c:pt>
                <c:pt idx="3116">
                  <c:v>10912</c:v>
                </c:pt>
                <c:pt idx="3117">
                  <c:v>10664</c:v>
                </c:pt>
                <c:pt idx="3118">
                  <c:v>10168</c:v>
                </c:pt>
                <c:pt idx="3119">
                  <c:v>9424</c:v>
                </c:pt>
                <c:pt idx="3120">
                  <c:v>8928</c:v>
                </c:pt>
                <c:pt idx="3121">
                  <c:v>8680</c:v>
                </c:pt>
                <c:pt idx="3122">
                  <c:v>8432</c:v>
                </c:pt>
                <c:pt idx="3123">
                  <c:v>8184</c:v>
                </c:pt>
                <c:pt idx="3124">
                  <c:v>7936</c:v>
                </c:pt>
                <c:pt idx="3125">
                  <c:v>8184</c:v>
                </c:pt>
                <c:pt idx="3126">
                  <c:v>8928</c:v>
                </c:pt>
                <c:pt idx="3127">
                  <c:v>9672</c:v>
                </c:pt>
                <c:pt idx="3128">
                  <c:v>10416</c:v>
                </c:pt>
                <c:pt idx="3129">
                  <c:v>10912</c:v>
                </c:pt>
                <c:pt idx="3130">
                  <c:v>11160</c:v>
                </c:pt>
                <c:pt idx="3131">
                  <c:v>10912</c:v>
                </c:pt>
                <c:pt idx="3132">
                  <c:v>10416</c:v>
                </c:pt>
                <c:pt idx="3133">
                  <c:v>9920</c:v>
                </c:pt>
                <c:pt idx="3134">
                  <c:v>9672</c:v>
                </c:pt>
                <c:pt idx="3135">
                  <c:v>9672</c:v>
                </c:pt>
                <c:pt idx="3136">
                  <c:v>9920</c:v>
                </c:pt>
                <c:pt idx="3137">
                  <c:v>10416</c:v>
                </c:pt>
                <c:pt idx="3138">
                  <c:v>10912</c:v>
                </c:pt>
                <c:pt idx="3139">
                  <c:v>11160</c:v>
                </c:pt>
                <c:pt idx="3140">
                  <c:v>10912</c:v>
                </c:pt>
                <c:pt idx="3141">
                  <c:v>10664</c:v>
                </c:pt>
                <c:pt idx="3142">
                  <c:v>10168</c:v>
                </c:pt>
                <c:pt idx="3143">
                  <c:v>9424</c:v>
                </c:pt>
                <c:pt idx="3144">
                  <c:v>8928</c:v>
                </c:pt>
                <c:pt idx="3145">
                  <c:v>8680</c:v>
                </c:pt>
                <c:pt idx="3146">
                  <c:v>8432</c:v>
                </c:pt>
                <c:pt idx="3147">
                  <c:v>8184</c:v>
                </c:pt>
                <c:pt idx="3148">
                  <c:v>7936</c:v>
                </c:pt>
                <c:pt idx="3149">
                  <c:v>8184</c:v>
                </c:pt>
                <c:pt idx="3150">
                  <c:v>8928</c:v>
                </c:pt>
                <c:pt idx="3151">
                  <c:v>9672</c:v>
                </c:pt>
                <c:pt idx="3152">
                  <c:v>10416</c:v>
                </c:pt>
                <c:pt idx="3153">
                  <c:v>10912</c:v>
                </c:pt>
                <c:pt idx="3154">
                  <c:v>11160</c:v>
                </c:pt>
                <c:pt idx="3155">
                  <c:v>10912</c:v>
                </c:pt>
                <c:pt idx="3156">
                  <c:v>10416</c:v>
                </c:pt>
                <c:pt idx="3157">
                  <c:v>9920</c:v>
                </c:pt>
                <c:pt idx="3158">
                  <c:v>9672</c:v>
                </c:pt>
                <c:pt idx="3159">
                  <c:v>9672</c:v>
                </c:pt>
                <c:pt idx="3160">
                  <c:v>9920</c:v>
                </c:pt>
                <c:pt idx="3161">
                  <c:v>10416</c:v>
                </c:pt>
                <c:pt idx="3162">
                  <c:v>10912</c:v>
                </c:pt>
                <c:pt idx="3163">
                  <c:v>11160</c:v>
                </c:pt>
                <c:pt idx="3164">
                  <c:v>10912</c:v>
                </c:pt>
                <c:pt idx="3165">
                  <c:v>10664</c:v>
                </c:pt>
                <c:pt idx="3166">
                  <c:v>10168</c:v>
                </c:pt>
                <c:pt idx="3167">
                  <c:v>9424</c:v>
                </c:pt>
                <c:pt idx="3168">
                  <c:v>8928</c:v>
                </c:pt>
                <c:pt idx="3169">
                  <c:v>8680</c:v>
                </c:pt>
                <c:pt idx="3170">
                  <c:v>8432</c:v>
                </c:pt>
                <c:pt idx="3171">
                  <c:v>8184</c:v>
                </c:pt>
                <c:pt idx="3172">
                  <c:v>7936</c:v>
                </c:pt>
                <c:pt idx="3173">
                  <c:v>8184</c:v>
                </c:pt>
                <c:pt idx="3174">
                  <c:v>8928</c:v>
                </c:pt>
                <c:pt idx="3175">
                  <c:v>9672</c:v>
                </c:pt>
                <c:pt idx="3176">
                  <c:v>10416</c:v>
                </c:pt>
                <c:pt idx="3177">
                  <c:v>10912</c:v>
                </c:pt>
                <c:pt idx="3178">
                  <c:v>11160</c:v>
                </c:pt>
                <c:pt idx="3179">
                  <c:v>10912</c:v>
                </c:pt>
                <c:pt idx="3180">
                  <c:v>10416</c:v>
                </c:pt>
                <c:pt idx="3181">
                  <c:v>9920</c:v>
                </c:pt>
                <c:pt idx="3182">
                  <c:v>9672</c:v>
                </c:pt>
                <c:pt idx="3183">
                  <c:v>9672</c:v>
                </c:pt>
                <c:pt idx="3184">
                  <c:v>9920</c:v>
                </c:pt>
                <c:pt idx="3185">
                  <c:v>10416</c:v>
                </c:pt>
                <c:pt idx="3186">
                  <c:v>10912</c:v>
                </c:pt>
                <c:pt idx="3187">
                  <c:v>11160</c:v>
                </c:pt>
                <c:pt idx="3188">
                  <c:v>10912</c:v>
                </c:pt>
                <c:pt idx="3189">
                  <c:v>10664</c:v>
                </c:pt>
                <c:pt idx="3190">
                  <c:v>10168</c:v>
                </c:pt>
                <c:pt idx="3191">
                  <c:v>9424</c:v>
                </c:pt>
                <c:pt idx="3192">
                  <c:v>8928</c:v>
                </c:pt>
                <c:pt idx="3193">
                  <c:v>8680</c:v>
                </c:pt>
                <c:pt idx="3194">
                  <c:v>8432</c:v>
                </c:pt>
                <c:pt idx="3195">
                  <c:v>8184</c:v>
                </c:pt>
                <c:pt idx="3196">
                  <c:v>7936</c:v>
                </c:pt>
                <c:pt idx="3197">
                  <c:v>8184</c:v>
                </c:pt>
                <c:pt idx="3198">
                  <c:v>8928</c:v>
                </c:pt>
                <c:pt idx="3199">
                  <c:v>9672</c:v>
                </c:pt>
                <c:pt idx="3200">
                  <c:v>10416</c:v>
                </c:pt>
                <c:pt idx="3201">
                  <c:v>10912</c:v>
                </c:pt>
                <c:pt idx="3202">
                  <c:v>11160</c:v>
                </c:pt>
                <c:pt idx="3203">
                  <c:v>10912</c:v>
                </c:pt>
                <c:pt idx="3204">
                  <c:v>10416</c:v>
                </c:pt>
                <c:pt idx="3205">
                  <c:v>9920</c:v>
                </c:pt>
                <c:pt idx="3206">
                  <c:v>9672</c:v>
                </c:pt>
                <c:pt idx="3207">
                  <c:v>9672</c:v>
                </c:pt>
                <c:pt idx="3208">
                  <c:v>9920</c:v>
                </c:pt>
                <c:pt idx="3209">
                  <c:v>10416</c:v>
                </c:pt>
                <c:pt idx="3210">
                  <c:v>10912</c:v>
                </c:pt>
                <c:pt idx="3211">
                  <c:v>11160</c:v>
                </c:pt>
                <c:pt idx="3212">
                  <c:v>10912</c:v>
                </c:pt>
                <c:pt idx="3213">
                  <c:v>10664</c:v>
                </c:pt>
                <c:pt idx="3214">
                  <c:v>10168</c:v>
                </c:pt>
                <c:pt idx="3215">
                  <c:v>9424</c:v>
                </c:pt>
                <c:pt idx="3216">
                  <c:v>8928</c:v>
                </c:pt>
                <c:pt idx="3217">
                  <c:v>8680</c:v>
                </c:pt>
                <c:pt idx="3218">
                  <c:v>8432</c:v>
                </c:pt>
                <c:pt idx="3219">
                  <c:v>8184</c:v>
                </c:pt>
                <c:pt idx="3220">
                  <c:v>7936</c:v>
                </c:pt>
                <c:pt idx="3221">
                  <c:v>8184</c:v>
                </c:pt>
                <c:pt idx="3222">
                  <c:v>8928</c:v>
                </c:pt>
                <c:pt idx="3223">
                  <c:v>9672</c:v>
                </c:pt>
                <c:pt idx="3224">
                  <c:v>10416</c:v>
                </c:pt>
                <c:pt idx="3225">
                  <c:v>10912</c:v>
                </c:pt>
                <c:pt idx="3226">
                  <c:v>11160</c:v>
                </c:pt>
                <c:pt idx="3227">
                  <c:v>10912</c:v>
                </c:pt>
                <c:pt idx="3228">
                  <c:v>10416</c:v>
                </c:pt>
                <c:pt idx="3229">
                  <c:v>9920</c:v>
                </c:pt>
                <c:pt idx="3230">
                  <c:v>9672</c:v>
                </c:pt>
                <c:pt idx="3231">
                  <c:v>9672</c:v>
                </c:pt>
                <c:pt idx="3232">
                  <c:v>9920</c:v>
                </c:pt>
                <c:pt idx="3233">
                  <c:v>10416</c:v>
                </c:pt>
                <c:pt idx="3234">
                  <c:v>10912</c:v>
                </c:pt>
                <c:pt idx="3235">
                  <c:v>11160</c:v>
                </c:pt>
                <c:pt idx="3236">
                  <c:v>10912</c:v>
                </c:pt>
                <c:pt idx="3237">
                  <c:v>10664</c:v>
                </c:pt>
                <c:pt idx="3238">
                  <c:v>10168</c:v>
                </c:pt>
                <c:pt idx="3239">
                  <c:v>9424</c:v>
                </c:pt>
                <c:pt idx="3240">
                  <c:v>8928</c:v>
                </c:pt>
                <c:pt idx="3241">
                  <c:v>8680</c:v>
                </c:pt>
                <c:pt idx="3242">
                  <c:v>8432</c:v>
                </c:pt>
                <c:pt idx="3243">
                  <c:v>8184</c:v>
                </c:pt>
                <c:pt idx="3244">
                  <c:v>7936</c:v>
                </c:pt>
                <c:pt idx="3245">
                  <c:v>8184</c:v>
                </c:pt>
                <c:pt idx="3246">
                  <c:v>8928</c:v>
                </c:pt>
                <c:pt idx="3247">
                  <c:v>9672</c:v>
                </c:pt>
                <c:pt idx="3248">
                  <c:v>10416</c:v>
                </c:pt>
                <c:pt idx="3249">
                  <c:v>10912</c:v>
                </c:pt>
                <c:pt idx="3250">
                  <c:v>11160</c:v>
                </c:pt>
                <c:pt idx="3251">
                  <c:v>10912</c:v>
                </c:pt>
                <c:pt idx="3252">
                  <c:v>10416</c:v>
                </c:pt>
                <c:pt idx="3253">
                  <c:v>9920</c:v>
                </c:pt>
                <c:pt idx="3254">
                  <c:v>9672</c:v>
                </c:pt>
                <c:pt idx="3255">
                  <c:v>9672</c:v>
                </c:pt>
                <c:pt idx="3256">
                  <c:v>9920</c:v>
                </c:pt>
                <c:pt idx="3257">
                  <c:v>10416</c:v>
                </c:pt>
                <c:pt idx="3258">
                  <c:v>10912</c:v>
                </c:pt>
                <c:pt idx="3259">
                  <c:v>11160</c:v>
                </c:pt>
                <c:pt idx="3260">
                  <c:v>10912</c:v>
                </c:pt>
                <c:pt idx="3261">
                  <c:v>10664</c:v>
                </c:pt>
                <c:pt idx="3262">
                  <c:v>10168</c:v>
                </c:pt>
                <c:pt idx="3263">
                  <c:v>9424</c:v>
                </c:pt>
                <c:pt idx="3264">
                  <c:v>8928</c:v>
                </c:pt>
                <c:pt idx="3265">
                  <c:v>8680</c:v>
                </c:pt>
                <c:pt idx="3266">
                  <c:v>8432</c:v>
                </c:pt>
                <c:pt idx="3267">
                  <c:v>8184</c:v>
                </c:pt>
                <c:pt idx="3268">
                  <c:v>7936</c:v>
                </c:pt>
                <c:pt idx="3269">
                  <c:v>8184</c:v>
                </c:pt>
                <c:pt idx="3270">
                  <c:v>8928</c:v>
                </c:pt>
                <c:pt idx="3271">
                  <c:v>9672</c:v>
                </c:pt>
                <c:pt idx="3272">
                  <c:v>10416</c:v>
                </c:pt>
                <c:pt idx="3273">
                  <c:v>10912</c:v>
                </c:pt>
                <c:pt idx="3274">
                  <c:v>11160</c:v>
                </c:pt>
                <c:pt idx="3275">
                  <c:v>10912</c:v>
                </c:pt>
                <c:pt idx="3276">
                  <c:v>10416</c:v>
                </c:pt>
                <c:pt idx="3277">
                  <c:v>9920</c:v>
                </c:pt>
                <c:pt idx="3278">
                  <c:v>9672</c:v>
                </c:pt>
                <c:pt idx="3279">
                  <c:v>9672</c:v>
                </c:pt>
                <c:pt idx="3280">
                  <c:v>9920</c:v>
                </c:pt>
                <c:pt idx="3281">
                  <c:v>10416</c:v>
                </c:pt>
                <c:pt idx="3282">
                  <c:v>10912</c:v>
                </c:pt>
                <c:pt idx="3283">
                  <c:v>11160</c:v>
                </c:pt>
                <c:pt idx="3284">
                  <c:v>10912</c:v>
                </c:pt>
                <c:pt idx="3285">
                  <c:v>10664</c:v>
                </c:pt>
                <c:pt idx="3286">
                  <c:v>10168</c:v>
                </c:pt>
                <c:pt idx="3287">
                  <c:v>9424</c:v>
                </c:pt>
                <c:pt idx="3288">
                  <c:v>8928</c:v>
                </c:pt>
                <c:pt idx="3289">
                  <c:v>8680</c:v>
                </c:pt>
                <c:pt idx="3290">
                  <c:v>8432</c:v>
                </c:pt>
                <c:pt idx="3291">
                  <c:v>8184</c:v>
                </c:pt>
                <c:pt idx="3292">
                  <c:v>7936</c:v>
                </c:pt>
                <c:pt idx="3293">
                  <c:v>8184</c:v>
                </c:pt>
                <c:pt idx="3294">
                  <c:v>8928</c:v>
                </c:pt>
                <c:pt idx="3295">
                  <c:v>9672</c:v>
                </c:pt>
                <c:pt idx="3296">
                  <c:v>10416</c:v>
                </c:pt>
                <c:pt idx="3297">
                  <c:v>10912</c:v>
                </c:pt>
                <c:pt idx="3298">
                  <c:v>11160</c:v>
                </c:pt>
                <c:pt idx="3299">
                  <c:v>10912</c:v>
                </c:pt>
                <c:pt idx="3300">
                  <c:v>10416</c:v>
                </c:pt>
                <c:pt idx="3301">
                  <c:v>9920</c:v>
                </c:pt>
                <c:pt idx="3302">
                  <c:v>9672</c:v>
                </c:pt>
                <c:pt idx="3303">
                  <c:v>9672</c:v>
                </c:pt>
                <c:pt idx="3304">
                  <c:v>9920</c:v>
                </c:pt>
                <c:pt idx="3305">
                  <c:v>10416</c:v>
                </c:pt>
                <c:pt idx="3306">
                  <c:v>10912</c:v>
                </c:pt>
                <c:pt idx="3307">
                  <c:v>11160</c:v>
                </c:pt>
                <c:pt idx="3308">
                  <c:v>10912</c:v>
                </c:pt>
                <c:pt idx="3309">
                  <c:v>10664</c:v>
                </c:pt>
                <c:pt idx="3310">
                  <c:v>10168</c:v>
                </c:pt>
                <c:pt idx="3311">
                  <c:v>9424</c:v>
                </c:pt>
                <c:pt idx="3312">
                  <c:v>8928</c:v>
                </c:pt>
                <c:pt idx="3313">
                  <c:v>8680</c:v>
                </c:pt>
                <c:pt idx="3314">
                  <c:v>8432</c:v>
                </c:pt>
                <c:pt idx="3315">
                  <c:v>8184</c:v>
                </c:pt>
                <c:pt idx="3316">
                  <c:v>7936</c:v>
                </c:pt>
                <c:pt idx="3317">
                  <c:v>8184</c:v>
                </c:pt>
                <c:pt idx="3318">
                  <c:v>8928</c:v>
                </c:pt>
                <c:pt idx="3319">
                  <c:v>9672</c:v>
                </c:pt>
                <c:pt idx="3320">
                  <c:v>10416</c:v>
                </c:pt>
                <c:pt idx="3321">
                  <c:v>10912</c:v>
                </c:pt>
                <c:pt idx="3322">
                  <c:v>11160</c:v>
                </c:pt>
                <c:pt idx="3323">
                  <c:v>10912</c:v>
                </c:pt>
                <c:pt idx="3324">
                  <c:v>10416</c:v>
                </c:pt>
                <c:pt idx="3325">
                  <c:v>9920</c:v>
                </c:pt>
                <c:pt idx="3326">
                  <c:v>9672</c:v>
                </c:pt>
                <c:pt idx="3327">
                  <c:v>9672</c:v>
                </c:pt>
                <c:pt idx="3328">
                  <c:v>9920</c:v>
                </c:pt>
                <c:pt idx="3329">
                  <c:v>10416</c:v>
                </c:pt>
                <c:pt idx="3330">
                  <c:v>10912</c:v>
                </c:pt>
                <c:pt idx="3331">
                  <c:v>11160</c:v>
                </c:pt>
                <c:pt idx="3332">
                  <c:v>10912</c:v>
                </c:pt>
                <c:pt idx="3333">
                  <c:v>10664</c:v>
                </c:pt>
                <c:pt idx="3334">
                  <c:v>10168</c:v>
                </c:pt>
                <c:pt idx="3335">
                  <c:v>9424</c:v>
                </c:pt>
                <c:pt idx="3336">
                  <c:v>8928</c:v>
                </c:pt>
                <c:pt idx="3337">
                  <c:v>8680</c:v>
                </c:pt>
                <c:pt idx="3338">
                  <c:v>8432</c:v>
                </c:pt>
                <c:pt idx="3339">
                  <c:v>8184</c:v>
                </c:pt>
                <c:pt idx="3340">
                  <c:v>7936</c:v>
                </c:pt>
                <c:pt idx="3341">
                  <c:v>8184</c:v>
                </c:pt>
                <c:pt idx="3342">
                  <c:v>8928</c:v>
                </c:pt>
                <c:pt idx="3343">
                  <c:v>9672</c:v>
                </c:pt>
                <c:pt idx="3344">
                  <c:v>10416</c:v>
                </c:pt>
                <c:pt idx="3345">
                  <c:v>10912</c:v>
                </c:pt>
                <c:pt idx="3346">
                  <c:v>11160</c:v>
                </c:pt>
                <c:pt idx="3347">
                  <c:v>10912</c:v>
                </c:pt>
                <c:pt idx="3348">
                  <c:v>10416</c:v>
                </c:pt>
                <c:pt idx="3349">
                  <c:v>9920</c:v>
                </c:pt>
                <c:pt idx="3350">
                  <c:v>9672</c:v>
                </c:pt>
                <c:pt idx="3351">
                  <c:v>9672</c:v>
                </c:pt>
                <c:pt idx="3352">
                  <c:v>9920</c:v>
                </c:pt>
                <c:pt idx="3353">
                  <c:v>10416</c:v>
                </c:pt>
                <c:pt idx="3354">
                  <c:v>10912</c:v>
                </c:pt>
                <c:pt idx="3355">
                  <c:v>11160</c:v>
                </c:pt>
                <c:pt idx="3356">
                  <c:v>10912</c:v>
                </c:pt>
                <c:pt idx="3357">
                  <c:v>10664</c:v>
                </c:pt>
                <c:pt idx="3358">
                  <c:v>10168</c:v>
                </c:pt>
                <c:pt idx="3359">
                  <c:v>9424</c:v>
                </c:pt>
                <c:pt idx="3360">
                  <c:v>8928</c:v>
                </c:pt>
                <c:pt idx="3361">
                  <c:v>8680</c:v>
                </c:pt>
                <c:pt idx="3362">
                  <c:v>8432</c:v>
                </c:pt>
                <c:pt idx="3363">
                  <c:v>8184</c:v>
                </c:pt>
                <c:pt idx="3364">
                  <c:v>7936</c:v>
                </c:pt>
                <c:pt idx="3365">
                  <c:v>8184</c:v>
                </c:pt>
                <c:pt idx="3366">
                  <c:v>8928</c:v>
                </c:pt>
                <c:pt idx="3367">
                  <c:v>9672</c:v>
                </c:pt>
                <c:pt idx="3368">
                  <c:v>10416</c:v>
                </c:pt>
                <c:pt idx="3369">
                  <c:v>10912</c:v>
                </c:pt>
                <c:pt idx="3370">
                  <c:v>11160</c:v>
                </c:pt>
                <c:pt idx="3371">
                  <c:v>10912</c:v>
                </c:pt>
                <c:pt idx="3372">
                  <c:v>10416</c:v>
                </c:pt>
                <c:pt idx="3373">
                  <c:v>9920</c:v>
                </c:pt>
                <c:pt idx="3374">
                  <c:v>9672</c:v>
                </c:pt>
                <c:pt idx="3375">
                  <c:v>9672</c:v>
                </c:pt>
                <c:pt idx="3376">
                  <c:v>9920</c:v>
                </c:pt>
                <c:pt idx="3377">
                  <c:v>10416</c:v>
                </c:pt>
                <c:pt idx="3378">
                  <c:v>10912</c:v>
                </c:pt>
                <c:pt idx="3379">
                  <c:v>11160</c:v>
                </c:pt>
                <c:pt idx="3380">
                  <c:v>10912</c:v>
                </c:pt>
                <c:pt idx="3381">
                  <c:v>10664</c:v>
                </c:pt>
                <c:pt idx="3382">
                  <c:v>10168</c:v>
                </c:pt>
                <c:pt idx="3383">
                  <c:v>9424</c:v>
                </c:pt>
                <c:pt idx="3384">
                  <c:v>8928</c:v>
                </c:pt>
                <c:pt idx="3385">
                  <c:v>8680</c:v>
                </c:pt>
                <c:pt idx="3386">
                  <c:v>8432</c:v>
                </c:pt>
                <c:pt idx="3387">
                  <c:v>8184</c:v>
                </c:pt>
                <c:pt idx="3388">
                  <c:v>7936</c:v>
                </c:pt>
                <c:pt idx="3389">
                  <c:v>8184</c:v>
                </c:pt>
                <c:pt idx="3390">
                  <c:v>8928</c:v>
                </c:pt>
                <c:pt idx="3391">
                  <c:v>9672</c:v>
                </c:pt>
                <c:pt idx="3392">
                  <c:v>10416</c:v>
                </c:pt>
                <c:pt idx="3393">
                  <c:v>10912</c:v>
                </c:pt>
                <c:pt idx="3394">
                  <c:v>11160</c:v>
                </c:pt>
                <c:pt idx="3395">
                  <c:v>10912</c:v>
                </c:pt>
                <c:pt idx="3396">
                  <c:v>10416</c:v>
                </c:pt>
                <c:pt idx="3397">
                  <c:v>9920</c:v>
                </c:pt>
                <c:pt idx="3398">
                  <c:v>9672</c:v>
                </c:pt>
                <c:pt idx="3399">
                  <c:v>9672</c:v>
                </c:pt>
                <c:pt idx="3400">
                  <c:v>9920</c:v>
                </c:pt>
                <c:pt idx="3401">
                  <c:v>10416</c:v>
                </c:pt>
                <c:pt idx="3402">
                  <c:v>10912</c:v>
                </c:pt>
                <c:pt idx="3403">
                  <c:v>11160</c:v>
                </c:pt>
                <c:pt idx="3404">
                  <c:v>10912</c:v>
                </c:pt>
                <c:pt idx="3405">
                  <c:v>10664</c:v>
                </c:pt>
                <c:pt idx="3406">
                  <c:v>10168</c:v>
                </c:pt>
                <c:pt idx="3407">
                  <c:v>9424</c:v>
                </c:pt>
                <c:pt idx="3408">
                  <c:v>8928</c:v>
                </c:pt>
                <c:pt idx="3409">
                  <c:v>8680</c:v>
                </c:pt>
                <c:pt idx="3410">
                  <c:v>8432</c:v>
                </c:pt>
                <c:pt idx="3411">
                  <c:v>8184</c:v>
                </c:pt>
                <c:pt idx="3412">
                  <c:v>7936</c:v>
                </c:pt>
                <c:pt idx="3413">
                  <c:v>8184</c:v>
                </c:pt>
                <c:pt idx="3414">
                  <c:v>8928</c:v>
                </c:pt>
                <c:pt idx="3415">
                  <c:v>9672</c:v>
                </c:pt>
                <c:pt idx="3416">
                  <c:v>10416</c:v>
                </c:pt>
                <c:pt idx="3417">
                  <c:v>10912</c:v>
                </c:pt>
                <c:pt idx="3418">
                  <c:v>11160</c:v>
                </c:pt>
                <c:pt idx="3419">
                  <c:v>10912</c:v>
                </c:pt>
                <c:pt idx="3420">
                  <c:v>10416</c:v>
                </c:pt>
                <c:pt idx="3421">
                  <c:v>9920</c:v>
                </c:pt>
                <c:pt idx="3422">
                  <c:v>9672</c:v>
                </c:pt>
                <c:pt idx="3423">
                  <c:v>9672</c:v>
                </c:pt>
                <c:pt idx="3424">
                  <c:v>9920</c:v>
                </c:pt>
                <c:pt idx="3425">
                  <c:v>10416</c:v>
                </c:pt>
                <c:pt idx="3426">
                  <c:v>10912</c:v>
                </c:pt>
                <c:pt idx="3427">
                  <c:v>11160</c:v>
                </c:pt>
                <c:pt idx="3428">
                  <c:v>10912</c:v>
                </c:pt>
                <c:pt idx="3429">
                  <c:v>10664</c:v>
                </c:pt>
                <c:pt idx="3430">
                  <c:v>10168</c:v>
                </c:pt>
                <c:pt idx="3431">
                  <c:v>9424</c:v>
                </c:pt>
                <c:pt idx="3432">
                  <c:v>8928</c:v>
                </c:pt>
                <c:pt idx="3433">
                  <c:v>8680</c:v>
                </c:pt>
                <c:pt idx="3434">
                  <c:v>8432</c:v>
                </c:pt>
                <c:pt idx="3435">
                  <c:v>8184</c:v>
                </c:pt>
                <c:pt idx="3436">
                  <c:v>7936</c:v>
                </c:pt>
                <c:pt idx="3437">
                  <c:v>8184</c:v>
                </c:pt>
                <c:pt idx="3438">
                  <c:v>8928</c:v>
                </c:pt>
                <c:pt idx="3439">
                  <c:v>9672</c:v>
                </c:pt>
                <c:pt idx="3440">
                  <c:v>10416</c:v>
                </c:pt>
                <c:pt idx="3441">
                  <c:v>10912</c:v>
                </c:pt>
                <c:pt idx="3442">
                  <c:v>11160</c:v>
                </c:pt>
                <c:pt idx="3443">
                  <c:v>10912</c:v>
                </c:pt>
                <c:pt idx="3444">
                  <c:v>10416</c:v>
                </c:pt>
                <c:pt idx="3445">
                  <c:v>9920</c:v>
                </c:pt>
                <c:pt idx="3446">
                  <c:v>9672</c:v>
                </c:pt>
                <c:pt idx="3447">
                  <c:v>9672</c:v>
                </c:pt>
                <c:pt idx="3448">
                  <c:v>9920</c:v>
                </c:pt>
                <c:pt idx="3449">
                  <c:v>10416</c:v>
                </c:pt>
                <c:pt idx="3450">
                  <c:v>10912</c:v>
                </c:pt>
                <c:pt idx="3451">
                  <c:v>11160</c:v>
                </c:pt>
                <c:pt idx="3452">
                  <c:v>10912</c:v>
                </c:pt>
                <c:pt idx="3453">
                  <c:v>10664</c:v>
                </c:pt>
                <c:pt idx="3454">
                  <c:v>10168</c:v>
                </c:pt>
                <c:pt idx="3455">
                  <c:v>9424</c:v>
                </c:pt>
                <c:pt idx="3456">
                  <c:v>8928</c:v>
                </c:pt>
                <c:pt idx="3457">
                  <c:v>8680</c:v>
                </c:pt>
                <c:pt idx="3458">
                  <c:v>8432</c:v>
                </c:pt>
                <c:pt idx="3459">
                  <c:v>8184</c:v>
                </c:pt>
                <c:pt idx="3460">
                  <c:v>7936</c:v>
                </c:pt>
                <c:pt idx="3461">
                  <c:v>8184</c:v>
                </c:pt>
                <c:pt idx="3462">
                  <c:v>8928</c:v>
                </c:pt>
                <c:pt idx="3463">
                  <c:v>9672</c:v>
                </c:pt>
                <c:pt idx="3464">
                  <c:v>10416</c:v>
                </c:pt>
                <c:pt idx="3465">
                  <c:v>10912</c:v>
                </c:pt>
                <c:pt idx="3466">
                  <c:v>11160</c:v>
                </c:pt>
                <c:pt idx="3467">
                  <c:v>10912</c:v>
                </c:pt>
                <c:pt idx="3468">
                  <c:v>10416</c:v>
                </c:pt>
                <c:pt idx="3469">
                  <c:v>9920</c:v>
                </c:pt>
                <c:pt idx="3470">
                  <c:v>9672</c:v>
                </c:pt>
                <c:pt idx="3471">
                  <c:v>9672</c:v>
                </c:pt>
                <c:pt idx="3472">
                  <c:v>9920</c:v>
                </c:pt>
                <c:pt idx="3473">
                  <c:v>10416</c:v>
                </c:pt>
                <c:pt idx="3474">
                  <c:v>10912</c:v>
                </c:pt>
                <c:pt idx="3475">
                  <c:v>11160</c:v>
                </c:pt>
                <c:pt idx="3476">
                  <c:v>10912</c:v>
                </c:pt>
                <c:pt idx="3477">
                  <c:v>10664</c:v>
                </c:pt>
                <c:pt idx="3478">
                  <c:v>10168</c:v>
                </c:pt>
                <c:pt idx="3479">
                  <c:v>9424</c:v>
                </c:pt>
                <c:pt idx="3480">
                  <c:v>8928</c:v>
                </c:pt>
                <c:pt idx="3481">
                  <c:v>8680</c:v>
                </c:pt>
                <c:pt idx="3482">
                  <c:v>8432</c:v>
                </c:pt>
                <c:pt idx="3483">
                  <c:v>8184</c:v>
                </c:pt>
                <c:pt idx="3484">
                  <c:v>7936</c:v>
                </c:pt>
                <c:pt idx="3485">
                  <c:v>8184</c:v>
                </c:pt>
                <c:pt idx="3486">
                  <c:v>8928</c:v>
                </c:pt>
                <c:pt idx="3487">
                  <c:v>9672</c:v>
                </c:pt>
                <c:pt idx="3488">
                  <c:v>10416</c:v>
                </c:pt>
                <c:pt idx="3489">
                  <c:v>10912</c:v>
                </c:pt>
                <c:pt idx="3490">
                  <c:v>11160</c:v>
                </c:pt>
                <c:pt idx="3491">
                  <c:v>10912</c:v>
                </c:pt>
                <c:pt idx="3492">
                  <c:v>10416</c:v>
                </c:pt>
                <c:pt idx="3493">
                  <c:v>9920</c:v>
                </c:pt>
                <c:pt idx="3494">
                  <c:v>9672</c:v>
                </c:pt>
                <c:pt idx="3495">
                  <c:v>9672</c:v>
                </c:pt>
                <c:pt idx="3496">
                  <c:v>9920</c:v>
                </c:pt>
                <c:pt idx="3497">
                  <c:v>10416</c:v>
                </c:pt>
                <c:pt idx="3498">
                  <c:v>10912</c:v>
                </c:pt>
                <c:pt idx="3499">
                  <c:v>11160</c:v>
                </c:pt>
                <c:pt idx="3500">
                  <c:v>10912</c:v>
                </c:pt>
                <c:pt idx="3501">
                  <c:v>10664</c:v>
                </c:pt>
                <c:pt idx="3502">
                  <c:v>10168</c:v>
                </c:pt>
                <c:pt idx="3503">
                  <c:v>9424</c:v>
                </c:pt>
                <c:pt idx="3504">
                  <c:v>8928</c:v>
                </c:pt>
                <c:pt idx="3505">
                  <c:v>8680</c:v>
                </c:pt>
                <c:pt idx="3506">
                  <c:v>8432</c:v>
                </c:pt>
                <c:pt idx="3507">
                  <c:v>8184</c:v>
                </c:pt>
                <c:pt idx="3508">
                  <c:v>7936</c:v>
                </c:pt>
                <c:pt idx="3509">
                  <c:v>8184</c:v>
                </c:pt>
                <c:pt idx="3510">
                  <c:v>8928</c:v>
                </c:pt>
                <c:pt idx="3511">
                  <c:v>9672</c:v>
                </c:pt>
                <c:pt idx="3512">
                  <c:v>10416</c:v>
                </c:pt>
                <c:pt idx="3513">
                  <c:v>10912</c:v>
                </c:pt>
                <c:pt idx="3514">
                  <c:v>11160</c:v>
                </c:pt>
                <c:pt idx="3515">
                  <c:v>10912</c:v>
                </c:pt>
                <c:pt idx="3516">
                  <c:v>10416</c:v>
                </c:pt>
                <c:pt idx="3517">
                  <c:v>9920</c:v>
                </c:pt>
                <c:pt idx="3518">
                  <c:v>9672</c:v>
                </c:pt>
                <c:pt idx="3519">
                  <c:v>9672</c:v>
                </c:pt>
                <c:pt idx="3520">
                  <c:v>9920</c:v>
                </c:pt>
                <c:pt idx="3521">
                  <c:v>10416</c:v>
                </c:pt>
                <c:pt idx="3522">
                  <c:v>10912</c:v>
                </c:pt>
                <c:pt idx="3523">
                  <c:v>11160</c:v>
                </c:pt>
                <c:pt idx="3524">
                  <c:v>10912</c:v>
                </c:pt>
                <c:pt idx="3525">
                  <c:v>10664</c:v>
                </c:pt>
                <c:pt idx="3526">
                  <c:v>10168</c:v>
                </c:pt>
                <c:pt idx="3527">
                  <c:v>9424</c:v>
                </c:pt>
                <c:pt idx="3528">
                  <c:v>8928</c:v>
                </c:pt>
                <c:pt idx="3529">
                  <c:v>8680</c:v>
                </c:pt>
                <c:pt idx="3530">
                  <c:v>8432</c:v>
                </c:pt>
                <c:pt idx="3531">
                  <c:v>8184</c:v>
                </c:pt>
                <c:pt idx="3532">
                  <c:v>7936</c:v>
                </c:pt>
                <c:pt idx="3533">
                  <c:v>8184</c:v>
                </c:pt>
                <c:pt idx="3534">
                  <c:v>8928</c:v>
                </c:pt>
                <c:pt idx="3535">
                  <c:v>9672</c:v>
                </c:pt>
                <c:pt idx="3536">
                  <c:v>10416</c:v>
                </c:pt>
                <c:pt idx="3537">
                  <c:v>10912</c:v>
                </c:pt>
                <c:pt idx="3538">
                  <c:v>11160</c:v>
                </c:pt>
                <c:pt idx="3539">
                  <c:v>10912</c:v>
                </c:pt>
                <c:pt idx="3540">
                  <c:v>10416</c:v>
                </c:pt>
                <c:pt idx="3541">
                  <c:v>9920</c:v>
                </c:pt>
                <c:pt idx="3542">
                  <c:v>9672</c:v>
                </c:pt>
                <c:pt idx="3543">
                  <c:v>9672</c:v>
                </c:pt>
                <c:pt idx="3544">
                  <c:v>9920</c:v>
                </c:pt>
                <c:pt idx="3545">
                  <c:v>10416</c:v>
                </c:pt>
                <c:pt idx="3546">
                  <c:v>10912</c:v>
                </c:pt>
                <c:pt idx="3547">
                  <c:v>11160</c:v>
                </c:pt>
                <c:pt idx="3548">
                  <c:v>10912</c:v>
                </c:pt>
                <c:pt idx="3549">
                  <c:v>10664</c:v>
                </c:pt>
                <c:pt idx="3550">
                  <c:v>10168</c:v>
                </c:pt>
                <c:pt idx="3551">
                  <c:v>9424</c:v>
                </c:pt>
                <c:pt idx="3552">
                  <c:v>8928</c:v>
                </c:pt>
                <c:pt idx="3553">
                  <c:v>8680</c:v>
                </c:pt>
                <c:pt idx="3554">
                  <c:v>8432</c:v>
                </c:pt>
                <c:pt idx="3555">
                  <c:v>8184</c:v>
                </c:pt>
                <c:pt idx="3556">
                  <c:v>7936</c:v>
                </c:pt>
                <c:pt idx="3557">
                  <c:v>8184</c:v>
                </c:pt>
                <c:pt idx="3558">
                  <c:v>8928</c:v>
                </c:pt>
                <c:pt idx="3559">
                  <c:v>9672</c:v>
                </c:pt>
                <c:pt idx="3560">
                  <c:v>10416</c:v>
                </c:pt>
                <c:pt idx="3561">
                  <c:v>10912</c:v>
                </c:pt>
                <c:pt idx="3562">
                  <c:v>11160</c:v>
                </c:pt>
                <c:pt idx="3563">
                  <c:v>10912</c:v>
                </c:pt>
                <c:pt idx="3564">
                  <c:v>10416</c:v>
                </c:pt>
                <c:pt idx="3565">
                  <c:v>9920</c:v>
                </c:pt>
                <c:pt idx="3566">
                  <c:v>9672</c:v>
                </c:pt>
                <c:pt idx="3567">
                  <c:v>9672</c:v>
                </c:pt>
                <c:pt idx="3568">
                  <c:v>9920</c:v>
                </c:pt>
                <c:pt idx="3569">
                  <c:v>10416</c:v>
                </c:pt>
                <c:pt idx="3570">
                  <c:v>10912</c:v>
                </c:pt>
                <c:pt idx="3571">
                  <c:v>11160</c:v>
                </c:pt>
                <c:pt idx="3572">
                  <c:v>10912</c:v>
                </c:pt>
                <c:pt idx="3573">
                  <c:v>10664</c:v>
                </c:pt>
                <c:pt idx="3574">
                  <c:v>10168</c:v>
                </c:pt>
                <c:pt idx="3575">
                  <c:v>9424</c:v>
                </c:pt>
                <c:pt idx="3576">
                  <c:v>8928</c:v>
                </c:pt>
                <c:pt idx="3577">
                  <c:v>8680</c:v>
                </c:pt>
                <c:pt idx="3578">
                  <c:v>8432</c:v>
                </c:pt>
                <c:pt idx="3579">
                  <c:v>8184</c:v>
                </c:pt>
                <c:pt idx="3580">
                  <c:v>7936</c:v>
                </c:pt>
                <c:pt idx="3581">
                  <c:v>8184</c:v>
                </c:pt>
                <c:pt idx="3582">
                  <c:v>8928</c:v>
                </c:pt>
                <c:pt idx="3583">
                  <c:v>9672</c:v>
                </c:pt>
                <c:pt idx="3584">
                  <c:v>10416</c:v>
                </c:pt>
                <c:pt idx="3585">
                  <c:v>10912</c:v>
                </c:pt>
                <c:pt idx="3586">
                  <c:v>11160</c:v>
                </c:pt>
                <c:pt idx="3587">
                  <c:v>10912</c:v>
                </c:pt>
                <c:pt idx="3588">
                  <c:v>10416</c:v>
                </c:pt>
                <c:pt idx="3589">
                  <c:v>9920</c:v>
                </c:pt>
                <c:pt idx="3590">
                  <c:v>9672</c:v>
                </c:pt>
                <c:pt idx="3591">
                  <c:v>9672</c:v>
                </c:pt>
                <c:pt idx="3592">
                  <c:v>9920</c:v>
                </c:pt>
                <c:pt idx="3593">
                  <c:v>10416</c:v>
                </c:pt>
                <c:pt idx="3594">
                  <c:v>10912</c:v>
                </c:pt>
                <c:pt idx="3595">
                  <c:v>11160</c:v>
                </c:pt>
                <c:pt idx="3596">
                  <c:v>10912</c:v>
                </c:pt>
                <c:pt idx="3597">
                  <c:v>10664</c:v>
                </c:pt>
                <c:pt idx="3598">
                  <c:v>10168</c:v>
                </c:pt>
                <c:pt idx="3599">
                  <c:v>9424</c:v>
                </c:pt>
                <c:pt idx="3600">
                  <c:v>8928</c:v>
                </c:pt>
                <c:pt idx="3601">
                  <c:v>8680</c:v>
                </c:pt>
                <c:pt idx="3602">
                  <c:v>8432</c:v>
                </c:pt>
                <c:pt idx="3603">
                  <c:v>8184</c:v>
                </c:pt>
                <c:pt idx="3604">
                  <c:v>7936</c:v>
                </c:pt>
                <c:pt idx="3605">
                  <c:v>8184</c:v>
                </c:pt>
                <c:pt idx="3606">
                  <c:v>8928</c:v>
                </c:pt>
                <c:pt idx="3607">
                  <c:v>9672</c:v>
                </c:pt>
                <c:pt idx="3608">
                  <c:v>10416</c:v>
                </c:pt>
                <c:pt idx="3609">
                  <c:v>10912</c:v>
                </c:pt>
                <c:pt idx="3610">
                  <c:v>11160</c:v>
                </c:pt>
                <c:pt idx="3611">
                  <c:v>10912</c:v>
                </c:pt>
                <c:pt idx="3612">
                  <c:v>10416</c:v>
                </c:pt>
                <c:pt idx="3613">
                  <c:v>9920</c:v>
                </c:pt>
                <c:pt idx="3614">
                  <c:v>9672</c:v>
                </c:pt>
                <c:pt idx="3615">
                  <c:v>9672</c:v>
                </c:pt>
                <c:pt idx="3616">
                  <c:v>9920</c:v>
                </c:pt>
                <c:pt idx="3617">
                  <c:v>10416</c:v>
                </c:pt>
                <c:pt idx="3618">
                  <c:v>10912</c:v>
                </c:pt>
                <c:pt idx="3619">
                  <c:v>11160</c:v>
                </c:pt>
                <c:pt idx="3620">
                  <c:v>10912</c:v>
                </c:pt>
                <c:pt idx="3621">
                  <c:v>10664</c:v>
                </c:pt>
                <c:pt idx="3622">
                  <c:v>10168</c:v>
                </c:pt>
                <c:pt idx="3623">
                  <c:v>9424</c:v>
                </c:pt>
                <c:pt idx="3624">
                  <c:v>6944</c:v>
                </c:pt>
                <c:pt idx="3625">
                  <c:v>6696</c:v>
                </c:pt>
                <c:pt idx="3626">
                  <c:v>6448</c:v>
                </c:pt>
                <c:pt idx="3627">
                  <c:v>6200</c:v>
                </c:pt>
                <c:pt idx="3628">
                  <c:v>5952</c:v>
                </c:pt>
                <c:pt idx="3629">
                  <c:v>6200</c:v>
                </c:pt>
                <c:pt idx="3630">
                  <c:v>6944</c:v>
                </c:pt>
                <c:pt idx="3631">
                  <c:v>7688</c:v>
                </c:pt>
                <c:pt idx="3632">
                  <c:v>8432</c:v>
                </c:pt>
                <c:pt idx="3633">
                  <c:v>8928</c:v>
                </c:pt>
                <c:pt idx="3634">
                  <c:v>9176</c:v>
                </c:pt>
                <c:pt idx="3635">
                  <c:v>8928</c:v>
                </c:pt>
                <c:pt idx="3636">
                  <c:v>8432</c:v>
                </c:pt>
                <c:pt idx="3637">
                  <c:v>7936</c:v>
                </c:pt>
                <c:pt idx="3638">
                  <c:v>7688</c:v>
                </c:pt>
                <c:pt idx="3639">
                  <c:v>7688</c:v>
                </c:pt>
                <c:pt idx="3640">
                  <c:v>7936</c:v>
                </c:pt>
                <c:pt idx="3641">
                  <c:v>8432</c:v>
                </c:pt>
                <c:pt idx="3642">
                  <c:v>8928</c:v>
                </c:pt>
                <c:pt idx="3643">
                  <c:v>9176</c:v>
                </c:pt>
                <c:pt idx="3644">
                  <c:v>8928</c:v>
                </c:pt>
                <c:pt idx="3645">
                  <c:v>8680</c:v>
                </c:pt>
                <c:pt idx="3646">
                  <c:v>8184</c:v>
                </c:pt>
                <c:pt idx="3647">
                  <c:v>7440</c:v>
                </c:pt>
                <c:pt idx="3648">
                  <c:v>6944</c:v>
                </c:pt>
                <c:pt idx="3649">
                  <c:v>6696</c:v>
                </c:pt>
                <c:pt idx="3650">
                  <c:v>6448</c:v>
                </c:pt>
                <c:pt idx="3651">
                  <c:v>6200</c:v>
                </c:pt>
                <c:pt idx="3652">
                  <c:v>5952</c:v>
                </c:pt>
                <c:pt idx="3653">
                  <c:v>6200</c:v>
                </c:pt>
                <c:pt idx="3654">
                  <c:v>6944</c:v>
                </c:pt>
                <c:pt idx="3655">
                  <c:v>7688</c:v>
                </c:pt>
                <c:pt idx="3656">
                  <c:v>8432</c:v>
                </c:pt>
                <c:pt idx="3657">
                  <c:v>8928</c:v>
                </c:pt>
                <c:pt idx="3658">
                  <c:v>9176</c:v>
                </c:pt>
                <c:pt idx="3659">
                  <c:v>8928</c:v>
                </c:pt>
                <c:pt idx="3660">
                  <c:v>8432</c:v>
                </c:pt>
                <c:pt idx="3661">
                  <c:v>7936</c:v>
                </c:pt>
                <c:pt idx="3662">
                  <c:v>7688</c:v>
                </c:pt>
                <c:pt idx="3663">
                  <c:v>7688</c:v>
                </c:pt>
                <c:pt idx="3664">
                  <c:v>7936</c:v>
                </c:pt>
                <c:pt idx="3665">
                  <c:v>8432</c:v>
                </c:pt>
                <c:pt idx="3666">
                  <c:v>8928</c:v>
                </c:pt>
                <c:pt idx="3667">
                  <c:v>9176</c:v>
                </c:pt>
                <c:pt idx="3668">
                  <c:v>8928</c:v>
                </c:pt>
                <c:pt idx="3669">
                  <c:v>8680</c:v>
                </c:pt>
                <c:pt idx="3670">
                  <c:v>8184</c:v>
                </c:pt>
                <c:pt idx="3671">
                  <c:v>7440</c:v>
                </c:pt>
                <c:pt idx="3672">
                  <c:v>6944</c:v>
                </c:pt>
                <c:pt idx="3673">
                  <c:v>6696</c:v>
                </c:pt>
                <c:pt idx="3674">
                  <c:v>6448</c:v>
                </c:pt>
                <c:pt idx="3675">
                  <c:v>6200</c:v>
                </c:pt>
                <c:pt idx="3676">
                  <c:v>5952</c:v>
                </c:pt>
                <c:pt idx="3677">
                  <c:v>6200</c:v>
                </c:pt>
                <c:pt idx="3678">
                  <c:v>6944</c:v>
                </c:pt>
                <c:pt idx="3679">
                  <c:v>7688</c:v>
                </c:pt>
                <c:pt idx="3680">
                  <c:v>8432</c:v>
                </c:pt>
                <c:pt idx="3681">
                  <c:v>8928</c:v>
                </c:pt>
                <c:pt idx="3682">
                  <c:v>9176</c:v>
                </c:pt>
                <c:pt idx="3683">
                  <c:v>8928</c:v>
                </c:pt>
                <c:pt idx="3684">
                  <c:v>8432</c:v>
                </c:pt>
                <c:pt idx="3685">
                  <c:v>7936</c:v>
                </c:pt>
                <c:pt idx="3686">
                  <c:v>7688</c:v>
                </c:pt>
                <c:pt idx="3687">
                  <c:v>7688</c:v>
                </c:pt>
                <c:pt idx="3688">
                  <c:v>7936</c:v>
                </c:pt>
                <c:pt idx="3689">
                  <c:v>8432</c:v>
                </c:pt>
                <c:pt idx="3690">
                  <c:v>8928</c:v>
                </c:pt>
                <c:pt idx="3691">
                  <c:v>9176</c:v>
                </c:pt>
                <c:pt idx="3692">
                  <c:v>8928</c:v>
                </c:pt>
                <c:pt idx="3693">
                  <c:v>8680</c:v>
                </c:pt>
                <c:pt idx="3694">
                  <c:v>8184</c:v>
                </c:pt>
                <c:pt idx="3695">
                  <c:v>7440</c:v>
                </c:pt>
                <c:pt idx="3696">
                  <c:v>6944</c:v>
                </c:pt>
                <c:pt idx="3697">
                  <c:v>6696</c:v>
                </c:pt>
                <c:pt idx="3698">
                  <c:v>6448</c:v>
                </c:pt>
                <c:pt idx="3699">
                  <c:v>6200</c:v>
                </c:pt>
                <c:pt idx="3700">
                  <c:v>5952</c:v>
                </c:pt>
                <c:pt idx="3701">
                  <c:v>6200</c:v>
                </c:pt>
                <c:pt idx="3702">
                  <c:v>6944</c:v>
                </c:pt>
                <c:pt idx="3703">
                  <c:v>7688</c:v>
                </c:pt>
                <c:pt idx="3704">
                  <c:v>8432</c:v>
                </c:pt>
                <c:pt idx="3705">
                  <c:v>8928</c:v>
                </c:pt>
                <c:pt idx="3706">
                  <c:v>9176</c:v>
                </c:pt>
                <c:pt idx="3707">
                  <c:v>8928</c:v>
                </c:pt>
                <c:pt idx="3708">
                  <c:v>8432</c:v>
                </c:pt>
                <c:pt idx="3709">
                  <c:v>7936</c:v>
                </c:pt>
                <c:pt idx="3710">
                  <c:v>7688</c:v>
                </c:pt>
                <c:pt idx="3711">
                  <c:v>7688</c:v>
                </c:pt>
                <c:pt idx="3712">
                  <c:v>7936</c:v>
                </c:pt>
                <c:pt idx="3713">
                  <c:v>8432</c:v>
                </c:pt>
                <c:pt idx="3714">
                  <c:v>8928</c:v>
                </c:pt>
                <c:pt idx="3715">
                  <c:v>9176</c:v>
                </c:pt>
                <c:pt idx="3716">
                  <c:v>8928</c:v>
                </c:pt>
                <c:pt idx="3717">
                  <c:v>8680</c:v>
                </c:pt>
                <c:pt idx="3718">
                  <c:v>8184</c:v>
                </c:pt>
                <c:pt idx="3719">
                  <c:v>7440</c:v>
                </c:pt>
                <c:pt idx="3720">
                  <c:v>6944</c:v>
                </c:pt>
                <c:pt idx="3721">
                  <c:v>6696</c:v>
                </c:pt>
                <c:pt idx="3722">
                  <c:v>6448</c:v>
                </c:pt>
                <c:pt idx="3723">
                  <c:v>6200</c:v>
                </c:pt>
                <c:pt idx="3724">
                  <c:v>5952</c:v>
                </c:pt>
                <c:pt idx="3725">
                  <c:v>6200</c:v>
                </c:pt>
                <c:pt idx="3726">
                  <c:v>6944</c:v>
                </c:pt>
                <c:pt idx="3727">
                  <c:v>7688</c:v>
                </c:pt>
                <c:pt idx="3728">
                  <c:v>8432</c:v>
                </c:pt>
                <c:pt idx="3729">
                  <c:v>8928</c:v>
                </c:pt>
                <c:pt idx="3730">
                  <c:v>9176</c:v>
                </c:pt>
                <c:pt idx="3731">
                  <c:v>8928</c:v>
                </c:pt>
                <c:pt idx="3732">
                  <c:v>8432</c:v>
                </c:pt>
                <c:pt idx="3733">
                  <c:v>7936</c:v>
                </c:pt>
                <c:pt idx="3734">
                  <c:v>7688</c:v>
                </c:pt>
                <c:pt idx="3735">
                  <c:v>7688</c:v>
                </c:pt>
                <c:pt idx="3736">
                  <c:v>7936</c:v>
                </c:pt>
                <c:pt idx="3737">
                  <c:v>8432</c:v>
                </c:pt>
                <c:pt idx="3738">
                  <c:v>8928</c:v>
                </c:pt>
                <c:pt idx="3739">
                  <c:v>9176</c:v>
                </c:pt>
                <c:pt idx="3740">
                  <c:v>8928</c:v>
                </c:pt>
                <c:pt idx="3741">
                  <c:v>8680</c:v>
                </c:pt>
                <c:pt idx="3742">
                  <c:v>8184</c:v>
                </c:pt>
                <c:pt idx="3743">
                  <c:v>7440</c:v>
                </c:pt>
                <c:pt idx="3744">
                  <c:v>6944</c:v>
                </c:pt>
                <c:pt idx="3745">
                  <c:v>6696</c:v>
                </c:pt>
                <c:pt idx="3746">
                  <c:v>6448</c:v>
                </c:pt>
                <c:pt idx="3747">
                  <c:v>6200</c:v>
                </c:pt>
                <c:pt idx="3748">
                  <c:v>5952</c:v>
                </c:pt>
                <c:pt idx="3749">
                  <c:v>6200</c:v>
                </c:pt>
                <c:pt idx="3750">
                  <c:v>6944</c:v>
                </c:pt>
                <c:pt idx="3751">
                  <c:v>7688</c:v>
                </c:pt>
                <c:pt idx="3752">
                  <c:v>8432</c:v>
                </c:pt>
                <c:pt idx="3753">
                  <c:v>8928</c:v>
                </c:pt>
                <c:pt idx="3754">
                  <c:v>9176</c:v>
                </c:pt>
                <c:pt idx="3755">
                  <c:v>8928</c:v>
                </c:pt>
                <c:pt idx="3756">
                  <c:v>8432</c:v>
                </c:pt>
                <c:pt idx="3757">
                  <c:v>7936</c:v>
                </c:pt>
                <c:pt idx="3758">
                  <c:v>7688</c:v>
                </c:pt>
                <c:pt idx="3759">
                  <c:v>7688</c:v>
                </c:pt>
                <c:pt idx="3760">
                  <c:v>7936</c:v>
                </c:pt>
                <c:pt idx="3761">
                  <c:v>8432</c:v>
                </c:pt>
                <c:pt idx="3762">
                  <c:v>8928</c:v>
                </c:pt>
                <c:pt idx="3763">
                  <c:v>9176</c:v>
                </c:pt>
                <c:pt idx="3764">
                  <c:v>8928</c:v>
                </c:pt>
                <c:pt idx="3765">
                  <c:v>8680</c:v>
                </c:pt>
                <c:pt idx="3766">
                  <c:v>8184</c:v>
                </c:pt>
                <c:pt idx="3767">
                  <c:v>7440</c:v>
                </c:pt>
                <c:pt idx="3768">
                  <c:v>6944</c:v>
                </c:pt>
                <c:pt idx="3769">
                  <c:v>6696</c:v>
                </c:pt>
                <c:pt idx="3770">
                  <c:v>6448</c:v>
                </c:pt>
                <c:pt idx="3771">
                  <c:v>6200</c:v>
                </c:pt>
                <c:pt idx="3772">
                  <c:v>5952</c:v>
                </c:pt>
                <c:pt idx="3773">
                  <c:v>6200</c:v>
                </c:pt>
                <c:pt idx="3774">
                  <c:v>6944</c:v>
                </c:pt>
                <c:pt idx="3775">
                  <c:v>7688</c:v>
                </c:pt>
                <c:pt idx="3776">
                  <c:v>8432</c:v>
                </c:pt>
                <c:pt idx="3777">
                  <c:v>8928</c:v>
                </c:pt>
                <c:pt idx="3778">
                  <c:v>9176</c:v>
                </c:pt>
                <c:pt idx="3779">
                  <c:v>8928</c:v>
                </c:pt>
                <c:pt idx="3780">
                  <c:v>8432</c:v>
                </c:pt>
                <c:pt idx="3781">
                  <c:v>7936</c:v>
                </c:pt>
                <c:pt idx="3782">
                  <c:v>7688</c:v>
                </c:pt>
                <c:pt idx="3783">
                  <c:v>7688</c:v>
                </c:pt>
                <c:pt idx="3784">
                  <c:v>7936</c:v>
                </c:pt>
                <c:pt idx="3785">
                  <c:v>8432</c:v>
                </c:pt>
                <c:pt idx="3786">
                  <c:v>8928</c:v>
                </c:pt>
                <c:pt idx="3787">
                  <c:v>9176</c:v>
                </c:pt>
                <c:pt idx="3788">
                  <c:v>8928</c:v>
                </c:pt>
                <c:pt idx="3789">
                  <c:v>8680</c:v>
                </c:pt>
                <c:pt idx="3790">
                  <c:v>8184</c:v>
                </c:pt>
                <c:pt idx="3791">
                  <c:v>7440</c:v>
                </c:pt>
                <c:pt idx="3792">
                  <c:v>6944</c:v>
                </c:pt>
                <c:pt idx="3793">
                  <c:v>6696</c:v>
                </c:pt>
                <c:pt idx="3794">
                  <c:v>6448</c:v>
                </c:pt>
                <c:pt idx="3795">
                  <c:v>6200</c:v>
                </c:pt>
                <c:pt idx="3796">
                  <c:v>5952</c:v>
                </c:pt>
                <c:pt idx="3797">
                  <c:v>6200</c:v>
                </c:pt>
                <c:pt idx="3798">
                  <c:v>6944</c:v>
                </c:pt>
                <c:pt idx="3799">
                  <c:v>7688</c:v>
                </c:pt>
                <c:pt idx="3800">
                  <c:v>8432</c:v>
                </c:pt>
                <c:pt idx="3801">
                  <c:v>8928</c:v>
                </c:pt>
                <c:pt idx="3802">
                  <c:v>9176</c:v>
                </c:pt>
                <c:pt idx="3803">
                  <c:v>8928</c:v>
                </c:pt>
                <c:pt idx="3804">
                  <c:v>8432</c:v>
                </c:pt>
                <c:pt idx="3805">
                  <c:v>7936</c:v>
                </c:pt>
                <c:pt idx="3806">
                  <c:v>7688</c:v>
                </c:pt>
                <c:pt idx="3807">
                  <c:v>7688</c:v>
                </c:pt>
                <c:pt idx="3808">
                  <c:v>7936</c:v>
                </c:pt>
                <c:pt idx="3809">
                  <c:v>8432</c:v>
                </c:pt>
                <c:pt idx="3810">
                  <c:v>8928</c:v>
                </c:pt>
                <c:pt idx="3811">
                  <c:v>9176</c:v>
                </c:pt>
                <c:pt idx="3812">
                  <c:v>8928</c:v>
                </c:pt>
                <c:pt idx="3813">
                  <c:v>8680</c:v>
                </c:pt>
                <c:pt idx="3814">
                  <c:v>8184</c:v>
                </c:pt>
                <c:pt idx="3815">
                  <c:v>7440</c:v>
                </c:pt>
                <c:pt idx="3816">
                  <c:v>6944</c:v>
                </c:pt>
                <c:pt idx="3817">
                  <c:v>6696</c:v>
                </c:pt>
                <c:pt idx="3818">
                  <c:v>6448</c:v>
                </c:pt>
                <c:pt idx="3819">
                  <c:v>6200</c:v>
                </c:pt>
                <c:pt idx="3820">
                  <c:v>5952</c:v>
                </c:pt>
                <c:pt idx="3821">
                  <c:v>6200</c:v>
                </c:pt>
                <c:pt idx="3822">
                  <c:v>6944</c:v>
                </c:pt>
                <c:pt idx="3823">
                  <c:v>7688</c:v>
                </c:pt>
                <c:pt idx="3824">
                  <c:v>8432</c:v>
                </c:pt>
                <c:pt idx="3825">
                  <c:v>8928</c:v>
                </c:pt>
                <c:pt idx="3826">
                  <c:v>9176</c:v>
                </c:pt>
                <c:pt idx="3827">
                  <c:v>8928</c:v>
                </c:pt>
                <c:pt idx="3828">
                  <c:v>8432</c:v>
                </c:pt>
                <c:pt idx="3829">
                  <c:v>7936</c:v>
                </c:pt>
                <c:pt idx="3830">
                  <c:v>7688</c:v>
                </c:pt>
                <c:pt idx="3831">
                  <c:v>7688</c:v>
                </c:pt>
                <c:pt idx="3832">
                  <c:v>7936</c:v>
                </c:pt>
                <c:pt idx="3833">
                  <c:v>8432</c:v>
                </c:pt>
                <c:pt idx="3834">
                  <c:v>8928</c:v>
                </c:pt>
                <c:pt idx="3835">
                  <c:v>9176</c:v>
                </c:pt>
                <c:pt idx="3836">
                  <c:v>8928</c:v>
                </c:pt>
                <c:pt idx="3837">
                  <c:v>8680</c:v>
                </c:pt>
                <c:pt idx="3838">
                  <c:v>8184</c:v>
                </c:pt>
                <c:pt idx="3839">
                  <c:v>7440</c:v>
                </c:pt>
                <c:pt idx="3840">
                  <c:v>6944</c:v>
                </c:pt>
                <c:pt idx="3841">
                  <c:v>6696</c:v>
                </c:pt>
                <c:pt idx="3842">
                  <c:v>6448</c:v>
                </c:pt>
                <c:pt idx="3843">
                  <c:v>6200</c:v>
                </c:pt>
                <c:pt idx="3844">
                  <c:v>5952</c:v>
                </c:pt>
                <c:pt idx="3845">
                  <c:v>6200</c:v>
                </c:pt>
                <c:pt idx="3846">
                  <c:v>6944</c:v>
                </c:pt>
                <c:pt idx="3847">
                  <c:v>7688</c:v>
                </c:pt>
                <c:pt idx="3848">
                  <c:v>8432</c:v>
                </c:pt>
                <c:pt idx="3849">
                  <c:v>8928</c:v>
                </c:pt>
                <c:pt idx="3850">
                  <c:v>9176</c:v>
                </c:pt>
                <c:pt idx="3851">
                  <c:v>8928</c:v>
                </c:pt>
                <c:pt idx="3852">
                  <c:v>8432</c:v>
                </c:pt>
                <c:pt idx="3853">
                  <c:v>7936</c:v>
                </c:pt>
                <c:pt idx="3854">
                  <c:v>7688</c:v>
                </c:pt>
                <c:pt idx="3855">
                  <c:v>7688</c:v>
                </c:pt>
                <c:pt idx="3856">
                  <c:v>7936</c:v>
                </c:pt>
                <c:pt idx="3857">
                  <c:v>8432</c:v>
                </c:pt>
                <c:pt idx="3858">
                  <c:v>8928</c:v>
                </c:pt>
                <c:pt idx="3859">
                  <c:v>9176</c:v>
                </c:pt>
                <c:pt idx="3860">
                  <c:v>8928</c:v>
                </c:pt>
                <c:pt idx="3861">
                  <c:v>8680</c:v>
                </c:pt>
                <c:pt idx="3862">
                  <c:v>8184</c:v>
                </c:pt>
                <c:pt idx="3863">
                  <c:v>7440</c:v>
                </c:pt>
                <c:pt idx="3864">
                  <c:v>6944</c:v>
                </c:pt>
                <c:pt idx="3865">
                  <c:v>6696</c:v>
                </c:pt>
                <c:pt idx="3866">
                  <c:v>6448</c:v>
                </c:pt>
                <c:pt idx="3867">
                  <c:v>6200</c:v>
                </c:pt>
                <c:pt idx="3868">
                  <c:v>5952</c:v>
                </c:pt>
                <c:pt idx="3869">
                  <c:v>6200</c:v>
                </c:pt>
                <c:pt idx="3870">
                  <c:v>6944</c:v>
                </c:pt>
                <c:pt idx="3871">
                  <c:v>7688</c:v>
                </c:pt>
                <c:pt idx="3872">
                  <c:v>8432</c:v>
                </c:pt>
                <c:pt idx="3873">
                  <c:v>8928</c:v>
                </c:pt>
                <c:pt idx="3874">
                  <c:v>9176</c:v>
                </c:pt>
                <c:pt idx="3875">
                  <c:v>8928</c:v>
                </c:pt>
                <c:pt idx="3876">
                  <c:v>8432</c:v>
                </c:pt>
                <c:pt idx="3877">
                  <c:v>7936</c:v>
                </c:pt>
                <c:pt idx="3878">
                  <c:v>7688</c:v>
                </c:pt>
                <c:pt idx="3879">
                  <c:v>7688</c:v>
                </c:pt>
                <c:pt idx="3880">
                  <c:v>7936</c:v>
                </c:pt>
                <c:pt idx="3881">
                  <c:v>8432</c:v>
                </c:pt>
                <c:pt idx="3882">
                  <c:v>8928</c:v>
                </c:pt>
                <c:pt idx="3883">
                  <c:v>9176</c:v>
                </c:pt>
                <c:pt idx="3884">
                  <c:v>8928</c:v>
                </c:pt>
                <c:pt idx="3885">
                  <c:v>8680</c:v>
                </c:pt>
                <c:pt idx="3886">
                  <c:v>8184</c:v>
                </c:pt>
                <c:pt idx="3887">
                  <c:v>7440</c:v>
                </c:pt>
                <c:pt idx="3888">
                  <c:v>6944</c:v>
                </c:pt>
                <c:pt idx="3889">
                  <c:v>6696</c:v>
                </c:pt>
                <c:pt idx="3890">
                  <c:v>6448</c:v>
                </c:pt>
                <c:pt idx="3891">
                  <c:v>6200</c:v>
                </c:pt>
                <c:pt idx="3892">
                  <c:v>5952</c:v>
                </c:pt>
                <c:pt idx="3893">
                  <c:v>6200</c:v>
                </c:pt>
                <c:pt idx="3894">
                  <c:v>6944</c:v>
                </c:pt>
                <c:pt idx="3895">
                  <c:v>7688</c:v>
                </c:pt>
                <c:pt idx="3896">
                  <c:v>8432</c:v>
                </c:pt>
                <c:pt idx="3897">
                  <c:v>8928</c:v>
                </c:pt>
                <c:pt idx="3898">
                  <c:v>9176</c:v>
                </c:pt>
                <c:pt idx="3899">
                  <c:v>8928</c:v>
                </c:pt>
                <c:pt idx="3900">
                  <c:v>8432</c:v>
                </c:pt>
                <c:pt idx="3901">
                  <c:v>7936</c:v>
                </c:pt>
                <c:pt idx="3902">
                  <c:v>7688</c:v>
                </c:pt>
                <c:pt idx="3903">
                  <c:v>7688</c:v>
                </c:pt>
                <c:pt idx="3904">
                  <c:v>7936</c:v>
                </c:pt>
                <c:pt idx="3905">
                  <c:v>8432</c:v>
                </c:pt>
                <c:pt idx="3906">
                  <c:v>8928</c:v>
                </c:pt>
                <c:pt idx="3907">
                  <c:v>9176</c:v>
                </c:pt>
                <c:pt idx="3908">
                  <c:v>8928</c:v>
                </c:pt>
                <c:pt idx="3909">
                  <c:v>8680</c:v>
                </c:pt>
                <c:pt idx="3910">
                  <c:v>8184</c:v>
                </c:pt>
                <c:pt idx="3911">
                  <c:v>7440</c:v>
                </c:pt>
                <c:pt idx="3912">
                  <c:v>6944</c:v>
                </c:pt>
                <c:pt idx="3913">
                  <c:v>6696</c:v>
                </c:pt>
                <c:pt idx="3914">
                  <c:v>6448</c:v>
                </c:pt>
                <c:pt idx="3915">
                  <c:v>6200</c:v>
                </c:pt>
                <c:pt idx="3916">
                  <c:v>5952</c:v>
                </c:pt>
                <c:pt idx="3917">
                  <c:v>6200</c:v>
                </c:pt>
                <c:pt idx="3918">
                  <c:v>6944</c:v>
                </c:pt>
                <c:pt idx="3919">
                  <c:v>7688</c:v>
                </c:pt>
                <c:pt idx="3920">
                  <c:v>8432</c:v>
                </c:pt>
                <c:pt idx="3921">
                  <c:v>8928</c:v>
                </c:pt>
                <c:pt idx="3922">
                  <c:v>9176</c:v>
                </c:pt>
                <c:pt idx="3923">
                  <c:v>8928</c:v>
                </c:pt>
                <c:pt idx="3924">
                  <c:v>8432</c:v>
                </c:pt>
                <c:pt idx="3925">
                  <c:v>7936</c:v>
                </c:pt>
                <c:pt idx="3926">
                  <c:v>7688</c:v>
                </c:pt>
                <c:pt idx="3927">
                  <c:v>7688</c:v>
                </c:pt>
                <c:pt idx="3928">
                  <c:v>7936</c:v>
                </c:pt>
                <c:pt idx="3929">
                  <c:v>8432</c:v>
                </c:pt>
                <c:pt idx="3930">
                  <c:v>8928</c:v>
                </c:pt>
                <c:pt idx="3931">
                  <c:v>9176</c:v>
                </c:pt>
                <c:pt idx="3932">
                  <c:v>8928</c:v>
                </c:pt>
                <c:pt idx="3933">
                  <c:v>8680</c:v>
                </c:pt>
                <c:pt idx="3934">
                  <c:v>8184</c:v>
                </c:pt>
                <c:pt idx="3935">
                  <c:v>7440</c:v>
                </c:pt>
                <c:pt idx="3936">
                  <c:v>6944</c:v>
                </c:pt>
                <c:pt idx="3937">
                  <c:v>6696</c:v>
                </c:pt>
                <c:pt idx="3938">
                  <c:v>6448</c:v>
                </c:pt>
                <c:pt idx="3939">
                  <c:v>6200</c:v>
                </c:pt>
                <c:pt idx="3940">
                  <c:v>5952</c:v>
                </c:pt>
                <c:pt idx="3941">
                  <c:v>6200</c:v>
                </c:pt>
                <c:pt idx="3942">
                  <c:v>6944</c:v>
                </c:pt>
                <c:pt idx="3943">
                  <c:v>7688</c:v>
                </c:pt>
                <c:pt idx="3944">
                  <c:v>8432</c:v>
                </c:pt>
                <c:pt idx="3945">
                  <c:v>8928</c:v>
                </c:pt>
                <c:pt idx="3946">
                  <c:v>9176</c:v>
                </c:pt>
                <c:pt idx="3947">
                  <c:v>8928</c:v>
                </c:pt>
                <c:pt idx="3948">
                  <c:v>8432</c:v>
                </c:pt>
                <c:pt idx="3949">
                  <c:v>7936</c:v>
                </c:pt>
                <c:pt idx="3950">
                  <c:v>7688</c:v>
                </c:pt>
                <c:pt idx="3951">
                  <c:v>7688</c:v>
                </c:pt>
                <c:pt idx="3952">
                  <c:v>7936</c:v>
                </c:pt>
                <c:pt idx="3953">
                  <c:v>8432</c:v>
                </c:pt>
                <c:pt idx="3954">
                  <c:v>8928</c:v>
                </c:pt>
                <c:pt idx="3955">
                  <c:v>9176</c:v>
                </c:pt>
                <c:pt idx="3956">
                  <c:v>8928</c:v>
                </c:pt>
                <c:pt idx="3957">
                  <c:v>8680</c:v>
                </c:pt>
                <c:pt idx="3958">
                  <c:v>8184</c:v>
                </c:pt>
                <c:pt idx="3959">
                  <c:v>7440</c:v>
                </c:pt>
                <c:pt idx="3960">
                  <c:v>6944</c:v>
                </c:pt>
                <c:pt idx="3961">
                  <c:v>6696</c:v>
                </c:pt>
                <c:pt idx="3962">
                  <c:v>6448</c:v>
                </c:pt>
                <c:pt idx="3963">
                  <c:v>6200</c:v>
                </c:pt>
                <c:pt idx="3964">
                  <c:v>5952</c:v>
                </c:pt>
                <c:pt idx="3965">
                  <c:v>6200</c:v>
                </c:pt>
                <c:pt idx="3966">
                  <c:v>6944</c:v>
                </c:pt>
                <c:pt idx="3967">
                  <c:v>7688</c:v>
                </c:pt>
                <c:pt idx="3968">
                  <c:v>8432</c:v>
                </c:pt>
                <c:pt idx="3969">
                  <c:v>8928</c:v>
                </c:pt>
                <c:pt idx="3970">
                  <c:v>9176</c:v>
                </c:pt>
                <c:pt idx="3971">
                  <c:v>8928</c:v>
                </c:pt>
                <c:pt idx="3972">
                  <c:v>8432</c:v>
                </c:pt>
                <c:pt idx="3973">
                  <c:v>7936</c:v>
                </c:pt>
                <c:pt idx="3974">
                  <c:v>7688</c:v>
                </c:pt>
                <c:pt idx="3975">
                  <c:v>7688</c:v>
                </c:pt>
                <c:pt idx="3976">
                  <c:v>7936</c:v>
                </c:pt>
                <c:pt idx="3977">
                  <c:v>8432</c:v>
                </c:pt>
                <c:pt idx="3978">
                  <c:v>8928</c:v>
                </c:pt>
                <c:pt idx="3979">
                  <c:v>9176</c:v>
                </c:pt>
                <c:pt idx="3980">
                  <c:v>8928</c:v>
                </c:pt>
                <c:pt idx="3981">
                  <c:v>8680</c:v>
                </c:pt>
                <c:pt idx="3982">
                  <c:v>8184</c:v>
                </c:pt>
                <c:pt idx="3983">
                  <c:v>7440</c:v>
                </c:pt>
                <c:pt idx="3984">
                  <c:v>6944</c:v>
                </c:pt>
                <c:pt idx="3985">
                  <c:v>6696</c:v>
                </c:pt>
                <c:pt idx="3986">
                  <c:v>6448</c:v>
                </c:pt>
                <c:pt idx="3987">
                  <c:v>6200</c:v>
                </c:pt>
                <c:pt idx="3988">
                  <c:v>5952</c:v>
                </c:pt>
                <c:pt idx="3989">
                  <c:v>6200</c:v>
                </c:pt>
                <c:pt idx="3990">
                  <c:v>6944</c:v>
                </c:pt>
                <c:pt idx="3991">
                  <c:v>7688</c:v>
                </c:pt>
                <c:pt idx="3992">
                  <c:v>8432</c:v>
                </c:pt>
                <c:pt idx="3993">
                  <c:v>8928</c:v>
                </c:pt>
                <c:pt idx="3994">
                  <c:v>9176</c:v>
                </c:pt>
                <c:pt idx="3995">
                  <c:v>8928</c:v>
                </c:pt>
                <c:pt idx="3996">
                  <c:v>8432</c:v>
                </c:pt>
                <c:pt idx="3997">
                  <c:v>7936</c:v>
                </c:pt>
                <c:pt idx="3998">
                  <c:v>7688</c:v>
                </c:pt>
                <c:pt idx="3999">
                  <c:v>7688</c:v>
                </c:pt>
                <c:pt idx="4000">
                  <c:v>7936</c:v>
                </c:pt>
                <c:pt idx="4001">
                  <c:v>8432</c:v>
                </c:pt>
                <c:pt idx="4002">
                  <c:v>8928</c:v>
                </c:pt>
                <c:pt idx="4003">
                  <c:v>9176</c:v>
                </c:pt>
                <c:pt idx="4004">
                  <c:v>8928</c:v>
                </c:pt>
                <c:pt idx="4005">
                  <c:v>8680</c:v>
                </c:pt>
                <c:pt idx="4006">
                  <c:v>8184</c:v>
                </c:pt>
                <c:pt idx="4007">
                  <c:v>7440</c:v>
                </c:pt>
                <c:pt idx="4008">
                  <c:v>6944</c:v>
                </c:pt>
                <c:pt idx="4009">
                  <c:v>6696</c:v>
                </c:pt>
                <c:pt idx="4010">
                  <c:v>6448</c:v>
                </c:pt>
                <c:pt idx="4011">
                  <c:v>6200</c:v>
                </c:pt>
                <c:pt idx="4012">
                  <c:v>5952</c:v>
                </c:pt>
                <c:pt idx="4013">
                  <c:v>6200</c:v>
                </c:pt>
                <c:pt idx="4014">
                  <c:v>6944</c:v>
                </c:pt>
                <c:pt idx="4015">
                  <c:v>7688</c:v>
                </c:pt>
                <c:pt idx="4016">
                  <c:v>8432</c:v>
                </c:pt>
                <c:pt idx="4017">
                  <c:v>8928</c:v>
                </c:pt>
                <c:pt idx="4018">
                  <c:v>9176</c:v>
                </c:pt>
                <c:pt idx="4019">
                  <c:v>8928</c:v>
                </c:pt>
                <c:pt idx="4020">
                  <c:v>8432</c:v>
                </c:pt>
                <c:pt idx="4021">
                  <c:v>7936</c:v>
                </c:pt>
                <c:pt idx="4022">
                  <c:v>7688</c:v>
                </c:pt>
                <c:pt idx="4023">
                  <c:v>7688</c:v>
                </c:pt>
                <c:pt idx="4024">
                  <c:v>7936</c:v>
                </c:pt>
                <c:pt idx="4025">
                  <c:v>8432</c:v>
                </c:pt>
                <c:pt idx="4026">
                  <c:v>8928</c:v>
                </c:pt>
                <c:pt idx="4027">
                  <c:v>9176</c:v>
                </c:pt>
                <c:pt idx="4028">
                  <c:v>8928</c:v>
                </c:pt>
                <c:pt idx="4029">
                  <c:v>8680</c:v>
                </c:pt>
                <c:pt idx="4030">
                  <c:v>8184</c:v>
                </c:pt>
                <c:pt idx="4031">
                  <c:v>7440</c:v>
                </c:pt>
                <c:pt idx="4032">
                  <c:v>6944</c:v>
                </c:pt>
                <c:pt idx="4033">
                  <c:v>6696</c:v>
                </c:pt>
                <c:pt idx="4034">
                  <c:v>6448</c:v>
                </c:pt>
                <c:pt idx="4035">
                  <c:v>6200</c:v>
                </c:pt>
                <c:pt idx="4036">
                  <c:v>5952</c:v>
                </c:pt>
                <c:pt idx="4037">
                  <c:v>6200</c:v>
                </c:pt>
                <c:pt idx="4038">
                  <c:v>6944</c:v>
                </c:pt>
                <c:pt idx="4039">
                  <c:v>7688</c:v>
                </c:pt>
                <c:pt idx="4040">
                  <c:v>8432</c:v>
                </c:pt>
                <c:pt idx="4041">
                  <c:v>8928</c:v>
                </c:pt>
                <c:pt idx="4042">
                  <c:v>9176</c:v>
                </c:pt>
                <c:pt idx="4043">
                  <c:v>8928</c:v>
                </c:pt>
                <c:pt idx="4044">
                  <c:v>8432</c:v>
                </c:pt>
                <c:pt idx="4045">
                  <c:v>7936</c:v>
                </c:pt>
                <c:pt idx="4046">
                  <c:v>7688</c:v>
                </c:pt>
                <c:pt idx="4047">
                  <c:v>7688</c:v>
                </c:pt>
                <c:pt idx="4048">
                  <c:v>7936</c:v>
                </c:pt>
                <c:pt idx="4049">
                  <c:v>8432</c:v>
                </c:pt>
                <c:pt idx="4050">
                  <c:v>8928</c:v>
                </c:pt>
                <c:pt idx="4051">
                  <c:v>9176</c:v>
                </c:pt>
                <c:pt idx="4052">
                  <c:v>8928</c:v>
                </c:pt>
                <c:pt idx="4053">
                  <c:v>8680</c:v>
                </c:pt>
                <c:pt idx="4054">
                  <c:v>8184</c:v>
                </c:pt>
                <c:pt idx="4055">
                  <c:v>7440</c:v>
                </c:pt>
                <c:pt idx="4056">
                  <c:v>6944</c:v>
                </c:pt>
                <c:pt idx="4057">
                  <c:v>6696</c:v>
                </c:pt>
                <c:pt idx="4058">
                  <c:v>6448</c:v>
                </c:pt>
                <c:pt idx="4059">
                  <c:v>6200</c:v>
                </c:pt>
                <c:pt idx="4060">
                  <c:v>5952</c:v>
                </c:pt>
                <c:pt idx="4061">
                  <c:v>6200</c:v>
                </c:pt>
                <c:pt idx="4062">
                  <c:v>6944</c:v>
                </c:pt>
                <c:pt idx="4063">
                  <c:v>7688</c:v>
                </c:pt>
                <c:pt idx="4064">
                  <c:v>8432</c:v>
                </c:pt>
                <c:pt idx="4065">
                  <c:v>8928</c:v>
                </c:pt>
                <c:pt idx="4066">
                  <c:v>9176</c:v>
                </c:pt>
                <c:pt idx="4067">
                  <c:v>8928</c:v>
                </c:pt>
                <c:pt idx="4068">
                  <c:v>8432</c:v>
                </c:pt>
                <c:pt idx="4069">
                  <c:v>7936</c:v>
                </c:pt>
                <c:pt idx="4070">
                  <c:v>7688</c:v>
                </c:pt>
                <c:pt idx="4071">
                  <c:v>7688</c:v>
                </c:pt>
                <c:pt idx="4072">
                  <c:v>7936</c:v>
                </c:pt>
                <c:pt idx="4073">
                  <c:v>8432</c:v>
                </c:pt>
                <c:pt idx="4074">
                  <c:v>8928</c:v>
                </c:pt>
                <c:pt idx="4075">
                  <c:v>9176</c:v>
                </c:pt>
                <c:pt idx="4076">
                  <c:v>8928</c:v>
                </c:pt>
                <c:pt idx="4077">
                  <c:v>8680</c:v>
                </c:pt>
                <c:pt idx="4078">
                  <c:v>8184</c:v>
                </c:pt>
                <c:pt idx="4079">
                  <c:v>7440</c:v>
                </c:pt>
                <c:pt idx="4080">
                  <c:v>6944</c:v>
                </c:pt>
                <c:pt idx="4081">
                  <c:v>6696</c:v>
                </c:pt>
                <c:pt idx="4082">
                  <c:v>6448</c:v>
                </c:pt>
                <c:pt idx="4083">
                  <c:v>6200</c:v>
                </c:pt>
                <c:pt idx="4084">
                  <c:v>5952</c:v>
                </c:pt>
                <c:pt idx="4085">
                  <c:v>6200</c:v>
                </c:pt>
                <c:pt idx="4086">
                  <c:v>6944</c:v>
                </c:pt>
                <c:pt idx="4087">
                  <c:v>7688</c:v>
                </c:pt>
                <c:pt idx="4088">
                  <c:v>8432</c:v>
                </c:pt>
                <c:pt idx="4089">
                  <c:v>8928</c:v>
                </c:pt>
                <c:pt idx="4090">
                  <c:v>9176</c:v>
                </c:pt>
                <c:pt idx="4091">
                  <c:v>8928</c:v>
                </c:pt>
                <c:pt idx="4092">
                  <c:v>8432</c:v>
                </c:pt>
                <c:pt idx="4093">
                  <c:v>7936</c:v>
                </c:pt>
                <c:pt idx="4094">
                  <c:v>7688</c:v>
                </c:pt>
                <c:pt idx="4095">
                  <c:v>7688</c:v>
                </c:pt>
                <c:pt idx="4096">
                  <c:v>7936</c:v>
                </c:pt>
                <c:pt idx="4097">
                  <c:v>8432</c:v>
                </c:pt>
                <c:pt idx="4098">
                  <c:v>8928</c:v>
                </c:pt>
                <c:pt idx="4099">
                  <c:v>9176</c:v>
                </c:pt>
                <c:pt idx="4100">
                  <c:v>8928</c:v>
                </c:pt>
                <c:pt idx="4101">
                  <c:v>8680</c:v>
                </c:pt>
                <c:pt idx="4102">
                  <c:v>8184</c:v>
                </c:pt>
                <c:pt idx="4103">
                  <c:v>7440</c:v>
                </c:pt>
                <c:pt idx="4104">
                  <c:v>6944</c:v>
                </c:pt>
                <c:pt idx="4105">
                  <c:v>6696</c:v>
                </c:pt>
                <c:pt idx="4106">
                  <c:v>6448</c:v>
                </c:pt>
                <c:pt idx="4107">
                  <c:v>6200</c:v>
                </c:pt>
                <c:pt idx="4108">
                  <c:v>5952</c:v>
                </c:pt>
                <c:pt idx="4109">
                  <c:v>6200</c:v>
                </c:pt>
                <c:pt idx="4110">
                  <c:v>6944</c:v>
                </c:pt>
                <c:pt idx="4111">
                  <c:v>7688</c:v>
                </c:pt>
                <c:pt idx="4112">
                  <c:v>8432</c:v>
                </c:pt>
                <c:pt idx="4113">
                  <c:v>8928</c:v>
                </c:pt>
                <c:pt idx="4114">
                  <c:v>9176</c:v>
                </c:pt>
                <c:pt idx="4115">
                  <c:v>8928</c:v>
                </c:pt>
                <c:pt idx="4116">
                  <c:v>8432</c:v>
                </c:pt>
                <c:pt idx="4117">
                  <c:v>7936</c:v>
                </c:pt>
                <c:pt idx="4118">
                  <c:v>7688</c:v>
                </c:pt>
                <c:pt idx="4119">
                  <c:v>7688</c:v>
                </c:pt>
                <c:pt idx="4120">
                  <c:v>7936</c:v>
                </c:pt>
                <c:pt idx="4121">
                  <c:v>8432</c:v>
                </c:pt>
                <c:pt idx="4122">
                  <c:v>8928</c:v>
                </c:pt>
                <c:pt idx="4123">
                  <c:v>9176</c:v>
                </c:pt>
                <c:pt idx="4124">
                  <c:v>8928</c:v>
                </c:pt>
                <c:pt idx="4125">
                  <c:v>8680</c:v>
                </c:pt>
                <c:pt idx="4126">
                  <c:v>8184</c:v>
                </c:pt>
                <c:pt idx="4127">
                  <c:v>7440</c:v>
                </c:pt>
                <c:pt idx="4128">
                  <c:v>6944</c:v>
                </c:pt>
                <c:pt idx="4129">
                  <c:v>6696</c:v>
                </c:pt>
                <c:pt idx="4130">
                  <c:v>6448</c:v>
                </c:pt>
                <c:pt idx="4131">
                  <c:v>6200</c:v>
                </c:pt>
                <c:pt idx="4132">
                  <c:v>5952</c:v>
                </c:pt>
                <c:pt idx="4133">
                  <c:v>6200</c:v>
                </c:pt>
                <c:pt idx="4134">
                  <c:v>6944</c:v>
                </c:pt>
                <c:pt idx="4135">
                  <c:v>7688</c:v>
                </c:pt>
                <c:pt idx="4136">
                  <c:v>8432</c:v>
                </c:pt>
                <c:pt idx="4137">
                  <c:v>8928</c:v>
                </c:pt>
                <c:pt idx="4138">
                  <c:v>9176</c:v>
                </c:pt>
                <c:pt idx="4139">
                  <c:v>8928</c:v>
                </c:pt>
                <c:pt idx="4140">
                  <c:v>8432</c:v>
                </c:pt>
                <c:pt idx="4141">
                  <c:v>7936</c:v>
                </c:pt>
                <c:pt idx="4142">
                  <c:v>7688</c:v>
                </c:pt>
                <c:pt idx="4143">
                  <c:v>7688</c:v>
                </c:pt>
                <c:pt idx="4144">
                  <c:v>7936</c:v>
                </c:pt>
                <c:pt idx="4145">
                  <c:v>8432</c:v>
                </c:pt>
                <c:pt idx="4146">
                  <c:v>8928</c:v>
                </c:pt>
                <c:pt idx="4147">
                  <c:v>9176</c:v>
                </c:pt>
                <c:pt idx="4148">
                  <c:v>8928</c:v>
                </c:pt>
                <c:pt idx="4149">
                  <c:v>8680</c:v>
                </c:pt>
                <c:pt idx="4150">
                  <c:v>8184</c:v>
                </c:pt>
                <c:pt idx="4151">
                  <c:v>7440</c:v>
                </c:pt>
                <c:pt idx="4152">
                  <c:v>6944</c:v>
                </c:pt>
                <c:pt idx="4153">
                  <c:v>6696</c:v>
                </c:pt>
                <c:pt idx="4154">
                  <c:v>6448</c:v>
                </c:pt>
                <c:pt idx="4155">
                  <c:v>6200</c:v>
                </c:pt>
                <c:pt idx="4156">
                  <c:v>5952</c:v>
                </c:pt>
                <c:pt idx="4157">
                  <c:v>6200</c:v>
                </c:pt>
                <c:pt idx="4158">
                  <c:v>6944</c:v>
                </c:pt>
                <c:pt idx="4159">
                  <c:v>7688</c:v>
                </c:pt>
                <c:pt idx="4160">
                  <c:v>8432</c:v>
                </c:pt>
                <c:pt idx="4161">
                  <c:v>8928</c:v>
                </c:pt>
                <c:pt idx="4162">
                  <c:v>9176</c:v>
                </c:pt>
                <c:pt idx="4163">
                  <c:v>8928</c:v>
                </c:pt>
                <c:pt idx="4164">
                  <c:v>8432</c:v>
                </c:pt>
                <c:pt idx="4165">
                  <c:v>7936</c:v>
                </c:pt>
                <c:pt idx="4166">
                  <c:v>7688</c:v>
                </c:pt>
                <c:pt idx="4167">
                  <c:v>7688</c:v>
                </c:pt>
                <c:pt idx="4168">
                  <c:v>7936</c:v>
                </c:pt>
                <c:pt idx="4169">
                  <c:v>8432</c:v>
                </c:pt>
                <c:pt idx="4170">
                  <c:v>8928</c:v>
                </c:pt>
                <c:pt idx="4171">
                  <c:v>9176</c:v>
                </c:pt>
                <c:pt idx="4172">
                  <c:v>8928</c:v>
                </c:pt>
                <c:pt idx="4173">
                  <c:v>8680</c:v>
                </c:pt>
                <c:pt idx="4174">
                  <c:v>8184</c:v>
                </c:pt>
                <c:pt idx="4175">
                  <c:v>7440</c:v>
                </c:pt>
                <c:pt idx="4176">
                  <c:v>6944</c:v>
                </c:pt>
                <c:pt idx="4177">
                  <c:v>6696</c:v>
                </c:pt>
                <c:pt idx="4178">
                  <c:v>6448</c:v>
                </c:pt>
                <c:pt idx="4179">
                  <c:v>6200</c:v>
                </c:pt>
                <c:pt idx="4180">
                  <c:v>5952</c:v>
                </c:pt>
                <c:pt idx="4181">
                  <c:v>6200</c:v>
                </c:pt>
                <c:pt idx="4182">
                  <c:v>6944</c:v>
                </c:pt>
                <c:pt idx="4183">
                  <c:v>7688</c:v>
                </c:pt>
                <c:pt idx="4184">
                  <c:v>8432</c:v>
                </c:pt>
                <c:pt idx="4185">
                  <c:v>8928</c:v>
                </c:pt>
                <c:pt idx="4186">
                  <c:v>9176</c:v>
                </c:pt>
                <c:pt idx="4187">
                  <c:v>8928</c:v>
                </c:pt>
                <c:pt idx="4188">
                  <c:v>8432</c:v>
                </c:pt>
                <c:pt idx="4189">
                  <c:v>7936</c:v>
                </c:pt>
                <c:pt idx="4190">
                  <c:v>7688</c:v>
                </c:pt>
                <c:pt idx="4191">
                  <c:v>7688</c:v>
                </c:pt>
                <c:pt idx="4192">
                  <c:v>7936</c:v>
                </c:pt>
                <c:pt idx="4193">
                  <c:v>8432</c:v>
                </c:pt>
                <c:pt idx="4194">
                  <c:v>8928</c:v>
                </c:pt>
                <c:pt idx="4195">
                  <c:v>9176</c:v>
                </c:pt>
                <c:pt idx="4196">
                  <c:v>8928</c:v>
                </c:pt>
                <c:pt idx="4197">
                  <c:v>8680</c:v>
                </c:pt>
                <c:pt idx="4198">
                  <c:v>8184</c:v>
                </c:pt>
                <c:pt idx="4199">
                  <c:v>7440</c:v>
                </c:pt>
                <c:pt idx="4200">
                  <c:v>6944</c:v>
                </c:pt>
                <c:pt idx="4201">
                  <c:v>6696</c:v>
                </c:pt>
                <c:pt idx="4202">
                  <c:v>6448</c:v>
                </c:pt>
                <c:pt idx="4203">
                  <c:v>6200</c:v>
                </c:pt>
                <c:pt idx="4204">
                  <c:v>5952</c:v>
                </c:pt>
                <c:pt idx="4205">
                  <c:v>6200</c:v>
                </c:pt>
                <c:pt idx="4206">
                  <c:v>6944</c:v>
                </c:pt>
                <c:pt idx="4207">
                  <c:v>7688</c:v>
                </c:pt>
                <c:pt idx="4208">
                  <c:v>8432</c:v>
                </c:pt>
                <c:pt idx="4209">
                  <c:v>8928</c:v>
                </c:pt>
                <c:pt idx="4210">
                  <c:v>9176</c:v>
                </c:pt>
                <c:pt idx="4211">
                  <c:v>8928</c:v>
                </c:pt>
                <c:pt idx="4212">
                  <c:v>8432</c:v>
                </c:pt>
                <c:pt idx="4213">
                  <c:v>7936</c:v>
                </c:pt>
                <c:pt idx="4214">
                  <c:v>7688</c:v>
                </c:pt>
                <c:pt idx="4215">
                  <c:v>7688</c:v>
                </c:pt>
                <c:pt idx="4216">
                  <c:v>7936</c:v>
                </c:pt>
                <c:pt idx="4217">
                  <c:v>8432</c:v>
                </c:pt>
                <c:pt idx="4218">
                  <c:v>8928</c:v>
                </c:pt>
                <c:pt idx="4219">
                  <c:v>9176</c:v>
                </c:pt>
                <c:pt idx="4220">
                  <c:v>8928</c:v>
                </c:pt>
                <c:pt idx="4221">
                  <c:v>8680</c:v>
                </c:pt>
                <c:pt idx="4222">
                  <c:v>8184</c:v>
                </c:pt>
                <c:pt idx="4223">
                  <c:v>7440</c:v>
                </c:pt>
                <c:pt idx="4224">
                  <c:v>6944</c:v>
                </c:pt>
                <c:pt idx="4225">
                  <c:v>6696</c:v>
                </c:pt>
                <c:pt idx="4226">
                  <c:v>6448</c:v>
                </c:pt>
                <c:pt idx="4227">
                  <c:v>6200</c:v>
                </c:pt>
                <c:pt idx="4228">
                  <c:v>5952</c:v>
                </c:pt>
                <c:pt idx="4229">
                  <c:v>6200</c:v>
                </c:pt>
                <c:pt idx="4230">
                  <c:v>6944</c:v>
                </c:pt>
                <c:pt idx="4231">
                  <c:v>7688</c:v>
                </c:pt>
                <c:pt idx="4232">
                  <c:v>8432</c:v>
                </c:pt>
                <c:pt idx="4233">
                  <c:v>8928</c:v>
                </c:pt>
                <c:pt idx="4234">
                  <c:v>9176</c:v>
                </c:pt>
                <c:pt idx="4235">
                  <c:v>8928</c:v>
                </c:pt>
                <c:pt idx="4236">
                  <c:v>8432</c:v>
                </c:pt>
                <c:pt idx="4237">
                  <c:v>7936</c:v>
                </c:pt>
                <c:pt idx="4238">
                  <c:v>7688</c:v>
                </c:pt>
                <c:pt idx="4239">
                  <c:v>7688</c:v>
                </c:pt>
                <c:pt idx="4240">
                  <c:v>7936</c:v>
                </c:pt>
                <c:pt idx="4241">
                  <c:v>8432</c:v>
                </c:pt>
                <c:pt idx="4242">
                  <c:v>8928</c:v>
                </c:pt>
                <c:pt idx="4243">
                  <c:v>9176</c:v>
                </c:pt>
                <c:pt idx="4244">
                  <c:v>8928</c:v>
                </c:pt>
                <c:pt idx="4245">
                  <c:v>8680</c:v>
                </c:pt>
                <c:pt idx="4246">
                  <c:v>8184</c:v>
                </c:pt>
                <c:pt idx="4247">
                  <c:v>7440</c:v>
                </c:pt>
                <c:pt idx="4248">
                  <c:v>6944</c:v>
                </c:pt>
                <c:pt idx="4249">
                  <c:v>6696</c:v>
                </c:pt>
                <c:pt idx="4250">
                  <c:v>6448</c:v>
                </c:pt>
                <c:pt idx="4251">
                  <c:v>6200</c:v>
                </c:pt>
                <c:pt idx="4252">
                  <c:v>5952</c:v>
                </c:pt>
                <c:pt idx="4253">
                  <c:v>6200</c:v>
                </c:pt>
                <c:pt idx="4254">
                  <c:v>6944</c:v>
                </c:pt>
                <c:pt idx="4255">
                  <c:v>7688</c:v>
                </c:pt>
                <c:pt idx="4256">
                  <c:v>8432</c:v>
                </c:pt>
                <c:pt idx="4257">
                  <c:v>8928</c:v>
                </c:pt>
                <c:pt idx="4258">
                  <c:v>9176</c:v>
                </c:pt>
                <c:pt idx="4259">
                  <c:v>8928</c:v>
                </c:pt>
                <c:pt idx="4260">
                  <c:v>8432</c:v>
                </c:pt>
                <c:pt idx="4261">
                  <c:v>7936</c:v>
                </c:pt>
                <c:pt idx="4262">
                  <c:v>7688</c:v>
                </c:pt>
                <c:pt idx="4263">
                  <c:v>7688</c:v>
                </c:pt>
                <c:pt idx="4264">
                  <c:v>7936</c:v>
                </c:pt>
                <c:pt idx="4265">
                  <c:v>8432</c:v>
                </c:pt>
                <c:pt idx="4266">
                  <c:v>8928</c:v>
                </c:pt>
                <c:pt idx="4267">
                  <c:v>9176</c:v>
                </c:pt>
                <c:pt idx="4268">
                  <c:v>8928</c:v>
                </c:pt>
                <c:pt idx="4269">
                  <c:v>8680</c:v>
                </c:pt>
                <c:pt idx="4270">
                  <c:v>8184</c:v>
                </c:pt>
                <c:pt idx="4271">
                  <c:v>7440</c:v>
                </c:pt>
                <c:pt idx="4272">
                  <c:v>6944</c:v>
                </c:pt>
                <c:pt idx="4273">
                  <c:v>6696</c:v>
                </c:pt>
                <c:pt idx="4274">
                  <c:v>6448</c:v>
                </c:pt>
                <c:pt idx="4275">
                  <c:v>6200</c:v>
                </c:pt>
                <c:pt idx="4276">
                  <c:v>5952</c:v>
                </c:pt>
                <c:pt idx="4277">
                  <c:v>6200</c:v>
                </c:pt>
                <c:pt idx="4278">
                  <c:v>6944</c:v>
                </c:pt>
                <c:pt idx="4279">
                  <c:v>7688</c:v>
                </c:pt>
                <c:pt idx="4280">
                  <c:v>8432</c:v>
                </c:pt>
                <c:pt idx="4281">
                  <c:v>8928</c:v>
                </c:pt>
                <c:pt idx="4282">
                  <c:v>9176</c:v>
                </c:pt>
                <c:pt idx="4283">
                  <c:v>8928</c:v>
                </c:pt>
                <c:pt idx="4284">
                  <c:v>8432</c:v>
                </c:pt>
                <c:pt idx="4285">
                  <c:v>7936</c:v>
                </c:pt>
                <c:pt idx="4286">
                  <c:v>7688</c:v>
                </c:pt>
                <c:pt idx="4287">
                  <c:v>7688</c:v>
                </c:pt>
                <c:pt idx="4288">
                  <c:v>7936</c:v>
                </c:pt>
                <c:pt idx="4289">
                  <c:v>8432</c:v>
                </c:pt>
                <c:pt idx="4290">
                  <c:v>8928</c:v>
                </c:pt>
                <c:pt idx="4291">
                  <c:v>9176</c:v>
                </c:pt>
                <c:pt idx="4292">
                  <c:v>8928</c:v>
                </c:pt>
                <c:pt idx="4293">
                  <c:v>8680</c:v>
                </c:pt>
                <c:pt idx="4294">
                  <c:v>8184</c:v>
                </c:pt>
                <c:pt idx="4295">
                  <c:v>7440</c:v>
                </c:pt>
                <c:pt idx="4296">
                  <c:v>6944</c:v>
                </c:pt>
                <c:pt idx="4297">
                  <c:v>6696</c:v>
                </c:pt>
                <c:pt idx="4298">
                  <c:v>6448</c:v>
                </c:pt>
                <c:pt idx="4299">
                  <c:v>6200</c:v>
                </c:pt>
                <c:pt idx="4300">
                  <c:v>5952</c:v>
                </c:pt>
                <c:pt idx="4301">
                  <c:v>6200</c:v>
                </c:pt>
                <c:pt idx="4302">
                  <c:v>6944</c:v>
                </c:pt>
                <c:pt idx="4303">
                  <c:v>7688</c:v>
                </c:pt>
                <c:pt idx="4304">
                  <c:v>8432</c:v>
                </c:pt>
                <c:pt idx="4305">
                  <c:v>8928</c:v>
                </c:pt>
                <c:pt idx="4306">
                  <c:v>9176</c:v>
                </c:pt>
                <c:pt idx="4307">
                  <c:v>8928</c:v>
                </c:pt>
                <c:pt idx="4308">
                  <c:v>8432</c:v>
                </c:pt>
                <c:pt idx="4309">
                  <c:v>7936</c:v>
                </c:pt>
                <c:pt idx="4310">
                  <c:v>7688</c:v>
                </c:pt>
                <c:pt idx="4311">
                  <c:v>7688</c:v>
                </c:pt>
                <c:pt idx="4312">
                  <c:v>7936</c:v>
                </c:pt>
                <c:pt idx="4313">
                  <c:v>8432</c:v>
                </c:pt>
                <c:pt idx="4314">
                  <c:v>8928</c:v>
                </c:pt>
                <c:pt idx="4315">
                  <c:v>9176</c:v>
                </c:pt>
                <c:pt idx="4316">
                  <c:v>8928</c:v>
                </c:pt>
                <c:pt idx="4317">
                  <c:v>8680</c:v>
                </c:pt>
                <c:pt idx="4318">
                  <c:v>8184</c:v>
                </c:pt>
                <c:pt idx="4319">
                  <c:v>7440</c:v>
                </c:pt>
                <c:pt idx="4320">
                  <c:v>6944</c:v>
                </c:pt>
                <c:pt idx="4321">
                  <c:v>6696</c:v>
                </c:pt>
                <c:pt idx="4322">
                  <c:v>6448</c:v>
                </c:pt>
                <c:pt idx="4323">
                  <c:v>6200</c:v>
                </c:pt>
                <c:pt idx="4324">
                  <c:v>5952</c:v>
                </c:pt>
                <c:pt idx="4325">
                  <c:v>6200</c:v>
                </c:pt>
                <c:pt idx="4326">
                  <c:v>6944</c:v>
                </c:pt>
                <c:pt idx="4327">
                  <c:v>7688</c:v>
                </c:pt>
                <c:pt idx="4328">
                  <c:v>8432</c:v>
                </c:pt>
                <c:pt idx="4329">
                  <c:v>8928</c:v>
                </c:pt>
                <c:pt idx="4330">
                  <c:v>9176</c:v>
                </c:pt>
                <c:pt idx="4331">
                  <c:v>8928</c:v>
                </c:pt>
                <c:pt idx="4332">
                  <c:v>8432</c:v>
                </c:pt>
                <c:pt idx="4333">
                  <c:v>7936</c:v>
                </c:pt>
                <c:pt idx="4334">
                  <c:v>7688</c:v>
                </c:pt>
                <c:pt idx="4335">
                  <c:v>7688</c:v>
                </c:pt>
                <c:pt idx="4336">
                  <c:v>7936</c:v>
                </c:pt>
                <c:pt idx="4337">
                  <c:v>8432</c:v>
                </c:pt>
                <c:pt idx="4338">
                  <c:v>8928</c:v>
                </c:pt>
                <c:pt idx="4339">
                  <c:v>9176</c:v>
                </c:pt>
                <c:pt idx="4340">
                  <c:v>8928</c:v>
                </c:pt>
                <c:pt idx="4341">
                  <c:v>8680</c:v>
                </c:pt>
                <c:pt idx="4342">
                  <c:v>8184</c:v>
                </c:pt>
                <c:pt idx="4343">
                  <c:v>7440</c:v>
                </c:pt>
                <c:pt idx="4344">
                  <c:v>6944</c:v>
                </c:pt>
                <c:pt idx="4345">
                  <c:v>6696</c:v>
                </c:pt>
                <c:pt idx="4346">
                  <c:v>6448</c:v>
                </c:pt>
                <c:pt idx="4347">
                  <c:v>6200</c:v>
                </c:pt>
                <c:pt idx="4348">
                  <c:v>5952</c:v>
                </c:pt>
                <c:pt idx="4349">
                  <c:v>6200</c:v>
                </c:pt>
                <c:pt idx="4350">
                  <c:v>6944</c:v>
                </c:pt>
                <c:pt idx="4351">
                  <c:v>7688</c:v>
                </c:pt>
                <c:pt idx="4352">
                  <c:v>8432</c:v>
                </c:pt>
                <c:pt idx="4353">
                  <c:v>8928</c:v>
                </c:pt>
                <c:pt idx="4354">
                  <c:v>9176</c:v>
                </c:pt>
                <c:pt idx="4355">
                  <c:v>8928</c:v>
                </c:pt>
                <c:pt idx="4356">
                  <c:v>8432</c:v>
                </c:pt>
                <c:pt idx="4357">
                  <c:v>7936</c:v>
                </c:pt>
                <c:pt idx="4358">
                  <c:v>7688</c:v>
                </c:pt>
                <c:pt idx="4359">
                  <c:v>7688</c:v>
                </c:pt>
                <c:pt idx="4360">
                  <c:v>7936</c:v>
                </c:pt>
                <c:pt idx="4361">
                  <c:v>8432</c:v>
                </c:pt>
                <c:pt idx="4362">
                  <c:v>8928</c:v>
                </c:pt>
                <c:pt idx="4363">
                  <c:v>9176</c:v>
                </c:pt>
                <c:pt idx="4364">
                  <c:v>8928</c:v>
                </c:pt>
                <c:pt idx="4365">
                  <c:v>8680</c:v>
                </c:pt>
                <c:pt idx="4366">
                  <c:v>8184</c:v>
                </c:pt>
                <c:pt idx="4367">
                  <c:v>7440</c:v>
                </c:pt>
                <c:pt idx="4368">
                  <c:v>6944</c:v>
                </c:pt>
                <c:pt idx="4369">
                  <c:v>6696</c:v>
                </c:pt>
                <c:pt idx="4370">
                  <c:v>6448</c:v>
                </c:pt>
                <c:pt idx="4371">
                  <c:v>6200</c:v>
                </c:pt>
                <c:pt idx="4372">
                  <c:v>5952</c:v>
                </c:pt>
                <c:pt idx="4373">
                  <c:v>6200</c:v>
                </c:pt>
                <c:pt idx="4374">
                  <c:v>6944</c:v>
                </c:pt>
                <c:pt idx="4375">
                  <c:v>7688</c:v>
                </c:pt>
                <c:pt idx="4376">
                  <c:v>8432</c:v>
                </c:pt>
                <c:pt idx="4377">
                  <c:v>8928</c:v>
                </c:pt>
                <c:pt idx="4378">
                  <c:v>9176</c:v>
                </c:pt>
                <c:pt idx="4379">
                  <c:v>8928</c:v>
                </c:pt>
                <c:pt idx="4380">
                  <c:v>8432</c:v>
                </c:pt>
                <c:pt idx="4381">
                  <c:v>7936</c:v>
                </c:pt>
                <c:pt idx="4382">
                  <c:v>7688</c:v>
                </c:pt>
                <c:pt idx="4383">
                  <c:v>7688</c:v>
                </c:pt>
                <c:pt idx="4384">
                  <c:v>7936</c:v>
                </c:pt>
                <c:pt idx="4385">
                  <c:v>8432</c:v>
                </c:pt>
                <c:pt idx="4386">
                  <c:v>8928</c:v>
                </c:pt>
                <c:pt idx="4387">
                  <c:v>9176</c:v>
                </c:pt>
                <c:pt idx="4388">
                  <c:v>8928</c:v>
                </c:pt>
                <c:pt idx="4389">
                  <c:v>8680</c:v>
                </c:pt>
                <c:pt idx="4390">
                  <c:v>8184</c:v>
                </c:pt>
                <c:pt idx="4391">
                  <c:v>7440</c:v>
                </c:pt>
                <c:pt idx="4392">
                  <c:v>6944</c:v>
                </c:pt>
                <c:pt idx="4393">
                  <c:v>6696</c:v>
                </c:pt>
                <c:pt idx="4394">
                  <c:v>6448</c:v>
                </c:pt>
                <c:pt idx="4395">
                  <c:v>6200</c:v>
                </c:pt>
                <c:pt idx="4396">
                  <c:v>5952</c:v>
                </c:pt>
                <c:pt idx="4397">
                  <c:v>6200</c:v>
                </c:pt>
                <c:pt idx="4398">
                  <c:v>6944</c:v>
                </c:pt>
                <c:pt idx="4399">
                  <c:v>7688</c:v>
                </c:pt>
                <c:pt idx="4400">
                  <c:v>8432</c:v>
                </c:pt>
                <c:pt idx="4401">
                  <c:v>8928</c:v>
                </c:pt>
                <c:pt idx="4402">
                  <c:v>9176</c:v>
                </c:pt>
                <c:pt idx="4403">
                  <c:v>8928</c:v>
                </c:pt>
                <c:pt idx="4404">
                  <c:v>8432</c:v>
                </c:pt>
                <c:pt idx="4405">
                  <c:v>7936</c:v>
                </c:pt>
                <c:pt idx="4406">
                  <c:v>7688</c:v>
                </c:pt>
                <c:pt idx="4407">
                  <c:v>7688</c:v>
                </c:pt>
                <c:pt idx="4408">
                  <c:v>7936</c:v>
                </c:pt>
                <c:pt idx="4409">
                  <c:v>8432</c:v>
                </c:pt>
                <c:pt idx="4410">
                  <c:v>8928</c:v>
                </c:pt>
                <c:pt idx="4411">
                  <c:v>9176</c:v>
                </c:pt>
                <c:pt idx="4412">
                  <c:v>8928</c:v>
                </c:pt>
                <c:pt idx="4413">
                  <c:v>8680</c:v>
                </c:pt>
                <c:pt idx="4414">
                  <c:v>8184</c:v>
                </c:pt>
                <c:pt idx="4415">
                  <c:v>7440</c:v>
                </c:pt>
                <c:pt idx="4416">
                  <c:v>6944</c:v>
                </c:pt>
                <c:pt idx="4417">
                  <c:v>6696</c:v>
                </c:pt>
                <c:pt idx="4418">
                  <c:v>6448</c:v>
                </c:pt>
                <c:pt idx="4419">
                  <c:v>6200</c:v>
                </c:pt>
                <c:pt idx="4420">
                  <c:v>5952</c:v>
                </c:pt>
                <c:pt idx="4421">
                  <c:v>6200</c:v>
                </c:pt>
                <c:pt idx="4422">
                  <c:v>6944</c:v>
                </c:pt>
                <c:pt idx="4423">
                  <c:v>7688</c:v>
                </c:pt>
                <c:pt idx="4424">
                  <c:v>8432</c:v>
                </c:pt>
                <c:pt idx="4425">
                  <c:v>8928</c:v>
                </c:pt>
                <c:pt idx="4426">
                  <c:v>9176</c:v>
                </c:pt>
                <c:pt idx="4427">
                  <c:v>8928</c:v>
                </c:pt>
                <c:pt idx="4428">
                  <c:v>8432</c:v>
                </c:pt>
                <c:pt idx="4429">
                  <c:v>7936</c:v>
                </c:pt>
                <c:pt idx="4430">
                  <c:v>7688</c:v>
                </c:pt>
                <c:pt idx="4431">
                  <c:v>7688</c:v>
                </c:pt>
                <c:pt idx="4432">
                  <c:v>7936</c:v>
                </c:pt>
                <c:pt idx="4433">
                  <c:v>8432</c:v>
                </c:pt>
                <c:pt idx="4434">
                  <c:v>8928</c:v>
                </c:pt>
                <c:pt idx="4435">
                  <c:v>9176</c:v>
                </c:pt>
                <c:pt idx="4436">
                  <c:v>8928</c:v>
                </c:pt>
                <c:pt idx="4437">
                  <c:v>8680</c:v>
                </c:pt>
                <c:pt idx="4438">
                  <c:v>8184</c:v>
                </c:pt>
                <c:pt idx="4439">
                  <c:v>7440</c:v>
                </c:pt>
                <c:pt idx="4440">
                  <c:v>6944</c:v>
                </c:pt>
                <c:pt idx="4441">
                  <c:v>6696</c:v>
                </c:pt>
                <c:pt idx="4442">
                  <c:v>6448</c:v>
                </c:pt>
                <c:pt idx="4443">
                  <c:v>6200</c:v>
                </c:pt>
                <c:pt idx="4444">
                  <c:v>5952</c:v>
                </c:pt>
                <c:pt idx="4445">
                  <c:v>6200</c:v>
                </c:pt>
                <c:pt idx="4446">
                  <c:v>6944</c:v>
                </c:pt>
                <c:pt idx="4447">
                  <c:v>7688</c:v>
                </c:pt>
                <c:pt idx="4448">
                  <c:v>8432</c:v>
                </c:pt>
                <c:pt idx="4449">
                  <c:v>8928</c:v>
                </c:pt>
                <c:pt idx="4450">
                  <c:v>9176</c:v>
                </c:pt>
                <c:pt idx="4451">
                  <c:v>8928</c:v>
                </c:pt>
                <c:pt idx="4452">
                  <c:v>8432</c:v>
                </c:pt>
                <c:pt idx="4453">
                  <c:v>7936</c:v>
                </c:pt>
                <c:pt idx="4454">
                  <c:v>7688</c:v>
                </c:pt>
                <c:pt idx="4455">
                  <c:v>7688</c:v>
                </c:pt>
                <c:pt idx="4456">
                  <c:v>7936</c:v>
                </c:pt>
                <c:pt idx="4457">
                  <c:v>8432</c:v>
                </c:pt>
                <c:pt idx="4458">
                  <c:v>8928</c:v>
                </c:pt>
                <c:pt idx="4459">
                  <c:v>9176</c:v>
                </c:pt>
                <c:pt idx="4460">
                  <c:v>8928</c:v>
                </c:pt>
                <c:pt idx="4461">
                  <c:v>8680</c:v>
                </c:pt>
                <c:pt idx="4462">
                  <c:v>8184</c:v>
                </c:pt>
                <c:pt idx="4463">
                  <c:v>7440</c:v>
                </c:pt>
                <c:pt idx="4464">
                  <c:v>6944</c:v>
                </c:pt>
                <c:pt idx="4465">
                  <c:v>6696</c:v>
                </c:pt>
                <c:pt idx="4466">
                  <c:v>6448</c:v>
                </c:pt>
                <c:pt idx="4467">
                  <c:v>6200</c:v>
                </c:pt>
                <c:pt idx="4468">
                  <c:v>5952</c:v>
                </c:pt>
                <c:pt idx="4469">
                  <c:v>6200</c:v>
                </c:pt>
                <c:pt idx="4470">
                  <c:v>6944</c:v>
                </c:pt>
                <c:pt idx="4471">
                  <c:v>7688</c:v>
                </c:pt>
                <c:pt idx="4472">
                  <c:v>8432</c:v>
                </c:pt>
                <c:pt idx="4473">
                  <c:v>8928</c:v>
                </c:pt>
                <c:pt idx="4474">
                  <c:v>9176</c:v>
                </c:pt>
                <c:pt idx="4475">
                  <c:v>8928</c:v>
                </c:pt>
                <c:pt idx="4476">
                  <c:v>8432</c:v>
                </c:pt>
                <c:pt idx="4477">
                  <c:v>7936</c:v>
                </c:pt>
                <c:pt idx="4478">
                  <c:v>7688</c:v>
                </c:pt>
                <c:pt idx="4479">
                  <c:v>7688</c:v>
                </c:pt>
                <c:pt idx="4480">
                  <c:v>7936</c:v>
                </c:pt>
                <c:pt idx="4481">
                  <c:v>8432</c:v>
                </c:pt>
                <c:pt idx="4482">
                  <c:v>8928</c:v>
                </c:pt>
                <c:pt idx="4483">
                  <c:v>9176</c:v>
                </c:pt>
                <c:pt idx="4484">
                  <c:v>8928</c:v>
                </c:pt>
                <c:pt idx="4485">
                  <c:v>8680</c:v>
                </c:pt>
                <c:pt idx="4486">
                  <c:v>8184</c:v>
                </c:pt>
                <c:pt idx="4487">
                  <c:v>7440</c:v>
                </c:pt>
                <c:pt idx="4488">
                  <c:v>6944</c:v>
                </c:pt>
                <c:pt idx="4489">
                  <c:v>6696</c:v>
                </c:pt>
                <c:pt idx="4490">
                  <c:v>6448</c:v>
                </c:pt>
                <c:pt idx="4491">
                  <c:v>6200</c:v>
                </c:pt>
                <c:pt idx="4492">
                  <c:v>5952</c:v>
                </c:pt>
                <c:pt idx="4493">
                  <c:v>6200</c:v>
                </c:pt>
                <c:pt idx="4494">
                  <c:v>6944</c:v>
                </c:pt>
                <c:pt idx="4495">
                  <c:v>7688</c:v>
                </c:pt>
                <c:pt idx="4496">
                  <c:v>8432</c:v>
                </c:pt>
                <c:pt idx="4497">
                  <c:v>8928</c:v>
                </c:pt>
                <c:pt idx="4498">
                  <c:v>9176</c:v>
                </c:pt>
                <c:pt idx="4499">
                  <c:v>8928</c:v>
                </c:pt>
                <c:pt idx="4500">
                  <c:v>8432</c:v>
                </c:pt>
                <c:pt idx="4501">
                  <c:v>7936</c:v>
                </c:pt>
                <c:pt idx="4502">
                  <c:v>7688</c:v>
                </c:pt>
                <c:pt idx="4503">
                  <c:v>7688</c:v>
                </c:pt>
                <c:pt idx="4504">
                  <c:v>7936</c:v>
                </c:pt>
                <c:pt idx="4505">
                  <c:v>8432</c:v>
                </c:pt>
                <c:pt idx="4506">
                  <c:v>8928</c:v>
                </c:pt>
                <c:pt idx="4507">
                  <c:v>9176</c:v>
                </c:pt>
                <c:pt idx="4508">
                  <c:v>8928</c:v>
                </c:pt>
                <c:pt idx="4509">
                  <c:v>8680</c:v>
                </c:pt>
                <c:pt idx="4510">
                  <c:v>8184</c:v>
                </c:pt>
                <c:pt idx="4511">
                  <c:v>7440</c:v>
                </c:pt>
                <c:pt idx="4512">
                  <c:v>6944</c:v>
                </c:pt>
                <c:pt idx="4513">
                  <c:v>6696</c:v>
                </c:pt>
                <c:pt idx="4514">
                  <c:v>6448</c:v>
                </c:pt>
                <c:pt idx="4515">
                  <c:v>6200</c:v>
                </c:pt>
                <c:pt idx="4516">
                  <c:v>5952</c:v>
                </c:pt>
                <c:pt idx="4517">
                  <c:v>6200</c:v>
                </c:pt>
                <c:pt idx="4518">
                  <c:v>6944</c:v>
                </c:pt>
                <c:pt idx="4519">
                  <c:v>7688</c:v>
                </c:pt>
                <c:pt idx="4520">
                  <c:v>8432</c:v>
                </c:pt>
                <c:pt idx="4521">
                  <c:v>8928</c:v>
                </c:pt>
                <c:pt idx="4522">
                  <c:v>9176</c:v>
                </c:pt>
                <c:pt idx="4523">
                  <c:v>8928</c:v>
                </c:pt>
                <c:pt idx="4524">
                  <c:v>8432</c:v>
                </c:pt>
                <c:pt idx="4525">
                  <c:v>7936</c:v>
                </c:pt>
                <c:pt idx="4526">
                  <c:v>7688</c:v>
                </c:pt>
                <c:pt idx="4527">
                  <c:v>7688</c:v>
                </c:pt>
                <c:pt idx="4528">
                  <c:v>7936</c:v>
                </c:pt>
                <c:pt idx="4529">
                  <c:v>8432</c:v>
                </c:pt>
                <c:pt idx="4530">
                  <c:v>8928</c:v>
                </c:pt>
                <c:pt idx="4531">
                  <c:v>9176</c:v>
                </c:pt>
                <c:pt idx="4532">
                  <c:v>8928</c:v>
                </c:pt>
                <c:pt idx="4533">
                  <c:v>8680</c:v>
                </c:pt>
                <c:pt idx="4534">
                  <c:v>8184</c:v>
                </c:pt>
                <c:pt idx="4535">
                  <c:v>7440</c:v>
                </c:pt>
                <c:pt idx="4536">
                  <c:v>6944</c:v>
                </c:pt>
                <c:pt idx="4537">
                  <c:v>6696</c:v>
                </c:pt>
                <c:pt idx="4538">
                  <c:v>6448</c:v>
                </c:pt>
                <c:pt idx="4539">
                  <c:v>6200</c:v>
                </c:pt>
                <c:pt idx="4540">
                  <c:v>5952</c:v>
                </c:pt>
                <c:pt idx="4541">
                  <c:v>6200</c:v>
                </c:pt>
                <c:pt idx="4542">
                  <c:v>6944</c:v>
                </c:pt>
                <c:pt idx="4543">
                  <c:v>7688</c:v>
                </c:pt>
                <c:pt idx="4544">
                  <c:v>8432</c:v>
                </c:pt>
                <c:pt idx="4545">
                  <c:v>8928</c:v>
                </c:pt>
                <c:pt idx="4546">
                  <c:v>9176</c:v>
                </c:pt>
                <c:pt idx="4547">
                  <c:v>8928</c:v>
                </c:pt>
                <c:pt idx="4548">
                  <c:v>8432</c:v>
                </c:pt>
                <c:pt idx="4549">
                  <c:v>7936</c:v>
                </c:pt>
                <c:pt idx="4550">
                  <c:v>7688</c:v>
                </c:pt>
                <c:pt idx="4551">
                  <c:v>7688</c:v>
                </c:pt>
                <c:pt idx="4552">
                  <c:v>7936</c:v>
                </c:pt>
                <c:pt idx="4553">
                  <c:v>8432</c:v>
                </c:pt>
                <c:pt idx="4554">
                  <c:v>8928</c:v>
                </c:pt>
                <c:pt idx="4555">
                  <c:v>9176</c:v>
                </c:pt>
                <c:pt idx="4556">
                  <c:v>8928</c:v>
                </c:pt>
                <c:pt idx="4557">
                  <c:v>8680</c:v>
                </c:pt>
                <c:pt idx="4558">
                  <c:v>8184</c:v>
                </c:pt>
                <c:pt idx="4559">
                  <c:v>7440</c:v>
                </c:pt>
                <c:pt idx="4560">
                  <c:v>6944</c:v>
                </c:pt>
                <c:pt idx="4561">
                  <c:v>6696</c:v>
                </c:pt>
                <c:pt idx="4562">
                  <c:v>6448</c:v>
                </c:pt>
                <c:pt idx="4563">
                  <c:v>6200</c:v>
                </c:pt>
                <c:pt idx="4564">
                  <c:v>5952</c:v>
                </c:pt>
                <c:pt idx="4565">
                  <c:v>6200</c:v>
                </c:pt>
                <c:pt idx="4566">
                  <c:v>6944</c:v>
                </c:pt>
                <c:pt idx="4567">
                  <c:v>7688</c:v>
                </c:pt>
                <c:pt idx="4568">
                  <c:v>8432</c:v>
                </c:pt>
                <c:pt idx="4569">
                  <c:v>8928</c:v>
                </c:pt>
                <c:pt idx="4570">
                  <c:v>9176</c:v>
                </c:pt>
                <c:pt idx="4571">
                  <c:v>8928</c:v>
                </c:pt>
                <c:pt idx="4572">
                  <c:v>8432</c:v>
                </c:pt>
                <c:pt idx="4573">
                  <c:v>7936</c:v>
                </c:pt>
                <c:pt idx="4574">
                  <c:v>7688</c:v>
                </c:pt>
                <c:pt idx="4575">
                  <c:v>7688</c:v>
                </c:pt>
                <c:pt idx="4576">
                  <c:v>7936</c:v>
                </c:pt>
                <c:pt idx="4577">
                  <c:v>8432</c:v>
                </c:pt>
                <c:pt idx="4578">
                  <c:v>8928</c:v>
                </c:pt>
                <c:pt idx="4579">
                  <c:v>9176</c:v>
                </c:pt>
                <c:pt idx="4580">
                  <c:v>8928</c:v>
                </c:pt>
                <c:pt idx="4581">
                  <c:v>8680</c:v>
                </c:pt>
                <c:pt idx="4582">
                  <c:v>8184</c:v>
                </c:pt>
                <c:pt idx="4583">
                  <c:v>7440</c:v>
                </c:pt>
                <c:pt idx="4584">
                  <c:v>6944</c:v>
                </c:pt>
                <c:pt idx="4585">
                  <c:v>6696</c:v>
                </c:pt>
                <c:pt idx="4586">
                  <c:v>6448</c:v>
                </c:pt>
                <c:pt idx="4587">
                  <c:v>6200</c:v>
                </c:pt>
                <c:pt idx="4588">
                  <c:v>5952</c:v>
                </c:pt>
                <c:pt idx="4589">
                  <c:v>6200</c:v>
                </c:pt>
                <c:pt idx="4590">
                  <c:v>6944</c:v>
                </c:pt>
                <c:pt idx="4591">
                  <c:v>7688</c:v>
                </c:pt>
                <c:pt idx="4592">
                  <c:v>8432</c:v>
                </c:pt>
                <c:pt idx="4593">
                  <c:v>8928</c:v>
                </c:pt>
                <c:pt idx="4594">
                  <c:v>9176</c:v>
                </c:pt>
                <c:pt idx="4595">
                  <c:v>8928</c:v>
                </c:pt>
                <c:pt idx="4596">
                  <c:v>8432</c:v>
                </c:pt>
                <c:pt idx="4597">
                  <c:v>7936</c:v>
                </c:pt>
                <c:pt idx="4598">
                  <c:v>7688</c:v>
                </c:pt>
                <c:pt idx="4599">
                  <c:v>7688</c:v>
                </c:pt>
                <c:pt idx="4600">
                  <c:v>7936</c:v>
                </c:pt>
                <c:pt idx="4601">
                  <c:v>8432</c:v>
                </c:pt>
                <c:pt idx="4602">
                  <c:v>8928</c:v>
                </c:pt>
                <c:pt idx="4603">
                  <c:v>9176</c:v>
                </c:pt>
                <c:pt idx="4604">
                  <c:v>8928</c:v>
                </c:pt>
                <c:pt idx="4605">
                  <c:v>8680</c:v>
                </c:pt>
                <c:pt idx="4606">
                  <c:v>8184</c:v>
                </c:pt>
                <c:pt idx="4607">
                  <c:v>7440</c:v>
                </c:pt>
                <c:pt idx="4608">
                  <c:v>6944</c:v>
                </c:pt>
                <c:pt idx="4609">
                  <c:v>6696</c:v>
                </c:pt>
                <c:pt idx="4610">
                  <c:v>6448</c:v>
                </c:pt>
                <c:pt idx="4611">
                  <c:v>6200</c:v>
                </c:pt>
                <c:pt idx="4612">
                  <c:v>5952</c:v>
                </c:pt>
                <c:pt idx="4613">
                  <c:v>6200</c:v>
                </c:pt>
                <c:pt idx="4614">
                  <c:v>6944</c:v>
                </c:pt>
                <c:pt idx="4615">
                  <c:v>7688</c:v>
                </c:pt>
                <c:pt idx="4616">
                  <c:v>8432</c:v>
                </c:pt>
                <c:pt idx="4617">
                  <c:v>8928</c:v>
                </c:pt>
                <c:pt idx="4618">
                  <c:v>9176</c:v>
                </c:pt>
                <c:pt idx="4619">
                  <c:v>8928</c:v>
                </c:pt>
                <c:pt idx="4620">
                  <c:v>8432</c:v>
                </c:pt>
                <c:pt idx="4621">
                  <c:v>7936</c:v>
                </c:pt>
                <c:pt idx="4622">
                  <c:v>7688</c:v>
                </c:pt>
                <c:pt idx="4623">
                  <c:v>7688</c:v>
                </c:pt>
                <c:pt idx="4624">
                  <c:v>7936</c:v>
                </c:pt>
                <c:pt idx="4625">
                  <c:v>8432</c:v>
                </c:pt>
                <c:pt idx="4626">
                  <c:v>8928</c:v>
                </c:pt>
                <c:pt idx="4627">
                  <c:v>9176</c:v>
                </c:pt>
                <c:pt idx="4628">
                  <c:v>8928</c:v>
                </c:pt>
                <c:pt idx="4629">
                  <c:v>8680</c:v>
                </c:pt>
                <c:pt idx="4630">
                  <c:v>8184</c:v>
                </c:pt>
                <c:pt idx="4631">
                  <c:v>7440</c:v>
                </c:pt>
                <c:pt idx="4632">
                  <c:v>6944</c:v>
                </c:pt>
                <c:pt idx="4633">
                  <c:v>6696</c:v>
                </c:pt>
                <c:pt idx="4634">
                  <c:v>6448</c:v>
                </c:pt>
                <c:pt idx="4635">
                  <c:v>6200</c:v>
                </c:pt>
                <c:pt idx="4636">
                  <c:v>5952</c:v>
                </c:pt>
                <c:pt idx="4637">
                  <c:v>6200</c:v>
                </c:pt>
                <c:pt idx="4638">
                  <c:v>6944</c:v>
                </c:pt>
                <c:pt idx="4639">
                  <c:v>7688</c:v>
                </c:pt>
                <c:pt idx="4640">
                  <c:v>8432</c:v>
                </c:pt>
                <c:pt idx="4641">
                  <c:v>8928</c:v>
                </c:pt>
                <c:pt idx="4642">
                  <c:v>9176</c:v>
                </c:pt>
                <c:pt idx="4643">
                  <c:v>8928</c:v>
                </c:pt>
                <c:pt idx="4644">
                  <c:v>8432</c:v>
                </c:pt>
                <c:pt idx="4645">
                  <c:v>7936</c:v>
                </c:pt>
                <c:pt idx="4646">
                  <c:v>7688</c:v>
                </c:pt>
                <c:pt idx="4647">
                  <c:v>7688</c:v>
                </c:pt>
                <c:pt idx="4648">
                  <c:v>7936</c:v>
                </c:pt>
                <c:pt idx="4649">
                  <c:v>8432</c:v>
                </c:pt>
                <c:pt idx="4650">
                  <c:v>8928</c:v>
                </c:pt>
                <c:pt idx="4651">
                  <c:v>9176</c:v>
                </c:pt>
                <c:pt idx="4652">
                  <c:v>8928</c:v>
                </c:pt>
                <c:pt idx="4653">
                  <c:v>8680</c:v>
                </c:pt>
                <c:pt idx="4654">
                  <c:v>8184</c:v>
                </c:pt>
                <c:pt idx="4655">
                  <c:v>7440</c:v>
                </c:pt>
                <c:pt idx="4656">
                  <c:v>6944</c:v>
                </c:pt>
                <c:pt idx="4657">
                  <c:v>6696</c:v>
                </c:pt>
                <c:pt idx="4658">
                  <c:v>6448</c:v>
                </c:pt>
                <c:pt idx="4659">
                  <c:v>6200</c:v>
                </c:pt>
                <c:pt idx="4660">
                  <c:v>5952</c:v>
                </c:pt>
                <c:pt idx="4661">
                  <c:v>6200</c:v>
                </c:pt>
                <c:pt idx="4662">
                  <c:v>6944</c:v>
                </c:pt>
                <c:pt idx="4663">
                  <c:v>7688</c:v>
                </c:pt>
                <c:pt idx="4664">
                  <c:v>8432</c:v>
                </c:pt>
                <c:pt idx="4665">
                  <c:v>8928</c:v>
                </c:pt>
                <c:pt idx="4666">
                  <c:v>9176</c:v>
                </c:pt>
                <c:pt idx="4667">
                  <c:v>8928</c:v>
                </c:pt>
                <c:pt idx="4668">
                  <c:v>8432</c:v>
                </c:pt>
                <c:pt idx="4669">
                  <c:v>7936</c:v>
                </c:pt>
                <c:pt idx="4670">
                  <c:v>7688</c:v>
                </c:pt>
                <c:pt idx="4671">
                  <c:v>7688</c:v>
                </c:pt>
                <c:pt idx="4672">
                  <c:v>7936</c:v>
                </c:pt>
                <c:pt idx="4673">
                  <c:v>8432</c:v>
                </c:pt>
                <c:pt idx="4674">
                  <c:v>8928</c:v>
                </c:pt>
                <c:pt idx="4675">
                  <c:v>9176</c:v>
                </c:pt>
                <c:pt idx="4676">
                  <c:v>8928</c:v>
                </c:pt>
                <c:pt idx="4677">
                  <c:v>8680</c:v>
                </c:pt>
                <c:pt idx="4678">
                  <c:v>8184</c:v>
                </c:pt>
                <c:pt idx="4679">
                  <c:v>7440</c:v>
                </c:pt>
                <c:pt idx="4680">
                  <c:v>6944</c:v>
                </c:pt>
                <c:pt idx="4681">
                  <c:v>6696</c:v>
                </c:pt>
                <c:pt idx="4682">
                  <c:v>6448</c:v>
                </c:pt>
                <c:pt idx="4683">
                  <c:v>6200</c:v>
                </c:pt>
                <c:pt idx="4684">
                  <c:v>5952</c:v>
                </c:pt>
                <c:pt idx="4685">
                  <c:v>6200</c:v>
                </c:pt>
                <c:pt idx="4686">
                  <c:v>6944</c:v>
                </c:pt>
                <c:pt idx="4687">
                  <c:v>7688</c:v>
                </c:pt>
                <c:pt idx="4688">
                  <c:v>8432</c:v>
                </c:pt>
                <c:pt idx="4689">
                  <c:v>8928</c:v>
                </c:pt>
                <c:pt idx="4690">
                  <c:v>9176</c:v>
                </c:pt>
                <c:pt idx="4691">
                  <c:v>8928</c:v>
                </c:pt>
                <c:pt idx="4692">
                  <c:v>8432</c:v>
                </c:pt>
                <c:pt idx="4693">
                  <c:v>7936</c:v>
                </c:pt>
                <c:pt idx="4694">
                  <c:v>7688</c:v>
                </c:pt>
                <c:pt idx="4695">
                  <c:v>7688</c:v>
                </c:pt>
                <c:pt idx="4696">
                  <c:v>7936</c:v>
                </c:pt>
                <c:pt idx="4697">
                  <c:v>8432</c:v>
                </c:pt>
                <c:pt idx="4698">
                  <c:v>8928</c:v>
                </c:pt>
                <c:pt idx="4699">
                  <c:v>9176</c:v>
                </c:pt>
                <c:pt idx="4700">
                  <c:v>8928</c:v>
                </c:pt>
                <c:pt idx="4701">
                  <c:v>8680</c:v>
                </c:pt>
                <c:pt idx="4702">
                  <c:v>8184</c:v>
                </c:pt>
                <c:pt idx="4703">
                  <c:v>7440</c:v>
                </c:pt>
                <c:pt idx="4704">
                  <c:v>6944</c:v>
                </c:pt>
                <c:pt idx="4705">
                  <c:v>6696</c:v>
                </c:pt>
                <c:pt idx="4706">
                  <c:v>6448</c:v>
                </c:pt>
                <c:pt idx="4707">
                  <c:v>6200</c:v>
                </c:pt>
                <c:pt idx="4708">
                  <c:v>5952</c:v>
                </c:pt>
                <c:pt idx="4709">
                  <c:v>6200</c:v>
                </c:pt>
                <c:pt idx="4710">
                  <c:v>6944</c:v>
                </c:pt>
                <c:pt idx="4711">
                  <c:v>7688</c:v>
                </c:pt>
                <c:pt idx="4712">
                  <c:v>8432</c:v>
                </c:pt>
                <c:pt idx="4713">
                  <c:v>8928</c:v>
                </c:pt>
                <c:pt idx="4714">
                  <c:v>9176</c:v>
                </c:pt>
                <c:pt idx="4715">
                  <c:v>8928</c:v>
                </c:pt>
                <c:pt idx="4716">
                  <c:v>8432</c:v>
                </c:pt>
                <c:pt idx="4717">
                  <c:v>7936</c:v>
                </c:pt>
                <c:pt idx="4718">
                  <c:v>7688</c:v>
                </c:pt>
                <c:pt idx="4719">
                  <c:v>7688</c:v>
                </c:pt>
                <c:pt idx="4720">
                  <c:v>7936</c:v>
                </c:pt>
                <c:pt idx="4721">
                  <c:v>8432</c:v>
                </c:pt>
                <c:pt idx="4722">
                  <c:v>8928</c:v>
                </c:pt>
                <c:pt idx="4723">
                  <c:v>9176</c:v>
                </c:pt>
                <c:pt idx="4724">
                  <c:v>8928</c:v>
                </c:pt>
                <c:pt idx="4725">
                  <c:v>8680</c:v>
                </c:pt>
                <c:pt idx="4726">
                  <c:v>8184</c:v>
                </c:pt>
                <c:pt idx="4727">
                  <c:v>7440</c:v>
                </c:pt>
                <c:pt idx="4728">
                  <c:v>6944</c:v>
                </c:pt>
                <c:pt idx="4729">
                  <c:v>6696</c:v>
                </c:pt>
                <c:pt idx="4730">
                  <c:v>6448</c:v>
                </c:pt>
                <c:pt idx="4731">
                  <c:v>6200</c:v>
                </c:pt>
                <c:pt idx="4732">
                  <c:v>5952</c:v>
                </c:pt>
                <c:pt idx="4733">
                  <c:v>6200</c:v>
                </c:pt>
                <c:pt idx="4734">
                  <c:v>6944</c:v>
                </c:pt>
                <c:pt idx="4735">
                  <c:v>7688</c:v>
                </c:pt>
                <c:pt idx="4736">
                  <c:v>8432</c:v>
                </c:pt>
                <c:pt idx="4737">
                  <c:v>8928</c:v>
                </c:pt>
                <c:pt idx="4738">
                  <c:v>9176</c:v>
                </c:pt>
                <c:pt idx="4739">
                  <c:v>8928</c:v>
                </c:pt>
                <c:pt idx="4740">
                  <c:v>8432</c:v>
                </c:pt>
                <c:pt idx="4741">
                  <c:v>7936</c:v>
                </c:pt>
                <c:pt idx="4742">
                  <c:v>7688</c:v>
                </c:pt>
                <c:pt idx="4743">
                  <c:v>7688</c:v>
                </c:pt>
                <c:pt idx="4744">
                  <c:v>7936</c:v>
                </c:pt>
                <c:pt idx="4745">
                  <c:v>8432</c:v>
                </c:pt>
                <c:pt idx="4746">
                  <c:v>8928</c:v>
                </c:pt>
                <c:pt idx="4747">
                  <c:v>9176</c:v>
                </c:pt>
                <c:pt idx="4748">
                  <c:v>8928</c:v>
                </c:pt>
                <c:pt idx="4749">
                  <c:v>8680</c:v>
                </c:pt>
                <c:pt idx="4750">
                  <c:v>8184</c:v>
                </c:pt>
                <c:pt idx="4751">
                  <c:v>7440</c:v>
                </c:pt>
                <c:pt idx="4752">
                  <c:v>6944</c:v>
                </c:pt>
                <c:pt idx="4753">
                  <c:v>6696</c:v>
                </c:pt>
                <c:pt idx="4754">
                  <c:v>6448</c:v>
                </c:pt>
                <c:pt idx="4755">
                  <c:v>6200</c:v>
                </c:pt>
                <c:pt idx="4756">
                  <c:v>5952</c:v>
                </c:pt>
                <c:pt idx="4757">
                  <c:v>6200</c:v>
                </c:pt>
                <c:pt idx="4758">
                  <c:v>6944</c:v>
                </c:pt>
                <c:pt idx="4759">
                  <c:v>7688</c:v>
                </c:pt>
                <c:pt idx="4760">
                  <c:v>8432</c:v>
                </c:pt>
                <c:pt idx="4761">
                  <c:v>8928</c:v>
                </c:pt>
                <c:pt idx="4762">
                  <c:v>9176</c:v>
                </c:pt>
                <c:pt idx="4763">
                  <c:v>8928</c:v>
                </c:pt>
                <c:pt idx="4764">
                  <c:v>8432</c:v>
                </c:pt>
                <c:pt idx="4765">
                  <c:v>7936</c:v>
                </c:pt>
                <c:pt idx="4766">
                  <c:v>7688</c:v>
                </c:pt>
                <c:pt idx="4767">
                  <c:v>7688</c:v>
                </c:pt>
                <c:pt idx="4768">
                  <c:v>7936</c:v>
                </c:pt>
                <c:pt idx="4769">
                  <c:v>8432</c:v>
                </c:pt>
                <c:pt idx="4770">
                  <c:v>8928</c:v>
                </c:pt>
                <c:pt idx="4771">
                  <c:v>9176</c:v>
                </c:pt>
                <c:pt idx="4772">
                  <c:v>8928</c:v>
                </c:pt>
                <c:pt idx="4773">
                  <c:v>8680</c:v>
                </c:pt>
                <c:pt idx="4774">
                  <c:v>8184</c:v>
                </c:pt>
                <c:pt idx="4775">
                  <c:v>7440</c:v>
                </c:pt>
                <c:pt idx="4776">
                  <c:v>6944</c:v>
                </c:pt>
                <c:pt idx="4777">
                  <c:v>6696</c:v>
                </c:pt>
                <c:pt idx="4778">
                  <c:v>6448</c:v>
                </c:pt>
                <c:pt idx="4779">
                  <c:v>6200</c:v>
                </c:pt>
                <c:pt idx="4780">
                  <c:v>5952</c:v>
                </c:pt>
                <c:pt idx="4781">
                  <c:v>6200</c:v>
                </c:pt>
                <c:pt idx="4782">
                  <c:v>6944</c:v>
                </c:pt>
                <c:pt idx="4783">
                  <c:v>7688</c:v>
                </c:pt>
                <c:pt idx="4784">
                  <c:v>8432</c:v>
                </c:pt>
                <c:pt idx="4785">
                  <c:v>8928</c:v>
                </c:pt>
                <c:pt idx="4786">
                  <c:v>9176</c:v>
                </c:pt>
                <c:pt idx="4787">
                  <c:v>8928</c:v>
                </c:pt>
                <c:pt idx="4788">
                  <c:v>8432</c:v>
                </c:pt>
                <c:pt idx="4789">
                  <c:v>7936</c:v>
                </c:pt>
                <c:pt idx="4790">
                  <c:v>7688</c:v>
                </c:pt>
                <c:pt idx="4791">
                  <c:v>7688</c:v>
                </c:pt>
                <c:pt idx="4792">
                  <c:v>7936</c:v>
                </c:pt>
                <c:pt idx="4793">
                  <c:v>8432</c:v>
                </c:pt>
                <c:pt idx="4794">
                  <c:v>8928</c:v>
                </c:pt>
                <c:pt idx="4795">
                  <c:v>9176</c:v>
                </c:pt>
                <c:pt idx="4796">
                  <c:v>8928</c:v>
                </c:pt>
                <c:pt idx="4797">
                  <c:v>8680</c:v>
                </c:pt>
                <c:pt idx="4798">
                  <c:v>8184</c:v>
                </c:pt>
                <c:pt idx="4799">
                  <c:v>7440</c:v>
                </c:pt>
                <c:pt idx="4800">
                  <c:v>6944</c:v>
                </c:pt>
                <c:pt idx="4801">
                  <c:v>6696</c:v>
                </c:pt>
                <c:pt idx="4802">
                  <c:v>6448</c:v>
                </c:pt>
                <c:pt idx="4803">
                  <c:v>6200</c:v>
                </c:pt>
                <c:pt idx="4804">
                  <c:v>5952</c:v>
                </c:pt>
                <c:pt idx="4805">
                  <c:v>6200</c:v>
                </c:pt>
                <c:pt idx="4806">
                  <c:v>6944</c:v>
                </c:pt>
                <c:pt idx="4807">
                  <c:v>7688</c:v>
                </c:pt>
                <c:pt idx="4808">
                  <c:v>8432</c:v>
                </c:pt>
                <c:pt idx="4809">
                  <c:v>8928</c:v>
                </c:pt>
                <c:pt idx="4810">
                  <c:v>9176</c:v>
                </c:pt>
                <c:pt idx="4811">
                  <c:v>8928</c:v>
                </c:pt>
                <c:pt idx="4812">
                  <c:v>8432</c:v>
                </c:pt>
                <c:pt idx="4813">
                  <c:v>7936</c:v>
                </c:pt>
                <c:pt idx="4814">
                  <c:v>7688</c:v>
                </c:pt>
                <c:pt idx="4815">
                  <c:v>7688</c:v>
                </c:pt>
                <c:pt idx="4816">
                  <c:v>7936</c:v>
                </c:pt>
                <c:pt idx="4817">
                  <c:v>8432</c:v>
                </c:pt>
                <c:pt idx="4818">
                  <c:v>8928</c:v>
                </c:pt>
                <c:pt idx="4819">
                  <c:v>9176</c:v>
                </c:pt>
                <c:pt idx="4820">
                  <c:v>8928</c:v>
                </c:pt>
                <c:pt idx="4821">
                  <c:v>8680</c:v>
                </c:pt>
                <c:pt idx="4822">
                  <c:v>8184</c:v>
                </c:pt>
                <c:pt idx="4823">
                  <c:v>7440</c:v>
                </c:pt>
                <c:pt idx="4824">
                  <c:v>6944</c:v>
                </c:pt>
                <c:pt idx="4825">
                  <c:v>6696</c:v>
                </c:pt>
                <c:pt idx="4826">
                  <c:v>6448</c:v>
                </c:pt>
                <c:pt idx="4827">
                  <c:v>6200</c:v>
                </c:pt>
                <c:pt idx="4828">
                  <c:v>5952</c:v>
                </c:pt>
                <c:pt idx="4829">
                  <c:v>6200</c:v>
                </c:pt>
                <c:pt idx="4830">
                  <c:v>6944</c:v>
                </c:pt>
                <c:pt idx="4831">
                  <c:v>7688</c:v>
                </c:pt>
                <c:pt idx="4832">
                  <c:v>8432</c:v>
                </c:pt>
                <c:pt idx="4833">
                  <c:v>8928</c:v>
                </c:pt>
                <c:pt idx="4834">
                  <c:v>9176</c:v>
                </c:pt>
                <c:pt idx="4835">
                  <c:v>8928</c:v>
                </c:pt>
                <c:pt idx="4836">
                  <c:v>8432</c:v>
                </c:pt>
                <c:pt idx="4837">
                  <c:v>7936</c:v>
                </c:pt>
                <c:pt idx="4838">
                  <c:v>7688</c:v>
                </c:pt>
                <c:pt idx="4839">
                  <c:v>7688</c:v>
                </c:pt>
                <c:pt idx="4840">
                  <c:v>7936</c:v>
                </c:pt>
                <c:pt idx="4841">
                  <c:v>8432</c:v>
                </c:pt>
                <c:pt idx="4842">
                  <c:v>8928</c:v>
                </c:pt>
                <c:pt idx="4843">
                  <c:v>9176</c:v>
                </c:pt>
                <c:pt idx="4844">
                  <c:v>8928</c:v>
                </c:pt>
                <c:pt idx="4845">
                  <c:v>8680</c:v>
                </c:pt>
                <c:pt idx="4846">
                  <c:v>8184</c:v>
                </c:pt>
                <c:pt idx="4847">
                  <c:v>7440</c:v>
                </c:pt>
                <c:pt idx="4848">
                  <c:v>6944</c:v>
                </c:pt>
                <c:pt idx="4849">
                  <c:v>6696</c:v>
                </c:pt>
                <c:pt idx="4850">
                  <c:v>6448</c:v>
                </c:pt>
                <c:pt idx="4851">
                  <c:v>6200</c:v>
                </c:pt>
                <c:pt idx="4852">
                  <c:v>5952</c:v>
                </c:pt>
                <c:pt idx="4853">
                  <c:v>6200</c:v>
                </c:pt>
                <c:pt idx="4854">
                  <c:v>6944</c:v>
                </c:pt>
                <c:pt idx="4855">
                  <c:v>7688</c:v>
                </c:pt>
                <c:pt idx="4856">
                  <c:v>8432</c:v>
                </c:pt>
                <c:pt idx="4857">
                  <c:v>8928</c:v>
                </c:pt>
                <c:pt idx="4858">
                  <c:v>9176</c:v>
                </c:pt>
                <c:pt idx="4859">
                  <c:v>8928</c:v>
                </c:pt>
                <c:pt idx="4860">
                  <c:v>8432</c:v>
                </c:pt>
                <c:pt idx="4861">
                  <c:v>7936</c:v>
                </c:pt>
                <c:pt idx="4862">
                  <c:v>7688</c:v>
                </c:pt>
                <c:pt idx="4863">
                  <c:v>7688</c:v>
                </c:pt>
                <c:pt idx="4864">
                  <c:v>7936</c:v>
                </c:pt>
                <c:pt idx="4865">
                  <c:v>8432</c:v>
                </c:pt>
                <c:pt idx="4866">
                  <c:v>8928</c:v>
                </c:pt>
                <c:pt idx="4867">
                  <c:v>9176</c:v>
                </c:pt>
                <c:pt idx="4868">
                  <c:v>8928</c:v>
                </c:pt>
                <c:pt idx="4869">
                  <c:v>8680</c:v>
                </c:pt>
                <c:pt idx="4870">
                  <c:v>8184</c:v>
                </c:pt>
                <c:pt idx="4871">
                  <c:v>7440</c:v>
                </c:pt>
                <c:pt idx="4872">
                  <c:v>6944</c:v>
                </c:pt>
                <c:pt idx="4873">
                  <c:v>6696</c:v>
                </c:pt>
                <c:pt idx="4874">
                  <c:v>6448</c:v>
                </c:pt>
                <c:pt idx="4875">
                  <c:v>6200</c:v>
                </c:pt>
                <c:pt idx="4876">
                  <c:v>5952</c:v>
                </c:pt>
                <c:pt idx="4877">
                  <c:v>6200</c:v>
                </c:pt>
                <c:pt idx="4878">
                  <c:v>6944</c:v>
                </c:pt>
                <c:pt idx="4879">
                  <c:v>7688</c:v>
                </c:pt>
                <c:pt idx="4880">
                  <c:v>8432</c:v>
                </c:pt>
                <c:pt idx="4881">
                  <c:v>8928</c:v>
                </c:pt>
                <c:pt idx="4882">
                  <c:v>9176</c:v>
                </c:pt>
                <c:pt idx="4883">
                  <c:v>8928</c:v>
                </c:pt>
                <c:pt idx="4884">
                  <c:v>8432</c:v>
                </c:pt>
                <c:pt idx="4885">
                  <c:v>7936</c:v>
                </c:pt>
                <c:pt idx="4886">
                  <c:v>7688</c:v>
                </c:pt>
                <c:pt idx="4887">
                  <c:v>7688</c:v>
                </c:pt>
                <c:pt idx="4888">
                  <c:v>7936</c:v>
                </c:pt>
                <c:pt idx="4889">
                  <c:v>8432</c:v>
                </c:pt>
                <c:pt idx="4890">
                  <c:v>8928</c:v>
                </c:pt>
                <c:pt idx="4891">
                  <c:v>9176</c:v>
                </c:pt>
                <c:pt idx="4892">
                  <c:v>8928</c:v>
                </c:pt>
                <c:pt idx="4893">
                  <c:v>8680</c:v>
                </c:pt>
                <c:pt idx="4894">
                  <c:v>8184</c:v>
                </c:pt>
                <c:pt idx="4895">
                  <c:v>7440</c:v>
                </c:pt>
                <c:pt idx="4896">
                  <c:v>6944</c:v>
                </c:pt>
                <c:pt idx="4897">
                  <c:v>6696</c:v>
                </c:pt>
                <c:pt idx="4898">
                  <c:v>6448</c:v>
                </c:pt>
                <c:pt idx="4899">
                  <c:v>6200</c:v>
                </c:pt>
                <c:pt idx="4900">
                  <c:v>5952</c:v>
                </c:pt>
                <c:pt idx="4901">
                  <c:v>6200</c:v>
                </c:pt>
                <c:pt idx="4902">
                  <c:v>6944</c:v>
                </c:pt>
                <c:pt idx="4903">
                  <c:v>7688</c:v>
                </c:pt>
                <c:pt idx="4904">
                  <c:v>8432</c:v>
                </c:pt>
                <c:pt idx="4905">
                  <c:v>8928</c:v>
                </c:pt>
                <c:pt idx="4906">
                  <c:v>9176</c:v>
                </c:pt>
                <c:pt idx="4907">
                  <c:v>8928</c:v>
                </c:pt>
                <c:pt idx="4908">
                  <c:v>8432</c:v>
                </c:pt>
                <c:pt idx="4909">
                  <c:v>7936</c:v>
                </c:pt>
                <c:pt idx="4910">
                  <c:v>7688</c:v>
                </c:pt>
                <c:pt idx="4911">
                  <c:v>7688</c:v>
                </c:pt>
                <c:pt idx="4912">
                  <c:v>7936</c:v>
                </c:pt>
                <c:pt idx="4913">
                  <c:v>8432</c:v>
                </c:pt>
                <c:pt idx="4914">
                  <c:v>8928</c:v>
                </c:pt>
                <c:pt idx="4915">
                  <c:v>9176</c:v>
                </c:pt>
                <c:pt idx="4916">
                  <c:v>8928</c:v>
                </c:pt>
                <c:pt idx="4917">
                  <c:v>8680</c:v>
                </c:pt>
                <c:pt idx="4918">
                  <c:v>8184</c:v>
                </c:pt>
                <c:pt idx="4919">
                  <c:v>7440</c:v>
                </c:pt>
                <c:pt idx="4920">
                  <c:v>6944</c:v>
                </c:pt>
                <c:pt idx="4921">
                  <c:v>6696</c:v>
                </c:pt>
                <c:pt idx="4922">
                  <c:v>6448</c:v>
                </c:pt>
                <c:pt idx="4923">
                  <c:v>6200</c:v>
                </c:pt>
                <c:pt idx="4924">
                  <c:v>5952</c:v>
                </c:pt>
                <c:pt idx="4925">
                  <c:v>6200</c:v>
                </c:pt>
                <c:pt idx="4926">
                  <c:v>6944</c:v>
                </c:pt>
                <c:pt idx="4927">
                  <c:v>7688</c:v>
                </c:pt>
                <c:pt idx="4928">
                  <c:v>8432</c:v>
                </c:pt>
                <c:pt idx="4929">
                  <c:v>8928</c:v>
                </c:pt>
                <c:pt idx="4930">
                  <c:v>9176</c:v>
                </c:pt>
                <c:pt idx="4931">
                  <c:v>8928</c:v>
                </c:pt>
                <c:pt idx="4932">
                  <c:v>8432</c:v>
                </c:pt>
                <c:pt idx="4933">
                  <c:v>7936</c:v>
                </c:pt>
                <c:pt idx="4934">
                  <c:v>7688</c:v>
                </c:pt>
                <c:pt idx="4935">
                  <c:v>7688</c:v>
                </c:pt>
                <c:pt idx="4936">
                  <c:v>7936</c:v>
                </c:pt>
                <c:pt idx="4937">
                  <c:v>8432</c:v>
                </c:pt>
                <c:pt idx="4938">
                  <c:v>8928</c:v>
                </c:pt>
                <c:pt idx="4939">
                  <c:v>9176</c:v>
                </c:pt>
                <c:pt idx="4940">
                  <c:v>8928</c:v>
                </c:pt>
                <c:pt idx="4941">
                  <c:v>8680</c:v>
                </c:pt>
                <c:pt idx="4942">
                  <c:v>8184</c:v>
                </c:pt>
                <c:pt idx="4943">
                  <c:v>7440</c:v>
                </c:pt>
                <c:pt idx="4944">
                  <c:v>6944</c:v>
                </c:pt>
                <c:pt idx="4945">
                  <c:v>6696</c:v>
                </c:pt>
                <c:pt idx="4946">
                  <c:v>6448</c:v>
                </c:pt>
                <c:pt idx="4947">
                  <c:v>6200</c:v>
                </c:pt>
                <c:pt idx="4948">
                  <c:v>5952</c:v>
                </c:pt>
                <c:pt idx="4949">
                  <c:v>6200</c:v>
                </c:pt>
                <c:pt idx="4950">
                  <c:v>6944</c:v>
                </c:pt>
                <c:pt idx="4951">
                  <c:v>7688</c:v>
                </c:pt>
                <c:pt idx="4952">
                  <c:v>8432</c:v>
                </c:pt>
                <c:pt idx="4953">
                  <c:v>8928</c:v>
                </c:pt>
                <c:pt idx="4954">
                  <c:v>9176</c:v>
                </c:pt>
                <c:pt idx="4955">
                  <c:v>8928</c:v>
                </c:pt>
                <c:pt idx="4956">
                  <c:v>8432</c:v>
                </c:pt>
                <c:pt idx="4957">
                  <c:v>7936</c:v>
                </c:pt>
                <c:pt idx="4958">
                  <c:v>7688</c:v>
                </c:pt>
                <c:pt idx="4959">
                  <c:v>7688</c:v>
                </c:pt>
                <c:pt idx="4960">
                  <c:v>7936</c:v>
                </c:pt>
                <c:pt idx="4961">
                  <c:v>8432</c:v>
                </c:pt>
                <c:pt idx="4962">
                  <c:v>8928</c:v>
                </c:pt>
                <c:pt idx="4963">
                  <c:v>9176</c:v>
                </c:pt>
                <c:pt idx="4964">
                  <c:v>8928</c:v>
                </c:pt>
                <c:pt idx="4965">
                  <c:v>8680</c:v>
                </c:pt>
                <c:pt idx="4966">
                  <c:v>8184</c:v>
                </c:pt>
                <c:pt idx="4967">
                  <c:v>7440</c:v>
                </c:pt>
                <c:pt idx="4968">
                  <c:v>6944</c:v>
                </c:pt>
                <c:pt idx="4969">
                  <c:v>6696</c:v>
                </c:pt>
                <c:pt idx="4970">
                  <c:v>6448</c:v>
                </c:pt>
                <c:pt idx="4971">
                  <c:v>6200</c:v>
                </c:pt>
                <c:pt idx="4972">
                  <c:v>5952</c:v>
                </c:pt>
                <c:pt idx="4973">
                  <c:v>6200</c:v>
                </c:pt>
                <c:pt idx="4974">
                  <c:v>6944</c:v>
                </c:pt>
                <c:pt idx="4975">
                  <c:v>7688</c:v>
                </c:pt>
                <c:pt idx="4976">
                  <c:v>8432</c:v>
                </c:pt>
                <c:pt idx="4977">
                  <c:v>8928</c:v>
                </c:pt>
                <c:pt idx="4978">
                  <c:v>9176</c:v>
                </c:pt>
                <c:pt idx="4979">
                  <c:v>8928</c:v>
                </c:pt>
                <c:pt idx="4980">
                  <c:v>8432</c:v>
                </c:pt>
                <c:pt idx="4981">
                  <c:v>7936</c:v>
                </c:pt>
                <c:pt idx="4982">
                  <c:v>7688</c:v>
                </c:pt>
                <c:pt idx="4983">
                  <c:v>7688</c:v>
                </c:pt>
                <c:pt idx="4984">
                  <c:v>7936</c:v>
                </c:pt>
                <c:pt idx="4985">
                  <c:v>8432</c:v>
                </c:pt>
                <c:pt idx="4986">
                  <c:v>8928</c:v>
                </c:pt>
                <c:pt idx="4987">
                  <c:v>9176</c:v>
                </c:pt>
                <c:pt idx="4988">
                  <c:v>8928</c:v>
                </c:pt>
                <c:pt idx="4989">
                  <c:v>8680</c:v>
                </c:pt>
                <c:pt idx="4990">
                  <c:v>8184</c:v>
                </c:pt>
                <c:pt idx="4991">
                  <c:v>7440</c:v>
                </c:pt>
                <c:pt idx="4992">
                  <c:v>6944</c:v>
                </c:pt>
                <c:pt idx="4993">
                  <c:v>6696</c:v>
                </c:pt>
                <c:pt idx="4994">
                  <c:v>6448</c:v>
                </c:pt>
                <c:pt idx="4995">
                  <c:v>6200</c:v>
                </c:pt>
                <c:pt idx="4996">
                  <c:v>5952</c:v>
                </c:pt>
                <c:pt idx="4997">
                  <c:v>6200</c:v>
                </c:pt>
                <c:pt idx="4998">
                  <c:v>6944</c:v>
                </c:pt>
                <c:pt idx="4999">
                  <c:v>7688</c:v>
                </c:pt>
                <c:pt idx="5000">
                  <c:v>8432</c:v>
                </c:pt>
                <c:pt idx="5001">
                  <c:v>8928</c:v>
                </c:pt>
                <c:pt idx="5002">
                  <c:v>9176</c:v>
                </c:pt>
                <c:pt idx="5003">
                  <c:v>8928</c:v>
                </c:pt>
                <c:pt idx="5004">
                  <c:v>8432</c:v>
                </c:pt>
                <c:pt idx="5005">
                  <c:v>7936</c:v>
                </c:pt>
                <c:pt idx="5006">
                  <c:v>7688</c:v>
                </c:pt>
                <c:pt idx="5007">
                  <c:v>7688</c:v>
                </c:pt>
                <c:pt idx="5008">
                  <c:v>7936</c:v>
                </c:pt>
                <c:pt idx="5009">
                  <c:v>8432</c:v>
                </c:pt>
                <c:pt idx="5010">
                  <c:v>8928</c:v>
                </c:pt>
                <c:pt idx="5011">
                  <c:v>9176</c:v>
                </c:pt>
                <c:pt idx="5012">
                  <c:v>8928</c:v>
                </c:pt>
                <c:pt idx="5013">
                  <c:v>8680</c:v>
                </c:pt>
                <c:pt idx="5014">
                  <c:v>8184</c:v>
                </c:pt>
                <c:pt idx="5015">
                  <c:v>7440</c:v>
                </c:pt>
                <c:pt idx="5016">
                  <c:v>6944</c:v>
                </c:pt>
                <c:pt idx="5017">
                  <c:v>6696</c:v>
                </c:pt>
                <c:pt idx="5018">
                  <c:v>6448</c:v>
                </c:pt>
                <c:pt idx="5019">
                  <c:v>6200</c:v>
                </c:pt>
                <c:pt idx="5020">
                  <c:v>5952</c:v>
                </c:pt>
                <c:pt idx="5021">
                  <c:v>6200</c:v>
                </c:pt>
                <c:pt idx="5022">
                  <c:v>6944</c:v>
                </c:pt>
                <c:pt idx="5023">
                  <c:v>7688</c:v>
                </c:pt>
                <c:pt idx="5024">
                  <c:v>8432</c:v>
                </c:pt>
                <c:pt idx="5025">
                  <c:v>8928</c:v>
                </c:pt>
                <c:pt idx="5026">
                  <c:v>9176</c:v>
                </c:pt>
                <c:pt idx="5027">
                  <c:v>8928</c:v>
                </c:pt>
                <c:pt idx="5028">
                  <c:v>8432</c:v>
                </c:pt>
                <c:pt idx="5029">
                  <c:v>7936</c:v>
                </c:pt>
                <c:pt idx="5030">
                  <c:v>7688</c:v>
                </c:pt>
                <c:pt idx="5031">
                  <c:v>7688</c:v>
                </c:pt>
                <c:pt idx="5032">
                  <c:v>7936</c:v>
                </c:pt>
                <c:pt idx="5033">
                  <c:v>8432</c:v>
                </c:pt>
                <c:pt idx="5034">
                  <c:v>8928</c:v>
                </c:pt>
                <c:pt idx="5035">
                  <c:v>9176</c:v>
                </c:pt>
                <c:pt idx="5036">
                  <c:v>8928</c:v>
                </c:pt>
                <c:pt idx="5037">
                  <c:v>8680</c:v>
                </c:pt>
                <c:pt idx="5038">
                  <c:v>8184</c:v>
                </c:pt>
                <c:pt idx="5039">
                  <c:v>7440</c:v>
                </c:pt>
                <c:pt idx="5040">
                  <c:v>6944</c:v>
                </c:pt>
                <c:pt idx="5041">
                  <c:v>6696</c:v>
                </c:pt>
                <c:pt idx="5042">
                  <c:v>6448</c:v>
                </c:pt>
                <c:pt idx="5043">
                  <c:v>6200</c:v>
                </c:pt>
                <c:pt idx="5044">
                  <c:v>5952</c:v>
                </c:pt>
                <c:pt idx="5045">
                  <c:v>6200</c:v>
                </c:pt>
                <c:pt idx="5046">
                  <c:v>6944</c:v>
                </c:pt>
                <c:pt idx="5047">
                  <c:v>7688</c:v>
                </c:pt>
                <c:pt idx="5048">
                  <c:v>8432</c:v>
                </c:pt>
                <c:pt idx="5049">
                  <c:v>8928</c:v>
                </c:pt>
                <c:pt idx="5050">
                  <c:v>9176</c:v>
                </c:pt>
                <c:pt idx="5051">
                  <c:v>8928</c:v>
                </c:pt>
                <c:pt idx="5052">
                  <c:v>8432</c:v>
                </c:pt>
                <c:pt idx="5053">
                  <c:v>7936</c:v>
                </c:pt>
                <c:pt idx="5054">
                  <c:v>7688</c:v>
                </c:pt>
                <c:pt idx="5055">
                  <c:v>7688</c:v>
                </c:pt>
                <c:pt idx="5056">
                  <c:v>7936</c:v>
                </c:pt>
                <c:pt idx="5057">
                  <c:v>8432</c:v>
                </c:pt>
                <c:pt idx="5058">
                  <c:v>8928</c:v>
                </c:pt>
                <c:pt idx="5059">
                  <c:v>9176</c:v>
                </c:pt>
                <c:pt idx="5060">
                  <c:v>8928</c:v>
                </c:pt>
                <c:pt idx="5061">
                  <c:v>8680</c:v>
                </c:pt>
                <c:pt idx="5062">
                  <c:v>8184</c:v>
                </c:pt>
                <c:pt idx="5063">
                  <c:v>7440</c:v>
                </c:pt>
                <c:pt idx="5064">
                  <c:v>6944</c:v>
                </c:pt>
                <c:pt idx="5065">
                  <c:v>6696</c:v>
                </c:pt>
                <c:pt idx="5066">
                  <c:v>6448</c:v>
                </c:pt>
                <c:pt idx="5067">
                  <c:v>6200</c:v>
                </c:pt>
                <c:pt idx="5068">
                  <c:v>5952</c:v>
                </c:pt>
                <c:pt idx="5069">
                  <c:v>6200</c:v>
                </c:pt>
                <c:pt idx="5070">
                  <c:v>6944</c:v>
                </c:pt>
                <c:pt idx="5071">
                  <c:v>7688</c:v>
                </c:pt>
                <c:pt idx="5072">
                  <c:v>8432</c:v>
                </c:pt>
                <c:pt idx="5073">
                  <c:v>8928</c:v>
                </c:pt>
                <c:pt idx="5074">
                  <c:v>9176</c:v>
                </c:pt>
                <c:pt idx="5075">
                  <c:v>8928</c:v>
                </c:pt>
                <c:pt idx="5076">
                  <c:v>8432</c:v>
                </c:pt>
                <c:pt idx="5077">
                  <c:v>7936</c:v>
                </c:pt>
                <c:pt idx="5078">
                  <c:v>7688</c:v>
                </c:pt>
                <c:pt idx="5079">
                  <c:v>7688</c:v>
                </c:pt>
                <c:pt idx="5080">
                  <c:v>7936</c:v>
                </c:pt>
                <c:pt idx="5081">
                  <c:v>8432</c:v>
                </c:pt>
                <c:pt idx="5082">
                  <c:v>8928</c:v>
                </c:pt>
                <c:pt idx="5083">
                  <c:v>9176</c:v>
                </c:pt>
                <c:pt idx="5084">
                  <c:v>8928</c:v>
                </c:pt>
                <c:pt idx="5085">
                  <c:v>8680</c:v>
                </c:pt>
                <c:pt idx="5086">
                  <c:v>8184</c:v>
                </c:pt>
                <c:pt idx="5087">
                  <c:v>7440</c:v>
                </c:pt>
                <c:pt idx="5088">
                  <c:v>6944</c:v>
                </c:pt>
                <c:pt idx="5089">
                  <c:v>6696</c:v>
                </c:pt>
                <c:pt idx="5090">
                  <c:v>6448</c:v>
                </c:pt>
                <c:pt idx="5091">
                  <c:v>6200</c:v>
                </c:pt>
                <c:pt idx="5092">
                  <c:v>5952</c:v>
                </c:pt>
                <c:pt idx="5093">
                  <c:v>6200</c:v>
                </c:pt>
                <c:pt idx="5094">
                  <c:v>6944</c:v>
                </c:pt>
                <c:pt idx="5095">
                  <c:v>7688</c:v>
                </c:pt>
                <c:pt idx="5096">
                  <c:v>8432</c:v>
                </c:pt>
                <c:pt idx="5097">
                  <c:v>8928</c:v>
                </c:pt>
                <c:pt idx="5098">
                  <c:v>9176</c:v>
                </c:pt>
                <c:pt idx="5099">
                  <c:v>8928</c:v>
                </c:pt>
                <c:pt idx="5100">
                  <c:v>8432</c:v>
                </c:pt>
                <c:pt idx="5101">
                  <c:v>7936</c:v>
                </c:pt>
                <c:pt idx="5102">
                  <c:v>7688</c:v>
                </c:pt>
                <c:pt idx="5103">
                  <c:v>7688</c:v>
                </c:pt>
                <c:pt idx="5104">
                  <c:v>7936</c:v>
                </c:pt>
                <c:pt idx="5105">
                  <c:v>8432</c:v>
                </c:pt>
                <c:pt idx="5106">
                  <c:v>8928</c:v>
                </c:pt>
                <c:pt idx="5107">
                  <c:v>9176</c:v>
                </c:pt>
                <c:pt idx="5108">
                  <c:v>8928</c:v>
                </c:pt>
                <c:pt idx="5109">
                  <c:v>8680</c:v>
                </c:pt>
                <c:pt idx="5110">
                  <c:v>8184</c:v>
                </c:pt>
                <c:pt idx="5111">
                  <c:v>7440</c:v>
                </c:pt>
                <c:pt idx="5112">
                  <c:v>6944</c:v>
                </c:pt>
                <c:pt idx="5113">
                  <c:v>6696</c:v>
                </c:pt>
                <c:pt idx="5114">
                  <c:v>6448</c:v>
                </c:pt>
                <c:pt idx="5115">
                  <c:v>6200</c:v>
                </c:pt>
                <c:pt idx="5116">
                  <c:v>5952</c:v>
                </c:pt>
                <c:pt idx="5117">
                  <c:v>6200</c:v>
                </c:pt>
                <c:pt idx="5118">
                  <c:v>6944</c:v>
                </c:pt>
                <c:pt idx="5119">
                  <c:v>7688</c:v>
                </c:pt>
                <c:pt idx="5120">
                  <c:v>8432</c:v>
                </c:pt>
                <c:pt idx="5121">
                  <c:v>8928</c:v>
                </c:pt>
                <c:pt idx="5122">
                  <c:v>9176</c:v>
                </c:pt>
                <c:pt idx="5123">
                  <c:v>8928</c:v>
                </c:pt>
                <c:pt idx="5124">
                  <c:v>8432</c:v>
                </c:pt>
                <c:pt idx="5125">
                  <c:v>7936</c:v>
                </c:pt>
                <c:pt idx="5126">
                  <c:v>7688</c:v>
                </c:pt>
                <c:pt idx="5127">
                  <c:v>7688</c:v>
                </c:pt>
                <c:pt idx="5128">
                  <c:v>7936</c:v>
                </c:pt>
                <c:pt idx="5129">
                  <c:v>8432</c:v>
                </c:pt>
                <c:pt idx="5130">
                  <c:v>8928</c:v>
                </c:pt>
                <c:pt idx="5131">
                  <c:v>9176</c:v>
                </c:pt>
                <c:pt idx="5132">
                  <c:v>8928</c:v>
                </c:pt>
                <c:pt idx="5133">
                  <c:v>8680</c:v>
                </c:pt>
                <c:pt idx="5134">
                  <c:v>8184</c:v>
                </c:pt>
                <c:pt idx="5135">
                  <c:v>7440</c:v>
                </c:pt>
                <c:pt idx="5136">
                  <c:v>6944</c:v>
                </c:pt>
                <c:pt idx="5137">
                  <c:v>6696</c:v>
                </c:pt>
                <c:pt idx="5138">
                  <c:v>6448</c:v>
                </c:pt>
                <c:pt idx="5139">
                  <c:v>6200</c:v>
                </c:pt>
                <c:pt idx="5140">
                  <c:v>5952</c:v>
                </c:pt>
                <c:pt idx="5141">
                  <c:v>6200</c:v>
                </c:pt>
                <c:pt idx="5142">
                  <c:v>6944</c:v>
                </c:pt>
                <c:pt idx="5143">
                  <c:v>7688</c:v>
                </c:pt>
                <c:pt idx="5144">
                  <c:v>8432</c:v>
                </c:pt>
                <c:pt idx="5145">
                  <c:v>8928</c:v>
                </c:pt>
                <c:pt idx="5146">
                  <c:v>9176</c:v>
                </c:pt>
                <c:pt idx="5147">
                  <c:v>8928</c:v>
                </c:pt>
                <c:pt idx="5148">
                  <c:v>8432</c:v>
                </c:pt>
                <c:pt idx="5149">
                  <c:v>7936</c:v>
                </c:pt>
                <c:pt idx="5150">
                  <c:v>7688</c:v>
                </c:pt>
                <c:pt idx="5151">
                  <c:v>7688</c:v>
                </c:pt>
                <c:pt idx="5152">
                  <c:v>7936</c:v>
                </c:pt>
                <c:pt idx="5153">
                  <c:v>8432</c:v>
                </c:pt>
                <c:pt idx="5154">
                  <c:v>8928</c:v>
                </c:pt>
                <c:pt idx="5155">
                  <c:v>9176</c:v>
                </c:pt>
                <c:pt idx="5156">
                  <c:v>8928</c:v>
                </c:pt>
                <c:pt idx="5157">
                  <c:v>8680</c:v>
                </c:pt>
                <c:pt idx="5158">
                  <c:v>8184</c:v>
                </c:pt>
                <c:pt idx="5159">
                  <c:v>7440</c:v>
                </c:pt>
                <c:pt idx="5160">
                  <c:v>6944</c:v>
                </c:pt>
                <c:pt idx="5161">
                  <c:v>6696</c:v>
                </c:pt>
                <c:pt idx="5162">
                  <c:v>6448</c:v>
                </c:pt>
                <c:pt idx="5163">
                  <c:v>6200</c:v>
                </c:pt>
                <c:pt idx="5164">
                  <c:v>5952</c:v>
                </c:pt>
                <c:pt idx="5165">
                  <c:v>6200</c:v>
                </c:pt>
                <c:pt idx="5166">
                  <c:v>6944</c:v>
                </c:pt>
                <c:pt idx="5167">
                  <c:v>7688</c:v>
                </c:pt>
                <c:pt idx="5168">
                  <c:v>8432</c:v>
                </c:pt>
                <c:pt idx="5169">
                  <c:v>8928</c:v>
                </c:pt>
                <c:pt idx="5170">
                  <c:v>9176</c:v>
                </c:pt>
                <c:pt idx="5171">
                  <c:v>8928</c:v>
                </c:pt>
                <c:pt idx="5172">
                  <c:v>8432</c:v>
                </c:pt>
                <c:pt idx="5173">
                  <c:v>7936</c:v>
                </c:pt>
                <c:pt idx="5174">
                  <c:v>7688</c:v>
                </c:pt>
                <c:pt idx="5175">
                  <c:v>7688</c:v>
                </c:pt>
                <c:pt idx="5176">
                  <c:v>7936</c:v>
                </c:pt>
                <c:pt idx="5177">
                  <c:v>8432</c:v>
                </c:pt>
                <c:pt idx="5178">
                  <c:v>8928</c:v>
                </c:pt>
                <c:pt idx="5179">
                  <c:v>9176</c:v>
                </c:pt>
                <c:pt idx="5180">
                  <c:v>8928</c:v>
                </c:pt>
                <c:pt idx="5181">
                  <c:v>8680</c:v>
                </c:pt>
                <c:pt idx="5182">
                  <c:v>8184</c:v>
                </c:pt>
                <c:pt idx="5183">
                  <c:v>7440</c:v>
                </c:pt>
                <c:pt idx="5184">
                  <c:v>6944</c:v>
                </c:pt>
                <c:pt idx="5185">
                  <c:v>6696</c:v>
                </c:pt>
                <c:pt idx="5186">
                  <c:v>6448</c:v>
                </c:pt>
                <c:pt idx="5187">
                  <c:v>6200</c:v>
                </c:pt>
                <c:pt idx="5188">
                  <c:v>5952</c:v>
                </c:pt>
                <c:pt idx="5189">
                  <c:v>6200</c:v>
                </c:pt>
                <c:pt idx="5190">
                  <c:v>6944</c:v>
                </c:pt>
                <c:pt idx="5191">
                  <c:v>7688</c:v>
                </c:pt>
                <c:pt idx="5192">
                  <c:v>8432</c:v>
                </c:pt>
                <c:pt idx="5193">
                  <c:v>8928</c:v>
                </c:pt>
                <c:pt idx="5194">
                  <c:v>9176</c:v>
                </c:pt>
                <c:pt idx="5195">
                  <c:v>8928</c:v>
                </c:pt>
                <c:pt idx="5196">
                  <c:v>8432</c:v>
                </c:pt>
                <c:pt idx="5197">
                  <c:v>7936</c:v>
                </c:pt>
                <c:pt idx="5198">
                  <c:v>7688</c:v>
                </c:pt>
                <c:pt idx="5199">
                  <c:v>7688</c:v>
                </c:pt>
                <c:pt idx="5200">
                  <c:v>7936</c:v>
                </c:pt>
                <c:pt idx="5201">
                  <c:v>8432</c:v>
                </c:pt>
                <c:pt idx="5202">
                  <c:v>8928</c:v>
                </c:pt>
                <c:pt idx="5203">
                  <c:v>9176</c:v>
                </c:pt>
                <c:pt idx="5204">
                  <c:v>8928</c:v>
                </c:pt>
                <c:pt idx="5205">
                  <c:v>8680</c:v>
                </c:pt>
                <c:pt idx="5206">
                  <c:v>8184</c:v>
                </c:pt>
                <c:pt idx="5207">
                  <c:v>7440</c:v>
                </c:pt>
                <c:pt idx="5208">
                  <c:v>6944</c:v>
                </c:pt>
                <c:pt idx="5209">
                  <c:v>6696</c:v>
                </c:pt>
                <c:pt idx="5210">
                  <c:v>6448</c:v>
                </c:pt>
                <c:pt idx="5211">
                  <c:v>6200</c:v>
                </c:pt>
                <c:pt idx="5212">
                  <c:v>5952</c:v>
                </c:pt>
                <c:pt idx="5213">
                  <c:v>6200</c:v>
                </c:pt>
                <c:pt idx="5214">
                  <c:v>6944</c:v>
                </c:pt>
                <c:pt idx="5215">
                  <c:v>7688</c:v>
                </c:pt>
                <c:pt idx="5216">
                  <c:v>8432</c:v>
                </c:pt>
                <c:pt idx="5217">
                  <c:v>8928</c:v>
                </c:pt>
                <c:pt idx="5218">
                  <c:v>9176</c:v>
                </c:pt>
                <c:pt idx="5219">
                  <c:v>8928</c:v>
                </c:pt>
                <c:pt idx="5220">
                  <c:v>8432</c:v>
                </c:pt>
                <c:pt idx="5221">
                  <c:v>7936</c:v>
                </c:pt>
                <c:pt idx="5222">
                  <c:v>7688</c:v>
                </c:pt>
                <c:pt idx="5223">
                  <c:v>7688</c:v>
                </c:pt>
                <c:pt idx="5224">
                  <c:v>7936</c:v>
                </c:pt>
                <c:pt idx="5225">
                  <c:v>8432</c:v>
                </c:pt>
                <c:pt idx="5226">
                  <c:v>8928</c:v>
                </c:pt>
                <c:pt idx="5227">
                  <c:v>9176</c:v>
                </c:pt>
                <c:pt idx="5228">
                  <c:v>8928</c:v>
                </c:pt>
                <c:pt idx="5229">
                  <c:v>8680</c:v>
                </c:pt>
                <c:pt idx="5230">
                  <c:v>8184</c:v>
                </c:pt>
                <c:pt idx="5231">
                  <c:v>7440</c:v>
                </c:pt>
                <c:pt idx="5232">
                  <c:v>6944</c:v>
                </c:pt>
                <c:pt idx="5233">
                  <c:v>6696</c:v>
                </c:pt>
                <c:pt idx="5234">
                  <c:v>6448</c:v>
                </c:pt>
                <c:pt idx="5235">
                  <c:v>6200</c:v>
                </c:pt>
                <c:pt idx="5236">
                  <c:v>5952</c:v>
                </c:pt>
                <c:pt idx="5237">
                  <c:v>6200</c:v>
                </c:pt>
                <c:pt idx="5238">
                  <c:v>6944</c:v>
                </c:pt>
                <c:pt idx="5239">
                  <c:v>7688</c:v>
                </c:pt>
                <c:pt idx="5240">
                  <c:v>8432</c:v>
                </c:pt>
                <c:pt idx="5241">
                  <c:v>8928</c:v>
                </c:pt>
                <c:pt idx="5242">
                  <c:v>9176</c:v>
                </c:pt>
                <c:pt idx="5243">
                  <c:v>8928</c:v>
                </c:pt>
                <c:pt idx="5244">
                  <c:v>8432</c:v>
                </c:pt>
                <c:pt idx="5245">
                  <c:v>7936</c:v>
                </c:pt>
                <c:pt idx="5246">
                  <c:v>7688</c:v>
                </c:pt>
                <c:pt idx="5247">
                  <c:v>7688</c:v>
                </c:pt>
                <c:pt idx="5248">
                  <c:v>7936</c:v>
                </c:pt>
                <c:pt idx="5249">
                  <c:v>8432</c:v>
                </c:pt>
                <c:pt idx="5250">
                  <c:v>8928</c:v>
                </c:pt>
                <c:pt idx="5251">
                  <c:v>9176</c:v>
                </c:pt>
                <c:pt idx="5252">
                  <c:v>8928</c:v>
                </c:pt>
                <c:pt idx="5253">
                  <c:v>8680</c:v>
                </c:pt>
                <c:pt idx="5254">
                  <c:v>8184</c:v>
                </c:pt>
                <c:pt idx="5255">
                  <c:v>7440</c:v>
                </c:pt>
                <c:pt idx="5256">
                  <c:v>6944</c:v>
                </c:pt>
                <c:pt idx="5257">
                  <c:v>6696</c:v>
                </c:pt>
                <c:pt idx="5258">
                  <c:v>6448</c:v>
                </c:pt>
                <c:pt idx="5259">
                  <c:v>6200</c:v>
                </c:pt>
                <c:pt idx="5260">
                  <c:v>5952</c:v>
                </c:pt>
                <c:pt idx="5261">
                  <c:v>6200</c:v>
                </c:pt>
                <c:pt idx="5262">
                  <c:v>6944</c:v>
                </c:pt>
                <c:pt idx="5263">
                  <c:v>7688</c:v>
                </c:pt>
                <c:pt idx="5264">
                  <c:v>8432</c:v>
                </c:pt>
                <c:pt idx="5265">
                  <c:v>8928</c:v>
                </c:pt>
                <c:pt idx="5266">
                  <c:v>9176</c:v>
                </c:pt>
                <c:pt idx="5267">
                  <c:v>8928</c:v>
                </c:pt>
                <c:pt idx="5268">
                  <c:v>8432</c:v>
                </c:pt>
                <c:pt idx="5269">
                  <c:v>7936</c:v>
                </c:pt>
                <c:pt idx="5270">
                  <c:v>7688</c:v>
                </c:pt>
                <c:pt idx="5271">
                  <c:v>7688</c:v>
                </c:pt>
                <c:pt idx="5272">
                  <c:v>7936</c:v>
                </c:pt>
                <c:pt idx="5273">
                  <c:v>8432</c:v>
                </c:pt>
                <c:pt idx="5274">
                  <c:v>8928</c:v>
                </c:pt>
                <c:pt idx="5275">
                  <c:v>9176</c:v>
                </c:pt>
                <c:pt idx="5276">
                  <c:v>8928</c:v>
                </c:pt>
                <c:pt idx="5277">
                  <c:v>8680</c:v>
                </c:pt>
                <c:pt idx="5278">
                  <c:v>8184</c:v>
                </c:pt>
                <c:pt idx="5279">
                  <c:v>7440</c:v>
                </c:pt>
                <c:pt idx="5280">
                  <c:v>6944</c:v>
                </c:pt>
                <c:pt idx="5281">
                  <c:v>6696</c:v>
                </c:pt>
                <c:pt idx="5282">
                  <c:v>6448</c:v>
                </c:pt>
                <c:pt idx="5283">
                  <c:v>6200</c:v>
                </c:pt>
                <c:pt idx="5284">
                  <c:v>5952</c:v>
                </c:pt>
                <c:pt idx="5285">
                  <c:v>6200</c:v>
                </c:pt>
                <c:pt idx="5286">
                  <c:v>6944</c:v>
                </c:pt>
                <c:pt idx="5287">
                  <c:v>7688</c:v>
                </c:pt>
                <c:pt idx="5288">
                  <c:v>8432</c:v>
                </c:pt>
                <c:pt idx="5289">
                  <c:v>8928</c:v>
                </c:pt>
                <c:pt idx="5290">
                  <c:v>9176</c:v>
                </c:pt>
                <c:pt idx="5291">
                  <c:v>8928</c:v>
                </c:pt>
                <c:pt idx="5292">
                  <c:v>8432</c:v>
                </c:pt>
                <c:pt idx="5293">
                  <c:v>7936</c:v>
                </c:pt>
                <c:pt idx="5294">
                  <c:v>7688</c:v>
                </c:pt>
                <c:pt idx="5295">
                  <c:v>7688</c:v>
                </c:pt>
                <c:pt idx="5296">
                  <c:v>7936</c:v>
                </c:pt>
                <c:pt idx="5297">
                  <c:v>8432</c:v>
                </c:pt>
                <c:pt idx="5298">
                  <c:v>8928</c:v>
                </c:pt>
                <c:pt idx="5299">
                  <c:v>9176</c:v>
                </c:pt>
                <c:pt idx="5300">
                  <c:v>8928</c:v>
                </c:pt>
                <c:pt idx="5301">
                  <c:v>8680</c:v>
                </c:pt>
                <c:pt idx="5302">
                  <c:v>8184</c:v>
                </c:pt>
                <c:pt idx="5303">
                  <c:v>7440</c:v>
                </c:pt>
                <c:pt idx="5304">
                  <c:v>6944</c:v>
                </c:pt>
                <c:pt idx="5305">
                  <c:v>6696</c:v>
                </c:pt>
                <c:pt idx="5306">
                  <c:v>6448</c:v>
                </c:pt>
                <c:pt idx="5307">
                  <c:v>6200</c:v>
                </c:pt>
                <c:pt idx="5308">
                  <c:v>5952</c:v>
                </c:pt>
                <c:pt idx="5309">
                  <c:v>6200</c:v>
                </c:pt>
                <c:pt idx="5310">
                  <c:v>6944</c:v>
                </c:pt>
                <c:pt idx="5311">
                  <c:v>7688</c:v>
                </c:pt>
                <c:pt idx="5312">
                  <c:v>8432</c:v>
                </c:pt>
                <c:pt idx="5313">
                  <c:v>8928</c:v>
                </c:pt>
                <c:pt idx="5314">
                  <c:v>9176</c:v>
                </c:pt>
                <c:pt idx="5315">
                  <c:v>8928</c:v>
                </c:pt>
                <c:pt idx="5316">
                  <c:v>8432</c:v>
                </c:pt>
                <c:pt idx="5317">
                  <c:v>7936</c:v>
                </c:pt>
                <c:pt idx="5318">
                  <c:v>7688</c:v>
                </c:pt>
                <c:pt idx="5319">
                  <c:v>7688</c:v>
                </c:pt>
                <c:pt idx="5320">
                  <c:v>7936</c:v>
                </c:pt>
                <c:pt idx="5321">
                  <c:v>8432</c:v>
                </c:pt>
                <c:pt idx="5322">
                  <c:v>8928</c:v>
                </c:pt>
                <c:pt idx="5323">
                  <c:v>9176</c:v>
                </c:pt>
                <c:pt idx="5324">
                  <c:v>8928</c:v>
                </c:pt>
                <c:pt idx="5325">
                  <c:v>8680</c:v>
                </c:pt>
                <c:pt idx="5326">
                  <c:v>8184</c:v>
                </c:pt>
                <c:pt idx="5327">
                  <c:v>7440</c:v>
                </c:pt>
                <c:pt idx="5328">
                  <c:v>6944</c:v>
                </c:pt>
                <c:pt idx="5329">
                  <c:v>6696</c:v>
                </c:pt>
                <c:pt idx="5330">
                  <c:v>6448</c:v>
                </c:pt>
                <c:pt idx="5331">
                  <c:v>6200</c:v>
                </c:pt>
                <c:pt idx="5332">
                  <c:v>5952</c:v>
                </c:pt>
                <c:pt idx="5333">
                  <c:v>6200</c:v>
                </c:pt>
                <c:pt idx="5334">
                  <c:v>6944</c:v>
                </c:pt>
                <c:pt idx="5335">
                  <c:v>7688</c:v>
                </c:pt>
                <c:pt idx="5336">
                  <c:v>8432</c:v>
                </c:pt>
                <c:pt idx="5337">
                  <c:v>8928</c:v>
                </c:pt>
                <c:pt idx="5338">
                  <c:v>9176</c:v>
                </c:pt>
                <c:pt idx="5339">
                  <c:v>8928</c:v>
                </c:pt>
                <c:pt idx="5340">
                  <c:v>8432</c:v>
                </c:pt>
                <c:pt idx="5341">
                  <c:v>7936</c:v>
                </c:pt>
                <c:pt idx="5342">
                  <c:v>7688</c:v>
                </c:pt>
                <c:pt idx="5343">
                  <c:v>7688</c:v>
                </c:pt>
                <c:pt idx="5344">
                  <c:v>7936</c:v>
                </c:pt>
                <c:pt idx="5345">
                  <c:v>8432</c:v>
                </c:pt>
                <c:pt idx="5346">
                  <c:v>8928</c:v>
                </c:pt>
                <c:pt idx="5347">
                  <c:v>9176</c:v>
                </c:pt>
                <c:pt idx="5348">
                  <c:v>8928</c:v>
                </c:pt>
                <c:pt idx="5349">
                  <c:v>8680</c:v>
                </c:pt>
                <c:pt idx="5350">
                  <c:v>8184</c:v>
                </c:pt>
                <c:pt idx="5351">
                  <c:v>7440</c:v>
                </c:pt>
                <c:pt idx="5352">
                  <c:v>6944</c:v>
                </c:pt>
                <c:pt idx="5353">
                  <c:v>6696</c:v>
                </c:pt>
                <c:pt idx="5354">
                  <c:v>6448</c:v>
                </c:pt>
                <c:pt idx="5355">
                  <c:v>6200</c:v>
                </c:pt>
                <c:pt idx="5356">
                  <c:v>5952</c:v>
                </c:pt>
                <c:pt idx="5357">
                  <c:v>6200</c:v>
                </c:pt>
                <c:pt idx="5358">
                  <c:v>6944</c:v>
                </c:pt>
                <c:pt idx="5359">
                  <c:v>7688</c:v>
                </c:pt>
                <c:pt idx="5360">
                  <c:v>8432</c:v>
                </c:pt>
                <c:pt idx="5361">
                  <c:v>8928</c:v>
                </c:pt>
                <c:pt idx="5362">
                  <c:v>9176</c:v>
                </c:pt>
                <c:pt idx="5363">
                  <c:v>8928</c:v>
                </c:pt>
                <c:pt idx="5364">
                  <c:v>8432</c:v>
                </c:pt>
                <c:pt idx="5365">
                  <c:v>7936</c:v>
                </c:pt>
                <c:pt idx="5366">
                  <c:v>7688</c:v>
                </c:pt>
                <c:pt idx="5367">
                  <c:v>7688</c:v>
                </c:pt>
                <c:pt idx="5368">
                  <c:v>7936</c:v>
                </c:pt>
                <c:pt idx="5369">
                  <c:v>8432</c:v>
                </c:pt>
                <c:pt idx="5370">
                  <c:v>8928</c:v>
                </c:pt>
                <c:pt idx="5371">
                  <c:v>9176</c:v>
                </c:pt>
                <c:pt idx="5372">
                  <c:v>8928</c:v>
                </c:pt>
                <c:pt idx="5373">
                  <c:v>8680</c:v>
                </c:pt>
                <c:pt idx="5374">
                  <c:v>8184</c:v>
                </c:pt>
                <c:pt idx="5375">
                  <c:v>7440</c:v>
                </c:pt>
                <c:pt idx="5376">
                  <c:v>6944</c:v>
                </c:pt>
                <c:pt idx="5377">
                  <c:v>6696</c:v>
                </c:pt>
                <c:pt idx="5378">
                  <c:v>6448</c:v>
                </c:pt>
                <c:pt idx="5379">
                  <c:v>6200</c:v>
                </c:pt>
                <c:pt idx="5380">
                  <c:v>5952</c:v>
                </c:pt>
                <c:pt idx="5381">
                  <c:v>6200</c:v>
                </c:pt>
                <c:pt idx="5382">
                  <c:v>6944</c:v>
                </c:pt>
                <c:pt idx="5383">
                  <c:v>7688</c:v>
                </c:pt>
                <c:pt idx="5384">
                  <c:v>8432</c:v>
                </c:pt>
                <c:pt idx="5385">
                  <c:v>8928</c:v>
                </c:pt>
                <c:pt idx="5386">
                  <c:v>9176</c:v>
                </c:pt>
                <c:pt idx="5387">
                  <c:v>8928</c:v>
                </c:pt>
                <c:pt idx="5388">
                  <c:v>8432</c:v>
                </c:pt>
                <c:pt idx="5389">
                  <c:v>7936</c:v>
                </c:pt>
                <c:pt idx="5390">
                  <c:v>7688</c:v>
                </c:pt>
                <c:pt idx="5391">
                  <c:v>7688</c:v>
                </c:pt>
                <c:pt idx="5392">
                  <c:v>7936</c:v>
                </c:pt>
                <c:pt idx="5393">
                  <c:v>8432</c:v>
                </c:pt>
                <c:pt idx="5394">
                  <c:v>8928</c:v>
                </c:pt>
                <c:pt idx="5395">
                  <c:v>9176</c:v>
                </c:pt>
                <c:pt idx="5396">
                  <c:v>8928</c:v>
                </c:pt>
                <c:pt idx="5397">
                  <c:v>8680</c:v>
                </c:pt>
                <c:pt idx="5398">
                  <c:v>8184</c:v>
                </c:pt>
                <c:pt idx="5399">
                  <c:v>7440</c:v>
                </c:pt>
                <c:pt idx="5400">
                  <c:v>6944</c:v>
                </c:pt>
                <c:pt idx="5401">
                  <c:v>6696</c:v>
                </c:pt>
                <c:pt idx="5402">
                  <c:v>6448</c:v>
                </c:pt>
                <c:pt idx="5403">
                  <c:v>6200</c:v>
                </c:pt>
                <c:pt idx="5404">
                  <c:v>5952</c:v>
                </c:pt>
                <c:pt idx="5405">
                  <c:v>6200</c:v>
                </c:pt>
                <c:pt idx="5406">
                  <c:v>6944</c:v>
                </c:pt>
                <c:pt idx="5407">
                  <c:v>7688</c:v>
                </c:pt>
                <c:pt idx="5408">
                  <c:v>8432</c:v>
                </c:pt>
                <c:pt idx="5409">
                  <c:v>8928</c:v>
                </c:pt>
                <c:pt idx="5410">
                  <c:v>9176</c:v>
                </c:pt>
                <c:pt idx="5411">
                  <c:v>8928</c:v>
                </c:pt>
                <c:pt idx="5412">
                  <c:v>8432</c:v>
                </c:pt>
                <c:pt idx="5413">
                  <c:v>7936</c:v>
                </c:pt>
                <c:pt idx="5414">
                  <c:v>7688</c:v>
                </c:pt>
                <c:pt idx="5415">
                  <c:v>7688</c:v>
                </c:pt>
                <c:pt idx="5416">
                  <c:v>7936</c:v>
                </c:pt>
                <c:pt idx="5417">
                  <c:v>8432</c:v>
                </c:pt>
                <c:pt idx="5418">
                  <c:v>8928</c:v>
                </c:pt>
                <c:pt idx="5419">
                  <c:v>9176</c:v>
                </c:pt>
                <c:pt idx="5420">
                  <c:v>8928</c:v>
                </c:pt>
                <c:pt idx="5421">
                  <c:v>8680</c:v>
                </c:pt>
                <c:pt idx="5422">
                  <c:v>8184</c:v>
                </c:pt>
                <c:pt idx="5423">
                  <c:v>7440</c:v>
                </c:pt>
                <c:pt idx="5424">
                  <c:v>6944</c:v>
                </c:pt>
                <c:pt idx="5425">
                  <c:v>6696</c:v>
                </c:pt>
                <c:pt idx="5426">
                  <c:v>6448</c:v>
                </c:pt>
                <c:pt idx="5427">
                  <c:v>6200</c:v>
                </c:pt>
                <c:pt idx="5428">
                  <c:v>5952</c:v>
                </c:pt>
                <c:pt idx="5429">
                  <c:v>6200</c:v>
                </c:pt>
                <c:pt idx="5430">
                  <c:v>6944</c:v>
                </c:pt>
                <c:pt idx="5431">
                  <c:v>7688</c:v>
                </c:pt>
                <c:pt idx="5432">
                  <c:v>8432</c:v>
                </c:pt>
                <c:pt idx="5433">
                  <c:v>8928</c:v>
                </c:pt>
                <c:pt idx="5434">
                  <c:v>9176</c:v>
                </c:pt>
                <c:pt idx="5435">
                  <c:v>8928</c:v>
                </c:pt>
                <c:pt idx="5436">
                  <c:v>8432</c:v>
                </c:pt>
                <c:pt idx="5437">
                  <c:v>7936</c:v>
                </c:pt>
                <c:pt idx="5438">
                  <c:v>7688</c:v>
                </c:pt>
                <c:pt idx="5439">
                  <c:v>7688</c:v>
                </c:pt>
                <c:pt idx="5440">
                  <c:v>7936</c:v>
                </c:pt>
                <c:pt idx="5441">
                  <c:v>8432</c:v>
                </c:pt>
                <c:pt idx="5442">
                  <c:v>8928</c:v>
                </c:pt>
                <c:pt idx="5443">
                  <c:v>9176</c:v>
                </c:pt>
                <c:pt idx="5444">
                  <c:v>8928</c:v>
                </c:pt>
                <c:pt idx="5445">
                  <c:v>8680</c:v>
                </c:pt>
                <c:pt idx="5446">
                  <c:v>8184</c:v>
                </c:pt>
                <c:pt idx="5447">
                  <c:v>7440</c:v>
                </c:pt>
                <c:pt idx="5448">
                  <c:v>6944</c:v>
                </c:pt>
                <c:pt idx="5449">
                  <c:v>6696</c:v>
                </c:pt>
                <c:pt idx="5450">
                  <c:v>6448</c:v>
                </c:pt>
                <c:pt idx="5451">
                  <c:v>6200</c:v>
                </c:pt>
                <c:pt idx="5452">
                  <c:v>5952</c:v>
                </c:pt>
                <c:pt idx="5453">
                  <c:v>6200</c:v>
                </c:pt>
                <c:pt idx="5454">
                  <c:v>6944</c:v>
                </c:pt>
                <c:pt idx="5455">
                  <c:v>7688</c:v>
                </c:pt>
                <c:pt idx="5456">
                  <c:v>8432</c:v>
                </c:pt>
                <c:pt idx="5457">
                  <c:v>8928</c:v>
                </c:pt>
                <c:pt idx="5458">
                  <c:v>9176</c:v>
                </c:pt>
                <c:pt idx="5459">
                  <c:v>8928</c:v>
                </c:pt>
                <c:pt idx="5460">
                  <c:v>8432</c:v>
                </c:pt>
                <c:pt idx="5461">
                  <c:v>7936</c:v>
                </c:pt>
                <c:pt idx="5462">
                  <c:v>7688</c:v>
                </c:pt>
                <c:pt idx="5463">
                  <c:v>7688</c:v>
                </c:pt>
                <c:pt idx="5464">
                  <c:v>7936</c:v>
                </c:pt>
                <c:pt idx="5465">
                  <c:v>8432</c:v>
                </c:pt>
                <c:pt idx="5466">
                  <c:v>8928</c:v>
                </c:pt>
                <c:pt idx="5467">
                  <c:v>9176</c:v>
                </c:pt>
                <c:pt idx="5468">
                  <c:v>8928</c:v>
                </c:pt>
                <c:pt idx="5469">
                  <c:v>8680</c:v>
                </c:pt>
                <c:pt idx="5470">
                  <c:v>8184</c:v>
                </c:pt>
                <c:pt idx="5471">
                  <c:v>7440</c:v>
                </c:pt>
                <c:pt idx="5472">
                  <c:v>6944</c:v>
                </c:pt>
                <c:pt idx="5473">
                  <c:v>6696</c:v>
                </c:pt>
                <c:pt idx="5474">
                  <c:v>6448</c:v>
                </c:pt>
                <c:pt idx="5475">
                  <c:v>6200</c:v>
                </c:pt>
                <c:pt idx="5476">
                  <c:v>5952</c:v>
                </c:pt>
                <c:pt idx="5477">
                  <c:v>6200</c:v>
                </c:pt>
                <c:pt idx="5478">
                  <c:v>6944</c:v>
                </c:pt>
                <c:pt idx="5479">
                  <c:v>7688</c:v>
                </c:pt>
                <c:pt idx="5480">
                  <c:v>8432</c:v>
                </c:pt>
                <c:pt idx="5481">
                  <c:v>8928</c:v>
                </c:pt>
                <c:pt idx="5482">
                  <c:v>9176</c:v>
                </c:pt>
                <c:pt idx="5483">
                  <c:v>8928</c:v>
                </c:pt>
                <c:pt idx="5484">
                  <c:v>8432</c:v>
                </c:pt>
                <c:pt idx="5485">
                  <c:v>7936</c:v>
                </c:pt>
                <c:pt idx="5486">
                  <c:v>7688</c:v>
                </c:pt>
                <c:pt idx="5487">
                  <c:v>7688</c:v>
                </c:pt>
                <c:pt idx="5488">
                  <c:v>7936</c:v>
                </c:pt>
                <c:pt idx="5489">
                  <c:v>8432</c:v>
                </c:pt>
                <c:pt idx="5490">
                  <c:v>8928</c:v>
                </c:pt>
                <c:pt idx="5491">
                  <c:v>9176</c:v>
                </c:pt>
                <c:pt idx="5492">
                  <c:v>8928</c:v>
                </c:pt>
                <c:pt idx="5493">
                  <c:v>8680</c:v>
                </c:pt>
                <c:pt idx="5494">
                  <c:v>8184</c:v>
                </c:pt>
                <c:pt idx="5495">
                  <c:v>7440</c:v>
                </c:pt>
                <c:pt idx="5496">
                  <c:v>6944</c:v>
                </c:pt>
                <c:pt idx="5497">
                  <c:v>6696</c:v>
                </c:pt>
                <c:pt idx="5498">
                  <c:v>6448</c:v>
                </c:pt>
                <c:pt idx="5499">
                  <c:v>6200</c:v>
                </c:pt>
                <c:pt idx="5500">
                  <c:v>5952</c:v>
                </c:pt>
                <c:pt idx="5501">
                  <c:v>6200</c:v>
                </c:pt>
                <c:pt idx="5502">
                  <c:v>6944</c:v>
                </c:pt>
                <c:pt idx="5503">
                  <c:v>7688</c:v>
                </c:pt>
                <c:pt idx="5504">
                  <c:v>8432</c:v>
                </c:pt>
                <c:pt idx="5505">
                  <c:v>8928</c:v>
                </c:pt>
                <c:pt idx="5506">
                  <c:v>9176</c:v>
                </c:pt>
                <c:pt idx="5507">
                  <c:v>8928</c:v>
                </c:pt>
                <c:pt idx="5508">
                  <c:v>8432</c:v>
                </c:pt>
                <c:pt idx="5509">
                  <c:v>7936</c:v>
                </c:pt>
                <c:pt idx="5510">
                  <c:v>7688</c:v>
                </c:pt>
                <c:pt idx="5511">
                  <c:v>7688</c:v>
                </c:pt>
                <c:pt idx="5512">
                  <c:v>7936</c:v>
                </c:pt>
                <c:pt idx="5513">
                  <c:v>8432</c:v>
                </c:pt>
                <c:pt idx="5514">
                  <c:v>8928</c:v>
                </c:pt>
                <c:pt idx="5515">
                  <c:v>9176</c:v>
                </c:pt>
                <c:pt idx="5516">
                  <c:v>8928</c:v>
                </c:pt>
                <c:pt idx="5517">
                  <c:v>8680</c:v>
                </c:pt>
                <c:pt idx="5518">
                  <c:v>8184</c:v>
                </c:pt>
                <c:pt idx="5519">
                  <c:v>7440</c:v>
                </c:pt>
                <c:pt idx="5520">
                  <c:v>6944</c:v>
                </c:pt>
                <c:pt idx="5521">
                  <c:v>6696</c:v>
                </c:pt>
                <c:pt idx="5522">
                  <c:v>6448</c:v>
                </c:pt>
                <c:pt idx="5523">
                  <c:v>6200</c:v>
                </c:pt>
                <c:pt idx="5524">
                  <c:v>5952</c:v>
                </c:pt>
                <c:pt idx="5525">
                  <c:v>6200</c:v>
                </c:pt>
                <c:pt idx="5526">
                  <c:v>6944</c:v>
                </c:pt>
                <c:pt idx="5527">
                  <c:v>7688</c:v>
                </c:pt>
                <c:pt idx="5528">
                  <c:v>8432</c:v>
                </c:pt>
                <c:pt idx="5529">
                  <c:v>8928</c:v>
                </c:pt>
                <c:pt idx="5530">
                  <c:v>9176</c:v>
                </c:pt>
                <c:pt idx="5531">
                  <c:v>8928</c:v>
                </c:pt>
                <c:pt idx="5532">
                  <c:v>8432</c:v>
                </c:pt>
                <c:pt idx="5533">
                  <c:v>7936</c:v>
                </c:pt>
                <c:pt idx="5534">
                  <c:v>7688</c:v>
                </c:pt>
                <c:pt idx="5535">
                  <c:v>7688</c:v>
                </c:pt>
                <c:pt idx="5536">
                  <c:v>7936</c:v>
                </c:pt>
                <c:pt idx="5537">
                  <c:v>8432</c:v>
                </c:pt>
                <c:pt idx="5538">
                  <c:v>8928</c:v>
                </c:pt>
                <c:pt idx="5539">
                  <c:v>9176</c:v>
                </c:pt>
                <c:pt idx="5540">
                  <c:v>8928</c:v>
                </c:pt>
                <c:pt idx="5541">
                  <c:v>8680</c:v>
                </c:pt>
                <c:pt idx="5542">
                  <c:v>8184</c:v>
                </c:pt>
                <c:pt idx="5543">
                  <c:v>7440</c:v>
                </c:pt>
                <c:pt idx="5544">
                  <c:v>6944</c:v>
                </c:pt>
                <c:pt idx="5545">
                  <c:v>6696</c:v>
                </c:pt>
                <c:pt idx="5546">
                  <c:v>6448</c:v>
                </c:pt>
                <c:pt idx="5547">
                  <c:v>6200</c:v>
                </c:pt>
                <c:pt idx="5548">
                  <c:v>5952</c:v>
                </c:pt>
                <c:pt idx="5549">
                  <c:v>6200</c:v>
                </c:pt>
                <c:pt idx="5550">
                  <c:v>6944</c:v>
                </c:pt>
                <c:pt idx="5551">
                  <c:v>7688</c:v>
                </c:pt>
                <c:pt idx="5552">
                  <c:v>8432</c:v>
                </c:pt>
                <c:pt idx="5553">
                  <c:v>8928</c:v>
                </c:pt>
                <c:pt idx="5554">
                  <c:v>9176</c:v>
                </c:pt>
                <c:pt idx="5555">
                  <c:v>8928</c:v>
                </c:pt>
                <c:pt idx="5556">
                  <c:v>8432</c:v>
                </c:pt>
                <c:pt idx="5557">
                  <c:v>7936</c:v>
                </c:pt>
                <c:pt idx="5558">
                  <c:v>7688</c:v>
                </c:pt>
                <c:pt idx="5559">
                  <c:v>7688</c:v>
                </c:pt>
                <c:pt idx="5560">
                  <c:v>7936</c:v>
                </c:pt>
                <c:pt idx="5561">
                  <c:v>8432</c:v>
                </c:pt>
                <c:pt idx="5562">
                  <c:v>8928</c:v>
                </c:pt>
                <c:pt idx="5563">
                  <c:v>9176</c:v>
                </c:pt>
                <c:pt idx="5564">
                  <c:v>8928</c:v>
                </c:pt>
                <c:pt idx="5565">
                  <c:v>8680</c:v>
                </c:pt>
                <c:pt idx="5566">
                  <c:v>8184</c:v>
                </c:pt>
                <c:pt idx="5567">
                  <c:v>7440</c:v>
                </c:pt>
                <c:pt idx="5568">
                  <c:v>6944</c:v>
                </c:pt>
                <c:pt idx="5569">
                  <c:v>6696</c:v>
                </c:pt>
                <c:pt idx="5570">
                  <c:v>6448</c:v>
                </c:pt>
                <c:pt idx="5571">
                  <c:v>6200</c:v>
                </c:pt>
                <c:pt idx="5572">
                  <c:v>5952</c:v>
                </c:pt>
                <c:pt idx="5573">
                  <c:v>6200</c:v>
                </c:pt>
                <c:pt idx="5574">
                  <c:v>6944</c:v>
                </c:pt>
                <c:pt idx="5575">
                  <c:v>7688</c:v>
                </c:pt>
                <c:pt idx="5576">
                  <c:v>8432</c:v>
                </c:pt>
                <c:pt idx="5577">
                  <c:v>8928</c:v>
                </c:pt>
                <c:pt idx="5578">
                  <c:v>9176</c:v>
                </c:pt>
                <c:pt idx="5579">
                  <c:v>8928</c:v>
                </c:pt>
                <c:pt idx="5580">
                  <c:v>8432</c:v>
                </c:pt>
                <c:pt idx="5581">
                  <c:v>7936</c:v>
                </c:pt>
                <c:pt idx="5582">
                  <c:v>7688</c:v>
                </c:pt>
                <c:pt idx="5583">
                  <c:v>7688</c:v>
                </c:pt>
                <c:pt idx="5584">
                  <c:v>7936</c:v>
                </c:pt>
                <c:pt idx="5585">
                  <c:v>8432</c:v>
                </c:pt>
                <c:pt idx="5586">
                  <c:v>8928</c:v>
                </c:pt>
                <c:pt idx="5587">
                  <c:v>9176</c:v>
                </c:pt>
                <c:pt idx="5588">
                  <c:v>8928</c:v>
                </c:pt>
                <c:pt idx="5589">
                  <c:v>8680</c:v>
                </c:pt>
                <c:pt idx="5590">
                  <c:v>8184</c:v>
                </c:pt>
                <c:pt idx="5591">
                  <c:v>7440</c:v>
                </c:pt>
                <c:pt idx="5592">
                  <c:v>6944</c:v>
                </c:pt>
                <c:pt idx="5593">
                  <c:v>6696</c:v>
                </c:pt>
                <c:pt idx="5594">
                  <c:v>6448</c:v>
                </c:pt>
                <c:pt idx="5595">
                  <c:v>6200</c:v>
                </c:pt>
                <c:pt idx="5596">
                  <c:v>5952</c:v>
                </c:pt>
                <c:pt idx="5597">
                  <c:v>6200</c:v>
                </c:pt>
                <c:pt idx="5598">
                  <c:v>6944</c:v>
                </c:pt>
                <c:pt idx="5599">
                  <c:v>7688</c:v>
                </c:pt>
                <c:pt idx="5600">
                  <c:v>8432</c:v>
                </c:pt>
                <c:pt idx="5601">
                  <c:v>8928</c:v>
                </c:pt>
                <c:pt idx="5602">
                  <c:v>9176</c:v>
                </c:pt>
                <c:pt idx="5603">
                  <c:v>8928</c:v>
                </c:pt>
                <c:pt idx="5604">
                  <c:v>8432</c:v>
                </c:pt>
                <c:pt idx="5605">
                  <c:v>7936</c:v>
                </c:pt>
                <c:pt idx="5606">
                  <c:v>7688</c:v>
                </c:pt>
                <c:pt idx="5607">
                  <c:v>7688</c:v>
                </c:pt>
                <c:pt idx="5608">
                  <c:v>7936</c:v>
                </c:pt>
                <c:pt idx="5609">
                  <c:v>8432</c:v>
                </c:pt>
                <c:pt idx="5610">
                  <c:v>8928</c:v>
                </c:pt>
                <c:pt idx="5611">
                  <c:v>9176</c:v>
                </c:pt>
                <c:pt idx="5612">
                  <c:v>8928</c:v>
                </c:pt>
                <c:pt idx="5613">
                  <c:v>8680</c:v>
                </c:pt>
                <c:pt idx="5614">
                  <c:v>8184</c:v>
                </c:pt>
                <c:pt idx="5615">
                  <c:v>7440</c:v>
                </c:pt>
                <c:pt idx="5616">
                  <c:v>6944</c:v>
                </c:pt>
                <c:pt idx="5617">
                  <c:v>6696</c:v>
                </c:pt>
                <c:pt idx="5618">
                  <c:v>6448</c:v>
                </c:pt>
                <c:pt idx="5619">
                  <c:v>6200</c:v>
                </c:pt>
                <c:pt idx="5620">
                  <c:v>5952</c:v>
                </c:pt>
                <c:pt idx="5621">
                  <c:v>6200</c:v>
                </c:pt>
                <c:pt idx="5622">
                  <c:v>6944</c:v>
                </c:pt>
                <c:pt idx="5623">
                  <c:v>7688</c:v>
                </c:pt>
                <c:pt idx="5624">
                  <c:v>8432</c:v>
                </c:pt>
                <c:pt idx="5625">
                  <c:v>8928</c:v>
                </c:pt>
                <c:pt idx="5626">
                  <c:v>9176</c:v>
                </c:pt>
                <c:pt idx="5627">
                  <c:v>8928</c:v>
                </c:pt>
                <c:pt idx="5628">
                  <c:v>8432</c:v>
                </c:pt>
                <c:pt idx="5629">
                  <c:v>7936</c:v>
                </c:pt>
                <c:pt idx="5630">
                  <c:v>7688</c:v>
                </c:pt>
                <c:pt idx="5631">
                  <c:v>7688</c:v>
                </c:pt>
                <c:pt idx="5632">
                  <c:v>7936</c:v>
                </c:pt>
                <c:pt idx="5633">
                  <c:v>8432</c:v>
                </c:pt>
                <c:pt idx="5634">
                  <c:v>8928</c:v>
                </c:pt>
                <c:pt idx="5635">
                  <c:v>9176</c:v>
                </c:pt>
                <c:pt idx="5636">
                  <c:v>8928</c:v>
                </c:pt>
                <c:pt idx="5637">
                  <c:v>8680</c:v>
                </c:pt>
                <c:pt idx="5638">
                  <c:v>8184</c:v>
                </c:pt>
                <c:pt idx="5639">
                  <c:v>7440</c:v>
                </c:pt>
                <c:pt idx="5640">
                  <c:v>6944</c:v>
                </c:pt>
                <c:pt idx="5641">
                  <c:v>6696</c:v>
                </c:pt>
                <c:pt idx="5642">
                  <c:v>6448</c:v>
                </c:pt>
                <c:pt idx="5643">
                  <c:v>6200</c:v>
                </c:pt>
                <c:pt idx="5644">
                  <c:v>5952</c:v>
                </c:pt>
                <c:pt idx="5645">
                  <c:v>6200</c:v>
                </c:pt>
                <c:pt idx="5646">
                  <c:v>6944</c:v>
                </c:pt>
                <c:pt idx="5647">
                  <c:v>7688</c:v>
                </c:pt>
                <c:pt idx="5648">
                  <c:v>8432</c:v>
                </c:pt>
                <c:pt idx="5649">
                  <c:v>8928</c:v>
                </c:pt>
                <c:pt idx="5650">
                  <c:v>9176</c:v>
                </c:pt>
                <c:pt idx="5651">
                  <c:v>8928</c:v>
                </c:pt>
                <c:pt idx="5652">
                  <c:v>8432</c:v>
                </c:pt>
                <c:pt idx="5653">
                  <c:v>7936</c:v>
                </c:pt>
                <c:pt idx="5654">
                  <c:v>7688</c:v>
                </c:pt>
                <c:pt idx="5655">
                  <c:v>7688</c:v>
                </c:pt>
                <c:pt idx="5656">
                  <c:v>7936</c:v>
                </c:pt>
                <c:pt idx="5657">
                  <c:v>8432</c:v>
                </c:pt>
                <c:pt idx="5658">
                  <c:v>8928</c:v>
                </c:pt>
                <c:pt idx="5659">
                  <c:v>9176</c:v>
                </c:pt>
                <c:pt idx="5660">
                  <c:v>8928</c:v>
                </c:pt>
                <c:pt idx="5661">
                  <c:v>8680</c:v>
                </c:pt>
                <c:pt idx="5662">
                  <c:v>8184</c:v>
                </c:pt>
                <c:pt idx="5663">
                  <c:v>7440</c:v>
                </c:pt>
                <c:pt idx="5664">
                  <c:v>6944</c:v>
                </c:pt>
                <c:pt idx="5665">
                  <c:v>6696</c:v>
                </c:pt>
                <c:pt idx="5666">
                  <c:v>6448</c:v>
                </c:pt>
                <c:pt idx="5667">
                  <c:v>6200</c:v>
                </c:pt>
                <c:pt idx="5668">
                  <c:v>5952</c:v>
                </c:pt>
                <c:pt idx="5669">
                  <c:v>6200</c:v>
                </c:pt>
                <c:pt idx="5670">
                  <c:v>6944</c:v>
                </c:pt>
                <c:pt idx="5671">
                  <c:v>7688</c:v>
                </c:pt>
                <c:pt idx="5672">
                  <c:v>8432</c:v>
                </c:pt>
                <c:pt idx="5673">
                  <c:v>8928</c:v>
                </c:pt>
                <c:pt idx="5674">
                  <c:v>9176</c:v>
                </c:pt>
                <c:pt idx="5675">
                  <c:v>8928</c:v>
                </c:pt>
                <c:pt idx="5676">
                  <c:v>8432</c:v>
                </c:pt>
                <c:pt idx="5677">
                  <c:v>7936</c:v>
                </c:pt>
                <c:pt idx="5678">
                  <c:v>7688</c:v>
                </c:pt>
                <c:pt idx="5679">
                  <c:v>7688</c:v>
                </c:pt>
                <c:pt idx="5680">
                  <c:v>7936</c:v>
                </c:pt>
                <c:pt idx="5681">
                  <c:v>8432</c:v>
                </c:pt>
                <c:pt idx="5682">
                  <c:v>8928</c:v>
                </c:pt>
                <c:pt idx="5683">
                  <c:v>9176</c:v>
                </c:pt>
                <c:pt idx="5684">
                  <c:v>8928</c:v>
                </c:pt>
                <c:pt idx="5685">
                  <c:v>8680</c:v>
                </c:pt>
                <c:pt idx="5686">
                  <c:v>8184</c:v>
                </c:pt>
                <c:pt idx="5687">
                  <c:v>7440</c:v>
                </c:pt>
                <c:pt idx="5688">
                  <c:v>6944</c:v>
                </c:pt>
                <c:pt idx="5689">
                  <c:v>6696</c:v>
                </c:pt>
                <c:pt idx="5690">
                  <c:v>6448</c:v>
                </c:pt>
                <c:pt idx="5691">
                  <c:v>6200</c:v>
                </c:pt>
                <c:pt idx="5692">
                  <c:v>5952</c:v>
                </c:pt>
                <c:pt idx="5693">
                  <c:v>6200</c:v>
                </c:pt>
                <c:pt idx="5694">
                  <c:v>6944</c:v>
                </c:pt>
                <c:pt idx="5695">
                  <c:v>7688</c:v>
                </c:pt>
                <c:pt idx="5696">
                  <c:v>8432</c:v>
                </c:pt>
                <c:pt idx="5697">
                  <c:v>8928</c:v>
                </c:pt>
                <c:pt idx="5698">
                  <c:v>9176</c:v>
                </c:pt>
                <c:pt idx="5699">
                  <c:v>8928</c:v>
                </c:pt>
                <c:pt idx="5700">
                  <c:v>8432</c:v>
                </c:pt>
                <c:pt idx="5701">
                  <c:v>7936</c:v>
                </c:pt>
                <c:pt idx="5702">
                  <c:v>7688</c:v>
                </c:pt>
                <c:pt idx="5703">
                  <c:v>7688</c:v>
                </c:pt>
                <c:pt idx="5704">
                  <c:v>7936</c:v>
                </c:pt>
                <c:pt idx="5705">
                  <c:v>8432</c:v>
                </c:pt>
                <c:pt idx="5706">
                  <c:v>8928</c:v>
                </c:pt>
                <c:pt idx="5707">
                  <c:v>9176</c:v>
                </c:pt>
                <c:pt idx="5708">
                  <c:v>8928</c:v>
                </c:pt>
                <c:pt idx="5709">
                  <c:v>8680</c:v>
                </c:pt>
                <c:pt idx="5710">
                  <c:v>8184</c:v>
                </c:pt>
                <c:pt idx="5711">
                  <c:v>7440</c:v>
                </c:pt>
                <c:pt idx="5712">
                  <c:v>6944</c:v>
                </c:pt>
                <c:pt idx="5713">
                  <c:v>6696</c:v>
                </c:pt>
                <c:pt idx="5714">
                  <c:v>6448</c:v>
                </c:pt>
                <c:pt idx="5715">
                  <c:v>6200</c:v>
                </c:pt>
                <c:pt idx="5716">
                  <c:v>5952</c:v>
                </c:pt>
                <c:pt idx="5717">
                  <c:v>6200</c:v>
                </c:pt>
                <c:pt idx="5718">
                  <c:v>6944</c:v>
                </c:pt>
                <c:pt idx="5719">
                  <c:v>7688</c:v>
                </c:pt>
                <c:pt idx="5720">
                  <c:v>8432</c:v>
                </c:pt>
                <c:pt idx="5721">
                  <c:v>8928</c:v>
                </c:pt>
                <c:pt idx="5722">
                  <c:v>9176</c:v>
                </c:pt>
                <c:pt idx="5723">
                  <c:v>8928</c:v>
                </c:pt>
                <c:pt idx="5724">
                  <c:v>8432</c:v>
                </c:pt>
                <c:pt idx="5725">
                  <c:v>7936</c:v>
                </c:pt>
                <c:pt idx="5726">
                  <c:v>7688</c:v>
                </c:pt>
                <c:pt idx="5727">
                  <c:v>7688</c:v>
                </c:pt>
                <c:pt idx="5728">
                  <c:v>7936</c:v>
                </c:pt>
                <c:pt idx="5729">
                  <c:v>8432</c:v>
                </c:pt>
                <c:pt idx="5730">
                  <c:v>8928</c:v>
                </c:pt>
                <c:pt idx="5731">
                  <c:v>9176</c:v>
                </c:pt>
                <c:pt idx="5732">
                  <c:v>8928</c:v>
                </c:pt>
                <c:pt idx="5733">
                  <c:v>8680</c:v>
                </c:pt>
                <c:pt idx="5734">
                  <c:v>8184</c:v>
                </c:pt>
                <c:pt idx="5735">
                  <c:v>7440</c:v>
                </c:pt>
                <c:pt idx="5736">
                  <c:v>6944</c:v>
                </c:pt>
                <c:pt idx="5737">
                  <c:v>6696</c:v>
                </c:pt>
                <c:pt idx="5738">
                  <c:v>6448</c:v>
                </c:pt>
                <c:pt idx="5739">
                  <c:v>6200</c:v>
                </c:pt>
                <c:pt idx="5740">
                  <c:v>5952</c:v>
                </c:pt>
                <c:pt idx="5741">
                  <c:v>6200</c:v>
                </c:pt>
                <c:pt idx="5742">
                  <c:v>6944</c:v>
                </c:pt>
                <c:pt idx="5743">
                  <c:v>7688</c:v>
                </c:pt>
                <c:pt idx="5744">
                  <c:v>8432</c:v>
                </c:pt>
                <c:pt idx="5745">
                  <c:v>8928</c:v>
                </c:pt>
                <c:pt idx="5746">
                  <c:v>9176</c:v>
                </c:pt>
                <c:pt idx="5747">
                  <c:v>8928</c:v>
                </c:pt>
                <c:pt idx="5748">
                  <c:v>8432</c:v>
                </c:pt>
                <c:pt idx="5749">
                  <c:v>7936</c:v>
                </c:pt>
                <c:pt idx="5750">
                  <c:v>7688</c:v>
                </c:pt>
                <c:pt idx="5751">
                  <c:v>7688</c:v>
                </c:pt>
                <c:pt idx="5752">
                  <c:v>7936</c:v>
                </c:pt>
                <c:pt idx="5753">
                  <c:v>8432</c:v>
                </c:pt>
                <c:pt idx="5754">
                  <c:v>8928</c:v>
                </c:pt>
                <c:pt idx="5755">
                  <c:v>9176</c:v>
                </c:pt>
                <c:pt idx="5756">
                  <c:v>8928</c:v>
                </c:pt>
                <c:pt idx="5757">
                  <c:v>8680</c:v>
                </c:pt>
                <c:pt idx="5758">
                  <c:v>8184</c:v>
                </c:pt>
                <c:pt idx="5759">
                  <c:v>7440</c:v>
                </c:pt>
                <c:pt idx="5760">
                  <c:v>6944</c:v>
                </c:pt>
                <c:pt idx="5761">
                  <c:v>6696</c:v>
                </c:pt>
                <c:pt idx="5762">
                  <c:v>6448</c:v>
                </c:pt>
                <c:pt idx="5763">
                  <c:v>6200</c:v>
                </c:pt>
                <c:pt idx="5764">
                  <c:v>5952</c:v>
                </c:pt>
                <c:pt idx="5765">
                  <c:v>6200</c:v>
                </c:pt>
                <c:pt idx="5766">
                  <c:v>6944</c:v>
                </c:pt>
                <c:pt idx="5767">
                  <c:v>7688</c:v>
                </c:pt>
                <c:pt idx="5768">
                  <c:v>8432</c:v>
                </c:pt>
                <c:pt idx="5769">
                  <c:v>8928</c:v>
                </c:pt>
                <c:pt idx="5770">
                  <c:v>9176</c:v>
                </c:pt>
                <c:pt idx="5771">
                  <c:v>8928</c:v>
                </c:pt>
                <c:pt idx="5772">
                  <c:v>8432</c:v>
                </c:pt>
                <c:pt idx="5773">
                  <c:v>7936</c:v>
                </c:pt>
                <c:pt idx="5774">
                  <c:v>7688</c:v>
                </c:pt>
                <c:pt idx="5775">
                  <c:v>7688</c:v>
                </c:pt>
                <c:pt idx="5776">
                  <c:v>7936</c:v>
                </c:pt>
                <c:pt idx="5777">
                  <c:v>8432</c:v>
                </c:pt>
                <c:pt idx="5778">
                  <c:v>8928</c:v>
                </c:pt>
                <c:pt idx="5779">
                  <c:v>9176</c:v>
                </c:pt>
                <c:pt idx="5780">
                  <c:v>8928</c:v>
                </c:pt>
                <c:pt idx="5781">
                  <c:v>8680</c:v>
                </c:pt>
                <c:pt idx="5782">
                  <c:v>8184</c:v>
                </c:pt>
                <c:pt idx="5783">
                  <c:v>7440</c:v>
                </c:pt>
                <c:pt idx="5784">
                  <c:v>6944</c:v>
                </c:pt>
                <c:pt idx="5785">
                  <c:v>6696</c:v>
                </c:pt>
                <c:pt idx="5786">
                  <c:v>6448</c:v>
                </c:pt>
                <c:pt idx="5787">
                  <c:v>6200</c:v>
                </c:pt>
                <c:pt idx="5788">
                  <c:v>5952</c:v>
                </c:pt>
                <c:pt idx="5789">
                  <c:v>6200</c:v>
                </c:pt>
                <c:pt idx="5790">
                  <c:v>6944</c:v>
                </c:pt>
                <c:pt idx="5791">
                  <c:v>7688</c:v>
                </c:pt>
                <c:pt idx="5792">
                  <c:v>8432</c:v>
                </c:pt>
                <c:pt idx="5793">
                  <c:v>8928</c:v>
                </c:pt>
                <c:pt idx="5794">
                  <c:v>9176</c:v>
                </c:pt>
                <c:pt idx="5795">
                  <c:v>8928</c:v>
                </c:pt>
                <c:pt idx="5796">
                  <c:v>8432</c:v>
                </c:pt>
                <c:pt idx="5797">
                  <c:v>7936</c:v>
                </c:pt>
                <c:pt idx="5798">
                  <c:v>7688</c:v>
                </c:pt>
                <c:pt idx="5799">
                  <c:v>7688</c:v>
                </c:pt>
                <c:pt idx="5800">
                  <c:v>7936</c:v>
                </c:pt>
                <c:pt idx="5801">
                  <c:v>8432</c:v>
                </c:pt>
                <c:pt idx="5802">
                  <c:v>8928</c:v>
                </c:pt>
                <c:pt idx="5803">
                  <c:v>9176</c:v>
                </c:pt>
                <c:pt idx="5804">
                  <c:v>8928</c:v>
                </c:pt>
                <c:pt idx="5805">
                  <c:v>8680</c:v>
                </c:pt>
                <c:pt idx="5806">
                  <c:v>8184</c:v>
                </c:pt>
                <c:pt idx="5807">
                  <c:v>7440</c:v>
                </c:pt>
                <c:pt idx="5808">
                  <c:v>6944</c:v>
                </c:pt>
                <c:pt idx="5809">
                  <c:v>6696</c:v>
                </c:pt>
                <c:pt idx="5810">
                  <c:v>6448</c:v>
                </c:pt>
                <c:pt idx="5811">
                  <c:v>6200</c:v>
                </c:pt>
                <c:pt idx="5812">
                  <c:v>5952</c:v>
                </c:pt>
                <c:pt idx="5813">
                  <c:v>6200</c:v>
                </c:pt>
                <c:pt idx="5814">
                  <c:v>6944</c:v>
                </c:pt>
                <c:pt idx="5815">
                  <c:v>7688</c:v>
                </c:pt>
                <c:pt idx="5816">
                  <c:v>8432</c:v>
                </c:pt>
                <c:pt idx="5817">
                  <c:v>8928</c:v>
                </c:pt>
                <c:pt idx="5818">
                  <c:v>9176</c:v>
                </c:pt>
                <c:pt idx="5819">
                  <c:v>8928</c:v>
                </c:pt>
                <c:pt idx="5820">
                  <c:v>8432</c:v>
                </c:pt>
                <c:pt idx="5821">
                  <c:v>7936</c:v>
                </c:pt>
                <c:pt idx="5822">
                  <c:v>7688</c:v>
                </c:pt>
                <c:pt idx="5823">
                  <c:v>7688</c:v>
                </c:pt>
                <c:pt idx="5824">
                  <c:v>7936</c:v>
                </c:pt>
                <c:pt idx="5825">
                  <c:v>8432</c:v>
                </c:pt>
                <c:pt idx="5826">
                  <c:v>8928</c:v>
                </c:pt>
                <c:pt idx="5827">
                  <c:v>9176</c:v>
                </c:pt>
                <c:pt idx="5828">
                  <c:v>8928</c:v>
                </c:pt>
                <c:pt idx="5829">
                  <c:v>8680</c:v>
                </c:pt>
                <c:pt idx="5830">
                  <c:v>8184</c:v>
                </c:pt>
                <c:pt idx="5831">
                  <c:v>7440</c:v>
                </c:pt>
                <c:pt idx="5832">
                  <c:v>8928</c:v>
                </c:pt>
                <c:pt idx="5833">
                  <c:v>8680</c:v>
                </c:pt>
                <c:pt idx="5834">
                  <c:v>8432</c:v>
                </c:pt>
                <c:pt idx="5835">
                  <c:v>8184</c:v>
                </c:pt>
                <c:pt idx="5836">
                  <c:v>7936</c:v>
                </c:pt>
                <c:pt idx="5837">
                  <c:v>8184</c:v>
                </c:pt>
                <c:pt idx="5838">
                  <c:v>8928</c:v>
                </c:pt>
                <c:pt idx="5839">
                  <c:v>9672</c:v>
                </c:pt>
                <c:pt idx="5840">
                  <c:v>10416</c:v>
                </c:pt>
                <c:pt idx="5841">
                  <c:v>10912</c:v>
                </c:pt>
                <c:pt idx="5842">
                  <c:v>11160</c:v>
                </c:pt>
                <c:pt idx="5843">
                  <c:v>10912</c:v>
                </c:pt>
                <c:pt idx="5844">
                  <c:v>10416</c:v>
                </c:pt>
                <c:pt idx="5845">
                  <c:v>9920</c:v>
                </c:pt>
                <c:pt idx="5846">
                  <c:v>9672</c:v>
                </c:pt>
                <c:pt idx="5847">
                  <c:v>9672</c:v>
                </c:pt>
                <c:pt idx="5848">
                  <c:v>9920</c:v>
                </c:pt>
                <c:pt idx="5849">
                  <c:v>10416</c:v>
                </c:pt>
                <c:pt idx="5850">
                  <c:v>10912</c:v>
                </c:pt>
                <c:pt idx="5851">
                  <c:v>11160</c:v>
                </c:pt>
                <c:pt idx="5852">
                  <c:v>10912</c:v>
                </c:pt>
                <c:pt idx="5853">
                  <c:v>10664</c:v>
                </c:pt>
                <c:pt idx="5854">
                  <c:v>10168</c:v>
                </c:pt>
                <c:pt idx="5855">
                  <c:v>9424</c:v>
                </c:pt>
                <c:pt idx="5856">
                  <c:v>8928</c:v>
                </c:pt>
                <c:pt idx="5857">
                  <c:v>8680</c:v>
                </c:pt>
                <c:pt idx="5858">
                  <c:v>8432</c:v>
                </c:pt>
                <c:pt idx="5859">
                  <c:v>8184</c:v>
                </c:pt>
                <c:pt idx="5860">
                  <c:v>7936</c:v>
                </c:pt>
                <c:pt idx="5861">
                  <c:v>8184</c:v>
                </c:pt>
                <c:pt idx="5862">
                  <c:v>8928</c:v>
                </c:pt>
                <c:pt idx="5863">
                  <c:v>9672</c:v>
                </c:pt>
                <c:pt idx="5864">
                  <c:v>10416</c:v>
                </c:pt>
                <c:pt idx="5865">
                  <c:v>10912</c:v>
                </c:pt>
                <c:pt idx="5866">
                  <c:v>11160</c:v>
                </c:pt>
                <c:pt idx="5867">
                  <c:v>10912</c:v>
                </c:pt>
                <c:pt idx="5868">
                  <c:v>10416</c:v>
                </c:pt>
                <c:pt idx="5869">
                  <c:v>9920</c:v>
                </c:pt>
                <c:pt idx="5870">
                  <c:v>9672</c:v>
                </c:pt>
                <c:pt idx="5871">
                  <c:v>9672</c:v>
                </c:pt>
                <c:pt idx="5872">
                  <c:v>9920</c:v>
                </c:pt>
                <c:pt idx="5873">
                  <c:v>10416</c:v>
                </c:pt>
                <c:pt idx="5874">
                  <c:v>10912</c:v>
                </c:pt>
                <c:pt idx="5875">
                  <c:v>11160</c:v>
                </c:pt>
                <c:pt idx="5876">
                  <c:v>10912</c:v>
                </c:pt>
                <c:pt idx="5877">
                  <c:v>10664</c:v>
                </c:pt>
                <c:pt idx="5878">
                  <c:v>10168</c:v>
                </c:pt>
                <c:pt idx="5879">
                  <c:v>9424</c:v>
                </c:pt>
                <c:pt idx="5880">
                  <c:v>8928</c:v>
                </c:pt>
                <c:pt idx="5881">
                  <c:v>8680</c:v>
                </c:pt>
                <c:pt idx="5882">
                  <c:v>8432</c:v>
                </c:pt>
                <c:pt idx="5883">
                  <c:v>8184</c:v>
                </c:pt>
                <c:pt idx="5884">
                  <c:v>7936</c:v>
                </c:pt>
                <c:pt idx="5885">
                  <c:v>8184</c:v>
                </c:pt>
                <c:pt idx="5886">
                  <c:v>8928</c:v>
                </c:pt>
                <c:pt idx="5887">
                  <c:v>9672</c:v>
                </c:pt>
                <c:pt idx="5888">
                  <c:v>10416</c:v>
                </c:pt>
                <c:pt idx="5889">
                  <c:v>10912</c:v>
                </c:pt>
                <c:pt idx="5890">
                  <c:v>11160</c:v>
                </c:pt>
                <c:pt idx="5891">
                  <c:v>10912</c:v>
                </c:pt>
                <c:pt idx="5892">
                  <c:v>10416</c:v>
                </c:pt>
                <c:pt idx="5893">
                  <c:v>9920</c:v>
                </c:pt>
                <c:pt idx="5894">
                  <c:v>9672</c:v>
                </c:pt>
                <c:pt idx="5895">
                  <c:v>9672</c:v>
                </c:pt>
                <c:pt idx="5896">
                  <c:v>9920</c:v>
                </c:pt>
                <c:pt idx="5897">
                  <c:v>10416</c:v>
                </c:pt>
                <c:pt idx="5898">
                  <c:v>10912</c:v>
                </c:pt>
                <c:pt idx="5899">
                  <c:v>11160</c:v>
                </c:pt>
                <c:pt idx="5900">
                  <c:v>10912</c:v>
                </c:pt>
                <c:pt idx="5901">
                  <c:v>10664</c:v>
                </c:pt>
                <c:pt idx="5902">
                  <c:v>10168</c:v>
                </c:pt>
                <c:pt idx="5903">
                  <c:v>9424</c:v>
                </c:pt>
                <c:pt idx="5904">
                  <c:v>8928</c:v>
                </c:pt>
                <c:pt idx="5905">
                  <c:v>8680</c:v>
                </c:pt>
                <c:pt idx="5906">
                  <c:v>8432</c:v>
                </c:pt>
                <c:pt idx="5907">
                  <c:v>8184</c:v>
                </c:pt>
                <c:pt idx="5908">
                  <c:v>7936</c:v>
                </c:pt>
                <c:pt idx="5909">
                  <c:v>8184</c:v>
                </c:pt>
                <c:pt idx="5910">
                  <c:v>8928</c:v>
                </c:pt>
                <c:pt idx="5911">
                  <c:v>9672</c:v>
                </c:pt>
                <c:pt idx="5912">
                  <c:v>10416</c:v>
                </c:pt>
                <c:pt idx="5913">
                  <c:v>10912</c:v>
                </c:pt>
                <c:pt idx="5914">
                  <c:v>11160</c:v>
                </c:pt>
                <c:pt idx="5915">
                  <c:v>10912</c:v>
                </c:pt>
                <c:pt idx="5916">
                  <c:v>10416</c:v>
                </c:pt>
                <c:pt idx="5917">
                  <c:v>9920</c:v>
                </c:pt>
                <c:pt idx="5918">
                  <c:v>9672</c:v>
                </c:pt>
                <c:pt idx="5919">
                  <c:v>9672</c:v>
                </c:pt>
                <c:pt idx="5920">
                  <c:v>9920</c:v>
                </c:pt>
                <c:pt idx="5921">
                  <c:v>10416</c:v>
                </c:pt>
                <c:pt idx="5922">
                  <c:v>10912</c:v>
                </c:pt>
                <c:pt idx="5923">
                  <c:v>11160</c:v>
                </c:pt>
                <c:pt idx="5924">
                  <c:v>10912</c:v>
                </c:pt>
                <c:pt idx="5925">
                  <c:v>10664</c:v>
                </c:pt>
                <c:pt idx="5926">
                  <c:v>10168</c:v>
                </c:pt>
                <c:pt idx="5927">
                  <c:v>9424</c:v>
                </c:pt>
                <c:pt idx="5928">
                  <c:v>8928</c:v>
                </c:pt>
                <c:pt idx="5929">
                  <c:v>8680</c:v>
                </c:pt>
                <c:pt idx="5930">
                  <c:v>8432</c:v>
                </c:pt>
                <c:pt idx="5931">
                  <c:v>8184</c:v>
                </c:pt>
                <c:pt idx="5932">
                  <c:v>7936</c:v>
                </c:pt>
                <c:pt idx="5933">
                  <c:v>8184</c:v>
                </c:pt>
                <c:pt idx="5934">
                  <c:v>8928</c:v>
                </c:pt>
                <c:pt idx="5935">
                  <c:v>9672</c:v>
                </c:pt>
                <c:pt idx="5936">
                  <c:v>10416</c:v>
                </c:pt>
                <c:pt idx="5937">
                  <c:v>10912</c:v>
                </c:pt>
                <c:pt idx="5938">
                  <c:v>11160</c:v>
                </c:pt>
                <c:pt idx="5939">
                  <c:v>10912</c:v>
                </c:pt>
                <c:pt idx="5940">
                  <c:v>10416</c:v>
                </c:pt>
                <c:pt idx="5941">
                  <c:v>9920</c:v>
                </c:pt>
                <c:pt idx="5942">
                  <c:v>9672</c:v>
                </c:pt>
                <c:pt idx="5943">
                  <c:v>9672</c:v>
                </c:pt>
                <c:pt idx="5944">
                  <c:v>9920</c:v>
                </c:pt>
                <c:pt idx="5945">
                  <c:v>10416</c:v>
                </c:pt>
                <c:pt idx="5946">
                  <c:v>10912</c:v>
                </c:pt>
                <c:pt idx="5947">
                  <c:v>11160</c:v>
                </c:pt>
                <c:pt idx="5948">
                  <c:v>10912</c:v>
                </c:pt>
                <c:pt idx="5949">
                  <c:v>10664</c:v>
                </c:pt>
                <c:pt idx="5950">
                  <c:v>10168</c:v>
                </c:pt>
                <c:pt idx="5951">
                  <c:v>9424</c:v>
                </c:pt>
                <c:pt idx="5952">
                  <c:v>8928</c:v>
                </c:pt>
                <c:pt idx="5953">
                  <c:v>8680</c:v>
                </c:pt>
                <c:pt idx="5954">
                  <c:v>8432</c:v>
                </c:pt>
                <c:pt idx="5955">
                  <c:v>8184</c:v>
                </c:pt>
                <c:pt idx="5956">
                  <c:v>7936</c:v>
                </c:pt>
                <c:pt idx="5957">
                  <c:v>8184</c:v>
                </c:pt>
                <c:pt idx="5958">
                  <c:v>8928</c:v>
                </c:pt>
                <c:pt idx="5959">
                  <c:v>9672</c:v>
                </c:pt>
                <c:pt idx="5960">
                  <c:v>10416</c:v>
                </c:pt>
                <c:pt idx="5961">
                  <c:v>10912</c:v>
                </c:pt>
                <c:pt idx="5962">
                  <c:v>11160</c:v>
                </c:pt>
                <c:pt idx="5963">
                  <c:v>10912</c:v>
                </c:pt>
                <c:pt idx="5964">
                  <c:v>10416</c:v>
                </c:pt>
                <c:pt idx="5965">
                  <c:v>9920</c:v>
                </c:pt>
                <c:pt idx="5966">
                  <c:v>9672</c:v>
                </c:pt>
                <c:pt idx="5967">
                  <c:v>9672</c:v>
                </c:pt>
                <c:pt idx="5968">
                  <c:v>9920</c:v>
                </c:pt>
                <c:pt idx="5969">
                  <c:v>10416</c:v>
                </c:pt>
                <c:pt idx="5970">
                  <c:v>10912</c:v>
                </c:pt>
                <c:pt idx="5971">
                  <c:v>11160</c:v>
                </c:pt>
                <c:pt idx="5972">
                  <c:v>10912</c:v>
                </c:pt>
                <c:pt idx="5973">
                  <c:v>10664</c:v>
                </c:pt>
                <c:pt idx="5974">
                  <c:v>10168</c:v>
                </c:pt>
                <c:pt idx="5975">
                  <c:v>9424</c:v>
                </c:pt>
                <c:pt idx="5976">
                  <c:v>8928</c:v>
                </c:pt>
                <c:pt idx="5977">
                  <c:v>8680</c:v>
                </c:pt>
                <c:pt idx="5978">
                  <c:v>8432</c:v>
                </c:pt>
                <c:pt idx="5979">
                  <c:v>8184</c:v>
                </c:pt>
                <c:pt idx="5980">
                  <c:v>7936</c:v>
                </c:pt>
                <c:pt idx="5981">
                  <c:v>8184</c:v>
                </c:pt>
                <c:pt idx="5982">
                  <c:v>8928</c:v>
                </c:pt>
                <c:pt idx="5983">
                  <c:v>9672</c:v>
                </c:pt>
                <c:pt idx="5984">
                  <c:v>10416</c:v>
                </c:pt>
                <c:pt idx="5985">
                  <c:v>10912</c:v>
                </c:pt>
                <c:pt idx="5986">
                  <c:v>11160</c:v>
                </c:pt>
                <c:pt idx="5987">
                  <c:v>10912</c:v>
                </c:pt>
                <c:pt idx="5988">
                  <c:v>10416</c:v>
                </c:pt>
                <c:pt idx="5989">
                  <c:v>9920</c:v>
                </c:pt>
                <c:pt idx="5990">
                  <c:v>9672</c:v>
                </c:pt>
                <c:pt idx="5991">
                  <c:v>9672</c:v>
                </c:pt>
                <c:pt idx="5992">
                  <c:v>9920</c:v>
                </c:pt>
                <c:pt idx="5993">
                  <c:v>10416</c:v>
                </c:pt>
                <c:pt idx="5994">
                  <c:v>10912</c:v>
                </c:pt>
                <c:pt idx="5995">
                  <c:v>11160</c:v>
                </c:pt>
                <c:pt idx="5996">
                  <c:v>10912</c:v>
                </c:pt>
                <c:pt idx="5997">
                  <c:v>10664</c:v>
                </c:pt>
                <c:pt idx="5998">
                  <c:v>10168</c:v>
                </c:pt>
                <c:pt idx="5999">
                  <c:v>9424</c:v>
                </c:pt>
                <c:pt idx="6000">
                  <c:v>8928</c:v>
                </c:pt>
                <c:pt idx="6001">
                  <c:v>8680</c:v>
                </c:pt>
                <c:pt idx="6002">
                  <c:v>8432</c:v>
                </c:pt>
                <c:pt idx="6003">
                  <c:v>8184</c:v>
                </c:pt>
                <c:pt idx="6004">
                  <c:v>7936</c:v>
                </c:pt>
                <c:pt idx="6005">
                  <c:v>8184</c:v>
                </c:pt>
                <c:pt idx="6006">
                  <c:v>8928</c:v>
                </c:pt>
                <c:pt idx="6007">
                  <c:v>9672</c:v>
                </c:pt>
                <c:pt idx="6008">
                  <c:v>10416</c:v>
                </c:pt>
                <c:pt idx="6009">
                  <c:v>10912</c:v>
                </c:pt>
                <c:pt idx="6010">
                  <c:v>11160</c:v>
                </c:pt>
                <c:pt idx="6011">
                  <c:v>10912</c:v>
                </c:pt>
                <c:pt idx="6012">
                  <c:v>10416</c:v>
                </c:pt>
                <c:pt idx="6013">
                  <c:v>9920</c:v>
                </c:pt>
                <c:pt idx="6014">
                  <c:v>9672</c:v>
                </c:pt>
                <c:pt idx="6015">
                  <c:v>9672</c:v>
                </c:pt>
                <c:pt idx="6016">
                  <c:v>9920</c:v>
                </c:pt>
                <c:pt idx="6017">
                  <c:v>10416</c:v>
                </c:pt>
                <c:pt idx="6018">
                  <c:v>10912</c:v>
                </c:pt>
                <c:pt idx="6019">
                  <c:v>11160</c:v>
                </c:pt>
                <c:pt idx="6020">
                  <c:v>10912</c:v>
                </c:pt>
                <c:pt idx="6021">
                  <c:v>10664</c:v>
                </c:pt>
                <c:pt idx="6022">
                  <c:v>10168</c:v>
                </c:pt>
                <c:pt idx="6023">
                  <c:v>9424</c:v>
                </c:pt>
                <c:pt idx="6024">
                  <c:v>8928</c:v>
                </c:pt>
                <c:pt idx="6025">
                  <c:v>8680</c:v>
                </c:pt>
                <c:pt idx="6026">
                  <c:v>8432</c:v>
                </c:pt>
                <c:pt idx="6027">
                  <c:v>8184</c:v>
                </c:pt>
                <c:pt idx="6028">
                  <c:v>7936</c:v>
                </c:pt>
                <c:pt idx="6029">
                  <c:v>8184</c:v>
                </c:pt>
                <c:pt idx="6030">
                  <c:v>8928</c:v>
                </c:pt>
                <c:pt idx="6031">
                  <c:v>9672</c:v>
                </c:pt>
                <c:pt idx="6032">
                  <c:v>10416</c:v>
                </c:pt>
                <c:pt idx="6033">
                  <c:v>10912</c:v>
                </c:pt>
                <c:pt idx="6034">
                  <c:v>11160</c:v>
                </c:pt>
                <c:pt idx="6035">
                  <c:v>10912</c:v>
                </c:pt>
                <c:pt idx="6036">
                  <c:v>10416</c:v>
                </c:pt>
                <c:pt idx="6037">
                  <c:v>9920</c:v>
                </c:pt>
                <c:pt idx="6038">
                  <c:v>9672</c:v>
                </c:pt>
                <c:pt idx="6039">
                  <c:v>9672</c:v>
                </c:pt>
                <c:pt idx="6040">
                  <c:v>9920</c:v>
                </c:pt>
                <c:pt idx="6041">
                  <c:v>10416</c:v>
                </c:pt>
                <c:pt idx="6042">
                  <c:v>10912</c:v>
                </c:pt>
                <c:pt idx="6043">
                  <c:v>11160</c:v>
                </c:pt>
                <c:pt idx="6044">
                  <c:v>10912</c:v>
                </c:pt>
                <c:pt idx="6045">
                  <c:v>10664</c:v>
                </c:pt>
                <c:pt idx="6046">
                  <c:v>10168</c:v>
                </c:pt>
                <c:pt idx="6047">
                  <c:v>9424</c:v>
                </c:pt>
                <c:pt idx="6048">
                  <c:v>8928</c:v>
                </c:pt>
                <c:pt idx="6049">
                  <c:v>8680</c:v>
                </c:pt>
                <c:pt idx="6050">
                  <c:v>8432</c:v>
                </c:pt>
                <c:pt idx="6051">
                  <c:v>8184</c:v>
                </c:pt>
                <c:pt idx="6052">
                  <c:v>7936</c:v>
                </c:pt>
                <c:pt idx="6053">
                  <c:v>8184</c:v>
                </c:pt>
                <c:pt idx="6054">
                  <c:v>8928</c:v>
                </c:pt>
                <c:pt idx="6055">
                  <c:v>9672</c:v>
                </c:pt>
                <c:pt idx="6056">
                  <c:v>10416</c:v>
                </c:pt>
                <c:pt idx="6057">
                  <c:v>10912</c:v>
                </c:pt>
                <c:pt idx="6058">
                  <c:v>11160</c:v>
                </c:pt>
                <c:pt idx="6059">
                  <c:v>10912</c:v>
                </c:pt>
                <c:pt idx="6060">
                  <c:v>10416</c:v>
                </c:pt>
                <c:pt idx="6061">
                  <c:v>9920</c:v>
                </c:pt>
                <c:pt idx="6062">
                  <c:v>9672</c:v>
                </c:pt>
                <c:pt idx="6063">
                  <c:v>9672</c:v>
                </c:pt>
                <c:pt idx="6064">
                  <c:v>9920</c:v>
                </c:pt>
                <c:pt idx="6065">
                  <c:v>10416</c:v>
                </c:pt>
                <c:pt idx="6066">
                  <c:v>10912</c:v>
                </c:pt>
                <c:pt idx="6067">
                  <c:v>11160</c:v>
                </c:pt>
                <c:pt idx="6068">
                  <c:v>10912</c:v>
                </c:pt>
                <c:pt idx="6069">
                  <c:v>10664</c:v>
                </c:pt>
                <c:pt idx="6070">
                  <c:v>10168</c:v>
                </c:pt>
                <c:pt idx="6071">
                  <c:v>9424</c:v>
                </c:pt>
                <c:pt idx="6072">
                  <c:v>8928</c:v>
                </c:pt>
                <c:pt idx="6073">
                  <c:v>8680</c:v>
                </c:pt>
                <c:pt idx="6074">
                  <c:v>8432</c:v>
                </c:pt>
                <c:pt idx="6075">
                  <c:v>8184</c:v>
                </c:pt>
                <c:pt idx="6076">
                  <c:v>7936</c:v>
                </c:pt>
                <c:pt idx="6077">
                  <c:v>8184</c:v>
                </c:pt>
                <c:pt idx="6078">
                  <c:v>8928</c:v>
                </c:pt>
                <c:pt idx="6079">
                  <c:v>9672</c:v>
                </c:pt>
                <c:pt idx="6080">
                  <c:v>10416</c:v>
                </c:pt>
                <c:pt idx="6081">
                  <c:v>10912</c:v>
                </c:pt>
                <c:pt idx="6082">
                  <c:v>11160</c:v>
                </c:pt>
                <c:pt idx="6083">
                  <c:v>10912</c:v>
                </c:pt>
                <c:pt idx="6084">
                  <c:v>10416</c:v>
                </c:pt>
                <c:pt idx="6085">
                  <c:v>9920</c:v>
                </c:pt>
                <c:pt idx="6086">
                  <c:v>9672</c:v>
                </c:pt>
                <c:pt idx="6087">
                  <c:v>9672</c:v>
                </c:pt>
                <c:pt idx="6088">
                  <c:v>9920</c:v>
                </c:pt>
                <c:pt idx="6089">
                  <c:v>10416</c:v>
                </c:pt>
                <c:pt idx="6090">
                  <c:v>10912</c:v>
                </c:pt>
                <c:pt idx="6091">
                  <c:v>11160</c:v>
                </c:pt>
                <c:pt idx="6092">
                  <c:v>10912</c:v>
                </c:pt>
                <c:pt idx="6093">
                  <c:v>10664</c:v>
                </c:pt>
                <c:pt idx="6094">
                  <c:v>10168</c:v>
                </c:pt>
                <c:pt idx="6095">
                  <c:v>9424</c:v>
                </c:pt>
                <c:pt idx="6096">
                  <c:v>8928</c:v>
                </c:pt>
                <c:pt idx="6097">
                  <c:v>8680</c:v>
                </c:pt>
                <c:pt idx="6098">
                  <c:v>8432</c:v>
                </c:pt>
                <c:pt idx="6099">
                  <c:v>8184</c:v>
                </c:pt>
                <c:pt idx="6100">
                  <c:v>7936</c:v>
                </c:pt>
                <c:pt idx="6101">
                  <c:v>8184</c:v>
                </c:pt>
                <c:pt idx="6102">
                  <c:v>8928</c:v>
                </c:pt>
                <c:pt idx="6103">
                  <c:v>9672</c:v>
                </c:pt>
                <c:pt idx="6104">
                  <c:v>10416</c:v>
                </c:pt>
                <c:pt idx="6105">
                  <c:v>10912</c:v>
                </c:pt>
                <c:pt idx="6106">
                  <c:v>11160</c:v>
                </c:pt>
                <c:pt idx="6107">
                  <c:v>10912</c:v>
                </c:pt>
                <c:pt idx="6108">
                  <c:v>10416</c:v>
                </c:pt>
                <c:pt idx="6109">
                  <c:v>9920</c:v>
                </c:pt>
                <c:pt idx="6110">
                  <c:v>9672</c:v>
                </c:pt>
                <c:pt idx="6111">
                  <c:v>9672</c:v>
                </c:pt>
                <c:pt idx="6112">
                  <c:v>9920</c:v>
                </c:pt>
                <c:pt idx="6113">
                  <c:v>10416</c:v>
                </c:pt>
                <c:pt idx="6114">
                  <c:v>10912</c:v>
                </c:pt>
                <c:pt idx="6115">
                  <c:v>11160</c:v>
                </c:pt>
                <c:pt idx="6116">
                  <c:v>10912</c:v>
                </c:pt>
                <c:pt idx="6117">
                  <c:v>10664</c:v>
                </c:pt>
                <c:pt idx="6118">
                  <c:v>10168</c:v>
                </c:pt>
                <c:pt idx="6119">
                  <c:v>9424</c:v>
                </c:pt>
                <c:pt idx="6120">
                  <c:v>8928</c:v>
                </c:pt>
                <c:pt idx="6121">
                  <c:v>8680</c:v>
                </c:pt>
                <c:pt idx="6122">
                  <c:v>8432</c:v>
                </c:pt>
                <c:pt idx="6123">
                  <c:v>8184</c:v>
                </c:pt>
                <c:pt idx="6124">
                  <c:v>7936</c:v>
                </c:pt>
                <c:pt idx="6125">
                  <c:v>8184</c:v>
                </c:pt>
                <c:pt idx="6126">
                  <c:v>8928</c:v>
                </c:pt>
                <c:pt idx="6127">
                  <c:v>9672</c:v>
                </c:pt>
                <c:pt idx="6128">
                  <c:v>10416</c:v>
                </c:pt>
                <c:pt idx="6129">
                  <c:v>10912</c:v>
                </c:pt>
                <c:pt idx="6130">
                  <c:v>11160</c:v>
                </c:pt>
                <c:pt idx="6131">
                  <c:v>10912</c:v>
                </c:pt>
                <c:pt idx="6132">
                  <c:v>10416</c:v>
                </c:pt>
                <c:pt idx="6133">
                  <c:v>9920</c:v>
                </c:pt>
                <c:pt idx="6134">
                  <c:v>9672</c:v>
                </c:pt>
                <c:pt idx="6135">
                  <c:v>9672</c:v>
                </c:pt>
                <c:pt idx="6136">
                  <c:v>9920</c:v>
                </c:pt>
                <c:pt idx="6137">
                  <c:v>10416</c:v>
                </c:pt>
                <c:pt idx="6138">
                  <c:v>10912</c:v>
                </c:pt>
                <c:pt idx="6139">
                  <c:v>11160</c:v>
                </c:pt>
                <c:pt idx="6140">
                  <c:v>10912</c:v>
                </c:pt>
                <c:pt idx="6141">
                  <c:v>10664</c:v>
                </c:pt>
                <c:pt idx="6142">
                  <c:v>10168</c:v>
                </c:pt>
                <c:pt idx="6143">
                  <c:v>9424</c:v>
                </c:pt>
                <c:pt idx="6144">
                  <c:v>8928</c:v>
                </c:pt>
                <c:pt idx="6145">
                  <c:v>8680</c:v>
                </c:pt>
                <c:pt idx="6146">
                  <c:v>8432</c:v>
                </c:pt>
                <c:pt idx="6147">
                  <c:v>8184</c:v>
                </c:pt>
                <c:pt idx="6148">
                  <c:v>7936</c:v>
                </c:pt>
                <c:pt idx="6149">
                  <c:v>8184</c:v>
                </c:pt>
                <c:pt idx="6150">
                  <c:v>8928</c:v>
                </c:pt>
                <c:pt idx="6151">
                  <c:v>9672</c:v>
                </c:pt>
                <c:pt idx="6152">
                  <c:v>10416</c:v>
                </c:pt>
                <c:pt idx="6153">
                  <c:v>10912</c:v>
                </c:pt>
                <c:pt idx="6154">
                  <c:v>11160</c:v>
                </c:pt>
                <c:pt idx="6155">
                  <c:v>10912</c:v>
                </c:pt>
                <c:pt idx="6156">
                  <c:v>10416</c:v>
                </c:pt>
                <c:pt idx="6157">
                  <c:v>9920</c:v>
                </c:pt>
                <c:pt idx="6158">
                  <c:v>9672</c:v>
                </c:pt>
                <c:pt idx="6159">
                  <c:v>9672</c:v>
                </c:pt>
                <c:pt idx="6160">
                  <c:v>9920</c:v>
                </c:pt>
                <c:pt idx="6161">
                  <c:v>10416</c:v>
                </c:pt>
                <c:pt idx="6162">
                  <c:v>10912</c:v>
                </c:pt>
                <c:pt idx="6163">
                  <c:v>11160</c:v>
                </c:pt>
                <c:pt idx="6164">
                  <c:v>10912</c:v>
                </c:pt>
                <c:pt idx="6165">
                  <c:v>10664</c:v>
                </c:pt>
                <c:pt idx="6166">
                  <c:v>10168</c:v>
                </c:pt>
                <c:pt idx="6167">
                  <c:v>9424</c:v>
                </c:pt>
                <c:pt idx="6168">
                  <c:v>8928</c:v>
                </c:pt>
                <c:pt idx="6169">
                  <c:v>8680</c:v>
                </c:pt>
                <c:pt idx="6170">
                  <c:v>8432</c:v>
                </c:pt>
                <c:pt idx="6171">
                  <c:v>8184</c:v>
                </c:pt>
                <c:pt idx="6172">
                  <c:v>7936</c:v>
                </c:pt>
                <c:pt idx="6173">
                  <c:v>8184</c:v>
                </c:pt>
                <c:pt idx="6174">
                  <c:v>8928</c:v>
                </c:pt>
                <c:pt idx="6175">
                  <c:v>9672</c:v>
                </c:pt>
                <c:pt idx="6176">
                  <c:v>10416</c:v>
                </c:pt>
                <c:pt idx="6177">
                  <c:v>10912</c:v>
                </c:pt>
                <c:pt idx="6178">
                  <c:v>11160</c:v>
                </c:pt>
                <c:pt idx="6179">
                  <c:v>10912</c:v>
                </c:pt>
                <c:pt idx="6180">
                  <c:v>10416</c:v>
                </c:pt>
                <c:pt idx="6181">
                  <c:v>9920</c:v>
                </c:pt>
                <c:pt idx="6182">
                  <c:v>9672</c:v>
                </c:pt>
                <c:pt idx="6183">
                  <c:v>9672</c:v>
                </c:pt>
                <c:pt idx="6184">
                  <c:v>9920</c:v>
                </c:pt>
                <c:pt idx="6185">
                  <c:v>10416</c:v>
                </c:pt>
                <c:pt idx="6186">
                  <c:v>10912</c:v>
                </c:pt>
                <c:pt idx="6187">
                  <c:v>11160</c:v>
                </c:pt>
                <c:pt idx="6188">
                  <c:v>10912</c:v>
                </c:pt>
                <c:pt idx="6189">
                  <c:v>10664</c:v>
                </c:pt>
                <c:pt idx="6190">
                  <c:v>10168</c:v>
                </c:pt>
                <c:pt idx="6191">
                  <c:v>9424</c:v>
                </c:pt>
                <c:pt idx="6192">
                  <c:v>8928</c:v>
                </c:pt>
                <c:pt idx="6193">
                  <c:v>8680</c:v>
                </c:pt>
                <c:pt idx="6194">
                  <c:v>8432</c:v>
                </c:pt>
                <c:pt idx="6195">
                  <c:v>8184</c:v>
                </c:pt>
                <c:pt idx="6196">
                  <c:v>7936</c:v>
                </c:pt>
                <c:pt idx="6197">
                  <c:v>8184</c:v>
                </c:pt>
                <c:pt idx="6198">
                  <c:v>8928</c:v>
                </c:pt>
                <c:pt idx="6199">
                  <c:v>9672</c:v>
                </c:pt>
                <c:pt idx="6200">
                  <c:v>10416</c:v>
                </c:pt>
                <c:pt idx="6201">
                  <c:v>10912</c:v>
                </c:pt>
                <c:pt idx="6202">
                  <c:v>11160</c:v>
                </c:pt>
                <c:pt idx="6203">
                  <c:v>10912</c:v>
                </c:pt>
                <c:pt idx="6204">
                  <c:v>10416</c:v>
                </c:pt>
                <c:pt idx="6205">
                  <c:v>9920</c:v>
                </c:pt>
                <c:pt idx="6206">
                  <c:v>9672</c:v>
                </c:pt>
                <c:pt idx="6207">
                  <c:v>9672</c:v>
                </c:pt>
                <c:pt idx="6208">
                  <c:v>9920</c:v>
                </c:pt>
                <c:pt idx="6209">
                  <c:v>10416</c:v>
                </c:pt>
                <c:pt idx="6210">
                  <c:v>10912</c:v>
                </c:pt>
                <c:pt idx="6211">
                  <c:v>11160</c:v>
                </c:pt>
                <c:pt idx="6212">
                  <c:v>10912</c:v>
                </c:pt>
                <c:pt idx="6213">
                  <c:v>10664</c:v>
                </c:pt>
                <c:pt idx="6214">
                  <c:v>10168</c:v>
                </c:pt>
                <c:pt idx="6215">
                  <c:v>9424</c:v>
                </c:pt>
                <c:pt idx="6216">
                  <c:v>8928</c:v>
                </c:pt>
                <c:pt idx="6217">
                  <c:v>8680</c:v>
                </c:pt>
                <c:pt idx="6218">
                  <c:v>8432</c:v>
                </c:pt>
                <c:pt idx="6219">
                  <c:v>8184</c:v>
                </c:pt>
                <c:pt idx="6220">
                  <c:v>7936</c:v>
                </c:pt>
                <c:pt idx="6221">
                  <c:v>8184</c:v>
                </c:pt>
                <c:pt idx="6222">
                  <c:v>8928</c:v>
                </c:pt>
                <c:pt idx="6223">
                  <c:v>9672</c:v>
                </c:pt>
                <c:pt idx="6224">
                  <c:v>10416</c:v>
                </c:pt>
                <c:pt idx="6225">
                  <c:v>10912</c:v>
                </c:pt>
                <c:pt idx="6226">
                  <c:v>11160</c:v>
                </c:pt>
                <c:pt idx="6227">
                  <c:v>10912</c:v>
                </c:pt>
                <c:pt idx="6228">
                  <c:v>10416</c:v>
                </c:pt>
                <c:pt idx="6229">
                  <c:v>9920</c:v>
                </c:pt>
                <c:pt idx="6230">
                  <c:v>9672</c:v>
                </c:pt>
                <c:pt idx="6231">
                  <c:v>9672</c:v>
                </c:pt>
                <c:pt idx="6232">
                  <c:v>9920</c:v>
                </c:pt>
                <c:pt idx="6233">
                  <c:v>10416</c:v>
                </c:pt>
                <c:pt idx="6234">
                  <c:v>10912</c:v>
                </c:pt>
                <c:pt idx="6235">
                  <c:v>11160</c:v>
                </c:pt>
                <c:pt idx="6236">
                  <c:v>10912</c:v>
                </c:pt>
                <c:pt idx="6237">
                  <c:v>10664</c:v>
                </c:pt>
                <c:pt idx="6238">
                  <c:v>10168</c:v>
                </c:pt>
                <c:pt idx="6239">
                  <c:v>9424</c:v>
                </c:pt>
                <c:pt idx="6240">
                  <c:v>8928</c:v>
                </c:pt>
                <c:pt idx="6241">
                  <c:v>8680</c:v>
                </c:pt>
                <c:pt idx="6242">
                  <c:v>8432</c:v>
                </c:pt>
                <c:pt idx="6243">
                  <c:v>8184</c:v>
                </c:pt>
                <c:pt idx="6244">
                  <c:v>7936</c:v>
                </c:pt>
                <c:pt idx="6245">
                  <c:v>8184</c:v>
                </c:pt>
                <c:pt idx="6246">
                  <c:v>8928</c:v>
                </c:pt>
                <c:pt idx="6247">
                  <c:v>9672</c:v>
                </c:pt>
                <c:pt idx="6248">
                  <c:v>10416</c:v>
                </c:pt>
                <c:pt idx="6249">
                  <c:v>10912</c:v>
                </c:pt>
                <c:pt idx="6250">
                  <c:v>11160</c:v>
                </c:pt>
                <c:pt idx="6251">
                  <c:v>10912</c:v>
                </c:pt>
                <c:pt idx="6252">
                  <c:v>10416</c:v>
                </c:pt>
                <c:pt idx="6253">
                  <c:v>9920</c:v>
                </c:pt>
                <c:pt idx="6254">
                  <c:v>9672</c:v>
                </c:pt>
                <c:pt idx="6255">
                  <c:v>9672</c:v>
                </c:pt>
                <c:pt idx="6256">
                  <c:v>9920</c:v>
                </c:pt>
                <c:pt idx="6257">
                  <c:v>10416</c:v>
                </c:pt>
                <c:pt idx="6258">
                  <c:v>10912</c:v>
                </c:pt>
                <c:pt idx="6259">
                  <c:v>11160</c:v>
                </c:pt>
                <c:pt idx="6260">
                  <c:v>10912</c:v>
                </c:pt>
                <c:pt idx="6261">
                  <c:v>10664</c:v>
                </c:pt>
                <c:pt idx="6262">
                  <c:v>10168</c:v>
                </c:pt>
                <c:pt idx="6263">
                  <c:v>9424</c:v>
                </c:pt>
                <c:pt idx="6264">
                  <c:v>8928</c:v>
                </c:pt>
                <c:pt idx="6265">
                  <c:v>8680</c:v>
                </c:pt>
                <c:pt idx="6266">
                  <c:v>8432</c:v>
                </c:pt>
                <c:pt idx="6267">
                  <c:v>8184</c:v>
                </c:pt>
                <c:pt idx="6268">
                  <c:v>7936</c:v>
                </c:pt>
                <c:pt idx="6269">
                  <c:v>8184</c:v>
                </c:pt>
                <c:pt idx="6270">
                  <c:v>8928</c:v>
                </c:pt>
                <c:pt idx="6271">
                  <c:v>9672</c:v>
                </c:pt>
                <c:pt idx="6272">
                  <c:v>10416</c:v>
                </c:pt>
                <c:pt idx="6273">
                  <c:v>10912</c:v>
                </c:pt>
                <c:pt idx="6274">
                  <c:v>11160</c:v>
                </c:pt>
                <c:pt idx="6275">
                  <c:v>10912</c:v>
                </c:pt>
                <c:pt idx="6276">
                  <c:v>10416</c:v>
                </c:pt>
                <c:pt idx="6277">
                  <c:v>9920</c:v>
                </c:pt>
                <c:pt idx="6278">
                  <c:v>9672</c:v>
                </c:pt>
                <c:pt idx="6279">
                  <c:v>9672</c:v>
                </c:pt>
                <c:pt idx="6280">
                  <c:v>9920</c:v>
                </c:pt>
                <c:pt idx="6281">
                  <c:v>10416</c:v>
                </c:pt>
                <c:pt idx="6282">
                  <c:v>10912</c:v>
                </c:pt>
                <c:pt idx="6283">
                  <c:v>11160</c:v>
                </c:pt>
                <c:pt idx="6284">
                  <c:v>10912</c:v>
                </c:pt>
                <c:pt idx="6285">
                  <c:v>10664</c:v>
                </c:pt>
                <c:pt idx="6286">
                  <c:v>10168</c:v>
                </c:pt>
                <c:pt idx="6287">
                  <c:v>9424</c:v>
                </c:pt>
                <c:pt idx="6288">
                  <c:v>8928</c:v>
                </c:pt>
                <c:pt idx="6289">
                  <c:v>8680</c:v>
                </c:pt>
                <c:pt idx="6290">
                  <c:v>8432</c:v>
                </c:pt>
                <c:pt idx="6291">
                  <c:v>8184</c:v>
                </c:pt>
                <c:pt idx="6292">
                  <c:v>7936</c:v>
                </c:pt>
                <c:pt idx="6293">
                  <c:v>8184</c:v>
                </c:pt>
                <c:pt idx="6294">
                  <c:v>8928</c:v>
                </c:pt>
                <c:pt idx="6295">
                  <c:v>9672</c:v>
                </c:pt>
                <c:pt idx="6296">
                  <c:v>10416</c:v>
                </c:pt>
                <c:pt idx="6297">
                  <c:v>10912</c:v>
                </c:pt>
                <c:pt idx="6298">
                  <c:v>11160</c:v>
                </c:pt>
                <c:pt idx="6299">
                  <c:v>10912</c:v>
                </c:pt>
                <c:pt idx="6300">
                  <c:v>10416</c:v>
                </c:pt>
                <c:pt idx="6301">
                  <c:v>9920</c:v>
                </c:pt>
                <c:pt idx="6302">
                  <c:v>9672</c:v>
                </c:pt>
                <c:pt idx="6303">
                  <c:v>9672</c:v>
                </c:pt>
                <c:pt idx="6304">
                  <c:v>9920</c:v>
                </c:pt>
                <c:pt idx="6305">
                  <c:v>10416</c:v>
                </c:pt>
                <c:pt idx="6306">
                  <c:v>10912</c:v>
                </c:pt>
                <c:pt idx="6307">
                  <c:v>11160</c:v>
                </c:pt>
                <c:pt idx="6308">
                  <c:v>10912</c:v>
                </c:pt>
                <c:pt idx="6309">
                  <c:v>10664</c:v>
                </c:pt>
                <c:pt idx="6310">
                  <c:v>10168</c:v>
                </c:pt>
                <c:pt idx="6311">
                  <c:v>9424</c:v>
                </c:pt>
                <c:pt idx="6312">
                  <c:v>8928</c:v>
                </c:pt>
                <c:pt idx="6313">
                  <c:v>8680</c:v>
                </c:pt>
                <c:pt idx="6314">
                  <c:v>8432</c:v>
                </c:pt>
                <c:pt idx="6315">
                  <c:v>8184</c:v>
                </c:pt>
                <c:pt idx="6316">
                  <c:v>7936</c:v>
                </c:pt>
                <c:pt idx="6317">
                  <c:v>8184</c:v>
                </c:pt>
                <c:pt idx="6318">
                  <c:v>8928</c:v>
                </c:pt>
                <c:pt idx="6319">
                  <c:v>9672</c:v>
                </c:pt>
                <c:pt idx="6320">
                  <c:v>10416</c:v>
                </c:pt>
                <c:pt idx="6321">
                  <c:v>10912</c:v>
                </c:pt>
                <c:pt idx="6322">
                  <c:v>11160</c:v>
                </c:pt>
                <c:pt idx="6323">
                  <c:v>10912</c:v>
                </c:pt>
                <c:pt idx="6324">
                  <c:v>10416</c:v>
                </c:pt>
                <c:pt idx="6325">
                  <c:v>9920</c:v>
                </c:pt>
                <c:pt idx="6326">
                  <c:v>9672</c:v>
                </c:pt>
                <c:pt idx="6327">
                  <c:v>9672</c:v>
                </c:pt>
                <c:pt idx="6328">
                  <c:v>9920</c:v>
                </c:pt>
                <c:pt idx="6329">
                  <c:v>10416</c:v>
                </c:pt>
                <c:pt idx="6330">
                  <c:v>10912</c:v>
                </c:pt>
                <c:pt idx="6331">
                  <c:v>11160</c:v>
                </c:pt>
                <c:pt idx="6332">
                  <c:v>10912</c:v>
                </c:pt>
                <c:pt idx="6333">
                  <c:v>10664</c:v>
                </c:pt>
                <c:pt idx="6334">
                  <c:v>10168</c:v>
                </c:pt>
                <c:pt idx="6335">
                  <c:v>9424</c:v>
                </c:pt>
                <c:pt idx="6336">
                  <c:v>8928</c:v>
                </c:pt>
                <c:pt idx="6337">
                  <c:v>8680</c:v>
                </c:pt>
                <c:pt idx="6338">
                  <c:v>8432</c:v>
                </c:pt>
                <c:pt idx="6339">
                  <c:v>8184</c:v>
                </c:pt>
                <c:pt idx="6340">
                  <c:v>7936</c:v>
                </c:pt>
                <c:pt idx="6341">
                  <c:v>8184</c:v>
                </c:pt>
                <c:pt idx="6342">
                  <c:v>8928</c:v>
                </c:pt>
                <c:pt idx="6343">
                  <c:v>9672</c:v>
                </c:pt>
                <c:pt idx="6344">
                  <c:v>10416</c:v>
                </c:pt>
                <c:pt idx="6345">
                  <c:v>10912</c:v>
                </c:pt>
                <c:pt idx="6346">
                  <c:v>11160</c:v>
                </c:pt>
                <c:pt idx="6347">
                  <c:v>10912</c:v>
                </c:pt>
                <c:pt idx="6348">
                  <c:v>10416</c:v>
                </c:pt>
                <c:pt idx="6349">
                  <c:v>9920</c:v>
                </c:pt>
                <c:pt idx="6350">
                  <c:v>9672</c:v>
                </c:pt>
                <c:pt idx="6351">
                  <c:v>9672</c:v>
                </c:pt>
                <c:pt idx="6352">
                  <c:v>9920</c:v>
                </c:pt>
                <c:pt idx="6353">
                  <c:v>10416</c:v>
                </c:pt>
                <c:pt idx="6354">
                  <c:v>10912</c:v>
                </c:pt>
                <c:pt idx="6355">
                  <c:v>11160</c:v>
                </c:pt>
                <c:pt idx="6356">
                  <c:v>10912</c:v>
                </c:pt>
                <c:pt idx="6357">
                  <c:v>10664</c:v>
                </c:pt>
                <c:pt idx="6358">
                  <c:v>10168</c:v>
                </c:pt>
                <c:pt idx="6359">
                  <c:v>9424</c:v>
                </c:pt>
                <c:pt idx="6360">
                  <c:v>8928</c:v>
                </c:pt>
                <c:pt idx="6361">
                  <c:v>8680</c:v>
                </c:pt>
                <c:pt idx="6362">
                  <c:v>8432</c:v>
                </c:pt>
                <c:pt idx="6363">
                  <c:v>8184</c:v>
                </c:pt>
                <c:pt idx="6364">
                  <c:v>7936</c:v>
                </c:pt>
                <c:pt idx="6365">
                  <c:v>8184</c:v>
                </c:pt>
                <c:pt idx="6366">
                  <c:v>8928</c:v>
                </c:pt>
                <c:pt idx="6367">
                  <c:v>9672</c:v>
                </c:pt>
                <c:pt idx="6368">
                  <c:v>10416</c:v>
                </c:pt>
                <c:pt idx="6369">
                  <c:v>10912</c:v>
                </c:pt>
                <c:pt idx="6370">
                  <c:v>11160</c:v>
                </c:pt>
                <c:pt idx="6371">
                  <c:v>10912</c:v>
                </c:pt>
                <c:pt idx="6372">
                  <c:v>10416</c:v>
                </c:pt>
                <c:pt idx="6373">
                  <c:v>9920</c:v>
                </c:pt>
                <c:pt idx="6374">
                  <c:v>9672</c:v>
                </c:pt>
                <c:pt idx="6375">
                  <c:v>9672</c:v>
                </c:pt>
                <c:pt idx="6376">
                  <c:v>9920</c:v>
                </c:pt>
                <c:pt idx="6377">
                  <c:v>10416</c:v>
                </c:pt>
                <c:pt idx="6378">
                  <c:v>10912</c:v>
                </c:pt>
                <c:pt idx="6379">
                  <c:v>11160</c:v>
                </c:pt>
                <c:pt idx="6380">
                  <c:v>10912</c:v>
                </c:pt>
                <c:pt idx="6381">
                  <c:v>10664</c:v>
                </c:pt>
                <c:pt idx="6382">
                  <c:v>10168</c:v>
                </c:pt>
                <c:pt idx="6383">
                  <c:v>9424</c:v>
                </c:pt>
                <c:pt idx="6384">
                  <c:v>8928</c:v>
                </c:pt>
                <c:pt idx="6385">
                  <c:v>8680</c:v>
                </c:pt>
                <c:pt idx="6386">
                  <c:v>8432</c:v>
                </c:pt>
                <c:pt idx="6387">
                  <c:v>8184</c:v>
                </c:pt>
                <c:pt idx="6388">
                  <c:v>7936</c:v>
                </c:pt>
                <c:pt idx="6389">
                  <c:v>8184</c:v>
                </c:pt>
                <c:pt idx="6390">
                  <c:v>8928</c:v>
                </c:pt>
                <c:pt idx="6391">
                  <c:v>9672</c:v>
                </c:pt>
                <c:pt idx="6392">
                  <c:v>10416</c:v>
                </c:pt>
                <c:pt idx="6393">
                  <c:v>10912</c:v>
                </c:pt>
                <c:pt idx="6394">
                  <c:v>11160</c:v>
                </c:pt>
                <c:pt idx="6395">
                  <c:v>10912</c:v>
                </c:pt>
                <c:pt idx="6396">
                  <c:v>10416</c:v>
                </c:pt>
                <c:pt idx="6397">
                  <c:v>9920</c:v>
                </c:pt>
                <c:pt idx="6398">
                  <c:v>9672</c:v>
                </c:pt>
                <c:pt idx="6399">
                  <c:v>9672</c:v>
                </c:pt>
                <c:pt idx="6400">
                  <c:v>9920</c:v>
                </c:pt>
                <c:pt idx="6401">
                  <c:v>10416</c:v>
                </c:pt>
                <c:pt idx="6402">
                  <c:v>10912</c:v>
                </c:pt>
                <c:pt idx="6403">
                  <c:v>11160</c:v>
                </c:pt>
                <c:pt idx="6404">
                  <c:v>10912</c:v>
                </c:pt>
                <c:pt idx="6405">
                  <c:v>10664</c:v>
                </c:pt>
                <c:pt idx="6406">
                  <c:v>10168</c:v>
                </c:pt>
                <c:pt idx="6407">
                  <c:v>9424</c:v>
                </c:pt>
                <c:pt idx="6408">
                  <c:v>8928</c:v>
                </c:pt>
                <c:pt idx="6409">
                  <c:v>8680</c:v>
                </c:pt>
                <c:pt idx="6410">
                  <c:v>8432</c:v>
                </c:pt>
                <c:pt idx="6411">
                  <c:v>8184</c:v>
                </c:pt>
                <c:pt idx="6412">
                  <c:v>7936</c:v>
                </c:pt>
                <c:pt idx="6413">
                  <c:v>8184</c:v>
                </c:pt>
                <c:pt idx="6414">
                  <c:v>8928</c:v>
                </c:pt>
                <c:pt idx="6415">
                  <c:v>9672</c:v>
                </c:pt>
                <c:pt idx="6416">
                  <c:v>10416</c:v>
                </c:pt>
                <c:pt idx="6417">
                  <c:v>10912</c:v>
                </c:pt>
                <c:pt idx="6418">
                  <c:v>11160</c:v>
                </c:pt>
                <c:pt idx="6419">
                  <c:v>10912</c:v>
                </c:pt>
                <c:pt idx="6420">
                  <c:v>10416</c:v>
                </c:pt>
                <c:pt idx="6421">
                  <c:v>9920</c:v>
                </c:pt>
                <c:pt idx="6422">
                  <c:v>9672</c:v>
                </c:pt>
                <c:pt idx="6423">
                  <c:v>9672</c:v>
                </c:pt>
                <c:pt idx="6424">
                  <c:v>9920</c:v>
                </c:pt>
                <c:pt idx="6425">
                  <c:v>10416</c:v>
                </c:pt>
                <c:pt idx="6426">
                  <c:v>10912</c:v>
                </c:pt>
                <c:pt idx="6427">
                  <c:v>11160</c:v>
                </c:pt>
                <c:pt idx="6428">
                  <c:v>10912</c:v>
                </c:pt>
                <c:pt idx="6429">
                  <c:v>10664</c:v>
                </c:pt>
                <c:pt idx="6430">
                  <c:v>10168</c:v>
                </c:pt>
                <c:pt idx="6431">
                  <c:v>9424</c:v>
                </c:pt>
                <c:pt idx="6432">
                  <c:v>8928</c:v>
                </c:pt>
                <c:pt idx="6433">
                  <c:v>8680</c:v>
                </c:pt>
                <c:pt idx="6434">
                  <c:v>8432</c:v>
                </c:pt>
                <c:pt idx="6435">
                  <c:v>8184</c:v>
                </c:pt>
                <c:pt idx="6436">
                  <c:v>7936</c:v>
                </c:pt>
                <c:pt idx="6437">
                  <c:v>8184</c:v>
                </c:pt>
                <c:pt idx="6438">
                  <c:v>8928</c:v>
                </c:pt>
                <c:pt idx="6439">
                  <c:v>9672</c:v>
                </c:pt>
                <c:pt idx="6440">
                  <c:v>10416</c:v>
                </c:pt>
                <c:pt idx="6441">
                  <c:v>10912</c:v>
                </c:pt>
                <c:pt idx="6442">
                  <c:v>11160</c:v>
                </c:pt>
                <c:pt idx="6443">
                  <c:v>10912</c:v>
                </c:pt>
                <c:pt idx="6444">
                  <c:v>10416</c:v>
                </c:pt>
                <c:pt idx="6445">
                  <c:v>9920</c:v>
                </c:pt>
                <c:pt idx="6446">
                  <c:v>9672</c:v>
                </c:pt>
                <c:pt idx="6447">
                  <c:v>9672</c:v>
                </c:pt>
                <c:pt idx="6448">
                  <c:v>9920</c:v>
                </c:pt>
                <c:pt idx="6449">
                  <c:v>10416</c:v>
                </c:pt>
                <c:pt idx="6450">
                  <c:v>10912</c:v>
                </c:pt>
                <c:pt idx="6451">
                  <c:v>11160</c:v>
                </c:pt>
                <c:pt idx="6452">
                  <c:v>10912</c:v>
                </c:pt>
                <c:pt idx="6453">
                  <c:v>10664</c:v>
                </c:pt>
                <c:pt idx="6454">
                  <c:v>10168</c:v>
                </c:pt>
                <c:pt idx="6455">
                  <c:v>9424</c:v>
                </c:pt>
                <c:pt idx="6456">
                  <c:v>8928</c:v>
                </c:pt>
                <c:pt idx="6457">
                  <c:v>8680</c:v>
                </c:pt>
                <c:pt idx="6458">
                  <c:v>8432</c:v>
                </c:pt>
                <c:pt idx="6459">
                  <c:v>8184</c:v>
                </c:pt>
                <c:pt idx="6460">
                  <c:v>7936</c:v>
                </c:pt>
                <c:pt idx="6461">
                  <c:v>8184</c:v>
                </c:pt>
                <c:pt idx="6462">
                  <c:v>8928</c:v>
                </c:pt>
                <c:pt idx="6463">
                  <c:v>9672</c:v>
                </c:pt>
                <c:pt idx="6464">
                  <c:v>10416</c:v>
                </c:pt>
                <c:pt idx="6465">
                  <c:v>10912</c:v>
                </c:pt>
                <c:pt idx="6466">
                  <c:v>11160</c:v>
                </c:pt>
                <c:pt idx="6467">
                  <c:v>10912</c:v>
                </c:pt>
                <c:pt idx="6468">
                  <c:v>10416</c:v>
                </c:pt>
                <c:pt idx="6469">
                  <c:v>9920</c:v>
                </c:pt>
                <c:pt idx="6470">
                  <c:v>9672</c:v>
                </c:pt>
                <c:pt idx="6471">
                  <c:v>9672</c:v>
                </c:pt>
                <c:pt idx="6472">
                  <c:v>9920</c:v>
                </c:pt>
                <c:pt idx="6473">
                  <c:v>10416</c:v>
                </c:pt>
                <c:pt idx="6474">
                  <c:v>10912</c:v>
                </c:pt>
                <c:pt idx="6475">
                  <c:v>11160</c:v>
                </c:pt>
                <c:pt idx="6476">
                  <c:v>10912</c:v>
                </c:pt>
                <c:pt idx="6477">
                  <c:v>10664</c:v>
                </c:pt>
                <c:pt idx="6478">
                  <c:v>10168</c:v>
                </c:pt>
                <c:pt idx="6479">
                  <c:v>9424</c:v>
                </c:pt>
                <c:pt idx="6480">
                  <c:v>8928</c:v>
                </c:pt>
                <c:pt idx="6481">
                  <c:v>8680</c:v>
                </c:pt>
                <c:pt idx="6482">
                  <c:v>8432</c:v>
                </c:pt>
                <c:pt idx="6483">
                  <c:v>8184</c:v>
                </c:pt>
                <c:pt idx="6484">
                  <c:v>7936</c:v>
                </c:pt>
                <c:pt idx="6485">
                  <c:v>8184</c:v>
                </c:pt>
                <c:pt idx="6486">
                  <c:v>8928</c:v>
                </c:pt>
                <c:pt idx="6487">
                  <c:v>9672</c:v>
                </c:pt>
                <c:pt idx="6488">
                  <c:v>10416</c:v>
                </c:pt>
                <c:pt idx="6489">
                  <c:v>10912</c:v>
                </c:pt>
                <c:pt idx="6490">
                  <c:v>11160</c:v>
                </c:pt>
                <c:pt idx="6491">
                  <c:v>10912</c:v>
                </c:pt>
                <c:pt idx="6492">
                  <c:v>10416</c:v>
                </c:pt>
                <c:pt idx="6493">
                  <c:v>9920</c:v>
                </c:pt>
                <c:pt idx="6494">
                  <c:v>9672</c:v>
                </c:pt>
                <c:pt idx="6495">
                  <c:v>9672</c:v>
                </c:pt>
                <c:pt idx="6496">
                  <c:v>9920</c:v>
                </c:pt>
                <c:pt idx="6497">
                  <c:v>10416</c:v>
                </c:pt>
                <c:pt idx="6498">
                  <c:v>10912</c:v>
                </c:pt>
                <c:pt idx="6499">
                  <c:v>11160</c:v>
                </c:pt>
                <c:pt idx="6500">
                  <c:v>10912</c:v>
                </c:pt>
                <c:pt idx="6501">
                  <c:v>10664</c:v>
                </c:pt>
                <c:pt idx="6502">
                  <c:v>10168</c:v>
                </c:pt>
                <c:pt idx="6503">
                  <c:v>9424</c:v>
                </c:pt>
                <c:pt idx="6504">
                  <c:v>8928</c:v>
                </c:pt>
                <c:pt idx="6505">
                  <c:v>8680</c:v>
                </c:pt>
                <c:pt idx="6506">
                  <c:v>8432</c:v>
                </c:pt>
                <c:pt idx="6507">
                  <c:v>8184</c:v>
                </c:pt>
                <c:pt idx="6508">
                  <c:v>7936</c:v>
                </c:pt>
                <c:pt idx="6509">
                  <c:v>8184</c:v>
                </c:pt>
                <c:pt idx="6510">
                  <c:v>8928</c:v>
                </c:pt>
                <c:pt idx="6511">
                  <c:v>9672</c:v>
                </c:pt>
                <c:pt idx="6512">
                  <c:v>10416</c:v>
                </c:pt>
                <c:pt idx="6513">
                  <c:v>10912</c:v>
                </c:pt>
                <c:pt idx="6514">
                  <c:v>11160</c:v>
                </c:pt>
                <c:pt idx="6515">
                  <c:v>10912</c:v>
                </c:pt>
                <c:pt idx="6516">
                  <c:v>10416</c:v>
                </c:pt>
                <c:pt idx="6517">
                  <c:v>9920</c:v>
                </c:pt>
                <c:pt idx="6518">
                  <c:v>9672</c:v>
                </c:pt>
                <c:pt idx="6519">
                  <c:v>9672</c:v>
                </c:pt>
                <c:pt idx="6520">
                  <c:v>9920</c:v>
                </c:pt>
                <c:pt idx="6521">
                  <c:v>10416</c:v>
                </c:pt>
                <c:pt idx="6522">
                  <c:v>10912</c:v>
                </c:pt>
                <c:pt idx="6523">
                  <c:v>11160</c:v>
                </c:pt>
                <c:pt idx="6524">
                  <c:v>10912</c:v>
                </c:pt>
                <c:pt idx="6525">
                  <c:v>10664</c:v>
                </c:pt>
                <c:pt idx="6526">
                  <c:v>10168</c:v>
                </c:pt>
                <c:pt idx="6527">
                  <c:v>9424</c:v>
                </c:pt>
                <c:pt idx="6528">
                  <c:v>8928</c:v>
                </c:pt>
                <c:pt idx="6529">
                  <c:v>8680</c:v>
                </c:pt>
                <c:pt idx="6530">
                  <c:v>8432</c:v>
                </c:pt>
                <c:pt idx="6531">
                  <c:v>8184</c:v>
                </c:pt>
                <c:pt idx="6532">
                  <c:v>7936</c:v>
                </c:pt>
                <c:pt idx="6533">
                  <c:v>8184</c:v>
                </c:pt>
                <c:pt idx="6534">
                  <c:v>8928</c:v>
                </c:pt>
                <c:pt idx="6535">
                  <c:v>9672</c:v>
                </c:pt>
                <c:pt idx="6536">
                  <c:v>10416</c:v>
                </c:pt>
                <c:pt idx="6537">
                  <c:v>10912</c:v>
                </c:pt>
                <c:pt idx="6538">
                  <c:v>11160</c:v>
                </c:pt>
                <c:pt idx="6539">
                  <c:v>10912</c:v>
                </c:pt>
                <c:pt idx="6540">
                  <c:v>10416</c:v>
                </c:pt>
                <c:pt idx="6541">
                  <c:v>9920</c:v>
                </c:pt>
                <c:pt idx="6542">
                  <c:v>9672</c:v>
                </c:pt>
                <c:pt idx="6543">
                  <c:v>9672</c:v>
                </c:pt>
                <c:pt idx="6544">
                  <c:v>9920</c:v>
                </c:pt>
                <c:pt idx="6545">
                  <c:v>10416</c:v>
                </c:pt>
                <c:pt idx="6546">
                  <c:v>10912</c:v>
                </c:pt>
                <c:pt idx="6547">
                  <c:v>11160</c:v>
                </c:pt>
                <c:pt idx="6548">
                  <c:v>10912</c:v>
                </c:pt>
                <c:pt idx="6549">
                  <c:v>10664</c:v>
                </c:pt>
                <c:pt idx="6550">
                  <c:v>10168</c:v>
                </c:pt>
                <c:pt idx="6551">
                  <c:v>9424</c:v>
                </c:pt>
                <c:pt idx="6552">
                  <c:v>9920</c:v>
                </c:pt>
                <c:pt idx="6553">
                  <c:v>9672</c:v>
                </c:pt>
                <c:pt idx="6554">
                  <c:v>9424</c:v>
                </c:pt>
                <c:pt idx="6555">
                  <c:v>9176</c:v>
                </c:pt>
                <c:pt idx="6556">
                  <c:v>8928</c:v>
                </c:pt>
                <c:pt idx="6557">
                  <c:v>9176</c:v>
                </c:pt>
                <c:pt idx="6558">
                  <c:v>9920</c:v>
                </c:pt>
                <c:pt idx="6559">
                  <c:v>10664</c:v>
                </c:pt>
                <c:pt idx="6560">
                  <c:v>11408</c:v>
                </c:pt>
                <c:pt idx="6561">
                  <c:v>11904</c:v>
                </c:pt>
                <c:pt idx="6562">
                  <c:v>12152</c:v>
                </c:pt>
                <c:pt idx="6563">
                  <c:v>11904</c:v>
                </c:pt>
                <c:pt idx="6564">
                  <c:v>11408</c:v>
                </c:pt>
                <c:pt idx="6565">
                  <c:v>10912</c:v>
                </c:pt>
                <c:pt idx="6566">
                  <c:v>10664</c:v>
                </c:pt>
                <c:pt idx="6567">
                  <c:v>10664</c:v>
                </c:pt>
                <c:pt idx="6568">
                  <c:v>10912</c:v>
                </c:pt>
                <c:pt idx="6569">
                  <c:v>11408</c:v>
                </c:pt>
                <c:pt idx="6570">
                  <c:v>11904</c:v>
                </c:pt>
                <c:pt idx="6571">
                  <c:v>12152</c:v>
                </c:pt>
                <c:pt idx="6572">
                  <c:v>11904</c:v>
                </c:pt>
                <c:pt idx="6573">
                  <c:v>11656</c:v>
                </c:pt>
                <c:pt idx="6574">
                  <c:v>11160</c:v>
                </c:pt>
                <c:pt idx="6575">
                  <c:v>10416</c:v>
                </c:pt>
                <c:pt idx="6576">
                  <c:v>9920</c:v>
                </c:pt>
                <c:pt idx="6577">
                  <c:v>9672</c:v>
                </c:pt>
                <c:pt idx="6578">
                  <c:v>9424</c:v>
                </c:pt>
                <c:pt idx="6579">
                  <c:v>9176</c:v>
                </c:pt>
                <c:pt idx="6580">
                  <c:v>8928</c:v>
                </c:pt>
                <c:pt idx="6581">
                  <c:v>9176</c:v>
                </c:pt>
                <c:pt idx="6582">
                  <c:v>9920</c:v>
                </c:pt>
                <c:pt idx="6583">
                  <c:v>10664</c:v>
                </c:pt>
                <c:pt idx="6584">
                  <c:v>11408</c:v>
                </c:pt>
                <c:pt idx="6585">
                  <c:v>11904</c:v>
                </c:pt>
                <c:pt idx="6586">
                  <c:v>12152</c:v>
                </c:pt>
                <c:pt idx="6587">
                  <c:v>11904</c:v>
                </c:pt>
                <c:pt idx="6588">
                  <c:v>11408</c:v>
                </c:pt>
                <c:pt idx="6589">
                  <c:v>10912</c:v>
                </c:pt>
                <c:pt idx="6590">
                  <c:v>10664</c:v>
                </c:pt>
                <c:pt idx="6591">
                  <c:v>10664</c:v>
                </c:pt>
                <c:pt idx="6592">
                  <c:v>10912</c:v>
                </c:pt>
                <c:pt idx="6593">
                  <c:v>11408</c:v>
                </c:pt>
                <c:pt idx="6594">
                  <c:v>11904</c:v>
                </c:pt>
                <c:pt idx="6595">
                  <c:v>12152</c:v>
                </c:pt>
                <c:pt idx="6596">
                  <c:v>11904</c:v>
                </c:pt>
                <c:pt idx="6597">
                  <c:v>11656</c:v>
                </c:pt>
                <c:pt idx="6598">
                  <c:v>11160</c:v>
                </c:pt>
                <c:pt idx="6599">
                  <c:v>10416</c:v>
                </c:pt>
                <c:pt idx="6600">
                  <c:v>9920</c:v>
                </c:pt>
                <c:pt idx="6601">
                  <c:v>9672</c:v>
                </c:pt>
                <c:pt idx="6602">
                  <c:v>9424</c:v>
                </c:pt>
                <c:pt idx="6603">
                  <c:v>9176</c:v>
                </c:pt>
                <c:pt idx="6604">
                  <c:v>8928</c:v>
                </c:pt>
                <c:pt idx="6605">
                  <c:v>9176</c:v>
                </c:pt>
                <c:pt idx="6606">
                  <c:v>9920</c:v>
                </c:pt>
                <c:pt idx="6607">
                  <c:v>10664</c:v>
                </c:pt>
                <c:pt idx="6608">
                  <c:v>11408</c:v>
                </c:pt>
                <c:pt idx="6609">
                  <c:v>11904</c:v>
                </c:pt>
                <c:pt idx="6610">
                  <c:v>12152</c:v>
                </c:pt>
                <c:pt idx="6611">
                  <c:v>11904</c:v>
                </c:pt>
                <c:pt idx="6612">
                  <c:v>11408</c:v>
                </c:pt>
                <c:pt idx="6613">
                  <c:v>10912</c:v>
                </c:pt>
                <c:pt idx="6614">
                  <c:v>10664</c:v>
                </c:pt>
                <c:pt idx="6615">
                  <c:v>10664</c:v>
                </c:pt>
                <c:pt idx="6616">
                  <c:v>10912</c:v>
                </c:pt>
                <c:pt idx="6617">
                  <c:v>11408</c:v>
                </c:pt>
                <c:pt idx="6618">
                  <c:v>11904</c:v>
                </c:pt>
                <c:pt idx="6619">
                  <c:v>12152</c:v>
                </c:pt>
                <c:pt idx="6620">
                  <c:v>11904</c:v>
                </c:pt>
                <c:pt idx="6621">
                  <c:v>11656</c:v>
                </c:pt>
                <c:pt idx="6622">
                  <c:v>11160</c:v>
                </c:pt>
                <c:pt idx="6623">
                  <c:v>10416</c:v>
                </c:pt>
                <c:pt idx="6624">
                  <c:v>9920</c:v>
                </c:pt>
                <c:pt idx="6625">
                  <c:v>9672</c:v>
                </c:pt>
                <c:pt idx="6626">
                  <c:v>9424</c:v>
                </c:pt>
                <c:pt idx="6627">
                  <c:v>9176</c:v>
                </c:pt>
                <c:pt idx="6628">
                  <c:v>8928</c:v>
                </c:pt>
                <c:pt idx="6629">
                  <c:v>9176</c:v>
                </c:pt>
                <c:pt idx="6630">
                  <c:v>9920</c:v>
                </c:pt>
                <c:pt idx="6631">
                  <c:v>10664</c:v>
                </c:pt>
                <c:pt idx="6632">
                  <c:v>11408</c:v>
                </c:pt>
                <c:pt idx="6633">
                  <c:v>11904</c:v>
                </c:pt>
                <c:pt idx="6634">
                  <c:v>12152</c:v>
                </c:pt>
                <c:pt idx="6635">
                  <c:v>11904</c:v>
                </c:pt>
                <c:pt idx="6636">
                  <c:v>11408</c:v>
                </c:pt>
                <c:pt idx="6637">
                  <c:v>10912</c:v>
                </c:pt>
                <c:pt idx="6638">
                  <c:v>10664</c:v>
                </c:pt>
                <c:pt idx="6639">
                  <c:v>10664</c:v>
                </c:pt>
                <c:pt idx="6640">
                  <c:v>10912</c:v>
                </c:pt>
                <c:pt idx="6641">
                  <c:v>11408</c:v>
                </c:pt>
                <c:pt idx="6642">
                  <c:v>11904</c:v>
                </c:pt>
                <c:pt idx="6643">
                  <c:v>12152</c:v>
                </c:pt>
                <c:pt idx="6644">
                  <c:v>11904</c:v>
                </c:pt>
                <c:pt idx="6645">
                  <c:v>11656</c:v>
                </c:pt>
                <c:pt idx="6646">
                  <c:v>11160</c:v>
                </c:pt>
                <c:pt idx="6647">
                  <c:v>10416</c:v>
                </c:pt>
                <c:pt idx="6648">
                  <c:v>9920</c:v>
                </c:pt>
                <c:pt idx="6649">
                  <c:v>9672</c:v>
                </c:pt>
                <c:pt idx="6650">
                  <c:v>9424</c:v>
                </c:pt>
                <c:pt idx="6651">
                  <c:v>9176</c:v>
                </c:pt>
                <c:pt idx="6652">
                  <c:v>8928</c:v>
                </c:pt>
                <c:pt idx="6653">
                  <c:v>9176</c:v>
                </c:pt>
                <c:pt idx="6654">
                  <c:v>9920</c:v>
                </c:pt>
                <c:pt idx="6655">
                  <c:v>10664</c:v>
                </c:pt>
                <c:pt idx="6656">
                  <c:v>11408</c:v>
                </c:pt>
                <c:pt idx="6657">
                  <c:v>11904</c:v>
                </c:pt>
                <c:pt idx="6658">
                  <c:v>12152</c:v>
                </c:pt>
                <c:pt idx="6659">
                  <c:v>11904</c:v>
                </c:pt>
                <c:pt idx="6660">
                  <c:v>11408</c:v>
                </c:pt>
                <c:pt idx="6661">
                  <c:v>10912</c:v>
                </c:pt>
                <c:pt idx="6662">
                  <c:v>10664</c:v>
                </c:pt>
                <c:pt idx="6663">
                  <c:v>10664</c:v>
                </c:pt>
                <c:pt idx="6664">
                  <c:v>10912</c:v>
                </c:pt>
                <c:pt idx="6665">
                  <c:v>11408</c:v>
                </c:pt>
                <c:pt idx="6666">
                  <c:v>11904</c:v>
                </c:pt>
                <c:pt idx="6667">
                  <c:v>12152</c:v>
                </c:pt>
                <c:pt idx="6668">
                  <c:v>11904</c:v>
                </c:pt>
                <c:pt idx="6669">
                  <c:v>11656</c:v>
                </c:pt>
                <c:pt idx="6670">
                  <c:v>11160</c:v>
                </c:pt>
                <c:pt idx="6671">
                  <c:v>10416</c:v>
                </c:pt>
                <c:pt idx="6672">
                  <c:v>9920</c:v>
                </c:pt>
                <c:pt idx="6673">
                  <c:v>9672</c:v>
                </c:pt>
                <c:pt idx="6674">
                  <c:v>9424</c:v>
                </c:pt>
                <c:pt idx="6675">
                  <c:v>9176</c:v>
                </c:pt>
                <c:pt idx="6676">
                  <c:v>8928</c:v>
                </c:pt>
                <c:pt idx="6677">
                  <c:v>9176</c:v>
                </c:pt>
                <c:pt idx="6678">
                  <c:v>9920</c:v>
                </c:pt>
                <c:pt idx="6679">
                  <c:v>10664</c:v>
                </c:pt>
                <c:pt idx="6680">
                  <c:v>11408</c:v>
                </c:pt>
                <c:pt idx="6681">
                  <c:v>11904</c:v>
                </c:pt>
                <c:pt idx="6682">
                  <c:v>12152</c:v>
                </c:pt>
                <c:pt idx="6683">
                  <c:v>11904</c:v>
                </c:pt>
                <c:pt idx="6684">
                  <c:v>11408</c:v>
                </c:pt>
                <c:pt idx="6685">
                  <c:v>10912</c:v>
                </c:pt>
                <c:pt idx="6686">
                  <c:v>10664</c:v>
                </c:pt>
                <c:pt idx="6687">
                  <c:v>10664</c:v>
                </c:pt>
                <c:pt idx="6688">
                  <c:v>10912</c:v>
                </c:pt>
                <c:pt idx="6689">
                  <c:v>11408</c:v>
                </c:pt>
                <c:pt idx="6690">
                  <c:v>11904</c:v>
                </c:pt>
                <c:pt idx="6691">
                  <c:v>12152</c:v>
                </c:pt>
                <c:pt idx="6692">
                  <c:v>11904</c:v>
                </c:pt>
                <c:pt idx="6693">
                  <c:v>11656</c:v>
                </c:pt>
                <c:pt idx="6694">
                  <c:v>11160</c:v>
                </c:pt>
                <c:pt idx="6695">
                  <c:v>10416</c:v>
                </c:pt>
                <c:pt idx="6696">
                  <c:v>9920</c:v>
                </c:pt>
                <c:pt idx="6697">
                  <c:v>9672</c:v>
                </c:pt>
                <c:pt idx="6698">
                  <c:v>9424</c:v>
                </c:pt>
                <c:pt idx="6699">
                  <c:v>9176</c:v>
                </c:pt>
                <c:pt idx="6700">
                  <c:v>8928</c:v>
                </c:pt>
                <c:pt idx="6701">
                  <c:v>9176</c:v>
                </c:pt>
                <c:pt idx="6702">
                  <c:v>9920</c:v>
                </c:pt>
                <c:pt idx="6703">
                  <c:v>10664</c:v>
                </c:pt>
                <c:pt idx="6704">
                  <c:v>11408</c:v>
                </c:pt>
                <c:pt idx="6705">
                  <c:v>11904</c:v>
                </c:pt>
                <c:pt idx="6706">
                  <c:v>12152</c:v>
                </c:pt>
                <c:pt idx="6707">
                  <c:v>11904</c:v>
                </c:pt>
                <c:pt idx="6708">
                  <c:v>11408</c:v>
                </c:pt>
                <c:pt idx="6709">
                  <c:v>10912</c:v>
                </c:pt>
                <c:pt idx="6710">
                  <c:v>10664</c:v>
                </c:pt>
                <c:pt idx="6711">
                  <c:v>10664</c:v>
                </c:pt>
                <c:pt idx="6712">
                  <c:v>10912</c:v>
                </c:pt>
                <c:pt idx="6713">
                  <c:v>11408</c:v>
                </c:pt>
                <c:pt idx="6714">
                  <c:v>11904</c:v>
                </c:pt>
                <c:pt idx="6715">
                  <c:v>12152</c:v>
                </c:pt>
                <c:pt idx="6716">
                  <c:v>11904</c:v>
                </c:pt>
                <c:pt idx="6717">
                  <c:v>11656</c:v>
                </c:pt>
                <c:pt idx="6718">
                  <c:v>11160</c:v>
                </c:pt>
                <c:pt idx="6719">
                  <c:v>10416</c:v>
                </c:pt>
                <c:pt idx="6720">
                  <c:v>9920</c:v>
                </c:pt>
                <c:pt idx="6721">
                  <c:v>9672</c:v>
                </c:pt>
                <c:pt idx="6722">
                  <c:v>9424</c:v>
                </c:pt>
                <c:pt idx="6723">
                  <c:v>9176</c:v>
                </c:pt>
                <c:pt idx="6724">
                  <c:v>8928</c:v>
                </c:pt>
                <c:pt idx="6725">
                  <c:v>9176</c:v>
                </c:pt>
                <c:pt idx="6726">
                  <c:v>9920</c:v>
                </c:pt>
                <c:pt idx="6727">
                  <c:v>10664</c:v>
                </c:pt>
                <c:pt idx="6728">
                  <c:v>11408</c:v>
                </c:pt>
                <c:pt idx="6729">
                  <c:v>11904</c:v>
                </c:pt>
                <c:pt idx="6730">
                  <c:v>12152</c:v>
                </c:pt>
                <c:pt idx="6731">
                  <c:v>11904</c:v>
                </c:pt>
                <c:pt idx="6732">
                  <c:v>11408</c:v>
                </c:pt>
                <c:pt idx="6733">
                  <c:v>10912</c:v>
                </c:pt>
                <c:pt idx="6734">
                  <c:v>10664</c:v>
                </c:pt>
                <c:pt idx="6735">
                  <c:v>10664</c:v>
                </c:pt>
                <c:pt idx="6736">
                  <c:v>10912</c:v>
                </c:pt>
                <c:pt idx="6737">
                  <c:v>11408</c:v>
                </c:pt>
                <c:pt idx="6738">
                  <c:v>11904</c:v>
                </c:pt>
                <c:pt idx="6739">
                  <c:v>12152</c:v>
                </c:pt>
                <c:pt idx="6740">
                  <c:v>11904</c:v>
                </c:pt>
                <c:pt idx="6741">
                  <c:v>11656</c:v>
                </c:pt>
                <c:pt idx="6742">
                  <c:v>11160</c:v>
                </c:pt>
                <c:pt idx="6743">
                  <c:v>10416</c:v>
                </c:pt>
                <c:pt idx="6744">
                  <c:v>9920</c:v>
                </c:pt>
                <c:pt idx="6745">
                  <c:v>9672</c:v>
                </c:pt>
                <c:pt idx="6746">
                  <c:v>9424</c:v>
                </c:pt>
                <c:pt idx="6747">
                  <c:v>9176</c:v>
                </c:pt>
                <c:pt idx="6748">
                  <c:v>8928</c:v>
                </c:pt>
                <c:pt idx="6749">
                  <c:v>9176</c:v>
                </c:pt>
                <c:pt idx="6750">
                  <c:v>9920</c:v>
                </c:pt>
                <c:pt idx="6751">
                  <c:v>10664</c:v>
                </c:pt>
                <c:pt idx="6752">
                  <c:v>11408</c:v>
                </c:pt>
                <c:pt idx="6753">
                  <c:v>11904</c:v>
                </c:pt>
                <c:pt idx="6754">
                  <c:v>12152</c:v>
                </c:pt>
                <c:pt idx="6755">
                  <c:v>11904</c:v>
                </c:pt>
                <c:pt idx="6756">
                  <c:v>11408</c:v>
                </c:pt>
                <c:pt idx="6757">
                  <c:v>10912</c:v>
                </c:pt>
                <c:pt idx="6758">
                  <c:v>10664</c:v>
                </c:pt>
                <c:pt idx="6759">
                  <c:v>10664</c:v>
                </c:pt>
                <c:pt idx="6760">
                  <c:v>10912</c:v>
                </c:pt>
                <c:pt idx="6761">
                  <c:v>11408</c:v>
                </c:pt>
                <c:pt idx="6762">
                  <c:v>11904</c:v>
                </c:pt>
                <c:pt idx="6763">
                  <c:v>12152</c:v>
                </c:pt>
                <c:pt idx="6764">
                  <c:v>11904</c:v>
                </c:pt>
                <c:pt idx="6765">
                  <c:v>11656</c:v>
                </c:pt>
                <c:pt idx="6766">
                  <c:v>11160</c:v>
                </c:pt>
                <c:pt idx="6767">
                  <c:v>10416</c:v>
                </c:pt>
                <c:pt idx="6768">
                  <c:v>9920</c:v>
                </c:pt>
                <c:pt idx="6769">
                  <c:v>9672</c:v>
                </c:pt>
                <c:pt idx="6770">
                  <c:v>9424</c:v>
                </c:pt>
                <c:pt idx="6771">
                  <c:v>9176</c:v>
                </c:pt>
                <c:pt idx="6772">
                  <c:v>8928</c:v>
                </c:pt>
                <c:pt idx="6773">
                  <c:v>9176</c:v>
                </c:pt>
                <c:pt idx="6774">
                  <c:v>9920</c:v>
                </c:pt>
                <c:pt idx="6775">
                  <c:v>10664</c:v>
                </c:pt>
                <c:pt idx="6776">
                  <c:v>11408</c:v>
                </c:pt>
                <c:pt idx="6777">
                  <c:v>11904</c:v>
                </c:pt>
                <c:pt idx="6778">
                  <c:v>12152</c:v>
                </c:pt>
                <c:pt idx="6779">
                  <c:v>11904</c:v>
                </c:pt>
                <c:pt idx="6780">
                  <c:v>11408</c:v>
                </c:pt>
                <c:pt idx="6781">
                  <c:v>10912</c:v>
                </c:pt>
                <c:pt idx="6782">
                  <c:v>10664</c:v>
                </c:pt>
                <c:pt idx="6783">
                  <c:v>10664</c:v>
                </c:pt>
                <c:pt idx="6784">
                  <c:v>10912</c:v>
                </c:pt>
                <c:pt idx="6785">
                  <c:v>11408</c:v>
                </c:pt>
                <c:pt idx="6786">
                  <c:v>11904</c:v>
                </c:pt>
                <c:pt idx="6787">
                  <c:v>12152</c:v>
                </c:pt>
                <c:pt idx="6788">
                  <c:v>11904</c:v>
                </c:pt>
                <c:pt idx="6789">
                  <c:v>11656</c:v>
                </c:pt>
                <c:pt idx="6790">
                  <c:v>11160</c:v>
                </c:pt>
                <c:pt idx="6791">
                  <c:v>10416</c:v>
                </c:pt>
                <c:pt idx="6792">
                  <c:v>9920</c:v>
                </c:pt>
                <c:pt idx="6793">
                  <c:v>9672</c:v>
                </c:pt>
                <c:pt idx="6794">
                  <c:v>9424</c:v>
                </c:pt>
                <c:pt idx="6795">
                  <c:v>9176</c:v>
                </c:pt>
                <c:pt idx="6796">
                  <c:v>8928</c:v>
                </c:pt>
                <c:pt idx="6797">
                  <c:v>9176</c:v>
                </c:pt>
                <c:pt idx="6798">
                  <c:v>9920</c:v>
                </c:pt>
                <c:pt idx="6799">
                  <c:v>10664</c:v>
                </c:pt>
                <c:pt idx="6800">
                  <c:v>11408</c:v>
                </c:pt>
                <c:pt idx="6801">
                  <c:v>11904</c:v>
                </c:pt>
                <c:pt idx="6802">
                  <c:v>12152</c:v>
                </c:pt>
                <c:pt idx="6803">
                  <c:v>11904</c:v>
                </c:pt>
                <c:pt idx="6804">
                  <c:v>11408</c:v>
                </c:pt>
                <c:pt idx="6805">
                  <c:v>10912</c:v>
                </c:pt>
                <c:pt idx="6806">
                  <c:v>10664</c:v>
                </c:pt>
                <c:pt idx="6807">
                  <c:v>10664</c:v>
                </c:pt>
                <c:pt idx="6808">
                  <c:v>10912</c:v>
                </c:pt>
                <c:pt idx="6809">
                  <c:v>11408</c:v>
                </c:pt>
                <c:pt idx="6810">
                  <c:v>11904</c:v>
                </c:pt>
                <c:pt idx="6811">
                  <c:v>12152</c:v>
                </c:pt>
                <c:pt idx="6812">
                  <c:v>11904</c:v>
                </c:pt>
                <c:pt idx="6813">
                  <c:v>11656</c:v>
                </c:pt>
                <c:pt idx="6814">
                  <c:v>11160</c:v>
                </c:pt>
                <c:pt idx="6815">
                  <c:v>10416</c:v>
                </c:pt>
                <c:pt idx="6816">
                  <c:v>9920</c:v>
                </c:pt>
                <c:pt idx="6817">
                  <c:v>9672</c:v>
                </c:pt>
                <c:pt idx="6818">
                  <c:v>9424</c:v>
                </c:pt>
                <c:pt idx="6819">
                  <c:v>9176</c:v>
                </c:pt>
                <c:pt idx="6820">
                  <c:v>8928</c:v>
                </c:pt>
                <c:pt idx="6821">
                  <c:v>9176</c:v>
                </c:pt>
                <c:pt idx="6822">
                  <c:v>9920</c:v>
                </c:pt>
                <c:pt idx="6823">
                  <c:v>10664</c:v>
                </c:pt>
                <c:pt idx="6824">
                  <c:v>11408</c:v>
                </c:pt>
                <c:pt idx="6825">
                  <c:v>11904</c:v>
                </c:pt>
                <c:pt idx="6826">
                  <c:v>12152</c:v>
                </c:pt>
                <c:pt idx="6827">
                  <c:v>11904</c:v>
                </c:pt>
                <c:pt idx="6828">
                  <c:v>11408</c:v>
                </c:pt>
                <c:pt idx="6829">
                  <c:v>10912</c:v>
                </c:pt>
                <c:pt idx="6830">
                  <c:v>10664</c:v>
                </c:pt>
                <c:pt idx="6831">
                  <c:v>10664</c:v>
                </c:pt>
                <c:pt idx="6832">
                  <c:v>10912</c:v>
                </c:pt>
                <c:pt idx="6833">
                  <c:v>11408</c:v>
                </c:pt>
                <c:pt idx="6834">
                  <c:v>11904</c:v>
                </c:pt>
                <c:pt idx="6835">
                  <c:v>12152</c:v>
                </c:pt>
                <c:pt idx="6836">
                  <c:v>11904</c:v>
                </c:pt>
                <c:pt idx="6837">
                  <c:v>11656</c:v>
                </c:pt>
                <c:pt idx="6838">
                  <c:v>11160</c:v>
                </c:pt>
                <c:pt idx="6839">
                  <c:v>10416</c:v>
                </c:pt>
                <c:pt idx="6840">
                  <c:v>9920</c:v>
                </c:pt>
                <c:pt idx="6841">
                  <c:v>9672</c:v>
                </c:pt>
                <c:pt idx="6842">
                  <c:v>9424</c:v>
                </c:pt>
                <c:pt idx="6843">
                  <c:v>9176</c:v>
                </c:pt>
                <c:pt idx="6844">
                  <c:v>8928</c:v>
                </c:pt>
                <c:pt idx="6845">
                  <c:v>9176</c:v>
                </c:pt>
                <c:pt idx="6846">
                  <c:v>9920</c:v>
                </c:pt>
                <c:pt idx="6847">
                  <c:v>10664</c:v>
                </c:pt>
                <c:pt idx="6848">
                  <c:v>11408</c:v>
                </c:pt>
                <c:pt idx="6849">
                  <c:v>11904</c:v>
                </c:pt>
                <c:pt idx="6850">
                  <c:v>12152</c:v>
                </c:pt>
                <c:pt idx="6851">
                  <c:v>11904</c:v>
                </c:pt>
                <c:pt idx="6852">
                  <c:v>11408</c:v>
                </c:pt>
                <c:pt idx="6853">
                  <c:v>10912</c:v>
                </c:pt>
                <c:pt idx="6854">
                  <c:v>10664</c:v>
                </c:pt>
                <c:pt idx="6855">
                  <c:v>10664</c:v>
                </c:pt>
                <c:pt idx="6856">
                  <c:v>10912</c:v>
                </c:pt>
                <c:pt idx="6857">
                  <c:v>11408</c:v>
                </c:pt>
                <c:pt idx="6858">
                  <c:v>11904</c:v>
                </c:pt>
                <c:pt idx="6859">
                  <c:v>12152</c:v>
                </c:pt>
                <c:pt idx="6860">
                  <c:v>11904</c:v>
                </c:pt>
                <c:pt idx="6861">
                  <c:v>11656</c:v>
                </c:pt>
                <c:pt idx="6862">
                  <c:v>11160</c:v>
                </c:pt>
                <c:pt idx="6863">
                  <c:v>10416</c:v>
                </c:pt>
                <c:pt idx="6864">
                  <c:v>9920</c:v>
                </c:pt>
                <c:pt idx="6865">
                  <c:v>9672</c:v>
                </c:pt>
                <c:pt idx="6866">
                  <c:v>9424</c:v>
                </c:pt>
                <c:pt idx="6867">
                  <c:v>9176</c:v>
                </c:pt>
                <c:pt idx="6868">
                  <c:v>8928</c:v>
                </c:pt>
                <c:pt idx="6869">
                  <c:v>9176</c:v>
                </c:pt>
                <c:pt idx="6870">
                  <c:v>9920</c:v>
                </c:pt>
                <c:pt idx="6871">
                  <c:v>10664</c:v>
                </c:pt>
                <c:pt idx="6872">
                  <c:v>11408</c:v>
                </c:pt>
                <c:pt idx="6873">
                  <c:v>11904</c:v>
                </c:pt>
                <c:pt idx="6874">
                  <c:v>12152</c:v>
                </c:pt>
                <c:pt idx="6875">
                  <c:v>11904</c:v>
                </c:pt>
                <c:pt idx="6876">
                  <c:v>11408</c:v>
                </c:pt>
                <c:pt idx="6877">
                  <c:v>10912</c:v>
                </c:pt>
                <c:pt idx="6878">
                  <c:v>10664</c:v>
                </c:pt>
                <c:pt idx="6879">
                  <c:v>10664</c:v>
                </c:pt>
                <c:pt idx="6880">
                  <c:v>10912</c:v>
                </c:pt>
                <c:pt idx="6881">
                  <c:v>11408</c:v>
                </c:pt>
                <c:pt idx="6882">
                  <c:v>11904</c:v>
                </c:pt>
                <c:pt idx="6883">
                  <c:v>12152</c:v>
                </c:pt>
                <c:pt idx="6884">
                  <c:v>11904</c:v>
                </c:pt>
                <c:pt idx="6885">
                  <c:v>11656</c:v>
                </c:pt>
                <c:pt idx="6886">
                  <c:v>11160</c:v>
                </c:pt>
                <c:pt idx="6887">
                  <c:v>10416</c:v>
                </c:pt>
                <c:pt idx="6888">
                  <c:v>9920</c:v>
                </c:pt>
                <c:pt idx="6889">
                  <c:v>9672</c:v>
                </c:pt>
                <c:pt idx="6890">
                  <c:v>9424</c:v>
                </c:pt>
                <c:pt idx="6891">
                  <c:v>9176</c:v>
                </c:pt>
                <c:pt idx="6892">
                  <c:v>8928</c:v>
                </c:pt>
                <c:pt idx="6893">
                  <c:v>9176</c:v>
                </c:pt>
                <c:pt idx="6894">
                  <c:v>9920</c:v>
                </c:pt>
                <c:pt idx="6895">
                  <c:v>10664</c:v>
                </c:pt>
                <c:pt idx="6896">
                  <c:v>11408</c:v>
                </c:pt>
                <c:pt idx="6897">
                  <c:v>11904</c:v>
                </c:pt>
                <c:pt idx="6898">
                  <c:v>12152</c:v>
                </c:pt>
                <c:pt idx="6899">
                  <c:v>11904</c:v>
                </c:pt>
                <c:pt idx="6900">
                  <c:v>11408</c:v>
                </c:pt>
                <c:pt idx="6901">
                  <c:v>10912</c:v>
                </c:pt>
                <c:pt idx="6902">
                  <c:v>10664</c:v>
                </c:pt>
                <c:pt idx="6903">
                  <c:v>10664</c:v>
                </c:pt>
                <c:pt idx="6904">
                  <c:v>10912</c:v>
                </c:pt>
                <c:pt idx="6905">
                  <c:v>11408</c:v>
                </c:pt>
                <c:pt idx="6906">
                  <c:v>11904</c:v>
                </c:pt>
                <c:pt idx="6907">
                  <c:v>12152</c:v>
                </c:pt>
                <c:pt idx="6908">
                  <c:v>11904</c:v>
                </c:pt>
                <c:pt idx="6909">
                  <c:v>11656</c:v>
                </c:pt>
                <c:pt idx="6910">
                  <c:v>11160</c:v>
                </c:pt>
                <c:pt idx="6911">
                  <c:v>10416</c:v>
                </c:pt>
                <c:pt idx="6912">
                  <c:v>9920</c:v>
                </c:pt>
                <c:pt idx="6913">
                  <c:v>9672</c:v>
                </c:pt>
                <c:pt idx="6914">
                  <c:v>9424</c:v>
                </c:pt>
                <c:pt idx="6915">
                  <c:v>9176</c:v>
                </c:pt>
                <c:pt idx="6916">
                  <c:v>8928</c:v>
                </c:pt>
                <c:pt idx="6917">
                  <c:v>9176</c:v>
                </c:pt>
                <c:pt idx="6918">
                  <c:v>9920</c:v>
                </c:pt>
                <c:pt idx="6919">
                  <c:v>10664</c:v>
                </c:pt>
                <c:pt idx="6920">
                  <c:v>11408</c:v>
                </c:pt>
                <c:pt idx="6921">
                  <c:v>11904</c:v>
                </c:pt>
                <c:pt idx="6922">
                  <c:v>12152</c:v>
                </c:pt>
                <c:pt idx="6923">
                  <c:v>11904</c:v>
                </c:pt>
                <c:pt idx="6924">
                  <c:v>11408</c:v>
                </c:pt>
                <c:pt idx="6925">
                  <c:v>10912</c:v>
                </c:pt>
                <c:pt idx="6926">
                  <c:v>10664</c:v>
                </c:pt>
                <c:pt idx="6927">
                  <c:v>10664</c:v>
                </c:pt>
                <c:pt idx="6928">
                  <c:v>10912</c:v>
                </c:pt>
                <c:pt idx="6929">
                  <c:v>11408</c:v>
                </c:pt>
                <c:pt idx="6930">
                  <c:v>11904</c:v>
                </c:pt>
                <c:pt idx="6931">
                  <c:v>12152</c:v>
                </c:pt>
                <c:pt idx="6932">
                  <c:v>11904</c:v>
                </c:pt>
                <c:pt idx="6933">
                  <c:v>11656</c:v>
                </c:pt>
                <c:pt idx="6934">
                  <c:v>11160</c:v>
                </c:pt>
                <c:pt idx="6935">
                  <c:v>10416</c:v>
                </c:pt>
                <c:pt idx="6936">
                  <c:v>9920</c:v>
                </c:pt>
                <c:pt idx="6937">
                  <c:v>9672</c:v>
                </c:pt>
                <c:pt idx="6938">
                  <c:v>9424</c:v>
                </c:pt>
                <c:pt idx="6939">
                  <c:v>9176</c:v>
                </c:pt>
                <c:pt idx="6940">
                  <c:v>8928</c:v>
                </c:pt>
                <c:pt idx="6941">
                  <c:v>9176</c:v>
                </c:pt>
                <c:pt idx="6942">
                  <c:v>9920</c:v>
                </c:pt>
                <c:pt idx="6943">
                  <c:v>10664</c:v>
                </c:pt>
                <c:pt idx="6944">
                  <c:v>11408</c:v>
                </c:pt>
                <c:pt idx="6945">
                  <c:v>11904</c:v>
                </c:pt>
                <c:pt idx="6946">
                  <c:v>12152</c:v>
                </c:pt>
                <c:pt idx="6947">
                  <c:v>11904</c:v>
                </c:pt>
                <c:pt idx="6948">
                  <c:v>11408</c:v>
                </c:pt>
                <c:pt idx="6949">
                  <c:v>10912</c:v>
                </c:pt>
                <c:pt idx="6950">
                  <c:v>10664</c:v>
                </c:pt>
                <c:pt idx="6951">
                  <c:v>10664</c:v>
                </c:pt>
                <c:pt idx="6952">
                  <c:v>10912</c:v>
                </c:pt>
                <c:pt idx="6953">
                  <c:v>11408</c:v>
                </c:pt>
                <c:pt idx="6954">
                  <c:v>11904</c:v>
                </c:pt>
                <c:pt idx="6955">
                  <c:v>12152</c:v>
                </c:pt>
                <c:pt idx="6956">
                  <c:v>11904</c:v>
                </c:pt>
                <c:pt idx="6957">
                  <c:v>11656</c:v>
                </c:pt>
                <c:pt idx="6958">
                  <c:v>11160</c:v>
                </c:pt>
                <c:pt idx="6959">
                  <c:v>10416</c:v>
                </c:pt>
                <c:pt idx="6960">
                  <c:v>9920</c:v>
                </c:pt>
                <c:pt idx="6961">
                  <c:v>9672</c:v>
                </c:pt>
                <c:pt idx="6962">
                  <c:v>9424</c:v>
                </c:pt>
                <c:pt idx="6963">
                  <c:v>9176</c:v>
                </c:pt>
                <c:pt idx="6964">
                  <c:v>8928</c:v>
                </c:pt>
                <c:pt idx="6965">
                  <c:v>9176</c:v>
                </c:pt>
                <c:pt idx="6966">
                  <c:v>9920</c:v>
                </c:pt>
                <c:pt idx="6967">
                  <c:v>10664</c:v>
                </c:pt>
                <c:pt idx="6968">
                  <c:v>11408</c:v>
                </c:pt>
                <c:pt idx="6969">
                  <c:v>11904</c:v>
                </c:pt>
                <c:pt idx="6970">
                  <c:v>12152</c:v>
                </c:pt>
                <c:pt idx="6971">
                  <c:v>11904</c:v>
                </c:pt>
                <c:pt idx="6972">
                  <c:v>11408</c:v>
                </c:pt>
                <c:pt idx="6973">
                  <c:v>10912</c:v>
                </c:pt>
                <c:pt idx="6974">
                  <c:v>10664</c:v>
                </c:pt>
                <c:pt idx="6975">
                  <c:v>10664</c:v>
                </c:pt>
                <c:pt idx="6976">
                  <c:v>10912</c:v>
                </c:pt>
                <c:pt idx="6977">
                  <c:v>11408</c:v>
                </c:pt>
                <c:pt idx="6978">
                  <c:v>11904</c:v>
                </c:pt>
                <c:pt idx="6979">
                  <c:v>12152</c:v>
                </c:pt>
                <c:pt idx="6980">
                  <c:v>11904</c:v>
                </c:pt>
                <c:pt idx="6981">
                  <c:v>11656</c:v>
                </c:pt>
                <c:pt idx="6982">
                  <c:v>11160</c:v>
                </c:pt>
                <c:pt idx="6983">
                  <c:v>10416</c:v>
                </c:pt>
                <c:pt idx="6984">
                  <c:v>9920</c:v>
                </c:pt>
                <c:pt idx="6985">
                  <c:v>9672</c:v>
                </c:pt>
                <c:pt idx="6986">
                  <c:v>9424</c:v>
                </c:pt>
                <c:pt idx="6987">
                  <c:v>9176</c:v>
                </c:pt>
                <c:pt idx="6988">
                  <c:v>8928</c:v>
                </c:pt>
                <c:pt idx="6989">
                  <c:v>9176</c:v>
                </c:pt>
                <c:pt idx="6990">
                  <c:v>9920</c:v>
                </c:pt>
                <c:pt idx="6991">
                  <c:v>10664</c:v>
                </c:pt>
                <c:pt idx="6992">
                  <c:v>11408</c:v>
                </c:pt>
                <c:pt idx="6993">
                  <c:v>11904</c:v>
                </c:pt>
                <c:pt idx="6994">
                  <c:v>12152</c:v>
                </c:pt>
                <c:pt idx="6995">
                  <c:v>11904</c:v>
                </c:pt>
                <c:pt idx="6996">
                  <c:v>11408</c:v>
                </c:pt>
                <c:pt idx="6997">
                  <c:v>10912</c:v>
                </c:pt>
                <c:pt idx="6998">
                  <c:v>10664</c:v>
                </c:pt>
                <c:pt idx="6999">
                  <c:v>10664</c:v>
                </c:pt>
                <c:pt idx="7000">
                  <c:v>10912</c:v>
                </c:pt>
                <c:pt idx="7001">
                  <c:v>11408</c:v>
                </c:pt>
                <c:pt idx="7002">
                  <c:v>11904</c:v>
                </c:pt>
                <c:pt idx="7003">
                  <c:v>12152</c:v>
                </c:pt>
                <c:pt idx="7004">
                  <c:v>11904</c:v>
                </c:pt>
                <c:pt idx="7005">
                  <c:v>11656</c:v>
                </c:pt>
                <c:pt idx="7006">
                  <c:v>11160</c:v>
                </c:pt>
                <c:pt idx="7007">
                  <c:v>10416</c:v>
                </c:pt>
                <c:pt idx="7008">
                  <c:v>9920</c:v>
                </c:pt>
                <c:pt idx="7009">
                  <c:v>9672</c:v>
                </c:pt>
                <c:pt idx="7010">
                  <c:v>9424</c:v>
                </c:pt>
                <c:pt idx="7011">
                  <c:v>9176</c:v>
                </c:pt>
                <c:pt idx="7012">
                  <c:v>8928</c:v>
                </c:pt>
                <c:pt idx="7013">
                  <c:v>9176</c:v>
                </c:pt>
                <c:pt idx="7014">
                  <c:v>9920</c:v>
                </c:pt>
                <c:pt idx="7015">
                  <c:v>10664</c:v>
                </c:pt>
                <c:pt idx="7016">
                  <c:v>11408</c:v>
                </c:pt>
                <c:pt idx="7017">
                  <c:v>11904</c:v>
                </c:pt>
                <c:pt idx="7018">
                  <c:v>12152</c:v>
                </c:pt>
                <c:pt idx="7019">
                  <c:v>11904</c:v>
                </c:pt>
                <c:pt idx="7020">
                  <c:v>11408</c:v>
                </c:pt>
                <c:pt idx="7021">
                  <c:v>10912</c:v>
                </c:pt>
                <c:pt idx="7022">
                  <c:v>10664</c:v>
                </c:pt>
                <c:pt idx="7023">
                  <c:v>10664</c:v>
                </c:pt>
                <c:pt idx="7024">
                  <c:v>10912</c:v>
                </c:pt>
                <c:pt idx="7025">
                  <c:v>11408</c:v>
                </c:pt>
                <c:pt idx="7026">
                  <c:v>11904</c:v>
                </c:pt>
                <c:pt idx="7027">
                  <c:v>12152</c:v>
                </c:pt>
                <c:pt idx="7028">
                  <c:v>11904</c:v>
                </c:pt>
                <c:pt idx="7029">
                  <c:v>11656</c:v>
                </c:pt>
                <c:pt idx="7030">
                  <c:v>11160</c:v>
                </c:pt>
                <c:pt idx="7031">
                  <c:v>10416</c:v>
                </c:pt>
                <c:pt idx="7032">
                  <c:v>9920</c:v>
                </c:pt>
                <c:pt idx="7033">
                  <c:v>9672</c:v>
                </c:pt>
                <c:pt idx="7034">
                  <c:v>9424</c:v>
                </c:pt>
                <c:pt idx="7035">
                  <c:v>9176</c:v>
                </c:pt>
                <c:pt idx="7036">
                  <c:v>8928</c:v>
                </c:pt>
                <c:pt idx="7037">
                  <c:v>9176</c:v>
                </c:pt>
                <c:pt idx="7038">
                  <c:v>9920</c:v>
                </c:pt>
                <c:pt idx="7039">
                  <c:v>10664</c:v>
                </c:pt>
                <c:pt idx="7040">
                  <c:v>11408</c:v>
                </c:pt>
                <c:pt idx="7041">
                  <c:v>11904</c:v>
                </c:pt>
                <c:pt idx="7042">
                  <c:v>12152</c:v>
                </c:pt>
                <c:pt idx="7043">
                  <c:v>11904</c:v>
                </c:pt>
                <c:pt idx="7044">
                  <c:v>11408</c:v>
                </c:pt>
                <c:pt idx="7045">
                  <c:v>10912</c:v>
                </c:pt>
                <c:pt idx="7046">
                  <c:v>10664</c:v>
                </c:pt>
                <c:pt idx="7047">
                  <c:v>10664</c:v>
                </c:pt>
                <c:pt idx="7048">
                  <c:v>10912</c:v>
                </c:pt>
                <c:pt idx="7049">
                  <c:v>11408</c:v>
                </c:pt>
                <c:pt idx="7050">
                  <c:v>11904</c:v>
                </c:pt>
                <c:pt idx="7051">
                  <c:v>12152</c:v>
                </c:pt>
                <c:pt idx="7052">
                  <c:v>11904</c:v>
                </c:pt>
                <c:pt idx="7053">
                  <c:v>11656</c:v>
                </c:pt>
                <c:pt idx="7054">
                  <c:v>11160</c:v>
                </c:pt>
                <c:pt idx="7055">
                  <c:v>10416</c:v>
                </c:pt>
                <c:pt idx="7056">
                  <c:v>9920</c:v>
                </c:pt>
                <c:pt idx="7057">
                  <c:v>9672</c:v>
                </c:pt>
                <c:pt idx="7058">
                  <c:v>9424</c:v>
                </c:pt>
                <c:pt idx="7059">
                  <c:v>9176</c:v>
                </c:pt>
                <c:pt idx="7060">
                  <c:v>8928</c:v>
                </c:pt>
                <c:pt idx="7061">
                  <c:v>9176</c:v>
                </c:pt>
                <c:pt idx="7062">
                  <c:v>9920</c:v>
                </c:pt>
                <c:pt idx="7063">
                  <c:v>10664</c:v>
                </c:pt>
                <c:pt idx="7064">
                  <c:v>11408</c:v>
                </c:pt>
                <c:pt idx="7065">
                  <c:v>11904</c:v>
                </c:pt>
                <c:pt idx="7066">
                  <c:v>12152</c:v>
                </c:pt>
                <c:pt idx="7067">
                  <c:v>11904</c:v>
                </c:pt>
                <c:pt idx="7068">
                  <c:v>11408</c:v>
                </c:pt>
                <c:pt idx="7069">
                  <c:v>10912</c:v>
                </c:pt>
                <c:pt idx="7070">
                  <c:v>10664</c:v>
                </c:pt>
                <c:pt idx="7071">
                  <c:v>10664</c:v>
                </c:pt>
                <c:pt idx="7072">
                  <c:v>10912</c:v>
                </c:pt>
                <c:pt idx="7073">
                  <c:v>11408</c:v>
                </c:pt>
                <c:pt idx="7074">
                  <c:v>11904</c:v>
                </c:pt>
                <c:pt idx="7075">
                  <c:v>12152</c:v>
                </c:pt>
                <c:pt idx="7076">
                  <c:v>11904</c:v>
                </c:pt>
                <c:pt idx="7077">
                  <c:v>11656</c:v>
                </c:pt>
                <c:pt idx="7078">
                  <c:v>11160</c:v>
                </c:pt>
                <c:pt idx="7079">
                  <c:v>10416</c:v>
                </c:pt>
                <c:pt idx="7080">
                  <c:v>9920</c:v>
                </c:pt>
                <c:pt idx="7081">
                  <c:v>9672</c:v>
                </c:pt>
                <c:pt idx="7082">
                  <c:v>9424</c:v>
                </c:pt>
                <c:pt idx="7083">
                  <c:v>9176</c:v>
                </c:pt>
                <c:pt idx="7084">
                  <c:v>8928</c:v>
                </c:pt>
                <c:pt idx="7085">
                  <c:v>9176</c:v>
                </c:pt>
                <c:pt idx="7086">
                  <c:v>9920</c:v>
                </c:pt>
                <c:pt idx="7087">
                  <c:v>10664</c:v>
                </c:pt>
                <c:pt idx="7088">
                  <c:v>11408</c:v>
                </c:pt>
                <c:pt idx="7089">
                  <c:v>11904</c:v>
                </c:pt>
                <c:pt idx="7090">
                  <c:v>12152</c:v>
                </c:pt>
                <c:pt idx="7091">
                  <c:v>11904</c:v>
                </c:pt>
                <c:pt idx="7092">
                  <c:v>11408</c:v>
                </c:pt>
                <c:pt idx="7093">
                  <c:v>10912</c:v>
                </c:pt>
                <c:pt idx="7094">
                  <c:v>10664</c:v>
                </c:pt>
                <c:pt idx="7095">
                  <c:v>10664</c:v>
                </c:pt>
                <c:pt idx="7096">
                  <c:v>10912</c:v>
                </c:pt>
                <c:pt idx="7097">
                  <c:v>11408</c:v>
                </c:pt>
                <c:pt idx="7098">
                  <c:v>11904</c:v>
                </c:pt>
                <c:pt idx="7099">
                  <c:v>12152</c:v>
                </c:pt>
                <c:pt idx="7100">
                  <c:v>11904</c:v>
                </c:pt>
                <c:pt idx="7101">
                  <c:v>11656</c:v>
                </c:pt>
                <c:pt idx="7102">
                  <c:v>11160</c:v>
                </c:pt>
                <c:pt idx="7103">
                  <c:v>10416</c:v>
                </c:pt>
                <c:pt idx="7104">
                  <c:v>9920</c:v>
                </c:pt>
                <c:pt idx="7105">
                  <c:v>9672</c:v>
                </c:pt>
                <c:pt idx="7106">
                  <c:v>9424</c:v>
                </c:pt>
                <c:pt idx="7107">
                  <c:v>9176</c:v>
                </c:pt>
                <c:pt idx="7108">
                  <c:v>8928</c:v>
                </c:pt>
                <c:pt idx="7109">
                  <c:v>9176</c:v>
                </c:pt>
                <c:pt idx="7110">
                  <c:v>9920</c:v>
                </c:pt>
                <c:pt idx="7111">
                  <c:v>10664</c:v>
                </c:pt>
                <c:pt idx="7112">
                  <c:v>11408</c:v>
                </c:pt>
                <c:pt idx="7113">
                  <c:v>11904</c:v>
                </c:pt>
                <c:pt idx="7114">
                  <c:v>12152</c:v>
                </c:pt>
                <c:pt idx="7115">
                  <c:v>11904</c:v>
                </c:pt>
                <c:pt idx="7116">
                  <c:v>11408</c:v>
                </c:pt>
                <c:pt idx="7117">
                  <c:v>10912</c:v>
                </c:pt>
                <c:pt idx="7118">
                  <c:v>10664</c:v>
                </c:pt>
                <c:pt idx="7119">
                  <c:v>10664</c:v>
                </c:pt>
                <c:pt idx="7120">
                  <c:v>10912</c:v>
                </c:pt>
                <c:pt idx="7121">
                  <c:v>11408</c:v>
                </c:pt>
                <c:pt idx="7122">
                  <c:v>11904</c:v>
                </c:pt>
                <c:pt idx="7123">
                  <c:v>12152</c:v>
                </c:pt>
                <c:pt idx="7124">
                  <c:v>11904</c:v>
                </c:pt>
                <c:pt idx="7125">
                  <c:v>11656</c:v>
                </c:pt>
                <c:pt idx="7126">
                  <c:v>11160</c:v>
                </c:pt>
                <c:pt idx="7127">
                  <c:v>10416</c:v>
                </c:pt>
                <c:pt idx="7128">
                  <c:v>9920</c:v>
                </c:pt>
                <c:pt idx="7129">
                  <c:v>9672</c:v>
                </c:pt>
                <c:pt idx="7130">
                  <c:v>9424</c:v>
                </c:pt>
                <c:pt idx="7131">
                  <c:v>9176</c:v>
                </c:pt>
                <c:pt idx="7132">
                  <c:v>8928</c:v>
                </c:pt>
                <c:pt idx="7133">
                  <c:v>9176</c:v>
                </c:pt>
                <c:pt idx="7134">
                  <c:v>9920</c:v>
                </c:pt>
                <c:pt idx="7135">
                  <c:v>10664</c:v>
                </c:pt>
                <c:pt idx="7136">
                  <c:v>11408</c:v>
                </c:pt>
                <c:pt idx="7137">
                  <c:v>11904</c:v>
                </c:pt>
                <c:pt idx="7138">
                  <c:v>12152</c:v>
                </c:pt>
                <c:pt idx="7139">
                  <c:v>11904</c:v>
                </c:pt>
                <c:pt idx="7140">
                  <c:v>11408</c:v>
                </c:pt>
                <c:pt idx="7141">
                  <c:v>10912</c:v>
                </c:pt>
                <c:pt idx="7142">
                  <c:v>10664</c:v>
                </c:pt>
                <c:pt idx="7143">
                  <c:v>10664</c:v>
                </c:pt>
                <c:pt idx="7144">
                  <c:v>10912</c:v>
                </c:pt>
                <c:pt idx="7145">
                  <c:v>11408</c:v>
                </c:pt>
                <c:pt idx="7146">
                  <c:v>11904</c:v>
                </c:pt>
                <c:pt idx="7147">
                  <c:v>12152</c:v>
                </c:pt>
                <c:pt idx="7148">
                  <c:v>11904</c:v>
                </c:pt>
                <c:pt idx="7149">
                  <c:v>11656</c:v>
                </c:pt>
                <c:pt idx="7150">
                  <c:v>11160</c:v>
                </c:pt>
                <c:pt idx="7151">
                  <c:v>10416</c:v>
                </c:pt>
                <c:pt idx="7152">
                  <c:v>9920</c:v>
                </c:pt>
                <c:pt idx="7153">
                  <c:v>9672</c:v>
                </c:pt>
                <c:pt idx="7154">
                  <c:v>9424</c:v>
                </c:pt>
                <c:pt idx="7155">
                  <c:v>9176</c:v>
                </c:pt>
                <c:pt idx="7156">
                  <c:v>8928</c:v>
                </c:pt>
                <c:pt idx="7157">
                  <c:v>9176</c:v>
                </c:pt>
                <c:pt idx="7158">
                  <c:v>9920</c:v>
                </c:pt>
                <c:pt idx="7159">
                  <c:v>10664</c:v>
                </c:pt>
                <c:pt idx="7160">
                  <c:v>11408</c:v>
                </c:pt>
                <c:pt idx="7161">
                  <c:v>11904</c:v>
                </c:pt>
                <c:pt idx="7162">
                  <c:v>12152</c:v>
                </c:pt>
                <c:pt idx="7163">
                  <c:v>11904</c:v>
                </c:pt>
                <c:pt idx="7164">
                  <c:v>11408</c:v>
                </c:pt>
                <c:pt idx="7165">
                  <c:v>10912</c:v>
                </c:pt>
                <c:pt idx="7166">
                  <c:v>10664</c:v>
                </c:pt>
                <c:pt idx="7167">
                  <c:v>10664</c:v>
                </c:pt>
                <c:pt idx="7168">
                  <c:v>10912</c:v>
                </c:pt>
                <c:pt idx="7169">
                  <c:v>11408</c:v>
                </c:pt>
                <c:pt idx="7170">
                  <c:v>11904</c:v>
                </c:pt>
                <c:pt idx="7171">
                  <c:v>12152</c:v>
                </c:pt>
                <c:pt idx="7172">
                  <c:v>11904</c:v>
                </c:pt>
                <c:pt idx="7173">
                  <c:v>11656</c:v>
                </c:pt>
                <c:pt idx="7174">
                  <c:v>11160</c:v>
                </c:pt>
                <c:pt idx="7175">
                  <c:v>10416</c:v>
                </c:pt>
                <c:pt idx="7176">
                  <c:v>9920</c:v>
                </c:pt>
                <c:pt idx="7177">
                  <c:v>9672</c:v>
                </c:pt>
                <c:pt idx="7178">
                  <c:v>9424</c:v>
                </c:pt>
                <c:pt idx="7179">
                  <c:v>9176</c:v>
                </c:pt>
                <c:pt idx="7180">
                  <c:v>8928</c:v>
                </c:pt>
                <c:pt idx="7181">
                  <c:v>9176</c:v>
                </c:pt>
                <c:pt idx="7182">
                  <c:v>9920</c:v>
                </c:pt>
                <c:pt idx="7183">
                  <c:v>10664</c:v>
                </c:pt>
                <c:pt idx="7184">
                  <c:v>11408</c:v>
                </c:pt>
                <c:pt idx="7185">
                  <c:v>11904</c:v>
                </c:pt>
                <c:pt idx="7186">
                  <c:v>12152</c:v>
                </c:pt>
                <c:pt idx="7187">
                  <c:v>11904</c:v>
                </c:pt>
                <c:pt idx="7188">
                  <c:v>11408</c:v>
                </c:pt>
                <c:pt idx="7189">
                  <c:v>10912</c:v>
                </c:pt>
                <c:pt idx="7190">
                  <c:v>10664</c:v>
                </c:pt>
                <c:pt idx="7191">
                  <c:v>10664</c:v>
                </c:pt>
                <c:pt idx="7192">
                  <c:v>10912</c:v>
                </c:pt>
                <c:pt idx="7193">
                  <c:v>11408</c:v>
                </c:pt>
                <c:pt idx="7194">
                  <c:v>11904</c:v>
                </c:pt>
                <c:pt idx="7195">
                  <c:v>12152</c:v>
                </c:pt>
                <c:pt idx="7196">
                  <c:v>11904</c:v>
                </c:pt>
                <c:pt idx="7197">
                  <c:v>11656</c:v>
                </c:pt>
                <c:pt idx="7198">
                  <c:v>11160</c:v>
                </c:pt>
                <c:pt idx="7199">
                  <c:v>10416</c:v>
                </c:pt>
                <c:pt idx="7200">
                  <c:v>9920</c:v>
                </c:pt>
                <c:pt idx="7201">
                  <c:v>9672</c:v>
                </c:pt>
                <c:pt idx="7202">
                  <c:v>9424</c:v>
                </c:pt>
                <c:pt idx="7203">
                  <c:v>9176</c:v>
                </c:pt>
                <c:pt idx="7204">
                  <c:v>8928</c:v>
                </c:pt>
                <c:pt idx="7205">
                  <c:v>9176</c:v>
                </c:pt>
                <c:pt idx="7206">
                  <c:v>9920</c:v>
                </c:pt>
                <c:pt idx="7207">
                  <c:v>10664</c:v>
                </c:pt>
                <c:pt idx="7208">
                  <c:v>11408</c:v>
                </c:pt>
                <c:pt idx="7209">
                  <c:v>11904</c:v>
                </c:pt>
                <c:pt idx="7210">
                  <c:v>12152</c:v>
                </c:pt>
                <c:pt idx="7211">
                  <c:v>11904</c:v>
                </c:pt>
                <c:pt idx="7212">
                  <c:v>11408</c:v>
                </c:pt>
                <c:pt idx="7213">
                  <c:v>10912</c:v>
                </c:pt>
                <c:pt idx="7214">
                  <c:v>10664</c:v>
                </c:pt>
                <c:pt idx="7215">
                  <c:v>10664</c:v>
                </c:pt>
                <c:pt idx="7216">
                  <c:v>10912</c:v>
                </c:pt>
                <c:pt idx="7217">
                  <c:v>11408</c:v>
                </c:pt>
                <c:pt idx="7218">
                  <c:v>11904</c:v>
                </c:pt>
                <c:pt idx="7219">
                  <c:v>12152</c:v>
                </c:pt>
                <c:pt idx="7220">
                  <c:v>11904</c:v>
                </c:pt>
                <c:pt idx="7221">
                  <c:v>11656</c:v>
                </c:pt>
                <c:pt idx="7222">
                  <c:v>11160</c:v>
                </c:pt>
                <c:pt idx="7223">
                  <c:v>10416</c:v>
                </c:pt>
                <c:pt idx="7224">
                  <c:v>9920</c:v>
                </c:pt>
                <c:pt idx="7225">
                  <c:v>9672</c:v>
                </c:pt>
                <c:pt idx="7226">
                  <c:v>9424</c:v>
                </c:pt>
                <c:pt idx="7227">
                  <c:v>9176</c:v>
                </c:pt>
                <c:pt idx="7228">
                  <c:v>8928</c:v>
                </c:pt>
                <c:pt idx="7229">
                  <c:v>9176</c:v>
                </c:pt>
                <c:pt idx="7230">
                  <c:v>9920</c:v>
                </c:pt>
                <c:pt idx="7231">
                  <c:v>10664</c:v>
                </c:pt>
                <c:pt idx="7232">
                  <c:v>11408</c:v>
                </c:pt>
                <c:pt idx="7233">
                  <c:v>11904</c:v>
                </c:pt>
                <c:pt idx="7234">
                  <c:v>12152</c:v>
                </c:pt>
                <c:pt idx="7235">
                  <c:v>11904</c:v>
                </c:pt>
                <c:pt idx="7236">
                  <c:v>11408</c:v>
                </c:pt>
                <c:pt idx="7237">
                  <c:v>10912</c:v>
                </c:pt>
                <c:pt idx="7238">
                  <c:v>10664</c:v>
                </c:pt>
                <c:pt idx="7239">
                  <c:v>10664</c:v>
                </c:pt>
                <c:pt idx="7240">
                  <c:v>10912</c:v>
                </c:pt>
                <c:pt idx="7241">
                  <c:v>11408</c:v>
                </c:pt>
                <c:pt idx="7242">
                  <c:v>11904</c:v>
                </c:pt>
                <c:pt idx="7243">
                  <c:v>12152</c:v>
                </c:pt>
                <c:pt idx="7244">
                  <c:v>11904</c:v>
                </c:pt>
                <c:pt idx="7245">
                  <c:v>11656</c:v>
                </c:pt>
                <c:pt idx="7246">
                  <c:v>11160</c:v>
                </c:pt>
                <c:pt idx="7247">
                  <c:v>10416</c:v>
                </c:pt>
                <c:pt idx="7248">
                  <c:v>9920</c:v>
                </c:pt>
                <c:pt idx="7249">
                  <c:v>9672</c:v>
                </c:pt>
                <c:pt idx="7250">
                  <c:v>9424</c:v>
                </c:pt>
                <c:pt idx="7251">
                  <c:v>9176</c:v>
                </c:pt>
                <c:pt idx="7252">
                  <c:v>8928</c:v>
                </c:pt>
                <c:pt idx="7253">
                  <c:v>9176</c:v>
                </c:pt>
                <c:pt idx="7254">
                  <c:v>9920</c:v>
                </c:pt>
                <c:pt idx="7255">
                  <c:v>10664</c:v>
                </c:pt>
                <c:pt idx="7256">
                  <c:v>11408</c:v>
                </c:pt>
                <c:pt idx="7257">
                  <c:v>11904</c:v>
                </c:pt>
                <c:pt idx="7258">
                  <c:v>12152</c:v>
                </c:pt>
                <c:pt idx="7259">
                  <c:v>11904</c:v>
                </c:pt>
                <c:pt idx="7260">
                  <c:v>11408</c:v>
                </c:pt>
                <c:pt idx="7261">
                  <c:v>10912</c:v>
                </c:pt>
                <c:pt idx="7262">
                  <c:v>10664</c:v>
                </c:pt>
                <c:pt idx="7263">
                  <c:v>10664</c:v>
                </c:pt>
                <c:pt idx="7264">
                  <c:v>10912</c:v>
                </c:pt>
                <c:pt idx="7265">
                  <c:v>11408</c:v>
                </c:pt>
                <c:pt idx="7266">
                  <c:v>11904</c:v>
                </c:pt>
                <c:pt idx="7267">
                  <c:v>12152</c:v>
                </c:pt>
                <c:pt idx="7268">
                  <c:v>11904</c:v>
                </c:pt>
                <c:pt idx="7269">
                  <c:v>11656</c:v>
                </c:pt>
                <c:pt idx="7270">
                  <c:v>11160</c:v>
                </c:pt>
                <c:pt idx="7271">
                  <c:v>10416</c:v>
                </c:pt>
                <c:pt idx="7272">
                  <c:v>9920</c:v>
                </c:pt>
                <c:pt idx="7273">
                  <c:v>9672</c:v>
                </c:pt>
                <c:pt idx="7274">
                  <c:v>9424</c:v>
                </c:pt>
                <c:pt idx="7275">
                  <c:v>9176</c:v>
                </c:pt>
                <c:pt idx="7276">
                  <c:v>8928</c:v>
                </c:pt>
                <c:pt idx="7277">
                  <c:v>9176</c:v>
                </c:pt>
                <c:pt idx="7278">
                  <c:v>9920</c:v>
                </c:pt>
                <c:pt idx="7279">
                  <c:v>10664</c:v>
                </c:pt>
                <c:pt idx="7280">
                  <c:v>11408</c:v>
                </c:pt>
                <c:pt idx="7281">
                  <c:v>11904</c:v>
                </c:pt>
                <c:pt idx="7282">
                  <c:v>12152</c:v>
                </c:pt>
                <c:pt idx="7283">
                  <c:v>11904</c:v>
                </c:pt>
                <c:pt idx="7284">
                  <c:v>11408</c:v>
                </c:pt>
                <c:pt idx="7285">
                  <c:v>10912</c:v>
                </c:pt>
                <c:pt idx="7286">
                  <c:v>10664</c:v>
                </c:pt>
                <c:pt idx="7287">
                  <c:v>10664</c:v>
                </c:pt>
                <c:pt idx="7288">
                  <c:v>10912</c:v>
                </c:pt>
                <c:pt idx="7289">
                  <c:v>11408</c:v>
                </c:pt>
                <c:pt idx="7290">
                  <c:v>11904</c:v>
                </c:pt>
                <c:pt idx="7291">
                  <c:v>12152</c:v>
                </c:pt>
                <c:pt idx="7292">
                  <c:v>11904</c:v>
                </c:pt>
                <c:pt idx="7293">
                  <c:v>11656</c:v>
                </c:pt>
                <c:pt idx="7294">
                  <c:v>11160</c:v>
                </c:pt>
                <c:pt idx="7295">
                  <c:v>10416</c:v>
                </c:pt>
                <c:pt idx="7296">
                  <c:v>9920</c:v>
                </c:pt>
                <c:pt idx="7297">
                  <c:v>9672</c:v>
                </c:pt>
                <c:pt idx="7298">
                  <c:v>9424</c:v>
                </c:pt>
                <c:pt idx="7299">
                  <c:v>9176</c:v>
                </c:pt>
                <c:pt idx="7300">
                  <c:v>8928</c:v>
                </c:pt>
                <c:pt idx="7301">
                  <c:v>9176</c:v>
                </c:pt>
                <c:pt idx="7302">
                  <c:v>9920</c:v>
                </c:pt>
                <c:pt idx="7303">
                  <c:v>10664</c:v>
                </c:pt>
                <c:pt idx="7304">
                  <c:v>11408</c:v>
                </c:pt>
                <c:pt idx="7305">
                  <c:v>11904</c:v>
                </c:pt>
                <c:pt idx="7306">
                  <c:v>12152</c:v>
                </c:pt>
                <c:pt idx="7307">
                  <c:v>11904</c:v>
                </c:pt>
                <c:pt idx="7308">
                  <c:v>11408</c:v>
                </c:pt>
                <c:pt idx="7309">
                  <c:v>10912</c:v>
                </c:pt>
                <c:pt idx="7310">
                  <c:v>10664</c:v>
                </c:pt>
                <c:pt idx="7311">
                  <c:v>10664</c:v>
                </c:pt>
                <c:pt idx="7312">
                  <c:v>10912</c:v>
                </c:pt>
                <c:pt idx="7313">
                  <c:v>11408</c:v>
                </c:pt>
                <c:pt idx="7314">
                  <c:v>11904</c:v>
                </c:pt>
                <c:pt idx="7315">
                  <c:v>12152</c:v>
                </c:pt>
                <c:pt idx="7316">
                  <c:v>11904</c:v>
                </c:pt>
                <c:pt idx="7317">
                  <c:v>11656</c:v>
                </c:pt>
                <c:pt idx="7318">
                  <c:v>11160</c:v>
                </c:pt>
                <c:pt idx="7319">
                  <c:v>10416</c:v>
                </c:pt>
                <c:pt idx="7320">
                  <c:v>9920</c:v>
                </c:pt>
                <c:pt idx="7321">
                  <c:v>9672</c:v>
                </c:pt>
                <c:pt idx="7322">
                  <c:v>9424</c:v>
                </c:pt>
                <c:pt idx="7323">
                  <c:v>9176</c:v>
                </c:pt>
                <c:pt idx="7324">
                  <c:v>8928</c:v>
                </c:pt>
                <c:pt idx="7325">
                  <c:v>9176</c:v>
                </c:pt>
                <c:pt idx="7326">
                  <c:v>9920</c:v>
                </c:pt>
                <c:pt idx="7327">
                  <c:v>10664</c:v>
                </c:pt>
                <c:pt idx="7328">
                  <c:v>11408</c:v>
                </c:pt>
                <c:pt idx="7329">
                  <c:v>11904</c:v>
                </c:pt>
                <c:pt idx="7330">
                  <c:v>12152</c:v>
                </c:pt>
                <c:pt idx="7331">
                  <c:v>11904</c:v>
                </c:pt>
                <c:pt idx="7332">
                  <c:v>11408</c:v>
                </c:pt>
                <c:pt idx="7333">
                  <c:v>10912</c:v>
                </c:pt>
                <c:pt idx="7334">
                  <c:v>10664</c:v>
                </c:pt>
                <c:pt idx="7335">
                  <c:v>10664</c:v>
                </c:pt>
                <c:pt idx="7336">
                  <c:v>10912</c:v>
                </c:pt>
                <c:pt idx="7337">
                  <c:v>11408</c:v>
                </c:pt>
                <c:pt idx="7338">
                  <c:v>11904</c:v>
                </c:pt>
                <c:pt idx="7339">
                  <c:v>12152</c:v>
                </c:pt>
                <c:pt idx="7340">
                  <c:v>11904</c:v>
                </c:pt>
                <c:pt idx="7341">
                  <c:v>11656</c:v>
                </c:pt>
                <c:pt idx="7342">
                  <c:v>11160</c:v>
                </c:pt>
                <c:pt idx="7343">
                  <c:v>10416</c:v>
                </c:pt>
                <c:pt idx="7344">
                  <c:v>9920</c:v>
                </c:pt>
                <c:pt idx="7345">
                  <c:v>9672</c:v>
                </c:pt>
                <c:pt idx="7346">
                  <c:v>9424</c:v>
                </c:pt>
                <c:pt idx="7347">
                  <c:v>9176</c:v>
                </c:pt>
                <c:pt idx="7348">
                  <c:v>8928</c:v>
                </c:pt>
                <c:pt idx="7349">
                  <c:v>9176</c:v>
                </c:pt>
                <c:pt idx="7350">
                  <c:v>9920</c:v>
                </c:pt>
                <c:pt idx="7351">
                  <c:v>10664</c:v>
                </c:pt>
                <c:pt idx="7352">
                  <c:v>11408</c:v>
                </c:pt>
                <c:pt idx="7353">
                  <c:v>11904</c:v>
                </c:pt>
                <c:pt idx="7354">
                  <c:v>12152</c:v>
                </c:pt>
                <c:pt idx="7355">
                  <c:v>11904</c:v>
                </c:pt>
                <c:pt idx="7356">
                  <c:v>11408</c:v>
                </c:pt>
                <c:pt idx="7357">
                  <c:v>10912</c:v>
                </c:pt>
                <c:pt idx="7358">
                  <c:v>10664</c:v>
                </c:pt>
                <c:pt idx="7359">
                  <c:v>10664</c:v>
                </c:pt>
                <c:pt idx="7360">
                  <c:v>10912</c:v>
                </c:pt>
                <c:pt idx="7361">
                  <c:v>11408</c:v>
                </c:pt>
                <c:pt idx="7362">
                  <c:v>11904</c:v>
                </c:pt>
                <c:pt idx="7363">
                  <c:v>12152</c:v>
                </c:pt>
                <c:pt idx="7364">
                  <c:v>11904</c:v>
                </c:pt>
                <c:pt idx="7365">
                  <c:v>11656</c:v>
                </c:pt>
                <c:pt idx="7366">
                  <c:v>11160</c:v>
                </c:pt>
                <c:pt idx="7367">
                  <c:v>10416</c:v>
                </c:pt>
                <c:pt idx="7368">
                  <c:v>9920</c:v>
                </c:pt>
                <c:pt idx="7369">
                  <c:v>9672</c:v>
                </c:pt>
                <c:pt idx="7370">
                  <c:v>9424</c:v>
                </c:pt>
                <c:pt idx="7371">
                  <c:v>9176</c:v>
                </c:pt>
                <c:pt idx="7372">
                  <c:v>8928</c:v>
                </c:pt>
                <c:pt idx="7373">
                  <c:v>9176</c:v>
                </c:pt>
                <c:pt idx="7374">
                  <c:v>9920</c:v>
                </c:pt>
                <c:pt idx="7375">
                  <c:v>10664</c:v>
                </c:pt>
                <c:pt idx="7376">
                  <c:v>11408</c:v>
                </c:pt>
                <c:pt idx="7377">
                  <c:v>11904</c:v>
                </c:pt>
                <c:pt idx="7378">
                  <c:v>12152</c:v>
                </c:pt>
                <c:pt idx="7379">
                  <c:v>11904</c:v>
                </c:pt>
                <c:pt idx="7380">
                  <c:v>11408</c:v>
                </c:pt>
                <c:pt idx="7381">
                  <c:v>10912</c:v>
                </c:pt>
                <c:pt idx="7382">
                  <c:v>10664</c:v>
                </c:pt>
                <c:pt idx="7383">
                  <c:v>10664</c:v>
                </c:pt>
                <c:pt idx="7384">
                  <c:v>10912</c:v>
                </c:pt>
                <c:pt idx="7385">
                  <c:v>11408</c:v>
                </c:pt>
                <c:pt idx="7386">
                  <c:v>11904</c:v>
                </c:pt>
                <c:pt idx="7387">
                  <c:v>12152</c:v>
                </c:pt>
                <c:pt idx="7388">
                  <c:v>11904</c:v>
                </c:pt>
                <c:pt idx="7389">
                  <c:v>11656</c:v>
                </c:pt>
                <c:pt idx="7390">
                  <c:v>11160</c:v>
                </c:pt>
                <c:pt idx="7391">
                  <c:v>10416</c:v>
                </c:pt>
                <c:pt idx="7392">
                  <c:v>9920</c:v>
                </c:pt>
                <c:pt idx="7393">
                  <c:v>9672</c:v>
                </c:pt>
                <c:pt idx="7394">
                  <c:v>9424</c:v>
                </c:pt>
                <c:pt idx="7395">
                  <c:v>9176</c:v>
                </c:pt>
                <c:pt idx="7396">
                  <c:v>8928</c:v>
                </c:pt>
                <c:pt idx="7397">
                  <c:v>9176</c:v>
                </c:pt>
                <c:pt idx="7398">
                  <c:v>9920</c:v>
                </c:pt>
                <c:pt idx="7399">
                  <c:v>10664</c:v>
                </c:pt>
                <c:pt idx="7400">
                  <c:v>11408</c:v>
                </c:pt>
                <c:pt idx="7401">
                  <c:v>11904</c:v>
                </c:pt>
                <c:pt idx="7402">
                  <c:v>12152</c:v>
                </c:pt>
                <c:pt idx="7403">
                  <c:v>11904</c:v>
                </c:pt>
                <c:pt idx="7404">
                  <c:v>11408</c:v>
                </c:pt>
                <c:pt idx="7405">
                  <c:v>10912</c:v>
                </c:pt>
                <c:pt idx="7406">
                  <c:v>10664</c:v>
                </c:pt>
                <c:pt idx="7407">
                  <c:v>10664</c:v>
                </c:pt>
                <c:pt idx="7408">
                  <c:v>10912</c:v>
                </c:pt>
                <c:pt idx="7409">
                  <c:v>11408</c:v>
                </c:pt>
                <c:pt idx="7410">
                  <c:v>11904</c:v>
                </c:pt>
                <c:pt idx="7411">
                  <c:v>12152</c:v>
                </c:pt>
                <c:pt idx="7412">
                  <c:v>11904</c:v>
                </c:pt>
                <c:pt idx="7413">
                  <c:v>11656</c:v>
                </c:pt>
                <c:pt idx="7414">
                  <c:v>11160</c:v>
                </c:pt>
                <c:pt idx="7415">
                  <c:v>10416</c:v>
                </c:pt>
                <c:pt idx="7416">
                  <c:v>9920</c:v>
                </c:pt>
                <c:pt idx="7417">
                  <c:v>9672</c:v>
                </c:pt>
                <c:pt idx="7418">
                  <c:v>9424</c:v>
                </c:pt>
                <c:pt idx="7419">
                  <c:v>9176</c:v>
                </c:pt>
                <c:pt idx="7420">
                  <c:v>8928</c:v>
                </c:pt>
                <c:pt idx="7421">
                  <c:v>9176</c:v>
                </c:pt>
                <c:pt idx="7422">
                  <c:v>9920</c:v>
                </c:pt>
                <c:pt idx="7423">
                  <c:v>10664</c:v>
                </c:pt>
                <c:pt idx="7424">
                  <c:v>11408</c:v>
                </c:pt>
                <c:pt idx="7425">
                  <c:v>11904</c:v>
                </c:pt>
                <c:pt idx="7426">
                  <c:v>12152</c:v>
                </c:pt>
                <c:pt idx="7427">
                  <c:v>11904</c:v>
                </c:pt>
                <c:pt idx="7428">
                  <c:v>11408</c:v>
                </c:pt>
                <c:pt idx="7429">
                  <c:v>10912</c:v>
                </c:pt>
                <c:pt idx="7430">
                  <c:v>10664</c:v>
                </c:pt>
                <c:pt idx="7431">
                  <c:v>10664</c:v>
                </c:pt>
                <c:pt idx="7432">
                  <c:v>10912</c:v>
                </c:pt>
                <c:pt idx="7433">
                  <c:v>11408</c:v>
                </c:pt>
                <c:pt idx="7434">
                  <c:v>11904</c:v>
                </c:pt>
                <c:pt idx="7435">
                  <c:v>12152</c:v>
                </c:pt>
                <c:pt idx="7436">
                  <c:v>11904</c:v>
                </c:pt>
                <c:pt idx="7437">
                  <c:v>11656</c:v>
                </c:pt>
                <c:pt idx="7438">
                  <c:v>11160</c:v>
                </c:pt>
                <c:pt idx="7439">
                  <c:v>10416</c:v>
                </c:pt>
                <c:pt idx="7440">
                  <c:v>9920</c:v>
                </c:pt>
                <c:pt idx="7441">
                  <c:v>9672</c:v>
                </c:pt>
                <c:pt idx="7442">
                  <c:v>9424</c:v>
                </c:pt>
                <c:pt idx="7443">
                  <c:v>9176</c:v>
                </c:pt>
                <c:pt idx="7444">
                  <c:v>8928</c:v>
                </c:pt>
                <c:pt idx="7445">
                  <c:v>9176</c:v>
                </c:pt>
                <c:pt idx="7446">
                  <c:v>9920</c:v>
                </c:pt>
                <c:pt idx="7447">
                  <c:v>10664</c:v>
                </c:pt>
                <c:pt idx="7448">
                  <c:v>11408</c:v>
                </c:pt>
                <c:pt idx="7449">
                  <c:v>11904</c:v>
                </c:pt>
                <c:pt idx="7450">
                  <c:v>12152</c:v>
                </c:pt>
                <c:pt idx="7451">
                  <c:v>11904</c:v>
                </c:pt>
                <c:pt idx="7452">
                  <c:v>11408</c:v>
                </c:pt>
                <c:pt idx="7453">
                  <c:v>10912</c:v>
                </c:pt>
                <c:pt idx="7454">
                  <c:v>10664</c:v>
                </c:pt>
                <c:pt idx="7455">
                  <c:v>10664</c:v>
                </c:pt>
                <c:pt idx="7456">
                  <c:v>10912</c:v>
                </c:pt>
                <c:pt idx="7457">
                  <c:v>11408</c:v>
                </c:pt>
                <c:pt idx="7458">
                  <c:v>11904</c:v>
                </c:pt>
                <c:pt idx="7459">
                  <c:v>12152</c:v>
                </c:pt>
                <c:pt idx="7460">
                  <c:v>11904</c:v>
                </c:pt>
                <c:pt idx="7461">
                  <c:v>11656</c:v>
                </c:pt>
                <c:pt idx="7462">
                  <c:v>11160</c:v>
                </c:pt>
                <c:pt idx="7463">
                  <c:v>10416</c:v>
                </c:pt>
                <c:pt idx="7464">
                  <c:v>9920</c:v>
                </c:pt>
                <c:pt idx="7465">
                  <c:v>9672</c:v>
                </c:pt>
                <c:pt idx="7466">
                  <c:v>9424</c:v>
                </c:pt>
                <c:pt idx="7467">
                  <c:v>9176</c:v>
                </c:pt>
                <c:pt idx="7468">
                  <c:v>8928</c:v>
                </c:pt>
                <c:pt idx="7469">
                  <c:v>9176</c:v>
                </c:pt>
                <c:pt idx="7470">
                  <c:v>9920</c:v>
                </c:pt>
                <c:pt idx="7471">
                  <c:v>10664</c:v>
                </c:pt>
                <c:pt idx="7472">
                  <c:v>11408</c:v>
                </c:pt>
                <c:pt idx="7473">
                  <c:v>11904</c:v>
                </c:pt>
                <c:pt idx="7474">
                  <c:v>12152</c:v>
                </c:pt>
                <c:pt idx="7475">
                  <c:v>11904</c:v>
                </c:pt>
                <c:pt idx="7476">
                  <c:v>11408</c:v>
                </c:pt>
                <c:pt idx="7477">
                  <c:v>10912</c:v>
                </c:pt>
                <c:pt idx="7478">
                  <c:v>10664</c:v>
                </c:pt>
                <c:pt idx="7479">
                  <c:v>10664</c:v>
                </c:pt>
                <c:pt idx="7480">
                  <c:v>10912</c:v>
                </c:pt>
                <c:pt idx="7481">
                  <c:v>11408</c:v>
                </c:pt>
                <c:pt idx="7482">
                  <c:v>11904</c:v>
                </c:pt>
                <c:pt idx="7483">
                  <c:v>12152</c:v>
                </c:pt>
                <c:pt idx="7484">
                  <c:v>11904</c:v>
                </c:pt>
                <c:pt idx="7485">
                  <c:v>11656</c:v>
                </c:pt>
                <c:pt idx="7486">
                  <c:v>11160</c:v>
                </c:pt>
                <c:pt idx="7487">
                  <c:v>10416</c:v>
                </c:pt>
                <c:pt idx="7488">
                  <c:v>9920</c:v>
                </c:pt>
                <c:pt idx="7489">
                  <c:v>9672</c:v>
                </c:pt>
                <c:pt idx="7490">
                  <c:v>9424</c:v>
                </c:pt>
                <c:pt idx="7491">
                  <c:v>9176</c:v>
                </c:pt>
                <c:pt idx="7492">
                  <c:v>8928</c:v>
                </c:pt>
                <c:pt idx="7493">
                  <c:v>9176</c:v>
                </c:pt>
                <c:pt idx="7494">
                  <c:v>9920</c:v>
                </c:pt>
                <c:pt idx="7495">
                  <c:v>10664</c:v>
                </c:pt>
                <c:pt idx="7496">
                  <c:v>11408</c:v>
                </c:pt>
                <c:pt idx="7497">
                  <c:v>11904</c:v>
                </c:pt>
                <c:pt idx="7498">
                  <c:v>12152</c:v>
                </c:pt>
                <c:pt idx="7499">
                  <c:v>11904</c:v>
                </c:pt>
                <c:pt idx="7500">
                  <c:v>11408</c:v>
                </c:pt>
                <c:pt idx="7501">
                  <c:v>10912</c:v>
                </c:pt>
                <c:pt idx="7502">
                  <c:v>10664</c:v>
                </c:pt>
                <c:pt idx="7503">
                  <c:v>10664</c:v>
                </c:pt>
                <c:pt idx="7504">
                  <c:v>10912</c:v>
                </c:pt>
                <c:pt idx="7505">
                  <c:v>11408</c:v>
                </c:pt>
                <c:pt idx="7506">
                  <c:v>11904</c:v>
                </c:pt>
                <c:pt idx="7507">
                  <c:v>12152</c:v>
                </c:pt>
                <c:pt idx="7508">
                  <c:v>11904</c:v>
                </c:pt>
                <c:pt idx="7509">
                  <c:v>11656</c:v>
                </c:pt>
                <c:pt idx="7510">
                  <c:v>11160</c:v>
                </c:pt>
                <c:pt idx="7511">
                  <c:v>10416</c:v>
                </c:pt>
                <c:pt idx="7512">
                  <c:v>9920</c:v>
                </c:pt>
                <c:pt idx="7513">
                  <c:v>9672</c:v>
                </c:pt>
                <c:pt idx="7514">
                  <c:v>9424</c:v>
                </c:pt>
                <c:pt idx="7515">
                  <c:v>9176</c:v>
                </c:pt>
                <c:pt idx="7516">
                  <c:v>8928</c:v>
                </c:pt>
                <c:pt idx="7517">
                  <c:v>9176</c:v>
                </c:pt>
                <c:pt idx="7518">
                  <c:v>9920</c:v>
                </c:pt>
                <c:pt idx="7519">
                  <c:v>10664</c:v>
                </c:pt>
                <c:pt idx="7520">
                  <c:v>11408</c:v>
                </c:pt>
                <c:pt idx="7521">
                  <c:v>11904</c:v>
                </c:pt>
                <c:pt idx="7522">
                  <c:v>12152</c:v>
                </c:pt>
                <c:pt idx="7523">
                  <c:v>11904</c:v>
                </c:pt>
                <c:pt idx="7524">
                  <c:v>11408</c:v>
                </c:pt>
                <c:pt idx="7525">
                  <c:v>10912</c:v>
                </c:pt>
                <c:pt idx="7526">
                  <c:v>10664</c:v>
                </c:pt>
                <c:pt idx="7527">
                  <c:v>10664</c:v>
                </c:pt>
                <c:pt idx="7528">
                  <c:v>10912</c:v>
                </c:pt>
                <c:pt idx="7529">
                  <c:v>11408</c:v>
                </c:pt>
                <c:pt idx="7530">
                  <c:v>11904</c:v>
                </c:pt>
                <c:pt idx="7531">
                  <c:v>12152</c:v>
                </c:pt>
                <c:pt idx="7532">
                  <c:v>11904</c:v>
                </c:pt>
                <c:pt idx="7533">
                  <c:v>11656</c:v>
                </c:pt>
                <c:pt idx="7534">
                  <c:v>11160</c:v>
                </c:pt>
                <c:pt idx="7535">
                  <c:v>10416</c:v>
                </c:pt>
                <c:pt idx="7536">
                  <c:v>9920</c:v>
                </c:pt>
                <c:pt idx="7537">
                  <c:v>9672</c:v>
                </c:pt>
                <c:pt idx="7538">
                  <c:v>9424</c:v>
                </c:pt>
                <c:pt idx="7539">
                  <c:v>9176</c:v>
                </c:pt>
                <c:pt idx="7540">
                  <c:v>8928</c:v>
                </c:pt>
                <c:pt idx="7541">
                  <c:v>9176</c:v>
                </c:pt>
                <c:pt idx="7542">
                  <c:v>9920</c:v>
                </c:pt>
                <c:pt idx="7543">
                  <c:v>10664</c:v>
                </c:pt>
                <c:pt idx="7544">
                  <c:v>11408</c:v>
                </c:pt>
                <c:pt idx="7545">
                  <c:v>11904</c:v>
                </c:pt>
                <c:pt idx="7546">
                  <c:v>12152</c:v>
                </c:pt>
                <c:pt idx="7547">
                  <c:v>11904</c:v>
                </c:pt>
                <c:pt idx="7548">
                  <c:v>11408</c:v>
                </c:pt>
                <c:pt idx="7549">
                  <c:v>10912</c:v>
                </c:pt>
                <c:pt idx="7550">
                  <c:v>10664</c:v>
                </c:pt>
                <c:pt idx="7551">
                  <c:v>10664</c:v>
                </c:pt>
                <c:pt idx="7552">
                  <c:v>10912</c:v>
                </c:pt>
                <c:pt idx="7553">
                  <c:v>11408</c:v>
                </c:pt>
                <c:pt idx="7554">
                  <c:v>11904</c:v>
                </c:pt>
                <c:pt idx="7555">
                  <c:v>12152</c:v>
                </c:pt>
                <c:pt idx="7556">
                  <c:v>11904</c:v>
                </c:pt>
                <c:pt idx="7557">
                  <c:v>11656</c:v>
                </c:pt>
                <c:pt idx="7558">
                  <c:v>11160</c:v>
                </c:pt>
                <c:pt idx="7559">
                  <c:v>10416</c:v>
                </c:pt>
                <c:pt idx="7560">
                  <c:v>9920</c:v>
                </c:pt>
                <c:pt idx="7561">
                  <c:v>9672</c:v>
                </c:pt>
                <c:pt idx="7562">
                  <c:v>9424</c:v>
                </c:pt>
                <c:pt idx="7563">
                  <c:v>9176</c:v>
                </c:pt>
                <c:pt idx="7564">
                  <c:v>8928</c:v>
                </c:pt>
                <c:pt idx="7565">
                  <c:v>9176</c:v>
                </c:pt>
                <c:pt idx="7566">
                  <c:v>9920</c:v>
                </c:pt>
                <c:pt idx="7567">
                  <c:v>10664</c:v>
                </c:pt>
                <c:pt idx="7568">
                  <c:v>11408</c:v>
                </c:pt>
                <c:pt idx="7569">
                  <c:v>11904</c:v>
                </c:pt>
                <c:pt idx="7570">
                  <c:v>12152</c:v>
                </c:pt>
                <c:pt idx="7571">
                  <c:v>11904</c:v>
                </c:pt>
                <c:pt idx="7572">
                  <c:v>11408</c:v>
                </c:pt>
                <c:pt idx="7573">
                  <c:v>10912</c:v>
                </c:pt>
                <c:pt idx="7574">
                  <c:v>10664</c:v>
                </c:pt>
                <c:pt idx="7575">
                  <c:v>10664</c:v>
                </c:pt>
                <c:pt idx="7576">
                  <c:v>10912</c:v>
                </c:pt>
                <c:pt idx="7577">
                  <c:v>11408</c:v>
                </c:pt>
                <c:pt idx="7578">
                  <c:v>11904</c:v>
                </c:pt>
                <c:pt idx="7579">
                  <c:v>12152</c:v>
                </c:pt>
                <c:pt idx="7580">
                  <c:v>11904</c:v>
                </c:pt>
                <c:pt idx="7581">
                  <c:v>11656</c:v>
                </c:pt>
                <c:pt idx="7582">
                  <c:v>11160</c:v>
                </c:pt>
                <c:pt idx="7583">
                  <c:v>10416</c:v>
                </c:pt>
                <c:pt idx="7584">
                  <c:v>9920</c:v>
                </c:pt>
                <c:pt idx="7585">
                  <c:v>9672</c:v>
                </c:pt>
                <c:pt idx="7586">
                  <c:v>9424</c:v>
                </c:pt>
                <c:pt idx="7587">
                  <c:v>9176</c:v>
                </c:pt>
                <c:pt idx="7588">
                  <c:v>8928</c:v>
                </c:pt>
                <c:pt idx="7589">
                  <c:v>9176</c:v>
                </c:pt>
                <c:pt idx="7590">
                  <c:v>9920</c:v>
                </c:pt>
                <c:pt idx="7591">
                  <c:v>10664</c:v>
                </c:pt>
                <c:pt idx="7592">
                  <c:v>11408</c:v>
                </c:pt>
                <c:pt idx="7593">
                  <c:v>11904</c:v>
                </c:pt>
                <c:pt idx="7594">
                  <c:v>12152</c:v>
                </c:pt>
                <c:pt idx="7595">
                  <c:v>11904</c:v>
                </c:pt>
                <c:pt idx="7596">
                  <c:v>11408</c:v>
                </c:pt>
                <c:pt idx="7597">
                  <c:v>10912</c:v>
                </c:pt>
                <c:pt idx="7598">
                  <c:v>10664</c:v>
                </c:pt>
                <c:pt idx="7599">
                  <c:v>10664</c:v>
                </c:pt>
                <c:pt idx="7600">
                  <c:v>10912</c:v>
                </c:pt>
                <c:pt idx="7601">
                  <c:v>11408</c:v>
                </c:pt>
                <c:pt idx="7602">
                  <c:v>11904</c:v>
                </c:pt>
                <c:pt idx="7603">
                  <c:v>12152</c:v>
                </c:pt>
                <c:pt idx="7604">
                  <c:v>11904</c:v>
                </c:pt>
                <c:pt idx="7605">
                  <c:v>11656</c:v>
                </c:pt>
                <c:pt idx="7606">
                  <c:v>11160</c:v>
                </c:pt>
                <c:pt idx="7607">
                  <c:v>10416</c:v>
                </c:pt>
                <c:pt idx="7608">
                  <c:v>9920</c:v>
                </c:pt>
                <c:pt idx="7609">
                  <c:v>9672</c:v>
                </c:pt>
                <c:pt idx="7610">
                  <c:v>9424</c:v>
                </c:pt>
                <c:pt idx="7611">
                  <c:v>9176</c:v>
                </c:pt>
                <c:pt idx="7612">
                  <c:v>8928</c:v>
                </c:pt>
                <c:pt idx="7613">
                  <c:v>9176</c:v>
                </c:pt>
                <c:pt idx="7614">
                  <c:v>9920</c:v>
                </c:pt>
                <c:pt idx="7615">
                  <c:v>10664</c:v>
                </c:pt>
                <c:pt idx="7616">
                  <c:v>11408</c:v>
                </c:pt>
                <c:pt idx="7617">
                  <c:v>11904</c:v>
                </c:pt>
                <c:pt idx="7618">
                  <c:v>12152</c:v>
                </c:pt>
                <c:pt idx="7619">
                  <c:v>11904</c:v>
                </c:pt>
                <c:pt idx="7620">
                  <c:v>11408</c:v>
                </c:pt>
                <c:pt idx="7621">
                  <c:v>10912</c:v>
                </c:pt>
                <c:pt idx="7622">
                  <c:v>10664</c:v>
                </c:pt>
                <c:pt idx="7623">
                  <c:v>10664</c:v>
                </c:pt>
                <c:pt idx="7624">
                  <c:v>10912</c:v>
                </c:pt>
                <c:pt idx="7625">
                  <c:v>11408</c:v>
                </c:pt>
                <c:pt idx="7626">
                  <c:v>11904</c:v>
                </c:pt>
                <c:pt idx="7627">
                  <c:v>12152</c:v>
                </c:pt>
                <c:pt idx="7628">
                  <c:v>11904</c:v>
                </c:pt>
                <c:pt idx="7629">
                  <c:v>11656</c:v>
                </c:pt>
                <c:pt idx="7630">
                  <c:v>11160</c:v>
                </c:pt>
                <c:pt idx="7631">
                  <c:v>10416</c:v>
                </c:pt>
                <c:pt idx="7632">
                  <c:v>9920</c:v>
                </c:pt>
                <c:pt idx="7633">
                  <c:v>9672</c:v>
                </c:pt>
                <c:pt idx="7634">
                  <c:v>9424</c:v>
                </c:pt>
                <c:pt idx="7635">
                  <c:v>9176</c:v>
                </c:pt>
                <c:pt idx="7636">
                  <c:v>8928</c:v>
                </c:pt>
                <c:pt idx="7637">
                  <c:v>9176</c:v>
                </c:pt>
                <c:pt idx="7638">
                  <c:v>9920</c:v>
                </c:pt>
                <c:pt idx="7639">
                  <c:v>10664</c:v>
                </c:pt>
                <c:pt idx="7640">
                  <c:v>11408</c:v>
                </c:pt>
                <c:pt idx="7641">
                  <c:v>11904</c:v>
                </c:pt>
                <c:pt idx="7642">
                  <c:v>12152</c:v>
                </c:pt>
                <c:pt idx="7643">
                  <c:v>11904</c:v>
                </c:pt>
                <c:pt idx="7644">
                  <c:v>11408</c:v>
                </c:pt>
                <c:pt idx="7645">
                  <c:v>10912</c:v>
                </c:pt>
                <c:pt idx="7646">
                  <c:v>10664</c:v>
                </c:pt>
                <c:pt idx="7647">
                  <c:v>10664</c:v>
                </c:pt>
                <c:pt idx="7648">
                  <c:v>10912</c:v>
                </c:pt>
                <c:pt idx="7649">
                  <c:v>11408</c:v>
                </c:pt>
                <c:pt idx="7650">
                  <c:v>11904</c:v>
                </c:pt>
                <c:pt idx="7651">
                  <c:v>12152</c:v>
                </c:pt>
                <c:pt idx="7652">
                  <c:v>11904</c:v>
                </c:pt>
                <c:pt idx="7653">
                  <c:v>11656</c:v>
                </c:pt>
                <c:pt idx="7654">
                  <c:v>11160</c:v>
                </c:pt>
                <c:pt idx="7655">
                  <c:v>10416</c:v>
                </c:pt>
                <c:pt idx="7656">
                  <c:v>9920</c:v>
                </c:pt>
                <c:pt idx="7657">
                  <c:v>9672</c:v>
                </c:pt>
                <c:pt idx="7658">
                  <c:v>9424</c:v>
                </c:pt>
                <c:pt idx="7659">
                  <c:v>9176</c:v>
                </c:pt>
                <c:pt idx="7660">
                  <c:v>8928</c:v>
                </c:pt>
                <c:pt idx="7661">
                  <c:v>9176</c:v>
                </c:pt>
                <c:pt idx="7662">
                  <c:v>9920</c:v>
                </c:pt>
                <c:pt idx="7663">
                  <c:v>10664</c:v>
                </c:pt>
                <c:pt idx="7664">
                  <c:v>11408</c:v>
                </c:pt>
                <c:pt idx="7665">
                  <c:v>11904</c:v>
                </c:pt>
                <c:pt idx="7666">
                  <c:v>12152</c:v>
                </c:pt>
                <c:pt idx="7667">
                  <c:v>11904</c:v>
                </c:pt>
                <c:pt idx="7668">
                  <c:v>11408</c:v>
                </c:pt>
                <c:pt idx="7669">
                  <c:v>10912</c:v>
                </c:pt>
                <c:pt idx="7670">
                  <c:v>10664</c:v>
                </c:pt>
                <c:pt idx="7671">
                  <c:v>10664</c:v>
                </c:pt>
                <c:pt idx="7672">
                  <c:v>10912</c:v>
                </c:pt>
                <c:pt idx="7673">
                  <c:v>11408</c:v>
                </c:pt>
                <c:pt idx="7674">
                  <c:v>11904</c:v>
                </c:pt>
                <c:pt idx="7675">
                  <c:v>12152</c:v>
                </c:pt>
                <c:pt idx="7676">
                  <c:v>11904</c:v>
                </c:pt>
                <c:pt idx="7677">
                  <c:v>11656</c:v>
                </c:pt>
                <c:pt idx="7678">
                  <c:v>11160</c:v>
                </c:pt>
                <c:pt idx="7679">
                  <c:v>10416</c:v>
                </c:pt>
                <c:pt idx="7680">
                  <c:v>9920</c:v>
                </c:pt>
                <c:pt idx="7681">
                  <c:v>9672</c:v>
                </c:pt>
                <c:pt idx="7682">
                  <c:v>9424</c:v>
                </c:pt>
                <c:pt idx="7683">
                  <c:v>9176</c:v>
                </c:pt>
                <c:pt idx="7684">
                  <c:v>8928</c:v>
                </c:pt>
                <c:pt idx="7685">
                  <c:v>9176</c:v>
                </c:pt>
                <c:pt idx="7686">
                  <c:v>9920</c:v>
                </c:pt>
                <c:pt idx="7687">
                  <c:v>10664</c:v>
                </c:pt>
                <c:pt idx="7688">
                  <c:v>11408</c:v>
                </c:pt>
                <c:pt idx="7689">
                  <c:v>11904</c:v>
                </c:pt>
                <c:pt idx="7690">
                  <c:v>12152</c:v>
                </c:pt>
                <c:pt idx="7691">
                  <c:v>11904</c:v>
                </c:pt>
                <c:pt idx="7692">
                  <c:v>11408</c:v>
                </c:pt>
                <c:pt idx="7693">
                  <c:v>10912</c:v>
                </c:pt>
                <c:pt idx="7694">
                  <c:v>10664</c:v>
                </c:pt>
                <c:pt idx="7695">
                  <c:v>10664</c:v>
                </c:pt>
                <c:pt idx="7696">
                  <c:v>10912</c:v>
                </c:pt>
                <c:pt idx="7697">
                  <c:v>11408</c:v>
                </c:pt>
                <c:pt idx="7698">
                  <c:v>11904</c:v>
                </c:pt>
                <c:pt idx="7699">
                  <c:v>12152</c:v>
                </c:pt>
                <c:pt idx="7700">
                  <c:v>11904</c:v>
                </c:pt>
                <c:pt idx="7701">
                  <c:v>11656</c:v>
                </c:pt>
                <c:pt idx="7702">
                  <c:v>11160</c:v>
                </c:pt>
                <c:pt idx="7703">
                  <c:v>10416</c:v>
                </c:pt>
                <c:pt idx="7704">
                  <c:v>9920</c:v>
                </c:pt>
                <c:pt idx="7705">
                  <c:v>9672</c:v>
                </c:pt>
                <c:pt idx="7706">
                  <c:v>9424</c:v>
                </c:pt>
                <c:pt idx="7707">
                  <c:v>9176</c:v>
                </c:pt>
                <c:pt idx="7708">
                  <c:v>8928</c:v>
                </c:pt>
                <c:pt idx="7709">
                  <c:v>9176</c:v>
                </c:pt>
                <c:pt idx="7710">
                  <c:v>9920</c:v>
                </c:pt>
                <c:pt idx="7711">
                  <c:v>10664</c:v>
                </c:pt>
                <c:pt idx="7712">
                  <c:v>11408</c:v>
                </c:pt>
                <c:pt idx="7713">
                  <c:v>11904</c:v>
                </c:pt>
                <c:pt idx="7714">
                  <c:v>12152</c:v>
                </c:pt>
                <c:pt idx="7715">
                  <c:v>11904</c:v>
                </c:pt>
                <c:pt idx="7716">
                  <c:v>11408</c:v>
                </c:pt>
                <c:pt idx="7717">
                  <c:v>10912</c:v>
                </c:pt>
                <c:pt idx="7718">
                  <c:v>10664</c:v>
                </c:pt>
                <c:pt idx="7719">
                  <c:v>10664</c:v>
                </c:pt>
                <c:pt idx="7720">
                  <c:v>10912</c:v>
                </c:pt>
                <c:pt idx="7721">
                  <c:v>11408</c:v>
                </c:pt>
                <c:pt idx="7722">
                  <c:v>11904</c:v>
                </c:pt>
                <c:pt idx="7723">
                  <c:v>12152</c:v>
                </c:pt>
                <c:pt idx="7724">
                  <c:v>11904</c:v>
                </c:pt>
                <c:pt idx="7725">
                  <c:v>11656</c:v>
                </c:pt>
                <c:pt idx="7726">
                  <c:v>11160</c:v>
                </c:pt>
                <c:pt idx="7727">
                  <c:v>10416</c:v>
                </c:pt>
                <c:pt idx="7728">
                  <c:v>9920</c:v>
                </c:pt>
                <c:pt idx="7729">
                  <c:v>9672</c:v>
                </c:pt>
                <c:pt idx="7730">
                  <c:v>9424</c:v>
                </c:pt>
                <c:pt idx="7731">
                  <c:v>9176</c:v>
                </c:pt>
                <c:pt idx="7732">
                  <c:v>8928</c:v>
                </c:pt>
                <c:pt idx="7733">
                  <c:v>9176</c:v>
                </c:pt>
                <c:pt idx="7734">
                  <c:v>9920</c:v>
                </c:pt>
                <c:pt idx="7735">
                  <c:v>10664</c:v>
                </c:pt>
                <c:pt idx="7736">
                  <c:v>11408</c:v>
                </c:pt>
                <c:pt idx="7737">
                  <c:v>11904</c:v>
                </c:pt>
                <c:pt idx="7738">
                  <c:v>12152</c:v>
                </c:pt>
                <c:pt idx="7739">
                  <c:v>11904</c:v>
                </c:pt>
                <c:pt idx="7740">
                  <c:v>11408</c:v>
                </c:pt>
                <c:pt idx="7741">
                  <c:v>10912</c:v>
                </c:pt>
                <c:pt idx="7742">
                  <c:v>10664</c:v>
                </c:pt>
                <c:pt idx="7743">
                  <c:v>10664</c:v>
                </c:pt>
                <c:pt idx="7744">
                  <c:v>10912</c:v>
                </c:pt>
                <c:pt idx="7745">
                  <c:v>11408</c:v>
                </c:pt>
                <c:pt idx="7746">
                  <c:v>11904</c:v>
                </c:pt>
                <c:pt idx="7747">
                  <c:v>12152</c:v>
                </c:pt>
                <c:pt idx="7748">
                  <c:v>11904</c:v>
                </c:pt>
                <c:pt idx="7749">
                  <c:v>11656</c:v>
                </c:pt>
                <c:pt idx="7750">
                  <c:v>11160</c:v>
                </c:pt>
                <c:pt idx="7751">
                  <c:v>10416</c:v>
                </c:pt>
                <c:pt idx="7752">
                  <c:v>9920</c:v>
                </c:pt>
                <c:pt idx="7753">
                  <c:v>9672</c:v>
                </c:pt>
                <c:pt idx="7754">
                  <c:v>9424</c:v>
                </c:pt>
                <c:pt idx="7755">
                  <c:v>9176</c:v>
                </c:pt>
                <c:pt idx="7756">
                  <c:v>8928</c:v>
                </c:pt>
                <c:pt idx="7757">
                  <c:v>9176</c:v>
                </c:pt>
                <c:pt idx="7758">
                  <c:v>9920</c:v>
                </c:pt>
                <c:pt idx="7759">
                  <c:v>10664</c:v>
                </c:pt>
                <c:pt idx="7760">
                  <c:v>11408</c:v>
                </c:pt>
                <c:pt idx="7761">
                  <c:v>11904</c:v>
                </c:pt>
                <c:pt idx="7762">
                  <c:v>12152</c:v>
                </c:pt>
                <c:pt idx="7763">
                  <c:v>11904</c:v>
                </c:pt>
                <c:pt idx="7764">
                  <c:v>11408</c:v>
                </c:pt>
                <c:pt idx="7765">
                  <c:v>10912</c:v>
                </c:pt>
                <c:pt idx="7766">
                  <c:v>10664</c:v>
                </c:pt>
                <c:pt idx="7767">
                  <c:v>10664</c:v>
                </c:pt>
                <c:pt idx="7768">
                  <c:v>10912</c:v>
                </c:pt>
                <c:pt idx="7769">
                  <c:v>11408</c:v>
                </c:pt>
                <c:pt idx="7770">
                  <c:v>11904</c:v>
                </c:pt>
                <c:pt idx="7771">
                  <c:v>12152</c:v>
                </c:pt>
                <c:pt idx="7772">
                  <c:v>11904</c:v>
                </c:pt>
                <c:pt idx="7773">
                  <c:v>11656</c:v>
                </c:pt>
                <c:pt idx="7774">
                  <c:v>11160</c:v>
                </c:pt>
                <c:pt idx="7775">
                  <c:v>10416</c:v>
                </c:pt>
                <c:pt idx="7776">
                  <c:v>9920</c:v>
                </c:pt>
                <c:pt idx="7777">
                  <c:v>9672</c:v>
                </c:pt>
                <c:pt idx="7778">
                  <c:v>9424</c:v>
                </c:pt>
                <c:pt idx="7779">
                  <c:v>9176</c:v>
                </c:pt>
                <c:pt idx="7780">
                  <c:v>8928</c:v>
                </c:pt>
                <c:pt idx="7781">
                  <c:v>9176</c:v>
                </c:pt>
                <c:pt idx="7782">
                  <c:v>9920</c:v>
                </c:pt>
                <c:pt idx="7783">
                  <c:v>10664</c:v>
                </c:pt>
                <c:pt idx="7784">
                  <c:v>11408</c:v>
                </c:pt>
                <c:pt idx="7785">
                  <c:v>11904</c:v>
                </c:pt>
                <c:pt idx="7786">
                  <c:v>12152</c:v>
                </c:pt>
                <c:pt idx="7787">
                  <c:v>11904</c:v>
                </c:pt>
                <c:pt idx="7788">
                  <c:v>11408</c:v>
                </c:pt>
                <c:pt idx="7789">
                  <c:v>10912</c:v>
                </c:pt>
                <c:pt idx="7790">
                  <c:v>10664</c:v>
                </c:pt>
                <c:pt idx="7791">
                  <c:v>10664</c:v>
                </c:pt>
                <c:pt idx="7792">
                  <c:v>10912</c:v>
                </c:pt>
                <c:pt idx="7793">
                  <c:v>11408</c:v>
                </c:pt>
                <c:pt idx="7794">
                  <c:v>11904</c:v>
                </c:pt>
                <c:pt idx="7795">
                  <c:v>12152</c:v>
                </c:pt>
                <c:pt idx="7796">
                  <c:v>11904</c:v>
                </c:pt>
                <c:pt idx="7797">
                  <c:v>11656</c:v>
                </c:pt>
                <c:pt idx="7798">
                  <c:v>11160</c:v>
                </c:pt>
                <c:pt idx="7799">
                  <c:v>10416</c:v>
                </c:pt>
                <c:pt idx="7800">
                  <c:v>9920</c:v>
                </c:pt>
                <c:pt idx="7801">
                  <c:v>9672</c:v>
                </c:pt>
                <c:pt idx="7802">
                  <c:v>9424</c:v>
                </c:pt>
                <c:pt idx="7803">
                  <c:v>9176</c:v>
                </c:pt>
                <c:pt idx="7804">
                  <c:v>8928</c:v>
                </c:pt>
                <c:pt idx="7805">
                  <c:v>9176</c:v>
                </c:pt>
                <c:pt idx="7806">
                  <c:v>9920</c:v>
                </c:pt>
                <c:pt idx="7807">
                  <c:v>10664</c:v>
                </c:pt>
                <c:pt idx="7808">
                  <c:v>11408</c:v>
                </c:pt>
                <c:pt idx="7809">
                  <c:v>11904</c:v>
                </c:pt>
                <c:pt idx="7810">
                  <c:v>12152</c:v>
                </c:pt>
                <c:pt idx="7811">
                  <c:v>11904</c:v>
                </c:pt>
                <c:pt idx="7812">
                  <c:v>11408</c:v>
                </c:pt>
                <c:pt idx="7813">
                  <c:v>10912</c:v>
                </c:pt>
                <c:pt idx="7814">
                  <c:v>10664</c:v>
                </c:pt>
                <c:pt idx="7815">
                  <c:v>10664</c:v>
                </c:pt>
                <c:pt idx="7816">
                  <c:v>10912</c:v>
                </c:pt>
                <c:pt idx="7817">
                  <c:v>11408</c:v>
                </c:pt>
                <c:pt idx="7818">
                  <c:v>11904</c:v>
                </c:pt>
                <c:pt idx="7819">
                  <c:v>12152</c:v>
                </c:pt>
                <c:pt idx="7820">
                  <c:v>11904</c:v>
                </c:pt>
                <c:pt idx="7821">
                  <c:v>11656</c:v>
                </c:pt>
                <c:pt idx="7822">
                  <c:v>11160</c:v>
                </c:pt>
                <c:pt idx="7823">
                  <c:v>10416</c:v>
                </c:pt>
                <c:pt idx="7824">
                  <c:v>9920</c:v>
                </c:pt>
                <c:pt idx="7825">
                  <c:v>9672</c:v>
                </c:pt>
                <c:pt idx="7826">
                  <c:v>9424</c:v>
                </c:pt>
                <c:pt idx="7827">
                  <c:v>9176</c:v>
                </c:pt>
                <c:pt idx="7828">
                  <c:v>8928</c:v>
                </c:pt>
                <c:pt idx="7829">
                  <c:v>9176</c:v>
                </c:pt>
                <c:pt idx="7830">
                  <c:v>9920</c:v>
                </c:pt>
                <c:pt idx="7831">
                  <c:v>10664</c:v>
                </c:pt>
                <c:pt idx="7832">
                  <c:v>11408</c:v>
                </c:pt>
                <c:pt idx="7833">
                  <c:v>11904</c:v>
                </c:pt>
                <c:pt idx="7834">
                  <c:v>12152</c:v>
                </c:pt>
                <c:pt idx="7835">
                  <c:v>11904</c:v>
                </c:pt>
                <c:pt idx="7836">
                  <c:v>11408</c:v>
                </c:pt>
                <c:pt idx="7837">
                  <c:v>10912</c:v>
                </c:pt>
                <c:pt idx="7838">
                  <c:v>10664</c:v>
                </c:pt>
                <c:pt idx="7839">
                  <c:v>10664</c:v>
                </c:pt>
                <c:pt idx="7840">
                  <c:v>10912</c:v>
                </c:pt>
                <c:pt idx="7841">
                  <c:v>11408</c:v>
                </c:pt>
                <c:pt idx="7842">
                  <c:v>11904</c:v>
                </c:pt>
                <c:pt idx="7843">
                  <c:v>12152</c:v>
                </c:pt>
                <c:pt idx="7844">
                  <c:v>11904</c:v>
                </c:pt>
                <c:pt idx="7845">
                  <c:v>11656</c:v>
                </c:pt>
                <c:pt idx="7846">
                  <c:v>11160</c:v>
                </c:pt>
                <c:pt idx="7847">
                  <c:v>10416</c:v>
                </c:pt>
                <c:pt idx="7848">
                  <c:v>9920</c:v>
                </c:pt>
                <c:pt idx="7849">
                  <c:v>9672</c:v>
                </c:pt>
                <c:pt idx="7850">
                  <c:v>9424</c:v>
                </c:pt>
                <c:pt idx="7851">
                  <c:v>9176</c:v>
                </c:pt>
                <c:pt idx="7852">
                  <c:v>8928</c:v>
                </c:pt>
                <c:pt idx="7853">
                  <c:v>9176</c:v>
                </c:pt>
                <c:pt idx="7854">
                  <c:v>9920</c:v>
                </c:pt>
                <c:pt idx="7855">
                  <c:v>10664</c:v>
                </c:pt>
                <c:pt idx="7856">
                  <c:v>11408</c:v>
                </c:pt>
                <c:pt idx="7857">
                  <c:v>11904</c:v>
                </c:pt>
                <c:pt idx="7858">
                  <c:v>12152</c:v>
                </c:pt>
                <c:pt idx="7859">
                  <c:v>11904</c:v>
                </c:pt>
                <c:pt idx="7860">
                  <c:v>11408</c:v>
                </c:pt>
                <c:pt idx="7861">
                  <c:v>10912</c:v>
                </c:pt>
                <c:pt idx="7862">
                  <c:v>10664</c:v>
                </c:pt>
                <c:pt idx="7863">
                  <c:v>10664</c:v>
                </c:pt>
                <c:pt idx="7864">
                  <c:v>10912</c:v>
                </c:pt>
                <c:pt idx="7865">
                  <c:v>11408</c:v>
                </c:pt>
                <c:pt idx="7866">
                  <c:v>11904</c:v>
                </c:pt>
                <c:pt idx="7867">
                  <c:v>12152</c:v>
                </c:pt>
                <c:pt idx="7868">
                  <c:v>11904</c:v>
                </c:pt>
                <c:pt idx="7869">
                  <c:v>11656</c:v>
                </c:pt>
                <c:pt idx="7870">
                  <c:v>11160</c:v>
                </c:pt>
                <c:pt idx="7871">
                  <c:v>10416</c:v>
                </c:pt>
                <c:pt idx="7872">
                  <c:v>9920</c:v>
                </c:pt>
                <c:pt idx="7873">
                  <c:v>9672</c:v>
                </c:pt>
                <c:pt idx="7874">
                  <c:v>9424</c:v>
                </c:pt>
                <c:pt idx="7875">
                  <c:v>9176</c:v>
                </c:pt>
                <c:pt idx="7876">
                  <c:v>8928</c:v>
                </c:pt>
                <c:pt idx="7877">
                  <c:v>9176</c:v>
                </c:pt>
                <c:pt idx="7878">
                  <c:v>9920</c:v>
                </c:pt>
                <c:pt idx="7879">
                  <c:v>10664</c:v>
                </c:pt>
                <c:pt idx="7880">
                  <c:v>11408</c:v>
                </c:pt>
                <c:pt idx="7881">
                  <c:v>11904</c:v>
                </c:pt>
                <c:pt idx="7882">
                  <c:v>12152</c:v>
                </c:pt>
                <c:pt idx="7883">
                  <c:v>11904</c:v>
                </c:pt>
                <c:pt idx="7884">
                  <c:v>11408</c:v>
                </c:pt>
                <c:pt idx="7885">
                  <c:v>10912</c:v>
                </c:pt>
                <c:pt idx="7886">
                  <c:v>10664</c:v>
                </c:pt>
                <c:pt idx="7887">
                  <c:v>10664</c:v>
                </c:pt>
                <c:pt idx="7888">
                  <c:v>10912</c:v>
                </c:pt>
                <c:pt idx="7889">
                  <c:v>11408</c:v>
                </c:pt>
                <c:pt idx="7890">
                  <c:v>11904</c:v>
                </c:pt>
                <c:pt idx="7891">
                  <c:v>12152</c:v>
                </c:pt>
                <c:pt idx="7892">
                  <c:v>11904</c:v>
                </c:pt>
                <c:pt idx="7893">
                  <c:v>11656</c:v>
                </c:pt>
                <c:pt idx="7894">
                  <c:v>11160</c:v>
                </c:pt>
                <c:pt idx="7895">
                  <c:v>10416</c:v>
                </c:pt>
                <c:pt idx="7896">
                  <c:v>9920</c:v>
                </c:pt>
                <c:pt idx="7897">
                  <c:v>9672</c:v>
                </c:pt>
                <c:pt idx="7898">
                  <c:v>9424</c:v>
                </c:pt>
                <c:pt idx="7899">
                  <c:v>9176</c:v>
                </c:pt>
                <c:pt idx="7900">
                  <c:v>8928</c:v>
                </c:pt>
                <c:pt idx="7901">
                  <c:v>9176</c:v>
                </c:pt>
                <c:pt idx="7902">
                  <c:v>9920</c:v>
                </c:pt>
                <c:pt idx="7903">
                  <c:v>10664</c:v>
                </c:pt>
                <c:pt idx="7904">
                  <c:v>11408</c:v>
                </c:pt>
                <c:pt idx="7905">
                  <c:v>11904</c:v>
                </c:pt>
                <c:pt idx="7906">
                  <c:v>12152</c:v>
                </c:pt>
                <c:pt idx="7907">
                  <c:v>11904</c:v>
                </c:pt>
                <c:pt idx="7908">
                  <c:v>11408</c:v>
                </c:pt>
                <c:pt idx="7909">
                  <c:v>10912</c:v>
                </c:pt>
                <c:pt idx="7910">
                  <c:v>10664</c:v>
                </c:pt>
                <c:pt idx="7911">
                  <c:v>10664</c:v>
                </c:pt>
                <c:pt idx="7912">
                  <c:v>10912</c:v>
                </c:pt>
                <c:pt idx="7913">
                  <c:v>11408</c:v>
                </c:pt>
                <c:pt idx="7914">
                  <c:v>11904</c:v>
                </c:pt>
                <c:pt idx="7915">
                  <c:v>12152</c:v>
                </c:pt>
                <c:pt idx="7916">
                  <c:v>11904</c:v>
                </c:pt>
                <c:pt idx="7917">
                  <c:v>11656</c:v>
                </c:pt>
                <c:pt idx="7918">
                  <c:v>11160</c:v>
                </c:pt>
                <c:pt idx="7919">
                  <c:v>10416</c:v>
                </c:pt>
                <c:pt idx="7920">
                  <c:v>9920</c:v>
                </c:pt>
                <c:pt idx="7921">
                  <c:v>9672</c:v>
                </c:pt>
                <c:pt idx="7922">
                  <c:v>9424</c:v>
                </c:pt>
                <c:pt idx="7923">
                  <c:v>9176</c:v>
                </c:pt>
                <c:pt idx="7924">
                  <c:v>8928</c:v>
                </c:pt>
                <c:pt idx="7925">
                  <c:v>9176</c:v>
                </c:pt>
                <c:pt idx="7926">
                  <c:v>9920</c:v>
                </c:pt>
                <c:pt idx="7927">
                  <c:v>10664</c:v>
                </c:pt>
                <c:pt idx="7928">
                  <c:v>11408</c:v>
                </c:pt>
                <c:pt idx="7929">
                  <c:v>11904</c:v>
                </c:pt>
                <c:pt idx="7930">
                  <c:v>12152</c:v>
                </c:pt>
                <c:pt idx="7931">
                  <c:v>11904</c:v>
                </c:pt>
                <c:pt idx="7932">
                  <c:v>11408</c:v>
                </c:pt>
                <c:pt idx="7933">
                  <c:v>10912</c:v>
                </c:pt>
                <c:pt idx="7934">
                  <c:v>10664</c:v>
                </c:pt>
                <c:pt idx="7935">
                  <c:v>10664</c:v>
                </c:pt>
                <c:pt idx="7936">
                  <c:v>10912</c:v>
                </c:pt>
                <c:pt idx="7937">
                  <c:v>11408</c:v>
                </c:pt>
                <c:pt idx="7938">
                  <c:v>11904</c:v>
                </c:pt>
                <c:pt idx="7939">
                  <c:v>12152</c:v>
                </c:pt>
                <c:pt idx="7940">
                  <c:v>11904</c:v>
                </c:pt>
                <c:pt idx="7941">
                  <c:v>11656</c:v>
                </c:pt>
                <c:pt idx="7942">
                  <c:v>11160</c:v>
                </c:pt>
                <c:pt idx="7943">
                  <c:v>10416</c:v>
                </c:pt>
                <c:pt idx="7944">
                  <c:v>9920</c:v>
                </c:pt>
                <c:pt idx="7945">
                  <c:v>9672</c:v>
                </c:pt>
                <c:pt idx="7946">
                  <c:v>9424</c:v>
                </c:pt>
                <c:pt idx="7947">
                  <c:v>9176</c:v>
                </c:pt>
                <c:pt idx="7948">
                  <c:v>8928</c:v>
                </c:pt>
                <c:pt idx="7949">
                  <c:v>9176</c:v>
                </c:pt>
                <c:pt idx="7950">
                  <c:v>9920</c:v>
                </c:pt>
                <c:pt idx="7951">
                  <c:v>10664</c:v>
                </c:pt>
                <c:pt idx="7952">
                  <c:v>11408</c:v>
                </c:pt>
                <c:pt idx="7953">
                  <c:v>11904</c:v>
                </c:pt>
                <c:pt idx="7954">
                  <c:v>12152</c:v>
                </c:pt>
                <c:pt idx="7955">
                  <c:v>11904</c:v>
                </c:pt>
                <c:pt idx="7956">
                  <c:v>11408</c:v>
                </c:pt>
                <c:pt idx="7957">
                  <c:v>10912</c:v>
                </c:pt>
                <c:pt idx="7958">
                  <c:v>10664</c:v>
                </c:pt>
                <c:pt idx="7959">
                  <c:v>10664</c:v>
                </c:pt>
                <c:pt idx="7960">
                  <c:v>10912</c:v>
                </c:pt>
                <c:pt idx="7961">
                  <c:v>11408</c:v>
                </c:pt>
                <c:pt idx="7962">
                  <c:v>11904</c:v>
                </c:pt>
                <c:pt idx="7963">
                  <c:v>12152</c:v>
                </c:pt>
                <c:pt idx="7964">
                  <c:v>11904</c:v>
                </c:pt>
                <c:pt idx="7965">
                  <c:v>11656</c:v>
                </c:pt>
                <c:pt idx="7966">
                  <c:v>11160</c:v>
                </c:pt>
                <c:pt idx="7967">
                  <c:v>10416</c:v>
                </c:pt>
                <c:pt idx="7968">
                  <c:v>9920</c:v>
                </c:pt>
                <c:pt idx="7969">
                  <c:v>9672</c:v>
                </c:pt>
                <c:pt idx="7970">
                  <c:v>9424</c:v>
                </c:pt>
                <c:pt idx="7971">
                  <c:v>9176</c:v>
                </c:pt>
                <c:pt idx="7972">
                  <c:v>8928</c:v>
                </c:pt>
                <c:pt idx="7973">
                  <c:v>9176</c:v>
                </c:pt>
                <c:pt idx="7974">
                  <c:v>9920</c:v>
                </c:pt>
                <c:pt idx="7975">
                  <c:v>10664</c:v>
                </c:pt>
                <c:pt idx="7976">
                  <c:v>11408</c:v>
                </c:pt>
                <c:pt idx="7977">
                  <c:v>11904</c:v>
                </c:pt>
                <c:pt idx="7978">
                  <c:v>12152</c:v>
                </c:pt>
                <c:pt idx="7979">
                  <c:v>11904</c:v>
                </c:pt>
                <c:pt idx="7980">
                  <c:v>11408</c:v>
                </c:pt>
                <c:pt idx="7981">
                  <c:v>10912</c:v>
                </c:pt>
                <c:pt idx="7982">
                  <c:v>10664</c:v>
                </c:pt>
                <c:pt idx="7983">
                  <c:v>10664</c:v>
                </c:pt>
                <c:pt idx="7984">
                  <c:v>10912</c:v>
                </c:pt>
                <c:pt idx="7985">
                  <c:v>11408</c:v>
                </c:pt>
                <c:pt idx="7986">
                  <c:v>11904</c:v>
                </c:pt>
                <c:pt idx="7987">
                  <c:v>12152</c:v>
                </c:pt>
                <c:pt idx="7988">
                  <c:v>11904</c:v>
                </c:pt>
                <c:pt idx="7989">
                  <c:v>11656</c:v>
                </c:pt>
                <c:pt idx="7990">
                  <c:v>11160</c:v>
                </c:pt>
                <c:pt idx="7991">
                  <c:v>10416</c:v>
                </c:pt>
                <c:pt idx="7992">
                  <c:v>9920</c:v>
                </c:pt>
                <c:pt idx="7993">
                  <c:v>9672</c:v>
                </c:pt>
                <c:pt idx="7994">
                  <c:v>9424</c:v>
                </c:pt>
                <c:pt idx="7995">
                  <c:v>9176</c:v>
                </c:pt>
                <c:pt idx="7996">
                  <c:v>8928</c:v>
                </c:pt>
                <c:pt idx="7997">
                  <c:v>9176</c:v>
                </c:pt>
                <c:pt idx="7998">
                  <c:v>9920</c:v>
                </c:pt>
                <c:pt idx="7999">
                  <c:v>10664</c:v>
                </c:pt>
                <c:pt idx="8000">
                  <c:v>11408</c:v>
                </c:pt>
                <c:pt idx="8001">
                  <c:v>11904</c:v>
                </c:pt>
                <c:pt idx="8002">
                  <c:v>12152</c:v>
                </c:pt>
                <c:pt idx="8003">
                  <c:v>11904</c:v>
                </c:pt>
                <c:pt idx="8004">
                  <c:v>11408</c:v>
                </c:pt>
                <c:pt idx="8005">
                  <c:v>10912</c:v>
                </c:pt>
                <c:pt idx="8006">
                  <c:v>10664</c:v>
                </c:pt>
                <c:pt idx="8007">
                  <c:v>10664</c:v>
                </c:pt>
                <c:pt idx="8008">
                  <c:v>10912</c:v>
                </c:pt>
                <c:pt idx="8009">
                  <c:v>11408</c:v>
                </c:pt>
                <c:pt idx="8010">
                  <c:v>11904</c:v>
                </c:pt>
                <c:pt idx="8011">
                  <c:v>12152</c:v>
                </c:pt>
                <c:pt idx="8012">
                  <c:v>11904</c:v>
                </c:pt>
                <c:pt idx="8013">
                  <c:v>11656</c:v>
                </c:pt>
                <c:pt idx="8014">
                  <c:v>11160</c:v>
                </c:pt>
                <c:pt idx="8015">
                  <c:v>10416</c:v>
                </c:pt>
                <c:pt idx="8016">
                  <c:v>12400</c:v>
                </c:pt>
                <c:pt idx="8017">
                  <c:v>12152</c:v>
                </c:pt>
                <c:pt idx="8018">
                  <c:v>11904</c:v>
                </c:pt>
                <c:pt idx="8019">
                  <c:v>11656</c:v>
                </c:pt>
                <c:pt idx="8020">
                  <c:v>11408</c:v>
                </c:pt>
                <c:pt idx="8021">
                  <c:v>11656</c:v>
                </c:pt>
                <c:pt idx="8022">
                  <c:v>12400</c:v>
                </c:pt>
                <c:pt idx="8023">
                  <c:v>13144</c:v>
                </c:pt>
                <c:pt idx="8024">
                  <c:v>13888</c:v>
                </c:pt>
                <c:pt idx="8025">
                  <c:v>14384</c:v>
                </c:pt>
                <c:pt idx="8026">
                  <c:v>14632</c:v>
                </c:pt>
                <c:pt idx="8027">
                  <c:v>14384</c:v>
                </c:pt>
                <c:pt idx="8028">
                  <c:v>13888</c:v>
                </c:pt>
                <c:pt idx="8029">
                  <c:v>13392</c:v>
                </c:pt>
                <c:pt idx="8030">
                  <c:v>13144</c:v>
                </c:pt>
                <c:pt idx="8031">
                  <c:v>13144</c:v>
                </c:pt>
                <c:pt idx="8032">
                  <c:v>13392</c:v>
                </c:pt>
                <c:pt idx="8033">
                  <c:v>13888</c:v>
                </c:pt>
                <c:pt idx="8034">
                  <c:v>14384</c:v>
                </c:pt>
                <c:pt idx="8035">
                  <c:v>14632</c:v>
                </c:pt>
                <c:pt idx="8036">
                  <c:v>14384</c:v>
                </c:pt>
                <c:pt idx="8037">
                  <c:v>14136</c:v>
                </c:pt>
                <c:pt idx="8038">
                  <c:v>13640</c:v>
                </c:pt>
                <c:pt idx="8039">
                  <c:v>12896</c:v>
                </c:pt>
                <c:pt idx="8040">
                  <c:v>12400</c:v>
                </c:pt>
                <c:pt idx="8041">
                  <c:v>12152</c:v>
                </c:pt>
                <c:pt idx="8042">
                  <c:v>11904</c:v>
                </c:pt>
                <c:pt idx="8043">
                  <c:v>11656</c:v>
                </c:pt>
                <c:pt idx="8044">
                  <c:v>11408</c:v>
                </c:pt>
                <c:pt idx="8045">
                  <c:v>11656</c:v>
                </c:pt>
                <c:pt idx="8046">
                  <c:v>12400</c:v>
                </c:pt>
                <c:pt idx="8047">
                  <c:v>13144</c:v>
                </c:pt>
                <c:pt idx="8048">
                  <c:v>13888</c:v>
                </c:pt>
                <c:pt idx="8049">
                  <c:v>14384</c:v>
                </c:pt>
                <c:pt idx="8050">
                  <c:v>14632</c:v>
                </c:pt>
                <c:pt idx="8051">
                  <c:v>14384</c:v>
                </c:pt>
                <c:pt idx="8052">
                  <c:v>13888</c:v>
                </c:pt>
                <c:pt idx="8053">
                  <c:v>13392</c:v>
                </c:pt>
                <c:pt idx="8054">
                  <c:v>13144</c:v>
                </c:pt>
                <c:pt idx="8055">
                  <c:v>13144</c:v>
                </c:pt>
                <c:pt idx="8056">
                  <c:v>13392</c:v>
                </c:pt>
                <c:pt idx="8057">
                  <c:v>13888</c:v>
                </c:pt>
                <c:pt idx="8058">
                  <c:v>14384</c:v>
                </c:pt>
                <c:pt idx="8059">
                  <c:v>14632</c:v>
                </c:pt>
                <c:pt idx="8060">
                  <c:v>14384</c:v>
                </c:pt>
                <c:pt idx="8061">
                  <c:v>14136</c:v>
                </c:pt>
                <c:pt idx="8062">
                  <c:v>13640</c:v>
                </c:pt>
                <c:pt idx="8063">
                  <c:v>12896</c:v>
                </c:pt>
                <c:pt idx="8064">
                  <c:v>12400</c:v>
                </c:pt>
                <c:pt idx="8065">
                  <c:v>12152</c:v>
                </c:pt>
                <c:pt idx="8066">
                  <c:v>11904</c:v>
                </c:pt>
                <c:pt idx="8067">
                  <c:v>11656</c:v>
                </c:pt>
                <c:pt idx="8068">
                  <c:v>11408</c:v>
                </c:pt>
                <c:pt idx="8069">
                  <c:v>11656</c:v>
                </c:pt>
                <c:pt idx="8070">
                  <c:v>12400</c:v>
                </c:pt>
                <c:pt idx="8071">
                  <c:v>13144</c:v>
                </c:pt>
                <c:pt idx="8072">
                  <c:v>13888</c:v>
                </c:pt>
                <c:pt idx="8073">
                  <c:v>14384</c:v>
                </c:pt>
                <c:pt idx="8074">
                  <c:v>14632</c:v>
                </c:pt>
                <c:pt idx="8075">
                  <c:v>14384</c:v>
                </c:pt>
                <c:pt idx="8076">
                  <c:v>13888</c:v>
                </c:pt>
                <c:pt idx="8077">
                  <c:v>13392</c:v>
                </c:pt>
                <c:pt idx="8078">
                  <c:v>13144</c:v>
                </c:pt>
                <c:pt idx="8079">
                  <c:v>13144</c:v>
                </c:pt>
                <c:pt idx="8080">
                  <c:v>13392</c:v>
                </c:pt>
                <c:pt idx="8081">
                  <c:v>13888</c:v>
                </c:pt>
                <c:pt idx="8082">
                  <c:v>14384</c:v>
                </c:pt>
                <c:pt idx="8083">
                  <c:v>14632</c:v>
                </c:pt>
                <c:pt idx="8084">
                  <c:v>14384</c:v>
                </c:pt>
                <c:pt idx="8085">
                  <c:v>14136</c:v>
                </c:pt>
                <c:pt idx="8086">
                  <c:v>13640</c:v>
                </c:pt>
                <c:pt idx="8087">
                  <c:v>12896</c:v>
                </c:pt>
                <c:pt idx="8088">
                  <c:v>12400</c:v>
                </c:pt>
                <c:pt idx="8089">
                  <c:v>12152</c:v>
                </c:pt>
                <c:pt idx="8090">
                  <c:v>11904</c:v>
                </c:pt>
                <c:pt idx="8091">
                  <c:v>11656</c:v>
                </c:pt>
                <c:pt idx="8092">
                  <c:v>11408</c:v>
                </c:pt>
                <c:pt idx="8093">
                  <c:v>11656</c:v>
                </c:pt>
                <c:pt idx="8094">
                  <c:v>12400</c:v>
                </c:pt>
                <c:pt idx="8095">
                  <c:v>13144</c:v>
                </c:pt>
                <c:pt idx="8096">
                  <c:v>13888</c:v>
                </c:pt>
                <c:pt idx="8097">
                  <c:v>14384</c:v>
                </c:pt>
                <c:pt idx="8098">
                  <c:v>14632</c:v>
                </c:pt>
                <c:pt idx="8099">
                  <c:v>14384</c:v>
                </c:pt>
                <c:pt idx="8100">
                  <c:v>13888</c:v>
                </c:pt>
                <c:pt idx="8101">
                  <c:v>13392</c:v>
                </c:pt>
                <c:pt idx="8102">
                  <c:v>13144</c:v>
                </c:pt>
                <c:pt idx="8103">
                  <c:v>13144</c:v>
                </c:pt>
                <c:pt idx="8104">
                  <c:v>13392</c:v>
                </c:pt>
                <c:pt idx="8105">
                  <c:v>13888</c:v>
                </c:pt>
                <c:pt idx="8106">
                  <c:v>14384</c:v>
                </c:pt>
                <c:pt idx="8107">
                  <c:v>14632</c:v>
                </c:pt>
                <c:pt idx="8108">
                  <c:v>14384</c:v>
                </c:pt>
                <c:pt idx="8109">
                  <c:v>14136</c:v>
                </c:pt>
                <c:pt idx="8110">
                  <c:v>13640</c:v>
                </c:pt>
                <c:pt idx="8111">
                  <c:v>12896</c:v>
                </c:pt>
                <c:pt idx="8112">
                  <c:v>12400</c:v>
                </c:pt>
                <c:pt idx="8113">
                  <c:v>12152</c:v>
                </c:pt>
                <c:pt idx="8114">
                  <c:v>11904</c:v>
                </c:pt>
                <c:pt idx="8115">
                  <c:v>11656</c:v>
                </c:pt>
                <c:pt idx="8116">
                  <c:v>11408</c:v>
                </c:pt>
                <c:pt idx="8117">
                  <c:v>11656</c:v>
                </c:pt>
                <c:pt idx="8118">
                  <c:v>12400</c:v>
                </c:pt>
                <c:pt idx="8119">
                  <c:v>13144</c:v>
                </c:pt>
                <c:pt idx="8120">
                  <c:v>13888</c:v>
                </c:pt>
                <c:pt idx="8121">
                  <c:v>14384</c:v>
                </c:pt>
                <c:pt idx="8122">
                  <c:v>14632</c:v>
                </c:pt>
                <c:pt idx="8123">
                  <c:v>14384</c:v>
                </c:pt>
                <c:pt idx="8124">
                  <c:v>13888</c:v>
                </c:pt>
                <c:pt idx="8125">
                  <c:v>13392</c:v>
                </c:pt>
                <c:pt idx="8126">
                  <c:v>13144</c:v>
                </c:pt>
                <c:pt idx="8127">
                  <c:v>13144</c:v>
                </c:pt>
                <c:pt idx="8128">
                  <c:v>13392</c:v>
                </c:pt>
                <c:pt idx="8129">
                  <c:v>13888</c:v>
                </c:pt>
                <c:pt idx="8130">
                  <c:v>14384</c:v>
                </c:pt>
                <c:pt idx="8131">
                  <c:v>14632</c:v>
                </c:pt>
                <c:pt idx="8132">
                  <c:v>14384</c:v>
                </c:pt>
                <c:pt idx="8133">
                  <c:v>14136</c:v>
                </c:pt>
                <c:pt idx="8134">
                  <c:v>13640</c:v>
                </c:pt>
                <c:pt idx="8135">
                  <c:v>12896</c:v>
                </c:pt>
                <c:pt idx="8136">
                  <c:v>12400</c:v>
                </c:pt>
                <c:pt idx="8137">
                  <c:v>12152</c:v>
                </c:pt>
                <c:pt idx="8138">
                  <c:v>11904</c:v>
                </c:pt>
                <c:pt idx="8139">
                  <c:v>11656</c:v>
                </c:pt>
                <c:pt idx="8140">
                  <c:v>11408</c:v>
                </c:pt>
                <c:pt idx="8141">
                  <c:v>11656</c:v>
                </c:pt>
                <c:pt idx="8142">
                  <c:v>12400</c:v>
                </c:pt>
                <c:pt idx="8143">
                  <c:v>13144</c:v>
                </c:pt>
                <c:pt idx="8144">
                  <c:v>13888</c:v>
                </c:pt>
                <c:pt idx="8145">
                  <c:v>14384</c:v>
                </c:pt>
                <c:pt idx="8146">
                  <c:v>14632</c:v>
                </c:pt>
                <c:pt idx="8147">
                  <c:v>14384</c:v>
                </c:pt>
                <c:pt idx="8148">
                  <c:v>13888</c:v>
                </c:pt>
                <c:pt idx="8149">
                  <c:v>13392</c:v>
                </c:pt>
                <c:pt idx="8150">
                  <c:v>13144</c:v>
                </c:pt>
                <c:pt idx="8151">
                  <c:v>13144</c:v>
                </c:pt>
                <c:pt idx="8152">
                  <c:v>13392</c:v>
                </c:pt>
                <c:pt idx="8153">
                  <c:v>13888</c:v>
                </c:pt>
                <c:pt idx="8154">
                  <c:v>14384</c:v>
                </c:pt>
                <c:pt idx="8155">
                  <c:v>14632</c:v>
                </c:pt>
                <c:pt idx="8156">
                  <c:v>14384</c:v>
                </c:pt>
                <c:pt idx="8157">
                  <c:v>14136</c:v>
                </c:pt>
                <c:pt idx="8158">
                  <c:v>13640</c:v>
                </c:pt>
                <c:pt idx="8159">
                  <c:v>12896</c:v>
                </c:pt>
                <c:pt idx="8160">
                  <c:v>12400</c:v>
                </c:pt>
                <c:pt idx="8161">
                  <c:v>12152</c:v>
                </c:pt>
                <c:pt idx="8162">
                  <c:v>11904</c:v>
                </c:pt>
                <c:pt idx="8163">
                  <c:v>11656</c:v>
                </c:pt>
                <c:pt idx="8164">
                  <c:v>11408</c:v>
                </c:pt>
                <c:pt idx="8165">
                  <c:v>11656</c:v>
                </c:pt>
                <c:pt idx="8166">
                  <c:v>12400</c:v>
                </c:pt>
                <c:pt idx="8167">
                  <c:v>13144</c:v>
                </c:pt>
                <c:pt idx="8168">
                  <c:v>13888</c:v>
                </c:pt>
                <c:pt idx="8169">
                  <c:v>14384</c:v>
                </c:pt>
                <c:pt idx="8170">
                  <c:v>14632</c:v>
                </c:pt>
                <c:pt idx="8171">
                  <c:v>14384</c:v>
                </c:pt>
                <c:pt idx="8172">
                  <c:v>13888</c:v>
                </c:pt>
                <c:pt idx="8173">
                  <c:v>13392</c:v>
                </c:pt>
                <c:pt idx="8174">
                  <c:v>13144</c:v>
                </c:pt>
                <c:pt idx="8175">
                  <c:v>13144</c:v>
                </c:pt>
                <c:pt idx="8176">
                  <c:v>13392</c:v>
                </c:pt>
                <c:pt idx="8177">
                  <c:v>13888</c:v>
                </c:pt>
                <c:pt idx="8178">
                  <c:v>14384</c:v>
                </c:pt>
                <c:pt idx="8179">
                  <c:v>14632</c:v>
                </c:pt>
                <c:pt idx="8180">
                  <c:v>14384</c:v>
                </c:pt>
                <c:pt idx="8181">
                  <c:v>14136</c:v>
                </c:pt>
                <c:pt idx="8182">
                  <c:v>13640</c:v>
                </c:pt>
                <c:pt idx="8183">
                  <c:v>12896</c:v>
                </c:pt>
                <c:pt idx="8184">
                  <c:v>12400</c:v>
                </c:pt>
                <c:pt idx="8185">
                  <c:v>12152</c:v>
                </c:pt>
                <c:pt idx="8186">
                  <c:v>11904</c:v>
                </c:pt>
                <c:pt idx="8187">
                  <c:v>11656</c:v>
                </c:pt>
                <c:pt idx="8188">
                  <c:v>11408</c:v>
                </c:pt>
                <c:pt idx="8189">
                  <c:v>11656</c:v>
                </c:pt>
                <c:pt idx="8190">
                  <c:v>12400</c:v>
                </c:pt>
                <c:pt idx="8191">
                  <c:v>13144</c:v>
                </c:pt>
                <c:pt idx="8192">
                  <c:v>13888</c:v>
                </c:pt>
                <c:pt idx="8193">
                  <c:v>14384</c:v>
                </c:pt>
                <c:pt idx="8194">
                  <c:v>14632</c:v>
                </c:pt>
                <c:pt idx="8195">
                  <c:v>14384</c:v>
                </c:pt>
                <c:pt idx="8196">
                  <c:v>13888</c:v>
                </c:pt>
                <c:pt idx="8197">
                  <c:v>13392</c:v>
                </c:pt>
                <c:pt idx="8198">
                  <c:v>13144</c:v>
                </c:pt>
                <c:pt idx="8199">
                  <c:v>13144</c:v>
                </c:pt>
                <c:pt idx="8200">
                  <c:v>13392</c:v>
                </c:pt>
                <c:pt idx="8201">
                  <c:v>13888</c:v>
                </c:pt>
                <c:pt idx="8202">
                  <c:v>14384</c:v>
                </c:pt>
                <c:pt idx="8203">
                  <c:v>14632</c:v>
                </c:pt>
                <c:pt idx="8204">
                  <c:v>14384</c:v>
                </c:pt>
                <c:pt idx="8205">
                  <c:v>14136</c:v>
                </c:pt>
                <c:pt idx="8206">
                  <c:v>13640</c:v>
                </c:pt>
                <c:pt idx="8207">
                  <c:v>12896</c:v>
                </c:pt>
                <c:pt idx="8208">
                  <c:v>12400</c:v>
                </c:pt>
                <c:pt idx="8209">
                  <c:v>12152</c:v>
                </c:pt>
                <c:pt idx="8210">
                  <c:v>11904</c:v>
                </c:pt>
                <c:pt idx="8211">
                  <c:v>11656</c:v>
                </c:pt>
                <c:pt idx="8212">
                  <c:v>11408</c:v>
                </c:pt>
                <c:pt idx="8213">
                  <c:v>11656</c:v>
                </c:pt>
                <c:pt idx="8214">
                  <c:v>12400</c:v>
                </c:pt>
                <c:pt idx="8215">
                  <c:v>13144</c:v>
                </c:pt>
                <c:pt idx="8216">
                  <c:v>13888</c:v>
                </c:pt>
                <c:pt idx="8217">
                  <c:v>14384</c:v>
                </c:pt>
                <c:pt idx="8218">
                  <c:v>14632</c:v>
                </c:pt>
                <c:pt idx="8219">
                  <c:v>14384</c:v>
                </c:pt>
                <c:pt idx="8220">
                  <c:v>13888</c:v>
                </c:pt>
                <c:pt idx="8221">
                  <c:v>13392</c:v>
                </c:pt>
                <c:pt idx="8222">
                  <c:v>13144</c:v>
                </c:pt>
                <c:pt idx="8223">
                  <c:v>13144</c:v>
                </c:pt>
                <c:pt idx="8224">
                  <c:v>13392</c:v>
                </c:pt>
                <c:pt idx="8225">
                  <c:v>13888</c:v>
                </c:pt>
                <c:pt idx="8226">
                  <c:v>14384</c:v>
                </c:pt>
                <c:pt idx="8227">
                  <c:v>14632</c:v>
                </c:pt>
                <c:pt idx="8228">
                  <c:v>14384</c:v>
                </c:pt>
                <c:pt idx="8229">
                  <c:v>14136</c:v>
                </c:pt>
                <c:pt idx="8230">
                  <c:v>13640</c:v>
                </c:pt>
                <c:pt idx="8231">
                  <c:v>12896</c:v>
                </c:pt>
                <c:pt idx="8232">
                  <c:v>12400</c:v>
                </c:pt>
                <c:pt idx="8233">
                  <c:v>12152</c:v>
                </c:pt>
                <c:pt idx="8234">
                  <c:v>11904</c:v>
                </c:pt>
                <c:pt idx="8235">
                  <c:v>11656</c:v>
                </c:pt>
                <c:pt idx="8236">
                  <c:v>11408</c:v>
                </c:pt>
                <c:pt idx="8237">
                  <c:v>11656</c:v>
                </c:pt>
                <c:pt idx="8238">
                  <c:v>12400</c:v>
                </c:pt>
                <c:pt idx="8239">
                  <c:v>13144</c:v>
                </c:pt>
                <c:pt idx="8240">
                  <c:v>13888</c:v>
                </c:pt>
                <c:pt idx="8241">
                  <c:v>14384</c:v>
                </c:pt>
                <c:pt idx="8242">
                  <c:v>14632</c:v>
                </c:pt>
                <c:pt idx="8243">
                  <c:v>14384</c:v>
                </c:pt>
                <c:pt idx="8244">
                  <c:v>13888</c:v>
                </c:pt>
                <c:pt idx="8245">
                  <c:v>13392</c:v>
                </c:pt>
                <c:pt idx="8246">
                  <c:v>13144</c:v>
                </c:pt>
                <c:pt idx="8247">
                  <c:v>13144</c:v>
                </c:pt>
                <c:pt idx="8248">
                  <c:v>13392</c:v>
                </c:pt>
                <c:pt idx="8249">
                  <c:v>13888</c:v>
                </c:pt>
                <c:pt idx="8250">
                  <c:v>14384</c:v>
                </c:pt>
                <c:pt idx="8251">
                  <c:v>14632</c:v>
                </c:pt>
                <c:pt idx="8252">
                  <c:v>14384</c:v>
                </c:pt>
                <c:pt idx="8253">
                  <c:v>14136</c:v>
                </c:pt>
                <c:pt idx="8254">
                  <c:v>13640</c:v>
                </c:pt>
                <c:pt idx="8255">
                  <c:v>12896</c:v>
                </c:pt>
                <c:pt idx="8256">
                  <c:v>12400</c:v>
                </c:pt>
                <c:pt idx="8257">
                  <c:v>12152</c:v>
                </c:pt>
                <c:pt idx="8258">
                  <c:v>11904</c:v>
                </c:pt>
                <c:pt idx="8259">
                  <c:v>11656</c:v>
                </c:pt>
                <c:pt idx="8260">
                  <c:v>11408</c:v>
                </c:pt>
                <c:pt idx="8261">
                  <c:v>11656</c:v>
                </c:pt>
                <c:pt idx="8262">
                  <c:v>12400</c:v>
                </c:pt>
                <c:pt idx="8263">
                  <c:v>13144</c:v>
                </c:pt>
                <c:pt idx="8264">
                  <c:v>13888</c:v>
                </c:pt>
                <c:pt idx="8265">
                  <c:v>14384</c:v>
                </c:pt>
                <c:pt idx="8266">
                  <c:v>14632</c:v>
                </c:pt>
                <c:pt idx="8267">
                  <c:v>14384</c:v>
                </c:pt>
                <c:pt idx="8268">
                  <c:v>13888</c:v>
                </c:pt>
                <c:pt idx="8269">
                  <c:v>13392</c:v>
                </c:pt>
                <c:pt idx="8270">
                  <c:v>13144</c:v>
                </c:pt>
                <c:pt idx="8271">
                  <c:v>13144</c:v>
                </c:pt>
                <c:pt idx="8272">
                  <c:v>13392</c:v>
                </c:pt>
                <c:pt idx="8273">
                  <c:v>13888</c:v>
                </c:pt>
                <c:pt idx="8274">
                  <c:v>14384</c:v>
                </c:pt>
                <c:pt idx="8275">
                  <c:v>14632</c:v>
                </c:pt>
                <c:pt idx="8276">
                  <c:v>14384</c:v>
                </c:pt>
                <c:pt idx="8277">
                  <c:v>14136</c:v>
                </c:pt>
                <c:pt idx="8278">
                  <c:v>13640</c:v>
                </c:pt>
                <c:pt idx="8279">
                  <c:v>12896</c:v>
                </c:pt>
                <c:pt idx="8280">
                  <c:v>12400</c:v>
                </c:pt>
                <c:pt idx="8281">
                  <c:v>12152</c:v>
                </c:pt>
                <c:pt idx="8282">
                  <c:v>11904</c:v>
                </c:pt>
                <c:pt idx="8283">
                  <c:v>11656</c:v>
                </c:pt>
                <c:pt idx="8284">
                  <c:v>11408</c:v>
                </c:pt>
                <c:pt idx="8285">
                  <c:v>11656</c:v>
                </c:pt>
                <c:pt idx="8286">
                  <c:v>12400</c:v>
                </c:pt>
                <c:pt idx="8287">
                  <c:v>13144</c:v>
                </c:pt>
                <c:pt idx="8288">
                  <c:v>13888</c:v>
                </c:pt>
                <c:pt idx="8289">
                  <c:v>14384</c:v>
                </c:pt>
                <c:pt idx="8290">
                  <c:v>14632</c:v>
                </c:pt>
                <c:pt idx="8291">
                  <c:v>14384</c:v>
                </c:pt>
                <c:pt idx="8292">
                  <c:v>13888</c:v>
                </c:pt>
                <c:pt idx="8293">
                  <c:v>13392</c:v>
                </c:pt>
                <c:pt idx="8294">
                  <c:v>13144</c:v>
                </c:pt>
                <c:pt idx="8295">
                  <c:v>13144</c:v>
                </c:pt>
                <c:pt idx="8296">
                  <c:v>13392</c:v>
                </c:pt>
                <c:pt idx="8297">
                  <c:v>13888</c:v>
                </c:pt>
                <c:pt idx="8298">
                  <c:v>14384</c:v>
                </c:pt>
                <c:pt idx="8299">
                  <c:v>14632</c:v>
                </c:pt>
                <c:pt idx="8300">
                  <c:v>14384</c:v>
                </c:pt>
                <c:pt idx="8301">
                  <c:v>14136</c:v>
                </c:pt>
                <c:pt idx="8302">
                  <c:v>13640</c:v>
                </c:pt>
                <c:pt idx="8303">
                  <c:v>12896</c:v>
                </c:pt>
                <c:pt idx="8304">
                  <c:v>12400</c:v>
                </c:pt>
                <c:pt idx="8305">
                  <c:v>12152</c:v>
                </c:pt>
                <c:pt idx="8306">
                  <c:v>11904</c:v>
                </c:pt>
                <c:pt idx="8307">
                  <c:v>11656</c:v>
                </c:pt>
                <c:pt idx="8308">
                  <c:v>11408</c:v>
                </c:pt>
                <c:pt idx="8309">
                  <c:v>11656</c:v>
                </c:pt>
                <c:pt idx="8310">
                  <c:v>12400</c:v>
                </c:pt>
                <c:pt idx="8311">
                  <c:v>13144</c:v>
                </c:pt>
                <c:pt idx="8312">
                  <c:v>13888</c:v>
                </c:pt>
                <c:pt idx="8313">
                  <c:v>14384</c:v>
                </c:pt>
                <c:pt idx="8314">
                  <c:v>14632</c:v>
                </c:pt>
                <c:pt idx="8315">
                  <c:v>14384</c:v>
                </c:pt>
                <c:pt idx="8316">
                  <c:v>13888</c:v>
                </c:pt>
                <c:pt idx="8317">
                  <c:v>13392</c:v>
                </c:pt>
                <c:pt idx="8318">
                  <c:v>13144</c:v>
                </c:pt>
                <c:pt idx="8319">
                  <c:v>13144</c:v>
                </c:pt>
                <c:pt idx="8320">
                  <c:v>13392</c:v>
                </c:pt>
                <c:pt idx="8321">
                  <c:v>13888</c:v>
                </c:pt>
                <c:pt idx="8322">
                  <c:v>14384</c:v>
                </c:pt>
                <c:pt idx="8323">
                  <c:v>14632</c:v>
                </c:pt>
                <c:pt idx="8324">
                  <c:v>14384</c:v>
                </c:pt>
                <c:pt idx="8325">
                  <c:v>14136</c:v>
                </c:pt>
                <c:pt idx="8326">
                  <c:v>13640</c:v>
                </c:pt>
                <c:pt idx="8327">
                  <c:v>12896</c:v>
                </c:pt>
                <c:pt idx="8328">
                  <c:v>12400</c:v>
                </c:pt>
                <c:pt idx="8329">
                  <c:v>12152</c:v>
                </c:pt>
                <c:pt idx="8330">
                  <c:v>11904</c:v>
                </c:pt>
                <c:pt idx="8331">
                  <c:v>11656</c:v>
                </c:pt>
                <c:pt idx="8332">
                  <c:v>11408</c:v>
                </c:pt>
                <c:pt idx="8333">
                  <c:v>11656</c:v>
                </c:pt>
                <c:pt idx="8334">
                  <c:v>12400</c:v>
                </c:pt>
                <c:pt idx="8335">
                  <c:v>13144</c:v>
                </c:pt>
                <c:pt idx="8336">
                  <c:v>13888</c:v>
                </c:pt>
                <c:pt idx="8337">
                  <c:v>14384</c:v>
                </c:pt>
                <c:pt idx="8338">
                  <c:v>14632</c:v>
                </c:pt>
                <c:pt idx="8339">
                  <c:v>14384</c:v>
                </c:pt>
                <c:pt idx="8340">
                  <c:v>13888</c:v>
                </c:pt>
                <c:pt idx="8341">
                  <c:v>13392</c:v>
                </c:pt>
                <c:pt idx="8342">
                  <c:v>13144</c:v>
                </c:pt>
                <c:pt idx="8343">
                  <c:v>13144</c:v>
                </c:pt>
                <c:pt idx="8344">
                  <c:v>13392</c:v>
                </c:pt>
                <c:pt idx="8345">
                  <c:v>13888</c:v>
                </c:pt>
                <c:pt idx="8346">
                  <c:v>14384</c:v>
                </c:pt>
                <c:pt idx="8347">
                  <c:v>14632</c:v>
                </c:pt>
                <c:pt idx="8348">
                  <c:v>14384</c:v>
                </c:pt>
                <c:pt idx="8349">
                  <c:v>14136</c:v>
                </c:pt>
                <c:pt idx="8350">
                  <c:v>13640</c:v>
                </c:pt>
                <c:pt idx="8351">
                  <c:v>12896</c:v>
                </c:pt>
                <c:pt idx="8352">
                  <c:v>12400</c:v>
                </c:pt>
                <c:pt idx="8353">
                  <c:v>12152</c:v>
                </c:pt>
                <c:pt idx="8354">
                  <c:v>11904</c:v>
                </c:pt>
                <c:pt idx="8355">
                  <c:v>11656</c:v>
                </c:pt>
                <c:pt idx="8356">
                  <c:v>11408</c:v>
                </c:pt>
                <c:pt idx="8357">
                  <c:v>11656</c:v>
                </c:pt>
                <c:pt idx="8358">
                  <c:v>12400</c:v>
                </c:pt>
                <c:pt idx="8359">
                  <c:v>13144</c:v>
                </c:pt>
                <c:pt idx="8360">
                  <c:v>13888</c:v>
                </c:pt>
                <c:pt idx="8361">
                  <c:v>14384</c:v>
                </c:pt>
                <c:pt idx="8362">
                  <c:v>14632</c:v>
                </c:pt>
                <c:pt idx="8363">
                  <c:v>14384</c:v>
                </c:pt>
                <c:pt idx="8364">
                  <c:v>13888</c:v>
                </c:pt>
                <c:pt idx="8365">
                  <c:v>13392</c:v>
                </c:pt>
                <c:pt idx="8366">
                  <c:v>13144</c:v>
                </c:pt>
                <c:pt idx="8367">
                  <c:v>13144</c:v>
                </c:pt>
                <c:pt idx="8368">
                  <c:v>13392</c:v>
                </c:pt>
                <c:pt idx="8369">
                  <c:v>13888</c:v>
                </c:pt>
                <c:pt idx="8370">
                  <c:v>14384</c:v>
                </c:pt>
                <c:pt idx="8371">
                  <c:v>14632</c:v>
                </c:pt>
                <c:pt idx="8372">
                  <c:v>14384</c:v>
                </c:pt>
                <c:pt idx="8373">
                  <c:v>14136</c:v>
                </c:pt>
                <c:pt idx="8374">
                  <c:v>13640</c:v>
                </c:pt>
                <c:pt idx="8375">
                  <c:v>12896</c:v>
                </c:pt>
                <c:pt idx="8376">
                  <c:v>12400</c:v>
                </c:pt>
                <c:pt idx="8377">
                  <c:v>12152</c:v>
                </c:pt>
                <c:pt idx="8378">
                  <c:v>11904</c:v>
                </c:pt>
                <c:pt idx="8379">
                  <c:v>11656</c:v>
                </c:pt>
                <c:pt idx="8380">
                  <c:v>11408</c:v>
                </c:pt>
                <c:pt idx="8381">
                  <c:v>11656</c:v>
                </c:pt>
                <c:pt idx="8382">
                  <c:v>12400</c:v>
                </c:pt>
                <c:pt idx="8383">
                  <c:v>13144</c:v>
                </c:pt>
                <c:pt idx="8384">
                  <c:v>13888</c:v>
                </c:pt>
                <c:pt idx="8385">
                  <c:v>14384</c:v>
                </c:pt>
                <c:pt idx="8386">
                  <c:v>14632</c:v>
                </c:pt>
                <c:pt idx="8387">
                  <c:v>14384</c:v>
                </c:pt>
                <c:pt idx="8388">
                  <c:v>13888</c:v>
                </c:pt>
                <c:pt idx="8389">
                  <c:v>13392</c:v>
                </c:pt>
                <c:pt idx="8390">
                  <c:v>13144</c:v>
                </c:pt>
                <c:pt idx="8391">
                  <c:v>13144</c:v>
                </c:pt>
                <c:pt idx="8392">
                  <c:v>13392</c:v>
                </c:pt>
                <c:pt idx="8393">
                  <c:v>13888</c:v>
                </c:pt>
                <c:pt idx="8394">
                  <c:v>14384</c:v>
                </c:pt>
                <c:pt idx="8395">
                  <c:v>14632</c:v>
                </c:pt>
                <c:pt idx="8396">
                  <c:v>14384</c:v>
                </c:pt>
                <c:pt idx="8397">
                  <c:v>14136</c:v>
                </c:pt>
                <c:pt idx="8398">
                  <c:v>13640</c:v>
                </c:pt>
                <c:pt idx="8399">
                  <c:v>12896</c:v>
                </c:pt>
                <c:pt idx="8400">
                  <c:v>12400</c:v>
                </c:pt>
                <c:pt idx="8401">
                  <c:v>12152</c:v>
                </c:pt>
                <c:pt idx="8402">
                  <c:v>11904</c:v>
                </c:pt>
                <c:pt idx="8403">
                  <c:v>11656</c:v>
                </c:pt>
                <c:pt idx="8404">
                  <c:v>11408</c:v>
                </c:pt>
                <c:pt idx="8405">
                  <c:v>11656</c:v>
                </c:pt>
                <c:pt idx="8406">
                  <c:v>12400</c:v>
                </c:pt>
                <c:pt idx="8407">
                  <c:v>13144</c:v>
                </c:pt>
                <c:pt idx="8408">
                  <c:v>13888</c:v>
                </c:pt>
                <c:pt idx="8409">
                  <c:v>14384</c:v>
                </c:pt>
                <c:pt idx="8410">
                  <c:v>14632</c:v>
                </c:pt>
                <c:pt idx="8411">
                  <c:v>14384</c:v>
                </c:pt>
                <c:pt idx="8412">
                  <c:v>13888</c:v>
                </c:pt>
                <c:pt idx="8413">
                  <c:v>13392</c:v>
                </c:pt>
                <c:pt idx="8414">
                  <c:v>13144</c:v>
                </c:pt>
                <c:pt idx="8415">
                  <c:v>13144</c:v>
                </c:pt>
                <c:pt idx="8416">
                  <c:v>13392</c:v>
                </c:pt>
                <c:pt idx="8417">
                  <c:v>13888</c:v>
                </c:pt>
                <c:pt idx="8418">
                  <c:v>14384</c:v>
                </c:pt>
                <c:pt idx="8419">
                  <c:v>14632</c:v>
                </c:pt>
                <c:pt idx="8420">
                  <c:v>14384</c:v>
                </c:pt>
                <c:pt idx="8421">
                  <c:v>14136</c:v>
                </c:pt>
                <c:pt idx="8422">
                  <c:v>13640</c:v>
                </c:pt>
                <c:pt idx="8423">
                  <c:v>12896</c:v>
                </c:pt>
                <c:pt idx="8424">
                  <c:v>12400</c:v>
                </c:pt>
                <c:pt idx="8425">
                  <c:v>12152</c:v>
                </c:pt>
                <c:pt idx="8426">
                  <c:v>11904</c:v>
                </c:pt>
                <c:pt idx="8427">
                  <c:v>11656</c:v>
                </c:pt>
                <c:pt idx="8428">
                  <c:v>11408</c:v>
                </c:pt>
                <c:pt idx="8429">
                  <c:v>11656</c:v>
                </c:pt>
                <c:pt idx="8430">
                  <c:v>12400</c:v>
                </c:pt>
                <c:pt idx="8431">
                  <c:v>13144</c:v>
                </c:pt>
                <c:pt idx="8432">
                  <c:v>13888</c:v>
                </c:pt>
                <c:pt idx="8433">
                  <c:v>14384</c:v>
                </c:pt>
                <c:pt idx="8434">
                  <c:v>14632</c:v>
                </c:pt>
                <c:pt idx="8435">
                  <c:v>14384</c:v>
                </c:pt>
                <c:pt idx="8436">
                  <c:v>13888</c:v>
                </c:pt>
                <c:pt idx="8437">
                  <c:v>13392</c:v>
                </c:pt>
                <c:pt idx="8438">
                  <c:v>13144</c:v>
                </c:pt>
                <c:pt idx="8439">
                  <c:v>13144</c:v>
                </c:pt>
                <c:pt idx="8440">
                  <c:v>13392</c:v>
                </c:pt>
                <c:pt idx="8441">
                  <c:v>13888</c:v>
                </c:pt>
                <c:pt idx="8442">
                  <c:v>14384</c:v>
                </c:pt>
                <c:pt idx="8443">
                  <c:v>14632</c:v>
                </c:pt>
                <c:pt idx="8444">
                  <c:v>14384</c:v>
                </c:pt>
                <c:pt idx="8445">
                  <c:v>14136</c:v>
                </c:pt>
                <c:pt idx="8446">
                  <c:v>13640</c:v>
                </c:pt>
                <c:pt idx="8447">
                  <c:v>12896</c:v>
                </c:pt>
                <c:pt idx="8448">
                  <c:v>12400</c:v>
                </c:pt>
                <c:pt idx="8449">
                  <c:v>12152</c:v>
                </c:pt>
                <c:pt idx="8450">
                  <c:v>11904</c:v>
                </c:pt>
                <c:pt idx="8451">
                  <c:v>11656</c:v>
                </c:pt>
                <c:pt idx="8452">
                  <c:v>11408</c:v>
                </c:pt>
                <c:pt idx="8453">
                  <c:v>11656</c:v>
                </c:pt>
                <c:pt idx="8454">
                  <c:v>12400</c:v>
                </c:pt>
                <c:pt idx="8455">
                  <c:v>13144</c:v>
                </c:pt>
                <c:pt idx="8456">
                  <c:v>13888</c:v>
                </c:pt>
                <c:pt idx="8457">
                  <c:v>14384</c:v>
                </c:pt>
                <c:pt idx="8458">
                  <c:v>14632</c:v>
                </c:pt>
                <c:pt idx="8459">
                  <c:v>14384</c:v>
                </c:pt>
                <c:pt idx="8460">
                  <c:v>13888</c:v>
                </c:pt>
                <c:pt idx="8461">
                  <c:v>13392</c:v>
                </c:pt>
                <c:pt idx="8462">
                  <c:v>13144</c:v>
                </c:pt>
                <c:pt idx="8463">
                  <c:v>13144</c:v>
                </c:pt>
                <c:pt idx="8464">
                  <c:v>13392</c:v>
                </c:pt>
                <c:pt idx="8465">
                  <c:v>13888</c:v>
                </c:pt>
                <c:pt idx="8466">
                  <c:v>14384</c:v>
                </c:pt>
                <c:pt idx="8467">
                  <c:v>14632</c:v>
                </c:pt>
                <c:pt idx="8468">
                  <c:v>14384</c:v>
                </c:pt>
                <c:pt idx="8469">
                  <c:v>14136</c:v>
                </c:pt>
                <c:pt idx="8470">
                  <c:v>13640</c:v>
                </c:pt>
                <c:pt idx="8471">
                  <c:v>12896</c:v>
                </c:pt>
                <c:pt idx="8472">
                  <c:v>12400</c:v>
                </c:pt>
                <c:pt idx="8473">
                  <c:v>12152</c:v>
                </c:pt>
                <c:pt idx="8474">
                  <c:v>11904</c:v>
                </c:pt>
                <c:pt idx="8475">
                  <c:v>11656</c:v>
                </c:pt>
                <c:pt idx="8476">
                  <c:v>11408</c:v>
                </c:pt>
                <c:pt idx="8477">
                  <c:v>11656</c:v>
                </c:pt>
                <c:pt idx="8478">
                  <c:v>12400</c:v>
                </c:pt>
                <c:pt idx="8479">
                  <c:v>13144</c:v>
                </c:pt>
                <c:pt idx="8480">
                  <c:v>13888</c:v>
                </c:pt>
                <c:pt idx="8481">
                  <c:v>14384</c:v>
                </c:pt>
                <c:pt idx="8482">
                  <c:v>14632</c:v>
                </c:pt>
                <c:pt idx="8483">
                  <c:v>14384</c:v>
                </c:pt>
                <c:pt idx="8484">
                  <c:v>13888</c:v>
                </c:pt>
                <c:pt idx="8485">
                  <c:v>13392</c:v>
                </c:pt>
                <c:pt idx="8486">
                  <c:v>13144</c:v>
                </c:pt>
                <c:pt idx="8487">
                  <c:v>13144</c:v>
                </c:pt>
                <c:pt idx="8488">
                  <c:v>13392</c:v>
                </c:pt>
                <c:pt idx="8489">
                  <c:v>13888</c:v>
                </c:pt>
                <c:pt idx="8490">
                  <c:v>14384</c:v>
                </c:pt>
                <c:pt idx="8491">
                  <c:v>14632</c:v>
                </c:pt>
                <c:pt idx="8492">
                  <c:v>14384</c:v>
                </c:pt>
                <c:pt idx="8493">
                  <c:v>14136</c:v>
                </c:pt>
                <c:pt idx="8494">
                  <c:v>13640</c:v>
                </c:pt>
                <c:pt idx="8495">
                  <c:v>12896</c:v>
                </c:pt>
                <c:pt idx="8496">
                  <c:v>12400</c:v>
                </c:pt>
                <c:pt idx="8497">
                  <c:v>12152</c:v>
                </c:pt>
                <c:pt idx="8498">
                  <c:v>11904</c:v>
                </c:pt>
                <c:pt idx="8499">
                  <c:v>11656</c:v>
                </c:pt>
                <c:pt idx="8500">
                  <c:v>11408</c:v>
                </c:pt>
                <c:pt idx="8501">
                  <c:v>11656</c:v>
                </c:pt>
                <c:pt idx="8502">
                  <c:v>12400</c:v>
                </c:pt>
                <c:pt idx="8503">
                  <c:v>13144</c:v>
                </c:pt>
                <c:pt idx="8504">
                  <c:v>13888</c:v>
                </c:pt>
                <c:pt idx="8505">
                  <c:v>14384</c:v>
                </c:pt>
                <c:pt idx="8506">
                  <c:v>14632</c:v>
                </c:pt>
                <c:pt idx="8507">
                  <c:v>14384</c:v>
                </c:pt>
                <c:pt idx="8508">
                  <c:v>13888</c:v>
                </c:pt>
                <c:pt idx="8509">
                  <c:v>13392</c:v>
                </c:pt>
                <c:pt idx="8510">
                  <c:v>13144</c:v>
                </c:pt>
                <c:pt idx="8511">
                  <c:v>13144</c:v>
                </c:pt>
                <c:pt idx="8512">
                  <c:v>13392</c:v>
                </c:pt>
                <c:pt idx="8513">
                  <c:v>13888</c:v>
                </c:pt>
                <c:pt idx="8514">
                  <c:v>14384</c:v>
                </c:pt>
                <c:pt idx="8515">
                  <c:v>14632</c:v>
                </c:pt>
                <c:pt idx="8516">
                  <c:v>14384</c:v>
                </c:pt>
                <c:pt idx="8517">
                  <c:v>14136</c:v>
                </c:pt>
                <c:pt idx="8518">
                  <c:v>13640</c:v>
                </c:pt>
                <c:pt idx="8519">
                  <c:v>12896</c:v>
                </c:pt>
                <c:pt idx="8520">
                  <c:v>12400</c:v>
                </c:pt>
                <c:pt idx="8521">
                  <c:v>12152</c:v>
                </c:pt>
                <c:pt idx="8522">
                  <c:v>11904</c:v>
                </c:pt>
                <c:pt idx="8523">
                  <c:v>11656</c:v>
                </c:pt>
                <c:pt idx="8524">
                  <c:v>11408</c:v>
                </c:pt>
                <c:pt idx="8525">
                  <c:v>11656</c:v>
                </c:pt>
                <c:pt idx="8526">
                  <c:v>12400</c:v>
                </c:pt>
                <c:pt idx="8527">
                  <c:v>13144</c:v>
                </c:pt>
                <c:pt idx="8528">
                  <c:v>13888</c:v>
                </c:pt>
                <c:pt idx="8529">
                  <c:v>14384</c:v>
                </c:pt>
                <c:pt idx="8530">
                  <c:v>14632</c:v>
                </c:pt>
                <c:pt idx="8531">
                  <c:v>14384</c:v>
                </c:pt>
                <c:pt idx="8532">
                  <c:v>13888</c:v>
                </c:pt>
                <c:pt idx="8533">
                  <c:v>13392</c:v>
                </c:pt>
                <c:pt idx="8534">
                  <c:v>13144</c:v>
                </c:pt>
                <c:pt idx="8535">
                  <c:v>13144</c:v>
                </c:pt>
                <c:pt idx="8536">
                  <c:v>13392</c:v>
                </c:pt>
                <c:pt idx="8537">
                  <c:v>13888</c:v>
                </c:pt>
                <c:pt idx="8538">
                  <c:v>14384</c:v>
                </c:pt>
                <c:pt idx="8539">
                  <c:v>14632</c:v>
                </c:pt>
                <c:pt idx="8540">
                  <c:v>14384</c:v>
                </c:pt>
                <c:pt idx="8541">
                  <c:v>14136</c:v>
                </c:pt>
                <c:pt idx="8542">
                  <c:v>13640</c:v>
                </c:pt>
                <c:pt idx="8543">
                  <c:v>12896</c:v>
                </c:pt>
                <c:pt idx="8544">
                  <c:v>12400</c:v>
                </c:pt>
                <c:pt idx="8545">
                  <c:v>12152</c:v>
                </c:pt>
                <c:pt idx="8546">
                  <c:v>11904</c:v>
                </c:pt>
                <c:pt idx="8547">
                  <c:v>11656</c:v>
                </c:pt>
                <c:pt idx="8548">
                  <c:v>11408</c:v>
                </c:pt>
                <c:pt idx="8549">
                  <c:v>11656</c:v>
                </c:pt>
                <c:pt idx="8550">
                  <c:v>12400</c:v>
                </c:pt>
                <c:pt idx="8551">
                  <c:v>13144</c:v>
                </c:pt>
                <c:pt idx="8552">
                  <c:v>13888</c:v>
                </c:pt>
                <c:pt idx="8553">
                  <c:v>14384</c:v>
                </c:pt>
                <c:pt idx="8554">
                  <c:v>14632</c:v>
                </c:pt>
                <c:pt idx="8555">
                  <c:v>14384</c:v>
                </c:pt>
                <c:pt idx="8556">
                  <c:v>13888</c:v>
                </c:pt>
                <c:pt idx="8557">
                  <c:v>13392</c:v>
                </c:pt>
                <c:pt idx="8558">
                  <c:v>13144</c:v>
                </c:pt>
                <c:pt idx="8559">
                  <c:v>13144</c:v>
                </c:pt>
                <c:pt idx="8560">
                  <c:v>13392</c:v>
                </c:pt>
                <c:pt idx="8561">
                  <c:v>13888</c:v>
                </c:pt>
                <c:pt idx="8562">
                  <c:v>14384</c:v>
                </c:pt>
                <c:pt idx="8563">
                  <c:v>14632</c:v>
                </c:pt>
                <c:pt idx="8564">
                  <c:v>14384</c:v>
                </c:pt>
                <c:pt idx="8565">
                  <c:v>14136</c:v>
                </c:pt>
                <c:pt idx="8566">
                  <c:v>13640</c:v>
                </c:pt>
                <c:pt idx="8567">
                  <c:v>12896</c:v>
                </c:pt>
                <c:pt idx="8568">
                  <c:v>12400</c:v>
                </c:pt>
                <c:pt idx="8569">
                  <c:v>12152</c:v>
                </c:pt>
                <c:pt idx="8570">
                  <c:v>11904</c:v>
                </c:pt>
                <c:pt idx="8571">
                  <c:v>11656</c:v>
                </c:pt>
                <c:pt idx="8572">
                  <c:v>11408</c:v>
                </c:pt>
                <c:pt idx="8573">
                  <c:v>11656</c:v>
                </c:pt>
                <c:pt idx="8574">
                  <c:v>12400</c:v>
                </c:pt>
                <c:pt idx="8575">
                  <c:v>13144</c:v>
                </c:pt>
                <c:pt idx="8576">
                  <c:v>13888</c:v>
                </c:pt>
                <c:pt idx="8577">
                  <c:v>14384</c:v>
                </c:pt>
                <c:pt idx="8578">
                  <c:v>14632</c:v>
                </c:pt>
                <c:pt idx="8579">
                  <c:v>14384</c:v>
                </c:pt>
                <c:pt idx="8580">
                  <c:v>13888</c:v>
                </c:pt>
                <c:pt idx="8581">
                  <c:v>13392</c:v>
                </c:pt>
                <c:pt idx="8582">
                  <c:v>13144</c:v>
                </c:pt>
                <c:pt idx="8583">
                  <c:v>13144</c:v>
                </c:pt>
                <c:pt idx="8584">
                  <c:v>13392</c:v>
                </c:pt>
                <c:pt idx="8585">
                  <c:v>13888</c:v>
                </c:pt>
                <c:pt idx="8586">
                  <c:v>14384</c:v>
                </c:pt>
                <c:pt idx="8587">
                  <c:v>14632</c:v>
                </c:pt>
                <c:pt idx="8588">
                  <c:v>14384</c:v>
                </c:pt>
                <c:pt idx="8589">
                  <c:v>14136</c:v>
                </c:pt>
                <c:pt idx="8590">
                  <c:v>13640</c:v>
                </c:pt>
                <c:pt idx="8591">
                  <c:v>12896</c:v>
                </c:pt>
                <c:pt idx="8592">
                  <c:v>12400</c:v>
                </c:pt>
                <c:pt idx="8593">
                  <c:v>12152</c:v>
                </c:pt>
                <c:pt idx="8594">
                  <c:v>11904</c:v>
                </c:pt>
                <c:pt idx="8595">
                  <c:v>11656</c:v>
                </c:pt>
                <c:pt idx="8596">
                  <c:v>11408</c:v>
                </c:pt>
                <c:pt idx="8597">
                  <c:v>11656</c:v>
                </c:pt>
                <c:pt idx="8598">
                  <c:v>12400</c:v>
                </c:pt>
                <c:pt idx="8599">
                  <c:v>13144</c:v>
                </c:pt>
                <c:pt idx="8600">
                  <c:v>13888</c:v>
                </c:pt>
                <c:pt idx="8601">
                  <c:v>14384</c:v>
                </c:pt>
                <c:pt idx="8602">
                  <c:v>14632</c:v>
                </c:pt>
                <c:pt idx="8603">
                  <c:v>14384</c:v>
                </c:pt>
                <c:pt idx="8604">
                  <c:v>13888</c:v>
                </c:pt>
                <c:pt idx="8605">
                  <c:v>13392</c:v>
                </c:pt>
                <c:pt idx="8606">
                  <c:v>13144</c:v>
                </c:pt>
                <c:pt idx="8607">
                  <c:v>13144</c:v>
                </c:pt>
                <c:pt idx="8608">
                  <c:v>13392</c:v>
                </c:pt>
                <c:pt idx="8609">
                  <c:v>13888</c:v>
                </c:pt>
                <c:pt idx="8610">
                  <c:v>14384</c:v>
                </c:pt>
                <c:pt idx="8611">
                  <c:v>14632</c:v>
                </c:pt>
                <c:pt idx="8612">
                  <c:v>14384</c:v>
                </c:pt>
                <c:pt idx="8613">
                  <c:v>14136</c:v>
                </c:pt>
                <c:pt idx="8614">
                  <c:v>13640</c:v>
                </c:pt>
                <c:pt idx="8615">
                  <c:v>12896</c:v>
                </c:pt>
                <c:pt idx="8616">
                  <c:v>12400</c:v>
                </c:pt>
                <c:pt idx="8617">
                  <c:v>12152</c:v>
                </c:pt>
                <c:pt idx="8618">
                  <c:v>11904</c:v>
                </c:pt>
                <c:pt idx="8619">
                  <c:v>11656</c:v>
                </c:pt>
                <c:pt idx="8620">
                  <c:v>11408</c:v>
                </c:pt>
                <c:pt idx="8621">
                  <c:v>11656</c:v>
                </c:pt>
                <c:pt idx="8622">
                  <c:v>12400</c:v>
                </c:pt>
                <c:pt idx="8623">
                  <c:v>13144</c:v>
                </c:pt>
                <c:pt idx="8624">
                  <c:v>13888</c:v>
                </c:pt>
                <c:pt idx="8625">
                  <c:v>14384</c:v>
                </c:pt>
                <c:pt idx="8626">
                  <c:v>14632</c:v>
                </c:pt>
                <c:pt idx="8627">
                  <c:v>14384</c:v>
                </c:pt>
                <c:pt idx="8628">
                  <c:v>13888</c:v>
                </c:pt>
                <c:pt idx="8629">
                  <c:v>13392</c:v>
                </c:pt>
                <c:pt idx="8630">
                  <c:v>13144</c:v>
                </c:pt>
                <c:pt idx="8631">
                  <c:v>13144</c:v>
                </c:pt>
                <c:pt idx="8632">
                  <c:v>13392</c:v>
                </c:pt>
                <c:pt idx="8633">
                  <c:v>13888</c:v>
                </c:pt>
                <c:pt idx="8634">
                  <c:v>14384</c:v>
                </c:pt>
                <c:pt idx="8635">
                  <c:v>14632</c:v>
                </c:pt>
                <c:pt idx="8636">
                  <c:v>14384</c:v>
                </c:pt>
                <c:pt idx="8637">
                  <c:v>14136</c:v>
                </c:pt>
                <c:pt idx="8638">
                  <c:v>13640</c:v>
                </c:pt>
                <c:pt idx="8639">
                  <c:v>12896</c:v>
                </c:pt>
                <c:pt idx="8640">
                  <c:v>12400</c:v>
                </c:pt>
                <c:pt idx="8641">
                  <c:v>12152</c:v>
                </c:pt>
                <c:pt idx="8642">
                  <c:v>11904</c:v>
                </c:pt>
                <c:pt idx="8643">
                  <c:v>11656</c:v>
                </c:pt>
                <c:pt idx="8644">
                  <c:v>11408</c:v>
                </c:pt>
                <c:pt idx="8645">
                  <c:v>11656</c:v>
                </c:pt>
                <c:pt idx="8646">
                  <c:v>12400</c:v>
                </c:pt>
                <c:pt idx="8647">
                  <c:v>13144</c:v>
                </c:pt>
                <c:pt idx="8648">
                  <c:v>13888</c:v>
                </c:pt>
                <c:pt idx="8649">
                  <c:v>14384</c:v>
                </c:pt>
                <c:pt idx="8650">
                  <c:v>14632</c:v>
                </c:pt>
                <c:pt idx="8651">
                  <c:v>14384</c:v>
                </c:pt>
                <c:pt idx="8652">
                  <c:v>13888</c:v>
                </c:pt>
                <c:pt idx="8653">
                  <c:v>13392</c:v>
                </c:pt>
                <c:pt idx="8654">
                  <c:v>13144</c:v>
                </c:pt>
                <c:pt idx="8655">
                  <c:v>13144</c:v>
                </c:pt>
                <c:pt idx="8656">
                  <c:v>13392</c:v>
                </c:pt>
                <c:pt idx="8657">
                  <c:v>13888</c:v>
                </c:pt>
                <c:pt idx="8658">
                  <c:v>14384</c:v>
                </c:pt>
                <c:pt idx="8659">
                  <c:v>14632</c:v>
                </c:pt>
                <c:pt idx="8660">
                  <c:v>14384</c:v>
                </c:pt>
                <c:pt idx="8661">
                  <c:v>14136</c:v>
                </c:pt>
                <c:pt idx="8662">
                  <c:v>13640</c:v>
                </c:pt>
                <c:pt idx="8663">
                  <c:v>12896</c:v>
                </c:pt>
                <c:pt idx="8664">
                  <c:v>12400</c:v>
                </c:pt>
                <c:pt idx="8665">
                  <c:v>12152</c:v>
                </c:pt>
                <c:pt idx="8666">
                  <c:v>11904</c:v>
                </c:pt>
                <c:pt idx="8667">
                  <c:v>11656</c:v>
                </c:pt>
                <c:pt idx="8668">
                  <c:v>11408</c:v>
                </c:pt>
                <c:pt idx="8669">
                  <c:v>11656</c:v>
                </c:pt>
                <c:pt idx="8670">
                  <c:v>12400</c:v>
                </c:pt>
                <c:pt idx="8671">
                  <c:v>13144</c:v>
                </c:pt>
                <c:pt idx="8672">
                  <c:v>13888</c:v>
                </c:pt>
                <c:pt idx="8673">
                  <c:v>14384</c:v>
                </c:pt>
                <c:pt idx="8674">
                  <c:v>14632</c:v>
                </c:pt>
                <c:pt idx="8675">
                  <c:v>14384</c:v>
                </c:pt>
                <c:pt idx="8676">
                  <c:v>13888</c:v>
                </c:pt>
                <c:pt idx="8677">
                  <c:v>13392</c:v>
                </c:pt>
                <c:pt idx="8678">
                  <c:v>13144</c:v>
                </c:pt>
                <c:pt idx="8679">
                  <c:v>13144</c:v>
                </c:pt>
                <c:pt idx="8680">
                  <c:v>13392</c:v>
                </c:pt>
                <c:pt idx="8681">
                  <c:v>13888</c:v>
                </c:pt>
                <c:pt idx="8682">
                  <c:v>14384</c:v>
                </c:pt>
                <c:pt idx="8683">
                  <c:v>14632</c:v>
                </c:pt>
                <c:pt idx="8684">
                  <c:v>14384</c:v>
                </c:pt>
                <c:pt idx="8685">
                  <c:v>14136</c:v>
                </c:pt>
                <c:pt idx="8686">
                  <c:v>13640</c:v>
                </c:pt>
                <c:pt idx="8687">
                  <c:v>12896</c:v>
                </c:pt>
                <c:pt idx="8688">
                  <c:v>12400</c:v>
                </c:pt>
                <c:pt idx="8689">
                  <c:v>12152</c:v>
                </c:pt>
                <c:pt idx="8690">
                  <c:v>11904</c:v>
                </c:pt>
                <c:pt idx="8691">
                  <c:v>11656</c:v>
                </c:pt>
                <c:pt idx="8692">
                  <c:v>11408</c:v>
                </c:pt>
                <c:pt idx="8693">
                  <c:v>11656</c:v>
                </c:pt>
                <c:pt idx="8694">
                  <c:v>12400</c:v>
                </c:pt>
                <c:pt idx="8695">
                  <c:v>13144</c:v>
                </c:pt>
                <c:pt idx="8696">
                  <c:v>13888</c:v>
                </c:pt>
                <c:pt idx="8697">
                  <c:v>14384</c:v>
                </c:pt>
                <c:pt idx="8698">
                  <c:v>14632</c:v>
                </c:pt>
                <c:pt idx="8699">
                  <c:v>14384</c:v>
                </c:pt>
                <c:pt idx="8700">
                  <c:v>13888</c:v>
                </c:pt>
                <c:pt idx="8701">
                  <c:v>13392</c:v>
                </c:pt>
                <c:pt idx="8702">
                  <c:v>13144</c:v>
                </c:pt>
                <c:pt idx="8703">
                  <c:v>13144</c:v>
                </c:pt>
                <c:pt idx="8704">
                  <c:v>13392</c:v>
                </c:pt>
                <c:pt idx="8705">
                  <c:v>13888</c:v>
                </c:pt>
                <c:pt idx="8706">
                  <c:v>14384</c:v>
                </c:pt>
                <c:pt idx="8707">
                  <c:v>14632</c:v>
                </c:pt>
                <c:pt idx="8708">
                  <c:v>14384</c:v>
                </c:pt>
                <c:pt idx="8709">
                  <c:v>14136</c:v>
                </c:pt>
                <c:pt idx="8710">
                  <c:v>13640</c:v>
                </c:pt>
                <c:pt idx="8711">
                  <c:v>12896</c:v>
                </c:pt>
                <c:pt idx="8712">
                  <c:v>12400</c:v>
                </c:pt>
                <c:pt idx="8713">
                  <c:v>12152</c:v>
                </c:pt>
                <c:pt idx="8714">
                  <c:v>11904</c:v>
                </c:pt>
                <c:pt idx="8715">
                  <c:v>11656</c:v>
                </c:pt>
                <c:pt idx="8716">
                  <c:v>11408</c:v>
                </c:pt>
                <c:pt idx="8717">
                  <c:v>11656</c:v>
                </c:pt>
                <c:pt idx="8718">
                  <c:v>12400</c:v>
                </c:pt>
                <c:pt idx="8719">
                  <c:v>13144</c:v>
                </c:pt>
                <c:pt idx="8720">
                  <c:v>13888</c:v>
                </c:pt>
                <c:pt idx="8721">
                  <c:v>14384</c:v>
                </c:pt>
                <c:pt idx="8722">
                  <c:v>14632</c:v>
                </c:pt>
                <c:pt idx="8723">
                  <c:v>14384</c:v>
                </c:pt>
                <c:pt idx="8724">
                  <c:v>13888</c:v>
                </c:pt>
                <c:pt idx="8725">
                  <c:v>13392</c:v>
                </c:pt>
                <c:pt idx="8726">
                  <c:v>13144</c:v>
                </c:pt>
                <c:pt idx="8727">
                  <c:v>13144</c:v>
                </c:pt>
                <c:pt idx="8728">
                  <c:v>13392</c:v>
                </c:pt>
                <c:pt idx="8729">
                  <c:v>13888</c:v>
                </c:pt>
                <c:pt idx="8730">
                  <c:v>14384</c:v>
                </c:pt>
                <c:pt idx="8731">
                  <c:v>14632</c:v>
                </c:pt>
                <c:pt idx="8732">
                  <c:v>14384</c:v>
                </c:pt>
                <c:pt idx="8733">
                  <c:v>14136</c:v>
                </c:pt>
                <c:pt idx="8734">
                  <c:v>13640</c:v>
                </c:pt>
                <c:pt idx="8735">
                  <c:v>12896</c:v>
                </c:pt>
                <c:pt idx="8736">
                  <c:v>12400</c:v>
                </c:pt>
                <c:pt idx="8737">
                  <c:v>12152</c:v>
                </c:pt>
                <c:pt idx="8738">
                  <c:v>11904</c:v>
                </c:pt>
                <c:pt idx="8739">
                  <c:v>11656</c:v>
                </c:pt>
                <c:pt idx="8740">
                  <c:v>11408</c:v>
                </c:pt>
                <c:pt idx="8741">
                  <c:v>11656</c:v>
                </c:pt>
                <c:pt idx="8742">
                  <c:v>12400</c:v>
                </c:pt>
                <c:pt idx="8743">
                  <c:v>13144</c:v>
                </c:pt>
                <c:pt idx="8744">
                  <c:v>13888</c:v>
                </c:pt>
                <c:pt idx="8745">
                  <c:v>14384</c:v>
                </c:pt>
                <c:pt idx="8746">
                  <c:v>14632</c:v>
                </c:pt>
                <c:pt idx="8747">
                  <c:v>14384</c:v>
                </c:pt>
                <c:pt idx="8748">
                  <c:v>13888</c:v>
                </c:pt>
                <c:pt idx="8749">
                  <c:v>13392</c:v>
                </c:pt>
                <c:pt idx="8750">
                  <c:v>13144</c:v>
                </c:pt>
                <c:pt idx="8751">
                  <c:v>13144</c:v>
                </c:pt>
                <c:pt idx="8752">
                  <c:v>13392</c:v>
                </c:pt>
                <c:pt idx="8753">
                  <c:v>13888</c:v>
                </c:pt>
                <c:pt idx="8754">
                  <c:v>14384</c:v>
                </c:pt>
                <c:pt idx="8755">
                  <c:v>14632</c:v>
                </c:pt>
                <c:pt idx="8756">
                  <c:v>14384</c:v>
                </c:pt>
                <c:pt idx="8757">
                  <c:v>14136</c:v>
                </c:pt>
                <c:pt idx="8758">
                  <c:v>13640</c:v>
                </c:pt>
                <c:pt idx="8759">
                  <c:v>12896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B-4846-81D2-DEFC57E6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066112"/>
        <c:axId val="1165068512"/>
      </c:scatterChart>
      <c:valAx>
        <c:axId val="116506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165068512"/>
        <c:crosses val="autoZero"/>
        <c:crossBetween val="midCat"/>
      </c:valAx>
      <c:valAx>
        <c:axId val="11650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16506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ProduktionsStatistik!$V$2:$V$26</c:f>
              <c:numCache>
                <c:formatCode>General</c:formatCode>
                <c:ptCount val="25"/>
                <c:pt idx="0">
                  <c:v>12400</c:v>
                </c:pt>
                <c:pt idx="1">
                  <c:v>12152</c:v>
                </c:pt>
                <c:pt idx="2">
                  <c:v>11904</c:v>
                </c:pt>
                <c:pt idx="3">
                  <c:v>11656</c:v>
                </c:pt>
                <c:pt idx="4">
                  <c:v>11408</c:v>
                </c:pt>
                <c:pt idx="5">
                  <c:v>11656</c:v>
                </c:pt>
                <c:pt idx="6">
                  <c:v>12400</c:v>
                </c:pt>
                <c:pt idx="7">
                  <c:v>13144</c:v>
                </c:pt>
                <c:pt idx="8">
                  <c:v>13888</c:v>
                </c:pt>
                <c:pt idx="9">
                  <c:v>14384</c:v>
                </c:pt>
                <c:pt idx="10">
                  <c:v>14632</c:v>
                </c:pt>
                <c:pt idx="11">
                  <c:v>14384</c:v>
                </c:pt>
                <c:pt idx="12">
                  <c:v>13888</c:v>
                </c:pt>
                <c:pt idx="13">
                  <c:v>13392</c:v>
                </c:pt>
                <c:pt idx="14">
                  <c:v>13144</c:v>
                </c:pt>
                <c:pt idx="15">
                  <c:v>13144</c:v>
                </c:pt>
                <c:pt idx="16">
                  <c:v>13392</c:v>
                </c:pt>
                <c:pt idx="17">
                  <c:v>13888</c:v>
                </c:pt>
                <c:pt idx="18">
                  <c:v>14384</c:v>
                </c:pt>
                <c:pt idx="19">
                  <c:v>14632</c:v>
                </c:pt>
                <c:pt idx="20">
                  <c:v>14384</c:v>
                </c:pt>
                <c:pt idx="21">
                  <c:v>14136</c:v>
                </c:pt>
                <c:pt idx="22">
                  <c:v>13640</c:v>
                </c:pt>
                <c:pt idx="23">
                  <c:v>12896</c:v>
                </c:pt>
                <c:pt idx="24">
                  <c:v>12400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8-4BF6-A589-F78817FD4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446703"/>
        <c:axId val="1485443823"/>
      </c:scatterChart>
      <c:valAx>
        <c:axId val="148544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43823"/>
        <c:crosses val="autoZero"/>
        <c:crossBetween val="midCat"/>
      </c:valAx>
      <c:valAx>
        <c:axId val="148544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446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ProduktionsStatistik!$Z$2:$Z$8761</c:f>
              <c:numCache>
                <c:formatCode>General</c:formatCode>
                <c:ptCount val="8760"/>
                <c:pt idx="0">
                  <c:v>239.63541920260286</c:v>
                </c:pt>
                <c:pt idx="1">
                  <c:v>490.04259053648093</c:v>
                </c:pt>
                <c:pt idx="2">
                  <c:v>737.50097698635909</c:v>
                </c:pt>
                <c:pt idx="3">
                  <c:v>986.08271005871211</c:v>
                </c:pt>
                <c:pt idx="4">
                  <c:v>1235.2662359645328</c:v>
                </c:pt>
                <c:pt idx="5">
                  <c:v>988.3895825870095</c:v>
                </c:pt>
                <c:pt idx="6">
                  <c:v>243.48689333680522</c:v>
                </c:pt>
                <c:pt idx="7">
                  <c:v>-501.53615448009077</c:v>
                </c:pt>
                <c:pt idx="8">
                  <c:v>-1245.5762740023238</c:v>
                </c:pt>
                <c:pt idx="9">
                  <c:v>-1741.1550190188955</c:v>
                </c:pt>
                <c:pt idx="10">
                  <c:v>-1985.2634253624601</c:v>
                </c:pt>
                <c:pt idx="11">
                  <c:v>-1736.1601385011018</c:v>
                </c:pt>
                <c:pt idx="12">
                  <c:v>-1245.1951385411267</c:v>
                </c:pt>
                <c:pt idx="13">
                  <c:v>-749.85711065794203</c:v>
                </c:pt>
                <c:pt idx="14">
                  <c:v>-500.31250905203888</c:v>
                </c:pt>
                <c:pt idx="15">
                  <c:v>-497.80503891258377</c:v>
                </c:pt>
                <c:pt idx="16">
                  <c:v>-745.66462058477191</c:v>
                </c:pt>
                <c:pt idx="17">
                  <c:v>-1243.2694014740246</c:v>
                </c:pt>
                <c:pt idx="18">
                  <c:v>-1737.3837839291555</c:v>
                </c:pt>
                <c:pt idx="19">
                  <c:v>-1985.6445608236572</c:v>
                </c:pt>
                <c:pt idx="20">
                  <c:v>-1736.7418715734548</c:v>
                </c:pt>
                <c:pt idx="21">
                  <c:v>-1488.9625289457254</c:v>
                </c:pt>
                <c:pt idx="22">
                  <c:v>-996.4729871409636</c:v>
                </c:pt>
                <c:pt idx="23">
                  <c:v>-250.76790744613209</c:v>
                </c:pt>
                <c:pt idx="24">
                  <c:v>246.59615630972803</c:v>
                </c:pt>
                <c:pt idx="25">
                  <c:v>496.76261051022084</c:v>
                </c:pt>
                <c:pt idx="26">
                  <c:v>742.43567822080331</c:v>
                </c:pt>
                <c:pt idx="27">
                  <c:v>989.79376586510443</c:v>
                </c:pt>
                <c:pt idx="28">
                  <c:v>1234.1228295809415</c:v>
                </c:pt>
                <c:pt idx="29">
                  <c:v>990.93717224869579</c:v>
                </c:pt>
                <c:pt idx="30">
                  <c:v>246.25514037076573</c:v>
                </c:pt>
                <c:pt idx="31">
                  <c:v>-497.38378392915547</c:v>
                </c:pt>
                <c:pt idx="32">
                  <c:v>-1243.8711943074923</c:v>
                </c:pt>
                <c:pt idx="33">
                  <c:v>-1732.7098595892112</c:v>
                </c:pt>
                <c:pt idx="34">
                  <c:v>-1983.1571504453204</c:v>
                </c:pt>
                <c:pt idx="35">
                  <c:v>-1734.3948795229226</c:v>
                </c:pt>
                <c:pt idx="36">
                  <c:v>-1239.5382859065157</c:v>
                </c:pt>
                <c:pt idx="37">
                  <c:v>-742.67571617854446</c:v>
                </c:pt>
                <c:pt idx="38">
                  <c:v>-496.24037754556412</c:v>
                </c:pt>
                <c:pt idx="39">
                  <c:v>-495.95954088994404</c:v>
                </c:pt>
                <c:pt idx="40">
                  <c:v>-745.42390345138483</c:v>
                </c:pt>
                <c:pt idx="41">
                  <c:v>-1243.3295807573704</c:v>
                </c:pt>
                <c:pt idx="42">
                  <c:v>-1736.6816922901071</c:v>
                </c:pt>
                <c:pt idx="43">
                  <c:v>-1984.8421703790318</c:v>
                </c:pt>
                <c:pt idx="44">
                  <c:v>-1739.3496405184851</c:v>
                </c:pt>
                <c:pt idx="45">
                  <c:v>-1489.9253974792791</c:v>
                </c:pt>
                <c:pt idx="46">
                  <c:v>-994.34665246270743</c:v>
                </c:pt>
                <c:pt idx="47">
                  <c:v>-249.60444130142605</c:v>
                </c:pt>
                <c:pt idx="48">
                  <c:v>247.23806866542873</c:v>
                </c:pt>
                <c:pt idx="49">
                  <c:v>495.71950293220652</c:v>
                </c:pt>
                <c:pt idx="50">
                  <c:v>745.38446310480322</c:v>
                </c:pt>
                <c:pt idx="51">
                  <c:v>992.92308859914192</c:v>
                </c:pt>
                <c:pt idx="52">
                  <c:v>1238.8769929653481</c:v>
                </c:pt>
                <c:pt idx="53">
                  <c:v>991.79974197666706</c:v>
                </c:pt>
                <c:pt idx="54">
                  <c:v>242.92522002556689</c:v>
                </c:pt>
                <c:pt idx="55">
                  <c:v>-499.42987956294928</c:v>
                </c:pt>
                <c:pt idx="56">
                  <c:v>-1245.0547202133166</c:v>
                </c:pt>
                <c:pt idx="57">
                  <c:v>-1738.3867719849368</c:v>
                </c:pt>
                <c:pt idx="58">
                  <c:v>-1987.4298795629493</c:v>
                </c:pt>
                <c:pt idx="59">
                  <c:v>-1740.3526285742682</c:v>
                </c:pt>
                <c:pt idx="60">
                  <c:v>-1244.21221024646</c:v>
                </c:pt>
                <c:pt idx="61">
                  <c:v>-746.38677198493679</c:v>
                </c:pt>
                <c:pt idx="62">
                  <c:v>-496.0197201732899</c:v>
                </c:pt>
                <c:pt idx="63">
                  <c:v>-494.25446119511616</c:v>
                </c:pt>
                <c:pt idx="64">
                  <c:v>-743.6586444732111</c:v>
                </c:pt>
                <c:pt idx="65">
                  <c:v>-1234.7239432387614</c:v>
                </c:pt>
                <c:pt idx="66">
                  <c:v>-1731.8472898612381</c:v>
                </c:pt>
                <c:pt idx="67">
                  <c:v>-1981.9335050172631</c:v>
                </c:pt>
                <c:pt idx="68">
                  <c:v>-1734.5152380896179</c:v>
                </c:pt>
                <c:pt idx="69">
                  <c:v>-1487.4781066231699</c:v>
                </c:pt>
                <c:pt idx="70">
                  <c:v>-987.44609463892448</c:v>
                </c:pt>
                <c:pt idx="71">
                  <c:v>-244.30866436689575</c:v>
                </c:pt>
                <c:pt idx="72">
                  <c:v>250.28715235500749</c:v>
                </c:pt>
                <c:pt idx="73">
                  <c:v>499.91199300537482</c:v>
                </c:pt>
                <c:pt idx="74">
                  <c:v>583.18123472375373</c:v>
                </c:pt>
                <c:pt idx="75">
                  <c:v>469.34326371986754</c:v>
                </c:pt>
                <c:pt idx="76">
                  <c:v>348.52449584774149</c:v>
                </c:pt>
                <c:pt idx="77">
                  <c:v>-82.380406004649558</c:v>
                </c:pt>
                <c:pt idx="78">
                  <c:v>-826.21992791572302</c:v>
                </c:pt>
                <c:pt idx="79">
                  <c:v>-1570.6411828991531</c:v>
                </c:pt>
                <c:pt idx="80">
                  <c:v>-2311.511860165112</c:v>
                </c:pt>
                <c:pt idx="81">
                  <c:v>-2810.841780510309</c:v>
                </c:pt>
                <c:pt idx="82">
                  <c:v>-3061.0483542330312</c:v>
                </c:pt>
                <c:pt idx="83">
                  <c:v>-2810.2600474379542</c:v>
                </c:pt>
                <c:pt idx="84">
                  <c:v>-2316.526800444024</c:v>
                </c:pt>
                <c:pt idx="85">
                  <c:v>-1819.8848880883234</c:v>
                </c:pt>
                <c:pt idx="86">
                  <c:v>-1569.818732693413</c:v>
                </c:pt>
                <c:pt idx="87">
                  <c:v>-1567.1307247039131</c:v>
                </c:pt>
                <c:pt idx="88">
                  <c:v>-1814.1277366481336</c:v>
                </c:pt>
                <c:pt idx="89">
                  <c:v>-2308.5831350422286</c:v>
                </c:pt>
                <c:pt idx="90">
                  <c:v>-2789.1571787443045</c:v>
                </c:pt>
                <c:pt idx="91">
                  <c:v>-2810.6423562265154</c:v>
                </c:pt>
                <c:pt idx="92">
                  <c:v>-2223.9332897889635</c:v>
                </c:pt>
                <c:pt idx="93">
                  <c:v>-1805.9468740950415</c:v>
                </c:pt>
                <c:pt idx="94">
                  <c:v>-1199.237052497836</c:v>
                </c:pt>
                <c:pt idx="95">
                  <c:v>-273.55579607349864</c:v>
                </c:pt>
                <c:pt idx="96">
                  <c:v>236.84711240752949</c:v>
                </c:pt>
                <c:pt idx="97">
                  <c:v>501.6170727002027</c:v>
                </c:pt>
                <c:pt idx="98">
                  <c:v>751.92394522850191</c:v>
                </c:pt>
                <c:pt idx="99">
                  <c:v>1008.4493437026467</c:v>
                </c:pt>
                <c:pt idx="100">
                  <c:v>1255.6870727802543</c:v>
                </c:pt>
                <c:pt idx="101">
                  <c:v>1009.7331684140499</c:v>
                </c:pt>
                <c:pt idx="102">
                  <c:v>262.34306878550524</c:v>
                </c:pt>
                <c:pt idx="103">
                  <c:v>-485.80930176543188</c:v>
                </c:pt>
                <c:pt idx="104">
                  <c:v>-1230.9326483879067</c:v>
                </c:pt>
                <c:pt idx="105">
                  <c:v>-1727.0128874323691</c:v>
                </c:pt>
                <c:pt idx="106">
                  <c:v>-1970.0982459590377</c:v>
                </c:pt>
                <c:pt idx="107">
                  <c:v>-1721.6569312144948</c:v>
                </c:pt>
                <c:pt idx="108">
                  <c:v>-1224.5737041142493</c:v>
                </c:pt>
                <c:pt idx="109">
                  <c:v>-727.75125390850917</c:v>
                </c:pt>
                <c:pt idx="110">
                  <c:v>-481.99794715345888</c:v>
                </c:pt>
                <c:pt idx="111">
                  <c:v>-482.11830572015424</c:v>
                </c:pt>
                <c:pt idx="112">
                  <c:v>-733.00691132080647</c:v>
                </c:pt>
                <c:pt idx="113">
                  <c:v>-1231.0530069545985</c:v>
                </c:pt>
                <c:pt idx="114">
                  <c:v>-1717.5446801857888</c:v>
                </c:pt>
                <c:pt idx="115">
                  <c:v>-1967.3500586861956</c:v>
                </c:pt>
                <c:pt idx="116">
                  <c:v>-1722.3790826146578</c:v>
                </c:pt>
                <c:pt idx="117">
                  <c:v>-1476.7862539485322</c:v>
                </c:pt>
                <c:pt idx="118">
                  <c:v>-973.58479970802182</c:v>
                </c:pt>
                <c:pt idx="119">
                  <c:v>-233.73717025895894</c:v>
                </c:pt>
                <c:pt idx="120">
                  <c:v>263.44635564686541</c:v>
                </c:pt>
                <c:pt idx="121">
                  <c:v>510.96492138009125</c:v>
                </c:pt>
                <c:pt idx="122">
                  <c:v>756.01613649609317</c:v>
                </c:pt>
                <c:pt idx="123">
                  <c:v>1007.0852799467848</c:v>
                </c:pt>
                <c:pt idx="124">
                  <c:v>1254.9649213800913</c:v>
                </c:pt>
                <c:pt idx="125">
                  <c:v>1005.099363596335</c:v>
                </c:pt>
                <c:pt idx="126">
                  <c:v>261.23978192414688</c:v>
                </c:pt>
                <c:pt idx="127">
                  <c:v>-481.19555670883346</c:v>
                </c:pt>
                <c:pt idx="128">
                  <c:v>-1225.6368714533764</c:v>
                </c:pt>
                <c:pt idx="129">
                  <c:v>-1719.9117319974357</c:v>
                </c:pt>
                <c:pt idx="130">
                  <c:v>-1970.8203973592008</c:v>
                </c:pt>
                <c:pt idx="131">
                  <c:v>-1721.6970507367223</c:v>
                </c:pt>
                <c:pt idx="132">
                  <c:v>-1224.6138236364804</c:v>
                </c:pt>
                <c:pt idx="133">
                  <c:v>-725.26384353016874</c:v>
                </c:pt>
                <c:pt idx="134">
                  <c:v>-478.96892322500025</c:v>
                </c:pt>
                <c:pt idx="135">
                  <c:v>-479.10934155280847</c:v>
                </c:pt>
                <c:pt idx="136">
                  <c:v>-747.95143335195644</c:v>
                </c:pt>
                <c:pt idx="137">
                  <c:v>-1294.3616130355549</c:v>
                </c:pt>
                <c:pt idx="138">
                  <c:v>-1818.1042626584822</c:v>
                </c:pt>
                <c:pt idx="139">
                  <c:v>-2008.5126884954843</c:v>
                </c:pt>
                <c:pt idx="140">
                  <c:v>-1723.5425487593639</c:v>
                </c:pt>
                <c:pt idx="141">
                  <c:v>-1470.4072499137601</c:v>
                </c:pt>
                <c:pt idx="142">
                  <c:v>-970.59589530178891</c:v>
                </c:pt>
                <c:pt idx="143">
                  <c:v>-227.63900287980141</c:v>
                </c:pt>
                <c:pt idx="144">
                  <c:v>268.32087759796741</c:v>
                </c:pt>
                <c:pt idx="145">
                  <c:v>516.70201305916271</c:v>
                </c:pt>
                <c:pt idx="146">
                  <c:v>766.98882582634724</c:v>
                </c:pt>
                <c:pt idx="147">
                  <c:v>1016.1723517321698</c:v>
                </c:pt>
                <c:pt idx="148">
                  <c:v>1262.2064951428365</c:v>
                </c:pt>
                <c:pt idx="149">
                  <c:v>1013.4442242204404</c:v>
                </c:pt>
                <c:pt idx="150">
                  <c:v>271.39002104865904</c:v>
                </c:pt>
                <c:pt idx="151">
                  <c:v>-476.62193117446986</c:v>
                </c:pt>
                <c:pt idx="152">
                  <c:v>-1220.5015726077745</c:v>
                </c:pt>
                <c:pt idx="153">
                  <c:v>-1714.7764331518301</c:v>
                </c:pt>
                <c:pt idx="154">
                  <c:v>-1963.8997797743068</c:v>
                </c:pt>
                <c:pt idx="155">
                  <c:v>-1717.5847997080218</c:v>
                </c:pt>
                <c:pt idx="156">
                  <c:v>-1219.4384052686473</c:v>
                </c:pt>
                <c:pt idx="157">
                  <c:v>-719.48663232886429</c:v>
                </c:pt>
                <c:pt idx="158">
                  <c:v>-472.77045704026568</c:v>
                </c:pt>
                <c:pt idx="159">
                  <c:v>-472.9108753680739</c:v>
                </c:pt>
                <c:pt idx="160">
                  <c:v>-722.89679171852185</c:v>
                </c:pt>
                <c:pt idx="161">
                  <c:v>-1219.6189431186867</c:v>
                </c:pt>
                <c:pt idx="162">
                  <c:v>-1720.8144212476382</c:v>
                </c:pt>
                <c:pt idx="163">
                  <c:v>-1964.9228275912028</c:v>
                </c:pt>
                <c:pt idx="164">
                  <c:v>-1715.5186443131079</c:v>
                </c:pt>
                <c:pt idx="165">
                  <c:v>-1466.6360148240183</c:v>
                </c:pt>
                <c:pt idx="166">
                  <c:v>-972.68211045781572</c:v>
                </c:pt>
                <c:pt idx="167">
                  <c:v>-225.1315327403463</c:v>
                </c:pt>
                <c:pt idx="168">
                  <c:v>272.63372623782743</c:v>
                </c:pt>
                <c:pt idx="169">
                  <c:v>521.87743142699765</c:v>
                </c:pt>
                <c:pt idx="170">
                  <c:v>769.57653501026471</c:v>
                </c:pt>
                <c:pt idx="171">
                  <c:v>1017.81725214365</c:v>
                </c:pt>
                <c:pt idx="172">
                  <c:v>1266.1783278437306</c:v>
                </c:pt>
                <c:pt idx="173">
                  <c:v>1018.6196425882772</c:v>
                </c:pt>
                <c:pt idx="174">
                  <c:v>274.7600609160836</c:v>
                </c:pt>
                <c:pt idx="175">
                  <c:v>-470.96507853985713</c:v>
                </c:pt>
                <c:pt idx="176">
                  <c:v>-1216.5497996679915</c:v>
                </c:pt>
                <c:pt idx="177">
                  <c:v>-1711.9881263567568</c:v>
                </c:pt>
                <c:pt idx="178">
                  <c:v>-1959.7072897011385</c:v>
                </c:pt>
                <c:pt idx="179">
                  <c:v>-1709.3201781283751</c:v>
                </c:pt>
                <c:pt idx="180">
                  <c:v>-1212.9390426671798</c:v>
                </c:pt>
                <c:pt idx="181">
                  <c:v>-719.38633352328543</c:v>
                </c:pt>
                <c:pt idx="182">
                  <c:v>-473.77344509604882</c:v>
                </c:pt>
                <c:pt idx="183">
                  <c:v>-474.61595506290541</c:v>
                </c:pt>
                <c:pt idx="184">
                  <c:v>-723.29798694083729</c:v>
                </c:pt>
                <c:pt idx="185">
                  <c:v>-1218.5156562573266</c:v>
                </c:pt>
                <c:pt idx="186">
                  <c:v>-1713.8536841405112</c:v>
                </c:pt>
                <c:pt idx="187">
                  <c:v>-1966.0862937359107</c:v>
                </c:pt>
                <c:pt idx="188">
                  <c:v>-1715.9800188187692</c:v>
                </c:pt>
                <c:pt idx="189">
                  <c:v>-1467.9800188187692</c:v>
                </c:pt>
                <c:pt idx="190">
                  <c:v>-970.33511840728715</c:v>
                </c:pt>
                <c:pt idx="191">
                  <c:v>-224.5096801457621</c:v>
                </c:pt>
                <c:pt idx="192">
                  <c:v>268.36099712019859</c:v>
                </c:pt>
                <c:pt idx="193">
                  <c:v>517.64482183159816</c:v>
                </c:pt>
                <c:pt idx="194">
                  <c:v>767.57055889870026</c:v>
                </c:pt>
                <c:pt idx="195">
                  <c:v>1014.4271525151089</c:v>
                </c:pt>
                <c:pt idx="196">
                  <c:v>1261.3238656537487</c:v>
                </c:pt>
                <c:pt idx="197">
                  <c:v>1014.0861365761411</c:v>
                </c:pt>
                <c:pt idx="198">
                  <c:v>270.02595729279346</c:v>
                </c:pt>
                <c:pt idx="199">
                  <c:v>-473.7935048571635</c:v>
                </c:pt>
                <c:pt idx="200">
                  <c:v>-1220.1404969076939</c:v>
                </c:pt>
                <c:pt idx="201">
                  <c:v>-1717.8455766025218</c:v>
                </c:pt>
                <c:pt idx="202">
                  <c:v>-1962.7964929129466</c:v>
                </c:pt>
                <c:pt idx="203">
                  <c:v>-1713.81356461828</c:v>
                </c:pt>
                <c:pt idx="204">
                  <c:v>-1219.9800188187692</c:v>
                </c:pt>
                <c:pt idx="205">
                  <c:v>-726.24677182483538</c:v>
                </c:pt>
                <c:pt idx="206">
                  <c:v>-478.84856465830308</c:v>
                </c:pt>
                <c:pt idx="207">
                  <c:v>-483.18147305928323</c:v>
                </c:pt>
                <c:pt idx="208">
                  <c:v>-728.51352483090159</c:v>
                </c:pt>
                <c:pt idx="209">
                  <c:v>-1228.0841623094857</c:v>
                </c:pt>
                <c:pt idx="210">
                  <c:v>-1724.064102548371</c:v>
                </c:pt>
                <c:pt idx="211">
                  <c:v>-1969.6769909756094</c:v>
                </c:pt>
                <c:pt idx="212">
                  <c:v>-1720.8344810087528</c:v>
                </c:pt>
                <c:pt idx="213">
                  <c:v>-1469.0632459190147</c:v>
                </c:pt>
                <c:pt idx="214">
                  <c:v>-973.12342520236052</c:v>
                </c:pt>
                <c:pt idx="215">
                  <c:v>-228.50157260777451</c:v>
                </c:pt>
                <c:pt idx="216">
                  <c:v>263.14545923013065</c:v>
                </c:pt>
                <c:pt idx="217">
                  <c:v>510.18259069658052</c:v>
                </c:pt>
                <c:pt idx="218">
                  <c:v>758.56372615777764</c:v>
                </c:pt>
                <c:pt idx="219">
                  <c:v>1007.4262958857507</c:v>
                </c:pt>
                <c:pt idx="220">
                  <c:v>1254.9047420967436</c:v>
                </c:pt>
                <c:pt idx="221">
                  <c:v>1008.2487460914908</c:v>
                </c:pt>
                <c:pt idx="222">
                  <c:v>262.18259069658052</c:v>
                </c:pt>
                <c:pt idx="223">
                  <c:v>-478.8285048971884</c:v>
                </c:pt>
                <c:pt idx="224">
                  <c:v>-1219.4985845519932</c:v>
                </c:pt>
                <c:pt idx="225">
                  <c:v>-1712.6500984735703</c:v>
                </c:pt>
                <c:pt idx="226">
                  <c:v>-1962.4755367350936</c:v>
                </c:pt>
                <c:pt idx="227">
                  <c:v>-1713.1716522625775</c:v>
                </c:pt>
                <c:pt idx="228">
                  <c:v>-1218.5357160184412</c:v>
                </c:pt>
                <c:pt idx="229">
                  <c:v>-725.9859949303318</c:v>
                </c:pt>
                <c:pt idx="230">
                  <c:v>-486.33085555443722</c:v>
                </c:pt>
                <c:pt idx="231">
                  <c:v>-486.49133364336376</c:v>
                </c:pt>
                <c:pt idx="232">
                  <c:v>-731.74314637051975</c:v>
                </c:pt>
                <c:pt idx="233">
                  <c:v>-1225.4763933644517</c:v>
                </c:pt>
                <c:pt idx="234">
                  <c:v>-1717.6249192302512</c:v>
                </c:pt>
                <c:pt idx="235">
                  <c:v>-1967.4102379695414</c:v>
                </c:pt>
                <c:pt idx="236">
                  <c:v>-1721.7973495423048</c:v>
                </c:pt>
                <c:pt idx="237">
                  <c:v>-1468.7824092633946</c:v>
                </c:pt>
                <c:pt idx="238">
                  <c:v>-974.16653278037484</c:v>
                </c:pt>
                <c:pt idx="239">
                  <c:v>-230.36713039152892</c:v>
                </c:pt>
                <c:pt idx="240">
                  <c:v>268.78225210362689</c:v>
                </c:pt>
                <c:pt idx="241">
                  <c:v>515.91968237565379</c:v>
                </c:pt>
                <c:pt idx="242">
                  <c:v>762.6358576642524</c:v>
                </c:pt>
                <c:pt idx="243">
                  <c:v>1008.7502401193833</c:v>
                </c:pt>
                <c:pt idx="244">
                  <c:v>1256.3691046581844</c:v>
                </c:pt>
                <c:pt idx="245">
                  <c:v>1008.5897620304586</c:v>
                </c:pt>
                <c:pt idx="246">
                  <c:v>263.50653493021127</c:v>
                </c:pt>
                <c:pt idx="247">
                  <c:v>-479.37011844731023</c:v>
                </c:pt>
                <c:pt idx="248">
                  <c:v>-1220.3009749966186</c:v>
                </c:pt>
                <c:pt idx="249">
                  <c:v>-1716.7222299800469</c:v>
                </c:pt>
                <c:pt idx="250">
                  <c:v>-1961.4324291570811</c:v>
                </c:pt>
                <c:pt idx="251">
                  <c:v>-1714.0743415127836</c:v>
                </c:pt>
                <c:pt idx="252">
                  <c:v>-1219.3581662241832</c:v>
                </c:pt>
                <c:pt idx="253">
                  <c:v>-725.9859949303318</c:v>
                </c:pt>
                <c:pt idx="254">
                  <c:v>-470.94501877874245</c:v>
                </c:pt>
                <c:pt idx="255">
                  <c:v>-472.02824587898431</c:v>
                </c:pt>
                <c:pt idx="256">
                  <c:v>-718.22286737857939</c:v>
                </c:pt>
                <c:pt idx="257">
                  <c:v>-1214.1225685730024</c:v>
                </c:pt>
                <c:pt idx="258">
                  <c:v>-1709.3803574117228</c:v>
                </c:pt>
                <c:pt idx="259">
                  <c:v>-1959.9680665956384</c:v>
                </c:pt>
                <c:pt idx="260">
                  <c:v>-1709.0995207561045</c:v>
                </c:pt>
                <c:pt idx="261">
                  <c:v>-1460.7986243393698</c:v>
                </c:pt>
                <c:pt idx="262">
                  <c:v>-963.57497891131607</c:v>
                </c:pt>
                <c:pt idx="263">
                  <c:v>-218.11061634987527</c:v>
                </c:pt>
                <c:pt idx="264">
                  <c:v>274.67982187162488</c:v>
                </c:pt>
                <c:pt idx="265">
                  <c:v>521.45617644356753</c:v>
                </c:pt>
                <c:pt idx="266">
                  <c:v>770.11814856038472</c:v>
                </c:pt>
                <c:pt idx="267">
                  <c:v>1011.2376504977219</c:v>
                </c:pt>
                <c:pt idx="268">
                  <c:v>1258.6759771864854</c:v>
                </c:pt>
                <c:pt idx="269">
                  <c:v>1009.8334672196252</c:v>
                </c:pt>
                <c:pt idx="270">
                  <c:v>265.75322817516462</c:v>
                </c:pt>
                <c:pt idx="271">
                  <c:v>-478.52760848045546</c:v>
                </c:pt>
                <c:pt idx="272">
                  <c:v>-1223.1494610750378</c:v>
                </c:pt>
                <c:pt idx="273">
                  <c:v>-1719.7311941473909</c:v>
                </c:pt>
                <c:pt idx="274">
                  <c:v>-1965.3641423357476</c:v>
                </c:pt>
                <c:pt idx="275">
                  <c:v>-1721.4964531255682</c:v>
                </c:pt>
                <c:pt idx="276">
                  <c:v>-1226.900636403665</c:v>
                </c:pt>
                <c:pt idx="277">
                  <c:v>-731.44224995378681</c:v>
                </c:pt>
                <c:pt idx="278">
                  <c:v>-482.84045712031912</c:v>
                </c:pt>
                <c:pt idx="279">
                  <c:v>-478.34707063041424</c:v>
                </c:pt>
                <c:pt idx="280">
                  <c:v>-723.77942120761145</c:v>
                </c:pt>
                <c:pt idx="281">
                  <c:v>-1220.521632368891</c:v>
                </c:pt>
                <c:pt idx="282">
                  <c:v>-1710.7243614064719</c:v>
                </c:pt>
                <c:pt idx="283">
                  <c:v>-1958.2629869008106</c:v>
                </c:pt>
                <c:pt idx="284">
                  <c:v>-1709.3602976506081</c:v>
                </c:pt>
                <c:pt idx="285">
                  <c:v>-1462.7043016453572</c:v>
                </c:pt>
                <c:pt idx="286">
                  <c:v>-964.37736935594148</c:v>
                </c:pt>
                <c:pt idx="287">
                  <c:v>-220.99922195052568</c:v>
                </c:pt>
                <c:pt idx="288">
                  <c:v>275.32173422732376</c:v>
                </c:pt>
                <c:pt idx="289">
                  <c:v>523.94358682190978</c:v>
                </c:pt>
                <c:pt idx="290">
                  <c:v>771.80316849409792</c:v>
                </c:pt>
                <c:pt idx="291">
                  <c:v>1019.5624513607108</c:v>
                </c:pt>
                <c:pt idx="292">
                  <c:v>1266.2986864104278</c:v>
                </c:pt>
                <c:pt idx="293">
                  <c:v>1018.1181485603847</c:v>
                </c:pt>
                <c:pt idx="294">
                  <c:v>270.32685370953004</c:v>
                </c:pt>
                <c:pt idx="295">
                  <c:v>-471.18573591213135</c:v>
                </c:pt>
                <c:pt idx="296">
                  <c:v>-1216.3492020568374</c:v>
                </c:pt>
                <c:pt idx="297">
                  <c:v>-1712.9108753680739</c:v>
                </c:pt>
                <c:pt idx="298">
                  <c:v>-1962.5357160184412</c:v>
                </c:pt>
                <c:pt idx="299">
                  <c:v>-1718.1665327803748</c:v>
                </c:pt>
                <c:pt idx="300">
                  <c:v>-1222.0862937359107</c:v>
                </c:pt>
                <c:pt idx="301">
                  <c:v>-722.43541721286419</c:v>
                </c:pt>
                <c:pt idx="302">
                  <c:v>-473.35219011262052</c:v>
                </c:pt>
                <c:pt idx="303">
                  <c:v>-473.9941024683194</c:v>
                </c:pt>
                <c:pt idx="304">
                  <c:v>-774.93181205248766</c:v>
                </c:pt>
                <c:pt idx="305">
                  <c:v>-1310.650139061454</c:v>
                </c:pt>
                <c:pt idx="306">
                  <c:v>-1756.8818717335544</c:v>
                </c:pt>
                <c:pt idx="307">
                  <c:v>-1959.7273494622532</c:v>
                </c:pt>
                <c:pt idx="308">
                  <c:v>-1709.6611940673447</c:v>
                </c:pt>
                <c:pt idx="309">
                  <c:v>-1456.2249988050025</c:v>
                </c:pt>
                <c:pt idx="310">
                  <c:v>-960.56601474396848</c:v>
                </c:pt>
                <c:pt idx="311">
                  <c:v>-249.08288751241889</c:v>
                </c:pt>
                <c:pt idx="312">
                  <c:v>194.70155430357408</c:v>
                </c:pt>
                <c:pt idx="313">
                  <c:v>444.06561805943784</c:v>
                </c:pt>
                <c:pt idx="314">
                  <c:v>690.20006027568161</c:v>
                </c:pt>
                <c:pt idx="315">
                  <c:v>940.86800850406325</c:v>
                </c:pt>
                <c:pt idx="316">
                  <c:v>1243.6913356331042</c:v>
                </c:pt>
                <c:pt idx="317">
                  <c:v>1025.4199016064777</c:v>
                </c:pt>
                <c:pt idx="318">
                  <c:v>281.29954303978411</c:v>
                </c:pt>
                <c:pt idx="319">
                  <c:v>-463.5028474048413</c:v>
                </c:pt>
                <c:pt idx="320">
                  <c:v>-1208.766612355128</c:v>
                </c:pt>
                <c:pt idx="321">
                  <c:v>-1706.7525287055778</c:v>
                </c:pt>
                <c:pt idx="322">
                  <c:v>-1956.016293655859</c:v>
                </c:pt>
                <c:pt idx="323">
                  <c:v>-1707.3543215390418</c:v>
                </c:pt>
                <c:pt idx="324">
                  <c:v>-1211.4546203446225</c:v>
                </c:pt>
                <c:pt idx="325">
                  <c:v>-719.94800683452559</c:v>
                </c:pt>
                <c:pt idx="326">
                  <c:v>-472.28902277349152</c:v>
                </c:pt>
                <c:pt idx="327">
                  <c:v>-474.39529769063483</c:v>
                </c:pt>
                <c:pt idx="328">
                  <c:v>-721.95398294608822</c:v>
                </c:pt>
                <c:pt idx="329">
                  <c:v>-1216.0884251623338</c:v>
                </c:pt>
                <c:pt idx="330">
                  <c:v>-1709.6210745451117</c:v>
                </c:pt>
                <c:pt idx="331">
                  <c:v>-1960.5497996679915</c:v>
                </c:pt>
                <c:pt idx="332">
                  <c:v>-1716.3410945188498</c:v>
                </c:pt>
                <c:pt idx="333">
                  <c:v>-1470.0060546914501</c:v>
                </c:pt>
                <c:pt idx="334">
                  <c:v>-975.47041725288727</c:v>
                </c:pt>
                <c:pt idx="335">
                  <c:v>-231.73119414739085</c:v>
                </c:pt>
                <c:pt idx="336">
                  <c:v>262.54366639666296</c:v>
                </c:pt>
                <c:pt idx="337">
                  <c:v>514.2547222030571</c:v>
                </c:pt>
                <c:pt idx="338">
                  <c:v>764.92267043143329</c:v>
                </c:pt>
                <c:pt idx="339">
                  <c:v>1014.7280489318437</c:v>
                </c:pt>
                <c:pt idx="340">
                  <c:v>1265.2756385935281</c:v>
                </c:pt>
                <c:pt idx="341">
                  <c:v>1016.1723517321698</c:v>
                </c:pt>
                <c:pt idx="342">
                  <c:v>269.84541944275588</c:v>
                </c:pt>
                <c:pt idx="343">
                  <c:v>-473.25189130704166</c:v>
                </c:pt>
                <c:pt idx="344">
                  <c:v>-1215.6069908955578</c:v>
                </c:pt>
                <c:pt idx="345">
                  <c:v>-1715.6189431186867</c:v>
                </c:pt>
                <c:pt idx="346">
                  <c:v>-1964.8425885467404</c:v>
                </c:pt>
                <c:pt idx="347">
                  <c:v>-1713.1315327403463</c:v>
                </c:pt>
                <c:pt idx="348">
                  <c:v>-1218.1947000794771</c:v>
                </c:pt>
                <c:pt idx="349">
                  <c:v>-721.43242915708106</c:v>
                </c:pt>
                <c:pt idx="350">
                  <c:v>-477.86563636363826</c:v>
                </c:pt>
                <c:pt idx="351">
                  <c:v>-481.43627384222236</c:v>
                </c:pt>
                <c:pt idx="352">
                  <c:v>-728.65394315871345</c:v>
                </c:pt>
                <c:pt idx="353">
                  <c:v>-1226.0581264368047</c:v>
                </c:pt>
                <c:pt idx="354">
                  <c:v>-1725.3278674986577</c:v>
                </c:pt>
                <c:pt idx="355">
                  <c:v>-1967.6509551029321</c:v>
                </c:pt>
                <c:pt idx="356">
                  <c:v>-1716.9830068745505</c:v>
                </c:pt>
                <c:pt idx="357">
                  <c:v>-1465.7333255738158</c:v>
                </c:pt>
                <c:pt idx="358">
                  <c:v>-969.95398294608822</c:v>
                </c:pt>
                <c:pt idx="359">
                  <c:v>-224.9509948903069</c:v>
                </c:pt>
                <c:pt idx="360">
                  <c:v>271.30978200419668</c:v>
                </c:pt>
                <c:pt idx="361">
                  <c:v>520.71396528228979</c:v>
                </c:pt>
                <c:pt idx="362">
                  <c:v>768.53342743225039</c:v>
                </c:pt>
                <c:pt idx="363">
                  <c:v>1016.0720529265909</c:v>
                </c:pt>
                <c:pt idx="364">
                  <c:v>1265.2154593101823</c:v>
                </c:pt>
                <c:pt idx="365">
                  <c:v>1016.4531883877899</c:v>
                </c:pt>
                <c:pt idx="366">
                  <c:v>275.6828099274062</c:v>
                </c:pt>
                <c:pt idx="367">
                  <c:v>-468.81868410048446</c:v>
                </c:pt>
                <c:pt idx="368">
                  <c:v>-1218.9770307629879</c:v>
                </c:pt>
                <c:pt idx="369">
                  <c:v>-1723.6428475649427</c:v>
                </c:pt>
                <c:pt idx="370">
                  <c:v>-1976.2967121437705</c:v>
                </c:pt>
                <c:pt idx="371">
                  <c:v>-1725.6488236765072</c:v>
                </c:pt>
                <c:pt idx="372">
                  <c:v>-1226.2386642868478</c:v>
                </c:pt>
                <c:pt idx="373">
                  <c:v>-725.58479970802182</c:v>
                </c:pt>
                <c:pt idx="374">
                  <c:v>-465.36840518859572</c:v>
                </c:pt>
                <c:pt idx="375">
                  <c:v>-450.18316602405685</c:v>
                </c:pt>
                <c:pt idx="376">
                  <c:v>-695.81611421241178</c:v>
                </c:pt>
                <c:pt idx="377">
                  <c:v>-1187.4029667669711</c:v>
                </c:pt>
                <c:pt idx="378">
                  <c:v>-1675.3991220818334</c:v>
                </c:pt>
                <c:pt idx="379">
                  <c:v>-1898.1639425983594</c:v>
                </c:pt>
                <c:pt idx="380">
                  <c:v>-1651.4277075486425</c:v>
                </c:pt>
                <c:pt idx="381">
                  <c:v>-1400.7798190813792</c:v>
                </c:pt>
                <c:pt idx="382">
                  <c:v>-904.79987884249385</c:v>
                </c:pt>
                <c:pt idx="383">
                  <c:v>-157.99151228630581</c:v>
                </c:pt>
                <c:pt idx="384">
                  <c:v>326.97561910009244</c:v>
                </c:pt>
                <c:pt idx="385">
                  <c:v>557.18261099051961</c:v>
                </c:pt>
                <c:pt idx="386">
                  <c:v>805.48350740725618</c:v>
                </c:pt>
                <c:pt idx="387">
                  <c:v>1050.4143639565646</c:v>
                </c:pt>
                <c:pt idx="388">
                  <c:v>1302.9478699686988</c:v>
                </c:pt>
                <c:pt idx="389">
                  <c:v>1058.3580293583564</c:v>
                </c:pt>
                <c:pt idx="390">
                  <c:v>318.41010110371462</c:v>
                </c:pt>
                <c:pt idx="391">
                  <c:v>-430.44436108627087</c:v>
                </c:pt>
                <c:pt idx="392">
                  <c:v>-1172.6991618692082</c:v>
                </c:pt>
                <c:pt idx="393">
                  <c:v>-1663.965058245918</c:v>
                </c:pt>
                <c:pt idx="394">
                  <c:v>-1916.5788033025146</c:v>
                </c:pt>
                <c:pt idx="395">
                  <c:v>-1671.9287834088245</c:v>
                </c:pt>
                <c:pt idx="396">
                  <c:v>-1173.9027475361472</c:v>
                </c:pt>
                <c:pt idx="397">
                  <c:v>-676.55874354139814</c:v>
                </c:pt>
                <c:pt idx="398">
                  <c:v>-429.30095470267588</c:v>
                </c:pt>
                <c:pt idx="399">
                  <c:v>-422.46057616224789</c:v>
                </c:pt>
                <c:pt idx="400">
                  <c:v>-667.99322554502032</c:v>
                </c:pt>
                <c:pt idx="401">
                  <c:v>-1161.8468311056495</c:v>
                </c:pt>
                <c:pt idx="402">
                  <c:v>-1657.6462334944899</c:v>
                </c:pt>
                <c:pt idx="403">
                  <c:v>-1903.5399585773521</c:v>
                </c:pt>
                <c:pt idx="404">
                  <c:v>-1653.9953569714453</c:v>
                </c:pt>
                <c:pt idx="405">
                  <c:v>-1383.5284245219318</c:v>
                </c:pt>
                <c:pt idx="406">
                  <c:v>-879.30392246451811</c:v>
                </c:pt>
                <c:pt idx="407">
                  <c:v>-136.20661171472238</c:v>
                </c:pt>
                <c:pt idx="408">
                  <c:v>359.9939858964317</c:v>
                </c:pt>
                <c:pt idx="409">
                  <c:v>604.48352770119891</c:v>
                </c:pt>
                <c:pt idx="410">
                  <c:v>854.69010142391744</c:v>
                </c:pt>
                <c:pt idx="411">
                  <c:v>1102.2688464404873</c:v>
                </c:pt>
                <c:pt idx="412">
                  <c:v>1351.5927906741199</c:v>
                </c:pt>
                <c:pt idx="413">
                  <c:v>1098.5377308729785</c:v>
                </c:pt>
                <c:pt idx="414">
                  <c:v>357.96795002375438</c:v>
                </c:pt>
                <c:pt idx="415">
                  <c:v>-388.47934083235486</c:v>
                </c:pt>
                <c:pt idx="416">
                  <c:v>-1131.6167711043799</c:v>
                </c:pt>
                <c:pt idx="417">
                  <c:v>-1629.4422093659032</c:v>
                </c:pt>
                <c:pt idx="418">
                  <c:v>-1872.0862531480288</c:v>
                </c:pt>
                <c:pt idx="419">
                  <c:v>-1631.1272292996182</c:v>
                </c:pt>
                <c:pt idx="420">
                  <c:v>-1135.2275281051971</c:v>
                </c:pt>
                <c:pt idx="421">
                  <c:v>-642.49726916704458</c:v>
                </c:pt>
                <c:pt idx="422">
                  <c:v>-396.48318551749435</c:v>
                </c:pt>
                <c:pt idx="423">
                  <c:v>-398.28856401789926</c:v>
                </c:pt>
                <c:pt idx="424">
                  <c:v>-646.48916162905698</c:v>
                </c:pt>
                <c:pt idx="425">
                  <c:v>-1139.7409743562148</c:v>
                </c:pt>
                <c:pt idx="426">
                  <c:v>-1639.7128070571125</c:v>
                </c:pt>
                <c:pt idx="427">
                  <c:v>-1881.5143408723779</c:v>
                </c:pt>
                <c:pt idx="428">
                  <c:v>-1634.2565520336593</c:v>
                </c:pt>
                <c:pt idx="429">
                  <c:v>-1388.2224086229908</c:v>
                </c:pt>
                <c:pt idx="430">
                  <c:v>-887.74908189420421</c:v>
                </c:pt>
                <c:pt idx="431">
                  <c:v>-143.28770738854291</c:v>
                </c:pt>
                <c:pt idx="432">
                  <c:v>349.90392605526904</c:v>
                </c:pt>
                <c:pt idx="433">
                  <c:v>600.93294998372949</c:v>
                </c:pt>
                <c:pt idx="434">
                  <c:v>845.80362724968836</c:v>
                </c:pt>
                <c:pt idx="435">
                  <c:v>1093.322192982916</c:v>
                </c:pt>
                <c:pt idx="436">
                  <c:v>1341.7233882052278</c:v>
                </c:pt>
                <c:pt idx="437">
                  <c:v>1092.3192049271311</c:v>
                </c:pt>
                <c:pt idx="438">
                  <c:v>346.81472284346091</c:v>
                </c:pt>
                <c:pt idx="439">
                  <c:v>-396.30264766745313</c:v>
                </c:pt>
                <c:pt idx="440">
                  <c:v>-1948.9918572832958</c:v>
                </c:pt>
                <c:pt idx="441">
                  <c:v>-3214.0028594124087</c:v>
                </c:pt>
                <c:pt idx="442">
                  <c:v>-3526.9563659048454</c:v>
                </c:pt>
                <c:pt idx="443">
                  <c:v>-3304.0310672993946</c:v>
                </c:pt>
                <c:pt idx="444">
                  <c:v>-2756.7583178878231</c:v>
                </c:pt>
                <c:pt idx="445">
                  <c:v>-2279.5342542920589</c:v>
                </c:pt>
                <c:pt idx="446">
                  <c:v>-2039.7587563494708</c:v>
                </c:pt>
                <c:pt idx="447">
                  <c:v>-2020.1603697394912</c:v>
                </c:pt>
                <c:pt idx="448">
                  <c:v>-2254.3793138530491</c:v>
                </c:pt>
                <c:pt idx="449">
                  <c:v>-2727.6716642701449</c:v>
                </c:pt>
                <c:pt idx="450">
                  <c:v>-3199.4595326035706</c:v>
                </c:pt>
                <c:pt idx="451">
                  <c:v>-3427.1590543545444</c:v>
                </c:pt>
                <c:pt idx="452">
                  <c:v>-3176.7920025428994</c:v>
                </c:pt>
                <c:pt idx="453">
                  <c:v>-2930.8581579378115</c:v>
                </c:pt>
                <c:pt idx="454">
                  <c:v>-2432.4108670817022</c:v>
                </c:pt>
                <c:pt idx="455">
                  <c:v>-1687.5884168759603</c:v>
                </c:pt>
                <c:pt idx="456">
                  <c:v>-1199.2111260999027</c:v>
                </c:pt>
                <c:pt idx="457">
                  <c:v>-950.89016992205325</c:v>
                </c:pt>
                <c:pt idx="458">
                  <c:v>-705.87907432828251</c:v>
                </c:pt>
                <c:pt idx="459">
                  <c:v>-460.78773969005124</c:v>
                </c:pt>
                <c:pt idx="460">
                  <c:v>-209.53805838931657</c:v>
                </c:pt>
                <c:pt idx="461">
                  <c:v>-457.99943289497787</c:v>
                </c:pt>
                <c:pt idx="462">
                  <c:v>-1201.9793731338614</c:v>
                </c:pt>
                <c:pt idx="463">
                  <c:v>-1944.9563253169636</c:v>
                </c:pt>
                <c:pt idx="464">
                  <c:v>-2688.8560265113865</c:v>
                </c:pt>
                <c:pt idx="465">
                  <c:v>-3185.1569229281213</c:v>
                </c:pt>
                <c:pt idx="466">
                  <c:v>-3431.0105284887468</c:v>
                </c:pt>
                <c:pt idx="467">
                  <c:v>-3182.6293930275497</c:v>
                </c:pt>
                <c:pt idx="468">
                  <c:v>-2685.3054487939189</c:v>
                </c:pt>
                <c:pt idx="469">
                  <c:v>-2190.2482575663525</c:v>
                </c:pt>
                <c:pt idx="470">
                  <c:v>-1943.5521420388704</c:v>
                </c:pt>
                <c:pt idx="471">
                  <c:v>-1943.2913651443669</c:v>
                </c:pt>
                <c:pt idx="472">
                  <c:v>-2191.0707077720945</c:v>
                </c:pt>
                <c:pt idx="473">
                  <c:v>-2687.050648010978</c:v>
                </c:pt>
                <c:pt idx="474">
                  <c:v>-3185.5581181504331</c:v>
                </c:pt>
                <c:pt idx="475">
                  <c:v>-3430.5290942219726</c:v>
                </c:pt>
                <c:pt idx="476">
                  <c:v>-3183.4719029944063</c:v>
                </c:pt>
                <c:pt idx="477">
                  <c:v>-2939.3634966508416</c:v>
                </c:pt>
                <c:pt idx="478">
                  <c:v>-2442.3605085950585</c:v>
                </c:pt>
                <c:pt idx="479">
                  <c:v>-1696.9763850780801</c:v>
                </c:pt>
                <c:pt idx="480">
                  <c:v>-1203.4838552175333</c:v>
                </c:pt>
                <c:pt idx="481">
                  <c:v>-952.75572770580766</c:v>
                </c:pt>
                <c:pt idx="482">
                  <c:v>-704.0335763056446</c:v>
                </c:pt>
                <c:pt idx="483">
                  <c:v>-448.55128540951046</c:v>
                </c:pt>
                <c:pt idx="484">
                  <c:v>-186.12831716736764</c:v>
                </c:pt>
                <c:pt idx="485">
                  <c:v>-431.25977132783191</c:v>
                </c:pt>
                <c:pt idx="486">
                  <c:v>-1174.5576796887835</c:v>
                </c:pt>
                <c:pt idx="487">
                  <c:v>-1919.4804287001025</c:v>
                </c:pt>
                <c:pt idx="488">
                  <c:v>-2662.1364247053552</c:v>
                </c:pt>
                <c:pt idx="489">
                  <c:v>-3158.7783370610578</c:v>
                </c:pt>
                <c:pt idx="490">
                  <c:v>-3408.5837155614627</c:v>
                </c:pt>
                <c:pt idx="491">
                  <c:v>-3157.996006377547</c:v>
                </c:pt>
                <c:pt idx="492">
                  <c:v>-2662.4573808832065</c:v>
                </c:pt>
                <c:pt idx="493">
                  <c:v>-2167.1995920444842</c:v>
                </c:pt>
                <c:pt idx="494">
                  <c:v>-1919.981922727995</c:v>
                </c:pt>
                <c:pt idx="495">
                  <c:v>-1922.1884964507135</c:v>
                </c:pt>
                <c:pt idx="496">
                  <c:v>-2172.3549506512045</c:v>
                </c:pt>
                <c:pt idx="497">
                  <c:v>-2668.9567434846722</c:v>
                </c:pt>
                <c:pt idx="498">
                  <c:v>-3164.5555482623586</c:v>
                </c:pt>
                <c:pt idx="499">
                  <c:v>-3411.3118430731902</c:v>
                </c:pt>
                <c:pt idx="500">
                  <c:v>-3165.6788948848352</c:v>
                </c:pt>
                <c:pt idx="501">
                  <c:v>-2916.1142335178156</c:v>
                </c:pt>
                <c:pt idx="502">
                  <c:v>-2421.5785960792564</c:v>
                </c:pt>
                <c:pt idx="503">
                  <c:v>-1678.561524373923</c:v>
                </c:pt>
                <c:pt idx="504">
                  <c:v>-1182.9025403128908</c:v>
                </c:pt>
                <c:pt idx="505">
                  <c:v>-931.71303829550379</c:v>
                </c:pt>
                <c:pt idx="506">
                  <c:v>-682.93070761199306</c:v>
                </c:pt>
                <c:pt idx="507">
                  <c:v>-434.1884964507135</c:v>
                </c:pt>
                <c:pt idx="508">
                  <c:v>-186.42921358410058</c:v>
                </c:pt>
                <c:pt idx="509">
                  <c:v>-432.06216177245733</c:v>
                </c:pt>
                <c:pt idx="510">
                  <c:v>-1178.8504685675289</c:v>
                </c:pt>
                <c:pt idx="511">
                  <c:v>-1921.0852095893551</c:v>
                </c:pt>
                <c:pt idx="512">
                  <c:v>-2667.372022356536</c:v>
                </c:pt>
                <c:pt idx="513">
                  <c:v>-3159.8013848779538</c:v>
                </c:pt>
                <c:pt idx="514">
                  <c:v>-3410.6298111952583</c:v>
                </c:pt>
                <c:pt idx="515">
                  <c:v>-3158.5175601665542</c:v>
                </c:pt>
                <c:pt idx="516">
                  <c:v>-2669.1774008569464</c:v>
                </c:pt>
                <c:pt idx="517">
                  <c:v>-2172.1342932789321</c:v>
                </c:pt>
                <c:pt idx="518">
                  <c:v>-1923.8735163844285</c:v>
                </c:pt>
                <c:pt idx="519">
                  <c:v>-1926.7420622239642</c:v>
                </c:pt>
                <c:pt idx="520">
                  <c:v>-2190.8701101609386</c:v>
                </c:pt>
                <c:pt idx="521">
                  <c:v>-2700.3302098695312</c:v>
                </c:pt>
                <c:pt idx="522">
                  <c:v>-3181.2051499883419</c:v>
                </c:pt>
                <c:pt idx="523">
                  <c:v>-3414.6016438961542</c:v>
                </c:pt>
                <c:pt idx="524">
                  <c:v>-3165.7591339292994</c:v>
                </c:pt>
                <c:pt idx="525">
                  <c:v>-2916.1744128011615</c:v>
                </c:pt>
                <c:pt idx="526">
                  <c:v>-2419.5726199676956</c:v>
                </c:pt>
                <c:pt idx="527">
                  <c:v>-1673.9678390784429</c:v>
                </c:pt>
                <c:pt idx="528">
                  <c:v>-1176.3831179503068</c:v>
                </c:pt>
                <c:pt idx="529">
                  <c:v>-926.27684303316528</c:v>
                </c:pt>
                <c:pt idx="530">
                  <c:v>-676.9528987995327</c:v>
                </c:pt>
                <c:pt idx="531">
                  <c:v>-430.23672351093228</c:v>
                </c:pt>
                <c:pt idx="532">
                  <c:v>-182.93881514998247</c:v>
                </c:pt>
                <c:pt idx="533">
                  <c:v>-429.29391473849864</c:v>
                </c:pt>
                <c:pt idx="534">
                  <c:v>-1173.7352294830434</c:v>
                </c:pt>
                <c:pt idx="535">
                  <c:v>-1917.955886855314</c:v>
                </c:pt>
                <c:pt idx="536">
                  <c:v>-2669.4381777514482</c:v>
                </c:pt>
                <c:pt idx="537">
                  <c:v>-3107.5055876494844</c:v>
                </c:pt>
                <c:pt idx="538">
                  <c:v>-3062.2118203777372</c:v>
                </c:pt>
                <c:pt idx="539">
                  <c:v>-2630.0832730972907</c:v>
                </c:pt>
                <c:pt idx="540">
                  <c:v>-1892.4835102205434</c:v>
                </c:pt>
                <c:pt idx="541">
                  <c:v>-1320.7779717701251</c:v>
                </c:pt>
                <c:pt idx="542">
                  <c:v>-1072.1360594144207</c:v>
                </c:pt>
                <c:pt idx="543">
                  <c:v>-1071.574386103186</c:v>
                </c:pt>
                <c:pt idx="544">
                  <c:v>-1319.6746849087649</c:v>
                </c:pt>
                <c:pt idx="545">
                  <c:v>-1815.0127127919477</c:v>
                </c:pt>
                <c:pt idx="546">
                  <c:v>-2309.0067366803833</c:v>
                </c:pt>
                <c:pt idx="547">
                  <c:v>-2558.3306809140158</c:v>
                </c:pt>
                <c:pt idx="548">
                  <c:v>-2309.5884697527363</c:v>
                </c:pt>
                <c:pt idx="549">
                  <c:v>-2061.4881709471611</c:v>
                </c:pt>
                <c:pt idx="550">
                  <c:v>-1564.906437874808</c:v>
                </c:pt>
                <c:pt idx="551">
                  <c:v>-821.36781238046569</c:v>
                </c:pt>
                <c:pt idx="552">
                  <c:v>-326.43097971959469</c:v>
                </c:pt>
                <c:pt idx="553">
                  <c:v>-76.605541458073276</c:v>
                </c:pt>
                <c:pt idx="554">
                  <c:v>169.72949836933185</c:v>
                </c:pt>
                <c:pt idx="555">
                  <c:v>418.31123144168487</c:v>
                </c:pt>
                <c:pt idx="556">
                  <c:v>663.82382106334262</c:v>
                </c:pt>
                <c:pt idx="557">
                  <c:v>414.53999635194305</c:v>
                </c:pt>
                <c:pt idx="558">
                  <c:v>-293.41261292325362</c:v>
                </c:pt>
                <c:pt idx="559">
                  <c:v>-1017.9145251188529</c:v>
                </c:pt>
                <c:pt idx="560">
                  <c:v>-1761.7741067910447</c:v>
                </c:pt>
                <c:pt idx="561">
                  <c:v>-2258.4761984300931</c:v>
                </c:pt>
                <c:pt idx="562">
                  <c:v>-2464.1099829538616</c:v>
                </c:pt>
                <c:pt idx="563">
                  <c:v>-2190.6742058592336</c:v>
                </c:pt>
                <c:pt idx="564">
                  <c:v>-1698.1244847711241</c:v>
                </c:pt>
                <c:pt idx="565">
                  <c:v>-1200.6801819707998</c:v>
                </c:pt>
                <c:pt idx="566">
                  <c:v>-912.25976332278515</c:v>
                </c:pt>
                <c:pt idx="567">
                  <c:v>-893.24310978516223</c:v>
                </c:pt>
                <c:pt idx="568">
                  <c:v>-1140.2000022071497</c:v>
                </c:pt>
                <c:pt idx="569">
                  <c:v>-1636.0395241182232</c:v>
                </c:pt>
                <c:pt idx="570">
                  <c:v>-2092.8026313760347</c:v>
                </c:pt>
                <c:pt idx="571">
                  <c:v>-2323.1701013553884</c:v>
                </c:pt>
                <c:pt idx="572">
                  <c:v>-2071.5392845934584</c:v>
                </c:pt>
                <c:pt idx="573">
                  <c:v>-1825.5452607050211</c:v>
                </c:pt>
                <c:pt idx="574">
                  <c:v>-1293.1969735634866</c:v>
                </c:pt>
                <c:pt idx="575">
                  <c:v>-530.64169453151771</c:v>
                </c:pt>
                <c:pt idx="576">
                  <c:v>-35.303666648334911</c:v>
                </c:pt>
                <c:pt idx="577">
                  <c:v>212.37537717381565</c:v>
                </c:pt>
                <c:pt idx="578">
                  <c:v>498.12784759344504</c:v>
                </c:pt>
                <c:pt idx="579">
                  <c:v>768.71513860965388</c:v>
                </c:pt>
                <c:pt idx="580">
                  <c:v>1014.7894015425518</c:v>
                </c:pt>
                <c:pt idx="581">
                  <c:v>767.13041748151954</c:v>
                </c:pt>
                <c:pt idx="582">
                  <c:v>57.25207113921897</c:v>
                </c:pt>
                <c:pt idx="583">
                  <c:v>-670.8204785349626</c:v>
                </c:pt>
                <c:pt idx="584">
                  <c:v>-1415.4423311295486</c:v>
                </c:pt>
                <c:pt idx="585">
                  <c:v>-1909.9779685681078</c:v>
                </c:pt>
                <c:pt idx="586">
                  <c:v>-2126.3437252887452</c:v>
                </c:pt>
                <c:pt idx="587">
                  <c:v>-1855.4354780946869</c:v>
                </c:pt>
                <c:pt idx="588">
                  <c:v>-1358.8136255001009</c:v>
                </c:pt>
                <c:pt idx="589">
                  <c:v>-866.06330680083556</c:v>
                </c:pt>
                <c:pt idx="590">
                  <c:v>-579.82940211442838</c:v>
                </c:pt>
                <c:pt idx="591">
                  <c:v>-561.23400356023194</c:v>
                </c:pt>
                <c:pt idx="592">
                  <c:v>-809.17382427688426</c:v>
                </c:pt>
                <c:pt idx="593">
                  <c:v>-1305.5750194991979</c:v>
                </c:pt>
                <c:pt idx="594">
                  <c:v>-1743.2612939360351</c:v>
                </c:pt>
                <c:pt idx="595">
                  <c:v>-1958.483644273083</c:v>
                </c:pt>
                <c:pt idx="596">
                  <c:v>-1713.0713534569986</c:v>
                </c:pt>
                <c:pt idx="597">
                  <c:v>-1466.7764331518301</c:v>
                </c:pt>
                <c:pt idx="598">
                  <c:v>-909.45374342132345</c:v>
                </c:pt>
                <c:pt idx="599">
                  <c:v>-148.08199029518073</c:v>
                </c:pt>
                <c:pt idx="600">
                  <c:v>350.44553960539088</c:v>
                </c:pt>
                <c:pt idx="601">
                  <c:v>597.26201369956652</c:v>
                </c:pt>
                <c:pt idx="602">
                  <c:v>868.5915158770531</c:v>
                </c:pt>
                <c:pt idx="603">
                  <c:v>1122.6295039728611</c:v>
                </c:pt>
                <c:pt idx="604">
                  <c:v>1370.7699223006712</c:v>
                </c:pt>
                <c:pt idx="605">
                  <c:v>1121.8471732893504</c:v>
                </c:pt>
                <c:pt idx="606">
                  <c:v>377.0447828447268</c:v>
                </c:pt>
                <c:pt idx="607">
                  <c:v>-366.09264742730193</c:v>
                </c:pt>
                <c:pt idx="608">
                  <c:v>-1106.1408744875207</c:v>
                </c:pt>
                <c:pt idx="609">
                  <c:v>-1601.1178266706229</c:v>
                </c:pt>
                <c:pt idx="610">
                  <c:v>-1836.6607150178133</c:v>
                </c:pt>
                <c:pt idx="611">
                  <c:v>-1586.9355755618653</c:v>
                </c:pt>
                <c:pt idx="612">
                  <c:v>-1085.6197388662222</c:v>
                </c:pt>
                <c:pt idx="613">
                  <c:v>-588.61675081044086</c:v>
                </c:pt>
                <c:pt idx="614">
                  <c:v>-339.71406156023841</c:v>
                </c:pt>
                <c:pt idx="615">
                  <c:v>-341.23860340502324</c:v>
                </c:pt>
                <c:pt idx="616">
                  <c:v>-592.9095396891862</c:v>
                </c:pt>
                <c:pt idx="617">
                  <c:v>-1086.5023683553118</c:v>
                </c:pt>
                <c:pt idx="618">
                  <c:v>-1580.9176472271774</c:v>
                </c:pt>
                <c:pt idx="619">
                  <c:v>-1827.8745396491631</c:v>
                </c:pt>
                <c:pt idx="620">
                  <c:v>-1577.367069509708</c:v>
                </c:pt>
                <c:pt idx="621">
                  <c:v>-1326.9398384147153</c:v>
                </c:pt>
                <c:pt idx="622">
                  <c:v>-831.82246790380123</c:v>
                </c:pt>
                <c:pt idx="623">
                  <c:v>-88.444320498389061</c:v>
                </c:pt>
                <c:pt idx="624">
                  <c:v>407.8766356794622</c:v>
                </c:pt>
                <c:pt idx="625">
                  <c:v>655.69609782942098</c:v>
                </c:pt>
                <c:pt idx="626">
                  <c:v>903.59579902384576</c:v>
                </c:pt>
                <c:pt idx="627">
                  <c:v>1152.2377113795446</c:v>
                </c:pt>
                <c:pt idx="628">
                  <c:v>1401.481416568713</c:v>
                </c:pt>
                <c:pt idx="629">
                  <c:v>1153.2206396742095</c:v>
                </c:pt>
                <c:pt idx="630">
                  <c:v>408.11735281284928</c:v>
                </c:pt>
                <c:pt idx="631">
                  <c:v>-335.64193005376183</c:v>
                </c:pt>
                <c:pt idx="632">
                  <c:v>-1082.1895197154481</c:v>
                </c:pt>
                <c:pt idx="633">
                  <c:v>-1576.5847388261973</c:v>
                </c:pt>
                <c:pt idx="634">
                  <c:v>-1821.3952368088121</c:v>
                </c:pt>
                <c:pt idx="635">
                  <c:v>-1576.9056950040467</c:v>
                </c:pt>
                <c:pt idx="636">
                  <c:v>-1080.4042009761542</c:v>
                </c:pt>
                <c:pt idx="637">
                  <c:v>-582.93983841471527</c:v>
                </c:pt>
                <c:pt idx="638">
                  <c:v>-335.88264718715072</c:v>
                </c:pt>
                <c:pt idx="639">
                  <c:v>-335.10031650363999</c:v>
                </c:pt>
                <c:pt idx="640">
                  <c:v>-590.54248787754295</c:v>
                </c:pt>
                <c:pt idx="641">
                  <c:v>-1093.7439421180552</c:v>
                </c:pt>
                <c:pt idx="642">
                  <c:v>-1583.5053564110931</c:v>
                </c:pt>
                <c:pt idx="643">
                  <c:v>-1830.9236233387401</c:v>
                </c:pt>
                <c:pt idx="644">
                  <c:v>-1581.3589619717186</c:v>
                </c:pt>
                <c:pt idx="645">
                  <c:v>-1335.0439819054336</c:v>
                </c:pt>
                <c:pt idx="646">
                  <c:v>-836.67693009378672</c:v>
                </c:pt>
                <c:pt idx="647">
                  <c:v>-127.76145228503992</c:v>
                </c:pt>
                <c:pt idx="648">
                  <c:v>311.67002136886185</c:v>
                </c:pt>
                <c:pt idx="649">
                  <c:v>558.40625641857514</c:v>
                </c:pt>
                <c:pt idx="650">
                  <c:v>804.09938389027775</c:v>
                </c:pt>
                <c:pt idx="651">
                  <c:v>1057.355041302575</c:v>
                </c:pt>
                <c:pt idx="652">
                  <c:v>1382.5249423144378</c:v>
                </c:pt>
                <c:pt idx="653">
                  <c:v>1135.588109653565</c:v>
                </c:pt>
                <c:pt idx="654">
                  <c:v>391.28721323683021</c:v>
                </c:pt>
                <c:pt idx="655">
                  <c:v>-351.83015727408201</c:v>
                </c:pt>
                <c:pt idx="656">
                  <c:v>-1098.7990019191966</c:v>
                </c:pt>
                <c:pt idx="657">
                  <c:v>-1592.0708744074709</c:v>
                </c:pt>
                <c:pt idx="658">
                  <c:v>-1837.5433445068993</c:v>
                </c:pt>
                <c:pt idx="659">
                  <c:v>-1586.4742010562077</c:v>
                </c:pt>
                <c:pt idx="660">
                  <c:v>-1092.9616114345463</c:v>
                </c:pt>
                <c:pt idx="661">
                  <c:v>-597.68376283470752</c:v>
                </c:pt>
                <c:pt idx="662">
                  <c:v>-350.02477877367528</c:v>
                </c:pt>
                <c:pt idx="663">
                  <c:v>-349.60352379024698</c:v>
                </c:pt>
                <c:pt idx="664">
                  <c:v>-598.04483853478996</c:v>
                </c:pt>
                <c:pt idx="665">
                  <c:v>-1092.199340512152</c:v>
                </c:pt>
                <c:pt idx="666">
                  <c:v>-1590.04483853479</c:v>
                </c:pt>
                <c:pt idx="667">
                  <c:v>-1836.7810735845051</c:v>
                </c:pt>
                <c:pt idx="668">
                  <c:v>-1585.4310934781934</c:v>
                </c:pt>
                <c:pt idx="669">
                  <c:v>-1338.1933644005876</c:v>
                </c:pt>
                <c:pt idx="670">
                  <c:v>-839.98679067786907</c:v>
                </c:pt>
                <c:pt idx="671">
                  <c:v>-95.465236888861909</c:v>
                </c:pt>
                <c:pt idx="672">
                  <c:v>400.29404597775101</c:v>
                </c:pt>
                <c:pt idx="673">
                  <c:v>646.78956389407904</c:v>
                </c:pt>
                <c:pt idx="674">
                  <c:v>895.19075911639084</c:v>
                </c:pt>
                <c:pt idx="675">
                  <c:v>1145.1766754668388</c:v>
                </c:pt>
                <c:pt idx="676">
                  <c:v>1393.457512122457</c:v>
                </c:pt>
                <c:pt idx="677">
                  <c:v>1144.0733886054786</c:v>
                </c:pt>
                <c:pt idx="678">
                  <c:v>396.78358778251277</c:v>
                </c:pt>
                <c:pt idx="679">
                  <c:v>-344.66882255579912</c:v>
                </c:pt>
                <c:pt idx="680">
                  <c:v>-1089.1903763448063</c:v>
                </c:pt>
                <c:pt idx="681">
                  <c:v>-1581.8403962384946</c:v>
                </c:pt>
                <c:pt idx="682">
                  <c:v>-1831.3849978443995</c:v>
                </c:pt>
                <c:pt idx="683">
                  <c:v>-1580.556571527095</c:v>
                </c:pt>
                <c:pt idx="684">
                  <c:v>-1084.4362129603996</c:v>
                </c:pt>
                <c:pt idx="685">
                  <c:v>-588.05507749920253</c:v>
                </c:pt>
                <c:pt idx="686">
                  <c:v>-339.31286633792479</c:v>
                </c:pt>
                <c:pt idx="687">
                  <c:v>-339.05208944342121</c:v>
                </c:pt>
                <c:pt idx="688">
                  <c:v>-587.91465917139431</c:v>
                </c:pt>
                <c:pt idx="689">
                  <c:v>-1081.948802582061</c:v>
                </c:pt>
                <c:pt idx="690">
                  <c:v>-1577.6479061653245</c:v>
                </c:pt>
                <c:pt idx="691">
                  <c:v>-1827.6137627546595</c:v>
                </c:pt>
                <c:pt idx="692">
                  <c:v>-1580.1353165436631</c:v>
                </c:pt>
                <c:pt idx="693">
                  <c:v>-1332.4963922437491</c:v>
                </c:pt>
                <c:pt idx="694">
                  <c:v>-833.84850377648218</c:v>
                </c:pt>
                <c:pt idx="695">
                  <c:v>-89.407189031939197</c:v>
                </c:pt>
                <c:pt idx="696">
                  <c:v>407.23472332375968</c:v>
                </c:pt>
                <c:pt idx="697">
                  <c:v>654.4122731180214</c:v>
                </c:pt>
                <c:pt idx="698">
                  <c:v>904.2978906628905</c:v>
                </c:pt>
                <c:pt idx="699">
                  <c:v>1141.1045439603658</c:v>
                </c:pt>
                <c:pt idx="700">
                  <c:v>1396.7874324676541</c:v>
                </c:pt>
                <c:pt idx="701">
                  <c:v>1152.1574723350823</c:v>
                </c:pt>
                <c:pt idx="702">
                  <c:v>406.93382690702856</c:v>
                </c:pt>
                <c:pt idx="703">
                  <c:v>-337.08623285408976</c:v>
                </c:pt>
                <c:pt idx="704">
                  <c:v>-1081.0661730929714</c:v>
                </c:pt>
                <c:pt idx="705">
                  <c:v>-1576.6449181095431</c:v>
                </c:pt>
                <c:pt idx="706">
                  <c:v>-1825.6077866430951</c:v>
                </c:pt>
                <c:pt idx="707">
                  <c:v>-1576.6449181095431</c:v>
                </c:pt>
                <c:pt idx="708">
                  <c:v>-1082.6709539822241</c:v>
                </c:pt>
                <c:pt idx="709">
                  <c:v>-585.64790616532446</c:v>
                </c:pt>
                <c:pt idx="710">
                  <c:v>-343.26463927770419</c:v>
                </c:pt>
                <c:pt idx="711">
                  <c:v>-343.04398190543361</c:v>
                </c:pt>
                <c:pt idx="712">
                  <c:v>-632.20661171472238</c:v>
                </c:pt>
                <c:pt idx="713">
                  <c:v>-1144.1340620405426</c:v>
                </c:pt>
                <c:pt idx="714">
                  <c:v>-1641.1169903352056</c:v>
                </c:pt>
                <c:pt idx="715">
                  <c:v>-1887.8532253849207</c:v>
                </c:pt>
                <c:pt idx="716">
                  <c:v>-1637.6065321399674</c:v>
                </c:pt>
                <c:pt idx="717">
                  <c:v>-1391.6125082515355</c:v>
                </c:pt>
                <c:pt idx="718">
                  <c:v>-895.55232896818779</c:v>
                </c:pt>
                <c:pt idx="719">
                  <c:v>-151.03077517918064</c:v>
                </c:pt>
                <c:pt idx="720">
                  <c:v>346.5740057100702</c:v>
                </c:pt>
                <c:pt idx="721">
                  <c:v>596.33926468824757</c:v>
                </c:pt>
                <c:pt idx="722">
                  <c:v>844.82069895502354</c:v>
                </c:pt>
                <c:pt idx="723">
                  <c:v>1094.0644041441938</c:v>
                </c:pt>
                <c:pt idx="724">
                  <c:v>1340.9410575217171</c:v>
                </c:pt>
                <c:pt idx="725">
                  <c:v>1093.5027308329554</c:v>
                </c:pt>
                <c:pt idx="726">
                  <c:v>348.7204001494465</c:v>
                </c:pt>
                <c:pt idx="727">
                  <c:v>-394.81822534489584</c:v>
                </c:pt>
                <c:pt idx="728">
                  <c:v>-1138.5173289281593</c:v>
                </c:pt>
                <c:pt idx="729">
                  <c:v>-1633.8553568113457</c:v>
                </c:pt>
                <c:pt idx="730">
                  <c:v>-1879.2676476274282</c:v>
                </c:pt>
                <c:pt idx="731">
                  <c:v>-1633.032906605602</c:v>
                </c:pt>
                <c:pt idx="732">
                  <c:v>-1137.3739225445697</c:v>
                </c:pt>
                <c:pt idx="733">
                  <c:v>-642.65774725597112</c:v>
                </c:pt>
                <c:pt idx="734">
                  <c:v>-395.96163172848719</c:v>
                </c:pt>
                <c:pt idx="735">
                  <c:v>-394.55744845039226</c:v>
                </c:pt>
                <c:pt idx="736">
                  <c:v>-643.56043650617357</c:v>
                </c:pt>
                <c:pt idx="737">
                  <c:v>-1140.3628269508008</c:v>
                </c:pt>
                <c:pt idx="738">
                  <c:v>-1636.1421695785266</c:v>
                </c:pt>
                <c:pt idx="739">
                  <c:v>-1883.7409743562148</c:v>
                </c:pt>
                <c:pt idx="740">
                  <c:v>-1641.8391417353687</c:v>
                </c:pt>
                <c:pt idx="741">
                  <c:v>-1399.9172493534043</c:v>
                </c:pt>
                <c:pt idx="742">
                  <c:v>-900.80798638048509</c:v>
                </c:pt>
                <c:pt idx="743">
                  <c:v>-156.12595450255139</c:v>
                </c:pt>
                <c:pt idx="744">
                  <c:v>301.51978224434788</c:v>
                </c:pt>
                <c:pt idx="745">
                  <c:v>548.8578101275325</c:v>
                </c:pt>
                <c:pt idx="746">
                  <c:v>793.14675432114018</c:v>
                </c:pt>
                <c:pt idx="747">
                  <c:v>1032.460877758067</c:v>
                </c:pt>
                <c:pt idx="748">
                  <c:v>1291.4135073272064</c:v>
                </c:pt>
                <c:pt idx="749">
                  <c:v>1042.8117144937369</c:v>
                </c:pt>
                <c:pt idx="750">
                  <c:v>299.57398541612929</c:v>
                </c:pt>
                <c:pt idx="751">
                  <c:v>-445.38888311741903</c:v>
                </c:pt>
                <c:pt idx="752">
                  <c:v>-1188.8071500450642</c:v>
                </c:pt>
                <c:pt idx="753">
                  <c:v>-1685.3287038340713</c:v>
                </c:pt>
                <c:pt idx="754">
                  <c:v>-1931.0017715446593</c:v>
                </c:pt>
                <c:pt idx="755">
                  <c:v>-1696.6825286255244</c:v>
                </c:pt>
                <c:pt idx="756">
                  <c:v>-1199.0576879751552</c:v>
                </c:pt>
                <c:pt idx="757">
                  <c:v>-703.69960033085772</c:v>
                </c:pt>
                <c:pt idx="758">
                  <c:v>-454.03464015825921</c:v>
                </c:pt>
                <c:pt idx="759">
                  <c:v>-454.21517800830225</c:v>
                </c:pt>
                <c:pt idx="760">
                  <c:v>-703.37864415300828</c:v>
                </c:pt>
                <c:pt idx="761">
                  <c:v>-1200.4819310143685</c:v>
                </c:pt>
                <c:pt idx="762">
                  <c:v>-1692.1690823745066</c:v>
                </c:pt>
                <c:pt idx="763">
                  <c:v>-1936.2574289569566</c:v>
                </c:pt>
                <c:pt idx="764">
                  <c:v>-1686.6325883065874</c:v>
                </c:pt>
                <c:pt idx="765">
                  <c:v>-1438.4921699787792</c:v>
                </c:pt>
                <c:pt idx="766">
                  <c:v>-940.62661219502479</c:v>
                </c:pt>
                <c:pt idx="767">
                  <c:v>-198.01073571200504</c:v>
                </c:pt>
                <c:pt idx="768">
                  <c:v>336.90520085233402</c:v>
                </c:pt>
                <c:pt idx="769">
                  <c:v>585.50699368580172</c:v>
                </c:pt>
                <c:pt idx="770">
                  <c:v>835.21207338063323</c:v>
                </c:pt>
                <c:pt idx="771">
                  <c:v>1083.3123721862103</c:v>
                </c:pt>
                <c:pt idx="772">
                  <c:v>1330.8911172027838</c:v>
                </c:pt>
                <c:pt idx="773">
                  <c:v>1081.8078901025365</c:v>
                </c:pt>
                <c:pt idx="774">
                  <c:v>339.25219290286441</c:v>
                </c:pt>
                <c:pt idx="775">
                  <c:v>-403.88523736916432</c:v>
                </c:pt>
                <c:pt idx="776">
                  <c:v>-1148.487030202632</c:v>
                </c:pt>
                <c:pt idx="777">
                  <c:v>-1646.5331258364276</c:v>
                </c:pt>
                <c:pt idx="778">
                  <c:v>-1895.3355162810512</c:v>
                </c:pt>
                <c:pt idx="779">
                  <c:v>-1649.3615521537322</c:v>
                </c:pt>
                <c:pt idx="780">
                  <c:v>-1155.7085442042644</c:v>
                </c:pt>
                <c:pt idx="781">
                  <c:v>-661.17290676570519</c:v>
                </c:pt>
                <c:pt idx="782">
                  <c:v>-414.51691076045245</c:v>
                </c:pt>
                <c:pt idx="783">
                  <c:v>-415.90103427743088</c:v>
                </c:pt>
                <c:pt idx="784">
                  <c:v>-662.61720956602949</c:v>
                </c:pt>
                <c:pt idx="785">
                  <c:v>-1158.7776876549542</c:v>
                </c:pt>
                <c:pt idx="786">
                  <c:v>-1607.2159940497768</c:v>
                </c:pt>
                <c:pt idx="787">
                  <c:v>-1839.8903365574297</c:v>
                </c:pt>
                <c:pt idx="788">
                  <c:v>-1590.4059142348724</c:v>
                </c:pt>
                <c:pt idx="789">
                  <c:v>-1342.225376384833</c:v>
                </c:pt>
                <c:pt idx="790">
                  <c:v>-850.09691028015186</c:v>
                </c:pt>
                <c:pt idx="791">
                  <c:v>-104.73284652428447</c:v>
                </c:pt>
                <c:pt idx="792">
                  <c:v>10.252050845278063</c:v>
                </c:pt>
                <c:pt idx="793">
                  <c:v>157.19097434469404</c:v>
                </c:pt>
                <c:pt idx="794">
                  <c:v>402.46284683296653</c:v>
                </c:pt>
                <c:pt idx="795">
                  <c:v>644.8260539594703</c:v>
                </c:pt>
                <c:pt idx="796">
                  <c:v>888.4730857973791</c:v>
                </c:pt>
                <c:pt idx="797">
                  <c:v>636.8823885576785</c:v>
                </c:pt>
                <c:pt idx="798">
                  <c:v>-107.27808953124622</c:v>
                </c:pt>
                <c:pt idx="799">
                  <c:v>-852.66221304822466</c:v>
                </c:pt>
                <c:pt idx="800">
                  <c:v>-1595.4786871424003</c:v>
                </c:pt>
                <c:pt idx="801">
                  <c:v>-2091.2981492923627</c:v>
                </c:pt>
                <c:pt idx="802">
                  <c:v>-2338.5559381310832</c:v>
                </c:pt>
                <c:pt idx="803">
                  <c:v>-2090.4556393255043</c:v>
                </c:pt>
                <c:pt idx="804">
                  <c:v>-1596.2208983036817</c:v>
                </c:pt>
                <c:pt idx="805">
                  <c:v>-1101.1637070761171</c:v>
                </c:pt>
                <c:pt idx="806">
                  <c:v>-853.36430468727121</c:v>
                </c:pt>
                <c:pt idx="807">
                  <c:v>-855.5106991266457</c:v>
                </c:pt>
                <c:pt idx="808">
                  <c:v>-1141.8047830963988</c:v>
                </c:pt>
                <c:pt idx="809">
                  <c:v>-1695.2358791704719</c:v>
                </c:pt>
                <c:pt idx="810">
                  <c:v>-2159.3408589966075</c:v>
                </c:pt>
                <c:pt idx="811">
                  <c:v>-2367.6827112709889</c:v>
                </c:pt>
                <c:pt idx="812">
                  <c:v>-2092.8828704204971</c:v>
                </c:pt>
                <c:pt idx="813">
                  <c:v>-1846.1265756096673</c:v>
                </c:pt>
                <c:pt idx="814">
                  <c:v>-1347.0173126367426</c:v>
                </c:pt>
                <c:pt idx="815">
                  <c:v>-540.99253126718941</c:v>
                </c:pt>
                <c:pt idx="816">
                  <c:v>186.77794866289696</c:v>
                </c:pt>
                <c:pt idx="817">
                  <c:v>440.89617580316735</c:v>
                </c:pt>
                <c:pt idx="818">
                  <c:v>688.93629532539671</c:v>
                </c:pt>
                <c:pt idx="819">
                  <c:v>938.07970170898807</c:v>
                </c:pt>
                <c:pt idx="820">
                  <c:v>1186.3805981257246</c:v>
                </c:pt>
                <c:pt idx="821">
                  <c:v>950.35627551176003</c:v>
                </c:pt>
                <c:pt idx="822">
                  <c:v>384.92826896317092</c:v>
                </c:pt>
                <c:pt idx="823">
                  <c:v>-348.11910146768787</c:v>
                </c:pt>
                <c:pt idx="824">
                  <c:v>-1094.2454361459477</c:v>
                </c:pt>
                <c:pt idx="825">
                  <c:v>-1590.1651971014835</c:v>
                </c:pt>
                <c:pt idx="826">
                  <c:v>-1839.2684839628437</c:v>
                </c:pt>
                <c:pt idx="827">
                  <c:v>-1590.5262728015678</c:v>
                </c:pt>
                <c:pt idx="828">
                  <c:v>-1093.4631054624369</c:v>
                </c:pt>
                <c:pt idx="829">
                  <c:v>-598.6466313682613</c:v>
                </c:pt>
                <c:pt idx="830">
                  <c:v>-348.58047597334735</c:v>
                </c:pt>
                <c:pt idx="831">
                  <c:v>-350.68675089049066</c:v>
                </c:pt>
                <c:pt idx="832">
                  <c:v>-598.72687041272184</c:v>
                </c:pt>
                <c:pt idx="833">
                  <c:v>-1095.1280656350355</c:v>
                </c:pt>
                <c:pt idx="834">
                  <c:v>-1590.2454361459477</c:v>
                </c:pt>
                <c:pt idx="835">
                  <c:v>-1837.8241811625194</c:v>
                </c:pt>
                <c:pt idx="836">
                  <c:v>-1592.6124879575927</c:v>
                </c:pt>
                <c:pt idx="837">
                  <c:v>-1343.2684839628437</c:v>
                </c:pt>
                <c:pt idx="838">
                  <c:v>-844.07898194545851</c:v>
                </c:pt>
                <c:pt idx="839">
                  <c:v>-99.898444095415471</c:v>
                </c:pt>
                <c:pt idx="840">
                  <c:v>396.46263160466515</c:v>
                </c:pt>
                <c:pt idx="841">
                  <c:v>645.32520133263824</c:v>
                </c:pt>
                <c:pt idx="842">
                  <c:v>892.64316945470455</c:v>
                </c:pt>
                <c:pt idx="843">
                  <c:v>1139.8808985323121</c:v>
                </c:pt>
                <c:pt idx="844">
                  <c:v>1387.7204204433856</c:v>
                </c:pt>
                <c:pt idx="845">
                  <c:v>1138.4365957319842</c:v>
                </c:pt>
                <c:pt idx="846">
                  <c:v>398.08747225502884</c:v>
                </c:pt>
                <c:pt idx="847">
                  <c:v>-349.48316522355344</c:v>
                </c:pt>
                <c:pt idx="848">
                  <c:v>-1104.9573485816982</c:v>
                </c:pt>
                <c:pt idx="849">
                  <c:v>-1586.4140217728582</c:v>
                </c:pt>
                <c:pt idx="850">
                  <c:v>-1834.1733046394747</c:v>
                </c:pt>
                <c:pt idx="851">
                  <c:v>-1590.2053166237147</c:v>
                </c:pt>
                <c:pt idx="852">
                  <c:v>-1091.577487917566</c:v>
                </c:pt>
                <c:pt idx="853">
                  <c:v>-597.70382259582584</c:v>
                </c:pt>
                <c:pt idx="854">
                  <c:v>-349.40292617909108</c:v>
                </c:pt>
                <c:pt idx="855">
                  <c:v>-352.75290628540279</c:v>
                </c:pt>
                <c:pt idx="856">
                  <c:v>-600.69272700205511</c:v>
                </c:pt>
                <c:pt idx="857">
                  <c:v>-1099.4007947526661</c:v>
                </c:pt>
                <c:pt idx="858">
                  <c:v>-1591.428962051772</c:v>
                </c:pt>
                <c:pt idx="859">
                  <c:v>-1837.3427468957434</c:v>
                </c:pt>
                <c:pt idx="860">
                  <c:v>-1589.4029261790911</c:v>
                </c:pt>
                <c:pt idx="861">
                  <c:v>-1344.4520098686662</c:v>
                </c:pt>
                <c:pt idx="862">
                  <c:v>-846.72687041272184</c:v>
                </c:pt>
                <c:pt idx="863">
                  <c:v>-102.46609351821826</c:v>
                </c:pt>
                <c:pt idx="864">
                  <c:v>392.93211364831041</c:v>
                </c:pt>
                <c:pt idx="865">
                  <c:v>638.1036873310095</c:v>
                </c:pt>
                <c:pt idx="866">
                  <c:v>879.36360759615127</c:v>
                </c:pt>
                <c:pt idx="867">
                  <c:v>1120.1220338334078</c:v>
                </c:pt>
                <c:pt idx="868">
                  <c:v>1370.2684282727787</c:v>
                </c:pt>
                <c:pt idx="869">
                  <c:v>1124.9965557845062</c:v>
                </c:pt>
                <c:pt idx="870">
                  <c:v>381.47799005128036</c:v>
                </c:pt>
                <c:pt idx="871">
                  <c:v>-364.36750797135574</c:v>
                </c:pt>
                <c:pt idx="872">
                  <c:v>-1108.507926299164</c:v>
                </c:pt>
                <c:pt idx="873">
                  <c:v>-1601.9402768763666</c:v>
                </c:pt>
                <c:pt idx="874">
                  <c:v>-1849.5190218929347</c:v>
                </c:pt>
                <c:pt idx="875">
                  <c:v>-1601.3986633262411</c:v>
                </c:pt>
                <c:pt idx="876">
                  <c:v>-1111.3363526164703</c:v>
                </c:pt>
                <c:pt idx="877">
                  <c:v>-612.32738844912637</c:v>
                </c:pt>
                <c:pt idx="878">
                  <c:v>-361.96033663747949</c:v>
                </c:pt>
                <c:pt idx="879">
                  <c:v>-362.18099400975007</c:v>
                </c:pt>
                <c:pt idx="880">
                  <c:v>-609.67949998186305</c:v>
                </c:pt>
                <c:pt idx="881">
                  <c:v>-1103.8941812425692</c:v>
                </c:pt>
                <c:pt idx="882">
                  <c:v>-1599.9744202870315</c:v>
                </c:pt>
                <c:pt idx="883">
                  <c:v>-1848.3756155093452</c:v>
                </c:pt>
                <c:pt idx="884">
                  <c:v>-1601.7797987874401</c:v>
                </c:pt>
                <c:pt idx="885">
                  <c:v>-1353.3786035651265</c:v>
                </c:pt>
                <c:pt idx="886">
                  <c:v>-857.51902189293469</c:v>
                </c:pt>
                <c:pt idx="887">
                  <c:v>-112.13489837595625</c:v>
                </c:pt>
                <c:pt idx="888">
                  <c:v>383.28336855169073</c:v>
                </c:pt>
                <c:pt idx="889">
                  <c:v>634.0114960634146</c:v>
                </c:pt>
                <c:pt idx="890">
                  <c:v>878.90223309049179</c:v>
                </c:pt>
                <c:pt idx="891">
                  <c:v>1127.7648028184649</c:v>
                </c:pt>
                <c:pt idx="892">
                  <c:v>1373.6585279013234</c:v>
                </c:pt>
                <c:pt idx="893">
                  <c:v>1125.1971533956639</c:v>
                </c:pt>
                <c:pt idx="894">
                  <c:v>385.6103008411028</c:v>
                </c:pt>
                <c:pt idx="895">
                  <c:v>-357.52712943092411</c:v>
                </c:pt>
                <c:pt idx="896">
                  <c:v>-1103.3525676924455</c:v>
                </c:pt>
                <c:pt idx="897">
                  <c:v>-1595.7418106916339</c:v>
                </c:pt>
                <c:pt idx="898">
                  <c:v>-1846.4899979644742</c:v>
                </c:pt>
                <c:pt idx="899">
                  <c:v>-1597.767846564313</c:v>
                </c:pt>
                <c:pt idx="900">
                  <c:v>-1098.2172688468436</c:v>
                </c:pt>
                <c:pt idx="901">
                  <c:v>-600.49212939089921</c:v>
                </c:pt>
                <c:pt idx="902">
                  <c:v>-356.62444018071983</c:v>
                </c:pt>
                <c:pt idx="903">
                  <c:v>-353.61547601337406</c:v>
                </c:pt>
                <c:pt idx="904">
                  <c:v>-604.14300591394385</c:v>
                </c:pt>
                <c:pt idx="905">
                  <c:v>-1098.9594800081231</c:v>
                </c:pt>
                <c:pt idx="906">
                  <c:v>-1596.3436035250998</c:v>
                </c:pt>
                <c:pt idx="907">
                  <c:v>-1844.6645597029492</c:v>
                </c:pt>
                <c:pt idx="908">
                  <c:v>-1595.3406154693184</c:v>
                </c:pt>
                <c:pt idx="909">
                  <c:v>-1345.3546991188705</c:v>
                </c:pt>
                <c:pt idx="910">
                  <c:v>-851.82204973609441</c:v>
                </c:pt>
                <c:pt idx="911">
                  <c:v>-106.9995995303525</c:v>
                </c:pt>
                <c:pt idx="912">
                  <c:v>388.61926500844856</c:v>
                </c:pt>
                <c:pt idx="913">
                  <c:v>628.63548008442558</c:v>
                </c:pt>
                <c:pt idx="914">
                  <c:v>870.39689437745983</c:v>
                </c:pt>
                <c:pt idx="915">
                  <c:v>1126.4609183459488</c:v>
                </c:pt>
                <c:pt idx="916">
                  <c:v>1376.8680896798251</c:v>
                </c:pt>
                <c:pt idx="917">
                  <c:v>1129.0285677687498</c:v>
                </c:pt>
                <c:pt idx="918">
                  <c:v>386.89412555250237</c:v>
                </c:pt>
                <c:pt idx="919">
                  <c:v>-356.96545611968577</c:v>
                </c:pt>
                <c:pt idx="920">
                  <c:v>-1100.7849182696464</c:v>
                </c:pt>
                <c:pt idx="921">
                  <c:v>-1652.5309944100027</c:v>
                </c:pt>
                <c:pt idx="922">
                  <c:v>-1903.7606159496227</c:v>
                </c:pt>
                <c:pt idx="923">
                  <c:v>-1660.4546000506798</c:v>
                </c:pt>
                <c:pt idx="924">
                  <c:v>-1162.9701777281243</c:v>
                </c:pt>
                <c:pt idx="925">
                  <c:v>-620.43153193984108</c:v>
                </c:pt>
                <c:pt idx="926">
                  <c:v>-358.69059557563014</c:v>
                </c:pt>
                <c:pt idx="927">
                  <c:v>-360.45585455380569</c:v>
                </c:pt>
                <c:pt idx="928">
                  <c:v>-611.92619322681094</c:v>
                </c:pt>
                <c:pt idx="929">
                  <c:v>-1107.5049382433826</c:v>
                </c:pt>
                <c:pt idx="930">
                  <c:v>-1599.412746975795</c:v>
                </c:pt>
                <c:pt idx="931">
                  <c:v>-1846.4097589200137</c:v>
                </c:pt>
                <c:pt idx="932">
                  <c:v>-1761.9369315346976</c:v>
                </c:pt>
                <c:pt idx="933">
                  <c:v>-1553.0133461879595</c:v>
                </c:pt>
                <c:pt idx="934">
                  <c:v>-1065.1174896786761</c:v>
                </c:pt>
                <c:pt idx="935">
                  <c:v>-323.38424268474409</c:v>
                </c:pt>
                <c:pt idx="936">
                  <c:v>74.262748565281072</c:v>
                </c:pt>
                <c:pt idx="937">
                  <c:v>227.68097490504624</c:v>
                </c:pt>
                <c:pt idx="938">
                  <c:v>419.69418163130103</c:v>
                </c:pt>
                <c:pt idx="939">
                  <c:v>909.75531901370778</c:v>
                </c:pt>
                <c:pt idx="940">
                  <c:v>1364.872352532675</c:v>
                </c:pt>
                <c:pt idx="941">
                  <c:v>1125.0767948289704</c:v>
                </c:pt>
                <c:pt idx="942">
                  <c:v>379.81302987868548</c:v>
                </c:pt>
                <c:pt idx="943">
                  <c:v>-224.27013633973911</c:v>
                </c:pt>
                <c:pt idx="944">
                  <c:v>-807.711808370168</c:v>
                </c:pt>
                <c:pt idx="945">
                  <c:v>-1298.6166290467991</c:v>
                </c:pt>
                <c:pt idx="946">
                  <c:v>-1536.6870472945538</c:v>
                </c:pt>
                <c:pt idx="947">
                  <c:v>-1300.5624258750122</c:v>
                </c:pt>
                <c:pt idx="948">
                  <c:v>-840.73017516651089</c:v>
                </c:pt>
                <c:pt idx="949">
                  <c:v>-316.30549366564992</c:v>
                </c:pt>
                <c:pt idx="950">
                  <c:v>-64.774975709298815</c:v>
                </c:pt>
                <c:pt idx="951">
                  <c:v>-68.806987693544215</c:v>
                </c:pt>
                <c:pt idx="952">
                  <c:v>-319.35457735522868</c:v>
                </c:pt>
                <c:pt idx="953">
                  <c:v>-703.90254459674179</c:v>
                </c:pt>
                <c:pt idx="954">
                  <c:v>-919.26648658896193</c:v>
                </c:pt>
                <c:pt idx="955">
                  <c:v>-1153.7662673581344</c:v>
                </c:pt>
                <c:pt idx="956">
                  <c:v>-899.38726332336228</c:v>
                </c:pt>
                <c:pt idx="957">
                  <c:v>-657.46537094140149</c:v>
                </c:pt>
                <c:pt idx="958">
                  <c:v>-154.88576929547162</c:v>
                </c:pt>
                <c:pt idx="959">
                  <c:v>589.87650162692262</c:v>
                </c:pt>
                <c:pt idx="960">
                  <c:v>1081.8645494037955</c:v>
                </c:pt>
                <c:pt idx="961">
                  <c:v>1330.5265215206109</c:v>
                </c:pt>
                <c:pt idx="962">
                  <c:v>1578.5465812817274</c:v>
                </c:pt>
                <c:pt idx="963">
                  <c:v>1820.4684736636882</c:v>
                </c:pt>
                <c:pt idx="964">
                  <c:v>2071.5376171143798</c:v>
                </c:pt>
                <c:pt idx="965">
                  <c:v>1826.3259239094532</c:v>
                </c:pt>
                <c:pt idx="966">
                  <c:v>1081.5435932259461</c:v>
                </c:pt>
                <c:pt idx="967">
                  <c:v>338.86753745957685</c:v>
                </c:pt>
                <c:pt idx="968">
                  <c:v>-833.04728665921903</c:v>
                </c:pt>
                <c:pt idx="969">
                  <c:v>-1462.5851164060259</c:v>
                </c:pt>
                <c:pt idx="970">
                  <c:v>-1695.0388015414046</c:v>
                </c:pt>
                <c:pt idx="971">
                  <c:v>-1448.9645386085085</c:v>
                </c:pt>
                <c:pt idx="972">
                  <c:v>-965.16087336681449</c:v>
                </c:pt>
                <c:pt idx="973">
                  <c:v>-426.35334314604188</c:v>
                </c:pt>
                <c:pt idx="974">
                  <c:v>-83.169776652337532</c:v>
                </c:pt>
                <c:pt idx="975">
                  <c:v>-77.031489750954279</c:v>
                </c:pt>
                <c:pt idx="976">
                  <c:v>-332.89491610828554</c:v>
                </c:pt>
                <c:pt idx="977">
                  <c:v>-914.77075344432888</c:v>
                </c:pt>
                <c:pt idx="978">
                  <c:v>-1306.5402346874725</c:v>
                </c:pt>
                <c:pt idx="979">
                  <c:v>-1477.9520667479665</c:v>
                </c:pt>
                <c:pt idx="980">
                  <c:v>-1275.4275451971189</c:v>
                </c:pt>
                <c:pt idx="981">
                  <c:v>-1233.3008735269141</c:v>
                </c:pt>
                <c:pt idx="982">
                  <c:v>-725.42549494645755</c:v>
                </c:pt>
                <c:pt idx="983">
                  <c:v>24.010700315880968</c:v>
                </c:pt>
                <c:pt idx="984">
                  <c:v>780.14568246347881</c:v>
                </c:pt>
                <c:pt idx="985">
                  <c:v>1159.9583727543395</c:v>
                </c:pt>
                <c:pt idx="986">
                  <c:v>1408.7206436767337</c:v>
                </c:pt>
                <c:pt idx="987">
                  <c:v>1657.8841098214398</c:v>
                </c:pt>
                <c:pt idx="988">
                  <c:v>1921.5106637305198</c:v>
                </c:pt>
                <c:pt idx="989">
                  <c:v>1702.8380344815832</c:v>
                </c:pt>
                <c:pt idx="990">
                  <c:v>957.85510618692024</c:v>
                </c:pt>
                <c:pt idx="991">
                  <c:v>215.82096277625169</c:v>
                </c:pt>
                <c:pt idx="992">
                  <c:v>-512.43212474797292</c:v>
                </c:pt>
                <c:pt idx="993">
                  <c:v>-973.16706470668032</c:v>
                </c:pt>
                <c:pt idx="994">
                  <c:v>-1217.8170846003686</c:v>
                </c:pt>
                <c:pt idx="995">
                  <c:v>-969.6566065114439</c:v>
                </c:pt>
                <c:pt idx="996">
                  <c:v>-461.27973390309671</c:v>
                </c:pt>
                <c:pt idx="997">
                  <c:v>77.106541334249414</c:v>
                </c:pt>
                <c:pt idx="998">
                  <c:v>329.70022662972951</c:v>
                </c:pt>
                <c:pt idx="999">
                  <c:v>344.48427057195659</c:v>
                </c:pt>
                <c:pt idx="1000">
                  <c:v>180.33407203532443</c:v>
                </c:pt>
                <c:pt idx="1001">
                  <c:v>-269.94973238213424</c:v>
                </c:pt>
                <c:pt idx="1002">
                  <c:v>-762.2988558590896</c:v>
                </c:pt>
                <c:pt idx="1003">
                  <c:v>-1009.5165251755789</c:v>
                </c:pt>
                <c:pt idx="1004">
                  <c:v>-759.02911479724207</c:v>
                </c:pt>
                <c:pt idx="1005">
                  <c:v>-510.10636578592312</c:v>
                </c:pt>
                <c:pt idx="1006">
                  <c:v>-14.306963397077197</c:v>
                </c:pt>
                <c:pt idx="1007">
                  <c:v>732.76218005361443</c:v>
                </c:pt>
                <c:pt idx="1008">
                  <c:v>1230.2265426150552</c:v>
                </c:pt>
                <c:pt idx="1009">
                  <c:v>1477.1433155148097</c:v>
                </c:pt>
                <c:pt idx="1010">
                  <c:v>1726.7079768818312</c:v>
                </c:pt>
                <c:pt idx="1011">
                  <c:v>1974.6277378373707</c:v>
                </c:pt>
                <c:pt idx="1012">
                  <c:v>2222.1463035705929</c:v>
                </c:pt>
                <c:pt idx="1013">
                  <c:v>1972.8223593369603</c:v>
                </c:pt>
                <c:pt idx="1014">
                  <c:v>1228.5816422035732</c:v>
                </c:pt>
                <c:pt idx="1015">
                  <c:v>482.5355465697794</c:v>
                </c:pt>
                <c:pt idx="1016">
                  <c:v>-232.57839742370379</c:v>
                </c:pt>
                <c:pt idx="1017">
                  <c:v>-709.96293910838904</c:v>
                </c:pt>
                <c:pt idx="1018">
                  <c:v>-950.32017012333199</c:v>
                </c:pt>
                <c:pt idx="1019">
                  <c:v>-683.6044130024402</c:v>
                </c:pt>
                <c:pt idx="1020">
                  <c:v>-169.59074752059678</c:v>
                </c:pt>
                <c:pt idx="1021">
                  <c:v>330.48138398587798</c:v>
                </c:pt>
                <c:pt idx="1022">
                  <c:v>631.0780776310803</c:v>
                </c:pt>
                <c:pt idx="1023">
                  <c:v>632.28166329802116</c:v>
                </c:pt>
                <c:pt idx="1024">
                  <c:v>386.12716132065907</c:v>
                </c:pt>
                <c:pt idx="1025">
                  <c:v>-107.56596615104536</c:v>
                </c:pt>
                <c:pt idx="1026">
                  <c:v>-586.99660346952624</c:v>
                </c:pt>
                <c:pt idx="1027">
                  <c:v>-805.32821677949869</c:v>
                </c:pt>
                <c:pt idx="1028">
                  <c:v>-557.76953152404167</c:v>
                </c:pt>
                <c:pt idx="1029">
                  <c:v>-310.77251957982298</c:v>
                </c:pt>
                <c:pt idx="1030">
                  <c:v>184.1843728421627</c:v>
                </c:pt>
                <c:pt idx="1031">
                  <c:v>962.48656434990517</c:v>
                </c:pt>
                <c:pt idx="1032">
                  <c:v>1469.6598512913133</c:v>
                </c:pt>
                <c:pt idx="1033">
                  <c:v>1719.0640345694101</c:v>
                </c:pt>
                <c:pt idx="1034">
                  <c:v>1966.0409867525123</c:v>
                </c:pt>
                <c:pt idx="1035">
                  <c:v>2235.5651104295921</c:v>
                </c:pt>
                <c:pt idx="1036">
                  <c:v>2501.8796723281703</c:v>
                </c:pt>
                <c:pt idx="1037">
                  <c:v>2253.3581185391631</c:v>
                </c:pt>
                <c:pt idx="1038">
                  <c:v>1507.6730986054517</c:v>
                </c:pt>
                <c:pt idx="1039">
                  <c:v>770.63383571257509</c:v>
                </c:pt>
                <c:pt idx="1040">
                  <c:v>33.33379592520032</c:v>
                </c:pt>
                <c:pt idx="1041">
                  <c:v>-452.11476972797391</c:v>
                </c:pt>
                <c:pt idx="1042">
                  <c:v>-705.91204069039486</c:v>
                </c:pt>
                <c:pt idx="1043">
                  <c:v>-478.33287750611271</c:v>
                </c:pt>
                <c:pt idx="1044">
                  <c:v>39.010708320925914</c:v>
                </c:pt>
                <c:pt idx="1045">
                  <c:v>532.86431388155142</c:v>
                </c:pt>
                <c:pt idx="1046">
                  <c:v>764.45542928896066</c:v>
                </c:pt>
                <c:pt idx="1047">
                  <c:v>778.83827800887047</c:v>
                </c:pt>
                <c:pt idx="1048">
                  <c:v>532.00174415357833</c:v>
                </c:pt>
                <c:pt idx="1049">
                  <c:v>36.001744153578329</c:v>
                </c:pt>
                <c:pt idx="1050">
                  <c:v>-462.48566622476028</c:v>
                </c:pt>
                <c:pt idx="1051">
                  <c:v>-706.31323591270848</c:v>
                </c:pt>
                <c:pt idx="1052">
                  <c:v>-459.33628372960447</c:v>
                </c:pt>
                <c:pt idx="1053">
                  <c:v>-209.00935144019058</c:v>
                </c:pt>
                <c:pt idx="1054">
                  <c:v>286.50921429303344</c:v>
                </c:pt>
                <c:pt idx="1055">
                  <c:v>1033.8591943993451</c:v>
                </c:pt>
                <c:pt idx="1056">
                  <c:v>1532.3064852554544</c:v>
                </c:pt>
                <c:pt idx="1057">
                  <c:v>1777.819074877114</c:v>
                </c:pt>
                <c:pt idx="1058">
                  <c:v>2024.996624671372</c:v>
                </c:pt>
                <c:pt idx="1059">
                  <c:v>2270.5292740541499</c:v>
                </c:pt>
                <c:pt idx="1060">
                  <c:v>2518.0678995484905</c:v>
                </c:pt>
                <c:pt idx="1061">
                  <c:v>2269.1852700594027</c:v>
                </c:pt>
                <c:pt idx="1062">
                  <c:v>1523.4400708423418</c:v>
                </c:pt>
                <c:pt idx="1063">
                  <c:v>781.08497125382382</c:v>
                </c:pt>
                <c:pt idx="1064">
                  <c:v>38.930469276459917</c:v>
                </c:pt>
                <c:pt idx="1065">
                  <c:v>-458.79467017948264</c:v>
                </c:pt>
                <c:pt idx="1066">
                  <c:v>-705.81174188481782</c:v>
                </c:pt>
                <c:pt idx="1067">
                  <c:v>-453.15787730598822</c:v>
                </c:pt>
                <c:pt idx="1068">
                  <c:v>39.151126648734135</c:v>
                </c:pt>
                <c:pt idx="1069">
                  <c:v>537.35770037145267</c:v>
                </c:pt>
                <c:pt idx="1070">
                  <c:v>783.41190354323953</c:v>
                </c:pt>
                <c:pt idx="1071">
                  <c:v>781.62658480394566</c:v>
                </c:pt>
                <c:pt idx="1072">
                  <c:v>534.70981190419116</c:v>
                </c:pt>
                <c:pt idx="1073">
                  <c:v>39.813098765551331</c:v>
                </c:pt>
                <c:pt idx="1074">
                  <c:v>-456.12672195110281</c:v>
                </c:pt>
                <c:pt idx="1075">
                  <c:v>-707.95813632419049</c:v>
                </c:pt>
                <c:pt idx="1076">
                  <c:v>-460.25903274092343</c:v>
                </c:pt>
                <c:pt idx="1077">
                  <c:v>-214.54584550810796</c:v>
                </c:pt>
                <c:pt idx="1078">
                  <c:v>288.83614658244551</c:v>
                </c:pt>
                <c:pt idx="1079">
                  <c:v>1031.732859721089</c:v>
                </c:pt>
                <c:pt idx="1080">
                  <c:v>1531.6846326608684</c:v>
                </c:pt>
                <c:pt idx="1081">
                  <c:v>1779.3034971996731</c:v>
                </c:pt>
                <c:pt idx="1082">
                  <c:v>2028.4669633443791</c:v>
                </c:pt>
                <c:pt idx="1083">
                  <c:v>2275.12295934963</c:v>
                </c:pt>
                <c:pt idx="1084">
                  <c:v>2518.9304692764599</c:v>
                </c:pt>
                <c:pt idx="1085">
                  <c:v>2270.9705887986947</c:v>
                </c:pt>
                <c:pt idx="1086">
                  <c:v>1530.2202700994276</c:v>
                </c:pt>
                <c:pt idx="1087">
                  <c:v>784.07387566005491</c:v>
                </c:pt>
                <c:pt idx="1088">
                  <c:v>40.434951360135528</c:v>
                </c:pt>
                <c:pt idx="1089">
                  <c:v>-451.85399283347215</c:v>
                </c:pt>
                <c:pt idx="1090">
                  <c:v>-702.88301676193259</c:v>
                </c:pt>
                <c:pt idx="1091">
                  <c:v>-451.25220000000263</c:v>
                </c:pt>
                <c:pt idx="1092">
                  <c:v>34.256544936517457</c:v>
                </c:pt>
                <c:pt idx="1093">
                  <c:v>534.50921429303344</c:v>
                </c:pt>
                <c:pt idx="1094">
                  <c:v>781.88736169845106</c:v>
                </c:pt>
                <c:pt idx="1095">
                  <c:v>781.18527005940268</c:v>
                </c:pt>
                <c:pt idx="1096">
                  <c:v>532.62359674816253</c:v>
                </c:pt>
                <c:pt idx="1097">
                  <c:v>35.921505109117788</c:v>
                </c:pt>
                <c:pt idx="1098">
                  <c:v>-461.22190127447539</c:v>
                </c:pt>
                <c:pt idx="1099">
                  <c:v>-713.39433158652537</c:v>
                </c:pt>
                <c:pt idx="1100">
                  <c:v>-464.55182161967059</c:v>
                </c:pt>
                <c:pt idx="1101">
                  <c:v>-216.39134353074587</c:v>
                </c:pt>
                <c:pt idx="1102">
                  <c:v>278.90656483020757</c:v>
                </c:pt>
                <c:pt idx="1103">
                  <c:v>1024.6116445250354</c:v>
                </c:pt>
                <c:pt idx="1104">
                  <c:v>1517.8835170133098</c:v>
                </c:pt>
                <c:pt idx="1105">
                  <c:v>1760.9688755399784</c:v>
                </c:pt>
                <c:pt idx="1106">
                  <c:v>2007.5245727396523</c:v>
                </c:pt>
                <c:pt idx="1107">
                  <c:v>2251.8937559777223</c:v>
                </c:pt>
                <c:pt idx="1108">
                  <c:v>2497.6270029716543</c:v>
                </c:pt>
                <c:pt idx="1109">
                  <c:v>2248.1425806490988</c:v>
                </c:pt>
                <c:pt idx="1110">
                  <c:v>1503.3401902044698</c:v>
                </c:pt>
                <c:pt idx="1111">
                  <c:v>762.22879580512381</c:v>
                </c:pt>
                <c:pt idx="1112">
                  <c:v>23.083257995109307</c:v>
                </c:pt>
                <c:pt idx="1113">
                  <c:v>-470.81046708774738</c:v>
                </c:pt>
                <c:pt idx="1114">
                  <c:v>-713.81558656995367</c:v>
                </c:pt>
                <c:pt idx="1115">
                  <c:v>-462.80662240261154</c:v>
                </c:pt>
                <c:pt idx="1116">
                  <c:v>31.548477185908268</c:v>
                </c:pt>
                <c:pt idx="1117">
                  <c:v>529.19337759738846</c:v>
                </c:pt>
                <c:pt idx="1118">
                  <c:v>776.69188356950144</c:v>
                </c:pt>
                <c:pt idx="1119">
                  <c:v>777.87540947532216</c:v>
                </c:pt>
                <c:pt idx="1120">
                  <c:v>528.91254094177202</c:v>
                </c:pt>
                <c:pt idx="1121">
                  <c:v>31.448178380329409</c:v>
                </c:pt>
                <c:pt idx="1122">
                  <c:v>-466.65809653681208</c:v>
                </c:pt>
                <c:pt idx="1123">
                  <c:v>-713.71528776437663</c:v>
                </c:pt>
                <c:pt idx="1124">
                  <c:v>-464.43146305297705</c:v>
                </c:pt>
                <c:pt idx="1125">
                  <c:v>-217.81558656995367</c:v>
                </c:pt>
                <c:pt idx="1126">
                  <c:v>280.43110667499423</c:v>
                </c:pt>
                <c:pt idx="1127">
                  <c:v>1026.2364851754028</c:v>
                </c:pt>
                <c:pt idx="1128">
                  <c:v>1521.2535568807361</c:v>
                </c:pt>
                <c:pt idx="1129">
                  <c:v>1765.6427998799209</c:v>
                </c:pt>
                <c:pt idx="1130">
                  <c:v>2013.9236365355428</c:v>
                </c:pt>
                <c:pt idx="1131">
                  <c:v>2269.0849712538238</c:v>
                </c:pt>
                <c:pt idx="1132">
                  <c:v>2515.6607282146142</c:v>
                </c:pt>
                <c:pt idx="1133">
                  <c:v>2267.1993537089529</c:v>
                </c:pt>
                <c:pt idx="1134">
                  <c:v>1524.2224015258507</c:v>
                </c:pt>
                <c:pt idx="1135">
                  <c:v>777.19337759738846</c:v>
                </c:pt>
                <c:pt idx="1136">
                  <c:v>-115.75034868622424</c:v>
                </c:pt>
                <c:pt idx="1137">
                  <c:v>-797.08248163360622</c:v>
                </c:pt>
                <c:pt idx="1138">
                  <c:v>-1404.7740581981179</c:v>
                </c:pt>
                <c:pt idx="1139">
                  <c:v>-1245.1573656736218</c:v>
                </c:pt>
                <c:pt idx="1140">
                  <c:v>-749.71903898485652</c:v>
                </c:pt>
                <c:pt idx="1141">
                  <c:v>32.313094763030676</c:v>
                </c:pt>
                <c:pt idx="1142">
                  <c:v>559.16383403151849</c:v>
                </c:pt>
                <c:pt idx="1143">
                  <c:v>593.3456669725656</c:v>
                </c:pt>
                <c:pt idx="1144">
                  <c:v>369.59791816137295</c:v>
                </c:pt>
                <c:pt idx="1145">
                  <c:v>-104.21598604473365</c:v>
                </c:pt>
                <c:pt idx="1146">
                  <c:v>-576.02391413927035</c:v>
                </c:pt>
                <c:pt idx="1147">
                  <c:v>-801.11566694521207</c:v>
                </c:pt>
                <c:pt idx="1148">
                  <c:v>-555.98421278474962</c:v>
                </c:pt>
                <c:pt idx="1149">
                  <c:v>-326.13829659440125</c:v>
                </c:pt>
                <c:pt idx="1150">
                  <c:v>160.01236069781953</c:v>
                </c:pt>
                <c:pt idx="1151">
                  <c:v>903.61116547550409</c:v>
                </c:pt>
                <c:pt idx="1152">
                  <c:v>1400.0725399811654</c:v>
                </c:pt>
                <c:pt idx="1153">
                  <c:v>1651.5428786541706</c:v>
                </c:pt>
                <c:pt idx="1154">
                  <c:v>1899.8036555486742</c:v>
                </c:pt>
                <c:pt idx="1155">
                  <c:v>2146.2590539427711</c:v>
                </c:pt>
                <c:pt idx="1156">
                  <c:v>2387.9602889524613</c:v>
                </c:pt>
                <c:pt idx="1157">
                  <c:v>2141.7857272139845</c:v>
                </c:pt>
                <c:pt idx="1158">
                  <c:v>1398.1066833918339</c:v>
                </c:pt>
                <c:pt idx="1159">
                  <c:v>657.13570732029257</c:v>
                </c:pt>
                <c:pt idx="1160">
                  <c:v>-87.245428140902732</c:v>
                </c:pt>
                <c:pt idx="1161">
                  <c:v>-558.9329976687477</c:v>
                </c:pt>
                <c:pt idx="1162">
                  <c:v>-804.56594585710263</c:v>
                </c:pt>
                <c:pt idx="1163">
                  <c:v>-555.20188210123888</c:v>
                </c:pt>
                <c:pt idx="1164">
                  <c:v>-61.528814390652769</c:v>
                </c:pt>
                <c:pt idx="1165">
                  <c:v>453.20700249135189</c:v>
                </c:pt>
                <c:pt idx="1166">
                  <c:v>705.66026945902559</c:v>
                </c:pt>
                <c:pt idx="1167">
                  <c:v>705.86086707017967</c:v>
                </c:pt>
                <c:pt idx="1168">
                  <c:v>455.05250051399162</c:v>
                </c:pt>
                <c:pt idx="1169">
                  <c:v>-19.443435570046859</c:v>
                </c:pt>
                <c:pt idx="1170">
                  <c:v>-515.78445150901098</c:v>
                </c:pt>
                <c:pt idx="1171">
                  <c:v>-761.43745945848059</c:v>
                </c:pt>
                <c:pt idx="1172">
                  <c:v>-515.50361485339272</c:v>
                </c:pt>
                <c:pt idx="1173">
                  <c:v>-244.41482980929322</c:v>
                </c:pt>
                <c:pt idx="1174">
                  <c:v>254.3132977024361</c:v>
                </c:pt>
                <c:pt idx="1175">
                  <c:v>996.52797896314405</c:v>
                </c:pt>
                <c:pt idx="1176">
                  <c:v>1491.1639152072803</c:v>
                </c:pt>
                <c:pt idx="1177">
                  <c:v>1757.4383575836255</c:v>
                </c:pt>
                <c:pt idx="1178">
                  <c:v>2009.4904293289837</c:v>
                </c:pt>
                <c:pt idx="1179">
                  <c:v>2263.6487759914871</c:v>
                </c:pt>
                <c:pt idx="1180">
                  <c:v>2511.6487759914871</c:v>
                </c:pt>
                <c:pt idx="1181">
                  <c:v>2270.368795965227</c:v>
                </c:pt>
                <c:pt idx="1182">
                  <c:v>1526.6295728597288</c:v>
                </c:pt>
                <c:pt idx="1183">
                  <c:v>780.78407483709088</c:v>
                </c:pt>
                <c:pt idx="1184">
                  <c:v>36.262521048083727</c:v>
                </c:pt>
                <c:pt idx="1185">
                  <c:v>-458.09257854043426</c:v>
                </c:pt>
                <c:pt idx="1186">
                  <c:v>-705.16982952911712</c:v>
                </c:pt>
                <c:pt idx="1187">
                  <c:v>-459.33628372960447</c:v>
                </c:pt>
                <c:pt idx="1188">
                  <c:v>38.649632620845296</c:v>
                </c:pt>
                <c:pt idx="1189">
                  <c:v>533.5664055205998</c:v>
                </c:pt>
                <c:pt idx="1190">
                  <c:v>784.43495136013553</c:v>
                </c:pt>
                <c:pt idx="1191">
                  <c:v>782.28855692076104</c:v>
                </c:pt>
                <c:pt idx="1192">
                  <c:v>538.54122627727702</c:v>
                </c:pt>
                <c:pt idx="1193">
                  <c:v>40.09393542116959</c:v>
                </c:pt>
                <c:pt idx="1194">
                  <c:v>-454.040506795076</c:v>
                </c:pt>
                <c:pt idx="1195">
                  <c:v>-701.4186542004918</c:v>
                </c:pt>
                <c:pt idx="1196">
                  <c:v>-455.50486935651861</c:v>
                </c:pt>
                <c:pt idx="1197">
                  <c:v>-206.32134345069426</c:v>
                </c:pt>
                <c:pt idx="1198">
                  <c:v>291.60439361640601</c:v>
                </c:pt>
                <c:pt idx="1199">
                  <c:v>1033.478058938148</c:v>
                </c:pt>
                <c:pt idx="1200">
                  <c:v>1527.8532182877825</c:v>
                </c:pt>
                <c:pt idx="1201">
                  <c:v>1775.5723816321624</c:v>
                </c:pt>
                <c:pt idx="1202">
                  <c:v>2025.9795529660405</c:v>
                </c:pt>
                <c:pt idx="1203">
                  <c:v>2274.1600908160817</c:v>
                </c:pt>
                <c:pt idx="1204">
                  <c:v>2523.3636764830189</c:v>
                </c:pt>
                <c:pt idx="1205">
                  <c:v>2276.4268438221479</c:v>
                </c:pt>
                <c:pt idx="1206">
                  <c:v>1529.9193736826928</c:v>
                </c:pt>
                <c:pt idx="1207">
                  <c:v>785.11698323806741</c:v>
                </c:pt>
                <c:pt idx="1208">
                  <c:v>38.569393576381117</c:v>
                </c:pt>
                <c:pt idx="1209">
                  <c:v>-454.56206058408134</c:v>
                </c:pt>
                <c:pt idx="1210">
                  <c:v>-700.99739921706168</c:v>
                </c:pt>
                <c:pt idx="1211">
                  <c:v>-452.49590518917284</c:v>
                </c:pt>
                <c:pt idx="1212">
                  <c:v>40.755907537984967</c:v>
                </c:pt>
                <c:pt idx="1213">
                  <c:v>536.13405494340077</c:v>
                </c:pt>
                <c:pt idx="1214">
                  <c:v>782.85023023200301</c:v>
                </c:pt>
                <c:pt idx="1215">
                  <c:v>780.56341746481667</c:v>
                </c:pt>
                <c:pt idx="1216">
                  <c:v>534.26849715964818</c:v>
                </c:pt>
                <c:pt idx="1217">
                  <c:v>36.081983198042508</c:v>
                </c:pt>
                <c:pt idx="1218">
                  <c:v>-457.43060642361888</c:v>
                </c:pt>
                <c:pt idx="1219">
                  <c:v>-706.834789701712</c:v>
                </c:pt>
                <c:pt idx="1220">
                  <c:v>-457.75156260146832</c:v>
                </c:pt>
                <c:pt idx="1221">
                  <c:v>-210.61413232944142</c:v>
                </c:pt>
                <c:pt idx="1222">
                  <c:v>284.38287961477727</c:v>
                </c:pt>
                <c:pt idx="1223">
                  <c:v>1030.368795965227</c:v>
                </c:pt>
                <c:pt idx="1224">
                  <c:v>1523.1592341867236</c:v>
                </c:pt>
                <c:pt idx="1225">
                  <c:v>1767.7891943192953</c:v>
                </c:pt>
                <c:pt idx="1226">
                  <c:v>2014.5655488912416</c:v>
                </c:pt>
                <c:pt idx="1227">
                  <c:v>2261.1212460909137</c:v>
                </c:pt>
                <c:pt idx="1228">
                  <c:v>2508.3790349296396</c:v>
                </c:pt>
                <c:pt idx="1229">
                  <c:v>2259.4161663960858</c:v>
                </c:pt>
                <c:pt idx="1230">
                  <c:v>1515.0751504571181</c:v>
                </c:pt>
                <c:pt idx="1231">
                  <c:v>768.36708270650888</c:v>
                </c:pt>
                <c:pt idx="1232">
                  <c:v>20.31501096115062</c:v>
                </c:pt>
                <c:pt idx="1233">
                  <c:v>-476.12630378339236</c:v>
                </c:pt>
                <c:pt idx="1234">
                  <c:v>-717.74729974862021</c:v>
                </c:pt>
                <c:pt idx="1235">
                  <c:v>-467.0392319980092</c:v>
                </c:pt>
                <c:pt idx="1236">
                  <c:v>22.862600622838727</c:v>
                </c:pt>
                <c:pt idx="1237">
                  <c:v>525.68291940215204</c:v>
                </c:pt>
                <c:pt idx="1238">
                  <c:v>774.70596721905167</c:v>
                </c:pt>
                <c:pt idx="1239">
                  <c:v>777.9757082808992</c:v>
                </c:pt>
                <c:pt idx="1240">
                  <c:v>526.74608674128103</c:v>
                </c:pt>
                <c:pt idx="1241">
                  <c:v>29.22154489649256</c:v>
                </c:pt>
                <c:pt idx="1242">
                  <c:v>-464.97307660309889</c:v>
                </c:pt>
                <c:pt idx="1243">
                  <c:v>-712.23086544181933</c:v>
                </c:pt>
                <c:pt idx="1244">
                  <c:v>-461.02130366331767</c:v>
                </c:pt>
                <c:pt idx="1245">
                  <c:v>-212.82070605215995</c:v>
                </c:pt>
                <c:pt idx="1246">
                  <c:v>285.1050310149385</c:v>
                </c:pt>
                <c:pt idx="1247">
                  <c:v>1028.6235967481625</c:v>
                </c:pt>
                <c:pt idx="1248">
                  <c:v>1522.8382780088705</c:v>
                </c:pt>
                <c:pt idx="1249">
                  <c:v>1774.0077202651446</c:v>
                </c:pt>
                <c:pt idx="1250">
                  <c:v>2021.6466445650622</c:v>
                </c:pt>
                <c:pt idx="1251">
                  <c:v>2271.0508278431571</c:v>
                </c:pt>
                <c:pt idx="1252">
                  <c:v>2516.3227003314296</c:v>
                </c:pt>
                <c:pt idx="1253">
                  <c:v>2268.1221027202737</c:v>
                </c:pt>
                <c:pt idx="1254">
                  <c:v>1523.3999513201106</c:v>
                </c:pt>
                <c:pt idx="1255">
                  <c:v>773.66285964103918</c:v>
                </c:pt>
                <c:pt idx="1256">
                  <c:v>27.416166396085828</c:v>
                </c:pt>
                <c:pt idx="1257">
                  <c:v>-468.42335551498763</c:v>
                </c:pt>
                <c:pt idx="1258">
                  <c:v>-715.76138339817226</c:v>
                </c:pt>
                <c:pt idx="1259">
                  <c:v>-462.52578574699146</c:v>
                </c:pt>
                <c:pt idx="1260">
                  <c:v>29.422142507648459</c:v>
                </c:pt>
                <c:pt idx="1261">
                  <c:v>522.17246120691743</c:v>
                </c:pt>
                <c:pt idx="1262">
                  <c:v>772.63981182413954</c:v>
                </c:pt>
                <c:pt idx="1263">
                  <c:v>772.17843731847825</c:v>
                </c:pt>
                <c:pt idx="1264">
                  <c:v>526.52542936900863</c:v>
                </c:pt>
                <c:pt idx="1265">
                  <c:v>21.057222122428357</c:v>
                </c:pt>
                <c:pt idx="1266">
                  <c:v>-476.2667221112024</c:v>
                </c:pt>
                <c:pt idx="1267">
                  <c:v>-722.56164241637453</c:v>
                </c:pt>
                <c:pt idx="1268">
                  <c:v>-472.23471012695882</c:v>
                </c:pt>
                <c:pt idx="1269">
                  <c:v>-221.14550691515251</c:v>
                </c:pt>
                <c:pt idx="1270">
                  <c:v>3.1450287735278835</c:v>
                </c:pt>
                <c:pt idx="1271">
                  <c:v>439.34805421517194</c:v>
                </c:pt>
                <c:pt idx="1272">
                  <c:v>425.42892665564796</c:v>
                </c:pt>
                <c:pt idx="1273">
                  <c:v>675.91633703398475</c:v>
                </c:pt>
                <c:pt idx="1274">
                  <c:v>922.55227327812099</c:v>
                </c:pt>
                <c:pt idx="1275">
                  <c:v>1162.7891457263722</c:v>
                </c:pt>
                <c:pt idx="1276">
                  <c:v>1408.4220939147235</c:v>
                </c:pt>
                <c:pt idx="1277">
                  <c:v>1162.568488354098</c:v>
                </c:pt>
                <c:pt idx="1278">
                  <c:v>420.8954206435119</c:v>
                </c:pt>
                <c:pt idx="1279">
                  <c:v>-325.07043594582137</c:v>
                </c:pt>
                <c:pt idx="1280">
                  <c:v>-1070.8958742073446</c:v>
                </c:pt>
                <c:pt idx="1281">
                  <c:v>-1577.2065914207815</c:v>
                </c:pt>
                <c:pt idx="1282">
                  <c:v>-1835.617607439799</c:v>
                </c:pt>
                <c:pt idx="1283">
                  <c:v>-1590.1852568626</c:v>
                </c:pt>
                <c:pt idx="1284">
                  <c:v>-1090.6346791451324</c:v>
                </c:pt>
                <c:pt idx="1285">
                  <c:v>-596.88137239008392</c:v>
                </c:pt>
                <c:pt idx="1286">
                  <c:v>-345.11013730034574</c:v>
                </c:pt>
                <c:pt idx="1287">
                  <c:v>-342.94368309985475</c:v>
                </c:pt>
                <c:pt idx="1288">
                  <c:v>-589.09818507721502</c:v>
                </c:pt>
                <c:pt idx="1289">
                  <c:v>-1084.7170496160197</c:v>
                </c:pt>
                <c:pt idx="1290">
                  <c:v>-1580.3359141548226</c:v>
                </c:pt>
                <c:pt idx="1291">
                  <c:v>-1829.7802169551469</c:v>
                </c:pt>
                <c:pt idx="1292">
                  <c:v>-1581.4191412550645</c:v>
                </c:pt>
                <c:pt idx="1293">
                  <c:v>-1329.2667707041292</c:v>
                </c:pt>
                <c:pt idx="1294">
                  <c:v>-825.74436028576565</c:v>
                </c:pt>
                <c:pt idx="1295">
                  <c:v>-82.326093358118669</c:v>
                </c:pt>
                <c:pt idx="1296">
                  <c:v>662.3948847146803</c:v>
                </c:pt>
                <c:pt idx="1297">
                  <c:v>1177.9920979972958</c:v>
                </c:pt>
                <c:pt idx="1298">
                  <c:v>1450.1641101416426</c:v>
                </c:pt>
                <c:pt idx="1299">
                  <c:v>1699.508114136388</c:v>
                </c:pt>
                <c:pt idx="1300">
                  <c:v>1947.0266798696139</c:v>
                </c:pt>
                <c:pt idx="1301">
                  <c:v>1806.8679556272855</c:v>
                </c:pt>
                <c:pt idx="1302">
                  <c:v>1215.2419010616741</c:v>
                </c:pt>
                <c:pt idx="1303">
                  <c:v>543.8181167780549</c:v>
                </c:pt>
                <c:pt idx="1304">
                  <c:v>-182.1280982178705</c:v>
                </c:pt>
                <c:pt idx="1305">
                  <c:v>-674.43710217259286</c:v>
                </c:pt>
                <c:pt idx="1306">
                  <c:v>-922.77811811156062</c:v>
                </c:pt>
                <c:pt idx="1307">
                  <c:v>-673.87542886135452</c:v>
                </c:pt>
                <c:pt idx="1308">
                  <c:v>-166.76232120329223</c:v>
                </c:pt>
                <c:pt idx="1309">
                  <c:v>416.93895439427797</c:v>
                </c:pt>
                <c:pt idx="1310">
                  <c:v>666.7042133724517</c:v>
                </c:pt>
                <c:pt idx="1311">
                  <c:v>655.63122523662241</c:v>
                </c:pt>
                <c:pt idx="1312">
                  <c:v>404.62226106927665</c:v>
                </c:pt>
                <c:pt idx="1313">
                  <c:v>-69.973973820337051</c:v>
                </c:pt>
                <c:pt idx="1314">
                  <c:v>-562.32309729728877</c:v>
                </c:pt>
                <c:pt idx="1315">
                  <c:v>-720.27482964919182</c:v>
                </c:pt>
                <c:pt idx="1316">
                  <c:v>-463.62907260835163</c:v>
                </c:pt>
                <c:pt idx="1317">
                  <c:v>-215.22787738603984</c:v>
                </c:pt>
                <c:pt idx="1318">
                  <c:v>277.8433974910804</c:v>
                </c:pt>
                <c:pt idx="1319">
                  <c:v>1023.6086564692541</c:v>
                </c:pt>
                <c:pt idx="1320">
                  <c:v>1524.6035369870478</c:v>
                </c:pt>
                <c:pt idx="1321">
                  <c:v>1770.0358875642469</c:v>
                </c:pt>
                <c:pt idx="1322">
                  <c:v>2018.9185170533365</c:v>
                </c:pt>
                <c:pt idx="1323">
                  <c:v>2267.9415648702306</c:v>
                </c:pt>
                <c:pt idx="1324">
                  <c:v>2512.6918835695014</c:v>
                </c:pt>
                <c:pt idx="1325">
                  <c:v>2261.5625608354603</c:v>
                </c:pt>
                <c:pt idx="1326">
                  <c:v>1508.8165049890413</c:v>
                </c:pt>
                <c:pt idx="1327">
                  <c:v>764.1545328722259</c:v>
                </c:pt>
                <c:pt idx="1328">
                  <c:v>23.043138472876308</c:v>
                </c:pt>
                <c:pt idx="1329">
                  <c:v>-467.480546742554</c:v>
                </c:pt>
                <c:pt idx="1330">
                  <c:v>-712.51170209743759</c:v>
                </c:pt>
                <c:pt idx="1331">
                  <c:v>-466.03624394222788</c:v>
                </c:pt>
                <c:pt idx="1332">
                  <c:v>34.457142547675176</c:v>
                </c:pt>
                <c:pt idx="1333">
                  <c:v>529.29367640296732</c:v>
                </c:pt>
                <c:pt idx="1334">
                  <c:v>777.43409473077918</c:v>
                </c:pt>
                <c:pt idx="1335">
                  <c:v>775.22752100805883</c:v>
                </c:pt>
                <c:pt idx="1336">
                  <c:v>527.28770029140469</c:v>
                </c:pt>
                <c:pt idx="1337">
                  <c:v>32.511345719458404</c:v>
                </c:pt>
                <c:pt idx="1338">
                  <c:v>-461.92399291352194</c:v>
                </c:pt>
                <c:pt idx="1339">
                  <c:v>-709.24196103559007</c:v>
                </c:pt>
                <c:pt idx="1340">
                  <c:v>-460.80064629104709</c:v>
                </c:pt>
                <c:pt idx="1341">
                  <c:v>-213.30214031893593</c:v>
                </c:pt>
                <c:pt idx="1342">
                  <c:v>284.12210272027369</c:v>
                </c:pt>
                <c:pt idx="1343">
                  <c:v>1028.7640150759744</c:v>
                </c:pt>
                <c:pt idx="1344">
                  <c:v>1522.6176206365999</c:v>
                </c:pt>
                <c:pt idx="1345">
                  <c:v>1765.9637560577721</c:v>
                </c:pt>
                <c:pt idx="1346">
                  <c:v>2011.2155687849317</c:v>
                </c:pt>
                <c:pt idx="1347">
                  <c:v>2261.7631584466162</c:v>
                </c:pt>
                <c:pt idx="1348">
                  <c:v>2511.9296126471054</c:v>
                </c:pt>
                <c:pt idx="1349">
                  <c:v>2265.6346923419351</c:v>
                </c:pt>
                <c:pt idx="1350">
                  <c:v>1522.9786963366823</c:v>
                </c:pt>
                <c:pt idx="1351">
                  <c:v>776.95266046400138</c:v>
                </c:pt>
                <c:pt idx="1352">
                  <c:v>33.51433377523972</c:v>
                </c:pt>
                <c:pt idx="1353">
                  <c:v>-459.23598492402562</c:v>
                </c:pt>
                <c:pt idx="1354">
                  <c:v>-713.07337540867593</c:v>
                </c:pt>
                <c:pt idx="1355">
                  <c:v>-466.19672203115442</c:v>
                </c:pt>
                <c:pt idx="1356">
                  <c:v>25.490429328983737</c:v>
                </c:pt>
                <c:pt idx="1357">
                  <c:v>515.4925607554087</c:v>
                </c:pt>
                <c:pt idx="1358">
                  <c:v>756.03032962039106</c:v>
                </c:pt>
                <c:pt idx="1359">
                  <c:v>754.54590729783376</c:v>
                </c:pt>
                <c:pt idx="1360">
                  <c:v>508.93301887059715</c:v>
                </c:pt>
                <c:pt idx="1361">
                  <c:v>16.704253960335336</c:v>
                </c:pt>
                <c:pt idx="1362">
                  <c:v>-480.21849505098362</c:v>
                </c:pt>
                <c:pt idx="1363">
                  <c:v>-726.31281774499985</c:v>
                </c:pt>
                <c:pt idx="1364">
                  <c:v>-471.4323196823334</c:v>
                </c:pt>
                <c:pt idx="1365">
                  <c:v>-222.91076589332624</c:v>
                </c:pt>
                <c:pt idx="1366">
                  <c:v>276.23861660182774</c:v>
                </c:pt>
                <c:pt idx="1367">
                  <c:v>1023.9296126471054</c:v>
                </c:pt>
                <c:pt idx="1368">
                  <c:v>1518.7059672190517</c:v>
                </c:pt>
                <c:pt idx="1369">
                  <c:v>1768.3909871527649</c:v>
                </c:pt>
                <c:pt idx="1370">
                  <c:v>2016.8122421361932</c:v>
                </c:pt>
                <c:pt idx="1371">
                  <c:v>2264.9526604640014</c:v>
                </c:pt>
                <c:pt idx="1372">
                  <c:v>2511.708955274833</c:v>
                </c:pt>
                <c:pt idx="1373">
                  <c:v>2266.1562461309422</c:v>
                </c:pt>
                <c:pt idx="1374">
                  <c:v>1522.1562461309422</c:v>
                </c:pt>
                <c:pt idx="1375">
                  <c:v>777.79517043086162</c:v>
                </c:pt>
                <c:pt idx="1376">
                  <c:v>29.843397491080395</c:v>
                </c:pt>
                <c:pt idx="1377">
                  <c:v>-465.33415230317951</c:v>
                </c:pt>
                <c:pt idx="1378">
                  <c:v>-712.65212042524763</c:v>
                </c:pt>
                <c:pt idx="1379">
                  <c:v>-464.93295708086771</c:v>
                </c:pt>
                <c:pt idx="1380">
                  <c:v>31.969732169336567</c:v>
                </c:pt>
                <c:pt idx="1381">
                  <c:v>526.54548913012513</c:v>
                </c:pt>
                <c:pt idx="1382">
                  <c:v>777.23349711962146</c:v>
                </c:pt>
                <c:pt idx="1383">
                  <c:v>777.23349711962146</c:v>
                </c:pt>
                <c:pt idx="1384">
                  <c:v>529.33379592520032</c:v>
                </c:pt>
                <c:pt idx="1385">
                  <c:v>34.858337769988793</c:v>
                </c:pt>
                <c:pt idx="1386">
                  <c:v>-460.53986939654351</c:v>
                </c:pt>
                <c:pt idx="1387">
                  <c:v>-710.38536741918142</c:v>
                </c:pt>
                <c:pt idx="1388">
                  <c:v>-460.98118414108649</c:v>
                </c:pt>
                <c:pt idx="1389">
                  <c:v>-213.52279769121014</c:v>
                </c:pt>
                <c:pt idx="1390">
                  <c:v>282.97869633668233</c:v>
                </c:pt>
                <c:pt idx="1391">
                  <c:v>1027.5403696479189</c:v>
                </c:pt>
                <c:pt idx="1392">
                  <c:v>1522.2164254142881</c:v>
                </c:pt>
                <c:pt idx="1393">
                  <c:v>1773.6667043261768</c:v>
                </c:pt>
                <c:pt idx="1394">
                  <c:v>2017.8152301919745</c:v>
                </c:pt>
                <c:pt idx="1395">
                  <c:v>2265.9556485197827</c:v>
                </c:pt>
                <c:pt idx="1396">
                  <c:v>2509.7430986854997</c:v>
                </c:pt>
                <c:pt idx="1397">
                  <c:v>2260.7802301519496</c:v>
                </c:pt>
                <c:pt idx="1398">
                  <c:v>1514.8344333237328</c:v>
                </c:pt>
                <c:pt idx="1399">
                  <c:v>772.9407082408743</c:v>
                </c:pt>
                <c:pt idx="1400">
                  <c:v>24.988935301094898</c:v>
                </c:pt>
                <c:pt idx="1401">
                  <c:v>-471.93381371022406</c:v>
                </c:pt>
                <c:pt idx="1402">
                  <c:v>-724.2667221112024</c:v>
                </c:pt>
                <c:pt idx="1403">
                  <c:v>-473.81943125509679</c:v>
                </c:pt>
                <c:pt idx="1404">
                  <c:v>25.771265984603815</c:v>
                </c:pt>
                <c:pt idx="1405">
                  <c:v>519.72517035080818</c:v>
                </c:pt>
                <c:pt idx="1406">
                  <c:v>766.44134563941043</c:v>
                </c:pt>
                <c:pt idx="1407">
                  <c:v>767.22367632291753</c:v>
                </c:pt>
                <c:pt idx="1408">
                  <c:v>517.85961256705559</c:v>
                </c:pt>
                <c:pt idx="1409">
                  <c:v>22.76230181725623</c:v>
                </c:pt>
                <c:pt idx="1410">
                  <c:v>-473.09727985493191</c:v>
                </c:pt>
                <c:pt idx="1411">
                  <c:v>-718.75028780440152</c:v>
                </c:pt>
                <c:pt idx="1412">
                  <c:v>-469.58682165969549</c:v>
                </c:pt>
                <c:pt idx="1413">
                  <c:v>-220.06227981490883</c:v>
                </c:pt>
                <c:pt idx="1414">
                  <c:v>272.92875601774904</c:v>
                </c:pt>
                <c:pt idx="1415">
                  <c:v>1010.1284969995486</c:v>
                </c:pt>
                <c:pt idx="1416">
                  <c:v>3986.7102300719016</c:v>
                </c:pt>
                <c:pt idx="1417">
                  <c:v>4235.3521424276005</c:v>
                </c:pt>
                <c:pt idx="1418">
                  <c:v>4490.1323416846863</c:v>
                </c:pt>
                <c:pt idx="1419">
                  <c:v>4735.1634970395717</c:v>
                </c:pt>
                <c:pt idx="1420">
                  <c:v>4987.456285918317</c:v>
                </c:pt>
                <c:pt idx="1421">
                  <c:v>4747.1391744256071</c:v>
                </c:pt>
                <c:pt idx="1422">
                  <c:v>3998.0038755800015</c:v>
                </c:pt>
                <c:pt idx="1423">
                  <c:v>3253.9637560577721</c:v>
                </c:pt>
                <c:pt idx="1424">
                  <c:v>2514.3969632643293</c:v>
                </c:pt>
                <c:pt idx="1425">
                  <c:v>2013.1613656131449</c:v>
                </c:pt>
                <c:pt idx="1426">
                  <c:v>1763.8976006628618</c:v>
                </c:pt>
                <c:pt idx="1427">
                  <c:v>2008.0260667675448</c:v>
                </c:pt>
                <c:pt idx="1428">
                  <c:v>2116.3711832078316</c:v>
                </c:pt>
                <c:pt idx="1429">
                  <c:v>2429.2255642220553</c:v>
                </c:pt>
                <c:pt idx="1430">
                  <c:v>2679.3117793780821</c:v>
                </c:pt>
                <c:pt idx="1431">
                  <c:v>2677.3258630276323</c:v>
                </c:pt>
                <c:pt idx="1432">
                  <c:v>2430.6096877390337</c:v>
                </c:pt>
                <c:pt idx="1433">
                  <c:v>1897.6596077640297</c:v>
                </c:pt>
                <c:pt idx="1434">
                  <c:v>968.34870790512468</c:v>
                </c:pt>
                <c:pt idx="1435">
                  <c:v>608.01404565755001</c:v>
                </c:pt>
                <c:pt idx="1436">
                  <c:v>505.65025801181218</c:v>
                </c:pt>
                <c:pt idx="1437">
                  <c:v>404.12898033292731</c:v>
                </c:pt>
                <c:pt idx="1438">
                  <c:v>754.31457678335209</c:v>
                </c:pt>
                <c:pt idx="1439">
                  <c:v>1261.1279613520437</c:v>
                </c:pt>
                <c:pt idx="1440">
                  <c:v>1742.4040966931661</c:v>
                </c:pt>
                <c:pt idx="1441">
                  <c:v>1989.9226624263902</c:v>
                </c:pt>
                <c:pt idx="1442">
                  <c:v>2236.7190767594511</c:v>
                </c:pt>
                <c:pt idx="1443">
                  <c:v>2486.1633795597791</c:v>
                </c:pt>
                <c:pt idx="1444">
                  <c:v>2735.3268457044851</c:v>
                </c:pt>
                <c:pt idx="1445">
                  <c:v>2486.3037978875873</c:v>
                </c:pt>
                <c:pt idx="1446">
                  <c:v>1742.1433197986626</c:v>
                </c:pt>
                <c:pt idx="1447">
                  <c:v>995.85650703147985</c:v>
                </c:pt>
                <c:pt idx="1448">
                  <c:v>252.59871819275941</c:v>
                </c:pt>
                <c:pt idx="1449">
                  <c:v>-244.38421010190723</c:v>
                </c:pt>
                <c:pt idx="1450">
                  <c:v>-495.03209856917238</c:v>
                </c:pt>
                <c:pt idx="1451">
                  <c:v>-220.83405055214826</c:v>
                </c:pt>
                <c:pt idx="1452">
                  <c:v>302.06608910392242</c:v>
                </c:pt>
                <c:pt idx="1453">
                  <c:v>794.9768858921143</c:v>
                </c:pt>
                <c:pt idx="1454">
                  <c:v>1044.6418460647128</c:v>
                </c:pt>
                <c:pt idx="1455">
                  <c:v>1050.7600732049832</c:v>
                </c:pt>
                <c:pt idx="1456">
                  <c:v>814.69563106878559</c:v>
                </c:pt>
                <c:pt idx="1457">
                  <c:v>318.77587011324977</c:v>
                </c:pt>
                <c:pt idx="1458">
                  <c:v>-177.08371155894201</c:v>
                </c:pt>
                <c:pt idx="1459">
                  <c:v>-425.00347251447965</c:v>
                </c:pt>
                <c:pt idx="1460">
                  <c:v>-178.22711794253337</c:v>
                </c:pt>
                <c:pt idx="1461">
                  <c:v>67.766905945902181</c:v>
                </c:pt>
                <c:pt idx="1462">
                  <c:v>564.00762307929108</c:v>
                </c:pt>
                <c:pt idx="1463">
                  <c:v>1309.4719856407319</c:v>
                </c:pt>
                <c:pt idx="1464">
                  <c:v>1802.7639178901209</c:v>
                </c:pt>
                <c:pt idx="1465">
                  <c:v>2050.7037386067732</c:v>
                </c:pt>
                <c:pt idx="1466">
                  <c:v>2297.8612286399184</c:v>
                </c:pt>
                <c:pt idx="1467">
                  <c:v>2547.1851728735492</c:v>
                </c:pt>
                <c:pt idx="1468">
                  <c:v>2796.5492366294147</c:v>
                </c:pt>
                <c:pt idx="1469">
                  <c:v>2545.3797943731424</c:v>
                </c:pt>
                <c:pt idx="1470">
                  <c:v>1803.6866669014416</c:v>
                </c:pt>
                <c:pt idx="1471">
                  <c:v>1055.5342963505027</c:v>
                </c:pt>
                <c:pt idx="1472">
                  <c:v>312.2363879895529</c:v>
                </c:pt>
                <c:pt idx="1473">
                  <c:v>-183.38247654924999</c:v>
                </c:pt>
                <c:pt idx="1474">
                  <c:v>-430.05853231561923</c:v>
                </c:pt>
                <c:pt idx="1475">
                  <c:v>-182.19895064342927</c:v>
                </c:pt>
                <c:pt idx="1476">
                  <c:v>313.60045174541483</c:v>
                </c:pt>
                <c:pt idx="1477">
                  <c:v>809.56033222318365</c:v>
                </c:pt>
                <c:pt idx="1478">
                  <c:v>1059.2453521568968</c:v>
                </c:pt>
                <c:pt idx="1479">
                  <c:v>1056.8983601063665</c:v>
                </c:pt>
                <c:pt idx="1480">
                  <c:v>811.24535215689684</c:v>
                </c:pt>
                <c:pt idx="1481">
                  <c:v>277.55306102061331</c:v>
                </c:pt>
                <c:pt idx="1482">
                  <c:v>-273.250206347313</c:v>
                </c:pt>
                <c:pt idx="1483">
                  <c:v>-490.19769614030338</c:v>
                </c:pt>
                <c:pt idx="1484">
                  <c:v>-194.53570372954528</c:v>
                </c:pt>
                <c:pt idx="1485">
                  <c:v>66.503140995619106</c:v>
                </c:pt>
                <c:pt idx="1486">
                  <c:v>564.6294756738771</c:v>
                </c:pt>
                <c:pt idx="1487">
                  <c:v>1309.2312685073448</c:v>
                </c:pt>
                <c:pt idx="1488">
                  <c:v>1806.0537187130867</c:v>
                </c:pt>
                <c:pt idx="1489">
                  <c:v>2055.5180812745275</c:v>
                </c:pt>
                <c:pt idx="1490">
                  <c:v>2303.3776629467175</c:v>
                </c:pt>
                <c:pt idx="1491">
                  <c:v>2553.5842366694378</c:v>
                </c:pt>
                <c:pt idx="1492">
                  <c:v>2798.7959298743644</c:v>
                </c:pt>
                <c:pt idx="1493">
                  <c:v>2549.0707904184219</c:v>
                </c:pt>
                <c:pt idx="1494">
                  <c:v>1804.7097147183395</c:v>
                </c:pt>
                <c:pt idx="1495">
                  <c:v>1062.2743760853591</c:v>
                </c:pt>
                <c:pt idx="1496">
                  <c:v>316.72977447945414</c:v>
                </c:pt>
                <c:pt idx="1497">
                  <c:v>-177.74568367575739</c:v>
                </c:pt>
                <c:pt idx="1498">
                  <c:v>-426.22711794253337</c:v>
                </c:pt>
                <c:pt idx="1499">
                  <c:v>-177.80586295910507</c:v>
                </c:pt>
                <c:pt idx="1500">
                  <c:v>318.89622867994331</c:v>
                </c:pt>
                <c:pt idx="1501">
                  <c:v>813.97347966862435</c:v>
                </c:pt>
                <c:pt idx="1502">
                  <c:v>1059.8872645125975</c:v>
                </c:pt>
                <c:pt idx="1503">
                  <c:v>1058.5432605178485</c:v>
                </c:pt>
                <c:pt idx="1504">
                  <c:v>807.45405730604034</c:v>
                </c:pt>
                <c:pt idx="1505">
                  <c:v>312.31662703401344</c:v>
                </c:pt>
                <c:pt idx="1506">
                  <c:v>-197.40424956908282</c:v>
                </c:pt>
                <c:pt idx="1507">
                  <c:v>-438.00219771741286</c:v>
                </c:pt>
                <c:pt idx="1508">
                  <c:v>-182.74056419355111</c:v>
                </c:pt>
                <c:pt idx="1509">
                  <c:v>65.961527445495449</c:v>
                </c:pt>
                <c:pt idx="1510">
                  <c:v>558.39088996691135</c:v>
                </c:pt>
                <c:pt idx="1511">
                  <c:v>1302.0298142668307</c:v>
                </c:pt>
                <c:pt idx="1512">
                  <c:v>1797.1070652555118</c:v>
                </c:pt>
                <c:pt idx="1513">
                  <c:v>2050.1621250566513</c:v>
                </c:pt>
                <c:pt idx="1514">
                  <c:v>2299.0246947846244</c:v>
                </c:pt>
                <c:pt idx="1515">
                  <c:v>2545.4199138953736</c:v>
                </c:pt>
                <c:pt idx="1516">
                  <c:v>2794.2824836233467</c:v>
                </c:pt>
                <c:pt idx="1517">
                  <c:v>2544.176208706207</c:v>
                </c:pt>
                <c:pt idx="1518">
                  <c:v>1800.4771051229382</c:v>
                </c:pt>
                <c:pt idx="1519">
                  <c:v>1047.0088978763579</c:v>
                </c:pt>
                <c:pt idx="1520">
                  <c:v>298.7963480420749</c:v>
                </c:pt>
                <c:pt idx="1521">
                  <c:v>-193.6530742404575</c:v>
                </c:pt>
                <c:pt idx="1522">
                  <c:v>-434.75251641667819</c:v>
                </c:pt>
                <c:pt idx="1523">
                  <c:v>-188.71837300601146</c:v>
                </c:pt>
                <c:pt idx="1524">
                  <c:v>307.80318078299388</c:v>
                </c:pt>
                <c:pt idx="1525">
                  <c:v>806.81214495033964</c:v>
                </c:pt>
                <c:pt idx="1526">
                  <c:v>1051.5424038884921</c:v>
                </c:pt>
                <c:pt idx="1527">
                  <c:v>1048.1723640210657</c:v>
                </c:pt>
                <c:pt idx="1528">
                  <c:v>801.47624849358181</c:v>
                </c:pt>
                <c:pt idx="1529">
                  <c:v>299.09724445880784</c:v>
                </c:pt>
                <c:pt idx="1530">
                  <c:v>-195.65905035202195</c:v>
                </c:pt>
                <c:pt idx="1531">
                  <c:v>-446.20664001370824</c:v>
                </c:pt>
                <c:pt idx="1532">
                  <c:v>-168.53825332367887</c:v>
                </c:pt>
                <c:pt idx="1533">
                  <c:v>163.37172742303483</c:v>
                </c:pt>
                <c:pt idx="1534">
                  <c:v>932.28477740129529</c:v>
                </c:pt>
                <c:pt idx="1535">
                  <c:v>2000.7514134467438</c:v>
                </c:pt>
                <c:pt idx="1536">
                  <c:v>2578.6955376041296</c:v>
                </c:pt>
                <c:pt idx="1537">
                  <c:v>2837.9691233511167</c:v>
                </c:pt>
                <c:pt idx="1538">
                  <c:v>3070.8440634699273</c:v>
                </c:pt>
                <c:pt idx="1539">
                  <c:v>3322.8560156930544</c:v>
                </c:pt>
                <c:pt idx="1540">
                  <c:v>3587.3250795689946</c:v>
                </c:pt>
                <c:pt idx="1541">
                  <c:v>3338.3220915132097</c:v>
                </c:pt>
                <c:pt idx="1542">
                  <c:v>2586.7395018115003</c:v>
                </c:pt>
                <c:pt idx="1543">
                  <c:v>1846.8517528402044</c:v>
                </c:pt>
                <c:pt idx="1544">
                  <c:v>1109.2909361583261</c:v>
                </c:pt>
                <c:pt idx="1545">
                  <c:v>615.35709155323639</c:v>
                </c:pt>
                <c:pt idx="1546">
                  <c:v>367.51756964216111</c:v>
                </c:pt>
                <c:pt idx="1547">
                  <c:v>613.49153376948198</c:v>
                </c:pt>
                <c:pt idx="1548">
                  <c:v>1110.3741632585679</c:v>
                </c:pt>
                <c:pt idx="1549">
                  <c:v>1605.7723704251021</c:v>
                </c:pt>
                <c:pt idx="1550">
                  <c:v>1853.491533769482</c:v>
                </c:pt>
                <c:pt idx="1551">
                  <c:v>1852.2478285803118</c:v>
                </c:pt>
                <c:pt idx="1552">
                  <c:v>1602.0211950964767</c:v>
                </c:pt>
                <c:pt idx="1553">
                  <c:v>1106.6631074521774</c:v>
                </c:pt>
                <c:pt idx="1554">
                  <c:v>599.3694619440721</c:v>
                </c:pt>
                <c:pt idx="1555">
                  <c:v>340.37671285270335</c:v>
                </c:pt>
                <c:pt idx="1556">
                  <c:v>582.01776857904588</c:v>
                </c:pt>
                <c:pt idx="1557">
                  <c:v>660.57296643524751</c:v>
                </c:pt>
                <c:pt idx="1558">
                  <c:v>1200.7245006507674</c:v>
                </c:pt>
                <c:pt idx="1559">
                  <c:v>2049.5969317633244</c:v>
                </c:pt>
                <c:pt idx="1560">
                  <c:v>2699.8765545037004</c:v>
                </c:pt>
                <c:pt idx="1561">
                  <c:v>3104.1019740722913</c:v>
                </c:pt>
                <c:pt idx="1562">
                  <c:v>3354.9705199118289</c:v>
                </c:pt>
                <c:pt idx="1563">
                  <c:v>3604.9564362622768</c:v>
                </c:pt>
                <c:pt idx="1564">
                  <c:v>3850.4690258839364</c:v>
                </c:pt>
                <c:pt idx="1565">
                  <c:v>3597.5543844106069</c:v>
                </c:pt>
                <c:pt idx="1566">
                  <c:v>2853.6546832161821</c:v>
                </c:pt>
                <c:pt idx="1567">
                  <c:v>2095.3119540184998</c:v>
                </c:pt>
                <c:pt idx="1568">
                  <c:v>1354.3209181858492</c:v>
                </c:pt>
                <c:pt idx="1569">
                  <c:v>990.65516226571344</c:v>
                </c:pt>
                <c:pt idx="1570">
                  <c:v>1177.731321102794</c:v>
                </c:pt>
                <c:pt idx="1571">
                  <c:v>1456.5431141764147</c:v>
                </c:pt>
                <c:pt idx="1572">
                  <c:v>1960.9682138449825</c:v>
                </c:pt>
                <c:pt idx="1573">
                  <c:v>2454.7415803611475</c:v>
                </c:pt>
                <c:pt idx="1574">
                  <c:v>2703.1026560612299</c:v>
                </c:pt>
                <c:pt idx="1575">
                  <c:v>2701.9191301554038</c:v>
                </c:pt>
                <c:pt idx="1576">
                  <c:v>2456.1858831614718</c:v>
                </c:pt>
                <c:pt idx="1577">
                  <c:v>1964.4586122791043</c:v>
                </c:pt>
                <c:pt idx="1578">
                  <c:v>1474.3160625248693</c:v>
                </c:pt>
                <c:pt idx="1579">
                  <c:v>1227.1585724917259</c:v>
                </c:pt>
                <c:pt idx="1580">
                  <c:v>1479.7723175483243</c:v>
                </c:pt>
                <c:pt idx="1581">
                  <c:v>1727.0301063870447</c:v>
                </c:pt>
                <c:pt idx="1582">
                  <c:v>2221.6058633478351</c:v>
                </c:pt>
                <c:pt idx="1583">
                  <c:v>2968.5546482318332</c:v>
                </c:pt>
                <c:pt idx="1584">
                  <c:v>3460.7834131420932</c:v>
                </c:pt>
                <c:pt idx="1585">
                  <c:v>3877.967438391388</c:v>
                </c:pt>
                <c:pt idx="1586">
                  <c:v>4277.1779176810687</c:v>
                </c:pt>
                <c:pt idx="1587">
                  <c:v>4525.9201288423501</c:v>
                </c:pt>
                <c:pt idx="1588">
                  <c:v>4776.5680173096134</c:v>
                </c:pt>
                <c:pt idx="1589">
                  <c:v>4527.0234157037103</c:v>
                </c:pt>
                <c:pt idx="1590">
                  <c:v>3785.330288232004</c:v>
                </c:pt>
                <c:pt idx="1591">
                  <c:v>3040.9892722930417</c:v>
                </c:pt>
                <c:pt idx="1592">
                  <c:v>2298.7745910323301</c:v>
                </c:pt>
                <c:pt idx="1593">
                  <c:v>1806.3251687497996</c:v>
                </c:pt>
                <c:pt idx="1594">
                  <c:v>1554.4736946155972</c:v>
                </c:pt>
                <c:pt idx="1595">
                  <c:v>1802.1727981988624</c:v>
                </c:pt>
                <c:pt idx="1596">
                  <c:v>2296.8889734874629</c:v>
                </c:pt>
                <c:pt idx="1597">
                  <c:v>2777.081881728338</c:v>
                </c:pt>
                <c:pt idx="1598">
                  <c:v>3020.6486745217844</c:v>
                </c:pt>
                <c:pt idx="1599">
                  <c:v>3021.6516625775657</c:v>
                </c:pt>
                <c:pt idx="1600">
                  <c:v>2775.9585351058613</c:v>
                </c:pt>
                <c:pt idx="1601">
                  <c:v>2277.6917820997951</c:v>
                </c:pt>
                <c:pt idx="1602">
                  <c:v>1784.8010450727215</c:v>
                </c:pt>
                <c:pt idx="1603">
                  <c:v>1540.7327582513826</c:v>
                </c:pt>
                <c:pt idx="1604">
                  <c:v>1835.3717028452429</c:v>
                </c:pt>
                <c:pt idx="1605">
                  <c:v>2211.8945923131396</c:v>
                </c:pt>
                <c:pt idx="1606">
                  <c:v>2738.1848315977513</c:v>
                </c:pt>
                <c:pt idx="1607">
                  <c:v>3488.6440746769877</c:v>
                </c:pt>
                <c:pt idx="1608">
                  <c:v>3985.8677201050414</c:v>
                </c:pt>
                <c:pt idx="1609">
                  <c:v>4234.3290946107027</c:v>
                </c:pt>
                <c:pt idx="1610">
                  <c:v>4483.3922619498298</c:v>
                </c:pt>
                <c:pt idx="1611">
                  <c:v>4733.2177002113531</c:v>
                </c:pt>
                <c:pt idx="1612">
                  <c:v>4983.5245727396523</c:v>
                </c:pt>
                <c:pt idx="1613">
                  <c:v>4734.2808675504821</c:v>
                </c:pt>
                <c:pt idx="1614">
                  <c:v>3991.1634970395717</c:v>
                </c:pt>
                <c:pt idx="1615">
                  <c:v>3246.7021225339104</c:v>
                </c:pt>
                <c:pt idx="1616">
                  <c:v>2503.3039153673799</c:v>
                </c:pt>
                <c:pt idx="1617">
                  <c:v>2008.7281584065913</c:v>
                </c:pt>
                <c:pt idx="1618">
                  <c:v>1761.3098914789443</c:v>
                </c:pt>
                <c:pt idx="1619">
                  <c:v>2008.9688755399784</c:v>
                </c:pt>
                <c:pt idx="1620">
                  <c:v>2500.7563257056954</c:v>
                </c:pt>
                <c:pt idx="1621">
                  <c:v>2995.2919631442546</c:v>
                </c:pt>
                <c:pt idx="1622">
                  <c:v>3241.3862858382672</c:v>
                </c:pt>
                <c:pt idx="1623">
                  <c:v>3238.638098565425</c:v>
                </c:pt>
                <c:pt idx="1624">
                  <c:v>2982.4737757913608</c:v>
                </c:pt>
                <c:pt idx="1625">
                  <c:v>2483.4246921017839</c:v>
                </c:pt>
                <c:pt idx="1626">
                  <c:v>1990.5339550747067</c:v>
                </c:pt>
                <c:pt idx="1627">
                  <c:v>1735.1519629841514</c:v>
                </c:pt>
                <c:pt idx="1628">
                  <c:v>1981.5070625726694</c:v>
                </c:pt>
                <c:pt idx="1629">
                  <c:v>2234.9633175961226</c:v>
                </c:pt>
                <c:pt idx="1630">
                  <c:v>2737.0013056919306</c:v>
                </c:pt>
                <c:pt idx="1631">
                  <c:v>3479.536943130488</c:v>
                </c:pt>
                <c:pt idx="1632">
                  <c:v>3981.0333176761724</c:v>
                </c:pt>
                <c:pt idx="1633">
                  <c:v>4228.5518834093982</c:v>
                </c:pt>
                <c:pt idx="1634">
                  <c:v>4474.4656682533714</c:v>
                </c:pt>
                <c:pt idx="1635">
                  <c:v>4727.4605487711669</c:v>
                </c:pt>
                <c:pt idx="1636">
                  <c:v>4978.268915327355</c:v>
                </c:pt>
                <c:pt idx="1637">
                  <c:v>4732.0742938277617</c:v>
                </c:pt>
                <c:pt idx="1638">
                  <c:v>3986.409333655165</c:v>
                </c:pt>
                <c:pt idx="1639">
                  <c:v>3233.6432180476313</c:v>
                </c:pt>
                <c:pt idx="1640">
                  <c:v>2456.5646719679444</c:v>
                </c:pt>
                <c:pt idx="1641">
                  <c:v>1948.3883969707513</c:v>
                </c:pt>
                <c:pt idx="1642">
                  <c:v>1697.1186559089019</c:v>
                </c:pt>
                <c:pt idx="1643">
                  <c:v>1950.775508543511</c:v>
                </c:pt>
                <c:pt idx="1644">
                  <c:v>2446.9560463935522</c:v>
                </c:pt>
                <c:pt idx="1645">
                  <c:v>2945.3030384440826</c:v>
                </c:pt>
                <c:pt idx="1646">
                  <c:v>3194.6269826777152</c:v>
                </c:pt>
                <c:pt idx="1647">
                  <c:v>3185.7405085034843</c:v>
                </c:pt>
                <c:pt idx="1648">
                  <c:v>2807.392180774068</c:v>
                </c:pt>
                <c:pt idx="1649">
                  <c:v>2282.4860650064347</c:v>
                </c:pt>
                <c:pt idx="1650">
                  <c:v>1857.6580974447188</c:v>
                </c:pt>
                <c:pt idx="1651">
                  <c:v>1725.342739798607</c:v>
                </c:pt>
                <c:pt idx="1652">
                  <c:v>1992.2992140528822</c:v>
                </c:pt>
                <c:pt idx="1653">
                  <c:v>2244.4716443649359</c:v>
                </c:pt>
                <c:pt idx="1654">
                  <c:v>2737.6231582865166</c:v>
                </c:pt>
                <c:pt idx="1655">
                  <c:v>3487.5207280545146</c:v>
                </c:pt>
                <c:pt idx="1656">
                  <c:v>3984.242879454674</c:v>
                </c:pt>
                <c:pt idx="1657">
                  <c:v>4234.6901703107833</c:v>
                </c:pt>
                <c:pt idx="1658">
                  <c:v>4483.0512460108657</c:v>
                </c:pt>
                <c:pt idx="1659">
                  <c:v>4734.6820627727939</c:v>
                </c:pt>
                <c:pt idx="1660">
                  <c:v>4983.203616561801</c:v>
                </c:pt>
                <c:pt idx="1661">
                  <c:v>4735.2838556062634</c:v>
                </c:pt>
                <c:pt idx="1662">
                  <c:v>3992.0060070064264</c:v>
                </c:pt>
                <c:pt idx="1663">
                  <c:v>3246.4413456394104</c:v>
                </c:pt>
                <c:pt idx="1664">
                  <c:v>2503.7251703508082</c:v>
                </c:pt>
                <c:pt idx="1665">
                  <c:v>2004.4754890500753</c:v>
                </c:pt>
                <c:pt idx="1666">
                  <c:v>1755.7533376499105</c:v>
                </c:pt>
                <c:pt idx="1667">
                  <c:v>2003.3521424276005</c:v>
                </c:pt>
                <c:pt idx="1668">
                  <c:v>2501.7191942392456</c:v>
                </c:pt>
                <c:pt idx="1669">
                  <c:v>2993.5868834494231</c:v>
                </c:pt>
                <c:pt idx="1670">
                  <c:v>3243.3922619498298</c:v>
                </c:pt>
                <c:pt idx="1671">
                  <c:v>3244.876684272389</c:v>
                </c:pt>
                <c:pt idx="1672">
                  <c:v>2995.1916643386758</c:v>
                </c:pt>
                <c:pt idx="1673">
                  <c:v>2498.8305886385933</c:v>
                </c:pt>
                <c:pt idx="1674">
                  <c:v>1997.3743336151401</c:v>
                </c:pt>
                <c:pt idx="1675">
                  <c:v>1752.1024611268676</c:v>
                </c:pt>
                <c:pt idx="1676">
                  <c:v>1998.597979043192</c:v>
                </c:pt>
                <c:pt idx="1677">
                  <c:v>2246.2569631042279</c:v>
                </c:pt>
                <c:pt idx="1678">
                  <c:v>2743.1395925933157</c:v>
                </c:pt>
                <c:pt idx="1679">
                  <c:v>3487.219831637778</c:v>
                </c:pt>
                <c:pt idx="1680">
                  <c:v>3979.9099710536975</c:v>
                </c:pt>
                <c:pt idx="1681">
                  <c:v>4228.1306284259717</c:v>
                </c:pt>
                <c:pt idx="1682">
                  <c:v>4476.3512857982441</c:v>
                </c:pt>
                <c:pt idx="1683">
                  <c:v>4725.0533774372889</c:v>
                </c:pt>
                <c:pt idx="1684">
                  <c:v>4973.434512898486</c:v>
                </c:pt>
                <c:pt idx="1685">
                  <c:v>4730.2087360440073</c:v>
                </c:pt>
                <c:pt idx="1686">
                  <c:v>3986.3290946107027</c:v>
                </c:pt>
                <c:pt idx="1687">
                  <c:v>3243.6329790832187</c:v>
                </c:pt>
                <c:pt idx="1688">
                  <c:v>2497.9880786717367</c:v>
                </c:pt>
                <c:pt idx="1689">
                  <c:v>2003.6530388443352</c:v>
                </c:pt>
                <c:pt idx="1690">
                  <c:v>1756.054234066647</c:v>
                </c:pt>
                <c:pt idx="1691">
                  <c:v>2005.1174014057742</c:v>
                </c:pt>
                <c:pt idx="1692">
                  <c:v>2498.5497519829732</c:v>
                </c:pt>
                <c:pt idx="1693">
                  <c:v>2994.1686165217761</c:v>
                </c:pt>
                <c:pt idx="1694">
                  <c:v>3242.3892738940485</c:v>
                </c:pt>
                <c:pt idx="1695">
                  <c:v>3239.9219232768264</c:v>
                </c:pt>
                <c:pt idx="1696">
                  <c:v>2990.8186364154644</c:v>
                </c:pt>
                <c:pt idx="1697">
                  <c:v>2495.2800109211239</c:v>
                </c:pt>
                <c:pt idx="1698">
                  <c:v>2001.1054491826471</c:v>
                </c:pt>
                <c:pt idx="1699">
                  <c:v>1753.0653296604178</c:v>
                </c:pt>
                <c:pt idx="1700">
                  <c:v>1999.3602499655881</c:v>
                </c:pt>
                <c:pt idx="1701">
                  <c:v>2250.9509472052869</c:v>
                </c:pt>
                <c:pt idx="1702">
                  <c:v>2746.8707081608263</c:v>
                </c:pt>
                <c:pt idx="1703">
                  <c:v>3490.4494531773944</c:v>
                </c:pt>
                <c:pt idx="1704">
                  <c:v>3984.04228184352</c:v>
                </c:pt>
                <c:pt idx="1705">
                  <c:v>4232.3632380213694</c:v>
                </c:pt>
                <c:pt idx="1706">
                  <c:v>4481.9680189106202</c:v>
                </c:pt>
                <c:pt idx="1707">
                  <c:v>4729.3461663160342</c:v>
                </c:pt>
                <c:pt idx="1708">
                  <c:v>4977.4865846438461</c:v>
                </c:pt>
                <c:pt idx="1709">
                  <c:v>4730.7302898330145</c:v>
                </c:pt>
                <c:pt idx="1710">
                  <c:v>3989.4383575836255</c:v>
                </c:pt>
                <c:pt idx="1711">
                  <c:v>3242.1084372384303</c:v>
                </c:pt>
                <c:pt idx="1712">
                  <c:v>2494.4375009542673</c:v>
                </c:pt>
                <c:pt idx="1713">
                  <c:v>1998.9189352210451</c:v>
                </c:pt>
                <c:pt idx="1714">
                  <c:v>1751.3201304433569</c:v>
                </c:pt>
                <c:pt idx="1715">
                  <c:v>1995.9902100981617</c:v>
                </c:pt>
                <c:pt idx="1716">
                  <c:v>2497.4063455993837</c:v>
                </c:pt>
                <c:pt idx="1717">
                  <c:v>2998.4614054005233</c:v>
                </c:pt>
                <c:pt idx="1718">
                  <c:v>3243.0713057719804</c:v>
                </c:pt>
                <c:pt idx="1719">
                  <c:v>3244.4353695278423</c:v>
                </c:pt>
                <c:pt idx="1720">
                  <c:v>2995.1916643386758</c:v>
                </c:pt>
                <c:pt idx="1721">
                  <c:v>2496.7644332436812</c:v>
                </c:pt>
                <c:pt idx="1722">
                  <c:v>1995.0072818034951</c:v>
                </c:pt>
                <c:pt idx="1723">
                  <c:v>1745.763576614323</c:v>
                </c:pt>
                <c:pt idx="1724">
                  <c:v>1988.5480387242587</c:v>
                </c:pt>
                <c:pt idx="1725">
                  <c:v>2237.4908474966942</c:v>
                </c:pt>
                <c:pt idx="1726">
                  <c:v>2738.5057877756026</c:v>
                </c:pt>
                <c:pt idx="1727">
                  <c:v>3486.7183376098874</c:v>
                </c:pt>
                <c:pt idx="1728">
                  <c:v>3990.3611065949444</c:v>
                </c:pt>
                <c:pt idx="1729">
                  <c:v>4238.4012261171774</c:v>
                </c:pt>
                <c:pt idx="1730">
                  <c:v>4488.1865448564695</c:v>
                </c:pt>
                <c:pt idx="1731">
                  <c:v>4736.7281584065913</c:v>
                </c:pt>
                <c:pt idx="1732">
                  <c:v>4987.9778397073242</c:v>
                </c:pt>
                <c:pt idx="1733">
                  <c:v>4737.3700707622902</c:v>
                </c:pt>
                <c:pt idx="1734">
                  <c:v>3991.1233775173387</c:v>
                </c:pt>
                <c:pt idx="1735">
                  <c:v>3247.7853496341559</c:v>
                </c:pt>
                <c:pt idx="1736">
                  <c:v>2500.8165049890413</c:v>
                </c:pt>
                <c:pt idx="1737">
                  <c:v>2006.0200906559821</c:v>
                </c:pt>
                <c:pt idx="1738">
                  <c:v>1755.3521424276005</c:v>
                </c:pt>
                <c:pt idx="1739">
                  <c:v>2004.9970428390825</c:v>
                </c:pt>
                <c:pt idx="1740">
                  <c:v>2492.1306284259717</c:v>
                </c:pt>
                <c:pt idx="1741">
                  <c:v>2984.3593933362281</c:v>
                </c:pt>
                <c:pt idx="1742">
                  <c:v>3235.448596548038</c:v>
                </c:pt>
                <c:pt idx="1743">
                  <c:v>3234.7063853867585</c:v>
                </c:pt>
                <c:pt idx="1744">
                  <c:v>2991.259951160011</c:v>
                </c:pt>
                <c:pt idx="1745">
                  <c:v>2490.9069829979162</c:v>
                </c:pt>
                <c:pt idx="1746">
                  <c:v>1987.8258873240957</c:v>
                </c:pt>
                <c:pt idx="1747">
                  <c:v>1739.4848713851297</c:v>
                </c:pt>
                <c:pt idx="1748">
                  <c:v>1991.3564052804504</c:v>
                </c:pt>
                <c:pt idx="1749">
                  <c:v>2239.8177797861081</c:v>
                </c:pt>
                <c:pt idx="1750">
                  <c:v>2737.6030985253983</c:v>
                </c:pt>
                <c:pt idx="1751">
                  <c:v>3484.7926005427853</c:v>
                </c:pt>
                <c:pt idx="1752">
                  <c:v>3977.8839351810184</c:v>
                </c:pt>
                <c:pt idx="1753">
                  <c:v>4226.6261463422979</c:v>
                </c:pt>
                <c:pt idx="1754">
                  <c:v>4478.7183376098874</c:v>
                </c:pt>
                <c:pt idx="1755">
                  <c:v>4725.1135567206366</c:v>
                </c:pt>
                <c:pt idx="1756">
                  <c:v>4974.9189352210451</c:v>
                </c:pt>
                <c:pt idx="1757">
                  <c:v>4725.5348117040649</c:v>
                </c:pt>
                <c:pt idx="1758">
                  <c:v>3980.993198153943</c:v>
                </c:pt>
                <c:pt idx="1759">
                  <c:v>3237.6551702707584</c:v>
                </c:pt>
                <c:pt idx="1760">
                  <c:v>2485.1297717966117</c:v>
                </c:pt>
                <c:pt idx="1761">
                  <c:v>1992.2590945306529</c:v>
                </c:pt>
                <c:pt idx="1762">
                  <c:v>1742.6342538802855</c:v>
                </c:pt>
                <c:pt idx="1763">
                  <c:v>1992.4396323806923</c:v>
                </c:pt>
                <c:pt idx="1764">
                  <c:v>2483.7456482796333</c:v>
                </c:pt>
                <c:pt idx="1765">
                  <c:v>2983.5570028916045</c:v>
                </c:pt>
                <c:pt idx="1766">
                  <c:v>3235.5288355925004</c:v>
                </c:pt>
                <c:pt idx="1767">
                  <c:v>3204.0751301631808</c:v>
                </c:pt>
                <c:pt idx="1768">
                  <c:v>2975.2723215508449</c:v>
                </c:pt>
                <c:pt idx="1769">
                  <c:v>2497.8476603439267</c:v>
                </c:pt>
                <c:pt idx="1770">
                  <c:v>2002.4695129385109</c:v>
                </c:pt>
                <c:pt idx="1771">
                  <c:v>1756.395250005613</c:v>
                </c:pt>
                <c:pt idx="1772">
                  <c:v>2002.8707081608263</c:v>
                </c:pt>
                <c:pt idx="1773">
                  <c:v>2242.0845327921761</c:v>
                </c:pt>
                <c:pt idx="1774">
                  <c:v>2733.3303694077695</c:v>
                </c:pt>
                <c:pt idx="1775">
                  <c:v>3480.3995128584629</c:v>
                </c:pt>
                <c:pt idx="1776">
                  <c:v>3984.282998976907</c:v>
                </c:pt>
                <c:pt idx="1777">
                  <c:v>4239.8655886786164</c:v>
                </c:pt>
                <c:pt idx="1778">
                  <c:v>4488.7080986454748</c:v>
                </c:pt>
                <c:pt idx="1779">
                  <c:v>4738.4131783403045</c:v>
                </c:pt>
                <c:pt idx="1780">
                  <c:v>4988.519453257446</c:v>
                </c:pt>
                <c:pt idx="1781">
                  <c:v>4737.6910269401396</c:v>
                </c:pt>
                <c:pt idx="1782">
                  <c:v>3988.49554881119</c:v>
                </c:pt>
                <c:pt idx="1783">
                  <c:v>3242.6901703107833</c:v>
                </c:pt>
                <c:pt idx="1784">
                  <c:v>2497.2258077493425</c:v>
                </c:pt>
                <c:pt idx="1785">
                  <c:v>2001.5868834494231</c:v>
                </c:pt>
                <c:pt idx="1786">
                  <c:v>1754.991066727518</c:v>
                </c:pt>
                <c:pt idx="1787">
                  <c:v>1508.277238093644</c:v>
                </c:pt>
                <c:pt idx="1788">
                  <c:v>1571.2070553681297</c:v>
                </c:pt>
                <c:pt idx="1789">
                  <c:v>1922.8971339022282</c:v>
                </c:pt>
                <c:pt idx="1790">
                  <c:v>2169.6935482352874</c:v>
                </c:pt>
                <c:pt idx="1791">
                  <c:v>2167.9282892571118</c:v>
                </c:pt>
                <c:pt idx="1792">
                  <c:v>1920.9914565962426</c:v>
                </c:pt>
                <c:pt idx="1793">
                  <c:v>1422.3235083678628</c:v>
                </c:pt>
                <c:pt idx="1794">
                  <c:v>921.3085680889526</c:v>
                </c:pt>
                <c:pt idx="1795">
                  <c:v>671.52324934965873</c:v>
                </c:pt>
                <c:pt idx="1796">
                  <c:v>920.82713382217662</c:v>
                </c:pt>
                <c:pt idx="1797">
                  <c:v>1173.2603410287338</c:v>
                </c:pt>
                <c:pt idx="1798">
                  <c:v>1671.8881697348825</c:v>
                </c:pt>
                <c:pt idx="1799">
                  <c:v>2415.968408779343</c:v>
                </c:pt>
                <c:pt idx="1800">
                  <c:v>2912.008528301576</c:v>
                </c:pt>
                <c:pt idx="1801">
                  <c:v>3166.0665761584987</c:v>
                </c:pt>
                <c:pt idx="1802">
                  <c:v>3411.5390462579271</c:v>
                </c:pt>
                <c:pt idx="1803">
                  <c:v>3659.2582096023089</c:v>
                </c:pt>
                <c:pt idx="1804">
                  <c:v>3906.4156996354523</c:v>
                </c:pt>
                <c:pt idx="1805">
                  <c:v>3654.5642255012499</c:v>
                </c:pt>
                <c:pt idx="1806">
                  <c:v>2909.6013569676979</c:v>
                </c:pt>
                <c:pt idx="1807">
                  <c:v>2165.4208191176567</c:v>
                </c:pt>
                <c:pt idx="1808">
                  <c:v>1422.9654207235617</c:v>
                </c:pt>
                <c:pt idx="1809">
                  <c:v>929.0516358795885</c:v>
                </c:pt>
                <c:pt idx="1810">
                  <c:v>682.59623748549166</c:v>
                </c:pt>
                <c:pt idx="1811">
                  <c:v>928.24924543496491</c:v>
                </c:pt>
                <c:pt idx="1812">
                  <c:v>1424.1288868682677</c:v>
                </c:pt>
                <c:pt idx="1813">
                  <c:v>1918.5642255012499</c:v>
                </c:pt>
                <c:pt idx="1814">
                  <c:v>1698.0484448844018</c:v>
                </c:pt>
                <c:pt idx="1815">
                  <c:v>1070.1779219649197</c:v>
                </c:pt>
                <c:pt idx="1816">
                  <c:v>779.45063078861131</c:v>
                </c:pt>
                <c:pt idx="1817">
                  <c:v>120.46507172404927</c:v>
                </c:pt>
                <c:pt idx="1818">
                  <c:v>-372.52596410860497</c:v>
                </c:pt>
                <c:pt idx="1819">
                  <c:v>-621.1076971809598</c:v>
                </c:pt>
                <c:pt idx="1820">
                  <c:v>-367.81192024643133</c:v>
                </c:pt>
                <c:pt idx="1821">
                  <c:v>-118.22719911829518</c:v>
                </c:pt>
                <c:pt idx="1822">
                  <c:v>378.09375705955608</c:v>
                </c:pt>
                <c:pt idx="1823">
                  <c:v>1119.4258088311744</c:v>
                </c:pt>
                <c:pt idx="1824">
                  <c:v>1614.523119580972</c:v>
                </c:pt>
                <c:pt idx="1825">
                  <c:v>1862.3827012531619</c:v>
                </c:pt>
                <c:pt idx="1826">
                  <c:v>2108.87821916949</c:v>
                </c:pt>
                <c:pt idx="1827">
                  <c:v>2358.2824024475831</c:v>
                </c:pt>
                <c:pt idx="1828">
                  <c:v>2605.3797131973806</c:v>
                </c:pt>
                <c:pt idx="1829">
                  <c:v>2356.5973825138699</c:v>
                </c:pt>
                <c:pt idx="1830">
                  <c:v>1611.6545737414344</c:v>
                </c:pt>
                <c:pt idx="1831">
                  <c:v>866.87224305792552</c:v>
                </c:pt>
                <c:pt idx="1832">
                  <c:v>125.01863749729819</c:v>
                </c:pt>
                <c:pt idx="1833">
                  <c:v>-369.71759755241692</c:v>
                </c:pt>
                <c:pt idx="1834">
                  <c:v>-618.88106369712295</c:v>
                </c:pt>
                <c:pt idx="1835">
                  <c:v>-367.41072502411771</c:v>
                </c:pt>
                <c:pt idx="1836">
                  <c:v>124.81803988614047</c:v>
                </c:pt>
                <c:pt idx="1837">
                  <c:v>620.69768131944875</c:v>
                </c:pt>
                <c:pt idx="1838">
                  <c:v>868.29648609713513</c:v>
                </c:pt>
                <c:pt idx="1839">
                  <c:v>865.40788049648472</c:v>
                </c:pt>
                <c:pt idx="1840">
                  <c:v>617.48811954094708</c:v>
                </c:pt>
                <c:pt idx="1841">
                  <c:v>121.74889643544884</c:v>
                </c:pt>
                <c:pt idx="1842">
                  <c:v>-376.49779680950269</c:v>
                </c:pt>
                <c:pt idx="1843">
                  <c:v>-625.46066534305282</c:v>
                </c:pt>
                <c:pt idx="1844">
                  <c:v>-375.33433066479483</c:v>
                </c:pt>
                <c:pt idx="1845">
                  <c:v>-126.77265735355832</c:v>
                </c:pt>
                <c:pt idx="1846">
                  <c:v>370.4911075967284</c:v>
                </c:pt>
                <c:pt idx="1847">
                  <c:v>1115.233318758008</c:v>
                </c:pt>
                <c:pt idx="1848">
                  <c:v>1608.2444143517769</c:v>
                </c:pt>
                <c:pt idx="1849">
                  <c:v>1858.0096733299524</c:v>
                </c:pt>
                <c:pt idx="1850">
                  <c:v>2106.5512868800761</c:v>
                </c:pt>
                <c:pt idx="1851">
                  <c:v>2354.2905099855725</c:v>
                </c:pt>
                <c:pt idx="1852">
                  <c:v>2602.270450224456</c:v>
                </c:pt>
                <c:pt idx="1853">
                  <c:v>2353.2674621686747</c:v>
                </c:pt>
                <c:pt idx="1854">
                  <c:v>1603.6908485785279</c:v>
                </c:pt>
                <c:pt idx="1855">
                  <c:v>857.36391628911406</c:v>
                </c:pt>
                <c:pt idx="1856">
                  <c:v>117.59652588451172</c:v>
                </c:pt>
                <c:pt idx="1857">
                  <c:v>-380.48968927151327</c:v>
                </c:pt>
                <c:pt idx="1858">
                  <c:v>-628.61004783820863</c:v>
                </c:pt>
                <c:pt idx="1859">
                  <c:v>-375.27415138144897</c:v>
                </c:pt>
                <c:pt idx="1860">
                  <c:v>122.53122711895958</c:v>
                </c:pt>
                <c:pt idx="1861">
                  <c:v>613.69682469009058</c:v>
                </c:pt>
                <c:pt idx="1862">
                  <c:v>855.87949396655677</c:v>
                </c:pt>
                <c:pt idx="1863">
                  <c:v>857.64475294473232</c:v>
                </c:pt>
                <c:pt idx="1864">
                  <c:v>608.3809879944456</c:v>
                </c:pt>
                <c:pt idx="1865">
                  <c:v>111.17740232750839</c:v>
                </c:pt>
                <c:pt idx="1866">
                  <c:v>-385.54474907265467</c:v>
                </c:pt>
                <c:pt idx="1867">
                  <c:v>-632.78247815026043</c:v>
                </c:pt>
                <c:pt idx="1868">
                  <c:v>-382.51572514419422</c:v>
                </c:pt>
                <c:pt idx="1869">
                  <c:v>-134.55584466642358</c:v>
                </c:pt>
                <c:pt idx="1870">
                  <c:v>360.8423625001069</c:v>
                </c:pt>
                <c:pt idx="1871">
                  <c:v>1108.2525218897645</c:v>
                </c:pt>
                <c:pt idx="1872">
                  <c:v>1603.2294740728667</c:v>
                </c:pt>
                <c:pt idx="1873">
                  <c:v>1851.1492350284043</c:v>
                </c:pt>
                <c:pt idx="1874">
                  <c:v>2101.6767649289759</c:v>
                </c:pt>
                <c:pt idx="1875">
                  <c:v>2350.9405298792608</c:v>
                </c:pt>
                <c:pt idx="1876">
                  <c:v>2598.398916329139</c:v>
                </c:pt>
                <c:pt idx="1877">
                  <c:v>2347.8713864285673</c:v>
                </c:pt>
                <c:pt idx="1878">
                  <c:v>1601.6447529447323</c:v>
                </c:pt>
                <c:pt idx="1879">
                  <c:v>856.30074894998506</c:v>
                </c:pt>
                <c:pt idx="1880">
                  <c:v>111.17740232750839</c:v>
                </c:pt>
                <c:pt idx="1881">
                  <c:v>-419.60622344700823</c:v>
                </c:pt>
                <c:pt idx="1882">
                  <c:v>-666.60323539122692</c:v>
                </c:pt>
                <c:pt idx="1883">
                  <c:v>-413.24727917335258</c:v>
                </c:pt>
                <c:pt idx="1884">
                  <c:v>120.80608766301339</c:v>
                </c:pt>
                <c:pt idx="1885">
                  <c:v>622.32252196981608</c:v>
                </c:pt>
                <c:pt idx="1886">
                  <c:v>860.9947330510422</c:v>
                </c:pt>
                <c:pt idx="1887">
                  <c:v>846.19062934770227</c:v>
                </c:pt>
                <c:pt idx="1888">
                  <c:v>599.1936174034854</c:v>
                </c:pt>
                <c:pt idx="1889">
                  <c:v>107.80736246008018</c:v>
                </c:pt>
                <c:pt idx="1890">
                  <c:v>-385.38427098373177</c:v>
                </c:pt>
                <c:pt idx="1891">
                  <c:v>-631.71931081113144</c:v>
                </c:pt>
                <c:pt idx="1892">
                  <c:v>-384.10044627232855</c:v>
                </c:pt>
                <c:pt idx="1893">
                  <c:v>-134.87680084427484</c:v>
                </c:pt>
                <c:pt idx="1894">
                  <c:v>361.36391628911406</c:v>
                </c:pt>
                <c:pt idx="1895">
                  <c:v>1110.1581991957501</c:v>
                </c:pt>
                <c:pt idx="1896">
                  <c:v>1608.0036972183898</c:v>
                </c:pt>
                <c:pt idx="1897">
                  <c:v>1857.4279402575994</c:v>
                </c:pt>
                <c:pt idx="1898">
                  <c:v>2105.6485976298718</c:v>
                </c:pt>
                <c:pt idx="1899">
                  <c:v>2348.8141952010028</c:v>
                </c:pt>
                <c:pt idx="1900">
                  <c:v>2599.5423227127285</c:v>
                </c:pt>
                <c:pt idx="1901">
                  <c:v>2350.2785577624454</c:v>
                </c:pt>
                <c:pt idx="1902">
                  <c:v>1607.0408286848378</c:v>
                </c:pt>
                <c:pt idx="1903">
                  <c:v>863.86327889057975</c:v>
                </c:pt>
                <c:pt idx="1904">
                  <c:v>119.80309960723389</c:v>
                </c:pt>
                <c:pt idx="1905">
                  <c:v>-372.8870398086874</c:v>
                </c:pt>
                <c:pt idx="1906">
                  <c:v>-620.04452984183081</c:v>
                </c:pt>
                <c:pt idx="1907">
                  <c:v>-373.54901192550096</c:v>
                </c:pt>
                <c:pt idx="1908">
                  <c:v>122.41086855226422</c:v>
                </c:pt>
                <c:pt idx="1909">
                  <c:v>611.51031072848673</c:v>
                </c:pt>
                <c:pt idx="1910">
                  <c:v>862.0779601512877</c:v>
                </c:pt>
                <c:pt idx="1911">
                  <c:v>861.4159880344705</c:v>
                </c:pt>
                <c:pt idx="1912">
                  <c:v>614.15819919575006</c:v>
                </c:pt>
                <c:pt idx="1913">
                  <c:v>118.09801991240238</c:v>
                </c:pt>
                <c:pt idx="1914">
                  <c:v>-375.47474899260305</c:v>
                </c:pt>
                <c:pt idx="1915">
                  <c:v>-622.75259759244182</c:v>
                </c:pt>
                <c:pt idx="1916">
                  <c:v>-371.90411151402077</c:v>
                </c:pt>
                <c:pt idx="1917">
                  <c:v>-123.90411151402077</c:v>
                </c:pt>
                <c:pt idx="1918">
                  <c:v>370.97254186350438</c:v>
                </c:pt>
                <c:pt idx="1919">
                  <c:v>1114.6315259245366</c:v>
                </c:pt>
                <c:pt idx="1920">
                  <c:v>1610.2503904633395</c:v>
                </c:pt>
                <c:pt idx="1921">
                  <c:v>1860.1159482470957</c:v>
                </c:pt>
                <c:pt idx="1922">
                  <c:v>2106.3105697466872</c:v>
                </c:pt>
                <c:pt idx="1923">
                  <c:v>2352.9063864685941</c:v>
                </c:pt>
                <c:pt idx="1924">
                  <c:v>2591.7390756387467</c:v>
                </c:pt>
                <c:pt idx="1925">
                  <c:v>2341.9336971383382</c:v>
                </c:pt>
                <c:pt idx="1926">
                  <c:v>1596.730111471401</c:v>
                </c:pt>
                <c:pt idx="1927">
                  <c:v>855.79925492209259</c:v>
                </c:pt>
                <c:pt idx="1928">
                  <c:v>113.98576888369644</c:v>
                </c:pt>
                <c:pt idx="1929">
                  <c:v>-380.26903189924087</c:v>
                </c:pt>
                <c:pt idx="1930">
                  <c:v>-634.00612357831596</c:v>
                </c:pt>
                <c:pt idx="1931">
                  <c:v>-383.13757773877842</c:v>
                </c:pt>
                <c:pt idx="1932">
                  <c:v>114.68786052274663</c:v>
                </c:pt>
                <c:pt idx="1933">
                  <c:v>612.51329878426986</c:v>
                </c:pt>
                <c:pt idx="1934">
                  <c:v>859.67078881741145</c:v>
                </c:pt>
                <c:pt idx="1935">
                  <c:v>858.82827885055303</c:v>
                </c:pt>
                <c:pt idx="1936">
                  <c:v>611.20941431175197</c:v>
                </c:pt>
                <c:pt idx="1937">
                  <c:v>113.60463342250114</c:v>
                </c:pt>
                <c:pt idx="1938">
                  <c:v>-380.10855381031797</c:v>
                </c:pt>
                <c:pt idx="1939">
                  <c:v>-625.21994820966393</c:v>
                </c:pt>
                <c:pt idx="1940">
                  <c:v>-374.11068523674294</c:v>
                </c:pt>
                <c:pt idx="1941">
                  <c:v>-124.64632267530033</c:v>
                </c:pt>
                <c:pt idx="1942">
                  <c:v>373.68060961411538</c:v>
                </c:pt>
                <c:pt idx="1943">
                  <c:v>1119.4458685922909</c:v>
                </c:pt>
                <c:pt idx="1944">
                  <c:v>1615.2653307422497</c:v>
                </c:pt>
                <c:pt idx="1945">
                  <c:v>1862.2222231642372</c:v>
                </c:pt>
                <c:pt idx="1946">
                  <c:v>2231.8790575974708</c:v>
                </c:pt>
                <c:pt idx="1947">
                  <c:v>2791.7738401565293</c:v>
                </c:pt>
                <c:pt idx="1948">
                  <c:v>3032.0307723658916</c:v>
                </c:pt>
                <c:pt idx="1949">
                  <c:v>2773.8002941969153</c:v>
                </c:pt>
                <c:pt idx="1950">
                  <c:v>2016.3602542494409</c:v>
                </c:pt>
                <c:pt idx="1951">
                  <c:v>1388.5062711089849</c:v>
                </c:pt>
                <c:pt idx="1952">
                  <c:v>1153.0011556293011</c:v>
                </c:pt>
                <c:pt idx="1953">
                  <c:v>838.2009777868625</c:v>
                </c:pt>
                <c:pt idx="1954">
                  <c:v>690.45966384282292</c:v>
                </c:pt>
                <c:pt idx="1955">
                  <c:v>954.12633727413595</c:v>
                </c:pt>
                <c:pt idx="1956">
                  <c:v>1449.8856201407471</c:v>
                </c:pt>
                <c:pt idx="1957">
                  <c:v>1946.7281301076055</c:v>
                </c:pt>
                <c:pt idx="1958">
                  <c:v>2195.0691460465714</c:v>
                </c:pt>
                <c:pt idx="1959">
                  <c:v>2190.6760583622454</c:v>
                </c:pt>
                <c:pt idx="1960">
                  <c:v>1936.5979507442062</c:v>
                </c:pt>
                <c:pt idx="1961">
                  <c:v>1437.9500622769428</c:v>
                </c:pt>
                <c:pt idx="1962">
                  <c:v>941.48868777128519</c:v>
                </c:pt>
                <c:pt idx="1963">
                  <c:v>695.15364794388188</c:v>
                </c:pt>
                <c:pt idx="1964">
                  <c:v>1015.6897441380297</c:v>
                </c:pt>
                <c:pt idx="1965">
                  <c:v>1378.7525338973319</c:v>
                </c:pt>
                <c:pt idx="1966">
                  <c:v>2000.1661603923003</c:v>
                </c:pt>
                <c:pt idx="1967">
                  <c:v>2863.8226354470862</c:v>
                </c:pt>
                <c:pt idx="1968">
                  <c:v>3403.3523170680201</c:v>
                </c:pt>
                <c:pt idx="1969">
                  <c:v>3724.349787767831</c:v>
                </c:pt>
                <c:pt idx="1970">
                  <c:v>4018.3067004837558</c:v>
                </c:pt>
                <c:pt idx="1971">
                  <c:v>4337.4787329220399</c:v>
                </c:pt>
                <c:pt idx="1972">
                  <c:v>4628.9883547818608</c:v>
                </c:pt>
                <c:pt idx="1973">
                  <c:v>4382.7335539989199</c:v>
                </c:pt>
                <c:pt idx="1974">
                  <c:v>3640.799709393832</c:v>
                </c:pt>
                <c:pt idx="1975">
                  <c:v>2890.6213029702139</c:v>
                </c:pt>
                <c:pt idx="1976">
                  <c:v>2121.1654661144712</c:v>
                </c:pt>
                <c:pt idx="1977">
                  <c:v>1625.9678565590948</c:v>
                </c:pt>
                <c:pt idx="1978">
                  <c:v>1382.3408844823043</c:v>
                </c:pt>
                <c:pt idx="1979">
                  <c:v>1664.8236138400862</c:v>
                </c:pt>
                <c:pt idx="1980">
                  <c:v>2162.6089325793801</c:v>
                </c:pt>
                <c:pt idx="1981">
                  <c:v>2655.9209245898819</c:v>
                </c:pt>
                <c:pt idx="1982">
                  <c:v>2905.2248090623998</c:v>
                </c:pt>
                <c:pt idx="1983">
                  <c:v>2905.9870799847922</c:v>
                </c:pt>
                <c:pt idx="1984">
                  <c:v>2653.2930958837333</c:v>
                </c:pt>
                <c:pt idx="1985">
                  <c:v>2147.4236934148394</c:v>
                </c:pt>
                <c:pt idx="1986">
                  <c:v>1652.6072193206619</c:v>
                </c:pt>
                <c:pt idx="1987">
                  <c:v>1411.4074783388642</c:v>
                </c:pt>
                <c:pt idx="1988">
                  <c:v>1658.6050878942387</c:v>
                </c:pt>
                <c:pt idx="1989">
                  <c:v>1909.4736337337763</c:v>
                </c:pt>
                <c:pt idx="1990">
                  <c:v>2404.4706456779932</c:v>
                </c:pt>
                <c:pt idx="1991">
                  <c:v>3149.9550680005505</c:v>
                </c:pt>
                <c:pt idx="1992">
                  <c:v>3646.075426567244</c:v>
                </c:pt>
                <c:pt idx="1993">
                  <c:v>3891.6481954722531</c:v>
                </c:pt>
                <c:pt idx="1994">
                  <c:v>4139.4877173833283</c:v>
                </c:pt>
                <c:pt idx="1995">
                  <c:v>4382.9341516100758</c:v>
                </c:pt>
                <c:pt idx="1996">
                  <c:v>4633.6221595995758</c:v>
                </c:pt>
                <c:pt idx="1997">
                  <c:v>4388.7514823336132</c:v>
                </c:pt>
                <c:pt idx="1998">
                  <c:v>3695.3622596283676</c:v>
                </c:pt>
                <c:pt idx="1999">
                  <c:v>2958.0221003187598</c:v>
                </c:pt>
                <c:pt idx="2000">
                  <c:v>2246.7195109372515</c:v>
                </c:pt>
                <c:pt idx="2001">
                  <c:v>1775.1924194983294</c:v>
                </c:pt>
                <c:pt idx="2002">
                  <c:v>1562.6781369118926</c:v>
                </c:pt>
                <c:pt idx="2003">
                  <c:v>1835.311523561897</c:v>
                </c:pt>
                <c:pt idx="2004">
                  <c:v>2330.3285952672304</c:v>
                </c:pt>
                <c:pt idx="2005">
                  <c:v>2827.4519418897089</c:v>
                </c:pt>
                <c:pt idx="2006">
                  <c:v>3103.696085540525</c:v>
                </c:pt>
                <c:pt idx="2007">
                  <c:v>3121.4489741278667</c:v>
                </c:pt>
                <c:pt idx="2008">
                  <c:v>2872.7268227277018</c:v>
                </c:pt>
                <c:pt idx="2009">
                  <c:v>2375.9645518053094</c:v>
                </c:pt>
                <c:pt idx="2010">
                  <c:v>1917.5565441360141</c:v>
                </c:pt>
                <c:pt idx="2011">
                  <c:v>1687.5902693789722</c:v>
                </c:pt>
                <c:pt idx="2012">
                  <c:v>1942.9923212306439</c:v>
                </c:pt>
                <c:pt idx="2013">
                  <c:v>2197.2309069376079</c:v>
                </c:pt>
                <c:pt idx="2014">
                  <c:v>2726.5902896729149</c:v>
                </c:pt>
                <c:pt idx="2015">
                  <c:v>3480.0584969194952</c:v>
                </c:pt>
                <c:pt idx="2016">
                  <c:v>3981.5949909874107</c:v>
                </c:pt>
                <c:pt idx="2017">
                  <c:v>4229.3342140929071</c:v>
                </c:pt>
                <c:pt idx="2018">
                  <c:v>4474.385429208909</c:v>
                </c:pt>
                <c:pt idx="2019">
                  <c:v>4722.1848315977513</c:v>
                </c:pt>
                <c:pt idx="2020">
                  <c:v>4968.5399311862711</c:v>
                </c:pt>
                <c:pt idx="2021">
                  <c:v>4718.5740745969397</c:v>
                </c:pt>
                <c:pt idx="2022">
                  <c:v>3976.9611861696994</c:v>
                </c:pt>
                <c:pt idx="2023">
                  <c:v>3235.1677598924198</c:v>
                </c:pt>
                <c:pt idx="2024">
                  <c:v>2488.3593933362281</c:v>
                </c:pt>
                <c:pt idx="2025">
                  <c:v>1993.7435168532102</c:v>
                </c:pt>
                <c:pt idx="2026">
                  <c:v>1747.1075806090721</c:v>
                </c:pt>
                <c:pt idx="2027">
                  <c:v>1996.4315248427047</c:v>
                </c:pt>
                <c:pt idx="2028">
                  <c:v>2483.9462458907892</c:v>
                </c:pt>
                <c:pt idx="2029">
                  <c:v>2976.6363853067105</c:v>
                </c:pt>
                <c:pt idx="2030">
                  <c:v>3227.3444530573197</c:v>
                </c:pt>
                <c:pt idx="2031">
                  <c:v>3215.8903294602915</c:v>
                </c:pt>
                <c:pt idx="2032">
                  <c:v>2970.1570824663577</c:v>
                </c:pt>
                <c:pt idx="2033">
                  <c:v>2476.1028792945763</c:v>
                </c:pt>
                <c:pt idx="2034">
                  <c:v>1983.3325008341908</c:v>
                </c:pt>
                <c:pt idx="2035">
                  <c:v>1738.2010466737283</c:v>
                </c:pt>
                <c:pt idx="2036">
                  <c:v>1984.6163255455922</c:v>
                </c:pt>
                <c:pt idx="2037">
                  <c:v>2231.2322020286156</c:v>
                </c:pt>
                <c:pt idx="2038">
                  <c:v>2724.363656189078</c:v>
                </c:pt>
                <c:pt idx="2039">
                  <c:v>3470.489990867336</c:v>
                </c:pt>
                <c:pt idx="2040">
                  <c:v>3964.1630585779239</c:v>
                </c:pt>
                <c:pt idx="2041">
                  <c:v>4212.1630585779239</c:v>
                </c:pt>
                <c:pt idx="2042">
                  <c:v>4463.2121422674991</c:v>
                </c:pt>
                <c:pt idx="2043">
                  <c:v>4711.111843461922</c:v>
                </c:pt>
                <c:pt idx="2044">
                  <c:v>4961.9603295403413</c:v>
                </c:pt>
                <c:pt idx="2045">
                  <c:v>4711.3926801175403</c:v>
                </c:pt>
                <c:pt idx="2046">
                  <c:v>3969.3785964679882</c:v>
                </c:pt>
                <c:pt idx="2047">
                  <c:v>3228.5279789631441</c:v>
                </c:pt>
                <c:pt idx="2048">
                  <c:v>2486.1929391357407</c:v>
                </c:pt>
                <c:pt idx="2049">
                  <c:v>1987.4848713851297</c:v>
                </c:pt>
                <c:pt idx="2050">
                  <c:v>1741.8920427190078</c:v>
                </c:pt>
                <c:pt idx="2051">
                  <c:v>1989.9121024801225</c:v>
                </c:pt>
                <c:pt idx="2052">
                  <c:v>2485.0896522743788</c:v>
                </c:pt>
                <c:pt idx="2053">
                  <c:v>2980.2471423075222</c:v>
                </c:pt>
                <c:pt idx="2054">
                  <c:v>3227.9061263685599</c:v>
                </c:pt>
                <c:pt idx="2055">
                  <c:v>3226.5821821349273</c:v>
                </c:pt>
                <c:pt idx="2056">
                  <c:v>2978.2812857181907</c:v>
                </c:pt>
                <c:pt idx="2057">
                  <c:v>2482.8028395071979</c:v>
                </c:pt>
                <c:pt idx="2058">
                  <c:v>1989.6112060633859</c:v>
                </c:pt>
                <c:pt idx="2059">
                  <c:v>1741.7516243911978</c:v>
                </c:pt>
                <c:pt idx="2060">
                  <c:v>1989.00941322992</c:v>
                </c:pt>
                <c:pt idx="2061">
                  <c:v>2239.4165845637963</c:v>
                </c:pt>
                <c:pt idx="2062">
                  <c:v>2735.1558076692927</c:v>
                </c:pt>
                <c:pt idx="2063">
                  <c:v>3474.8028395071979</c:v>
                </c:pt>
                <c:pt idx="2064">
                  <c:v>3974.8749710136726</c:v>
                </c:pt>
                <c:pt idx="2065">
                  <c:v>4221.7516243911978</c:v>
                </c:pt>
                <c:pt idx="2066">
                  <c:v>4472.2590945306529</c:v>
                </c:pt>
                <c:pt idx="2067">
                  <c:v>4721.2620825864342</c:v>
                </c:pt>
                <c:pt idx="2068">
                  <c:v>4968.5800507085023</c:v>
                </c:pt>
                <c:pt idx="2069">
                  <c:v>4723.3081782202298</c:v>
                </c:pt>
                <c:pt idx="2070">
                  <c:v>3979.2680586979986</c:v>
                </c:pt>
                <c:pt idx="2071">
                  <c:v>3233.2620825864342</c:v>
                </c:pt>
                <c:pt idx="2072">
                  <c:v>2493.3743336151401</c:v>
                </c:pt>
                <c:pt idx="2073">
                  <c:v>1996.4515846038194</c:v>
                </c:pt>
                <c:pt idx="2074">
                  <c:v>1750.7985766543497</c:v>
                </c:pt>
                <c:pt idx="2075">
                  <c:v>1997.2940945706796</c:v>
                </c:pt>
                <c:pt idx="2076">
                  <c:v>2494.3973814320379</c:v>
                </c:pt>
                <c:pt idx="2077">
                  <c:v>2988.4315248427047</c:v>
                </c:pt>
                <c:pt idx="2078">
                  <c:v>3237.3141543317925</c:v>
                </c:pt>
                <c:pt idx="2079">
                  <c:v>3235.0674610868409</c:v>
                </c:pt>
                <c:pt idx="2080">
                  <c:v>2981.9321622412372</c:v>
                </c:pt>
                <c:pt idx="2081">
                  <c:v>2477.8480785116371</c:v>
                </c:pt>
                <c:pt idx="2082">
                  <c:v>1977.4349310661946</c:v>
                </c:pt>
                <c:pt idx="2083">
                  <c:v>1731.4007876555279</c:v>
                </c:pt>
                <c:pt idx="2084">
                  <c:v>1982.1489749283701</c:v>
                </c:pt>
                <c:pt idx="2085">
                  <c:v>2233.3986562291029</c:v>
                </c:pt>
                <c:pt idx="2086">
                  <c:v>2728.0345924732392</c:v>
                </c:pt>
                <c:pt idx="2087">
                  <c:v>3473.579194079146</c:v>
                </c:pt>
                <c:pt idx="2088">
                  <c:v>3973.9321622412372</c:v>
                </c:pt>
                <c:pt idx="2089">
                  <c:v>4222.2932379413196</c:v>
                </c:pt>
                <c:pt idx="2090">
                  <c:v>4472.0785566806117</c:v>
                </c:pt>
                <c:pt idx="2091">
                  <c:v>4720.7605885585417</c:v>
                </c:pt>
                <c:pt idx="2092">
                  <c:v>4968.8007080807747</c:v>
                </c:pt>
                <c:pt idx="2093">
                  <c:v>4719.1156881470597</c:v>
                </c:pt>
                <c:pt idx="2094">
                  <c:v>3977.5629790031689</c:v>
                </c:pt>
                <c:pt idx="2095">
                  <c:v>3234.8668634756832</c:v>
                </c:pt>
                <c:pt idx="2096">
                  <c:v>2489.6833375698643</c:v>
                </c:pt>
                <c:pt idx="2097">
                  <c:v>1994.1045925532926</c:v>
                </c:pt>
                <c:pt idx="2098">
                  <c:v>1743.1156881470597</c:v>
                </c:pt>
                <c:pt idx="2099">
                  <c:v>1995.2881184591133</c:v>
                </c:pt>
                <c:pt idx="2100">
                  <c:v>2493.6952897929896</c:v>
                </c:pt>
                <c:pt idx="2101">
                  <c:v>2990.8988754599286</c:v>
                </c:pt>
                <c:pt idx="2102">
                  <c:v>3236.0102698592764</c:v>
                </c:pt>
                <c:pt idx="2103">
                  <c:v>3234.9069829979162</c:v>
                </c:pt>
                <c:pt idx="2104">
                  <c:v>2985.4225606753607</c:v>
                </c:pt>
                <c:pt idx="2105">
                  <c:v>2486.6743734025149</c:v>
                </c:pt>
                <c:pt idx="2106">
                  <c:v>1989.8318634356601</c:v>
                </c:pt>
                <c:pt idx="2107">
                  <c:v>1740.2471423075222</c:v>
                </c:pt>
                <c:pt idx="2108">
                  <c:v>1987.3845725795527</c:v>
                </c:pt>
                <c:pt idx="2109">
                  <c:v>2223.0277597323184</c:v>
                </c:pt>
                <c:pt idx="2110">
                  <c:v>2708.0550704020643</c:v>
                </c:pt>
                <c:pt idx="2111">
                  <c:v>3457.5514449477505</c:v>
                </c:pt>
                <c:pt idx="2112">
                  <c:v>3959.1681780601266</c:v>
                </c:pt>
                <c:pt idx="2113">
                  <c:v>4211.059771716562</c:v>
                </c:pt>
                <c:pt idx="2114">
                  <c:v>4458.7989948220584</c:v>
                </c:pt>
                <c:pt idx="2115">
                  <c:v>4708.5040745168881</c:v>
                </c:pt>
                <c:pt idx="2116">
                  <c:v>4961.2381781401782</c:v>
                </c:pt>
                <c:pt idx="2117">
                  <c:v>4716.0264849352516</c:v>
                </c:pt>
                <c:pt idx="2118">
                  <c:v>3974.1728793746261</c:v>
                </c:pt>
                <c:pt idx="2119">
                  <c:v>3232.2590945306529</c:v>
                </c:pt>
                <c:pt idx="2120">
                  <c:v>2488.3794530973464</c:v>
                </c:pt>
                <c:pt idx="2121">
                  <c:v>1994.0644730310596</c:v>
                </c:pt>
                <c:pt idx="2122">
                  <c:v>1746.1045925532926</c:v>
                </c:pt>
                <c:pt idx="2123">
                  <c:v>1991.9381383528034</c:v>
                </c:pt>
                <c:pt idx="2124">
                  <c:v>2489.221963064203</c:v>
                </c:pt>
                <c:pt idx="2125">
                  <c:v>2982.8147917303268</c:v>
                </c:pt>
                <c:pt idx="2126">
                  <c:v>3231.2561064748679</c:v>
                </c:pt>
                <c:pt idx="2127">
                  <c:v>3230.1929391357407</c:v>
                </c:pt>
                <c:pt idx="2128">
                  <c:v>2983.3965248026798</c:v>
                </c:pt>
                <c:pt idx="2129">
                  <c:v>2486.4336562691296</c:v>
                </c:pt>
                <c:pt idx="2130">
                  <c:v>1988.2471423075222</c:v>
                </c:pt>
                <c:pt idx="2131">
                  <c:v>1740.1869630241763</c:v>
                </c:pt>
                <c:pt idx="2132">
                  <c:v>1987.6854689962875</c:v>
                </c:pt>
                <c:pt idx="2133">
                  <c:v>2227.2804290888344</c:v>
                </c:pt>
                <c:pt idx="2134">
                  <c:v>2716.9415445762916</c:v>
                </c:pt>
                <c:pt idx="2135">
                  <c:v>3463.8903294602915</c:v>
                </c:pt>
                <c:pt idx="2136">
                  <c:v>3959.0879390156661</c:v>
                </c:pt>
                <c:pt idx="2137">
                  <c:v>4207.328656149055</c:v>
                </c:pt>
                <c:pt idx="2138">
                  <c:v>4458.2373215108219</c:v>
                </c:pt>
                <c:pt idx="2139">
                  <c:v>4705.8160665273936</c:v>
                </c:pt>
                <c:pt idx="2140">
                  <c:v>4953.5753493940047</c:v>
                </c:pt>
                <c:pt idx="2141">
                  <c:v>4709.286405200397</c:v>
                </c:pt>
                <c:pt idx="2142">
                  <c:v>3963.4208474166426</c:v>
                </c:pt>
                <c:pt idx="2143">
                  <c:v>3219.8220426389562</c:v>
                </c:pt>
                <c:pt idx="2144">
                  <c:v>2475.0798314776785</c:v>
                </c:pt>
                <c:pt idx="2145">
                  <c:v>1978.678636255363</c:v>
                </c:pt>
                <c:pt idx="2146">
                  <c:v>1731.5211462222214</c:v>
                </c:pt>
                <c:pt idx="2147">
                  <c:v>1980.5040745168881</c:v>
                </c:pt>
                <c:pt idx="2148">
                  <c:v>2477.4468832893217</c:v>
                </c:pt>
                <c:pt idx="2149">
                  <c:v>2973.5070625726694</c:v>
                </c:pt>
                <c:pt idx="2150">
                  <c:v>3220.1229390556891</c:v>
                </c:pt>
                <c:pt idx="2151">
                  <c:v>3218.3376203164007</c:v>
                </c:pt>
                <c:pt idx="2152">
                  <c:v>2933.4677793858555</c:v>
                </c:pt>
                <c:pt idx="2153">
                  <c:v>2376.0648506108846</c:v>
                </c:pt>
                <c:pt idx="2154">
                  <c:v>1925.58044858227</c:v>
                </c:pt>
                <c:pt idx="2155">
                  <c:v>1722.7550306146859</c:v>
                </c:pt>
                <c:pt idx="2156">
                  <c:v>1985.5591343180295</c:v>
                </c:pt>
                <c:pt idx="2157">
                  <c:v>2232.1950705621639</c:v>
                </c:pt>
                <c:pt idx="2158">
                  <c:v>2726.8109470451873</c:v>
                </c:pt>
                <c:pt idx="2159">
                  <c:v>3474.6624211793896</c:v>
                </c:pt>
                <c:pt idx="2160">
                  <c:v>3971.9663056519057</c:v>
                </c:pt>
                <c:pt idx="2161">
                  <c:v>4218.6423614182731</c:v>
                </c:pt>
                <c:pt idx="2162">
                  <c:v>4468.7085168131835</c:v>
                </c:pt>
                <c:pt idx="2163">
                  <c:v>4717.7315646300794</c:v>
                </c:pt>
                <c:pt idx="2164">
                  <c:v>4963.7857678018663</c:v>
                </c:pt>
                <c:pt idx="2165">
                  <c:v>4717.2300706021906</c:v>
                </c:pt>
                <c:pt idx="2166">
                  <c:v>3972.0465446963663</c:v>
                </c:pt>
                <c:pt idx="2167">
                  <c:v>3226.2010466737283</c:v>
                </c:pt>
                <c:pt idx="2168">
                  <c:v>2470.9876402100872</c:v>
                </c:pt>
                <c:pt idx="2169">
                  <c:v>1973.2023214707951</c:v>
                </c:pt>
                <c:pt idx="2170">
                  <c:v>1727.3687756712843</c:v>
                </c:pt>
                <c:pt idx="2171">
                  <c:v>1975.6295525657879</c:v>
                </c:pt>
                <c:pt idx="2172">
                  <c:v>2473.0537956049975</c:v>
                </c:pt>
                <c:pt idx="2173">
                  <c:v>2972.1028792945763</c:v>
                </c:pt>
                <c:pt idx="2174">
                  <c:v>3219.8822219223021</c:v>
                </c:pt>
                <c:pt idx="2175">
                  <c:v>3221.1861063948181</c:v>
                </c:pt>
                <c:pt idx="2176">
                  <c:v>2975.8139351009686</c:v>
                </c:pt>
                <c:pt idx="2177">
                  <c:v>2479.7537558176227</c:v>
                </c:pt>
                <c:pt idx="2178">
                  <c:v>1983.2121422674991</c:v>
                </c:pt>
                <c:pt idx="2179">
                  <c:v>1735.4929789231192</c:v>
                </c:pt>
                <c:pt idx="2180">
                  <c:v>1984.7768036345187</c:v>
                </c:pt>
                <c:pt idx="2181">
                  <c:v>2230.1690346894848</c:v>
                </c:pt>
                <c:pt idx="2182">
                  <c:v>2723.0397119554455</c:v>
                </c:pt>
                <c:pt idx="2183">
                  <c:v>3470.8510665674185</c:v>
                </c:pt>
                <c:pt idx="2184">
                  <c:v>3971.0234968794703</c:v>
                </c:pt>
                <c:pt idx="2185">
                  <c:v>4218.160927151499</c:v>
                </c:pt>
                <c:pt idx="2186">
                  <c:v>4467.0636164017014</c:v>
                </c:pt>
                <c:pt idx="2187">
                  <c:v>4713.6393733624918</c:v>
                </c:pt>
                <c:pt idx="2188">
                  <c:v>4962.5019430904631</c:v>
                </c:pt>
                <c:pt idx="2189">
                  <c:v>4717.2100108410741</c:v>
                </c:pt>
                <c:pt idx="2190">
                  <c:v>3974.032461046816</c:v>
                </c:pt>
                <c:pt idx="2191">
                  <c:v>3227.7456482796333</c:v>
                </c:pt>
                <c:pt idx="2192">
                  <c:v>2478.9513653729973</c:v>
                </c:pt>
                <c:pt idx="2193">
                  <c:v>1989.2701901244236</c:v>
                </c:pt>
                <c:pt idx="2194">
                  <c:v>1740.3675008742193</c:v>
                </c:pt>
                <c:pt idx="2195">
                  <c:v>1987.4246921017839</c:v>
                </c:pt>
                <c:pt idx="2196">
                  <c:v>2485.2902498855365</c:v>
                </c:pt>
                <c:pt idx="2197">
                  <c:v>2978.4818833293448</c:v>
                </c:pt>
                <c:pt idx="2198">
                  <c:v>3224.8169231567499</c:v>
                </c:pt>
                <c:pt idx="2199">
                  <c:v>3223.2322020286156</c:v>
                </c:pt>
                <c:pt idx="2200">
                  <c:v>2971.6816243111462</c:v>
                </c:pt>
                <c:pt idx="2201">
                  <c:v>2478.0687358839077</c:v>
                </c:pt>
                <c:pt idx="2202">
                  <c:v>1980.5441940391192</c:v>
                </c:pt>
                <c:pt idx="2203">
                  <c:v>1726.6466242711194</c:v>
                </c:pt>
                <c:pt idx="2204">
                  <c:v>1981.286405200397</c:v>
                </c:pt>
                <c:pt idx="2205">
                  <c:v>2222.0849509598847</c:v>
                </c:pt>
                <c:pt idx="2206">
                  <c:v>2717.0418433818704</c:v>
                </c:pt>
                <c:pt idx="2207">
                  <c:v>3467.019652194329</c:v>
                </c:pt>
                <c:pt idx="2208">
                  <c:v>3965.4468832893217</c:v>
                </c:pt>
                <c:pt idx="2209">
                  <c:v>4211.2403095666032</c:v>
                </c:pt>
                <c:pt idx="2210">
                  <c:v>4459.300488849949</c:v>
                </c:pt>
                <c:pt idx="2211">
                  <c:v>4706.9193533887537</c:v>
                </c:pt>
                <c:pt idx="2212">
                  <c:v>4952.9534967994223</c:v>
                </c:pt>
                <c:pt idx="2213">
                  <c:v>4704.6124808604545</c:v>
                </c:pt>
                <c:pt idx="2214">
                  <c:v>3959.5894330435549</c:v>
                </c:pt>
                <c:pt idx="2215">
                  <c:v>3215.8502099380621</c:v>
                </c:pt>
                <c:pt idx="2216">
                  <c:v>2472.7127796660316</c:v>
                </c:pt>
                <c:pt idx="2217">
                  <c:v>1973.6636959764564</c:v>
                </c:pt>
                <c:pt idx="2218">
                  <c:v>1722.8954489424978</c:v>
                </c:pt>
                <c:pt idx="2219">
                  <c:v>1970.1331780201035</c:v>
                </c:pt>
                <c:pt idx="2220">
                  <c:v>2466.2134170645659</c:v>
                </c:pt>
                <c:pt idx="2221">
                  <c:v>2960.428098325272</c:v>
                </c:pt>
                <c:pt idx="2222">
                  <c:v>3205.9607477080499</c:v>
                </c:pt>
                <c:pt idx="2223">
                  <c:v>3208.9095325920498</c:v>
                </c:pt>
                <c:pt idx="2224">
                  <c:v>2961.2906680532451</c:v>
                </c:pt>
                <c:pt idx="2225">
                  <c:v>2467.8783772371644</c:v>
                </c:pt>
                <c:pt idx="2226">
                  <c:v>1971.5373612981966</c:v>
                </c:pt>
                <c:pt idx="2227">
                  <c:v>1722.2735963479117</c:v>
                </c:pt>
                <c:pt idx="2228">
                  <c:v>1971.2966441648095</c:v>
                </c:pt>
                <c:pt idx="2229">
                  <c:v>2216.7691142642379</c:v>
                </c:pt>
                <c:pt idx="2230">
                  <c:v>2710.823317436023</c:v>
                </c:pt>
                <c:pt idx="2231">
                  <c:v>3456.0469628640767</c:v>
                </c:pt>
                <c:pt idx="2232">
                  <c:v>3955.8382577149314</c:v>
                </c:pt>
                <c:pt idx="2233">
                  <c:v>4205.9445326320729</c:v>
                </c:pt>
                <c:pt idx="2234">
                  <c:v>4452.1391541316643</c:v>
                </c:pt>
                <c:pt idx="2235">
                  <c:v>4701.262500754141</c:v>
                </c:pt>
                <c:pt idx="2236">
                  <c:v>4949.1822617096786</c:v>
                </c:pt>
                <c:pt idx="2237">
                  <c:v>4701.4029190819529</c:v>
                </c:pt>
                <c:pt idx="2238">
                  <c:v>3957.8041143042647</c:v>
                </c:pt>
                <c:pt idx="2239">
                  <c:v>3210.1532377812182</c:v>
                </c:pt>
                <c:pt idx="2240">
                  <c:v>2466.9756879869565</c:v>
                </c:pt>
                <c:pt idx="2241">
                  <c:v>1974.5463254655442</c:v>
                </c:pt>
                <c:pt idx="2242">
                  <c:v>1725.844233826494</c:v>
                </c:pt>
                <c:pt idx="2243">
                  <c:v>1971.0358672703042</c:v>
                </c:pt>
                <c:pt idx="2244">
                  <c:v>2468.4801700706321</c:v>
                </c:pt>
                <c:pt idx="2245">
                  <c:v>2961.3508473365946</c:v>
                </c:pt>
                <c:pt idx="2246">
                  <c:v>3207.8664250140373</c:v>
                </c:pt>
                <c:pt idx="2247">
                  <c:v>3205.9767955169427</c:v>
                </c:pt>
                <c:pt idx="2248">
                  <c:v>2954.2978353283361</c:v>
                </c:pt>
                <c:pt idx="2249">
                  <c:v>2457.4131998631328</c:v>
                </c:pt>
                <c:pt idx="2250">
                  <c:v>1959.5917735538333</c:v>
                </c:pt>
                <c:pt idx="2251">
                  <c:v>1704.0091838521221</c:v>
                </c:pt>
                <c:pt idx="2252">
                  <c:v>1959.9207536361318</c:v>
                </c:pt>
                <c:pt idx="2253">
                  <c:v>2208.9879329274845</c:v>
                </c:pt>
                <c:pt idx="2254">
                  <c:v>2704.0651839161656</c:v>
                </c:pt>
                <c:pt idx="2255">
                  <c:v>3445.8004368862094</c:v>
                </c:pt>
                <c:pt idx="2256">
                  <c:v>3941.209175427326</c:v>
                </c:pt>
                <c:pt idx="2257">
                  <c:v>4190.0213750951352</c:v>
                </c:pt>
                <c:pt idx="2258">
                  <c:v>4436.7082631325065</c:v>
                </c:pt>
                <c:pt idx="2259">
                  <c:v>4687.6094662631385</c:v>
                </c:pt>
                <c:pt idx="2260">
                  <c:v>4932.9310267796973</c:v>
                </c:pt>
                <c:pt idx="2261">
                  <c:v>4688.4916343777222</c:v>
                </c:pt>
                <c:pt idx="2262">
                  <c:v>3942.2776385433881</c:v>
                </c:pt>
                <c:pt idx="2263">
                  <c:v>3199.7856110254943</c:v>
                </c:pt>
                <c:pt idx="2264">
                  <c:v>2450.1698207218888</c:v>
                </c:pt>
                <c:pt idx="2265">
                  <c:v>1961.1448002594079</c:v>
                </c:pt>
                <c:pt idx="2266">
                  <c:v>1711.6848508454095</c:v>
                </c:pt>
                <c:pt idx="2267">
                  <c:v>1963.6618990841998</c:v>
                </c:pt>
                <c:pt idx="2268">
                  <c:v>2458.0380614218848</c:v>
                </c:pt>
                <c:pt idx="2269">
                  <c:v>2951.6383121996241</c:v>
                </c:pt>
                <c:pt idx="2270">
                  <c:v>3198.1155757333363</c:v>
                </c:pt>
                <c:pt idx="2271">
                  <c:v>3201.0677707767209</c:v>
                </c:pt>
                <c:pt idx="2272">
                  <c:v>2950.5187769317599</c:v>
                </c:pt>
                <c:pt idx="2273">
                  <c:v>2458.5608187965627</c:v>
                </c:pt>
                <c:pt idx="2274">
                  <c:v>1964.5499447087896</c:v>
                </c:pt>
                <c:pt idx="2275">
                  <c:v>1717.7073929251601</c:v>
                </c:pt>
                <c:pt idx="2276">
                  <c:v>1967.7217941363942</c:v>
                </c:pt>
                <c:pt idx="2277">
                  <c:v>2217.1703094865516</c:v>
                </c:pt>
                <c:pt idx="2278">
                  <c:v>2713.3751196475405</c:v>
                </c:pt>
                <c:pt idx="2279">
                  <c:v>3456.1255971276496</c:v>
                </c:pt>
                <c:pt idx="2280">
                  <c:v>3952.8577784083718</c:v>
                </c:pt>
                <c:pt idx="2281">
                  <c:v>4202.7157134829013</c:v>
                </c:pt>
                <c:pt idx="2282">
                  <c:v>4454.4943706842532</c:v>
                </c:pt>
                <c:pt idx="2283">
                  <c:v>4703.2987671049905</c:v>
                </c:pt>
                <c:pt idx="2284">
                  <c:v>4951.055442202658</c:v>
                </c:pt>
                <c:pt idx="2285">
                  <c:v>4702.0025053416975</c:v>
                </c:pt>
                <c:pt idx="2286">
                  <c:v>3960.7593183118188</c:v>
                </c:pt>
                <c:pt idx="2287">
                  <c:v>3215.7537224870939</c:v>
                </c:pt>
                <c:pt idx="2288">
                  <c:v>2473.5065444133779</c:v>
                </c:pt>
                <c:pt idx="2289">
                  <c:v>1972.3650270418275</c:v>
                </c:pt>
                <c:pt idx="2290">
                  <c:v>1715.9565769749861</c:v>
                </c:pt>
                <c:pt idx="2291">
                  <c:v>1967.6198905499259</c:v>
                </c:pt>
                <c:pt idx="2292">
                  <c:v>2464.0519778043563</c:v>
                </c:pt>
                <c:pt idx="2293">
                  <c:v>2961.4880561026221</c:v>
                </c:pt>
                <c:pt idx="2294">
                  <c:v>3210.5943519281518</c:v>
                </c:pt>
                <c:pt idx="2295">
                  <c:v>3210.3460120855398</c:v>
                </c:pt>
                <c:pt idx="2296">
                  <c:v>2961.3073176549715</c:v>
                </c:pt>
                <c:pt idx="2297">
                  <c:v>2464.032319238464</c:v>
                </c:pt>
                <c:pt idx="2298">
                  <c:v>1970.112917661374</c:v>
                </c:pt>
                <c:pt idx="2299">
                  <c:v>1725.0891844181024</c:v>
                </c:pt>
                <c:pt idx="2300">
                  <c:v>1975.9210208947989</c:v>
                </c:pt>
                <c:pt idx="2301">
                  <c:v>2218.9265415722257</c:v>
                </c:pt>
                <c:pt idx="2302">
                  <c:v>2715.429840978617</c:v>
                </c:pt>
                <c:pt idx="2303">
                  <c:v>3457.9981758277954</c:v>
                </c:pt>
                <c:pt idx="2304">
                  <c:v>3949.1435130401987</c:v>
                </c:pt>
                <c:pt idx="2305">
                  <c:v>4195.4348225883678</c:v>
                </c:pt>
                <c:pt idx="2306">
                  <c:v>4444.0386213979509</c:v>
                </c:pt>
                <c:pt idx="2307">
                  <c:v>4692.9794241942727</c:v>
                </c:pt>
                <c:pt idx="2308">
                  <c:v>4942.0674656371866</c:v>
                </c:pt>
                <c:pt idx="2309">
                  <c:v>4694.6532106617633</c:v>
                </c:pt>
                <c:pt idx="2310">
                  <c:v>3953.3117308024175</c:v>
                </c:pt>
                <c:pt idx="2311">
                  <c:v>3210.3191320056449</c:v>
                </c:pt>
                <c:pt idx="2312">
                  <c:v>2465.4064128748832</c:v>
                </c:pt>
                <c:pt idx="2313">
                  <c:v>1719.4367146726345</c:v>
                </c:pt>
                <c:pt idx="2314">
                  <c:v>924.14986291167406</c:v>
                </c:pt>
                <c:pt idx="2315">
                  <c:v>718.34430631614487</c:v>
                </c:pt>
                <c:pt idx="2316">
                  <c:v>1050.0799374804628</c:v>
                </c:pt>
                <c:pt idx="2317">
                  <c:v>1488.8554569458793</c:v>
                </c:pt>
                <c:pt idx="2318">
                  <c:v>1702.6658006979997</c:v>
                </c:pt>
                <c:pt idx="2319">
                  <c:v>1634.5940043401351</c:v>
                </c:pt>
                <c:pt idx="2320">
                  <c:v>690.00114700981248</c:v>
                </c:pt>
                <c:pt idx="2321">
                  <c:v>-183.60961356168809</c:v>
                </c:pt>
                <c:pt idx="2322">
                  <c:v>-833.40539486395392</c:v>
                </c:pt>
                <c:pt idx="2323">
                  <c:v>-1084.3405391103952</c:v>
                </c:pt>
                <c:pt idx="2324">
                  <c:v>-825.74417089866802</c:v>
                </c:pt>
                <c:pt idx="2325">
                  <c:v>-571.01351925153904</c:v>
                </c:pt>
                <c:pt idx="2326">
                  <c:v>-604.47506668752976</c:v>
                </c:pt>
                <c:pt idx="2327">
                  <c:v>-1220.9567510085199</c:v>
                </c:pt>
                <c:pt idx="2328">
                  <c:v>-729.23951000670786</c:v>
                </c:pt>
                <c:pt idx="2329">
                  <c:v>-479.77715342137708</c:v>
                </c:pt>
                <c:pt idx="2330">
                  <c:v>-244.12794834027591</c:v>
                </c:pt>
                <c:pt idx="2331">
                  <c:v>-38.664069993155863</c:v>
                </c:pt>
                <c:pt idx="2332">
                  <c:v>202.06025465020502</c:v>
                </c:pt>
                <c:pt idx="2333">
                  <c:v>-39.99824470495696</c:v>
                </c:pt>
                <c:pt idx="2334">
                  <c:v>-780.66110284575734</c:v>
                </c:pt>
                <c:pt idx="2335">
                  <c:v>-1522.9578285294283</c:v>
                </c:pt>
                <c:pt idx="2336">
                  <c:v>-2264.6168544072334</c:v>
                </c:pt>
                <c:pt idx="2337">
                  <c:v>-2760.9504482345874</c:v>
                </c:pt>
                <c:pt idx="2338">
                  <c:v>-3009.1530518218533</c:v>
                </c:pt>
                <c:pt idx="2339">
                  <c:v>-2760.5859623751148</c:v>
                </c:pt>
                <c:pt idx="2340">
                  <c:v>-2263.8918946405138</c:v>
                </c:pt>
                <c:pt idx="2341">
                  <c:v>-1766.86583785945</c:v>
                </c:pt>
                <c:pt idx="2342">
                  <c:v>-1518.1597342681798</c:v>
                </c:pt>
                <c:pt idx="2343">
                  <c:v>-1527.237177368228</c:v>
                </c:pt>
                <c:pt idx="2344">
                  <c:v>-1782.3046324044881</c:v>
                </c:pt>
                <c:pt idx="2345">
                  <c:v>-2280.4642662862007</c:v>
                </c:pt>
                <c:pt idx="2346">
                  <c:v>-2777.9482874135356</c:v>
                </c:pt>
                <c:pt idx="2347">
                  <c:v>-3025.7001481685329</c:v>
                </c:pt>
                <c:pt idx="2348">
                  <c:v>-2776.120040785454</c:v>
                </c:pt>
                <c:pt idx="2349">
                  <c:v>-2524.6693606783429</c:v>
                </c:pt>
                <c:pt idx="2350">
                  <c:v>-1920.3779438812362</c:v>
                </c:pt>
                <c:pt idx="2351">
                  <c:v>-408.7087391731493</c:v>
                </c:pt>
                <c:pt idx="2352">
                  <c:v>479.40482748973409</c:v>
                </c:pt>
                <c:pt idx="2353">
                  <c:v>923.2069521538142</c:v>
                </c:pt>
                <c:pt idx="2354">
                  <c:v>1294.1480124936697</c:v>
                </c:pt>
                <c:pt idx="2355">
                  <c:v>1550.4164454279253</c:v>
                </c:pt>
                <c:pt idx="2356">
                  <c:v>1797.9642984123802</c:v>
                </c:pt>
                <c:pt idx="2357">
                  <c:v>1550.4118316828699</c:v>
                </c:pt>
                <c:pt idx="2358">
                  <c:v>805.69890777281944</c:v>
                </c:pt>
                <c:pt idx="2359">
                  <c:v>262.1657292867294</c:v>
                </c:pt>
                <c:pt idx="2360">
                  <c:v>-447.96516944801442</c:v>
                </c:pt>
                <c:pt idx="2361">
                  <c:v>-936.10555444529746</c:v>
                </c:pt>
                <c:pt idx="2362">
                  <c:v>-1182.4093010453598</c:v>
                </c:pt>
                <c:pt idx="2363">
                  <c:v>-932.43100740413502</c:v>
                </c:pt>
                <c:pt idx="2364">
                  <c:v>-437.90560044374615</c:v>
                </c:pt>
                <c:pt idx="2365">
                  <c:v>57.714467680723828</c:v>
                </c:pt>
                <c:pt idx="2366">
                  <c:v>299.09976145284236</c:v>
                </c:pt>
                <c:pt idx="2367">
                  <c:v>296.23021262525072</c:v>
                </c:pt>
                <c:pt idx="2368">
                  <c:v>40.743107386449992</c:v>
                </c:pt>
                <c:pt idx="2369">
                  <c:v>-451.89748441951451</c:v>
                </c:pt>
                <c:pt idx="2370">
                  <c:v>-845.05630471752738</c:v>
                </c:pt>
                <c:pt idx="2371">
                  <c:v>-1071.7540419983852</c:v>
                </c:pt>
                <c:pt idx="2372">
                  <c:v>-820.39984934223867</c:v>
                </c:pt>
                <c:pt idx="2373">
                  <c:v>-568.49782461002542</c:v>
                </c:pt>
                <c:pt idx="2374">
                  <c:v>-73.156787762676686</c:v>
                </c:pt>
                <c:pt idx="2375">
                  <c:v>669.89599031744365</c:v>
                </c:pt>
                <c:pt idx="2376">
                  <c:v>1168.5986419325545</c:v>
                </c:pt>
                <c:pt idx="2377">
                  <c:v>1417.2245064793624</c:v>
                </c:pt>
                <c:pt idx="2378">
                  <c:v>1666.3622961298406</c:v>
                </c:pt>
                <c:pt idx="2379">
                  <c:v>1914.3197694362771</c:v>
                </c:pt>
                <c:pt idx="2380">
                  <c:v>2164.5859206495097</c:v>
                </c:pt>
                <c:pt idx="2381">
                  <c:v>1915.017046732657</c:v>
                </c:pt>
                <c:pt idx="2382">
                  <c:v>1168.8788767953392</c:v>
                </c:pt>
                <c:pt idx="2383">
                  <c:v>428.00398697954552</c:v>
                </c:pt>
                <c:pt idx="2384">
                  <c:v>-314.5960422921944</c:v>
                </c:pt>
                <c:pt idx="2385">
                  <c:v>-809.90438172892937</c:v>
                </c:pt>
                <c:pt idx="2386">
                  <c:v>-1056.847232318134</c:v>
                </c:pt>
                <c:pt idx="2387">
                  <c:v>-814.3696845532686</c:v>
                </c:pt>
                <c:pt idx="2388">
                  <c:v>-317.16248812932827</c:v>
                </c:pt>
                <c:pt idx="2389">
                  <c:v>182.65207604442003</c:v>
                </c:pt>
                <c:pt idx="2390">
                  <c:v>427.4948702424299</c:v>
                </c:pt>
                <c:pt idx="2391">
                  <c:v>409.41821711068224</c:v>
                </c:pt>
                <c:pt idx="2392">
                  <c:v>155.36398060837382</c:v>
                </c:pt>
                <c:pt idx="2393">
                  <c:v>-343.44940088809562</c:v>
                </c:pt>
                <c:pt idx="2394">
                  <c:v>-842.19237262304705</c:v>
                </c:pt>
                <c:pt idx="2395">
                  <c:v>-1089.9991971235049</c:v>
                </c:pt>
                <c:pt idx="2396">
                  <c:v>-842.697477407939</c:v>
                </c:pt>
                <c:pt idx="2397">
                  <c:v>-595.00258637450861</c:v>
                </c:pt>
                <c:pt idx="2398">
                  <c:v>-100.41800311882798</c:v>
                </c:pt>
                <c:pt idx="2399">
                  <c:v>-791.77575476810307</c:v>
                </c:pt>
                <c:pt idx="2400">
                  <c:v>-962.9204815854464</c:v>
                </c:pt>
                <c:pt idx="2401">
                  <c:v>-753.85246595867829</c:v>
                </c:pt>
                <c:pt idx="2402">
                  <c:v>-505.78065201388381</c:v>
                </c:pt>
                <c:pt idx="2403">
                  <c:v>-257.06812929905573</c:v>
                </c:pt>
                <c:pt idx="2404">
                  <c:v>-8.4123757081870281</c:v>
                </c:pt>
                <c:pt idx="2405">
                  <c:v>-257.99950400765556</c:v>
                </c:pt>
                <c:pt idx="2406">
                  <c:v>-1006.7819516552336</c:v>
                </c:pt>
                <c:pt idx="2407">
                  <c:v>-1759.5847766256102</c:v>
                </c:pt>
                <c:pt idx="2408">
                  <c:v>-2503.5895909682768</c:v>
                </c:pt>
                <c:pt idx="2409">
                  <c:v>-3035.1627689403067</c:v>
                </c:pt>
                <c:pt idx="2410">
                  <c:v>-3281.0247996006019</c:v>
                </c:pt>
                <c:pt idx="2411">
                  <c:v>-3032.2200019846423</c:v>
                </c:pt>
                <c:pt idx="2412">
                  <c:v>-2543.1500476572601</c:v>
                </c:pt>
                <c:pt idx="2413">
                  <c:v>-2048.4946534448427</c:v>
                </c:pt>
                <c:pt idx="2414">
                  <c:v>-1797.7500769290018</c:v>
                </c:pt>
                <c:pt idx="2415">
                  <c:v>-1795.269687467051</c:v>
                </c:pt>
                <c:pt idx="2416">
                  <c:v>-2043.4827221301002</c:v>
                </c:pt>
                <c:pt idx="2417">
                  <c:v>-2541.0483864851758</c:v>
                </c:pt>
                <c:pt idx="2418">
                  <c:v>-3036.5896197484599</c:v>
                </c:pt>
                <c:pt idx="2419">
                  <c:v>-3288.2796128056816</c:v>
                </c:pt>
                <c:pt idx="2420">
                  <c:v>-3036.9300338945941</c:v>
                </c:pt>
                <c:pt idx="2421">
                  <c:v>-2789.4754587993284</c:v>
                </c:pt>
                <c:pt idx="2422">
                  <c:v>-2293.4092615876471</c:v>
                </c:pt>
                <c:pt idx="2423">
                  <c:v>-1037.47452923122</c:v>
                </c:pt>
                <c:pt idx="2424">
                  <c:v>-354.58375284515205</c:v>
                </c:pt>
                <c:pt idx="2425">
                  <c:v>-103.49294485245446</c:v>
                </c:pt>
                <c:pt idx="2426">
                  <c:v>147.47389381654648</c:v>
                </c:pt>
                <c:pt idx="2427">
                  <c:v>398.99598667323153</c:v>
                </c:pt>
                <c:pt idx="2428">
                  <c:v>647.28885918551896</c:v>
                </c:pt>
                <c:pt idx="2429">
                  <c:v>439.21560711247548</c:v>
                </c:pt>
                <c:pt idx="2430">
                  <c:v>-252.9479641886046</c:v>
                </c:pt>
                <c:pt idx="2431">
                  <c:v>-1023.2473139992617</c:v>
                </c:pt>
                <c:pt idx="2432">
                  <c:v>-1774.8774453348178</c:v>
                </c:pt>
                <c:pt idx="2433">
                  <c:v>-2266.067114619289</c:v>
                </c:pt>
                <c:pt idx="2434">
                  <c:v>-2515.0420190095065</c:v>
                </c:pt>
                <c:pt idx="2435">
                  <c:v>-2092.9674240002187</c:v>
                </c:pt>
                <c:pt idx="2436">
                  <c:v>-1563.3793599881956</c:v>
                </c:pt>
                <c:pt idx="2437">
                  <c:v>-540.93299524549366</c:v>
                </c:pt>
                <c:pt idx="2438">
                  <c:v>-211.37602447764402</c:v>
                </c:pt>
                <c:pt idx="2439">
                  <c:v>-211.50039499656123</c:v>
                </c:pt>
                <c:pt idx="2440">
                  <c:v>-459.10321172647127</c:v>
                </c:pt>
                <c:pt idx="2441">
                  <c:v>-735.06368009680955</c:v>
                </c:pt>
                <c:pt idx="2442">
                  <c:v>-1193.8748889645285</c:v>
                </c:pt>
                <c:pt idx="2443">
                  <c:v>-1439.8669068768522</c:v>
                </c:pt>
                <c:pt idx="2444">
                  <c:v>-1077.7730035794375</c:v>
                </c:pt>
                <c:pt idx="2445">
                  <c:v>-748.72153879170219</c:v>
                </c:pt>
                <c:pt idx="2446">
                  <c:v>-275.44924813571924</c:v>
                </c:pt>
                <c:pt idx="2447">
                  <c:v>477.14836547844607</c:v>
                </c:pt>
                <c:pt idx="2448">
                  <c:v>973.83039735637612</c:v>
                </c:pt>
                <c:pt idx="2449">
                  <c:v>1276.290642809221</c:v>
                </c:pt>
                <c:pt idx="2450">
                  <c:v>1525.9435671251504</c:v>
                </c:pt>
                <c:pt idx="2451">
                  <c:v>1818.5023144913175</c:v>
                </c:pt>
                <c:pt idx="2452">
                  <c:v>2070.2414539632737</c:v>
                </c:pt>
                <c:pt idx="2453">
                  <c:v>1823.0859699062421</c:v>
                </c:pt>
                <c:pt idx="2454">
                  <c:v>1078.1872926082615</c:v>
                </c:pt>
                <c:pt idx="2455">
                  <c:v>325.39509931127941</c:v>
                </c:pt>
                <c:pt idx="2456">
                  <c:v>-416.08138274037628</c:v>
                </c:pt>
                <c:pt idx="2457">
                  <c:v>-907.30515361874313</c:v>
                </c:pt>
                <c:pt idx="2458">
                  <c:v>-1156.6752353029406</c:v>
                </c:pt>
                <c:pt idx="2459">
                  <c:v>-912.9800600383569</c:v>
                </c:pt>
                <c:pt idx="2460">
                  <c:v>-417.4494584484637</c:v>
                </c:pt>
                <c:pt idx="2461">
                  <c:v>104.91107363359879</c:v>
                </c:pt>
                <c:pt idx="2462">
                  <c:v>389.57229304853718</c:v>
                </c:pt>
                <c:pt idx="2463">
                  <c:v>384.37280296736571</c:v>
                </c:pt>
                <c:pt idx="2464">
                  <c:v>134.18227705353638</c:v>
                </c:pt>
                <c:pt idx="2465">
                  <c:v>-359.9401293060364</c:v>
                </c:pt>
                <c:pt idx="2466">
                  <c:v>-854.44968905514725</c:v>
                </c:pt>
                <c:pt idx="2467">
                  <c:v>-1098.6844718937391</c:v>
                </c:pt>
                <c:pt idx="2468">
                  <c:v>-848.32343801043135</c:v>
                </c:pt>
                <c:pt idx="2469">
                  <c:v>-596.60435829959169</c:v>
                </c:pt>
                <c:pt idx="2470">
                  <c:v>-402.41750611715361</c:v>
                </c:pt>
                <c:pt idx="2471">
                  <c:v>-0.79550286275480175</c:v>
                </c:pt>
                <c:pt idx="2472">
                  <c:v>428.35935517160397</c:v>
                </c:pt>
                <c:pt idx="2473">
                  <c:v>626.78165557430293</c:v>
                </c:pt>
                <c:pt idx="2474">
                  <c:v>868.2321435700469</c:v>
                </c:pt>
                <c:pt idx="2475">
                  <c:v>1098.8262888500067</c:v>
                </c:pt>
                <c:pt idx="2476">
                  <c:v>1354.1220239677659</c:v>
                </c:pt>
                <c:pt idx="2477">
                  <c:v>1111.9513905479707</c:v>
                </c:pt>
                <c:pt idx="2478">
                  <c:v>374.96428303399625</c:v>
                </c:pt>
                <c:pt idx="2479">
                  <c:v>-366.53426475488232</c:v>
                </c:pt>
                <c:pt idx="2480">
                  <c:v>-1105.6717786604513</c:v>
                </c:pt>
                <c:pt idx="2481">
                  <c:v>-1602.7289280712466</c:v>
                </c:pt>
                <c:pt idx="2482">
                  <c:v>-1849.2946551514779</c:v>
                </c:pt>
                <c:pt idx="2483">
                  <c:v>-1605.5292707229892</c:v>
                </c:pt>
                <c:pt idx="2484">
                  <c:v>-1116.5903066356932</c:v>
                </c:pt>
                <c:pt idx="2485">
                  <c:v>-626.05057361137187</c:v>
                </c:pt>
                <c:pt idx="2486">
                  <c:v>-378.4397329770145</c:v>
                </c:pt>
                <c:pt idx="2487">
                  <c:v>-375.24020107906836</c:v>
                </c:pt>
                <c:pt idx="2488">
                  <c:v>-625.02150786613856</c:v>
                </c:pt>
                <c:pt idx="2489">
                  <c:v>-1117.1098544485885</c:v>
                </c:pt>
                <c:pt idx="2490">
                  <c:v>-1612.0707588227997</c:v>
                </c:pt>
                <c:pt idx="2491">
                  <c:v>-1859.968454041109</c:v>
                </c:pt>
                <c:pt idx="2492">
                  <c:v>-1610.7327727563879</c:v>
                </c:pt>
                <c:pt idx="2493">
                  <c:v>-1361.0437408704493</c:v>
                </c:pt>
                <c:pt idx="2494">
                  <c:v>-977.19184733964721</c:v>
                </c:pt>
                <c:pt idx="2495">
                  <c:v>-649.81904387867507</c:v>
                </c:pt>
                <c:pt idx="2496">
                  <c:v>-163.6062013269966</c:v>
                </c:pt>
                <c:pt idx="2497">
                  <c:v>82.774975950973385</c:v>
                </c:pt>
                <c:pt idx="2498">
                  <c:v>332.23131460796867</c:v>
                </c:pt>
                <c:pt idx="2499">
                  <c:v>578.79102375986258</c:v>
                </c:pt>
                <c:pt idx="2500">
                  <c:v>826.74889826152321</c:v>
                </c:pt>
                <c:pt idx="2501">
                  <c:v>626.49313569285187</c:v>
                </c:pt>
                <c:pt idx="2502">
                  <c:v>-118.60012128794915</c:v>
                </c:pt>
                <c:pt idx="2503">
                  <c:v>-863.36439818645522</c:v>
                </c:pt>
                <c:pt idx="2504">
                  <c:v>-1606.7224858307527</c:v>
                </c:pt>
                <c:pt idx="2505">
                  <c:v>-2101.8077607238811</c:v>
                </c:pt>
                <c:pt idx="2506">
                  <c:v>-2349.197943985966</c:v>
                </c:pt>
                <c:pt idx="2507">
                  <c:v>-2096.748688970516</c:v>
                </c:pt>
                <c:pt idx="2508">
                  <c:v>-1600.9011431549989</c:v>
                </c:pt>
                <c:pt idx="2509">
                  <c:v>-1103.5751929452526</c:v>
                </c:pt>
                <c:pt idx="2510">
                  <c:v>-856.43375072100389</c:v>
                </c:pt>
                <c:pt idx="2511">
                  <c:v>-858.57212125592923</c:v>
                </c:pt>
                <c:pt idx="2512">
                  <c:v>-1108.4838164902485</c:v>
                </c:pt>
                <c:pt idx="2513">
                  <c:v>-1598.704599312834</c:v>
                </c:pt>
                <c:pt idx="2514">
                  <c:v>-2096.4197088882211</c:v>
                </c:pt>
                <c:pt idx="2515">
                  <c:v>-2344.0405794031358</c:v>
                </c:pt>
                <c:pt idx="2516">
                  <c:v>-2095.3886371668777</c:v>
                </c:pt>
                <c:pt idx="2517">
                  <c:v>-1848.3274339870895</c:v>
                </c:pt>
                <c:pt idx="2518">
                  <c:v>-1350.8389997123104</c:v>
                </c:pt>
                <c:pt idx="2519">
                  <c:v>-93.91491993766067</c:v>
                </c:pt>
                <c:pt idx="2520">
                  <c:v>654.50507808486327</c:v>
                </c:pt>
                <c:pt idx="2521">
                  <c:v>916.28813994741722</c:v>
                </c:pt>
                <c:pt idx="2522">
                  <c:v>1306.3754398817091</c:v>
                </c:pt>
                <c:pt idx="2523">
                  <c:v>1725.1241264980217</c:v>
                </c:pt>
                <c:pt idx="2524">
                  <c:v>2087.2741971265623</c:v>
                </c:pt>
                <c:pt idx="2525">
                  <c:v>1881.744723360589</c:v>
                </c:pt>
                <c:pt idx="2526">
                  <c:v>1138.5451078291044</c:v>
                </c:pt>
                <c:pt idx="2527">
                  <c:v>397.65637677813902</c:v>
                </c:pt>
                <c:pt idx="2528">
                  <c:v>-339.08198969799923</c:v>
                </c:pt>
                <c:pt idx="2529">
                  <c:v>-836.40593393162999</c:v>
                </c:pt>
                <c:pt idx="2530">
                  <c:v>-1084.7489558467078</c:v>
                </c:pt>
                <c:pt idx="2531">
                  <c:v>-841.71575269894129</c:v>
                </c:pt>
                <c:pt idx="2532">
                  <c:v>-348.82902762408776</c:v>
                </c:pt>
                <c:pt idx="2533">
                  <c:v>148.21608593003657</c:v>
                </c:pt>
                <c:pt idx="2534">
                  <c:v>397.36551024196342</c:v>
                </c:pt>
                <c:pt idx="2535">
                  <c:v>396.51898832288498</c:v>
                </c:pt>
                <c:pt idx="2536">
                  <c:v>145.61232893722809</c:v>
                </c:pt>
                <c:pt idx="2537">
                  <c:v>-348.60435829959169</c:v>
                </c:pt>
                <c:pt idx="2538">
                  <c:v>-845.82198579931173</c:v>
                </c:pt>
                <c:pt idx="2539">
                  <c:v>-1094.7226690734024</c:v>
                </c:pt>
                <c:pt idx="2540">
                  <c:v>-844.96743997578233</c:v>
                </c:pt>
                <c:pt idx="2541">
                  <c:v>-602.41767707090366</c:v>
                </c:pt>
                <c:pt idx="2542">
                  <c:v>-106.93521890768716</c:v>
                </c:pt>
                <c:pt idx="2543">
                  <c:v>636.58535280165052</c:v>
                </c:pt>
                <c:pt idx="2544">
                  <c:v>1130.5894065706434</c:v>
                </c:pt>
                <c:pt idx="2545">
                  <c:v>1375.2935878193439</c:v>
                </c:pt>
                <c:pt idx="2546">
                  <c:v>1626.5131794784047</c:v>
                </c:pt>
                <c:pt idx="2547">
                  <c:v>1872.6195380290865</c:v>
                </c:pt>
                <c:pt idx="2548">
                  <c:v>2121.2454025758962</c:v>
                </c:pt>
                <c:pt idx="2549">
                  <c:v>1877.8872312980529</c:v>
                </c:pt>
                <c:pt idx="2550">
                  <c:v>1138.1579544395718</c:v>
                </c:pt>
                <c:pt idx="2551">
                  <c:v>395.00247038254201</c:v>
                </c:pt>
                <c:pt idx="2552">
                  <c:v>-348.82902762408776</c:v>
                </c:pt>
                <c:pt idx="2553">
                  <c:v>-853.72553167887236</c:v>
                </c:pt>
                <c:pt idx="2554">
                  <c:v>-1107.3242110062474</c:v>
                </c:pt>
                <c:pt idx="2555">
                  <c:v>-860.70833452322768</c:v>
                </c:pt>
                <c:pt idx="2556">
                  <c:v>-369.14154172978306</c:v>
                </c:pt>
                <c:pt idx="2557">
                  <c:v>122.01603193690244</c:v>
                </c:pt>
                <c:pt idx="2558">
                  <c:v>386.38078505504018</c:v>
                </c:pt>
                <c:pt idx="2559">
                  <c:v>389.53819145464149</c:v>
                </c:pt>
                <c:pt idx="2560">
                  <c:v>142.76785481102888</c:v>
                </c:pt>
                <c:pt idx="2561">
                  <c:v>-356.1729061685237</c:v>
                </c:pt>
                <c:pt idx="2562">
                  <c:v>-847.46688621079375</c:v>
                </c:pt>
                <c:pt idx="2563">
                  <c:v>-1095.829967886988</c:v>
                </c:pt>
                <c:pt idx="2564">
                  <c:v>-848.61229857049693</c:v>
                </c:pt>
                <c:pt idx="2565">
                  <c:v>-598.50802962946545</c:v>
                </c:pt>
                <c:pt idx="2566">
                  <c:v>-105.02954160169975</c:v>
                </c:pt>
                <c:pt idx="2567">
                  <c:v>638.60537074599415</c:v>
                </c:pt>
                <c:pt idx="2568">
                  <c:v>1135.0587213472063</c:v>
                </c:pt>
                <c:pt idx="2569">
                  <c:v>1384.2843727513737</c:v>
                </c:pt>
                <c:pt idx="2570">
                  <c:v>1631.1289305111113</c:v>
                </c:pt>
                <c:pt idx="2571">
                  <c:v>1883.3274385126133</c:v>
                </c:pt>
                <c:pt idx="2572">
                  <c:v>2130.876093887513</c:v>
                </c:pt>
                <c:pt idx="2573">
                  <c:v>1885.4036237880846</c:v>
                </c:pt>
                <c:pt idx="2574">
                  <c:v>1140.9643150196498</c:v>
                </c:pt>
                <c:pt idx="2575">
                  <c:v>397.76670546427704</c:v>
                </c:pt>
                <c:pt idx="2576">
                  <c:v>-350.53811927113929</c:v>
                </c:pt>
                <c:pt idx="2577">
                  <c:v>-851.08366113994452</c:v>
                </c:pt>
                <c:pt idx="2578">
                  <c:v>-1094.6364121006045</c:v>
                </c:pt>
                <c:pt idx="2579">
                  <c:v>-848.40768900711555</c:v>
                </c:pt>
                <c:pt idx="2580">
                  <c:v>-354.65237627595707</c:v>
                </c:pt>
                <c:pt idx="2581">
                  <c:v>137.85120736158751</c:v>
                </c:pt>
                <c:pt idx="2582">
                  <c:v>381.2214144960999</c:v>
                </c:pt>
                <c:pt idx="2583">
                  <c:v>381.13916947552207</c:v>
                </c:pt>
                <c:pt idx="2584">
                  <c:v>140.6956814877849</c:v>
                </c:pt>
                <c:pt idx="2585">
                  <c:v>-361.73948987811127</c:v>
                </c:pt>
                <c:pt idx="2586">
                  <c:v>-855.75357352766332</c:v>
                </c:pt>
                <c:pt idx="2587">
                  <c:v>-1097.7777706913148</c:v>
                </c:pt>
                <c:pt idx="2588">
                  <c:v>-849.70555555129977</c:v>
                </c:pt>
                <c:pt idx="2589">
                  <c:v>-597.28438420141174</c:v>
                </c:pt>
                <c:pt idx="2590">
                  <c:v>-101.52309535868699</c:v>
                </c:pt>
                <c:pt idx="2591">
                  <c:v>643.96533891609215</c:v>
                </c:pt>
                <c:pt idx="2592">
                  <c:v>1140.7717413129412</c:v>
                </c:pt>
                <c:pt idx="2593">
                  <c:v>1390.717538141158</c:v>
                </c:pt>
                <c:pt idx="2594">
                  <c:v>1638.4286775810924</c:v>
                </c:pt>
                <c:pt idx="2595">
                  <c:v>1888.4948329760045</c:v>
                </c:pt>
                <c:pt idx="2596">
                  <c:v>2138.0053329880102</c:v>
                </c:pt>
                <c:pt idx="2597">
                  <c:v>1891.1066138732604</c:v>
                </c:pt>
                <c:pt idx="2598">
                  <c:v>1146.998291163236</c:v>
                </c:pt>
                <c:pt idx="2599">
                  <c:v>400.885998317759</c:v>
                </c:pt>
                <c:pt idx="2600">
                  <c:v>-349.84806348876009</c:v>
                </c:pt>
                <c:pt idx="2601">
                  <c:v>-882.84026896210889</c:v>
                </c:pt>
                <c:pt idx="2602">
                  <c:v>-1123.5726175099153</c:v>
                </c:pt>
                <c:pt idx="2603">
                  <c:v>-846.46389815501243</c:v>
                </c:pt>
                <c:pt idx="2604">
                  <c:v>-350.56419696059129</c:v>
                </c:pt>
                <c:pt idx="2605">
                  <c:v>143.85910581571989</c:v>
                </c:pt>
                <c:pt idx="2606">
                  <c:v>388.30251016992042</c:v>
                </c:pt>
                <c:pt idx="2607">
                  <c:v>386.79401613402115</c:v>
                </c:pt>
                <c:pt idx="2608">
                  <c:v>136.33268344513635</c:v>
                </c:pt>
                <c:pt idx="2609">
                  <c:v>-361.45865322249301</c:v>
                </c:pt>
                <c:pt idx="2610">
                  <c:v>-859.46262335794563</c:v>
                </c:pt>
                <c:pt idx="2611">
                  <c:v>-1104.5880595900744</c:v>
                </c:pt>
                <c:pt idx="2612">
                  <c:v>-851.42868903113413</c:v>
                </c:pt>
                <c:pt idx="2613">
                  <c:v>-601.19202566673994</c:v>
                </c:pt>
                <c:pt idx="2614">
                  <c:v>-103.74571689030017</c:v>
                </c:pt>
                <c:pt idx="2615">
                  <c:v>641.8349922856105</c:v>
                </c:pt>
                <c:pt idx="2616">
                  <c:v>1140.0134823427688</c:v>
                </c:pt>
                <c:pt idx="2617">
                  <c:v>1390.7777174245039</c:v>
                </c:pt>
                <c:pt idx="2618">
                  <c:v>1638.7075082606007</c:v>
                </c:pt>
                <c:pt idx="2619">
                  <c:v>1886.9702911312124</c:v>
                </c:pt>
                <c:pt idx="2620">
                  <c:v>2126.8440819032694</c:v>
                </c:pt>
                <c:pt idx="2621">
                  <c:v>1877.4539404579555</c:v>
                </c:pt>
                <c:pt idx="2622">
                  <c:v>1133.2152293006802</c:v>
                </c:pt>
                <c:pt idx="2623">
                  <c:v>388.05978706041788</c:v>
                </c:pt>
                <c:pt idx="2624">
                  <c:v>-356.26518106965341</c:v>
                </c:pt>
                <c:pt idx="2625">
                  <c:v>-846.85305752065506</c:v>
                </c:pt>
                <c:pt idx="2626">
                  <c:v>-1098.7265973920839</c:v>
                </c:pt>
                <c:pt idx="2627">
                  <c:v>-850.42168902312733</c:v>
                </c:pt>
                <c:pt idx="2628">
                  <c:v>-355.99236831848066</c:v>
                </c:pt>
                <c:pt idx="2629">
                  <c:v>141.09487073398668</c:v>
                </c:pt>
                <c:pt idx="2630">
                  <c:v>389.77088468358306</c:v>
                </c:pt>
                <c:pt idx="2631">
                  <c:v>387.98957789651286</c:v>
                </c:pt>
                <c:pt idx="2632">
                  <c:v>138.16213365887961</c:v>
                </c:pt>
                <c:pt idx="2633">
                  <c:v>-358.02843407171895</c:v>
                </c:pt>
                <c:pt idx="2634">
                  <c:v>-858.13867912431306</c:v>
                </c:pt>
                <c:pt idx="2635">
                  <c:v>-1106.3733783293665</c:v>
                </c:pt>
                <c:pt idx="2636">
                  <c:v>-856.19288229609811</c:v>
                </c:pt>
                <c:pt idx="2637">
                  <c:v>-606.12873287729599</c:v>
                </c:pt>
                <c:pt idx="2638">
                  <c:v>-107.44072488780148</c:v>
                </c:pt>
                <c:pt idx="2639">
                  <c:v>642.69555603747358</c:v>
                </c:pt>
                <c:pt idx="2640">
                  <c:v>1141.3013190063939</c:v>
                </c:pt>
                <c:pt idx="2641">
                  <c:v>1391.9271417364325</c:v>
                </c:pt>
                <c:pt idx="2642">
                  <c:v>1642.7355082926224</c:v>
                </c:pt>
                <c:pt idx="2643">
                  <c:v>1894.6511736623925</c:v>
                </c:pt>
                <c:pt idx="2644">
                  <c:v>2138.9621835932267</c:v>
                </c:pt>
                <c:pt idx="2645">
                  <c:v>1888.7696517032891</c:v>
                </c:pt>
                <c:pt idx="2646">
                  <c:v>1146.6332035109299</c:v>
                </c:pt>
                <c:pt idx="2647">
                  <c:v>399.29726523739919</c:v>
                </c:pt>
                <c:pt idx="2648">
                  <c:v>-344.15911523636714</c:v>
                </c:pt>
                <c:pt idx="2649">
                  <c:v>-844.3837009273193</c:v>
                </c:pt>
                <c:pt idx="2650">
                  <c:v>-1092.8470814090906</c:v>
                </c:pt>
                <c:pt idx="2651">
                  <c:v>-851.90410536957279</c:v>
                </c:pt>
                <c:pt idx="2652">
                  <c:v>-359.16181057475296</c:v>
                </c:pt>
                <c:pt idx="2653">
                  <c:v>140.80801615003293</c:v>
                </c:pt>
                <c:pt idx="2654">
                  <c:v>392.54916159809909</c:v>
                </c:pt>
                <c:pt idx="2655">
                  <c:v>392.87613570428584</c:v>
                </c:pt>
                <c:pt idx="2656">
                  <c:v>130.41304793991003</c:v>
                </c:pt>
                <c:pt idx="2657">
                  <c:v>-373.42430072797106</c:v>
                </c:pt>
                <c:pt idx="2658">
                  <c:v>-883.18930880552034</c:v>
                </c:pt>
                <c:pt idx="2659">
                  <c:v>-1132.1642131957415</c:v>
                </c:pt>
                <c:pt idx="2660">
                  <c:v>-872.0039860074412</c:v>
                </c:pt>
                <c:pt idx="2661">
                  <c:v>-613.03530862941079</c:v>
                </c:pt>
                <c:pt idx="2662">
                  <c:v>-114.35331856824996</c:v>
                </c:pt>
                <c:pt idx="2663">
                  <c:v>625.78918936921218</c:v>
                </c:pt>
                <c:pt idx="2664">
                  <c:v>648.97660792139322</c:v>
                </c:pt>
                <c:pt idx="2665">
                  <c:v>562.93544789545012</c:v>
                </c:pt>
                <c:pt idx="2666">
                  <c:v>809.50518692790502</c:v>
                </c:pt>
                <c:pt idx="2667">
                  <c:v>1053.0719797213478</c:v>
                </c:pt>
                <c:pt idx="2668">
                  <c:v>1212.6465467475027</c:v>
                </c:pt>
                <c:pt idx="2669">
                  <c:v>456.86378374679225</c:v>
                </c:pt>
                <c:pt idx="2670">
                  <c:v>-397.105832665251</c:v>
                </c:pt>
                <c:pt idx="2671">
                  <c:v>-1250.644164213305</c:v>
                </c:pt>
                <c:pt idx="2672">
                  <c:v>-2239.4554948446657</c:v>
                </c:pt>
                <c:pt idx="2673">
                  <c:v>-2797.5685391631305</c:v>
                </c:pt>
                <c:pt idx="2674">
                  <c:v>-3293.1481168284481</c:v>
                </c:pt>
                <c:pt idx="2675">
                  <c:v>-3065.1456926846295</c:v>
                </c:pt>
                <c:pt idx="2676">
                  <c:v>-2577.8115094865843</c:v>
                </c:pt>
                <c:pt idx="2677">
                  <c:v>-2071.6351926726202</c:v>
                </c:pt>
                <c:pt idx="2678">
                  <c:v>-1821.4386488304572</c:v>
                </c:pt>
                <c:pt idx="2679">
                  <c:v>-1815.1519196968165</c:v>
                </c:pt>
                <c:pt idx="2680">
                  <c:v>-2056.6124375731197</c:v>
                </c:pt>
                <c:pt idx="2681">
                  <c:v>-2556.3315172839575</c:v>
                </c:pt>
                <c:pt idx="2682">
                  <c:v>-3052.3736427823023</c:v>
                </c:pt>
                <c:pt idx="2683">
                  <c:v>-3297.103901720453</c:v>
                </c:pt>
                <c:pt idx="2684">
                  <c:v>-3045.9444893447398</c:v>
                </c:pt>
                <c:pt idx="2685">
                  <c:v>-2792.6547303385469</c:v>
                </c:pt>
                <c:pt idx="2686">
                  <c:v>-2294.7129454625519</c:v>
                </c:pt>
                <c:pt idx="2687">
                  <c:v>-1548.8172980371255</c:v>
                </c:pt>
                <c:pt idx="2688">
                  <c:v>-1051.9968538074936</c:v>
                </c:pt>
                <c:pt idx="2689">
                  <c:v>-806.04896736962291</c:v>
                </c:pt>
                <c:pt idx="2690">
                  <c:v>-555.9747880702671</c:v>
                </c:pt>
                <c:pt idx="2691">
                  <c:v>-314.30564867836074</c:v>
                </c:pt>
                <c:pt idx="2692">
                  <c:v>-68.688748298900464</c:v>
                </c:pt>
                <c:pt idx="2693">
                  <c:v>-314.84325027626073</c:v>
                </c:pt>
                <c:pt idx="2694">
                  <c:v>-1054.1011227485251</c:v>
                </c:pt>
                <c:pt idx="2695">
                  <c:v>-1794.3860549899091</c:v>
                </c:pt>
                <c:pt idx="2696">
                  <c:v>-2537.6879753030844</c:v>
                </c:pt>
                <c:pt idx="2697">
                  <c:v>-3029.6860529605146</c:v>
                </c:pt>
                <c:pt idx="2698">
                  <c:v>-3278.8194294635487</c:v>
                </c:pt>
                <c:pt idx="2699">
                  <c:v>-3032.8274115512231</c:v>
                </c:pt>
                <c:pt idx="2700">
                  <c:v>-2538.8173398538947</c:v>
                </c:pt>
                <c:pt idx="2701">
                  <c:v>-2036.2718398018606</c:v>
                </c:pt>
                <c:pt idx="2702">
                  <c:v>-1791.355025085335</c:v>
                </c:pt>
                <c:pt idx="2703">
                  <c:v>-1790.1454214900605</c:v>
                </c:pt>
                <c:pt idx="2704">
                  <c:v>-2038.7331724907508</c:v>
                </c:pt>
                <c:pt idx="2705">
                  <c:v>-2537.9427342692543</c:v>
                </c:pt>
                <c:pt idx="2706">
                  <c:v>-3031.5435868398217</c:v>
                </c:pt>
                <c:pt idx="2707">
                  <c:v>-3277.7582681005315</c:v>
                </c:pt>
                <c:pt idx="2708">
                  <c:v>-3034.5826406488413</c:v>
                </c:pt>
                <c:pt idx="2709">
                  <c:v>-2795.2504634269098</c:v>
                </c:pt>
                <c:pt idx="2710">
                  <c:v>-2294.6968976536591</c:v>
                </c:pt>
                <c:pt idx="2711">
                  <c:v>-1546.432192440474</c:v>
                </c:pt>
                <c:pt idx="2712">
                  <c:v>-1046.6709872312913</c:v>
                </c:pt>
                <c:pt idx="2713">
                  <c:v>-795.94687167178927</c:v>
                </c:pt>
                <c:pt idx="2714">
                  <c:v>-547.17858282105954</c:v>
                </c:pt>
                <c:pt idx="2715">
                  <c:v>-300.05519438181364</c:v>
                </c:pt>
                <c:pt idx="2716">
                  <c:v>-53.637909533836137</c:v>
                </c:pt>
                <c:pt idx="2717">
                  <c:v>-300.98195534535444</c:v>
                </c:pt>
                <c:pt idx="2718">
                  <c:v>-1049.2065410363102</c:v>
                </c:pt>
                <c:pt idx="2719">
                  <c:v>-1792.6067541789507</c:v>
                </c:pt>
                <c:pt idx="2720">
                  <c:v>-2537.7441426342084</c:v>
                </c:pt>
                <c:pt idx="2721">
                  <c:v>-3037.3007382800115</c:v>
                </c:pt>
                <c:pt idx="2722">
                  <c:v>-3290.255499275574</c:v>
                </c:pt>
                <c:pt idx="2723">
                  <c:v>-3044.8391965072678</c:v>
                </c:pt>
                <c:pt idx="2724">
                  <c:v>-2550.5843957243269</c:v>
                </c:pt>
                <c:pt idx="2725">
                  <c:v>-2057.1380033143505</c:v>
                </c:pt>
                <c:pt idx="2726">
                  <c:v>-1813.8219575348521</c:v>
                </c:pt>
                <c:pt idx="2727">
                  <c:v>-1813.0175611141131</c:v>
                </c:pt>
                <c:pt idx="2728">
                  <c:v>-2062.1128240710277</c:v>
                </c:pt>
                <c:pt idx="2729">
                  <c:v>-2560.2953260804097</c:v>
                </c:pt>
                <c:pt idx="2730">
                  <c:v>-3057.127806166709</c:v>
                </c:pt>
                <c:pt idx="2731">
                  <c:v>-3306.6001926325953</c:v>
                </c:pt>
                <c:pt idx="2732">
                  <c:v>-3056.9833758866753</c:v>
                </c:pt>
                <c:pt idx="2733">
                  <c:v>-2805.1419316330321</c:v>
                </c:pt>
                <c:pt idx="2734">
                  <c:v>-2303.1019375611122</c:v>
                </c:pt>
                <c:pt idx="2735">
                  <c:v>-1558.5643359632122</c:v>
                </c:pt>
                <c:pt idx="2736">
                  <c:v>-1061.2604514906961</c:v>
                </c:pt>
                <c:pt idx="2737">
                  <c:v>-813.06386583176209</c:v>
                </c:pt>
                <c:pt idx="2738">
                  <c:v>-561.77807696101991</c:v>
                </c:pt>
                <c:pt idx="2739">
                  <c:v>-309.72600521566164</c:v>
                </c:pt>
                <c:pt idx="2740">
                  <c:v>-60.670861780978157</c:v>
                </c:pt>
                <c:pt idx="2741">
                  <c:v>-310.41004306970535</c:v>
                </c:pt>
                <c:pt idx="2742">
                  <c:v>-1054.1211825096416</c:v>
                </c:pt>
                <c:pt idx="2743">
                  <c:v>-1799.7259633988924</c:v>
                </c:pt>
                <c:pt idx="2744">
                  <c:v>-2542.4722283291649</c:v>
                </c:pt>
                <c:pt idx="2745">
                  <c:v>-3034.8073099733374</c:v>
                </c:pt>
                <c:pt idx="2746">
                  <c:v>-3281.1543856574081</c:v>
                </c:pt>
                <c:pt idx="2747">
                  <c:v>-3031.5275390309289</c:v>
                </c:pt>
                <c:pt idx="2748">
                  <c:v>-2533.8184473838792</c:v>
                </c:pt>
                <c:pt idx="2749">
                  <c:v>-2038.7752979890938</c:v>
                </c:pt>
                <c:pt idx="2750">
                  <c:v>-1790.9377820541304</c:v>
                </c:pt>
                <c:pt idx="2751">
                  <c:v>-1796.0550271147295</c:v>
                </c:pt>
                <c:pt idx="2752">
                  <c:v>-2043.7982621724514</c:v>
                </c:pt>
                <c:pt idx="2753">
                  <c:v>-2533.2226724787433</c:v>
                </c:pt>
                <c:pt idx="2754">
                  <c:v>-3034.755154594437</c:v>
                </c:pt>
                <c:pt idx="2755">
                  <c:v>-3281.934710364807</c:v>
                </c:pt>
                <c:pt idx="2756">
                  <c:v>-3037.7601068095591</c:v>
                </c:pt>
                <c:pt idx="2757">
                  <c:v>-2789.6939095978778</c:v>
                </c:pt>
                <c:pt idx="2758">
                  <c:v>-2294.1292064140871</c:v>
                </c:pt>
                <c:pt idx="2759">
                  <c:v>-1558.1611347647886</c:v>
                </c:pt>
                <c:pt idx="2760">
                  <c:v>-1068.0928061266823</c:v>
                </c:pt>
                <c:pt idx="2761">
                  <c:v>-810.12912278054318</c:v>
                </c:pt>
                <c:pt idx="2762">
                  <c:v>-555.68592751020151</c:v>
                </c:pt>
                <c:pt idx="2763">
                  <c:v>-305.69599920752989</c:v>
                </c:pt>
                <c:pt idx="2764">
                  <c:v>-53.022074867585616</c:v>
                </c:pt>
                <c:pt idx="2765">
                  <c:v>-301.26880992930819</c:v>
                </c:pt>
                <c:pt idx="2766">
                  <c:v>-1044.6770469763978</c:v>
                </c:pt>
                <c:pt idx="2767">
                  <c:v>-1788.0070509551351</c:v>
                </c:pt>
                <c:pt idx="2768">
                  <c:v>-2532.618873669162</c:v>
                </c:pt>
                <c:pt idx="2769">
                  <c:v>-3034.432192440474</c:v>
                </c:pt>
                <c:pt idx="2770">
                  <c:v>-3281.7822561803296</c:v>
                </c:pt>
                <c:pt idx="2771">
                  <c:v>-3036.9216087949262</c:v>
                </c:pt>
                <c:pt idx="2772">
                  <c:v>-2541.1362482388613</c:v>
                </c:pt>
                <c:pt idx="2773">
                  <c:v>-2057.3486308060637</c:v>
                </c:pt>
                <c:pt idx="2774">
                  <c:v>-1813.7377065381661</c:v>
                </c:pt>
                <c:pt idx="2775">
                  <c:v>-1819.9161129617823</c:v>
                </c:pt>
                <c:pt idx="2776">
                  <c:v>-2065.3845711089889</c:v>
                </c:pt>
                <c:pt idx="2777">
                  <c:v>-2557.5712105209041</c:v>
                </c:pt>
                <c:pt idx="2778">
                  <c:v>-3053.9603698865467</c:v>
                </c:pt>
                <c:pt idx="2779">
                  <c:v>-3299.7196945699307</c:v>
                </c:pt>
                <c:pt idx="2780">
                  <c:v>-3048.7528559009297</c:v>
                </c:pt>
                <c:pt idx="2781">
                  <c:v>-2791.6176406888662</c:v>
                </c:pt>
                <c:pt idx="2782">
                  <c:v>-2292.9336446515954</c:v>
                </c:pt>
                <c:pt idx="2783">
                  <c:v>-1547.5254494212768</c:v>
                </c:pt>
                <c:pt idx="2784">
                  <c:v>-1051.2185350762065</c:v>
                </c:pt>
                <c:pt idx="2785">
                  <c:v>-800.88558485845897</c:v>
                </c:pt>
                <c:pt idx="2786">
                  <c:v>-551.79834580599163</c:v>
                </c:pt>
                <c:pt idx="2787">
                  <c:v>-300.90171630089208</c:v>
                </c:pt>
                <c:pt idx="2788">
                  <c:v>-51.882680436217925</c:v>
                </c:pt>
                <c:pt idx="2789">
                  <c:v>-301.52958682381359</c:v>
                </c:pt>
                <c:pt idx="2790">
                  <c:v>-1047.0521226924884</c:v>
                </c:pt>
                <c:pt idx="2791">
                  <c:v>-1799.0960868998609</c:v>
                </c:pt>
                <c:pt idx="2792">
                  <c:v>-2544.5423956762988</c:v>
                </c:pt>
                <c:pt idx="2793">
                  <c:v>-3045.0277582617564</c:v>
                </c:pt>
                <c:pt idx="2794">
                  <c:v>-3298.5461985446673</c:v>
                </c:pt>
                <c:pt idx="2795">
                  <c:v>-3045.9505072730717</c:v>
                </c:pt>
                <c:pt idx="2796">
                  <c:v>-2551.7779515107068</c:v>
                </c:pt>
                <c:pt idx="2797">
                  <c:v>-2053.3587443201632</c:v>
                </c:pt>
                <c:pt idx="2798">
                  <c:v>-1804.1090212026593</c:v>
                </c:pt>
                <c:pt idx="2799">
                  <c:v>-1803.5794435092066</c:v>
                </c:pt>
                <c:pt idx="2800">
                  <c:v>-2052.9013817667255</c:v>
                </c:pt>
                <c:pt idx="2801">
                  <c:v>-2548.4700969027399</c:v>
                </c:pt>
                <c:pt idx="2802">
                  <c:v>-3054.5942583378037</c:v>
                </c:pt>
                <c:pt idx="2803">
                  <c:v>-3315.2619974823283</c:v>
                </c:pt>
                <c:pt idx="2804">
                  <c:v>-3061.0916149631576</c:v>
                </c:pt>
                <c:pt idx="2805">
                  <c:v>-2805.8059097259593</c:v>
                </c:pt>
                <c:pt idx="2806">
                  <c:v>-2304.4539654603068</c:v>
                </c:pt>
                <c:pt idx="2807">
                  <c:v>-1555.3347144235941</c:v>
                </c:pt>
                <c:pt idx="2808">
                  <c:v>-1056.3036845190218</c:v>
                </c:pt>
                <c:pt idx="2809">
                  <c:v>-805.64376019508927</c:v>
                </c:pt>
                <c:pt idx="2810">
                  <c:v>-555.46928209015277</c:v>
                </c:pt>
                <c:pt idx="2811">
                  <c:v>-305.6338139480722</c:v>
                </c:pt>
                <c:pt idx="2812">
                  <c:v>-59.282726311777878</c:v>
                </c:pt>
                <c:pt idx="2813">
                  <c:v>-308.42613269537105</c:v>
                </c:pt>
                <c:pt idx="2814">
                  <c:v>-1057.178290103664</c:v>
                </c:pt>
                <c:pt idx="2815">
                  <c:v>-1807.7157662512509</c:v>
                </c:pt>
                <c:pt idx="2816">
                  <c:v>-2556.5260969667779</c:v>
                </c:pt>
                <c:pt idx="2817">
                  <c:v>-3054.2492304466141</c:v>
                </c:pt>
                <c:pt idx="2818">
                  <c:v>-3300.8671129057475</c:v>
                </c:pt>
                <c:pt idx="2819">
                  <c:v>-3045.6476048802269</c:v>
                </c:pt>
                <c:pt idx="2820">
                  <c:v>-2553.1500391710179</c:v>
                </c:pt>
                <c:pt idx="2821">
                  <c:v>-2064.2732603431814</c:v>
                </c:pt>
                <c:pt idx="2822">
                  <c:v>-1824.6803062267463</c:v>
                </c:pt>
                <c:pt idx="2823">
                  <c:v>-1822.5078340979235</c:v>
                </c:pt>
                <c:pt idx="2824">
                  <c:v>-2063.5691627280212</c:v>
                </c:pt>
                <c:pt idx="2825">
                  <c:v>-2563.5750970228164</c:v>
                </c:pt>
                <c:pt idx="2826">
                  <c:v>-3068.3652843436885</c:v>
                </c:pt>
                <c:pt idx="2827">
                  <c:v>-3305.6954974062792</c:v>
                </c:pt>
                <c:pt idx="2828">
                  <c:v>-3055.2482065501717</c:v>
                </c:pt>
                <c:pt idx="2829">
                  <c:v>-2805.9082145076463</c:v>
                </c:pt>
                <c:pt idx="2830">
                  <c:v>-2307.9644236555414</c:v>
                </c:pt>
                <c:pt idx="2831">
                  <c:v>-1561.585335987229</c:v>
                </c:pt>
                <c:pt idx="2832">
                  <c:v>-1067.0376626919988</c:v>
                </c:pt>
                <c:pt idx="2833">
                  <c:v>-816.54824633754833</c:v>
                </c:pt>
                <c:pt idx="2834">
                  <c:v>-562.62459888010198</c:v>
                </c:pt>
                <c:pt idx="2835">
                  <c:v>-314.43403114950343</c:v>
                </c:pt>
                <c:pt idx="2836">
                  <c:v>-66.436037125613439</c:v>
                </c:pt>
                <c:pt idx="2837">
                  <c:v>-312.41200722904796</c:v>
                </c:pt>
                <c:pt idx="2838">
                  <c:v>-1056.5644614135235</c:v>
                </c:pt>
                <c:pt idx="2839">
                  <c:v>-1807.6555869679032</c:v>
                </c:pt>
                <c:pt idx="2840">
                  <c:v>-2568.9129994556879</c:v>
                </c:pt>
                <c:pt idx="2841">
                  <c:v>-3062.5038221456998</c:v>
                </c:pt>
                <c:pt idx="2842">
                  <c:v>-3307.6412942344978</c:v>
                </c:pt>
                <c:pt idx="2843">
                  <c:v>-3061.6813719399561</c:v>
                </c:pt>
                <c:pt idx="2844">
                  <c:v>-2563.480816145573</c:v>
                </c:pt>
                <c:pt idx="2845">
                  <c:v>-2066.2371109564028</c:v>
                </c:pt>
                <c:pt idx="2846">
                  <c:v>-1818.2451348608483</c:v>
                </c:pt>
                <c:pt idx="2847">
                  <c:v>-1847.9054976464322</c:v>
                </c:pt>
                <c:pt idx="2848">
                  <c:v>-2148.2073128032334</c:v>
                </c:pt>
                <c:pt idx="2849">
                  <c:v>-2630.4784122956917</c:v>
                </c:pt>
                <c:pt idx="2850">
                  <c:v>-3085.0108741174445</c:v>
                </c:pt>
                <c:pt idx="2851">
                  <c:v>-3320.0302026995159</c:v>
                </c:pt>
                <c:pt idx="2852">
                  <c:v>-3064.6241388956223</c:v>
                </c:pt>
                <c:pt idx="2853">
                  <c:v>-2809.7476527851795</c:v>
                </c:pt>
                <c:pt idx="2854">
                  <c:v>-2311.8540113358649</c:v>
                </c:pt>
                <c:pt idx="2855">
                  <c:v>-1565.0978001585754</c:v>
                </c:pt>
                <c:pt idx="2856">
                  <c:v>-1071.2863200962929</c:v>
                </c:pt>
                <c:pt idx="2857">
                  <c:v>-820.5441507517844</c:v>
                </c:pt>
                <c:pt idx="2858">
                  <c:v>-573.09980613468724</c:v>
                </c:pt>
                <c:pt idx="2859">
                  <c:v>-324.65046748569694</c:v>
                </c:pt>
                <c:pt idx="2860">
                  <c:v>-78.012525265450677</c:v>
                </c:pt>
                <c:pt idx="2861">
                  <c:v>-326.32144558662912</c:v>
                </c:pt>
                <c:pt idx="2862">
                  <c:v>-1077.7315213427464</c:v>
                </c:pt>
                <c:pt idx="2863">
                  <c:v>-1829.4806070617178</c:v>
                </c:pt>
                <c:pt idx="2864">
                  <c:v>-2577.1134297997596</c:v>
                </c:pt>
                <c:pt idx="2865">
                  <c:v>-3072.9870533047324</c:v>
                </c:pt>
                <c:pt idx="2866">
                  <c:v>-3321.5366907592997</c:v>
                </c:pt>
                <c:pt idx="2867">
                  <c:v>-3073.1695971308836</c:v>
                </c:pt>
                <c:pt idx="2868">
                  <c:v>-2576.8105274069148</c:v>
                </c:pt>
                <c:pt idx="2869">
                  <c:v>-2079.9218799894916</c:v>
                </c:pt>
                <c:pt idx="2870">
                  <c:v>-1831.5507744088536</c:v>
                </c:pt>
                <c:pt idx="2871">
                  <c:v>-1833.6389955409886</c:v>
                </c:pt>
                <c:pt idx="2872">
                  <c:v>-2081.7994736299152</c:v>
                </c:pt>
                <c:pt idx="2873">
                  <c:v>-2576.3852604712629</c:v>
                </c:pt>
                <c:pt idx="2874">
                  <c:v>-3068.9470174160415</c:v>
                </c:pt>
                <c:pt idx="2875">
                  <c:v>-3312.2570452672044</c:v>
                </c:pt>
                <c:pt idx="2876">
                  <c:v>-3058.4958818747946</c:v>
                </c:pt>
                <c:pt idx="2877">
                  <c:v>-2807.7557185063961</c:v>
                </c:pt>
                <c:pt idx="2878">
                  <c:v>-2310.381624869975</c:v>
                </c:pt>
                <c:pt idx="2879">
                  <c:v>-1567.1679675057112</c:v>
                </c:pt>
                <c:pt idx="2880">
                  <c:v>-78.666473477818727</c:v>
                </c:pt>
                <c:pt idx="2881">
                  <c:v>173.86502655820368</c:v>
                </c:pt>
                <c:pt idx="2882">
                  <c:v>422.88606839898785</c:v>
                </c:pt>
                <c:pt idx="2883">
                  <c:v>671.15888115016423</c:v>
                </c:pt>
                <c:pt idx="2884">
                  <c:v>919.98333733201616</c:v>
                </c:pt>
                <c:pt idx="2885">
                  <c:v>674.12571981916517</c:v>
                </c:pt>
                <c:pt idx="2886">
                  <c:v>-69.599461453552067</c:v>
                </c:pt>
                <c:pt idx="2887">
                  <c:v>-815.2543917455896</c:v>
                </c:pt>
                <c:pt idx="2888">
                  <c:v>-1561.7999754311641</c:v>
                </c:pt>
                <c:pt idx="2889">
                  <c:v>-2058.1851228445848</c:v>
                </c:pt>
                <c:pt idx="2890">
                  <c:v>-2309.1780392030396</c:v>
                </c:pt>
                <c:pt idx="2891">
                  <c:v>-2061.1800451791496</c:v>
                </c:pt>
                <c:pt idx="2892">
                  <c:v>-1565.1619913941449</c:v>
                </c:pt>
                <c:pt idx="2893">
                  <c:v>-1069.8039037498456</c:v>
                </c:pt>
                <c:pt idx="2894">
                  <c:v>-821.36258900530083</c:v>
                </c:pt>
                <c:pt idx="2895">
                  <c:v>-818.00257901843361</c:v>
                </c:pt>
                <c:pt idx="2896">
                  <c:v>-1064.3295949413878</c:v>
                </c:pt>
                <c:pt idx="2897">
                  <c:v>-1561.6916527211415</c:v>
                </c:pt>
                <c:pt idx="2898">
                  <c:v>-2064.06664480369</c:v>
                </c:pt>
                <c:pt idx="2899">
                  <c:v>-2324.99917279494</c:v>
                </c:pt>
                <c:pt idx="2900">
                  <c:v>-2081.719234585451</c:v>
                </c:pt>
                <c:pt idx="2901">
                  <c:v>-1826.2730512593262</c:v>
                </c:pt>
                <c:pt idx="2902">
                  <c:v>-1325.4526906632382</c:v>
                </c:pt>
                <c:pt idx="2903">
                  <c:v>-575.91619659532262</c:v>
                </c:pt>
                <c:pt idx="2904">
                  <c:v>-72.137021234679196</c:v>
                </c:pt>
                <c:pt idx="2905">
                  <c:v>177.08662419337634</c:v>
                </c:pt>
                <c:pt idx="2906">
                  <c:v>428.09960031294577</c:v>
                </c:pt>
                <c:pt idx="2907">
                  <c:v>676.30822182854718</c:v>
                </c:pt>
                <c:pt idx="2908">
                  <c:v>925.30519195599481</c:v>
                </c:pt>
                <c:pt idx="2909">
                  <c:v>675.38747879333823</c:v>
                </c:pt>
                <c:pt idx="2910">
                  <c:v>-69.649610856340587</c:v>
                </c:pt>
                <c:pt idx="2911">
                  <c:v>-815.20624831891109</c:v>
                </c:pt>
                <c:pt idx="2912">
                  <c:v>-1558.2935291881513</c:v>
                </c:pt>
                <c:pt idx="2913">
                  <c:v>-2054.466043133747</c:v>
                </c:pt>
                <c:pt idx="2914">
                  <c:v>-2302.5623299871004</c:v>
                </c:pt>
                <c:pt idx="2915">
                  <c:v>-2057.6234495333465</c:v>
                </c:pt>
                <c:pt idx="2916">
                  <c:v>-1562.1750929640257</c:v>
                </c:pt>
                <c:pt idx="2917">
                  <c:v>-1067.4709535320981</c:v>
                </c:pt>
                <c:pt idx="2918">
                  <c:v>-832.68431817896999</c:v>
                </c:pt>
                <c:pt idx="2919">
                  <c:v>-843.48850551585019</c:v>
                </c:pt>
                <c:pt idx="2920">
                  <c:v>-1093.1213700706649</c:v>
                </c:pt>
                <c:pt idx="2921">
                  <c:v>-1586.2508182550155</c:v>
                </c:pt>
                <c:pt idx="2922">
                  <c:v>-2082.0161190499621</c:v>
                </c:pt>
                <c:pt idx="2923">
                  <c:v>-2326.6520971108712</c:v>
                </c:pt>
                <c:pt idx="2924">
                  <c:v>-2079.68718078444</c:v>
                </c:pt>
                <c:pt idx="2925">
                  <c:v>-1827.6531628240828</c:v>
                </c:pt>
                <c:pt idx="2926">
                  <c:v>-1331.7173540596541</c:v>
                </c:pt>
                <c:pt idx="2927">
                  <c:v>-585.73946161364984</c:v>
                </c:pt>
                <c:pt idx="2928">
                  <c:v>-89.901945678686388</c:v>
                </c:pt>
                <c:pt idx="2929">
                  <c:v>160.7158531469031</c:v>
                </c:pt>
                <c:pt idx="2930">
                  <c:v>410.9605404157428</c:v>
                </c:pt>
                <c:pt idx="2931">
                  <c:v>660.12801851267432</c:v>
                </c:pt>
                <c:pt idx="2932">
                  <c:v>908.86822369784204</c:v>
                </c:pt>
                <c:pt idx="2933">
                  <c:v>660.91235517229507</c:v>
                </c:pt>
                <c:pt idx="2934">
                  <c:v>-85.655294250507723</c:v>
                </c:pt>
                <c:pt idx="2935">
                  <c:v>-834.64616281607778</c:v>
                </c:pt>
                <c:pt idx="2936">
                  <c:v>-1577.8718560370144</c:v>
                </c:pt>
                <c:pt idx="2937">
                  <c:v>-2072.2169257449732</c:v>
                </c:pt>
                <c:pt idx="2938">
                  <c:v>-2320.2690811238754</c:v>
                </c:pt>
                <c:pt idx="2939">
                  <c:v>-2073.254015394652</c:v>
                </c:pt>
                <c:pt idx="2940">
                  <c:v>-1580.5438162176179</c:v>
                </c:pt>
                <c:pt idx="2941">
                  <c:v>-1082.3813739693524</c:v>
                </c:pt>
                <c:pt idx="2942">
                  <c:v>-836.17672258920174</c:v>
                </c:pt>
                <c:pt idx="2943">
                  <c:v>-836.0022026674942</c:v>
                </c:pt>
                <c:pt idx="2944">
                  <c:v>-1085.7153062667712</c:v>
                </c:pt>
                <c:pt idx="2945">
                  <c:v>-1602.2183881030651</c:v>
                </c:pt>
                <c:pt idx="2946">
                  <c:v>-2114.4146392278308</c:v>
                </c:pt>
                <c:pt idx="2947">
                  <c:v>-2347.8733183951044</c:v>
                </c:pt>
                <c:pt idx="2948">
                  <c:v>-2091.0831310742306</c:v>
                </c:pt>
                <c:pt idx="2949">
                  <c:v>-1839.3720752678382</c:v>
                </c:pt>
                <c:pt idx="2950">
                  <c:v>-1340.7964019405899</c:v>
                </c:pt>
                <c:pt idx="2951">
                  <c:v>-595.64497165255489</c:v>
                </c:pt>
                <c:pt idx="2952">
                  <c:v>-97.526660878740586</c:v>
                </c:pt>
                <c:pt idx="2953">
                  <c:v>151.06309609805612</c:v>
                </c:pt>
                <c:pt idx="2954">
                  <c:v>399.37001044312638</c:v>
                </c:pt>
                <c:pt idx="2955">
                  <c:v>646.5977096401748</c:v>
                </c:pt>
                <c:pt idx="2956">
                  <c:v>894.95076143580809</c:v>
                </c:pt>
                <c:pt idx="2957">
                  <c:v>647.65084709874463</c:v>
                </c:pt>
                <c:pt idx="2958">
                  <c:v>-99.873652929270975</c:v>
                </c:pt>
                <c:pt idx="2959">
                  <c:v>-842.74629435457246</c:v>
                </c:pt>
                <c:pt idx="2960">
                  <c:v>-1586.4594397706205</c:v>
                </c:pt>
                <c:pt idx="2961">
                  <c:v>-2080.7182525057833</c:v>
                </c:pt>
                <c:pt idx="2962">
                  <c:v>-2338.9025932241912</c:v>
                </c:pt>
                <c:pt idx="2963">
                  <c:v>-2092.3107884545097</c:v>
                </c:pt>
                <c:pt idx="2964">
                  <c:v>-1596.9567127624323</c:v>
                </c:pt>
                <c:pt idx="2965">
                  <c:v>-1111.5783562731631</c:v>
                </c:pt>
                <c:pt idx="2966">
                  <c:v>-881.32923888439109</c:v>
                </c:pt>
                <c:pt idx="2967">
                  <c:v>-891.09834254770794</c:v>
                </c:pt>
                <c:pt idx="2968">
                  <c:v>-1136.6731174288252</c:v>
                </c:pt>
                <c:pt idx="2969">
                  <c:v>-1622.9100316938457</c:v>
                </c:pt>
                <c:pt idx="2970">
                  <c:v>-2115.3654719047117</c:v>
                </c:pt>
                <c:pt idx="2971">
                  <c:v>-2372.6451173968071</c:v>
                </c:pt>
                <c:pt idx="2972">
                  <c:v>-2120.7414878837026</c:v>
                </c:pt>
                <c:pt idx="2973">
                  <c:v>-1864.9703364275047</c:v>
                </c:pt>
                <c:pt idx="2974">
                  <c:v>-1368.0195037506255</c:v>
                </c:pt>
                <c:pt idx="2975">
                  <c:v>-621.10080850829763</c:v>
                </c:pt>
                <c:pt idx="2976">
                  <c:v>-123.1911192500902</c:v>
                </c:pt>
                <c:pt idx="2977">
                  <c:v>126.17093852965991</c:v>
                </c:pt>
                <c:pt idx="2978">
                  <c:v>373.04759190718687</c:v>
                </c:pt>
                <c:pt idx="2979">
                  <c:v>608.4520679026773</c:v>
                </c:pt>
                <c:pt idx="2980">
                  <c:v>846.2436554709293</c:v>
                </c:pt>
                <c:pt idx="2981">
                  <c:v>593.06221917475887</c:v>
                </c:pt>
                <c:pt idx="2982">
                  <c:v>-146.03918716080079</c:v>
                </c:pt>
                <c:pt idx="2983">
                  <c:v>-1333.1532922769165</c:v>
                </c:pt>
                <c:pt idx="2984">
                  <c:v>-2281.2874393179891</c:v>
                </c:pt>
                <c:pt idx="2985">
                  <c:v>-2771.2293914610664</c:v>
                </c:pt>
                <c:pt idx="2986">
                  <c:v>-3017.847273920197</c:v>
                </c:pt>
                <c:pt idx="2987">
                  <c:v>-2772.8141125892007</c:v>
                </c:pt>
                <c:pt idx="2988">
                  <c:v>-2280.9604652118041</c:v>
                </c:pt>
                <c:pt idx="2989">
                  <c:v>-1789.4598696300418</c:v>
                </c:pt>
                <c:pt idx="2990">
                  <c:v>-1540.8921783904689</c:v>
                </c:pt>
                <c:pt idx="2991">
                  <c:v>-1559.3030271424004</c:v>
                </c:pt>
                <c:pt idx="2992">
                  <c:v>-1856.4374060190457</c:v>
                </c:pt>
                <c:pt idx="2993">
                  <c:v>-2306.3681586408711</c:v>
                </c:pt>
                <c:pt idx="2994">
                  <c:v>-2746.3352279165592</c:v>
                </c:pt>
                <c:pt idx="2995">
                  <c:v>-2946.2279088090363</c:v>
                </c:pt>
                <c:pt idx="2996">
                  <c:v>-2659.1575120841062</c:v>
                </c:pt>
                <c:pt idx="2997">
                  <c:v>-2367.9708523782483</c:v>
                </c:pt>
                <c:pt idx="2998">
                  <c:v>-1830.4972962716656</c:v>
                </c:pt>
                <c:pt idx="2999">
                  <c:v>-1046.4138816103969</c:v>
                </c:pt>
                <c:pt idx="3000">
                  <c:v>-506.07980356872577</c:v>
                </c:pt>
                <c:pt idx="3001">
                  <c:v>-255.49610633703196</c:v>
                </c:pt>
                <c:pt idx="3002">
                  <c:v>16.569589073400493</c:v>
                </c:pt>
                <c:pt idx="3003">
                  <c:v>266.44116478548858</c:v>
                </c:pt>
                <c:pt idx="3004">
                  <c:v>540.32427455299694</c:v>
                </c:pt>
                <c:pt idx="3005">
                  <c:v>289.55602751904007</c:v>
                </c:pt>
                <c:pt idx="3006">
                  <c:v>-434.55070738258291</c:v>
                </c:pt>
                <c:pt idx="3007">
                  <c:v>-1178.3902292936582</c:v>
                </c:pt>
                <c:pt idx="3008">
                  <c:v>-1892.4048983780012</c:v>
                </c:pt>
                <c:pt idx="3009">
                  <c:v>-2387.7489441895177</c:v>
                </c:pt>
                <c:pt idx="3010">
                  <c:v>-2614.1104798740798</c:v>
                </c:pt>
                <c:pt idx="3011">
                  <c:v>-2363.4966930007122</c:v>
                </c:pt>
                <c:pt idx="3012">
                  <c:v>-1845.521224698532</c:v>
                </c:pt>
                <c:pt idx="3013">
                  <c:v>-1353.8019777206064</c:v>
                </c:pt>
                <c:pt idx="3014">
                  <c:v>-1088.6950134411909</c:v>
                </c:pt>
                <c:pt idx="3015">
                  <c:v>-1093.3368421633513</c:v>
                </c:pt>
                <c:pt idx="3016">
                  <c:v>-1316.0475013248652</c:v>
                </c:pt>
                <c:pt idx="3017">
                  <c:v>-1809.4116487142692</c:v>
                </c:pt>
                <c:pt idx="3018">
                  <c:v>-2274.9990448868521</c:v>
                </c:pt>
                <c:pt idx="3019">
                  <c:v>-2517.4284492250372</c:v>
                </c:pt>
                <c:pt idx="3020">
                  <c:v>-2241.5072677281823</c:v>
                </c:pt>
                <c:pt idx="3021">
                  <c:v>-1990.8413254759107</c:v>
                </c:pt>
                <c:pt idx="3022">
                  <c:v>-1471.2189507861385</c:v>
                </c:pt>
                <c:pt idx="3023">
                  <c:v>-726.60913404822168</c:v>
                </c:pt>
                <c:pt idx="3024">
                  <c:v>-208.06396853035403</c:v>
                </c:pt>
                <c:pt idx="3025">
                  <c:v>39.887888042967461</c:v>
                </c:pt>
                <c:pt idx="3026">
                  <c:v>309.29165315335376</c:v>
                </c:pt>
                <c:pt idx="3027">
                  <c:v>549.0972407376139</c:v>
                </c:pt>
                <c:pt idx="3028">
                  <c:v>819.44381462043748</c:v>
                </c:pt>
                <c:pt idx="3029">
                  <c:v>574.32439631664238</c:v>
                </c:pt>
                <c:pt idx="3030">
                  <c:v>-145.60589632070514</c:v>
                </c:pt>
                <c:pt idx="3031">
                  <c:v>-888.60692021714567</c:v>
                </c:pt>
                <c:pt idx="3032">
                  <c:v>-1624.5027767264273</c:v>
                </c:pt>
                <c:pt idx="3033">
                  <c:v>-2112.2903105256846</c:v>
                </c:pt>
                <c:pt idx="3034">
                  <c:v>-2354.6515116760784</c:v>
                </c:pt>
                <c:pt idx="3035">
                  <c:v>-2102.0136949061434</c:v>
                </c:pt>
                <c:pt idx="3036">
                  <c:v>-1608.9905634557035</c:v>
                </c:pt>
                <c:pt idx="3037">
                  <c:v>-1112.5953861617272</c:v>
                </c:pt>
                <c:pt idx="3038">
                  <c:v>-858.43102157089015</c:v>
                </c:pt>
                <c:pt idx="3039">
                  <c:v>-858.13213113026723</c:v>
                </c:pt>
                <c:pt idx="3040">
                  <c:v>-1109.3136092432069</c:v>
                </c:pt>
                <c:pt idx="3041">
                  <c:v>-1604.8361869286546</c:v>
                </c:pt>
                <c:pt idx="3042">
                  <c:v>-2107.5281232368343</c:v>
                </c:pt>
                <c:pt idx="3043">
                  <c:v>-2354.1319638631849</c:v>
                </c:pt>
                <c:pt idx="3044">
                  <c:v>-2108.7357208559933</c:v>
                </c:pt>
                <c:pt idx="3045">
                  <c:v>-1857.3416092752286</c:v>
                </c:pt>
                <c:pt idx="3046">
                  <c:v>-1359.1912028836323</c:v>
                </c:pt>
                <c:pt idx="3047">
                  <c:v>-613.4460036665696</c:v>
                </c:pt>
                <c:pt idx="3048">
                  <c:v>-116.23038214296139</c:v>
                </c:pt>
                <c:pt idx="3049">
                  <c:v>135.00525732498863</c:v>
                </c:pt>
                <c:pt idx="3050">
                  <c:v>384.35929120029505</c:v>
                </c:pt>
                <c:pt idx="3051">
                  <c:v>631.73743860571085</c:v>
                </c:pt>
                <c:pt idx="3052">
                  <c:v>876.14674136601207</c:v>
                </c:pt>
                <c:pt idx="3053">
                  <c:v>623.28224929546923</c:v>
                </c:pt>
                <c:pt idx="3054">
                  <c:v>-128.2341431945606</c:v>
                </c:pt>
                <c:pt idx="3055">
                  <c:v>-873.61425475931719</c:v>
                </c:pt>
                <c:pt idx="3056">
                  <c:v>-1619.8609480042687</c:v>
                </c:pt>
                <c:pt idx="3057">
                  <c:v>-2121.9430675745298</c:v>
                </c:pt>
                <c:pt idx="3058">
                  <c:v>-2367.6903564012446</c:v>
                </c:pt>
                <c:pt idx="3059">
                  <c:v>-2121.2570237443761</c:v>
                </c:pt>
                <c:pt idx="3060">
                  <c:v>-1627.7584759554957</c:v>
                </c:pt>
                <c:pt idx="3061">
                  <c:v>-1146.8474282666793</c:v>
                </c:pt>
                <c:pt idx="3062">
                  <c:v>-905.14418728087912</c:v>
                </c:pt>
                <c:pt idx="3063">
                  <c:v>-906.62459765121275</c:v>
                </c:pt>
                <c:pt idx="3064">
                  <c:v>-1151.2485398554491</c:v>
                </c:pt>
                <c:pt idx="3065">
                  <c:v>-1641.0420497662708</c:v>
                </c:pt>
                <c:pt idx="3066">
                  <c:v>-2132.4242927574505</c:v>
                </c:pt>
                <c:pt idx="3067">
                  <c:v>-2377.7142190307295</c:v>
                </c:pt>
                <c:pt idx="3068">
                  <c:v>-2127.002139327893</c:v>
                </c:pt>
                <c:pt idx="3069">
                  <c:v>-1868.0013663320788</c:v>
                </c:pt>
                <c:pt idx="3070">
                  <c:v>-1369.4096451959358</c:v>
                </c:pt>
                <c:pt idx="3071">
                  <c:v>-620.75778659322168</c:v>
                </c:pt>
                <c:pt idx="3072">
                  <c:v>-119.39180049478819</c:v>
                </c:pt>
                <c:pt idx="3073">
                  <c:v>575.50758154384857</c:v>
                </c:pt>
                <c:pt idx="3074">
                  <c:v>1167.8574528071185</c:v>
                </c:pt>
                <c:pt idx="3075">
                  <c:v>1476.1189811746099</c:v>
                </c:pt>
                <c:pt idx="3076">
                  <c:v>1859.9697013780478</c:v>
                </c:pt>
                <c:pt idx="3077">
                  <c:v>1653.5355323857621</c:v>
                </c:pt>
                <c:pt idx="3078">
                  <c:v>884.93022940131777</c:v>
                </c:pt>
                <c:pt idx="3079">
                  <c:v>150.54687888015542</c:v>
                </c:pt>
                <c:pt idx="3080">
                  <c:v>-456.49109015059912</c:v>
                </c:pt>
                <c:pt idx="3081">
                  <c:v>-866.46279863007476</c:v>
                </c:pt>
                <c:pt idx="3082">
                  <c:v>-978.62210830719414</c:v>
                </c:pt>
                <c:pt idx="3083">
                  <c:v>-645.32800404350019</c:v>
                </c:pt>
                <c:pt idx="3084">
                  <c:v>-139.70533663632887</c:v>
                </c:pt>
                <c:pt idx="3085">
                  <c:v>355.9315816874805</c:v>
                </c:pt>
                <c:pt idx="3086">
                  <c:v>592.02410748923648</c:v>
                </c:pt>
                <c:pt idx="3087">
                  <c:v>579.73549782979535</c:v>
                </c:pt>
                <c:pt idx="3088">
                  <c:v>293.03420070939501</c:v>
                </c:pt>
                <c:pt idx="3089">
                  <c:v>-225.77775963130807</c:v>
                </c:pt>
                <c:pt idx="3090">
                  <c:v>-712.76892091427544</c:v>
                </c:pt>
                <c:pt idx="3091">
                  <c:v>-922.07163574609694</c:v>
                </c:pt>
                <c:pt idx="3092">
                  <c:v>-680.3102214530627</c:v>
                </c:pt>
                <c:pt idx="3093">
                  <c:v>-430.6472672565742</c:v>
                </c:pt>
                <c:pt idx="3094">
                  <c:v>71.623414068175407</c:v>
                </c:pt>
                <c:pt idx="3095">
                  <c:v>819.82593402190105</c:v>
                </c:pt>
                <c:pt idx="3096">
                  <c:v>1322.1628125583302</c:v>
                </c:pt>
                <c:pt idx="3097">
                  <c:v>1573.2620456506957</c:v>
                </c:pt>
                <c:pt idx="3098">
                  <c:v>1824.2669978658178</c:v>
                </c:pt>
                <c:pt idx="3099">
                  <c:v>2078.3932489105355</c:v>
                </c:pt>
                <c:pt idx="3100">
                  <c:v>2337.5143804730451</c:v>
                </c:pt>
                <c:pt idx="3101">
                  <c:v>2087.9457071538</c:v>
                </c:pt>
                <c:pt idx="3102">
                  <c:v>1342.4372131179061</c:v>
                </c:pt>
                <c:pt idx="3103">
                  <c:v>598.56358961293336</c:v>
                </c:pt>
                <c:pt idx="3104">
                  <c:v>-144.55378089797887</c:v>
                </c:pt>
                <c:pt idx="3105">
                  <c:v>-637.13158565164849</c:v>
                </c:pt>
                <c:pt idx="3106">
                  <c:v>-886.13657968354346</c:v>
                </c:pt>
                <c:pt idx="3107">
                  <c:v>-637.84571314736786</c:v>
                </c:pt>
                <c:pt idx="3108">
                  <c:v>-26.566277968016948</c:v>
                </c:pt>
                <c:pt idx="3109">
                  <c:v>475.84883363676454</c:v>
                </c:pt>
                <c:pt idx="3110">
                  <c:v>730.99412054615459</c:v>
                </c:pt>
                <c:pt idx="3111">
                  <c:v>729.41140539413209</c:v>
                </c:pt>
                <c:pt idx="3112">
                  <c:v>477.43154878878886</c:v>
                </c:pt>
                <c:pt idx="3113">
                  <c:v>-21.79205482249381</c:v>
                </c:pt>
                <c:pt idx="3114">
                  <c:v>-545.20371838701431</c:v>
                </c:pt>
                <c:pt idx="3115">
                  <c:v>-752.01701686438719</c:v>
                </c:pt>
                <c:pt idx="3116">
                  <c:v>-429.68156009816448</c:v>
                </c:pt>
                <c:pt idx="3117">
                  <c:v>-180.86512782075624</c:v>
                </c:pt>
                <c:pt idx="3118">
                  <c:v>316.90213713352932</c:v>
                </c:pt>
                <c:pt idx="3119">
                  <c:v>1086.9116233960667</c:v>
                </c:pt>
                <c:pt idx="3120">
                  <c:v>1616.2208567285834</c:v>
                </c:pt>
                <c:pt idx="3121">
                  <c:v>1871.5928189385813</c:v>
                </c:pt>
                <c:pt idx="3122">
                  <c:v>2126.8043030596527</c:v>
                </c:pt>
                <c:pt idx="3123">
                  <c:v>2421.3930982507245</c:v>
                </c:pt>
                <c:pt idx="3124">
                  <c:v>2754.4665451421461</c:v>
                </c:pt>
                <c:pt idx="3125">
                  <c:v>2513.9448240860547</c:v>
                </c:pt>
                <c:pt idx="3126">
                  <c:v>1770.6228440117629</c:v>
                </c:pt>
                <c:pt idx="3127">
                  <c:v>1046.4759895879106</c:v>
                </c:pt>
                <c:pt idx="3128">
                  <c:v>350.67357762045685</c:v>
                </c:pt>
                <c:pt idx="3129">
                  <c:v>-140.76082074962505</c:v>
                </c:pt>
                <c:pt idx="3130">
                  <c:v>-396.75864750643086</c:v>
                </c:pt>
                <c:pt idx="3131">
                  <c:v>-151.75356984099562</c:v>
                </c:pt>
                <c:pt idx="3132">
                  <c:v>346.3386632433685</c:v>
                </c:pt>
                <c:pt idx="3133">
                  <c:v>841.95552180605591</c:v>
                </c:pt>
                <c:pt idx="3134">
                  <c:v>1087.682750871656</c:v>
                </c:pt>
                <c:pt idx="3135">
                  <c:v>1085.1431851144171</c:v>
                </c:pt>
                <c:pt idx="3136">
                  <c:v>833.96772492980926</c:v>
                </c:pt>
                <c:pt idx="3137">
                  <c:v>340.19636438975795</c:v>
                </c:pt>
                <c:pt idx="3138">
                  <c:v>-127.48527084329544</c:v>
                </c:pt>
                <c:pt idx="3139">
                  <c:v>-343.1449239726644</c:v>
                </c:pt>
                <c:pt idx="3140">
                  <c:v>-98.695501690132005</c:v>
                </c:pt>
                <c:pt idx="3141">
                  <c:v>143.99668551867035</c:v>
                </c:pt>
                <c:pt idx="3142">
                  <c:v>673.47442084456088</c:v>
                </c:pt>
                <c:pt idx="3143">
                  <c:v>1441.4438294016345</c:v>
                </c:pt>
                <c:pt idx="3144">
                  <c:v>1939.1228314070158</c:v>
                </c:pt>
                <c:pt idx="3145">
                  <c:v>2191.37349478742</c:v>
                </c:pt>
                <c:pt idx="3146">
                  <c:v>2474.5482859036911</c:v>
                </c:pt>
                <c:pt idx="3147">
                  <c:v>2757.1112543059353</c:v>
                </c:pt>
                <c:pt idx="3148">
                  <c:v>3009.2897025463226</c:v>
                </c:pt>
                <c:pt idx="3149">
                  <c:v>2760.2345591116391</c:v>
                </c:pt>
                <c:pt idx="3150">
                  <c:v>2041.8247963668582</c:v>
                </c:pt>
                <c:pt idx="3151">
                  <c:v>1213.2067060527625</c:v>
                </c:pt>
                <c:pt idx="3152">
                  <c:v>339.56046996239456</c:v>
                </c:pt>
                <c:pt idx="3153">
                  <c:v>19.51867654043599</c:v>
                </c:pt>
                <c:pt idx="3154">
                  <c:v>-192.03073153633704</c:v>
                </c:pt>
                <c:pt idx="3155">
                  <c:v>79.370985781168201</c:v>
                </c:pt>
                <c:pt idx="3156">
                  <c:v>555.25104538218329</c:v>
                </c:pt>
                <c:pt idx="3157">
                  <c:v>1023.4522284281302</c:v>
                </c:pt>
                <c:pt idx="3158">
                  <c:v>1287.5963241739973</c:v>
                </c:pt>
                <c:pt idx="3159">
                  <c:v>1315.1704718035526</c:v>
                </c:pt>
                <c:pt idx="3160">
                  <c:v>1073.7260017361423</c:v>
                </c:pt>
                <c:pt idx="3161">
                  <c:v>583.25647787572598</c:v>
                </c:pt>
                <c:pt idx="3162">
                  <c:v>116.0683127661141</c:v>
                </c:pt>
                <c:pt idx="3163">
                  <c:v>-96.287497707506191</c:v>
                </c:pt>
                <c:pt idx="3164">
                  <c:v>160.04332108381823</c:v>
                </c:pt>
                <c:pt idx="3165">
                  <c:v>412.2277872525392</c:v>
                </c:pt>
                <c:pt idx="3166">
                  <c:v>939.29233331621799</c:v>
                </c:pt>
                <c:pt idx="3167">
                  <c:v>1715.64672201963</c:v>
                </c:pt>
                <c:pt idx="3168">
                  <c:v>2211.8553435352351</c:v>
                </c:pt>
                <c:pt idx="3169">
                  <c:v>2463.3236762321285</c:v>
                </c:pt>
                <c:pt idx="3170">
                  <c:v>2742.2638517768864</c:v>
                </c:pt>
                <c:pt idx="3171">
                  <c:v>3029.5528998979771</c:v>
                </c:pt>
                <c:pt idx="3172">
                  <c:v>3274.9832444990625</c:v>
                </c:pt>
                <c:pt idx="3173">
                  <c:v>3019.9242145624721</c:v>
                </c:pt>
                <c:pt idx="3174">
                  <c:v>2302.8063004335381</c:v>
                </c:pt>
                <c:pt idx="3175">
                  <c:v>1589.134653264271</c:v>
                </c:pt>
                <c:pt idx="3176">
                  <c:v>834.82794800305601</c:v>
                </c:pt>
                <c:pt idx="3177">
                  <c:v>329.65261326876316</c:v>
                </c:pt>
                <c:pt idx="3178">
                  <c:v>107.3953047084633</c:v>
                </c:pt>
                <c:pt idx="3179">
                  <c:v>383.63944835928305</c:v>
                </c:pt>
                <c:pt idx="3180">
                  <c:v>876.31554594241788</c:v>
                </c:pt>
                <c:pt idx="3181">
                  <c:v>1365.6316335386891</c:v>
                </c:pt>
                <c:pt idx="3182">
                  <c:v>1631.9522133656028</c:v>
                </c:pt>
                <c:pt idx="3183">
                  <c:v>1634.0905839005281</c:v>
                </c:pt>
                <c:pt idx="3184">
                  <c:v>1371.561298924471</c:v>
                </c:pt>
                <c:pt idx="3185">
                  <c:v>876.60440650248347</c:v>
                </c:pt>
                <c:pt idx="3186">
                  <c:v>411.7191019689526</c:v>
                </c:pt>
                <c:pt idx="3187">
                  <c:v>197.6261161827133</c:v>
                </c:pt>
                <c:pt idx="3188">
                  <c:v>445.93303052778538</c:v>
                </c:pt>
                <c:pt idx="3189">
                  <c:v>696.64109827839638</c:v>
                </c:pt>
                <c:pt idx="3190">
                  <c:v>1231.2300607365487</c:v>
                </c:pt>
                <c:pt idx="3191">
                  <c:v>2026.3603858442002</c:v>
                </c:pt>
                <c:pt idx="3192">
                  <c:v>2526.6912882690685</c:v>
                </c:pt>
                <c:pt idx="3193">
                  <c:v>2780.400296282578</c:v>
                </c:pt>
                <c:pt idx="3194">
                  <c:v>3054.7247207946275</c:v>
                </c:pt>
                <c:pt idx="3195">
                  <c:v>3334.2165397700683</c:v>
                </c:pt>
                <c:pt idx="3196">
                  <c:v>3591.2233725109909</c:v>
                </c:pt>
                <c:pt idx="3197">
                  <c:v>3343.4861553816045</c:v>
                </c:pt>
                <c:pt idx="3198">
                  <c:v>1005.7200809591359</c:v>
                </c:pt>
                <c:pt idx="3199">
                  <c:v>248.63509878340483</c:v>
                </c:pt>
                <c:pt idx="3200">
                  <c:v>-266.66356473720225</c:v>
                </c:pt>
                <c:pt idx="3201">
                  <c:v>-541.522752222294</c:v>
                </c:pt>
                <c:pt idx="3202">
                  <c:v>-775.9583417558988</c:v>
                </c:pt>
                <c:pt idx="3203">
                  <c:v>-460.68191492627193</c:v>
                </c:pt>
                <c:pt idx="3204">
                  <c:v>366.03333670669963</c:v>
                </c:pt>
                <c:pt idx="3205">
                  <c:v>1074.4642009451982</c:v>
                </c:pt>
                <c:pt idx="3206">
                  <c:v>1418.5243789996548</c:v>
                </c:pt>
                <c:pt idx="3207">
                  <c:v>1476.6696025694455</c:v>
                </c:pt>
                <c:pt idx="3208">
                  <c:v>1224.4851364007209</c:v>
                </c:pt>
                <c:pt idx="3209">
                  <c:v>725.65671008341633</c:v>
                </c:pt>
                <c:pt idx="3210">
                  <c:v>239.04869023775973</c:v>
                </c:pt>
                <c:pt idx="3211">
                  <c:v>-7.1118296679378545</c:v>
                </c:pt>
                <c:pt idx="3212">
                  <c:v>312.62789400992187</c:v>
                </c:pt>
                <c:pt idx="3213">
                  <c:v>644.6702691800001</c:v>
                </c:pt>
                <c:pt idx="3214">
                  <c:v>937.4207576041299</c:v>
                </c:pt>
                <c:pt idx="3215">
                  <c:v>974.68728983462825</c:v>
                </c:pt>
                <c:pt idx="3216">
                  <c:v>1322.0464659438585</c:v>
                </c:pt>
                <c:pt idx="3217">
                  <c:v>1443.0441063685284</c:v>
                </c:pt>
                <c:pt idx="3218">
                  <c:v>1699.7801323343901</c:v>
                </c:pt>
                <c:pt idx="3219">
                  <c:v>1968.6081823007571</c:v>
                </c:pt>
                <c:pt idx="3220">
                  <c:v>2238.286766138428</c:v>
                </c:pt>
                <c:pt idx="3221">
                  <c:v>2019.6642862922799</c:v>
                </c:pt>
                <c:pt idx="3222">
                  <c:v>1278.2820851178712</c:v>
                </c:pt>
                <c:pt idx="3223">
                  <c:v>538.70526244386929</c:v>
                </c:pt>
                <c:pt idx="3224">
                  <c:v>-205.95069174461059</c:v>
                </c:pt>
                <c:pt idx="3225">
                  <c:v>-703.40301844938222</c:v>
                </c:pt>
                <c:pt idx="3226">
                  <c:v>-954.29363002614809</c:v>
                </c:pt>
                <c:pt idx="3227">
                  <c:v>-712.6345205148009</c:v>
                </c:pt>
                <c:pt idx="3228">
                  <c:v>-240.73431751912722</c:v>
                </c:pt>
                <c:pt idx="3229">
                  <c:v>251.66094340839118</c:v>
                </c:pt>
                <c:pt idx="3230">
                  <c:v>502.26269442508783</c:v>
                </c:pt>
                <c:pt idx="3231">
                  <c:v>504.97878608014798</c:v>
                </c:pt>
                <c:pt idx="3232">
                  <c:v>258.61165063496082</c:v>
                </c:pt>
                <c:pt idx="3233">
                  <c:v>-237.28203263112664</c:v>
                </c:pt>
                <c:pt idx="3234">
                  <c:v>-731.91796887526289</c:v>
                </c:pt>
                <c:pt idx="3235">
                  <c:v>-982.30508044802264</c:v>
                </c:pt>
                <c:pt idx="3236">
                  <c:v>-735.78348484224807</c:v>
                </c:pt>
                <c:pt idx="3237">
                  <c:v>-772.28505881701312</c:v>
                </c:pt>
                <c:pt idx="3238">
                  <c:v>-785.91733179258517</c:v>
                </c:pt>
                <c:pt idx="3239">
                  <c:v>-185.89827317618983</c:v>
                </c:pt>
                <c:pt idx="3240">
                  <c:v>211.68853879048947</c:v>
                </c:pt>
                <c:pt idx="3241">
                  <c:v>459.06668619590346</c:v>
                </c:pt>
                <c:pt idx="3242">
                  <c:v>708.25021210172599</c:v>
                </c:pt>
                <c:pt idx="3243">
                  <c:v>956.23015234060949</c:v>
                </c:pt>
                <c:pt idx="3244">
                  <c:v>1202.2041164679304</c:v>
                </c:pt>
                <c:pt idx="3245">
                  <c:v>953.58226387334616</c:v>
                </c:pt>
                <c:pt idx="3246">
                  <c:v>211.32746309040704</c:v>
                </c:pt>
                <c:pt idx="3247">
                  <c:v>-533.31444926529366</c:v>
                </c:pt>
                <c:pt idx="3248">
                  <c:v>-1270.5543097693244</c:v>
                </c:pt>
                <c:pt idx="3249">
                  <c:v>-1765.7920388469283</c:v>
                </c:pt>
                <c:pt idx="3250">
                  <c:v>-2011.7459432131345</c:v>
                </c:pt>
                <c:pt idx="3251">
                  <c:v>-1765.4309631468477</c:v>
                </c:pt>
                <c:pt idx="3252">
                  <c:v>-1266.3217001739249</c:v>
                </c:pt>
                <c:pt idx="3253">
                  <c:v>-769.80014638491775</c:v>
                </c:pt>
                <c:pt idx="3254">
                  <c:v>-527.75789543626161</c:v>
                </c:pt>
                <c:pt idx="3255">
                  <c:v>-527.67765639180107</c:v>
                </c:pt>
                <c:pt idx="3256">
                  <c:v>-778.10488748679199</c:v>
                </c:pt>
                <c:pt idx="3257">
                  <c:v>-1273.8441105922884</c:v>
                </c:pt>
                <c:pt idx="3258">
                  <c:v>-1770.4860229479891</c:v>
                </c:pt>
                <c:pt idx="3259">
                  <c:v>-2016.2393297030376</c:v>
                </c:pt>
                <c:pt idx="3260">
                  <c:v>-1772.672536909593</c:v>
                </c:pt>
                <c:pt idx="3261">
                  <c:v>-1524.3114612095105</c:v>
                </c:pt>
                <c:pt idx="3262">
                  <c:v>-1026.7066803202615</c:v>
                </c:pt>
                <c:pt idx="3263">
                  <c:v>-283.04769625922563</c:v>
                </c:pt>
                <c:pt idx="3264">
                  <c:v>210.62537145135866</c:v>
                </c:pt>
                <c:pt idx="3265">
                  <c:v>460.45080971288007</c:v>
                </c:pt>
                <c:pt idx="3266">
                  <c:v>709.31337944085499</c:v>
                </c:pt>
                <c:pt idx="3267">
                  <c:v>957.99541131878505</c:v>
                </c:pt>
                <c:pt idx="3268">
                  <c:v>1207.7406105358459</c:v>
                </c:pt>
                <c:pt idx="3269">
                  <c:v>961.20497309728853</c:v>
                </c:pt>
                <c:pt idx="3270">
                  <c:v>218.62921613649996</c:v>
                </c:pt>
                <c:pt idx="3271">
                  <c:v>-520.51632167351636</c:v>
                </c:pt>
                <c:pt idx="3272">
                  <c:v>-1260.2034730336545</c:v>
                </c:pt>
                <c:pt idx="3273">
                  <c:v>-1754.1172578776277</c:v>
                </c:pt>
                <c:pt idx="3274">
                  <c:v>-2004.4241304059251</c:v>
                </c:pt>
                <c:pt idx="3275">
                  <c:v>-1759.6136324233121</c:v>
                </c:pt>
                <c:pt idx="3276">
                  <c:v>-1264.536381434631</c:v>
                </c:pt>
                <c:pt idx="3277">
                  <c:v>-772.8291703133782</c:v>
                </c:pt>
                <c:pt idx="3278">
                  <c:v>-523.66570416867035</c:v>
                </c:pt>
                <c:pt idx="3279">
                  <c:v>-527.19622212502509</c:v>
                </c:pt>
                <c:pt idx="3280">
                  <c:v>-778.32554485906257</c:v>
                </c:pt>
                <c:pt idx="3281">
                  <c:v>-1275.0677560203421</c:v>
                </c:pt>
                <c:pt idx="3282">
                  <c:v>-1773.2743297430625</c:v>
                </c:pt>
                <c:pt idx="3283">
                  <c:v>-2020.712656431826</c:v>
                </c:pt>
                <c:pt idx="3284">
                  <c:v>-1772.4919990595536</c:v>
                </c:pt>
                <c:pt idx="3285">
                  <c:v>-1523.0075767369945</c:v>
                </c:pt>
                <c:pt idx="3286">
                  <c:v>-1028.5922978651306</c:v>
                </c:pt>
                <c:pt idx="3287">
                  <c:v>-867.00740209657488</c:v>
                </c:pt>
                <c:pt idx="3288">
                  <c:v>-509.62035140563421</c:v>
                </c:pt>
                <c:pt idx="3289">
                  <c:v>-260.31646693311814</c:v>
                </c:pt>
                <c:pt idx="3290">
                  <c:v>-11.614375294073398</c:v>
                </c:pt>
                <c:pt idx="3291">
                  <c:v>237.87004702848571</c:v>
                </c:pt>
                <c:pt idx="3292">
                  <c:v>483.30239760568475</c:v>
                </c:pt>
                <c:pt idx="3293">
                  <c:v>237.44879204505742</c:v>
                </c:pt>
                <c:pt idx="3294">
                  <c:v>-509.37963427224895</c:v>
                </c:pt>
                <c:pt idx="3295">
                  <c:v>-1250.8922238939085</c:v>
                </c:pt>
                <c:pt idx="3296">
                  <c:v>-1997.961367344602</c:v>
                </c:pt>
                <c:pt idx="3297">
                  <c:v>-2492.8179609610106</c:v>
                </c:pt>
                <c:pt idx="3298">
                  <c:v>-2744.5089570062883</c:v>
                </c:pt>
                <c:pt idx="3299">
                  <c:v>-2497.7927817176878</c:v>
                </c:pt>
                <c:pt idx="3300">
                  <c:v>-1999.3254311004639</c:v>
                </c:pt>
                <c:pt idx="3301">
                  <c:v>-1502.3826223280303</c:v>
                </c:pt>
                <c:pt idx="3302">
                  <c:v>-1256.1679410673205</c:v>
                </c:pt>
                <c:pt idx="3303">
                  <c:v>-1263.6903514856858</c:v>
                </c:pt>
                <c:pt idx="3304">
                  <c:v>-1507.9993554404082</c:v>
                </c:pt>
                <c:pt idx="3305">
                  <c:v>-2004.7014470794547</c:v>
                </c:pt>
                <c:pt idx="3306">
                  <c:v>-2502.526885340978</c:v>
                </c:pt>
                <c:pt idx="3307">
                  <c:v>-2751.8508295746105</c:v>
                </c:pt>
                <c:pt idx="3308">
                  <c:v>-2505.1948335693596</c:v>
                </c:pt>
                <c:pt idx="3309">
                  <c:v>-2259.1005108753434</c:v>
                </c:pt>
                <c:pt idx="3310">
                  <c:v>-2355.2445992478724</c:v>
                </c:pt>
                <c:pt idx="3311">
                  <c:v>-1941.2477293612383</c:v>
                </c:pt>
                <c:pt idx="3312">
                  <c:v>-1504.9656382024932</c:v>
                </c:pt>
                <c:pt idx="3313">
                  <c:v>-1255.6216342077469</c:v>
                </c:pt>
                <c:pt idx="3314">
                  <c:v>-1014.7829689260298</c:v>
                </c:pt>
                <c:pt idx="3315">
                  <c:v>-768.1670924430091</c:v>
                </c:pt>
                <c:pt idx="3316">
                  <c:v>-515.75394499756749</c:v>
                </c:pt>
                <c:pt idx="3317">
                  <c:v>-753.76418396198096</c:v>
                </c:pt>
                <c:pt idx="3318">
                  <c:v>-1493.3510365165403</c:v>
                </c:pt>
                <c:pt idx="3319">
                  <c:v>-2238.3941440945537</c:v>
                </c:pt>
                <c:pt idx="3320">
                  <c:v>-2977.8205185601864</c:v>
                </c:pt>
                <c:pt idx="3321">
                  <c:v>-3472.7974707432904</c:v>
                </c:pt>
                <c:pt idx="3322">
                  <c:v>-3721.599861187914</c:v>
                </c:pt>
                <c:pt idx="3323">
                  <c:v>-3474.8636261382007</c:v>
                </c:pt>
                <c:pt idx="3324">
                  <c:v>-2982.9959369280223</c:v>
                </c:pt>
                <c:pt idx="3325">
                  <c:v>-2493.2746421572165</c:v>
                </c:pt>
                <c:pt idx="3326">
                  <c:v>-2251.7940645198014</c:v>
                </c:pt>
                <c:pt idx="3327">
                  <c:v>-2259.1559968492375</c:v>
                </c:pt>
                <c:pt idx="3328">
                  <c:v>-2504.0868533985467</c:v>
                </c:pt>
                <c:pt idx="3329">
                  <c:v>-2998.722789642683</c:v>
                </c:pt>
                <c:pt idx="3330">
                  <c:v>-3489.3267139025747</c:v>
                </c:pt>
                <c:pt idx="3331">
                  <c:v>-3739.0919728807512</c:v>
                </c:pt>
                <c:pt idx="3332">
                  <c:v>-3486.59858639085</c:v>
                </c:pt>
                <c:pt idx="3333">
                  <c:v>-3237.9566740351493</c:v>
                </c:pt>
                <c:pt idx="3334">
                  <c:v>-2739.6698612679666</c:v>
                </c:pt>
                <c:pt idx="3335">
                  <c:v>-1995.5896222235033</c:v>
                </c:pt>
                <c:pt idx="3336">
                  <c:v>-1502.4581680630372</c:v>
                </c:pt>
                <c:pt idx="3337">
                  <c:v>-1257.0258174858409</c:v>
                </c:pt>
                <c:pt idx="3338">
                  <c:v>-1008.2434868023302</c:v>
                </c:pt>
                <c:pt idx="3339">
                  <c:v>-761.24647485811329</c:v>
                </c:pt>
                <c:pt idx="3340">
                  <c:v>-514.40994100281932</c:v>
                </c:pt>
                <c:pt idx="3341">
                  <c:v>-760.70486130799145</c:v>
                </c:pt>
                <c:pt idx="3342">
                  <c:v>-1502.1372118851896</c:v>
                </c:pt>
                <c:pt idx="3343">
                  <c:v>-2244.3117736236672</c:v>
                </c:pt>
                <c:pt idx="3344">
                  <c:v>-2988.4923114737057</c:v>
                </c:pt>
                <c:pt idx="3345">
                  <c:v>-3485.3548812016807</c:v>
                </c:pt>
                <c:pt idx="3346">
                  <c:v>-3734.5183473463867</c:v>
                </c:pt>
                <c:pt idx="3347">
                  <c:v>-3487.8422915800193</c:v>
                </c:pt>
                <c:pt idx="3348">
                  <c:v>-2992.3036660856787</c:v>
                </c:pt>
                <c:pt idx="3349">
                  <c:v>-2498.6707178973229</c:v>
                </c:pt>
                <c:pt idx="3350">
                  <c:v>-2254.4218932259491</c:v>
                </c:pt>
                <c:pt idx="3351">
                  <c:v>-2258.7146821046954</c:v>
                </c:pt>
                <c:pt idx="3352">
                  <c:v>-2508.1589849050206</c:v>
                </c:pt>
                <c:pt idx="3353">
                  <c:v>-3003.9543753416419</c:v>
                </c:pt>
                <c:pt idx="3354">
                  <c:v>-3498.835040671388</c:v>
                </c:pt>
                <c:pt idx="3355">
                  <c:v>-3746.8149809102742</c:v>
                </c:pt>
                <c:pt idx="3356">
                  <c:v>-3499.8580884882867</c:v>
                </c:pt>
                <c:pt idx="3357">
                  <c:v>-3246.5422517926418</c:v>
                </c:pt>
                <c:pt idx="3358">
                  <c:v>-2748.2353792643435</c:v>
                </c:pt>
                <c:pt idx="3359">
                  <c:v>-1544.3252361661034</c:v>
                </c:pt>
                <c:pt idx="3360">
                  <c:v>-418.04754191274696</c:v>
                </c:pt>
                <c:pt idx="3361">
                  <c:v>-167.09875702874706</c:v>
                </c:pt>
                <c:pt idx="3362">
                  <c:v>85.113792805537742</c:v>
                </c:pt>
                <c:pt idx="3363">
                  <c:v>505.96875433899186</c:v>
                </c:pt>
                <c:pt idx="3364">
                  <c:v>786.66616495748167</c:v>
                </c:pt>
                <c:pt idx="3365">
                  <c:v>540.41136417454436</c:v>
                </c:pt>
                <c:pt idx="3366">
                  <c:v>-208.84429323775294</c:v>
                </c:pt>
                <c:pt idx="3367">
                  <c:v>-950.61765975391791</c:v>
                </c:pt>
                <c:pt idx="3368">
                  <c:v>-1695.2595721096168</c:v>
                </c:pt>
                <c:pt idx="3369">
                  <c:v>-2185.2817632971582</c:v>
                </c:pt>
                <c:pt idx="3370">
                  <c:v>-2253.3657658509983</c:v>
                </c:pt>
                <c:pt idx="3371">
                  <c:v>-1961.6555463800232</c:v>
                </c:pt>
                <c:pt idx="3372">
                  <c:v>-1468.4839726973278</c:v>
                </c:pt>
                <c:pt idx="3373">
                  <c:v>-979.86596478788306</c:v>
                </c:pt>
                <c:pt idx="3374">
                  <c:v>-750.94279760885365</c:v>
                </c:pt>
                <c:pt idx="3375">
                  <c:v>-764.86427182310581</c:v>
                </c:pt>
                <c:pt idx="3376">
                  <c:v>-1019.0025587244927</c:v>
                </c:pt>
                <c:pt idx="3377">
                  <c:v>-1515.8651284524658</c:v>
                </c:pt>
                <c:pt idx="3378">
                  <c:v>-2144.5203287101813</c:v>
                </c:pt>
                <c:pt idx="3379">
                  <c:v>-2394.907440282941</c:v>
                </c:pt>
                <c:pt idx="3380">
                  <c:v>-2142.1532768985344</c:v>
                </c:pt>
                <c:pt idx="3381">
                  <c:v>-1895.2766235210129</c:v>
                </c:pt>
                <c:pt idx="3382">
                  <c:v>-1395.0239541644969</c:v>
                </c:pt>
                <c:pt idx="3383">
                  <c:v>-651.10419320895926</c:v>
                </c:pt>
                <c:pt idx="3384">
                  <c:v>-151.67397405818519</c:v>
                </c:pt>
                <c:pt idx="3385">
                  <c:v>102.40413355985402</c:v>
                </c:pt>
                <c:pt idx="3386">
                  <c:v>367.11391456917954</c:v>
                </c:pt>
                <c:pt idx="3387">
                  <c:v>951.3957499117405</c:v>
                </c:pt>
                <c:pt idx="3388">
                  <c:v>1218.5728815382918</c:v>
                </c:pt>
                <c:pt idx="3389">
                  <c:v>964.73549105364145</c:v>
                </c:pt>
                <c:pt idx="3390">
                  <c:v>315.73851969730458</c:v>
                </c:pt>
                <c:pt idx="3391">
                  <c:v>-405.57389048090954</c:v>
                </c:pt>
                <c:pt idx="3392">
                  <c:v>-1146.0634322856713</c:v>
                </c:pt>
                <c:pt idx="3393">
                  <c:v>-1620.0979938640467</c:v>
                </c:pt>
                <c:pt idx="3394">
                  <c:v>-1858.5896670952352</c:v>
                </c:pt>
                <c:pt idx="3395">
                  <c:v>-1614.9225754962154</c:v>
                </c:pt>
                <c:pt idx="3396">
                  <c:v>-1123.0348265249177</c:v>
                </c:pt>
                <c:pt idx="3397">
                  <c:v>-628.45906956412909</c:v>
                </c:pt>
                <c:pt idx="3398">
                  <c:v>-385.25335247076691</c:v>
                </c:pt>
                <c:pt idx="3399">
                  <c:v>-385.07281462072751</c:v>
                </c:pt>
                <c:pt idx="3400">
                  <c:v>-641.2772569170229</c:v>
                </c:pt>
                <c:pt idx="3401">
                  <c:v>-1140.0455039509816</c:v>
                </c:pt>
                <c:pt idx="3402">
                  <c:v>-1632.8359421724781</c:v>
                </c:pt>
                <c:pt idx="3403">
                  <c:v>-1880.9362409780551</c:v>
                </c:pt>
                <c:pt idx="3404">
                  <c:v>-1629.3254839772435</c:v>
                </c:pt>
                <c:pt idx="3405">
                  <c:v>-1380.3425556825769</c:v>
                </c:pt>
                <c:pt idx="3406">
                  <c:v>-887.3715796110373</c:v>
                </c:pt>
                <c:pt idx="3407">
                  <c:v>-144.15391029454622</c:v>
                </c:pt>
                <c:pt idx="3408">
                  <c:v>351.56525304983552</c:v>
                </c:pt>
                <c:pt idx="3409">
                  <c:v>602.89517339503072</c:v>
                </c:pt>
                <c:pt idx="3410">
                  <c:v>850.83499411168305</c:v>
                </c:pt>
                <c:pt idx="3411">
                  <c:v>1100.6203128509751</c:v>
                </c:pt>
                <c:pt idx="3412">
                  <c:v>1351.4888586905108</c:v>
                </c:pt>
                <c:pt idx="3413">
                  <c:v>1102.6864682458854</c:v>
                </c:pt>
                <c:pt idx="3414">
                  <c:v>357.96431684572417</c:v>
                </c:pt>
                <c:pt idx="3415">
                  <c:v>-386.29646004877941</c:v>
                </c:pt>
                <c:pt idx="3416">
                  <c:v>-1131.1389700156378</c:v>
                </c:pt>
                <c:pt idx="3417">
                  <c:v>-1628.7236911437722</c:v>
                </c:pt>
                <c:pt idx="3418">
                  <c:v>-1877.4659023050517</c:v>
                </c:pt>
                <c:pt idx="3419">
                  <c:v>-1632.3745676668186</c:v>
                </c:pt>
                <c:pt idx="3420">
                  <c:v>-1136.2341493390104</c:v>
                </c:pt>
                <c:pt idx="3421">
                  <c:v>-645.83082269027364</c:v>
                </c:pt>
                <c:pt idx="3422">
                  <c:v>-401.94307371897776</c:v>
                </c:pt>
                <c:pt idx="3423">
                  <c:v>-404.99215740855652</c:v>
                </c:pt>
                <c:pt idx="3424">
                  <c:v>-651.38737651930569</c:v>
                </c:pt>
                <c:pt idx="3425">
                  <c:v>-1147.4274960415369</c:v>
                </c:pt>
                <c:pt idx="3426">
                  <c:v>-1647.5196873091263</c:v>
                </c:pt>
                <c:pt idx="3427">
                  <c:v>-1900.4945080658035</c:v>
                </c:pt>
                <c:pt idx="3428">
                  <c:v>-1649.8265598374255</c:v>
                </c:pt>
                <c:pt idx="3429">
                  <c:v>-1402.9900259821316</c:v>
                </c:pt>
                <c:pt idx="3430">
                  <c:v>-1324.6944316930694</c:v>
                </c:pt>
                <c:pt idx="3431">
                  <c:v>-971.71935512020718</c:v>
                </c:pt>
                <c:pt idx="3432">
                  <c:v>-478.62802048197409</c:v>
                </c:pt>
                <c:pt idx="3433">
                  <c:v>-234.17859819944169</c:v>
                </c:pt>
                <c:pt idx="3434">
                  <c:v>7.4825172880155151</c:v>
                </c:pt>
                <c:pt idx="3435">
                  <c:v>252.93492762632923</c:v>
                </c:pt>
                <c:pt idx="3436">
                  <c:v>507.13339381106198</c:v>
                </c:pt>
                <c:pt idx="3437">
                  <c:v>261.33996753378233</c:v>
                </c:pt>
                <c:pt idx="3438">
                  <c:v>-482.05823963274997</c:v>
                </c:pt>
                <c:pt idx="3439">
                  <c:v>-1227.3420643441477</c:v>
                </c:pt>
                <c:pt idx="3440">
                  <c:v>-1973.207622127904</c:v>
                </c:pt>
                <c:pt idx="3441">
                  <c:v>-2469.1273830834416</c:v>
                </c:pt>
                <c:pt idx="3442">
                  <c:v>-2691.4709486165393</c:v>
                </c:pt>
                <c:pt idx="3443">
                  <c:v>-2180.7081377627928</c:v>
                </c:pt>
                <c:pt idx="3444">
                  <c:v>-1625.0905277271158</c:v>
                </c:pt>
                <c:pt idx="3445">
                  <c:v>-1066.2633559129354</c:v>
                </c:pt>
                <c:pt idx="3446">
                  <c:v>-682.6393110101053</c:v>
                </c:pt>
                <c:pt idx="3447">
                  <c:v>-556.76431000947377</c:v>
                </c:pt>
                <c:pt idx="3448">
                  <c:v>-826.20819464209126</c:v>
                </c:pt>
                <c:pt idx="3449">
                  <c:v>-1350.6930554262981</c:v>
                </c:pt>
                <c:pt idx="3450">
                  <c:v>-1604.3912009105043</c:v>
                </c:pt>
                <c:pt idx="3451">
                  <c:v>-1666.015960385108</c:v>
                </c:pt>
                <c:pt idx="3452">
                  <c:v>-1380.7649839933674</c:v>
                </c:pt>
                <c:pt idx="3453">
                  <c:v>-1125.2826930972333</c:v>
                </c:pt>
                <c:pt idx="3454">
                  <c:v>-635.46109952085135</c:v>
                </c:pt>
                <c:pt idx="3455">
                  <c:v>439.62525769275999</c:v>
                </c:pt>
                <c:pt idx="3456">
                  <c:v>1087.0162748324819</c:v>
                </c:pt>
                <c:pt idx="3457">
                  <c:v>1452.6667737756998</c:v>
                </c:pt>
                <c:pt idx="3458">
                  <c:v>1713.5451404119412</c:v>
                </c:pt>
                <c:pt idx="3459">
                  <c:v>1965.9783476184984</c:v>
                </c:pt>
                <c:pt idx="3460">
                  <c:v>2211.5109970012745</c:v>
                </c:pt>
                <c:pt idx="3461">
                  <c:v>1966.2190647518855</c:v>
                </c:pt>
                <c:pt idx="3462">
                  <c:v>1219.1900408234251</c:v>
                </c:pt>
                <c:pt idx="3463">
                  <c:v>477.23613645721889</c:v>
                </c:pt>
                <c:pt idx="3464">
                  <c:v>-265.62045715918794</c:v>
                </c:pt>
                <c:pt idx="3465">
                  <c:v>-671.63236879443502</c:v>
                </c:pt>
                <c:pt idx="3466">
                  <c:v>-919.8530261667056</c:v>
                </c:pt>
                <c:pt idx="3467">
                  <c:v>-672.63535685021816</c:v>
                </c:pt>
                <c:pt idx="3468">
                  <c:v>-171.4799982434979</c:v>
                </c:pt>
                <c:pt idx="3469">
                  <c:v>324.2592248619967</c:v>
                </c:pt>
                <c:pt idx="3470">
                  <c:v>573.08167506773862</c:v>
                </c:pt>
                <c:pt idx="3471">
                  <c:v>571.55713322295014</c:v>
                </c:pt>
                <c:pt idx="3472">
                  <c:v>325.98436431794289</c:v>
                </c:pt>
                <c:pt idx="3473">
                  <c:v>-172.40274725481686</c:v>
                </c:pt>
                <c:pt idx="3474">
                  <c:v>-668.56322534374158</c:v>
                </c:pt>
                <c:pt idx="3475">
                  <c:v>-915.62041657130794</c:v>
                </c:pt>
                <c:pt idx="3476">
                  <c:v>-665.09288667073815</c:v>
                </c:pt>
                <c:pt idx="3477">
                  <c:v>-418.21623329321301</c:v>
                </c:pt>
                <c:pt idx="3478">
                  <c:v>81.595121318758174</c:v>
                </c:pt>
                <c:pt idx="3479">
                  <c:v>528.53011895726922</c:v>
                </c:pt>
                <c:pt idx="3480">
                  <c:v>784.35459911973157</c:v>
                </c:pt>
                <c:pt idx="3481">
                  <c:v>980.45999711357581</c:v>
                </c:pt>
                <c:pt idx="3482">
                  <c:v>1153.9379845689782</c:v>
                </c:pt>
                <c:pt idx="3483">
                  <c:v>1336.1419681096868</c:v>
                </c:pt>
                <c:pt idx="3484">
                  <c:v>1581.6545577313464</c:v>
                </c:pt>
                <c:pt idx="3485">
                  <c:v>1423.7429449016781</c:v>
                </c:pt>
                <c:pt idx="3486">
                  <c:v>904.15149250232389</c:v>
                </c:pt>
                <c:pt idx="3487">
                  <c:v>219.80922206023388</c:v>
                </c:pt>
                <c:pt idx="3488">
                  <c:v>-483.52964215836982</c:v>
                </c:pt>
                <c:pt idx="3489">
                  <c:v>-962.5189647323059</c:v>
                </c:pt>
                <c:pt idx="3490">
                  <c:v>-1165.0836058053865</c:v>
                </c:pt>
                <c:pt idx="3491">
                  <c:v>-918.22701218897782</c:v>
                </c:pt>
                <c:pt idx="3492">
                  <c:v>-400.4421116173944</c:v>
                </c:pt>
                <c:pt idx="3493">
                  <c:v>205.42520001295634</c:v>
                </c:pt>
                <c:pt idx="3494">
                  <c:v>510.69581799810476</c:v>
                </c:pt>
                <c:pt idx="3495">
                  <c:v>475.43075795681034</c:v>
                </c:pt>
                <c:pt idx="3496">
                  <c:v>238.72440346491567</c:v>
                </c:pt>
                <c:pt idx="3497">
                  <c:v>-287.26493940296314</c:v>
                </c:pt>
                <c:pt idx="3498">
                  <c:v>-690.50860400424972</c:v>
                </c:pt>
                <c:pt idx="3499">
                  <c:v>-927.81675132961573</c:v>
                </c:pt>
                <c:pt idx="3500">
                  <c:v>-656.46718939101447</c:v>
                </c:pt>
                <c:pt idx="3501">
                  <c:v>-405.6788825959411</c:v>
                </c:pt>
                <c:pt idx="3502">
                  <c:v>91.604942115462109</c:v>
                </c:pt>
                <c:pt idx="3503">
                  <c:v>760.16018055954737</c:v>
                </c:pt>
                <c:pt idx="3504">
                  <c:v>1268.4568141234322</c:v>
                </c:pt>
                <c:pt idx="3505">
                  <c:v>1540.3479896121553</c:v>
                </c:pt>
                <c:pt idx="3506">
                  <c:v>1789.3710374290531</c:v>
                </c:pt>
                <c:pt idx="3507">
                  <c:v>2060.6804798454268</c:v>
                </c:pt>
                <c:pt idx="3508">
                  <c:v>2308.1388662953032</c:v>
                </c:pt>
                <c:pt idx="3509">
                  <c:v>2088.1222330516193</c:v>
                </c:pt>
                <c:pt idx="3510">
                  <c:v>1341.2536872120836</c:v>
                </c:pt>
                <c:pt idx="3511">
                  <c:v>622.58916550113463</c:v>
                </c:pt>
                <c:pt idx="3512">
                  <c:v>-112.46418104129043</c:v>
                </c:pt>
                <c:pt idx="3513">
                  <c:v>-595.20467894385365</c:v>
                </c:pt>
                <c:pt idx="3514">
                  <c:v>-834.73945975305469</c:v>
                </c:pt>
                <c:pt idx="3515">
                  <c:v>-590.26997770940761</c:v>
                </c:pt>
                <c:pt idx="3516">
                  <c:v>-77.018583149958431</c:v>
                </c:pt>
                <c:pt idx="3517">
                  <c:v>424.63826948465248</c:v>
                </c:pt>
                <c:pt idx="3518">
                  <c:v>668.50595869482822</c:v>
                </c:pt>
                <c:pt idx="3519">
                  <c:v>667.78380729466699</c:v>
                </c:pt>
                <c:pt idx="3520">
                  <c:v>416.63442479951118</c:v>
                </c:pt>
                <c:pt idx="3521">
                  <c:v>-77.800913833467348</c:v>
                </c:pt>
                <c:pt idx="3522">
                  <c:v>-575.08473854486692</c:v>
                </c:pt>
                <c:pt idx="3523">
                  <c:v>-823.52605328941172</c:v>
                </c:pt>
                <c:pt idx="3524">
                  <c:v>-574.34252738358919</c:v>
                </c:pt>
                <c:pt idx="3525">
                  <c:v>-325.07876243330611</c:v>
                </c:pt>
                <c:pt idx="3526">
                  <c:v>172.2050622780971</c:v>
                </c:pt>
                <c:pt idx="3527">
                  <c:v>916.8068551115648</c:v>
                </c:pt>
                <c:pt idx="3528">
                  <c:v>1412.0847037114017</c:v>
                </c:pt>
                <c:pt idx="3529">
                  <c:v>1662.2310981507762</c:v>
                </c:pt>
                <c:pt idx="3530">
                  <c:v>1913.7616161071273</c:v>
                </c:pt>
                <c:pt idx="3531">
                  <c:v>2166.8166759082687</c:v>
                </c:pt>
                <c:pt idx="3532">
                  <c:v>2416.0804408585536</c:v>
                </c:pt>
                <c:pt idx="3533">
                  <c:v>2167.8597834862812</c:v>
                </c:pt>
                <c:pt idx="3534">
                  <c:v>1423.2981101750447</c:v>
                </c:pt>
                <c:pt idx="3535">
                  <c:v>678.33524164149276</c:v>
                </c:pt>
                <c:pt idx="3536">
                  <c:v>-65.644698597390743</c:v>
                </c:pt>
                <c:pt idx="3537">
                  <c:v>-567.02071457638158</c:v>
                </c:pt>
                <c:pt idx="3538">
                  <c:v>-817.90932017703381</c:v>
                </c:pt>
                <c:pt idx="3539">
                  <c:v>-577.11077441754787</c:v>
                </c:pt>
                <c:pt idx="3540">
                  <c:v>-81.873045339942109</c:v>
                </c:pt>
                <c:pt idx="3541">
                  <c:v>410.73685503151319</c:v>
                </c:pt>
                <c:pt idx="3542">
                  <c:v>655.98866775867282</c:v>
                </c:pt>
                <c:pt idx="3543">
                  <c:v>653.30065976917649</c:v>
                </c:pt>
                <c:pt idx="3544">
                  <c:v>399.14231310667492</c:v>
                </c:pt>
                <c:pt idx="3545">
                  <c:v>-95.754400031964906</c:v>
                </c:pt>
                <c:pt idx="3546">
                  <c:v>-588.40441992565138</c:v>
                </c:pt>
                <c:pt idx="3547">
                  <c:v>-834.35832429185757</c:v>
                </c:pt>
                <c:pt idx="3548">
                  <c:v>-582.28619278538281</c:v>
                </c:pt>
                <c:pt idx="3549">
                  <c:v>-333.30326449071617</c:v>
                </c:pt>
                <c:pt idx="3550">
                  <c:v>169.27633715521188</c:v>
                </c:pt>
                <c:pt idx="3551">
                  <c:v>944.20848879552796</c:v>
                </c:pt>
                <c:pt idx="3552">
                  <c:v>1443.7590665129956</c:v>
                </c:pt>
                <c:pt idx="3553">
                  <c:v>1693.0830107466263</c:v>
                </c:pt>
                <c:pt idx="3554">
                  <c:v>1944.1722139584363</c:v>
                </c:pt>
                <c:pt idx="3555">
                  <c:v>2193.5563374754147</c:v>
                </c:pt>
                <c:pt idx="3556">
                  <c:v>2440.6335884640939</c:v>
                </c:pt>
                <c:pt idx="3557">
                  <c:v>2193.9775924588448</c:v>
                </c:pt>
                <c:pt idx="3558">
                  <c:v>1448.6937677474434</c:v>
                </c:pt>
                <c:pt idx="3559">
                  <c:v>702.02581951906177</c:v>
                </c:pt>
                <c:pt idx="3560">
                  <c:v>-41.231969319660493</c:v>
                </c:pt>
                <c:pt idx="3561">
                  <c:v>-539.25800519233781</c:v>
                </c:pt>
                <c:pt idx="3562">
                  <c:v>-783.30623225255658</c:v>
                </c:pt>
                <c:pt idx="3563">
                  <c:v>-537.37238764746871</c:v>
                </c:pt>
                <c:pt idx="3564">
                  <c:v>-41.111610752965134</c:v>
                </c:pt>
                <c:pt idx="3565">
                  <c:v>448.97075971792219</c:v>
                </c:pt>
                <c:pt idx="3566">
                  <c:v>691.95581943901198</c:v>
                </c:pt>
                <c:pt idx="3567">
                  <c:v>693.03904653925565</c:v>
                </c:pt>
                <c:pt idx="3568">
                  <c:v>447.02496288970542</c:v>
                </c:pt>
                <c:pt idx="3569">
                  <c:v>-45.705296048447053</c:v>
                </c:pt>
                <c:pt idx="3570">
                  <c:v>-542.62804505976601</c:v>
                </c:pt>
                <c:pt idx="3571">
                  <c:v>-786.79663068667833</c:v>
                </c:pt>
                <c:pt idx="3572">
                  <c:v>-539.17776614787545</c:v>
                </c:pt>
                <c:pt idx="3573">
                  <c:v>-293.98613270406531</c:v>
                </c:pt>
                <c:pt idx="3574">
                  <c:v>199.78723381209784</c:v>
                </c:pt>
                <c:pt idx="3575">
                  <c:v>1317.6209419631341</c:v>
                </c:pt>
                <c:pt idx="3576">
                  <c:v>1941.7626959698318</c:v>
                </c:pt>
                <c:pt idx="3577">
                  <c:v>2230.6444891235042</c:v>
                </c:pt>
                <c:pt idx="3578">
                  <c:v>2505.3039116461878</c:v>
                </c:pt>
                <c:pt idx="3579">
                  <c:v>2756.7140710358453</c:v>
                </c:pt>
                <c:pt idx="3580">
                  <c:v>3006.278732402865</c:v>
                </c:pt>
                <c:pt idx="3581">
                  <c:v>2758.6799276251768</c:v>
                </c:pt>
                <c:pt idx="3582">
                  <c:v>2013.6167602860496</c:v>
                </c:pt>
                <c:pt idx="3583">
                  <c:v>1271.0209435641445</c:v>
                </c:pt>
                <c:pt idx="3584">
                  <c:v>526.82034595298865</c:v>
                </c:pt>
                <c:pt idx="3585">
                  <c:v>33.829310120332593</c:v>
                </c:pt>
                <c:pt idx="3586">
                  <c:v>-218.76437517514751</c:v>
                </c:pt>
                <c:pt idx="3587">
                  <c:v>27.269768235519223</c:v>
                </c:pt>
                <c:pt idx="3588">
                  <c:v>444.31454848436624</c:v>
                </c:pt>
                <c:pt idx="3589">
                  <c:v>955.74050478229401</c:v>
                </c:pt>
                <c:pt idx="3590">
                  <c:v>1279.4460432327105</c:v>
                </c:pt>
                <c:pt idx="3591">
                  <c:v>1368.6317411528398</c:v>
                </c:pt>
                <c:pt idx="3592">
                  <c:v>1146.448653708665</c:v>
                </c:pt>
                <c:pt idx="3593">
                  <c:v>672.41409213028965</c:v>
                </c:pt>
                <c:pt idx="3594">
                  <c:v>201.02741901917761</c:v>
                </c:pt>
                <c:pt idx="3595">
                  <c:v>-33.472361749996708</c:v>
                </c:pt>
                <c:pt idx="3596">
                  <c:v>217.53660241734906</c:v>
                </c:pt>
                <c:pt idx="3597">
                  <c:v>463.57074582801761</c:v>
                </c:pt>
                <c:pt idx="3598">
                  <c:v>961.49648289511788</c:v>
                </c:pt>
                <c:pt idx="3599">
                  <c:v>1708.2647299290747</c:v>
                </c:pt>
                <c:pt idx="3600">
                  <c:v>2212.7299491198755</c:v>
                </c:pt>
                <c:pt idx="3601">
                  <c:v>2461.7529969367715</c:v>
                </c:pt>
                <c:pt idx="3602">
                  <c:v>2470.7409432439417</c:v>
                </c:pt>
                <c:pt idx="3603">
                  <c:v>2669.0328551993898</c:v>
                </c:pt>
                <c:pt idx="3604">
                  <c:v>2918.3166799107912</c:v>
                </c:pt>
                <c:pt idx="3605">
                  <c:v>2670.2163811052142</c:v>
                </c:pt>
                <c:pt idx="3606">
                  <c:v>1924.491241649268</c:v>
                </c:pt>
                <c:pt idx="3607">
                  <c:v>1404.0171597608241</c:v>
                </c:pt>
                <c:pt idx="3608">
                  <c:v>737.22718029491989</c:v>
                </c:pt>
                <c:pt idx="3609">
                  <c:v>266.24170240611966</c:v>
                </c:pt>
                <c:pt idx="3610">
                  <c:v>28.592539141787711</c:v>
                </c:pt>
                <c:pt idx="3611">
                  <c:v>289.63138386695209</c:v>
                </c:pt>
                <c:pt idx="3612">
                  <c:v>801.05734016487986</c:v>
                </c:pt>
                <c:pt idx="3613">
                  <c:v>1301.8516230715177</c:v>
                </c:pt>
                <c:pt idx="3614">
                  <c:v>1558.7982765290908</c:v>
                </c:pt>
                <c:pt idx="3615">
                  <c:v>1554.726145022616</c:v>
                </c:pt>
                <c:pt idx="3616">
                  <c:v>1301.6109059381288</c:v>
                </c:pt>
                <c:pt idx="3617">
                  <c:v>801.53877443165584</c:v>
                </c:pt>
                <c:pt idx="3618">
                  <c:v>304.89686207595514</c:v>
                </c:pt>
                <c:pt idx="3619">
                  <c:v>56.335188764716804</c:v>
                </c:pt>
                <c:pt idx="3620">
                  <c:v>304.5157266147562</c:v>
                </c:pt>
                <c:pt idx="3621">
                  <c:v>553.29805729826512</c:v>
                </c:pt>
                <c:pt idx="3622">
                  <c:v>1042.47773851895</c:v>
                </c:pt>
                <c:pt idx="3623">
                  <c:v>1792.0543521090967</c:v>
                </c:pt>
                <c:pt idx="3624">
                  <c:v>4276.4073202711916</c:v>
                </c:pt>
                <c:pt idx="3625">
                  <c:v>4528.5797505832434</c:v>
                </c:pt>
                <c:pt idx="3626">
                  <c:v>4772.8486350157345</c:v>
                </c:pt>
                <c:pt idx="3627">
                  <c:v>5021.7112047437076</c:v>
                </c:pt>
                <c:pt idx="3628">
                  <c:v>5271.6369418108097</c:v>
                </c:pt>
                <c:pt idx="3629">
                  <c:v>5022.9950294551072</c:v>
                </c:pt>
                <c:pt idx="3630">
                  <c:v>4275.5246907821038</c:v>
                </c:pt>
                <c:pt idx="3631">
                  <c:v>3528.1747106757903</c:v>
                </c:pt>
                <c:pt idx="3632">
                  <c:v>2785.9800891761988</c:v>
                </c:pt>
                <c:pt idx="3633">
                  <c:v>2291.0432565153278</c:v>
                </c:pt>
                <c:pt idx="3634">
                  <c:v>2045.3701888047417</c:v>
                </c:pt>
                <c:pt idx="3635">
                  <c:v>2291.9660055266468</c:v>
                </c:pt>
                <c:pt idx="3636">
                  <c:v>2782.7504676365807</c:v>
                </c:pt>
                <c:pt idx="3637">
                  <c:v>3274.1567823411006</c:v>
                </c:pt>
                <c:pt idx="3638">
                  <c:v>3518.6262643847476</c:v>
                </c:pt>
                <c:pt idx="3639">
                  <c:v>3519.5690731571813</c:v>
                </c:pt>
                <c:pt idx="3640">
                  <c:v>3271.2681767404465</c:v>
                </c:pt>
                <c:pt idx="3641">
                  <c:v>2773.8439337012387</c:v>
                </c:pt>
                <c:pt idx="3642">
                  <c:v>2276.6403480342997</c:v>
                </c:pt>
                <c:pt idx="3643">
                  <c:v>2029.5229775233875</c:v>
                </c:pt>
                <c:pt idx="3644">
                  <c:v>2272.3274993944378</c:v>
                </c:pt>
                <c:pt idx="3645">
                  <c:v>2518.5221208940293</c:v>
                </c:pt>
                <c:pt idx="3646">
                  <c:v>3012.4960850213483</c:v>
                </c:pt>
                <c:pt idx="3647">
                  <c:v>3756.5963838269272</c:v>
                </c:pt>
                <c:pt idx="3648">
                  <c:v>4246.7790531033934</c:v>
                </c:pt>
                <c:pt idx="3649">
                  <c:v>4493.4751686308755</c:v>
                </c:pt>
                <c:pt idx="3650">
                  <c:v>4737.6838737800208</c:v>
                </c:pt>
                <c:pt idx="3651">
                  <c:v>4982.7952681793704</c:v>
                </c:pt>
                <c:pt idx="3652">
                  <c:v>5231.7581367129205</c:v>
                </c:pt>
                <c:pt idx="3653">
                  <c:v>4985.0219016632054</c:v>
                </c:pt>
                <c:pt idx="3654">
                  <c:v>4238.9758060294098</c:v>
                </c:pt>
                <c:pt idx="3655">
                  <c:v>3492.4282163677235</c:v>
                </c:pt>
                <c:pt idx="3656">
                  <c:v>2739.6019214768439</c:v>
                </c:pt>
                <c:pt idx="3657">
                  <c:v>2250.9237342840515</c:v>
                </c:pt>
                <c:pt idx="3658">
                  <c:v>2001.840507183806</c:v>
                </c:pt>
                <c:pt idx="3659">
                  <c:v>2246.7111844497667</c:v>
                </c:pt>
                <c:pt idx="3660">
                  <c:v>2735.9109254315645</c:v>
                </c:pt>
                <c:pt idx="3661">
                  <c:v>3228.4405867585574</c:v>
                </c:pt>
                <c:pt idx="3662">
                  <c:v>3465.5681962338822</c:v>
                </c:pt>
                <c:pt idx="3663">
                  <c:v>3458.4871005600635</c:v>
                </c:pt>
                <c:pt idx="3664">
                  <c:v>3199.3338733797682</c:v>
                </c:pt>
                <c:pt idx="3665">
                  <c:v>2697.7773195507361</c:v>
                </c:pt>
                <c:pt idx="3666">
                  <c:v>2203.7431761400694</c:v>
                </c:pt>
                <c:pt idx="3667">
                  <c:v>1951.891702005867</c:v>
                </c:pt>
                <c:pt idx="3668">
                  <c:v>2200.0120605725588</c:v>
                </c:pt>
                <c:pt idx="3669">
                  <c:v>2451.6228175733759</c:v>
                </c:pt>
                <c:pt idx="3670">
                  <c:v>2852.9608048686787</c:v>
                </c:pt>
                <c:pt idx="3671">
                  <c:v>3165.3349249434868</c:v>
                </c:pt>
                <c:pt idx="3672">
                  <c:v>3669.7600246120564</c:v>
                </c:pt>
                <c:pt idx="3673">
                  <c:v>3928.2913991977675</c:v>
                </c:pt>
                <c:pt idx="3674">
                  <c:v>4183.191957021545</c:v>
                </c:pt>
                <c:pt idx="3675">
                  <c:v>4431.7937498550164</c:v>
                </c:pt>
                <c:pt idx="3676">
                  <c:v>4677.406638282253</c:v>
                </c:pt>
                <c:pt idx="3677">
                  <c:v>4428.2431721375469</c:v>
                </c:pt>
                <c:pt idx="3678">
                  <c:v>3681.8560605647872</c:v>
                </c:pt>
                <c:pt idx="3679">
                  <c:v>2921.2265185999204</c:v>
                </c:pt>
                <c:pt idx="3680">
                  <c:v>2146.4147255263015</c:v>
                </c:pt>
                <c:pt idx="3681">
                  <c:v>1649.2111398593624</c:v>
                </c:pt>
                <c:pt idx="3682">
                  <c:v>1397.8009804697031</c:v>
                </c:pt>
                <c:pt idx="3683">
                  <c:v>1641.8492075299237</c:v>
                </c:pt>
                <c:pt idx="3684">
                  <c:v>2131.5705023007304</c:v>
                </c:pt>
                <c:pt idx="3685">
                  <c:v>2613.3882511919728</c:v>
                </c:pt>
                <c:pt idx="3686">
                  <c:v>2857.0553427909945</c:v>
                </c:pt>
                <c:pt idx="3687">
                  <c:v>2852.9832112845197</c:v>
                </c:pt>
                <c:pt idx="3688">
                  <c:v>2596.2572151992172</c:v>
                </c:pt>
                <c:pt idx="3689">
                  <c:v>2107.7796256175825</c:v>
                </c:pt>
                <c:pt idx="3690">
                  <c:v>1619.2217969914836</c:v>
                </c:pt>
                <c:pt idx="3691">
                  <c:v>1373.3681914308563</c:v>
                </c:pt>
                <c:pt idx="3692">
                  <c:v>1629.0109604159152</c:v>
                </c:pt>
                <c:pt idx="3693">
                  <c:v>1874.7843269320783</c:v>
                </c:pt>
                <c:pt idx="3694">
                  <c:v>2481.173192351438</c:v>
                </c:pt>
                <c:pt idx="3695">
                  <c:v>3675.9561441420628</c:v>
                </c:pt>
                <c:pt idx="3696">
                  <c:v>4182.0261442221126</c:v>
                </c:pt>
                <c:pt idx="3697">
                  <c:v>4421.6812835980072</c:v>
                </c:pt>
                <c:pt idx="3698">
                  <c:v>4661.9783353296025</c:v>
                </c:pt>
                <c:pt idx="3699">
                  <c:v>4909.2963034516706</c:v>
                </c:pt>
                <c:pt idx="3700">
                  <c:v>5158.3193512685666</c:v>
                </c:pt>
                <c:pt idx="3701">
                  <c:v>4909.1960046460918</c:v>
                </c:pt>
                <c:pt idx="3702">
                  <c:v>4166.058574374063</c:v>
                </c:pt>
                <c:pt idx="3703">
                  <c:v>3422.1789329407584</c:v>
                </c:pt>
                <c:pt idx="3704">
                  <c:v>2680.3654469023641</c:v>
                </c:pt>
                <c:pt idx="3705">
                  <c:v>2184.1247297689752</c:v>
                </c:pt>
                <c:pt idx="3706">
                  <c:v>1936.0043712022816</c:v>
                </c:pt>
                <c:pt idx="3707">
                  <c:v>2181.8780365240236</c:v>
                </c:pt>
                <c:pt idx="3708">
                  <c:v>2668.5903671274828</c:v>
                </c:pt>
                <c:pt idx="3709">
                  <c:v>3158.9335144928737</c:v>
                </c:pt>
                <c:pt idx="3710">
                  <c:v>3405.7700483481658</c:v>
                </c:pt>
                <c:pt idx="3711">
                  <c:v>3405.8502873926282</c:v>
                </c:pt>
                <c:pt idx="3712">
                  <c:v>3154.76108418082</c:v>
                </c:pt>
                <c:pt idx="3713">
                  <c:v>2651.6198092236536</c:v>
                </c:pt>
                <c:pt idx="3714">
                  <c:v>2161.9787534973093</c:v>
                </c:pt>
                <c:pt idx="3715">
                  <c:v>1920.1170403986962</c:v>
                </c:pt>
                <c:pt idx="3716">
                  <c:v>2174.3556261056583</c:v>
                </c:pt>
                <c:pt idx="3717">
                  <c:v>2426.2672795232083</c:v>
                </c:pt>
                <c:pt idx="3718">
                  <c:v>2924.5741520515076</c:v>
                </c:pt>
                <c:pt idx="3719">
                  <c:v>3671.7235345466634</c:v>
                </c:pt>
                <c:pt idx="3720">
                  <c:v>4173.500745747966</c:v>
                </c:pt>
                <c:pt idx="3721">
                  <c:v>4428.4213633328618</c:v>
                </c:pt>
                <c:pt idx="3722">
                  <c:v>4679.7713434391735</c:v>
                </c:pt>
                <c:pt idx="3723">
                  <c:v>4935.293753857537</c:v>
                </c:pt>
                <c:pt idx="3724">
                  <c:v>5197.5161244885257</c:v>
                </c:pt>
                <c:pt idx="3725">
                  <c:v>4955.6945309121402</c:v>
                </c:pt>
                <c:pt idx="3726">
                  <c:v>4215.325347674072</c:v>
                </c:pt>
                <c:pt idx="3727">
                  <c:v>3481.0944513373888</c:v>
                </c:pt>
                <c:pt idx="3728">
                  <c:v>2743.1725589554262</c:v>
                </c:pt>
                <c:pt idx="3729">
                  <c:v>2254.8554474627163</c:v>
                </c:pt>
                <c:pt idx="3730">
                  <c:v>2013.2344514974902</c:v>
                </c:pt>
                <c:pt idx="3731">
                  <c:v>2263.9425192481012</c:v>
                </c:pt>
                <c:pt idx="3732">
                  <c:v>2763.6134555322606</c:v>
                </c:pt>
                <c:pt idx="3733">
                  <c:v>3262.4218220884504</c:v>
                </c:pt>
                <c:pt idx="3734">
                  <c:v>3509.9604475827909</c:v>
                </c:pt>
                <c:pt idx="3735">
                  <c:v>3503.5413240257858</c:v>
                </c:pt>
                <c:pt idx="3736">
                  <c:v>3239.8144713111269</c:v>
                </c:pt>
                <c:pt idx="3737">
                  <c:v>2718.8601284832712</c:v>
                </c:pt>
                <c:pt idx="3738">
                  <c:v>2217.0427977597374</c:v>
                </c:pt>
                <c:pt idx="3739">
                  <c:v>1970.6275188878735</c:v>
                </c:pt>
                <c:pt idx="3740">
                  <c:v>1954.2398673837579</c:v>
                </c:pt>
                <c:pt idx="3741">
                  <c:v>2166.1924766589582</c:v>
                </c:pt>
                <c:pt idx="3742">
                  <c:v>2204.087712061124</c:v>
                </c:pt>
                <c:pt idx="3743">
                  <c:v>1959.9639392658955</c:v>
                </c:pt>
                <c:pt idx="3744">
                  <c:v>2425.4329828478949</c:v>
                </c:pt>
                <c:pt idx="3745">
                  <c:v>2666.4722457407679</c:v>
                </c:pt>
                <c:pt idx="3746">
                  <c:v>2909.2366480895871</c:v>
                </c:pt>
                <c:pt idx="3747">
                  <c:v>3156.0731819448793</c:v>
                </c:pt>
                <c:pt idx="3748">
                  <c:v>3403.7321660059115</c:v>
                </c:pt>
                <c:pt idx="3749">
                  <c:v>3157.7381421174778</c:v>
                </c:pt>
                <c:pt idx="3750">
                  <c:v>2413.9587994897483</c:v>
                </c:pt>
                <c:pt idx="3751">
                  <c:v>1669.9587994897483</c:v>
                </c:pt>
                <c:pt idx="3752">
                  <c:v>927.60369990123036</c:v>
                </c:pt>
                <c:pt idx="3753">
                  <c:v>434.11117004068547</c:v>
                </c:pt>
                <c:pt idx="3754">
                  <c:v>186.9135604853127</c:v>
                </c:pt>
                <c:pt idx="3755">
                  <c:v>437.16025373026241</c:v>
                </c:pt>
                <c:pt idx="3756">
                  <c:v>929.14830150713351</c:v>
                </c:pt>
                <c:pt idx="3757">
                  <c:v>1422.7812496954903</c:v>
                </c:pt>
                <c:pt idx="3758">
                  <c:v>1670.4201739954078</c:v>
                </c:pt>
                <c:pt idx="3759">
                  <c:v>1666.5867536462119</c:v>
                </c:pt>
                <c:pt idx="3760">
                  <c:v>1423.453251692863</c:v>
                </c:pt>
                <c:pt idx="3761">
                  <c:v>932.55846089679471</c:v>
                </c:pt>
                <c:pt idx="3762">
                  <c:v>433.22854055159769</c:v>
                </c:pt>
                <c:pt idx="3763">
                  <c:v>190.08300274158319</c:v>
                </c:pt>
                <c:pt idx="3764">
                  <c:v>438.90545294732328</c:v>
                </c:pt>
                <c:pt idx="3765">
                  <c:v>687.42700673633044</c:v>
                </c:pt>
                <c:pt idx="3766">
                  <c:v>1188.2614091651994</c:v>
                </c:pt>
                <c:pt idx="3767">
                  <c:v>2799.785898133212</c:v>
                </c:pt>
                <c:pt idx="3768">
                  <c:v>3745.3652642568959</c:v>
                </c:pt>
                <c:pt idx="3769">
                  <c:v>4034.9491490496148</c:v>
                </c:pt>
                <c:pt idx="3770">
                  <c:v>4315.7067389514523</c:v>
                </c:pt>
                <c:pt idx="3771">
                  <c:v>4589.102396523851</c:v>
                </c:pt>
                <c:pt idx="3772">
                  <c:v>4859.3286118399792</c:v>
                </c:pt>
                <c:pt idx="3773">
                  <c:v>4620.9572971754842</c:v>
                </c:pt>
                <c:pt idx="3774">
                  <c:v>3879.2441099426669</c:v>
                </c:pt>
                <c:pt idx="3775">
                  <c:v>3143.3683131944999</c:v>
                </c:pt>
                <c:pt idx="3776">
                  <c:v>2407.5526957296806</c:v>
                </c:pt>
                <c:pt idx="3777">
                  <c:v>1908.7242694123761</c:v>
                </c:pt>
                <c:pt idx="3778">
                  <c:v>1664.5757435465785</c:v>
                </c:pt>
                <c:pt idx="3779">
                  <c:v>1920.4391699039097</c:v>
                </c:pt>
                <c:pt idx="3780">
                  <c:v>2417.1011420207251</c:v>
                </c:pt>
                <c:pt idx="3781">
                  <c:v>2918.0759627774041</c:v>
                </c:pt>
                <c:pt idx="3782">
                  <c:v>3171.8732337398233</c:v>
                </c:pt>
                <c:pt idx="3783">
                  <c:v>3176.2061421408016</c:v>
                </c:pt>
                <c:pt idx="3784">
                  <c:v>2936.2300465870576</c:v>
                </c:pt>
                <c:pt idx="3785">
                  <c:v>2453.7583494834416</c:v>
                </c:pt>
                <c:pt idx="3786">
                  <c:v>1969.0780726809953</c:v>
                </c:pt>
                <c:pt idx="3787">
                  <c:v>1728.0267739314531</c:v>
                </c:pt>
                <c:pt idx="3788">
                  <c:v>2013.0149674525801</c:v>
                </c:pt>
                <c:pt idx="3789">
                  <c:v>2289.3995294312062</c:v>
                </c:pt>
                <c:pt idx="3790">
                  <c:v>2546.2269976494517</c:v>
                </c:pt>
                <c:pt idx="3791">
                  <c:v>3288.9832924602833</c:v>
                </c:pt>
                <c:pt idx="3792">
                  <c:v>3782.2551649485558</c:v>
                </c:pt>
                <c:pt idx="3793">
                  <c:v>4076.2923167089466</c:v>
                </c:pt>
                <c:pt idx="3794">
                  <c:v>4600.796063926904</c:v>
                </c:pt>
                <c:pt idx="3795">
                  <c:v>4882.1554466622129</c:v>
                </c:pt>
                <c:pt idx="3796">
                  <c:v>5147.5873790716996</c:v>
                </c:pt>
                <c:pt idx="3797">
                  <c:v>4918.6240923704427</c:v>
                </c:pt>
                <c:pt idx="3798">
                  <c:v>4191.5745905131571</c:v>
                </c:pt>
                <c:pt idx="3799">
                  <c:v>3456.3607658818055</c:v>
                </c:pt>
                <c:pt idx="3800">
                  <c:v>2771.1358659506277</c:v>
                </c:pt>
                <c:pt idx="3801">
                  <c:v>2354.7530578185942</c:v>
                </c:pt>
                <c:pt idx="3802">
                  <c:v>2141.6971616820356</c:v>
                </c:pt>
                <c:pt idx="3803">
                  <c:v>2387.6310062871271</c:v>
                </c:pt>
                <c:pt idx="3804">
                  <c:v>2905.6967435143288</c:v>
                </c:pt>
                <c:pt idx="3805">
                  <c:v>3401.1751897253216</c:v>
                </c:pt>
                <c:pt idx="3806">
                  <c:v>3635.3138947944153</c:v>
                </c:pt>
                <c:pt idx="3807">
                  <c:v>3638.8042932285352</c:v>
                </c:pt>
                <c:pt idx="3808">
                  <c:v>3456.3997120766744</c:v>
                </c:pt>
                <c:pt idx="3809">
                  <c:v>2979.2157680031432</c:v>
                </c:pt>
                <c:pt idx="3810">
                  <c:v>2485.7031783814818</c:v>
                </c:pt>
                <c:pt idx="3811">
                  <c:v>2239.769333776394</c:v>
                </c:pt>
                <c:pt idx="3812">
                  <c:v>2529.5738759413816</c:v>
                </c:pt>
                <c:pt idx="3813">
                  <c:v>2794.1031191006696</c:v>
                </c:pt>
                <c:pt idx="3814">
                  <c:v>3290.6647924119079</c:v>
                </c:pt>
                <c:pt idx="3815">
                  <c:v>4038.8372227239597</c:v>
                </c:pt>
                <c:pt idx="3816">
                  <c:v>4540.9353901031136</c:v>
                </c:pt>
                <c:pt idx="3817">
                  <c:v>4807.1897727183459</c:v>
                </c:pt>
                <c:pt idx="3818">
                  <c:v>5053.745469918018</c:v>
                </c:pt>
                <c:pt idx="3819">
                  <c:v>5298.7365057506722</c:v>
                </c:pt>
                <c:pt idx="3820">
                  <c:v>5549.1035575623191</c:v>
                </c:pt>
                <c:pt idx="3821">
                  <c:v>5327.1010079681855</c:v>
                </c:pt>
                <c:pt idx="3822">
                  <c:v>4583.6426215183074</c:v>
                </c:pt>
                <c:pt idx="3823">
                  <c:v>3837.1351513788541</c:v>
                </c:pt>
                <c:pt idx="3824">
                  <c:v>3096.2444143517769</c:v>
                </c:pt>
                <c:pt idx="3825">
                  <c:v>2599.5824422349615</c:v>
                </c:pt>
                <c:pt idx="3826">
                  <c:v>2349.8171832567859</c:v>
                </c:pt>
                <c:pt idx="3827">
                  <c:v>2593.4240955724599</c:v>
                </c:pt>
                <c:pt idx="3828">
                  <c:v>3086.1342947494959</c:v>
                </c:pt>
                <c:pt idx="3829">
                  <c:v>3579.1654501043813</c:v>
                </c:pt>
                <c:pt idx="3830">
                  <c:v>3825.3600716039728</c:v>
                </c:pt>
                <c:pt idx="3831">
                  <c:v>3822.5517050477829</c:v>
                </c:pt>
                <c:pt idx="3832">
                  <c:v>3573.0071034418816</c:v>
                </c:pt>
                <c:pt idx="3833">
                  <c:v>3070.3472627514893</c:v>
                </c:pt>
                <c:pt idx="3834">
                  <c:v>2571.3784181063729</c:v>
                </c:pt>
                <c:pt idx="3835">
                  <c:v>2323.3382985841417</c:v>
                </c:pt>
                <c:pt idx="3836">
                  <c:v>2292.7082166879263</c:v>
                </c:pt>
                <c:pt idx="3837">
                  <c:v>2478.2621803349448</c:v>
                </c:pt>
                <c:pt idx="3838">
                  <c:v>2540.6102645370738</c:v>
                </c:pt>
                <c:pt idx="3839">
                  <c:v>2748.2122523049038</c:v>
                </c:pt>
                <c:pt idx="3840">
                  <c:v>3237.4922323311657</c:v>
                </c:pt>
                <c:pt idx="3841">
                  <c:v>3483.3859574140242</c:v>
                </c:pt>
                <c:pt idx="3842">
                  <c:v>3732.9305590199292</c:v>
                </c:pt>
                <c:pt idx="3843">
                  <c:v>3982.6556984758718</c:v>
                </c:pt>
                <c:pt idx="3844">
                  <c:v>4234.0658578655311</c:v>
                </c:pt>
                <c:pt idx="3845">
                  <c:v>3985.4038857487158</c:v>
                </c:pt>
                <c:pt idx="3846">
                  <c:v>3243.8511766048232</c:v>
                </c:pt>
                <c:pt idx="3847">
                  <c:v>2499.8311168437067</c:v>
                </c:pt>
                <c:pt idx="3848">
                  <c:v>1759.8230093057191</c:v>
                </c:pt>
                <c:pt idx="3849">
                  <c:v>1266.9322722786437</c:v>
                </c:pt>
                <c:pt idx="3850">
                  <c:v>1021.4598021792135</c:v>
                </c:pt>
                <c:pt idx="3851">
                  <c:v>1269.3996228958677</c:v>
                </c:pt>
                <c:pt idx="3852">
                  <c:v>1769.551993446803</c:v>
                </c:pt>
                <c:pt idx="3853">
                  <c:v>2265.7325312968442</c:v>
                </c:pt>
                <c:pt idx="3854">
                  <c:v>2513.551993446803</c:v>
                </c:pt>
                <c:pt idx="3855">
                  <c:v>2518.2259177867472</c:v>
                </c:pt>
                <c:pt idx="3856">
                  <c:v>2279.1123919609763</c:v>
                </c:pt>
                <c:pt idx="3857">
                  <c:v>1784.917770461383</c:v>
                </c:pt>
                <c:pt idx="3858">
                  <c:v>1291.7261370175711</c:v>
                </c:pt>
                <c:pt idx="3859">
                  <c:v>1044.3078700899241</c:v>
                </c:pt>
                <c:pt idx="3860">
                  <c:v>1297.1222127576784</c:v>
                </c:pt>
                <c:pt idx="3861">
                  <c:v>1547.0278900636658</c:v>
                </c:pt>
                <c:pt idx="3862">
                  <c:v>2638.1007035590774</c:v>
                </c:pt>
                <c:pt idx="3863">
                  <c:v>3825.7022608703028</c:v>
                </c:pt>
                <c:pt idx="3864">
                  <c:v>4454.0966842335147</c:v>
                </c:pt>
                <c:pt idx="3865">
                  <c:v>4733.9917044073809</c:v>
                </c:pt>
                <c:pt idx="3866">
                  <c:v>5001.6302105395898</c:v>
                </c:pt>
                <c:pt idx="3867">
                  <c:v>5263.250788337109</c:v>
                </c:pt>
                <c:pt idx="3868">
                  <c:v>5514.6810074878813</c:v>
                </c:pt>
                <c:pt idx="3869">
                  <c:v>5268.4462664660587</c:v>
                </c:pt>
                <c:pt idx="3870">
                  <c:v>4522.6408879656519</c:v>
                </c:pt>
                <c:pt idx="3871">
                  <c:v>3777.096286359747</c:v>
                </c:pt>
                <c:pt idx="3872">
                  <c:v>3031.9929994983886</c:v>
                </c:pt>
                <c:pt idx="3873">
                  <c:v>1003.8782739325416</c:v>
                </c:pt>
                <c:pt idx="3874">
                  <c:v>-10.053233909142364</c:v>
                </c:pt>
                <c:pt idx="3875">
                  <c:v>239.29077008560853</c:v>
                </c:pt>
                <c:pt idx="3876">
                  <c:v>734.66891749102069</c:v>
                </c:pt>
                <c:pt idx="3877">
                  <c:v>1228.9838975573075</c:v>
                </c:pt>
                <c:pt idx="3878">
                  <c:v>1476.2416863960298</c:v>
                </c:pt>
                <c:pt idx="3879">
                  <c:v>1475.3991764291713</c:v>
                </c:pt>
                <c:pt idx="3880">
                  <c:v>1226.4764274178524</c:v>
                </c:pt>
                <c:pt idx="3881">
                  <c:v>732.84347922949928</c:v>
                </c:pt>
                <c:pt idx="3882">
                  <c:v>235.27881786247781</c:v>
                </c:pt>
                <c:pt idx="3883">
                  <c:v>-12.460405243018613</c:v>
                </c:pt>
                <c:pt idx="3884">
                  <c:v>236.72312066280574</c:v>
                </c:pt>
                <c:pt idx="3885">
                  <c:v>485.8665270463971</c:v>
                </c:pt>
                <c:pt idx="3886">
                  <c:v>735.59283982970373</c:v>
                </c:pt>
                <c:pt idx="3887">
                  <c:v>1416.6051899266004</c:v>
                </c:pt>
                <c:pt idx="3888">
                  <c:v>2209.2890568268904</c:v>
                </c:pt>
                <c:pt idx="3889">
                  <c:v>2550.1256312700662</c:v>
                </c:pt>
                <c:pt idx="3890">
                  <c:v>2820.672802764042</c:v>
                </c:pt>
                <c:pt idx="3891">
                  <c:v>3089.0334602964158</c:v>
                </c:pt>
                <c:pt idx="3892">
                  <c:v>3719.1983282547153</c:v>
                </c:pt>
                <c:pt idx="3893">
                  <c:v>4070.4572728790208</c:v>
                </c:pt>
                <c:pt idx="3894">
                  <c:v>3410.4876121924299</c:v>
                </c:pt>
                <c:pt idx="3895">
                  <c:v>2670.0381899098975</c:v>
                </c:pt>
                <c:pt idx="3896">
                  <c:v>2065.5337687080482</c:v>
                </c:pt>
                <c:pt idx="3897">
                  <c:v>1691.1360405910473</c:v>
                </c:pt>
                <c:pt idx="3898">
                  <c:v>1671.9777953982484</c:v>
                </c:pt>
                <c:pt idx="3899">
                  <c:v>2125.4699882668501</c:v>
                </c:pt>
                <c:pt idx="3900">
                  <c:v>2631.921123808097</c:v>
                </c:pt>
                <c:pt idx="3901">
                  <c:v>3127.9411835692099</c:v>
                </c:pt>
                <c:pt idx="3902">
                  <c:v>3371.3073787515004</c:v>
                </c:pt>
                <c:pt idx="3903">
                  <c:v>3366.2924384725884</c:v>
                </c:pt>
                <c:pt idx="3904">
                  <c:v>3115.6244902442086</c:v>
                </c:pt>
                <c:pt idx="3905">
                  <c:v>2622.2924384725884</c:v>
                </c:pt>
                <c:pt idx="3906">
                  <c:v>2125.2493308945777</c:v>
                </c:pt>
                <c:pt idx="3907">
                  <c:v>1875.0628169329721</c:v>
                </c:pt>
                <c:pt idx="3908">
                  <c:v>2118.9585898087134</c:v>
                </c:pt>
                <c:pt idx="3909">
                  <c:v>2369.8792910271495</c:v>
                </c:pt>
                <c:pt idx="3910">
                  <c:v>2866.781980277352</c:v>
                </c:pt>
                <c:pt idx="3911">
                  <c:v>3610.6616217106603</c:v>
                </c:pt>
                <c:pt idx="3912">
                  <c:v>4109.088852805653</c:v>
                </c:pt>
                <c:pt idx="3913">
                  <c:v>4357.18915161123</c:v>
                </c:pt>
                <c:pt idx="3914">
                  <c:v>4605.971482294739</c:v>
                </c:pt>
                <c:pt idx="3915">
                  <c:v>4850.2604264883466</c:v>
                </c:pt>
                <c:pt idx="3916">
                  <c:v>5099.403832871938</c:v>
                </c:pt>
                <c:pt idx="3917">
                  <c:v>4853.630466355773</c:v>
                </c:pt>
                <c:pt idx="3918">
                  <c:v>4110.2723787114737</c:v>
                </c:pt>
                <c:pt idx="3919">
                  <c:v>3365.2292711334594</c:v>
                </c:pt>
                <c:pt idx="3920">
                  <c:v>2819.9813842672047</c:v>
                </c:pt>
                <c:pt idx="3921">
                  <c:v>2346.3279581500265</c:v>
                </c:pt>
                <c:pt idx="3922">
                  <c:v>2099.4111852502701</c:v>
                </c:pt>
                <c:pt idx="3923">
                  <c:v>2341.4935557211575</c:v>
                </c:pt>
                <c:pt idx="3924">
                  <c:v>2926.4585962690162</c:v>
                </c:pt>
                <c:pt idx="3925">
                  <c:v>3549.3165255643107</c:v>
                </c:pt>
                <c:pt idx="3926">
                  <c:v>3799.5030395259146</c:v>
                </c:pt>
                <c:pt idx="3927">
                  <c:v>3798.5602307534791</c:v>
                </c:pt>
                <c:pt idx="3928">
                  <c:v>3549.2764060420795</c:v>
                </c:pt>
                <c:pt idx="3929">
                  <c:v>3050.5683382914685</c:v>
                </c:pt>
                <c:pt idx="3930">
                  <c:v>2550.4560872627626</c:v>
                </c:pt>
                <c:pt idx="3931">
                  <c:v>2300.4902306734311</c:v>
                </c:pt>
                <c:pt idx="3932">
                  <c:v>2548.6306490012394</c:v>
                </c:pt>
                <c:pt idx="3933">
                  <c:v>2792.638756539227</c:v>
                </c:pt>
                <c:pt idx="3934">
                  <c:v>3279.9929994983886</c:v>
                </c:pt>
                <c:pt idx="3935">
                  <c:v>4074.1624620485982</c:v>
                </c:pt>
                <c:pt idx="3936">
                  <c:v>4635.5572832855796</c:v>
                </c:pt>
                <c:pt idx="3937">
                  <c:v>4886.2854107973089</c:v>
                </c:pt>
                <c:pt idx="3938">
                  <c:v>5135.0276219585849</c:v>
                </c:pt>
                <c:pt idx="3939">
                  <c:v>5380.8812275192122</c:v>
                </c:pt>
                <c:pt idx="3940">
                  <c:v>5627.6375223300438</c:v>
                </c:pt>
                <c:pt idx="3941">
                  <c:v>5381.0417056081351</c:v>
                </c:pt>
                <c:pt idx="3942">
                  <c:v>4634.9153709298789</c:v>
                </c:pt>
                <c:pt idx="3943">
                  <c:v>3888.0668848514579</c:v>
                </c:pt>
                <c:pt idx="3944">
                  <c:v>3141.880370889854</c:v>
                </c:pt>
                <c:pt idx="3945">
                  <c:v>2653.0417056081351</c:v>
                </c:pt>
                <c:pt idx="3946">
                  <c:v>2401.7920243074041</c:v>
                </c:pt>
                <c:pt idx="3947">
                  <c:v>2643.4691876037541</c:v>
                </c:pt>
                <c:pt idx="3948">
                  <c:v>2833.8025596758798</c:v>
                </c:pt>
                <c:pt idx="3949">
                  <c:v>2891.3964804936058</c:v>
                </c:pt>
                <c:pt idx="3950">
                  <c:v>3134.1007035590774</c:v>
                </c:pt>
                <c:pt idx="3951">
                  <c:v>2849.0715578669715</c:v>
                </c:pt>
                <c:pt idx="3952">
                  <c:v>2308.0987467730738</c:v>
                </c:pt>
                <c:pt idx="3953">
                  <c:v>1153.4565503022022</c:v>
                </c:pt>
                <c:pt idx="3954">
                  <c:v>468.80956189022254</c:v>
                </c:pt>
                <c:pt idx="3955">
                  <c:v>75.722304621327567</c:v>
                </c:pt>
                <c:pt idx="3956">
                  <c:v>328.07527278342241</c:v>
                </c:pt>
                <c:pt idx="3957">
                  <c:v>573.60792216619848</c:v>
                </c:pt>
                <c:pt idx="3958">
                  <c:v>1073.5596951059779</c:v>
                </c:pt>
                <c:pt idx="3959">
                  <c:v>1820.7692568844814</c:v>
                </c:pt>
                <c:pt idx="3960">
                  <c:v>2320.3800138852966</c:v>
                </c:pt>
                <c:pt idx="3961">
                  <c:v>2555.2809898767846</c:v>
                </c:pt>
                <c:pt idx="3962">
                  <c:v>2804.183679126987</c:v>
                </c:pt>
                <c:pt idx="3963">
                  <c:v>3064.8012688687231</c:v>
                </c:pt>
                <c:pt idx="3964">
                  <c:v>3323.9143765267891</c:v>
                </c:pt>
                <c:pt idx="3965">
                  <c:v>3077.5191574160399</c:v>
                </c:pt>
                <c:pt idx="3966">
                  <c:v>2330.4500139653464</c:v>
                </c:pt>
                <c:pt idx="3967">
                  <c:v>1590.9634602163642</c:v>
                </c:pt>
                <c:pt idx="3968">
                  <c:v>848.34758373334444</c:v>
                </c:pt>
                <c:pt idx="3969">
                  <c:v>356.98540050327938</c:v>
                </c:pt>
                <c:pt idx="3970">
                  <c:v>105.31647019523007</c:v>
                </c:pt>
                <c:pt idx="3971">
                  <c:v>356.33947619535502</c:v>
                </c:pt>
                <c:pt idx="3972">
                  <c:v>858.18087863223082</c:v>
                </c:pt>
                <c:pt idx="3973">
                  <c:v>1157.3103710911328</c:v>
                </c:pt>
                <c:pt idx="3974">
                  <c:v>1130.2910461957308</c:v>
                </c:pt>
                <c:pt idx="3975">
                  <c:v>1102.5684563339182</c:v>
                </c:pt>
                <c:pt idx="3976">
                  <c:v>844.81941243171968</c:v>
                </c:pt>
                <c:pt idx="3977">
                  <c:v>572.04443412654109</c:v>
                </c:pt>
                <c:pt idx="3978">
                  <c:v>326.85162735536687</c:v>
                </c:pt>
                <c:pt idx="3979">
                  <c:v>115.50081091363973</c:v>
                </c:pt>
                <c:pt idx="3980">
                  <c:v>367.67324122569335</c:v>
                </c:pt>
                <c:pt idx="3981">
                  <c:v>616.134615731351</c:v>
                </c:pt>
                <c:pt idx="3982">
                  <c:v>1110.6100738865644</c:v>
                </c:pt>
                <c:pt idx="3983">
                  <c:v>1855.3522850478421</c:v>
                </c:pt>
                <c:pt idx="3984">
                  <c:v>2348.985233236197</c:v>
                </c:pt>
                <c:pt idx="3985">
                  <c:v>2600.0142571646575</c:v>
                </c:pt>
                <c:pt idx="3986">
                  <c:v>2847.6732412256933</c:v>
                </c:pt>
                <c:pt idx="3987">
                  <c:v>3093.8678627252848</c:v>
                </c:pt>
                <c:pt idx="3988">
                  <c:v>3340.5639782527669</c:v>
                </c:pt>
                <c:pt idx="3989">
                  <c:v>3093.6873248752436</c:v>
                </c:pt>
                <c:pt idx="3990">
                  <c:v>2349.466667502973</c:v>
                </c:pt>
                <c:pt idx="3991">
                  <c:v>1604.6843368194604</c:v>
                </c:pt>
                <c:pt idx="3992">
                  <c:v>860.62415753611458</c:v>
                </c:pt>
                <c:pt idx="3993">
                  <c:v>365.30618941404646</c:v>
                </c:pt>
                <c:pt idx="3994">
                  <c:v>115.62116948033145</c:v>
                </c:pt>
                <c:pt idx="3995">
                  <c:v>364.08254398599274</c:v>
                </c:pt>
                <c:pt idx="3996">
                  <c:v>858.81877903570785</c:v>
                </c:pt>
                <c:pt idx="3997">
                  <c:v>1356.3232611193798</c:v>
                </c:pt>
                <c:pt idx="3998">
                  <c:v>1600.9331614908388</c:v>
                </c:pt>
                <c:pt idx="3999">
                  <c:v>1557.1828224976289</c:v>
                </c:pt>
                <c:pt idx="4000">
                  <c:v>1246.315531161219</c:v>
                </c:pt>
                <c:pt idx="4001">
                  <c:v>790.77606933146126</c:v>
                </c:pt>
                <c:pt idx="4002">
                  <c:v>315.99929659180816</c:v>
                </c:pt>
                <c:pt idx="4003">
                  <c:v>77.447444077275577</c:v>
                </c:pt>
                <c:pt idx="4004">
                  <c:v>339.91053184164957</c:v>
                </c:pt>
                <c:pt idx="4005">
                  <c:v>590.1371653254846</c:v>
                </c:pt>
                <c:pt idx="4006">
                  <c:v>1082.3859899968593</c:v>
                </c:pt>
                <c:pt idx="4007">
                  <c:v>1827.1482609192535</c:v>
                </c:pt>
                <c:pt idx="4008">
                  <c:v>2324.2916673028467</c:v>
                </c:pt>
                <c:pt idx="4009">
                  <c:v>2574.9596155312247</c:v>
                </c:pt>
                <c:pt idx="4010">
                  <c:v>2822.7389581589523</c:v>
                </c:pt>
                <c:pt idx="4011">
                  <c:v>3071.3608107535383</c:v>
                </c:pt>
                <c:pt idx="4012">
                  <c:v>3320.9655916427891</c:v>
                </c:pt>
                <c:pt idx="4013">
                  <c:v>3075.7739581989808</c:v>
                </c:pt>
                <c:pt idx="4014">
                  <c:v>2334.7227430829771</c:v>
                </c:pt>
                <c:pt idx="4015">
                  <c:v>1593.0897948946222</c:v>
                </c:pt>
                <c:pt idx="4016">
                  <c:v>848.76883871677273</c:v>
                </c:pt>
                <c:pt idx="4017">
                  <c:v>356.23917738977616</c:v>
                </c:pt>
                <c:pt idx="4018">
                  <c:v>108.25923715089448</c:v>
                </c:pt>
                <c:pt idx="4019">
                  <c:v>356.45983476205038</c:v>
                </c:pt>
                <c:pt idx="4020">
                  <c:v>850.99547220060958</c:v>
                </c:pt>
                <c:pt idx="4021">
                  <c:v>1344.0266275554932</c:v>
                </c:pt>
                <c:pt idx="4022">
                  <c:v>1590.2613685773194</c:v>
                </c:pt>
                <c:pt idx="4023">
                  <c:v>1588.9976036270327</c:v>
                </c:pt>
                <c:pt idx="4024">
                  <c:v>1340.5562888824898</c:v>
                </c:pt>
                <c:pt idx="4025">
                  <c:v>843.21228488774068</c:v>
                </c:pt>
                <c:pt idx="4026">
                  <c:v>346.9515079932371</c:v>
                </c:pt>
                <c:pt idx="4027">
                  <c:v>101.37873908822985</c:v>
                </c:pt>
                <c:pt idx="4028">
                  <c:v>353.33051202801107</c:v>
                </c:pt>
                <c:pt idx="4029">
                  <c:v>600.68859967231037</c:v>
                </c:pt>
                <c:pt idx="4030">
                  <c:v>1095.7859104221061</c:v>
                </c:pt>
                <c:pt idx="4031">
                  <c:v>1842.2733208004465</c:v>
                </c:pt>
                <c:pt idx="4032">
                  <c:v>2340.0385797786221</c:v>
                </c:pt>
                <c:pt idx="4033">
                  <c:v>2589.8238985179123</c:v>
                </c:pt>
                <c:pt idx="4034">
                  <c:v>2838.3454523069195</c:v>
                </c:pt>
                <c:pt idx="4035">
                  <c:v>3088.2711893740216</c:v>
                </c:pt>
                <c:pt idx="4036">
                  <c:v>3335.4687989293961</c:v>
                </c:pt>
                <c:pt idx="4037">
                  <c:v>3093.3663686973923</c:v>
                </c:pt>
                <c:pt idx="4038">
                  <c:v>2348.7244563416934</c:v>
                </c:pt>
                <c:pt idx="4039">
                  <c:v>1606.6100738865644</c:v>
                </c:pt>
                <c:pt idx="4040">
                  <c:v>850.83499411168305</c:v>
                </c:pt>
                <c:pt idx="4041">
                  <c:v>350.78894029466028</c:v>
                </c:pt>
                <c:pt idx="4042">
                  <c:v>105.37063155024043</c:v>
                </c:pt>
                <c:pt idx="4043">
                  <c:v>351.68561161652906</c:v>
                </c:pt>
                <c:pt idx="4044">
                  <c:v>855.34844036270079</c:v>
                </c:pt>
                <c:pt idx="4045">
                  <c:v>1349.0616275955199</c:v>
                </c:pt>
                <c:pt idx="4046">
                  <c:v>1596.0385797786221</c:v>
                </c:pt>
                <c:pt idx="4047">
                  <c:v>1596.379595717588</c:v>
                </c:pt>
                <c:pt idx="4048">
                  <c:v>1344.4679423000362</c:v>
                </c:pt>
                <c:pt idx="4049">
                  <c:v>845.82005383277465</c:v>
                </c:pt>
                <c:pt idx="4050">
                  <c:v>354.37361960602357</c:v>
                </c:pt>
                <c:pt idx="4051">
                  <c:v>104.4478825389233</c:v>
                </c:pt>
                <c:pt idx="4052">
                  <c:v>355.49696622849842</c:v>
                </c:pt>
                <c:pt idx="4053">
                  <c:v>607.06760370708434</c:v>
                </c:pt>
                <c:pt idx="4054">
                  <c:v>1103.8699941517079</c:v>
                </c:pt>
                <c:pt idx="4055">
                  <c:v>1845.7837789956811</c:v>
                </c:pt>
                <c:pt idx="4056">
                  <c:v>2346.9391376024014</c:v>
                </c:pt>
                <c:pt idx="4057">
                  <c:v>2598.8909105421808</c:v>
                </c:pt>
                <c:pt idx="4058">
                  <c:v>2845.9280420086307</c:v>
                </c:pt>
                <c:pt idx="4059">
                  <c:v>3098.882803004195</c:v>
                </c:pt>
                <c:pt idx="4060">
                  <c:v>3346.3211296929567</c:v>
                </c:pt>
                <c:pt idx="4061">
                  <c:v>3088.1307710462133</c:v>
                </c:pt>
                <c:pt idx="4062">
                  <c:v>2341.0616275955199</c:v>
                </c:pt>
                <c:pt idx="4063">
                  <c:v>1579.6296951860295</c:v>
                </c:pt>
                <c:pt idx="4064">
                  <c:v>831.59768320178773</c:v>
                </c:pt>
                <c:pt idx="4065">
                  <c:v>339.04796211367648</c:v>
                </c:pt>
                <c:pt idx="4066">
                  <c:v>93.796149386518664</c:v>
                </c:pt>
                <c:pt idx="4067">
                  <c:v>344.28355976485727</c:v>
                </c:pt>
                <c:pt idx="4068">
                  <c:v>851.1559502895343</c:v>
                </c:pt>
                <c:pt idx="4069">
                  <c:v>1349.7035399512206</c:v>
                </c:pt>
                <c:pt idx="4070">
                  <c:v>1593.5511694002835</c:v>
                </c:pt>
                <c:pt idx="4071">
                  <c:v>1593.8921853392476</c:v>
                </c:pt>
                <c:pt idx="4072">
                  <c:v>1033.4814657242969</c:v>
                </c:pt>
                <c:pt idx="4073">
                  <c:v>-6.338658120659602</c:v>
                </c:pt>
                <c:pt idx="4074">
                  <c:v>-597.96353935890693</c:v>
                </c:pt>
                <c:pt idx="4075">
                  <c:v>-962.95206618530938</c:v>
                </c:pt>
                <c:pt idx="4076">
                  <c:v>-714.33021359072336</c:v>
                </c:pt>
                <c:pt idx="4077">
                  <c:v>-463.80268369015357</c:v>
                </c:pt>
                <c:pt idx="4078">
                  <c:v>33.140125082281884</c:v>
                </c:pt>
                <c:pt idx="4079">
                  <c:v>778.02275457136966</c:v>
                </c:pt>
                <c:pt idx="4080">
                  <c:v>1271.7760613264181</c:v>
                </c:pt>
                <c:pt idx="4081">
                  <c:v>1521.5814398268249</c:v>
                </c:pt>
                <c:pt idx="4082">
                  <c:v>1770.584427882608</c:v>
                </c:pt>
                <c:pt idx="4083">
                  <c:v>2019.2062804771904</c:v>
                </c:pt>
                <c:pt idx="4084">
                  <c:v>2271.378710789244</c:v>
                </c:pt>
                <c:pt idx="4085">
                  <c:v>2020.3898063830147</c:v>
                </c:pt>
                <c:pt idx="4086">
                  <c:v>1277.5332127666043</c:v>
                </c:pt>
                <c:pt idx="4087">
                  <c:v>532.65058327751831</c:v>
                </c:pt>
                <c:pt idx="4088">
                  <c:v>-209.644337027652</c:v>
                </c:pt>
                <c:pt idx="4089">
                  <c:v>-705.4437394164961</c:v>
                </c:pt>
                <c:pt idx="4090">
                  <c:v>-825.19392347666872</c:v>
                </c:pt>
                <c:pt idx="4091">
                  <c:v>-358.95148566607531</c:v>
                </c:pt>
                <c:pt idx="4092">
                  <c:v>243.1847103967666</c:v>
                </c:pt>
                <c:pt idx="4093">
                  <c:v>895.26971163754934</c:v>
                </c:pt>
                <c:pt idx="4094">
                  <c:v>1214.4818635980646</c:v>
                </c:pt>
                <c:pt idx="4095">
                  <c:v>1460.274116547982</c:v>
                </c:pt>
                <c:pt idx="4096">
                  <c:v>1241.380829926773</c:v>
                </c:pt>
                <c:pt idx="4097">
                  <c:v>723.03425604395306</c:v>
                </c:pt>
                <c:pt idx="4098">
                  <c:v>136.78539078469475</c:v>
                </c:pt>
                <c:pt idx="4099">
                  <c:v>-603.18757238914077</c:v>
                </c:pt>
                <c:pt idx="4100">
                  <c:v>-722.93585110933418</c:v>
                </c:pt>
                <c:pt idx="4101">
                  <c:v>-475.95889892623018</c:v>
                </c:pt>
                <c:pt idx="4102">
                  <c:v>22.127316229796634</c:v>
                </c:pt>
                <c:pt idx="4103">
                  <c:v>764.04110107376982</c:v>
                </c:pt>
                <c:pt idx="4104">
                  <c:v>1261.0641488906658</c:v>
                </c:pt>
                <c:pt idx="4105">
                  <c:v>1509.5455831574418</c:v>
                </c:pt>
                <c:pt idx="4106">
                  <c:v>1755.5396070458773</c:v>
                </c:pt>
                <c:pt idx="4107">
                  <c:v>2006.2476747964884</c:v>
                </c:pt>
                <c:pt idx="4108">
                  <c:v>2251.7201448959204</c:v>
                </c:pt>
                <c:pt idx="4109">
                  <c:v>2006.6889895410332</c:v>
                </c:pt>
                <c:pt idx="4110">
                  <c:v>1262.4482724076443</c:v>
                </c:pt>
                <c:pt idx="4111">
                  <c:v>508.07737591086152</c:v>
                </c:pt>
                <c:pt idx="4112">
                  <c:v>-239.63367989553262</c:v>
                </c:pt>
                <c:pt idx="4113">
                  <c:v>-729.77622964976581</c:v>
                </c:pt>
                <c:pt idx="4114">
                  <c:v>-980.5043571614915</c:v>
                </c:pt>
                <c:pt idx="4115">
                  <c:v>-735.2525444343355</c:v>
                </c:pt>
                <c:pt idx="4116">
                  <c:v>-243.14413809076905</c:v>
                </c:pt>
                <c:pt idx="4117">
                  <c:v>249.36546347511012</c:v>
                </c:pt>
                <c:pt idx="4118">
                  <c:v>497.12474634172213</c:v>
                </c:pt>
                <c:pt idx="4119">
                  <c:v>496.76367064164151</c:v>
                </c:pt>
                <c:pt idx="4120">
                  <c:v>231.63263464888496</c:v>
                </c:pt>
                <c:pt idx="4121">
                  <c:v>-245.91238512472592</c:v>
                </c:pt>
                <c:pt idx="4122">
                  <c:v>-741.31059229125913</c:v>
                </c:pt>
                <c:pt idx="4123">
                  <c:v>-989.57136918576089</c:v>
                </c:pt>
                <c:pt idx="4124">
                  <c:v>-738.96360024072874</c:v>
                </c:pt>
                <c:pt idx="4125">
                  <c:v>-489.09804245697433</c:v>
                </c:pt>
                <c:pt idx="4126">
                  <c:v>5.7786109205508183</c:v>
                </c:pt>
                <c:pt idx="4127">
                  <c:v>752.24596153777202</c:v>
                </c:pt>
                <c:pt idx="4128">
                  <c:v>1247.082495393066</c:v>
                </c:pt>
                <c:pt idx="4129">
                  <c:v>1501.8225751279206</c:v>
                </c:pt>
                <c:pt idx="4130">
                  <c:v>1746.7935511994601</c:v>
                </c:pt>
                <c:pt idx="4131">
                  <c:v>1991.3633320486852</c:v>
                </c:pt>
                <c:pt idx="4132">
                  <c:v>2237.3172364148904</c:v>
                </c:pt>
                <c:pt idx="4133">
                  <c:v>1988.7956826258851</c:v>
                </c:pt>
                <c:pt idx="4134">
                  <c:v>1246.260045187325</c:v>
                </c:pt>
                <c:pt idx="4135">
                  <c:v>500.29418859799171</c:v>
                </c:pt>
                <c:pt idx="4136">
                  <c:v>-247.17615007501263</c:v>
                </c:pt>
                <c:pt idx="4137">
                  <c:v>-746.64648874801787</c:v>
                </c:pt>
                <c:pt idx="4138">
                  <c:v>-993.46296284219534</c:v>
                </c:pt>
                <c:pt idx="4139">
                  <c:v>-746.72672779248114</c:v>
                </c:pt>
                <c:pt idx="4140">
                  <c:v>-257.16591111060006</c:v>
                </c:pt>
                <c:pt idx="4141">
                  <c:v>236.30655898882924</c:v>
                </c:pt>
                <c:pt idx="4142">
                  <c:v>481.79908884937413</c:v>
                </c:pt>
                <c:pt idx="4143">
                  <c:v>481.17723625478993</c:v>
                </c:pt>
                <c:pt idx="4144">
                  <c:v>228.44313263149797</c:v>
                </c:pt>
                <c:pt idx="4145">
                  <c:v>-267.3763295184599</c:v>
                </c:pt>
                <c:pt idx="4146">
                  <c:v>-766.22481559688094</c:v>
                </c:pt>
                <c:pt idx="4147">
                  <c:v>-1018.6780825645519</c:v>
                </c:pt>
                <c:pt idx="4148">
                  <c:v>-768.99306263083963</c:v>
                </c:pt>
                <c:pt idx="4149">
                  <c:v>-522.61790328120605</c:v>
                </c:pt>
                <c:pt idx="4150">
                  <c:v>-26.296947103356615</c:v>
                </c:pt>
                <c:pt idx="4151">
                  <c:v>717.76323217999106</c:v>
                </c:pt>
                <c:pt idx="4152">
                  <c:v>1214.244666446767</c:v>
                </c:pt>
                <c:pt idx="4153">
                  <c:v>1464.7721963473368</c:v>
                </c:pt>
                <c:pt idx="4154">
                  <c:v>1713.1533318085339</c:v>
                </c:pt>
                <c:pt idx="4155">
                  <c:v>1960.3308816027929</c:v>
                </c:pt>
                <c:pt idx="4156">
                  <c:v>2205.7832919411067</c:v>
                </c:pt>
                <c:pt idx="4157">
                  <c:v>1959.067116652508</c:v>
                </c:pt>
                <c:pt idx="4158">
                  <c:v>1211.2758218016515</c:v>
                </c:pt>
                <c:pt idx="4159">
                  <c:v>467.65695726284866</c:v>
                </c:pt>
                <c:pt idx="4160">
                  <c:v>-275.80142918702859</c:v>
                </c:pt>
                <c:pt idx="4161">
                  <c:v>-774.00800290974894</c:v>
                </c:pt>
                <c:pt idx="4162">
                  <c:v>-1018.6379630423216</c:v>
                </c:pt>
                <c:pt idx="4163">
                  <c:v>-771.17957659244348</c:v>
                </c:pt>
                <c:pt idx="4164">
                  <c:v>-283.52443721655072</c:v>
                </c:pt>
                <c:pt idx="4165">
                  <c:v>211.91388947221185</c:v>
                </c:pt>
                <c:pt idx="4166">
                  <c:v>453.67530376524883</c:v>
                </c:pt>
                <c:pt idx="4167">
                  <c:v>450.30526389782153</c:v>
                </c:pt>
                <c:pt idx="4168">
                  <c:v>194.28135945156737</c:v>
                </c:pt>
                <c:pt idx="4169">
                  <c:v>-299.35158873678665</c:v>
                </c:pt>
                <c:pt idx="4170">
                  <c:v>-797.65846126508495</c:v>
                </c:pt>
                <c:pt idx="4171">
                  <c:v>-1043.3917082590197</c:v>
                </c:pt>
                <c:pt idx="4172">
                  <c:v>-789.79503490775551</c:v>
                </c:pt>
                <c:pt idx="4173">
                  <c:v>-547.73272419798468</c:v>
                </c:pt>
                <c:pt idx="4174">
                  <c:v>-54.460851709712188</c:v>
                </c:pt>
                <c:pt idx="4175">
                  <c:v>689.71968614033085</c:v>
                </c:pt>
                <c:pt idx="4176">
                  <c:v>1188.2070965186676</c:v>
                </c:pt>
                <c:pt idx="4177">
                  <c:v>1432.5963395178524</c:v>
                </c:pt>
                <c:pt idx="4178">
                  <c:v>1678.6505426896383</c:v>
                </c:pt>
                <c:pt idx="4179">
                  <c:v>1924.1831920724117</c:v>
                </c:pt>
                <c:pt idx="4180">
                  <c:v>2171.4610406722495</c:v>
                </c:pt>
                <c:pt idx="4181">
                  <c:v>1924.8251044281142</c:v>
                </c:pt>
                <c:pt idx="4182">
                  <c:v>1179.4610406722495</c:v>
                </c:pt>
                <c:pt idx="4183">
                  <c:v>434.4379928553526</c:v>
                </c:pt>
                <c:pt idx="4184">
                  <c:v>-308.31830195547809</c:v>
                </c:pt>
                <c:pt idx="4185">
                  <c:v>-805.08057287787142</c:v>
                </c:pt>
                <c:pt idx="4186">
                  <c:v>-1053.00033383341</c:v>
                </c:pt>
                <c:pt idx="4187">
                  <c:v>-808.10959680633368</c:v>
                </c:pt>
                <c:pt idx="4188">
                  <c:v>-310.12368045588482</c:v>
                </c:pt>
                <c:pt idx="4189">
                  <c:v>188.06283350571903</c:v>
                </c:pt>
                <c:pt idx="4190">
                  <c:v>436.9053434725738</c:v>
                </c:pt>
                <c:pt idx="4191">
                  <c:v>435.09996497216707</c:v>
                </c:pt>
                <c:pt idx="4192">
                  <c:v>188.10295302795021</c:v>
                </c:pt>
                <c:pt idx="4193">
                  <c:v>-308.83985574448525</c:v>
                </c:pt>
                <c:pt idx="4194">
                  <c:v>-805.40152905572268</c:v>
                </c:pt>
                <c:pt idx="4195">
                  <c:v>-1053.9230828447289</c:v>
                </c:pt>
                <c:pt idx="4196">
                  <c:v>-807.52786373398067</c:v>
                </c:pt>
                <c:pt idx="4197">
                  <c:v>-564.24190759615703</c:v>
                </c:pt>
                <c:pt idx="4198">
                  <c:v>-71.511648658003651</c:v>
                </c:pt>
                <c:pt idx="4199">
                  <c:v>673.49133939777676</c:v>
                </c:pt>
                <c:pt idx="4200">
                  <c:v>1164.3359807910583</c:v>
                </c:pt>
                <c:pt idx="4201">
                  <c:v>1417.3509210699676</c:v>
                </c:pt>
                <c:pt idx="4202">
                  <c:v>1663.5054230473288</c:v>
                </c:pt>
                <c:pt idx="4203">
                  <c:v>1912.6087099086881</c:v>
                </c:pt>
                <c:pt idx="4204">
                  <c:v>2159.2045266305959</c:v>
                </c:pt>
                <c:pt idx="4205">
                  <c:v>1907.9347855687456</c:v>
                </c:pt>
                <c:pt idx="4206">
                  <c:v>1167.5054230473288</c:v>
                </c:pt>
                <c:pt idx="4207">
                  <c:v>421.09825171345165</c:v>
                </c:pt>
                <c:pt idx="4208">
                  <c:v>-321.11642954725539</c:v>
                </c:pt>
                <c:pt idx="4209">
                  <c:v>-822.19154910951238</c:v>
                </c:pt>
                <c:pt idx="4210">
                  <c:v>-1069.3289793815393</c:v>
                </c:pt>
                <c:pt idx="4211">
                  <c:v>-821.0882622481522</c:v>
                </c:pt>
                <c:pt idx="4212">
                  <c:v>-332.36995553312863</c:v>
                </c:pt>
                <c:pt idx="4213">
                  <c:v>161.44353050526661</c:v>
                </c:pt>
                <c:pt idx="4214">
                  <c:v>403.1648252760715</c:v>
                </c:pt>
                <c:pt idx="4215">
                  <c:v>399.53400851414062</c:v>
                </c:pt>
                <c:pt idx="4216">
                  <c:v>149.78880929707975</c:v>
                </c:pt>
                <c:pt idx="4217">
                  <c:v>-341.21631018512471</c:v>
                </c:pt>
                <c:pt idx="4218">
                  <c:v>-842.01059309176253</c:v>
                </c:pt>
                <c:pt idx="4219">
                  <c:v>-1090.6725652085788</c:v>
                </c:pt>
                <c:pt idx="4220">
                  <c:v>-840.50611100808965</c:v>
                </c:pt>
                <c:pt idx="4221">
                  <c:v>-593.30850145271415</c:v>
                </c:pt>
                <c:pt idx="4222">
                  <c:v>171.80958273840406</c:v>
                </c:pt>
                <c:pt idx="4223">
                  <c:v>1113.9635739749629</c:v>
                </c:pt>
                <c:pt idx="4224">
                  <c:v>2114.9078807778114</c:v>
                </c:pt>
                <c:pt idx="4225">
                  <c:v>2631.1470064161294</c:v>
                </c:pt>
                <c:pt idx="4226">
                  <c:v>2896.438520497808</c:v>
                </c:pt>
                <c:pt idx="4227">
                  <c:v>3357.6336616348126</c:v>
                </c:pt>
                <c:pt idx="4228">
                  <c:v>3788.8595196650531</c:v>
                </c:pt>
                <c:pt idx="4229">
                  <c:v>3550.2274281060563</c:v>
                </c:pt>
                <c:pt idx="4230">
                  <c:v>2805.1642607669291</c:v>
                </c:pt>
                <c:pt idx="4231">
                  <c:v>2057.4732647216515</c:v>
                </c:pt>
                <c:pt idx="4232">
                  <c:v>1316.4822288889955</c:v>
                </c:pt>
                <c:pt idx="4233">
                  <c:v>821.28461933362269</c:v>
                </c:pt>
                <c:pt idx="4234">
                  <c:v>569.15230854380206</c:v>
                </c:pt>
                <c:pt idx="4235">
                  <c:v>814.58465912099746</c:v>
                </c:pt>
                <c:pt idx="4236">
                  <c:v>1307.2346790146858</c:v>
                </c:pt>
                <c:pt idx="4237">
                  <c:v>1801.469420036512</c:v>
                </c:pt>
                <c:pt idx="4238">
                  <c:v>2047.7643403416823</c:v>
                </c:pt>
                <c:pt idx="4239">
                  <c:v>2045.2568702022272</c:v>
                </c:pt>
                <c:pt idx="4240">
                  <c:v>1797.1164518744172</c:v>
                </c:pt>
                <c:pt idx="4241">
                  <c:v>1301.3571690078061</c:v>
                </c:pt>
                <c:pt idx="4242">
                  <c:v>802.42844388492267</c:v>
                </c:pt>
                <c:pt idx="4243">
                  <c:v>555.99310525194051</c:v>
                </c:pt>
                <c:pt idx="4244">
                  <c:v>807.38320488048521</c:v>
                </c:pt>
                <c:pt idx="4245">
                  <c:v>1060.5586232483165</c:v>
                </c:pt>
                <c:pt idx="4246">
                  <c:v>1564.3016910389561</c:v>
                </c:pt>
                <c:pt idx="4247">
                  <c:v>2323.6072887701866</c:v>
                </c:pt>
                <c:pt idx="4248">
                  <c:v>2826.7285039662383</c:v>
                </c:pt>
                <c:pt idx="4249">
                  <c:v>3081.3482251343994</c:v>
                </c:pt>
                <c:pt idx="4250">
                  <c:v>3336.4092610471034</c:v>
                </c:pt>
                <c:pt idx="4251">
                  <c:v>3586.1143407419349</c:v>
                </c:pt>
                <c:pt idx="4252">
                  <c:v>3989.657728432594</c:v>
                </c:pt>
                <c:pt idx="4253">
                  <c:v>3853.3304185633533</c:v>
                </c:pt>
                <c:pt idx="4254">
                  <c:v>3117.9561158430752</c:v>
                </c:pt>
                <c:pt idx="4255">
                  <c:v>2380.2147613111574</c:v>
                </c:pt>
                <c:pt idx="4256">
                  <c:v>1636.0342234611144</c:v>
                </c:pt>
                <c:pt idx="4257">
                  <c:v>1329.0774122148905</c:v>
                </c:pt>
                <c:pt idx="4258">
                  <c:v>1111.7889064829342</c:v>
                </c:pt>
                <c:pt idx="4259">
                  <c:v>1360.7718347775972</c:v>
                </c:pt>
                <c:pt idx="4260">
                  <c:v>1859.6805001393677</c:v>
                </c:pt>
                <c:pt idx="4261">
                  <c:v>2354.6574523224699</c:v>
                </c:pt>
                <c:pt idx="4262">
                  <c:v>2599.9895040940901</c:v>
                </c:pt>
                <c:pt idx="4263">
                  <c:v>2601.4739264166474</c:v>
                </c:pt>
                <c:pt idx="4264">
                  <c:v>2353.7948825944968</c:v>
                </c:pt>
                <c:pt idx="4265">
                  <c:v>1858.8981694558552</c:v>
                </c:pt>
                <c:pt idx="4266">
                  <c:v>1356.6997032711261</c:v>
                </c:pt>
                <c:pt idx="4267">
                  <c:v>1106.6335478762139</c:v>
                </c:pt>
                <c:pt idx="4268">
                  <c:v>1349.4781892694955</c:v>
                </c:pt>
                <c:pt idx="4269">
                  <c:v>1583.1956393551609</c:v>
                </c:pt>
                <c:pt idx="4270">
                  <c:v>2072.3352010536128</c:v>
                </c:pt>
                <c:pt idx="4271">
                  <c:v>2811.9822328915197</c:v>
                </c:pt>
                <c:pt idx="4272">
                  <c:v>3365.7342851434423</c:v>
                </c:pt>
                <c:pt idx="4273">
                  <c:v>3658.4073731479675</c:v>
                </c:pt>
                <c:pt idx="4274">
                  <c:v>3907.9720345149872</c:v>
                </c:pt>
                <c:pt idx="4275">
                  <c:v>4157.4163373153133</c:v>
                </c:pt>
                <c:pt idx="4276">
                  <c:v>4406.0181301487828</c:v>
                </c:pt>
                <c:pt idx="4277">
                  <c:v>4158.1786082377075</c:v>
                </c:pt>
                <c:pt idx="4278">
                  <c:v>3414.6801022655982</c:v>
                </c:pt>
                <c:pt idx="4279">
                  <c:v>2671.2217158157218</c:v>
                </c:pt>
                <c:pt idx="4280">
                  <c:v>1914.5038272684069</c:v>
                </c:pt>
                <c:pt idx="4281">
                  <c:v>1408.0125722049288</c:v>
                </c:pt>
                <c:pt idx="4282">
                  <c:v>1171.4867555630717</c:v>
                </c:pt>
                <c:pt idx="4283">
                  <c:v>1410.6604606721921</c:v>
                </c:pt>
                <c:pt idx="4284">
                  <c:v>1892.2976717133952</c:v>
                </c:pt>
                <c:pt idx="4285">
                  <c:v>2389.8021537970671</c:v>
                </c:pt>
                <c:pt idx="4286">
                  <c:v>2630.7812374065943</c:v>
                </c:pt>
                <c:pt idx="4287">
                  <c:v>2617.5217353091575</c:v>
                </c:pt>
                <c:pt idx="4288">
                  <c:v>2363.6642850633889</c:v>
                </c:pt>
                <c:pt idx="4289">
                  <c:v>1860.3625320172978</c:v>
                </c:pt>
                <c:pt idx="4290">
                  <c:v>1360.8520738220632</c:v>
                </c:pt>
                <c:pt idx="4291">
                  <c:v>1107.4760578430723</c:v>
                </c:pt>
                <c:pt idx="4292">
                  <c:v>1351.1230896809775</c:v>
                </c:pt>
                <c:pt idx="4293">
                  <c:v>1594.3889860576874</c:v>
                </c:pt>
                <c:pt idx="4294">
                  <c:v>1946.5003195752142</c:v>
                </c:pt>
                <c:pt idx="4295">
                  <c:v>2166.5393592347391</c:v>
                </c:pt>
                <c:pt idx="4296">
                  <c:v>2665.5483234020849</c:v>
                </c:pt>
                <c:pt idx="4297">
                  <c:v>2912.7659927185759</c:v>
                </c:pt>
                <c:pt idx="4298">
                  <c:v>3164.0758533026547</c:v>
                </c:pt>
                <c:pt idx="4299">
                  <c:v>3409.5082038798537</c:v>
                </c:pt>
                <c:pt idx="4300">
                  <c:v>3657.5884429243179</c:v>
                </c:pt>
                <c:pt idx="4301">
                  <c:v>3409.929458863282</c:v>
                </c:pt>
                <c:pt idx="4302">
                  <c:v>2666.5914309800974</c:v>
                </c:pt>
                <c:pt idx="4303">
                  <c:v>1920.6857536741136</c:v>
                </c:pt>
                <c:pt idx="4304">
                  <c:v>1178.651610263445</c:v>
                </c:pt>
                <c:pt idx="4305">
                  <c:v>685.11896088066715</c:v>
                </c:pt>
                <c:pt idx="4306">
                  <c:v>431.28157039601683</c:v>
                </c:pt>
                <c:pt idx="4307">
                  <c:v>580.02587239583954</c:v>
                </c:pt>
                <c:pt idx="4308">
                  <c:v>1075.8453345457983</c:v>
                </c:pt>
                <c:pt idx="4309">
                  <c:v>1570.2606134176622</c:v>
                </c:pt>
                <c:pt idx="4310">
                  <c:v>1814.7702149835422</c:v>
                </c:pt>
                <c:pt idx="4311">
                  <c:v>1814.9908723558146</c:v>
                </c:pt>
                <c:pt idx="4312">
                  <c:v>1565.3259121832161</c:v>
                </c:pt>
                <c:pt idx="4313">
                  <c:v>1069.526509794372</c:v>
                </c:pt>
                <c:pt idx="4314">
                  <c:v>574.66991617796521</c:v>
                </c:pt>
                <c:pt idx="4315">
                  <c:v>-142.68837440574316</c:v>
                </c:pt>
                <c:pt idx="4316">
                  <c:v>-489.33993291772458</c:v>
                </c:pt>
                <c:pt idx="4317">
                  <c:v>-397.30457559181195</c:v>
                </c:pt>
                <c:pt idx="4318">
                  <c:v>-121.27991598590324</c:v>
                </c:pt>
                <c:pt idx="4319">
                  <c:v>299.4570336355855</c:v>
                </c:pt>
                <c:pt idx="4320">
                  <c:v>792.32771090154438</c:v>
                </c:pt>
                <c:pt idx="4321">
                  <c:v>909.19705248861737</c:v>
                </c:pt>
                <c:pt idx="4322">
                  <c:v>1149.0929089978999</c:v>
                </c:pt>
                <c:pt idx="4323">
                  <c:v>1404.2743034772984</c:v>
                </c:pt>
                <c:pt idx="4324">
                  <c:v>1661.5017935904925</c:v>
                </c:pt>
                <c:pt idx="4325">
                  <c:v>1416.4305187133759</c:v>
                </c:pt>
                <c:pt idx="4326">
                  <c:v>677.24486138112843</c:v>
                </c:pt>
                <c:pt idx="4327">
                  <c:v>-61.158465267609245</c:v>
                </c:pt>
                <c:pt idx="4328">
                  <c:v>-800.08334570535135</c:v>
                </c:pt>
                <c:pt idx="4329">
                  <c:v>-1288.260038870254</c:v>
                </c:pt>
                <c:pt idx="4330">
                  <c:v>-1530.7636643245669</c:v>
                </c:pt>
                <c:pt idx="4331">
                  <c:v>-1276.665496945413</c:v>
                </c:pt>
                <c:pt idx="4332">
                  <c:v>-777.9774889559194</c:v>
                </c:pt>
                <c:pt idx="4333">
                  <c:v>-280.81402281121154</c:v>
                </c:pt>
                <c:pt idx="4334">
                  <c:v>-29.464042704901658</c:v>
                </c:pt>
                <c:pt idx="4335">
                  <c:v>-27.09699089325386</c:v>
                </c:pt>
                <c:pt idx="4336">
                  <c:v>-276.54129369357997</c:v>
                </c:pt>
                <c:pt idx="4337">
                  <c:v>-771.07693113213827</c:v>
                </c:pt>
                <c:pt idx="4338">
                  <c:v>-1263.7670705480596</c:v>
                </c:pt>
                <c:pt idx="4339">
                  <c:v>-1512.529341470452</c:v>
                </c:pt>
                <c:pt idx="4340">
                  <c:v>-1260.3569111583993</c:v>
                </c:pt>
                <c:pt idx="4341">
                  <c:v>-1010.4512338524146</c:v>
                </c:pt>
                <c:pt idx="4342">
                  <c:v>-511.76322586292008</c:v>
                </c:pt>
                <c:pt idx="4343">
                  <c:v>945.5618794091788</c:v>
                </c:pt>
                <c:pt idx="4344">
                  <c:v>1616.0818011152351</c:v>
                </c:pt>
                <c:pt idx="4345">
                  <c:v>1864.1820999208121</c:v>
                </c:pt>
                <c:pt idx="4346">
                  <c:v>2229.5718219695282</c:v>
                </c:pt>
                <c:pt idx="4347">
                  <c:v>2671.2287557799009</c:v>
                </c:pt>
                <c:pt idx="4348">
                  <c:v>2926.049074559216</c:v>
                </c:pt>
                <c:pt idx="4349">
                  <c:v>2676.2637558199258</c:v>
                </c:pt>
                <c:pt idx="4350">
                  <c:v>1934.049074559216</c:v>
                </c:pt>
                <c:pt idx="4351">
                  <c:v>1296.7870634555293</c:v>
                </c:pt>
                <c:pt idx="4352">
                  <c:v>557.18015113985348</c:v>
                </c:pt>
                <c:pt idx="4353">
                  <c:v>60.437939978573922</c:v>
                </c:pt>
                <c:pt idx="4354">
                  <c:v>-188.36445046605149</c:v>
                </c:pt>
                <c:pt idx="4355">
                  <c:v>171.9501520204085</c:v>
                </c:pt>
                <c:pt idx="4356">
                  <c:v>673.20580943270579</c:v>
                </c:pt>
                <c:pt idx="4357">
                  <c:v>1164.3312874816056</c:v>
                </c:pt>
                <c:pt idx="4358">
                  <c:v>1350.7879403788265</c:v>
                </c:pt>
                <c:pt idx="4359">
                  <c:v>1335.0209681419365</c:v>
                </c:pt>
                <c:pt idx="4360">
                  <c:v>1087.9035976310242</c:v>
                </c:pt>
                <c:pt idx="4361">
                  <c:v>524.24202338797477</c:v>
                </c:pt>
                <c:pt idx="4362">
                  <c:v>92.794334658099615</c:v>
                </c:pt>
                <c:pt idx="4363">
                  <c:v>-254.88261832550779</c:v>
                </c:pt>
                <c:pt idx="4364">
                  <c:v>-4.756283647249802</c:v>
                </c:pt>
                <c:pt idx="4365">
                  <c:v>269.58218269758436</c:v>
                </c:pt>
                <c:pt idx="4366">
                  <c:v>799.40293993854903</c:v>
                </c:pt>
                <c:pt idx="4367">
                  <c:v>1556.842979886027</c:v>
                </c:pt>
                <c:pt idx="4368">
                  <c:v>2191.4358694339735</c:v>
                </c:pt>
                <c:pt idx="4369">
                  <c:v>2453.8187181538851</c:v>
                </c:pt>
                <c:pt idx="4370">
                  <c:v>2749.9822045925321</c:v>
                </c:pt>
                <c:pt idx="4371">
                  <c:v>2999.907941659636</c:v>
                </c:pt>
                <c:pt idx="4372">
                  <c:v>3283.1930614620433</c:v>
                </c:pt>
                <c:pt idx="4373">
                  <c:v>3042.5349340303655</c:v>
                </c:pt>
                <c:pt idx="4374">
                  <c:v>2319.0761294127806</c:v>
                </c:pt>
                <c:pt idx="4375">
                  <c:v>1602.6583009467813</c:v>
                </c:pt>
                <c:pt idx="4376">
                  <c:v>861.40648821962532</c:v>
                </c:pt>
                <c:pt idx="4377">
                  <c:v>402.19609010570639</c:v>
                </c:pt>
                <c:pt idx="4378">
                  <c:v>153.85507416674045</c:v>
                </c:pt>
                <c:pt idx="4379">
                  <c:v>401.0928032443444</c:v>
                </c:pt>
                <c:pt idx="4380">
                  <c:v>898.83800246140709</c:v>
                </c:pt>
                <c:pt idx="4381">
                  <c:v>1441.8781422775792</c:v>
                </c:pt>
                <c:pt idx="4382">
                  <c:v>1686.608401215728</c:v>
                </c:pt>
                <c:pt idx="4383">
                  <c:v>1678.5644370083573</c:v>
                </c:pt>
                <c:pt idx="4384">
                  <c:v>1412.5708312876304</c:v>
                </c:pt>
                <c:pt idx="4385">
                  <c:v>915.84867988746737</c:v>
                </c:pt>
                <c:pt idx="4386">
                  <c:v>416.98013404793164</c:v>
                </c:pt>
                <c:pt idx="4387">
                  <c:v>170.28401852044772</c:v>
                </c:pt>
                <c:pt idx="4388">
                  <c:v>419.68820179854265</c:v>
                </c:pt>
                <c:pt idx="4389">
                  <c:v>671.96093091617331</c:v>
                </c:pt>
                <c:pt idx="4390">
                  <c:v>1165.1926838822146</c:v>
                </c:pt>
                <c:pt idx="4391">
                  <c:v>1911.0381819048525</c:v>
                </c:pt>
                <c:pt idx="4392">
                  <c:v>2402.5046758927201</c:v>
                </c:pt>
                <c:pt idx="4393">
                  <c:v>2648.8196559590069</c:v>
                </c:pt>
                <c:pt idx="4394">
                  <c:v>2900.4304129598222</c:v>
                </c:pt>
                <c:pt idx="4395">
                  <c:v>3150.3360902658078</c:v>
                </c:pt>
                <c:pt idx="4396">
                  <c:v>3395.5678432318491</c:v>
                </c:pt>
                <c:pt idx="4397">
                  <c:v>3147.2468870539979</c:v>
                </c:pt>
                <c:pt idx="4398">
                  <c:v>2406.4363890713848</c:v>
                </c:pt>
                <c:pt idx="4399">
                  <c:v>1662.4163293102683</c:v>
                </c:pt>
                <c:pt idx="4400">
                  <c:v>919.63997473832387</c:v>
                </c:pt>
                <c:pt idx="4401">
                  <c:v>419.30706633734371</c:v>
                </c:pt>
                <c:pt idx="4402">
                  <c:v>161.27718577952692</c:v>
                </c:pt>
                <c:pt idx="4403">
                  <c:v>408.79575151275094</c:v>
                </c:pt>
                <c:pt idx="4404">
                  <c:v>903.93318178477966</c:v>
                </c:pt>
                <c:pt idx="4405">
                  <c:v>1392.0697554274484</c:v>
                </c:pt>
                <c:pt idx="4406">
                  <c:v>1639.8691578162925</c:v>
                </c:pt>
                <c:pt idx="4407">
                  <c:v>1638.0236597936528</c:v>
                </c:pt>
                <c:pt idx="4408">
                  <c:v>1389.4218669601833</c:v>
                </c:pt>
                <c:pt idx="4409">
                  <c:v>895.14700641612944</c:v>
                </c:pt>
                <c:pt idx="4410">
                  <c:v>397.00061197675677</c:v>
                </c:pt>
                <c:pt idx="4411">
                  <c:v>149.52216576576211</c:v>
                </c:pt>
                <c:pt idx="4412">
                  <c:v>402.45686700020815</c:v>
                </c:pt>
                <c:pt idx="4413">
                  <c:v>649.77483512227809</c:v>
                </c:pt>
                <c:pt idx="4414">
                  <c:v>1145.4338191833103</c:v>
                </c:pt>
                <c:pt idx="4415">
                  <c:v>1887.0065880883194</c:v>
                </c:pt>
                <c:pt idx="4416">
                  <c:v>2384.2703530386043</c:v>
                </c:pt>
                <c:pt idx="4417">
                  <c:v>2631.7889187718283</c:v>
                </c:pt>
                <c:pt idx="4418">
                  <c:v>2880.3104725608355</c:v>
                </c:pt>
                <c:pt idx="4419">
                  <c:v>3128.3505920830667</c:v>
                </c:pt>
                <c:pt idx="4420">
                  <c:v>3377.7948948833928</c:v>
                </c:pt>
                <c:pt idx="4421">
                  <c:v>3129.5140582277745</c:v>
                </c:pt>
                <c:pt idx="4422">
                  <c:v>2384.8320263498426</c:v>
                </c:pt>
                <c:pt idx="4423">
                  <c:v>1638.1239585992316</c:v>
                </c:pt>
                <c:pt idx="4424">
                  <c:v>897.35358013884797</c:v>
                </c:pt>
                <c:pt idx="4425">
                  <c:v>400.7116677831491</c:v>
                </c:pt>
                <c:pt idx="4426">
                  <c:v>150.48503429931225</c:v>
                </c:pt>
                <c:pt idx="4427">
                  <c:v>397.02067173787145</c:v>
                </c:pt>
                <c:pt idx="4428">
                  <c:v>889.20931712590027</c:v>
                </c:pt>
                <c:pt idx="4429">
                  <c:v>1382.3608310474792</c:v>
                </c:pt>
                <c:pt idx="4430">
                  <c:v>1627.5123449690582</c:v>
                </c:pt>
                <c:pt idx="4431">
                  <c:v>1628.5554525470707</c:v>
                </c:pt>
                <c:pt idx="4432">
                  <c:v>1377.967743363155</c:v>
                </c:pt>
                <c:pt idx="4433">
                  <c:v>879.96176725158875</c:v>
                </c:pt>
                <c:pt idx="4434">
                  <c:v>384.70397841286831</c:v>
                </c:pt>
                <c:pt idx="4435">
                  <c:v>131.92975526734699</c:v>
                </c:pt>
                <c:pt idx="4436">
                  <c:v>378.76628912263914</c:v>
                </c:pt>
                <c:pt idx="4437">
                  <c:v>623.15553212182567</c:v>
                </c:pt>
                <c:pt idx="4438">
                  <c:v>1119.717205433064</c:v>
                </c:pt>
                <c:pt idx="4439">
                  <c:v>1863.8776835219887</c:v>
                </c:pt>
                <c:pt idx="4440">
                  <c:v>2360.0983408942611</c:v>
                </c:pt>
                <c:pt idx="4441">
                  <c:v>2608.0983408942611</c:v>
                </c:pt>
                <c:pt idx="4442">
                  <c:v>2857.7633010668596</c:v>
                </c:pt>
                <c:pt idx="4443">
                  <c:v>3106.2647950947503</c:v>
                </c:pt>
                <c:pt idx="4444">
                  <c:v>3356.7923249953183</c:v>
                </c:pt>
                <c:pt idx="4445">
                  <c:v>3108.8725640397806</c:v>
                </c:pt>
                <c:pt idx="4446">
                  <c:v>2366.3369266012232</c:v>
                </c:pt>
                <c:pt idx="4447">
                  <c:v>1625.5264286186102</c:v>
                </c:pt>
                <c:pt idx="4448">
                  <c:v>884.99676729161547</c:v>
                </c:pt>
                <c:pt idx="4449">
                  <c:v>361.89603002438889</c:v>
                </c:pt>
                <c:pt idx="4450">
                  <c:v>114.01638859108061</c:v>
                </c:pt>
                <c:pt idx="4451">
                  <c:v>207.85712441740179</c:v>
                </c:pt>
                <c:pt idx="4452">
                  <c:v>703.31551086727995</c:v>
                </c:pt>
                <c:pt idx="4453">
                  <c:v>1201.6825626789232</c:v>
                </c:pt>
                <c:pt idx="4454">
                  <c:v>1449.1008296065702</c:v>
                </c:pt>
                <c:pt idx="4455">
                  <c:v>1449.3014272177261</c:v>
                </c:pt>
                <c:pt idx="4456">
                  <c:v>1201.5622041122315</c:v>
                </c:pt>
                <c:pt idx="4457">
                  <c:v>870.17260382715904</c:v>
                </c:pt>
                <c:pt idx="4458">
                  <c:v>390.10005415297564</c:v>
                </c:pt>
                <c:pt idx="4459">
                  <c:v>141.49826131950613</c:v>
                </c:pt>
                <c:pt idx="4460">
                  <c:v>394.75391873180342</c:v>
                </c:pt>
                <c:pt idx="4461">
                  <c:v>645.38174743795207</c:v>
                </c:pt>
                <c:pt idx="4462">
                  <c:v>1145.7146558389304</c:v>
                </c:pt>
                <c:pt idx="4463">
                  <c:v>1895.8529427403155</c:v>
                </c:pt>
                <c:pt idx="4464">
                  <c:v>2394.2601140741917</c:v>
                </c:pt>
                <c:pt idx="4465">
                  <c:v>2647.6160702920679</c:v>
                </c:pt>
                <c:pt idx="4466">
                  <c:v>2898.3441978037954</c:v>
                </c:pt>
                <c:pt idx="4467">
                  <c:v>3154.4483412945137</c:v>
                </c:pt>
                <c:pt idx="4468">
                  <c:v>3405.6378433118989</c:v>
                </c:pt>
                <c:pt idx="4469">
                  <c:v>3160.4261501069723</c:v>
                </c:pt>
                <c:pt idx="4470">
                  <c:v>2417.1081819849041</c:v>
                </c:pt>
                <c:pt idx="4471">
                  <c:v>1672.727046523707</c:v>
                </c:pt>
                <c:pt idx="4472">
                  <c:v>908.06549257459847</c:v>
                </c:pt>
                <c:pt idx="4473">
                  <c:v>230.46447519472531</c:v>
                </c:pt>
                <c:pt idx="4474">
                  <c:v>-25.238473073679415</c:v>
                </c:pt>
                <c:pt idx="4475">
                  <c:v>223.62409665429368</c:v>
                </c:pt>
                <c:pt idx="4476">
                  <c:v>720.1857699655302</c:v>
                </c:pt>
                <c:pt idx="4477">
                  <c:v>1218.9339572383742</c:v>
                </c:pt>
                <c:pt idx="4478">
                  <c:v>1471.3471046838131</c:v>
                </c:pt>
                <c:pt idx="4479">
                  <c:v>1474.9578616846284</c:v>
                </c:pt>
                <c:pt idx="4480">
                  <c:v>1414.1756121768813</c:v>
                </c:pt>
                <c:pt idx="4481">
                  <c:v>941.14403865428721</c:v>
                </c:pt>
                <c:pt idx="4482">
                  <c:v>449.79790323311681</c:v>
                </c:pt>
                <c:pt idx="4483">
                  <c:v>204.06465623918302</c:v>
                </c:pt>
                <c:pt idx="4484">
                  <c:v>455.87601085115421</c:v>
                </c:pt>
                <c:pt idx="4485">
                  <c:v>705.44067221817386</c:v>
                </c:pt>
                <c:pt idx="4486">
                  <c:v>1041.3838382764934</c:v>
                </c:pt>
                <c:pt idx="4487">
                  <c:v>914.14829350209038</c:v>
                </c:pt>
                <c:pt idx="4488">
                  <c:v>1033.1250833336671</c:v>
                </c:pt>
                <c:pt idx="4489">
                  <c:v>1276.631696843765</c:v>
                </c:pt>
                <c:pt idx="4490">
                  <c:v>1525.4942665717381</c:v>
                </c:pt>
                <c:pt idx="4491">
                  <c:v>1775.3197048332604</c:v>
                </c:pt>
                <c:pt idx="4492">
                  <c:v>2023.9214976667299</c:v>
                </c:pt>
                <c:pt idx="4493">
                  <c:v>1776.6035295446618</c:v>
                </c:pt>
                <c:pt idx="4494">
                  <c:v>1033.7268761671367</c:v>
                </c:pt>
                <c:pt idx="4495">
                  <c:v>222.88775212983091</c:v>
                </c:pt>
                <c:pt idx="4496">
                  <c:v>-454.49378120513575</c:v>
                </c:pt>
                <c:pt idx="4497">
                  <c:v>-950.29318359397803</c:v>
                </c:pt>
                <c:pt idx="4498">
                  <c:v>-1198.8749166663329</c:v>
                </c:pt>
                <c:pt idx="4499">
                  <c:v>-950.7946776218696</c:v>
                </c:pt>
                <c:pt idx="4500">
                  <c:v>-453.89198837166532</c:v>
                </c:pt>
                <c:pt idx="4501">
                  <c:v>41.867294494946691</c:v>
                </c:pt>
                <c:pt idx="4502">
                  <c:v>292.95649770675482</c:v>
                </c:pt>
                <c:pt idx="4503">
                  <c:v>290.87028255072892</c:v>
                </c:pt>
                <c:pt idx="4504">
                  <c:v>40.964605244744234</c:v>
                </c:pt>
                <c:pt idx="4505">
                  <c:v>-454.7946776218696</c:v>
                </c:pt>
                <c:pt idx="4506">
                  <c:v>-948.6884027047272</c:v>
                </c:pt>
                <c:pt idx="4507">
                  <c:v>-1197.992287177246</c:v>
                </c:pt>
                <c:pt idx="4508">
                  <c:v>-949.59109195493147</c:v>
                </c:pt>
                <c:pt idx="4509">
                  <c:v>-702.55396048848161</c:v>
                </c:pt>
                <c:pt idx="4510">
                  <c:v>-379.44904154416872</c:v>
                </c:pt>
                <c:pt idx="4511">
                  <c:v>-598.5181727059653</c:v>
                </c:pt>
                <c:pt idx="4512">
                  <c:v>-143.84128060418061</c:v>
                </c:pt>
                <c:pt idx="4513">
                  <c:v>33.247463852037981</c:v>
                </c:pt>
                <c:pt idx="4514">
                  <c:v>78.142382556198754</c:v>
                </c:pt>
                <c:pt idx="4515">
                  <c:v>328.04805986218526</c:v>
                </c:pt>
                <c:pt idx="4516">
                  <c:v>575.88758177326054</c:v>
                </c:pt>
                <c:pt idx="4517">
                  <c:v>328.7902710234639</c:v>
                </c:pt>
                <c:pt idx="4518">
                  <c:v>-416.85462938801811</c:v>
                </c:pt>
                <c:pt idx="4519">
                  <c:v>-1161.4564222214876</c:v>
                </c:pt>
                <c:pt idx="4520">
                  <c:v>-1905.2357648492161</c:v>
                </c:pt>
                <c:pt idx="4521">
                  <c:v>-2401.4163026992564</c:v>
                </c:pt>
                <c:pt idx="4522">
                  <c:v>-2661.6326972186807</c:v>
                </c:pt>
                <c:pt idx="4523">
                  <c:v>-2514.1120406469126</c:v>
                </c:pt>
                <c:pt idx="4524">
                  <c:v>-2018.3326980191841</c:v>
                </c:pt>
                <c:pt idx="4525">
                  <c:v>-1521.8111442301779</c:v>
                </c:pt>
                <c:pt idx="4526">
                  <c:v>-1273.7910844690614</c:v>
                </c:pt>
                <c:pt idx="4527">
                  <c:v>-1273.1892916355919</c:v>
                </c:pt>
                <c:pt idx="4528">
                  <c:v>-1522.6937737192666</c:v>
                </c:pt>
                <c:pt idx="4529">
                  <c:v>-1911.534529839525</c:v>
                </c:pt>
                <c:pt idx="4530">
                  <c:v>-2401.9579162493783</c:v>
                </c:pt>
                <c:pt idx="4531">
                  <c:v>-2648.9549281935961</c:v>
                </c:pt>
                <c:pt idx="4532">
                  <c:v>-2402.6198883661937</c:v>
                </c:pt>
                <c:pt idx="4533">
                  <c:v>-2154.9408445440449</c:v>
                </c:pt>
                <c:pt idx="4534">
                  <c:v>-1603.8366807593857</c:v>
                </c:pt>
                <c:pt idx="4535">
                  <c:v>-360.06779232437293</c:v>
                </c:pt>
                <c:pt idx="4536">
                  <c:v>199.82254682893563</c:v>
                </c:pt>
                <c:pt idx="4537">
                  <c:v>554.35993811409116</c:v>
                </c:pt>
                <c:pt idx="4538">
                  <c:v>823.48286656885648</c:v>
                </c:pt>
                <c:pt idx="4539">
                  <c:v>1238.0591228731191</c:v>
                </c:pt>
                <c:pt idx="4540">
                  <c:v>1604.8730879610448</c:v>
                </c:pt>
                <c:pt idx="4541">
                  <c:v>1756.7042465179484</c:v>
                </c:pt>
                <c:pt idx="4542">
                  <c:v>1019.0230712693728</c:v>
                </c:pt>
                <c:pt idx="4543">
                  <c:v>275.64492386395978</c:v>
                </c:pt>
                <c:pt idx="4544">
                  <c:v>-466.91077333571502</c:v>
                </c:pt>
                <c:pt idx="4545">
                  <c:v>-961.08533507419179</c:v>
                </c:pt>
                <c:pt idx="4546">
                  <c:v>-1116.7101351366773</c:v>
                </c:pt>
                <c:pt idx="4547">
                  <c:v>-843.21417875870065</c:v>
                </c:pt>
                <c:pt idx="4548">
                  <c:v>-346.87316281973472</c:v>
                </c:pt>
                <c:pt idx="4549">
                  <c:v>147.92325151332716</c:v>
                </c:pt>
                <c:pt idx="4550">
                  <c:v>394.19811205738188</c:v>
                </c:pt>
                <c:pt idx="4551">
                  <c:v>391.06878932334257</c:v>
                </c:pt>
                <c:pt idx="4552">
                  <c:v>143.97147857354503</c:v>
                </c:pt>
                <c:pt idx="4553">
                  <c:v>-264.08652869549496</c:v>
                </c:pt>
                <c:pt idx="4554">
                  <c:v>-622.85770290341316</c:v>
                </c:pt>
                <c:pt idx="4555">
                  <c:v>-830.97889780552578</c:v>
                </c:pt>
                <c:pt idx="4556">
                  <c:v>-556.279355760611</c:v>
                </c:pt>
                <c:pt idx="4557">
                  <c:v>-257.30750276577237</c:v>
                </c:pt>
                <c:pt idx="4558">
                  <c:v>237.46885180617392</c:v>
                </c:pt>
                <c:pt idx="4559">
                  <c:v>982.59219842864877</c:v>
                </c:pt>
                <c:pt idx="4560">
                  <c:v>1480.1368000345519</c:v>
                </c:pt>
                <c:pt idx="4561">
                  <c:v>1762.1982744089073</c:v>
                </c:pt>
                <c:pt idx="4562">
                  <c:v>2023.0967008062635</c:v>
                </c:pt>
                <c:pt idx="4563">
                  <c:v>2272.1197486231595</c:v>
                </c:pt>
                <c:pt idx="4564">
                  <c:v>2522.0254259291469</c:v>
                </c:pt>
                <c:pt idx="4565">
                  <c:v>2275.0484737460447</c:v>
                </c:pt>
                <c:pt idx="4566">
                  <c:v>1529.6442904679498</c:v>
                </c:pt>
                <c:pt idx="4567">
                  <c:v>781.57215896147318</c:v>
                </c:pt>
                <c:pt idx="4568">
                  <c:v>37.752696811514397</c:v>
                </c:pt>
                <c:pt idx="4569">
                  <c:v>-451.58746249809337</c:v>
                </c:pt>
                <c:pt idx="4570">
                  <c:v>-700.22937485379225</c:v>
                </c:pt>
                <c:pt idx="4571">
                  <c:v>-454.69672547101982</c:v>
                </c:pt>
                <c:pt idx="4572">
                  <c:v>39.999390056465927</c:v>
                </c:pt>
                <c:pt idx="4573">
                  <c:v>584.06257768953583</c:v>
                </c:pt>
                <c:pt idx="4574">
                  <c:v>924.87909237159329</c:v>
                </c:pt>
                <c:pt idx="4575">
                  <c:v>974.8479573106506</c:v>
                </c:pt>
                <c:pt idx="4576">
                  <c:v>957.71574799052905</c:v>
                </c:pt>
                <c:pt idx="4577">
                  <c:v>737.51740356944356</c:v>
                </c:pt>
                <c:pt idx="4578">
                  <c:v>262.33943560747502</c:v>
                </c:pt>
                <c:pt idx="4579">
                  <c:v>89.142284807690885</c:v>
                </c:pt>
                <c:pt idx="4580">
                  <c:v>391.14316173098814</c:v>
                </c:pt>
                <c:pt idx="4581">
                  <c:v>660.96818182480274</c:v>
                </c:pt>
                <c:pt idx="4582">
                  <c:v>1184.269516703187</c:v>
                </c:pt>
                <c:pt idx="4583">
                  <c:v>1954.4675647202112</c:v>
                </c:pt>
                <c:pt idx="4584">
                  <c:v>2481.1188797049072</c:v>
                </c:pt>
                <c:pt idx="4585">
                  <c:v>2756.8214098056033</c:v>
                </c:pt>
                <c:pt idx="4586">
                  <c:v>3034.9110514790591</c:v>
                </c:pt>
                <c:pt idx="4587">
                  <c:v>3310.8342389520276</c:v>
                </c:pt>
                <c:pt idx="4588">
                  <c:v>3572.3745777050844</c:v>
                </c:pt>
                <c:pt idx="4589">
                  <c:v>3335.7885817798815</c:v>
                </c:pt>
                <c:pt idx="4590">
                  <c:v>2589.3613506848906</c:v>
                </c:pt>
                <c:pt idx="4591">
                  <c:v>1845.0805140292705</c:v>
                </c:pt>
                <c:pt idx="4592">
                  <c:v>1099.1347172010555</c:v>
                </c:pt>
                <c:pt idx="4593">
                  <c:v>605.46164949046943</c:v>
                </c:pt>
                <c:pt idx="4594">
                  <c:v>354.63322317316124</c:v>
                </c:pt>
                <c:pt idx="4595">
                  <c:v>601.99131081746236</c:v>
                </c:pt>
                <c:pt idx="4596">
                  <c:v>1096.0655737503639</c:v>
                </c:pt>
                <c:pt idx="4597">
                  <c:v>1588.2542191383927</c:v>
                </c:pt>
                <c:pt idx="4598">
                  <c:v>1831.4599362317549</c:v>
                </c:pt>
                <c:pt idx="4599">
                  <c:v>1822.9144779964918</c:v>
                </c:pt>
                <c:pt idx="4600">
                  <c:v>1574.4531034908305</c:v>
                </c:pt>
                <c:pt idx="4601">
                  <c:v>1079.3557927410347</c:v>
                </c:pt>
                <c:pt idx="4602">
                  <c:v>587.32762544193247</c:v>
                </c:pt>
                <c:pt idx="4603">
                  <c:v>337.44200789706156</c:v>
                </c:pt>
                <c:pt idx="4604">
                  <c:v>585.1812310025598</c:v>
                </c:pt>
                <c:pt idx="4605">
                  <c:v>833.12105171921212</c:v>
                </c:pt>
                <c:pt idx="4606">
                  <c:v>1334.5171274593176</c:v>
                </c:pt>
                <c:pt idx="4607">
                  <c:v>2069.409995912818</c:v>
                </c:pt>
                <c:pt idx="4608">
                  <c:v>2563.7851552624525</c:v>
                </c:pt>
                <c:pt idx="4609">
                  <c:v>2813.7510118517839</c:v>
                </c:pt>
                <c:pt idx="4610">
                  <c:v>3064.5794381690885</c:v>
                </c:pt>
                <c:pt idx="4611">
                  <c:v>3316.6515696755632</c:v>
                </c:pt>
                <c:pt idx="4612">
                  <c:v>3565.8551553425023</c:v>
                </c:pt>
                <c:pt idx="4613">
                  <c:v>3321.0446573598892</c:v>
                </c:pt>
                <c:pt idx="4614">
                  <c:v>2578.0075258934394</c:v>
                </c:pt>
                <c:pt idx="4615">
                  <c:v>1834.4488406379824</c:v>
                </c:pt>
                <c:pt idx="4616">
                  <c:v>1091.1509322770307</c:v>
                </c:pt>
                <c:pt idx="4617">
                  <c:v>597.45780480532994</c:v>
                </c:pt>
                <c:pt idx="4618">
                  <c:v>335.71686844111719</c:v>
                </c:pt>
                <c:pt idx="4619">
                  <c:v>581.79113137401509</c:v>
                </c:pt>
                <c:pt idx="4620">
                  <c:v>1087.6404740817943</c:v>
                </c:pt>
                <c:pt idx="4621">
                  <c:v>1583.5401752762155</c:v>
                </c:pt>
                <c:pt idx="4622">
                  <c:v>1825.6024859859863</c:v>
                </c:pt>
                <c:pt idx="4623">
                  <c:v>1815.2917687725476</c:v>
                </c:pt>
                <c:pt idx="4624">
                  <c:v>1567.1312906836229</c:v>
                </c:pt>
                <c:pt idx="4625">
                  <c:v>1072.5956532450655</c:v>
                </c:pt>
                <c:pt idx="4626">
                  <c:v>580.90850188492732</c:v>
                </c:pt>
                <c:pt idx="4627">
                  <c:v>339.00666926408121</c:v>
                </c:pt>
                <c:pt idx="4628">
                  <c:v>589.5542589257675</c:v>
                </c:pt>
                <c:pt idx="4629">
                  <c:v>838.91832268163125</c:v>
                </c:pt>
                <c:pt idx="4630">
                  <c:v>1337.6263904322423</c:v>
                </c:pt>
                <c:pt idx="4631">
                  <c:v>2083.9332629605415</c:v>
                </c:pt>
                <c:pt idx="4632">
                  <c:v>2584.4467092115574</c:v>
                </c:pt>
                <c:pt idx="4633">
                  <c:v>2834.2119681897348</c:v>
                </c:pt>
                <c:pt idx="4634">
                  <c:v>3082.1718486675036</c:v>
                </c:pt>
                <c:pt idx="4635">
                  <c:v>3328.7275458671793</c:v>
                </c:pt>
                <c:pt idx="4636">
                  <c:v>3577.5901155951506</c:v>
                </c:pt>
                <c:pt idx="4637">
                  <c:v>3331.7565697956397</c:v>
                </c:pt>
                <c:pt idx="4638">
                  <c:v>2589.582008057163</c:v>
                </c:pt>
                <c:pt idx="4639">
                  <c:v>1842.6934024565107</c:v>
                </c:pt>
                <c:pt idx="4640">
                  <c:v>1098.1116693841577</c:v>
                </c:pt>
                <c:pt idx="4641">
                  <c:v>605.74248614608769</c:v>
                </c:pt>
                <c:pt idx="4642">
                  <c:v>357.90296423501422</c:v>
                </c:pt>
                <c:pt idx="4643">
                  <c:v>599.10270521681196</c:v>
                </c:pt>
                <c:pt idx="4644">
                  <c:v>1091.2512310826078</c:v>
                </c:pt>
                <c:pt idx="4645">
                  <c:v>1584.1419681096868</c:v>
                </c:pt>
                <c:pt idx="4646">
                  <c:v>1829.0728246589933</c:v>
                </c:pt>
                <c:pt idx="4647">
                  <c:v>1821.0288604516209</c:v>
                </c:pt>
                <c:pt idx="4648">
                  <c:v>1570.842346490017</c:v>
                </c:pt>
                <c:pt idx="4649">
                  <c:v>1072.4151153950243</c:v>
                </c:pt>
                <c:pt idx="4650">
                  <c:v>572.44328269412836</c:v>
                </c:pt>
                <c:pt idx="4651">
                  <c:v>327.55254566705116</c:v>
                </c:pt>
                <c:pt idx="4652">
                  <c:v>574.8905735502376</c:v>
                </c:pt>
                <c:pt idx="4653">
                  <c:v>826.03995604538977</c:v>
                </c:pt>
                <c:pt idx="4654">
                  <c:v>1321.297744884112</c:v>
                </c:pt>
                <c:pt idx="4655">
                  <c:v>2065.9396572398127</c:v>
                </c:pt>
                <c:pt idx="4656">
                  <c:v>2562.1001353287393</c:v>
                </c:pt>
                <c:pt idx="4657">
                  <c:v>2810.6818684010923</c:v>
                </c:pt>
                <c:pt idx="4658">
                  <c:v>3060.9887409293897</c:v>
                </c:pt>
                <c:pt idx="4659">
                  <c:v>3310.0920277907499</c:v>
                </c:pt>
                <c:pt idx="4660">
                  <c:v>3559.3156732188036</c:v>
                </c:pt>
                <c:pt idx="4661">
                  <c:v>3310.2324461185581</c:v>
                </c:pt>
                <c:pt idx="4662">
                  <c:v>2567.3557927410347</c:v>
                </c:pt>
                <c:pt idx="4663">
                  <c:v>1822.4932230130635</c:v>
                </c:pt>
                <c:pt idx="4664">
                  <c:v>1079.5764501133071</c:v>
                </c:pt>
                <c:pt idx="4665">
                  <c:v>580.08605167918722</c:v>
                </c:pt>
                <c:pt idx="4666">
                  <c:v>331.94563335137536</c:v>
                </c:pt>
                <c:pt idx="4667">
                  <c:v>574.34896000011577</c:v>
                </c:pt>
                <c:pt idx="4668">
                  <c:v>1061.3421272591931</c:v>
                </c:pt>
                <c:pt idx="4669">
                  <c:v>1539.2682824940021</c:v>
                </c:pt>
                <c:pt idx="4670">
                  <c:v>1775.4530831968896</c:v>
                </c:pt>
                <c:pt idx="4671">
                  <c:v>1774.4701549022247</c:v>
                </c:pt>
                <c:pt idx="4672">
                  <c:v>1525.3267485186316</c:v>
                </c:pt>
                <c:pt idx="4673">
                  <c:v>1021.4633221613021</c:v>
                </c:pt>
                <c:pt idx="4674">
                  <c:v>522.11334205499224</c:v>
                </c:pt>
                <c:pt idx="4675">
                  <c:v>271.54569263219128</c:v>
                </c:pt>
                <c:pt idx="4676">
                  <c:v>515.41338184236702</c:v>
                </c:pt>
                <c:pt idx="4677">
                  <c:v>764.35619061480247</c:v>
                </c:pt>
                <c:pt idx="4678">
                  <c:v>1111.7534802701557</c:v>
                </c:pt>
                <c:pt idx="4679">
                  <c:v>1604.7456894301722</c:v>
                </c:pt>
                <c:pt idx="4680">
                  <c:v>2100.224135641165</c:v>
                </c:pt>
                <c:pt idx="4681">
                  <c:v>2342.8882391844054</c:v>
                </c:pt>
                <c:pt idx="4682">
                  <c:v>2587.8391554948284</c:v>
                </c:pt>
                <c:pt idx="4683">
                  <c:v>2836.9223825950721</c:v>
                </c:pt>
                <c:pt idx="4684">
                  <c:v>3087.8109881957243</c:v>
                </c:pt>
                <c:pt idx="4685">
                  <c:v>2838.7277610954807</c:v>
                </c:pt>
                <c:pt idx="4686">
                  <c:v>2079.3419243197859</c:v>
                </c:pt>
                <c:pt idx="4687">
                  <c:v>1175.626106317075</c:v>
                </c:pt>
                <c:pt idx="4688">
                  <c:v>320.87616519763469</c:v>
                </c:pt>
                <c:pt idx="4689">
                  <c:v>-177.77172326962864</c:v>
                </c:pt>
                <c:pt idx="4690">
                  <c:v>-425.14987067504626</c:v>
                </c:pt>
                <c:pt idx="4691">
                  <c:v>-177.2501694806233</c:v>
                </c:pt>
                <c:pt idx="4692">
                  <c:v>316.10194205211337</c:v>
                </c:pt>
                <c:pt idx="4693">
                  <c:v>810.21632450724246</c:v>
                </c:pt>
                <c:pt idx="4694">
                  <c:v>1061.044750824547</c:v>
                </c:pt>
                <c:pt idx="4695">
                  <c:v>1059.3196113686026</c:v>
                </c:pt>
                <c:pt idx="4696">
                  <c:v>1043.8122426988502</c:v>
                </c:pt>
                <c:pt idx="4697">
                  <c:v>582.93688441233098</c:v>
                </c:pt>
                <c:pt idx="4698">
                  <c:v>90.326984040875686</c:v>
                </c:pt>
                <c:pt idx="4699">
                  <c:v>-164.33285664951472</c:v>
                </c:pt>
                <c:pt idx="4700">
                  <c:v>86.315031817748604</c:v>
                </c:pt>
                <c:pt idx="4701">
                  <c:v>336.36112745154423</c:v>
                </c:pt>
                <c:pt idx="4702">
                  <c:v>833.02309956835961</c:v>
                </c:pt>
                <c:pt idx="4703">
                  <c:v>1875.8533609080241</c:v>
                </c:pt>
                <c:pt idx="4704">
                  <c:v>2462.0420468839347</c:v>
                </c:pt>
                <c:pt idx="4705">
                  <c:v>2712.6698755900834</c:v>
                </c:pt>
                <c:pt idx="4706">
                  <c:v>2962.6156724183002</c:v>
                </c:pt>
                <c:pt idx="4707">
                  <c:v>3219.7027442036851</c:v>
                </c:pt>
                <c:pt idx="4708">
                  <c:v>3466.118023075549</c:v>
                </c:pt>
                <c:pt idx="4709">
                  <c:v>3219.762923487031</c:v>
                </c:pt>
                <c:pt idx="4710">
                  <c:v>2479.7949354712746</c:v>
                </c:pt>
                <c:pt idx="4711">
                  <c:v>1734.1700948209054</c:v>
                </c:pt>
                <c:pt idx="4712">
                  <c:v>994.84401916085153</c:v>
                </c:pt>
                <c:pt idx="4713">
                  <c:v>502.0535809393532</c:v>
                </c:pt>
                <c:pt idx="4714">
                  <c:v>251.62634984436227</c:v>
                </c:pt>
                <c:pt idx="4715">
                  <c:v>499.16497533870097</c:v>
                </c:pt>
                <c:pt idx="4716">
                  <c:v>996.12784387225111</c:v>
                </c:pt>
                <c:pt idx="4717">
                  <c:v>1490.9844374886616</c:v>
                </c:pt>
                <c:pt idx="4718">
                  <c:v>1740.1479036333694</c:v>
                </c:pt>
                <c:pt idx="4719">
                  <c:v>1737.8009115828372</c:v>
                </c:pt>
                <c:pt idx="4720">
                  <c:v>1489.3595968382942</c:v>
                </c:pt>
                <c:pt idx="4721">
                  <c:v>994.66348131081031</c:v>
                </c:pt>
                <c:pt idx="4722">
                  <c:v>497.74073229949136</c:v>
                </c:pt>
                <c:pt idx="4723">
                  <c:v>249.620373732796</c:v>
                </c:pt>
                <c:pt idx="4724">
                  <c:v>500.62933790014358</c:v>
                </c:pt>
                <c:pt idx="4725">
                  <c:v>754.68738575706629</c:v>
                </c:pt>
                <c:pt idx="4726">
                  <c:v>1251.6703140517311</c:v>
                </c:pt>
                <c:pt idx="4727">
                  <c:v>1998.8999355913493</c:v>
                </c:pt>
                <c:pt idx="4728">
                  <c:v>2497.0262702696073</c:v>
                </c:pt>
                <c:pt idx="4729">
                  <c:v>2746.9319475755929</c:v>
                </c:pt>
                <c:pt idx="4730">
                  <c:v>2992.7855531362202</c:v>
                </c:pt>
                <c:pt idx="4731">
                  <c:v>3242.7514097255535</c:v>
                </c:pt>
                <c:pt idx="4732">
                  <c:v>3492.4364296592648</c:v>
                </c:pt>
                <c:pt idx="4733">
                  <c:v>3243.3331427979065</c:v>
                </c:pt>
                <c:pt idx="4734">
                  <c:v>2499.6942184979871</c:v>
                </c:pt>
                <c:pt idx="4735">
                  <c:v>1754.7514097255535</c:v>
                </c:pt>
                <c:pt idx="4736">
                  <c:v>1010.0493180865051</c:v>
                </c:pt>
                <c:pt idx="4737">
                  <c:v>510.13766466895504</c:v>
                </c:pt>
                <c:pt idx="4738">
                  <c:v>256.15985585649469</c:v>
                </c:pt>
                <c:pt idx="4739">
                  <c:v>502.19399926716324</c:v>
                </c:pt>
                <c:pt idx="4740">
                  <c:v>998.65537377282089</c:v>
                </c:pt>
                <c:pt idx="4741">
                  <c:v>1490.8841386830827</c:v>
                </c:pt>
                <c:pt idx="4742">
                  <c:v>1733.2272860484718</c:v>
                </c:pt>
                <c:pt idx="4743">
                  <c:v>1728.9344971697265</c:v>
                </c:pt>
                <c:pt idx="4744">
                  <c:v>1476.1402142630868</c:v>
                </c:pt>
                <c:pt idx="4745">
                  <c:v>978.05399910706183</c:v>
                </c:pt>
                <c:pt idx="4746">
                  <c:v>481.25160866243641</c:v>
                </c:pt>
                <c:pt idx="4747">
                  <c:v>228.03607077237029</c:v>
                </c:pt>
                <c:pt idx="4748">
                  <c:v>477.60073213938995</c:v>
                </c:pt>
                <c:pt idx="4749">
                  <c:v>725.01899906703511</c:v>
                </c:pt>
                <c:pt idx="4750">
                  <c:v>1219.2136205666284</c:v>
                </c:pt>
                <c:pt idx="4751">
                  <c:v>1957.9980826765623</c:v>
                </c:pt>
                <c:pt idx="4752">
                  <c:v>2455.2016683435031</c:v>
                </c:pt>
                <c:pt idx="4753">
                  <c:v>2706.6118277331607</c:v>
                </c:pt>
                <c:pt idx="4754">
                  <c:v>2955.4142181777861</c:v>
                </c:pt>
                <c:pt idx="4755">
                  <c:v>3204.0160110112538</c:v>
                </c:pt>
                <c:pt idx="4756">
                  <c:v>3451.4142181777861</c:v>
                </c:pt>
                <c:pt idx="4757">
                  <c:v>3202.8124253443166</c:v>
                </c:pt>
                <c:pt idx="4758">
                  <c:v>2461.8213895116623</c:v>
                </c:pt>
                <c:pt idx="4759">
                  <c:v>1721.030951290164</c:v>
                </c:pt>
                <c:pt idx="4760">
                  <c:v>975.02497517859956</c:v>
                </c:pt>
                <c:pt idx="4761">
                  <c:v>475.21362056662838</c:v>
                </c:pt>
                <c:pt idx="4762">
                  <c:v>229.01899906703511</c:v>
                </c:pt>
                <c:pt idx="4763">
                  <c:v>479.42617040091318</c:v>
                </c:pt>
                <c:pt idx="4764">
                  <c:v>977.83334173478943</c:v>
                </c:pt>
                <c:pt idx="4765">
                  <c:v>1471.827365623225</c:v>
                </c:pt>
                <c:pt idx="4766">
                  <c:v>1722.6357321794148</c:v>
                </c:pt>
                <c:pt idx="4767">
                  <c:v>1720.0279632343827</c:v>
                </c:pt>
                <c:pt idx="4768">
                  <c:v>1473.030951290164</c:v>
                </c:pt>
                <c:pt idx="4769">
                  <c:v>981.44409873560471</c:v>
                </c:pt>
                <c:pt idx="4770">
                  <c:v>484.24051306866568</c:v>
                </c:pt>
                <c:pt idx="4771">
                  <c:v>238.04589156907241</c:v>
                </c:pt>
                <c:pt idx="4772">
                  <c:v>488.8542581252641</c:v>
                </c:pt>
                <c:pt idx="4773">
                  <c:v>737.65664856988769</c:v>
                </c:pt>
                <c:pt idx="4774">
                  <c:v>1234.4590390145149</c:v>
                </c:pt>
                <c:pt idx="4775">
                  <c:v>1979.8632222926099</c:v>
                </c:pt>
                <c:pt idx="4776">
                  <c:v>2477.8691984041725</c:v>
                </c:pt>
                <c:pt idx="4777">
                  <c:v>2723.4620270702944</c:v>
                </c:pt>
                <c:pt idx="4778">
                  <c:v>2974.8721864599538</c:v>
                </c:pt>
                <c:pt idx="4779">
                  <c:v>3226.8841386830827</c:v>
                </c:pt>
                <c:pt idx="4780">
                  <c:v>3481.303262240086</c:v>
                </c:pt>
                <c:pt idx="4781">
                  <c:v>3239.3211905747794</c:v>
                </c:pt>
                <c:pt idx="4782">
                  <c:v>2499.3331427979065</c:v>
                </c:pt>
                <c:pt idx="4783">
                  <c:v>1759.3450950210336</c:v>
                </c:pt>
                <c:pt idx="4784">
                  <c:v>1025.1743779676963</c:v>
                </c:pt>
                <c:pt idx="4785">
                  <c:v>538.60246569204719</c:v>
                </c:pt>
                <c:pt idx="4786">
                  <c:v>291.20425852551489</c:v>
                </c:pt>
                <c:pt idx="4787">
                  <c:v>541.00963702592162</c:v>
                </c:pt>
                <c:pt idx="4788">
                  <c:v>1041.4227844713623</c:v>
                </c:pt>
                <c:pt idx="4789">
                  <c:v>1538.0245773048318</c:v>
                </c:pt>
                <c:pt idx="4790">
                  <c:v>1785.2221868602064</c:v>
                </c:pt>
                <c:pt idx="4791">
                  <c:v>1784.6203940267369</c:v>
                </c:pt>
                <c:pt idx="4792">
                  <c:v>1536.0186011932692</c:v>
                </c:pt>
                <c:pt idx="4793">
                  <c:v>1040.0186011932692</c:v>
                </c:pt>
                <c:pt idx="4794">
                  <c:v>544.8209916378928</c:v>
                </c:pt>
                <c:pt idx="4795">
                  <c:v>296.01860119326921</c:v>
                </c:pt>
                <c:pt idx="4796">
                  <c:v>544.2191988044251</c:v>
                </c:pt>
                <c:pt idx="4797">
                  <c:v>792.6203940267369</c:v>
                </c:pt>
                <c:pt idx="4798">
                  <c:v>1291.4287605829268</c:v>
                </c:pt>
                <c:pt idx="4799">
                  <c:v>2037.0335414721776</c:v>
                </c:pt>
                <c:pt idx="4800">
                  <c:v>2534.8389199725862</c:v>
                </c:pt>
                <c:pt idx="4801">
                  <c:v>2782.0365295279607</c:v>
                </c:pt>
                <c:pt idx="4802">
                  <c:v>3030.6383223614284</c:v>
                </c:pt>
                <c:pt idx="4803">
                  <c:v>3277.8359319168048</c:v>
                </c:pt>
                <c:pt idx="4804">
                  <c:v>3527.2401151948998</c:v>
                </c:pt>
                <c:pt idx="4805">
                  <c:v>3278.2371271391166</c:v>
                </c:pt>
                <c:pt idx="4806">
                  <c:v>2533.2341390833353</c:v>
                </c:pt>
                <c:pt idx="4807">
                  <c:v>1786.2251749159877</c:v>
                </c:pt>
                <c:pt idx="4808">
                  <c:v>1044.4317486387099</c:v>
                </c:pt>
                <c:pt idx="4809">
                  <c:v>548.43174863870991</c:v>
                </c:pt>
                <c:pt idx="4810">
                  <c:v>294.81501552633199</c:v>
                </c:pt>
                <c:pt idx="4811">
                  <c:v>537.80007524741995</c:v>
                </c:pt>
                <c:pt idx="4812">
                  <c:v>1028.3839397461979</c:v>
                </c:pt>
                <c:pt idx="4813">
                  <c:v>1519.1684018561318</c:v>
                </c:pt>
                <c:pt idx="4814">
                  <c:v>1756.7373260760014</c:v>
                </c:pt>
                <c:pt idx="4815">
                  <c:v>1748.3122264074318</c:v>
                </c:pt>
                <c:pt idx="4816">
                  <c:v>1492.0877243500217</c:v>
                </c:pt>
                <c:pt idx="4817">
                  <c:v>988.26441751491984</c:v>
                </c:pt>
                <c:pt idx="4818">
                  <c:v>487.04887962485554</c:v>
                </c:pt>
                <c:pt idx="4819">
                  <c:v>236.03991545750978</c:v>
                </c:pt>
                <c:pt idx="4820">
                  <c:v>482.83632979057074</c:v>
                </c:pt>
                <c:pt idx="4821">
                  <c:v>736.05186768063686</c:v>
                </c:pt>
                <c:pt idx="4822">
                  <c:v>1234.6596366256708</c:v>
                </c:pt>
                <c:pt idx="4823">
                  <c:v>1980.4650151260776</c:v>
                </c:pt>
                <c:pt idx="4824">
                  <c:v>2474.8602342368267</c:v>
                </c:pt>
                <c:pt idx="4825">
                  <c:v>2719.0488796248555</c:v>
                </c:pt>
                <c:pt idx="4826">
                  <c:v>2964.6417082909811</c:v>
                </c:pt>
                <c:pt idx="4827">
                  <c:v>3208.8303536790099</c:v>
                </c:pt>
                <c:pt idx="4828">
                  <c:v>3454.6237799562878</c:v>
                </c:pt>
                <c:pt idx="4829">
                  <c:v>3204.2166086224115</c:v>
                </c:pt>
                <c:pt idx="4830">
                  <c:v>2458.6118277331607</c:v>
                </c:pt>
                <c:pt idx="4831">
                  <c:v>1713.0070468439098</c:v>
                </c:pt>
                <c:pt idx="4832">
                  <c:v>966.59987551003178</c:v>
                </c:pt>
                <c:pt idx="4833">
                  <c:v>466.18672806459108</c:v>
                </c:pt>
                <c:pt idx="4834">
                  <c:v>210.56401884065053</c:v>
                </c:pt>
                <c:pt idx="4835">
                  <c:v>462.37537345262172</c:v>
                </c:pt>
                <c:pt idx="4836">
                  <c:v>957.37238539683858</c:v>
                </c:pt>
                <c:pt idx="4837">
                  <c:v>1449.5610307848674</c:v>
                </c:pt>
                <c:pt idx="4838">
                  <c:v>1688.5341382828301</c:v>
                </c:pt>
                <c:pt idx="4839">
                  <c:v>1649.2170064961792</c:v>
                </c:pt>
                <c:pt idx="4840">
                  <c:v>1339.2323446488572</c:v>
                </c:pt>
                <c:pt idx="4841">
                  <c:v>875.72915765619109</c:v>
                </c:pt>
                <c:pt idx="4842">
                  <c:v>411.22298260774369</c:v>
                </c:pt>
                <c:pt idx="4843">
                  <c:v>175.66003449944037</c:v>
                </c:pt>
                <c:pt idx="4844">
                  <c:v>428.87557238950285</c:v>
                </c:pt>
                <c:pt idx="4845">
                  <c:v>681.08812222378765</c:v>
                </c:pt>
                <c:pt idx="4846">
                  <c:v>1183.3066481696369</c:v>
                </c:pt>
                <c:pt idx="4847">
                  <c:v>1932.7227836708589</c:v>
                </c:pt>
                <c:pt idx="4848">
                  <c:v>2430.7287597824234</c:v>
                </c:pt>
                <c:pt idx="4849">
                  <c:v>2680.5341382828301</c:v>
                </c:pt>
                <c:pt idx="4850">
                  <c:v>2932.9472857282708</c:v>
                </c:pt>
                <c:pt idx="4851">
                  <c:v>3181.3484809505844</c:v>
                </c:pt>
                <c:pt idx="4852">
                  <c:v>3429.5490785617385</c:v>
                </c:pt>
                <c:pt idx="4853">
                  <c:v>3182.5520666175216</c:v>
                </c:pt>
                <c:pt idx="4854">
                  <c:v>2433.3365287274555</c:v>
                </c:pt>
                <c:pt idx="4855">
                  <c:v>1682.7168075592945</c:v>
                </c:pt>
                <c:pt idx="4856">
                  <c:v>940.1209908373894</c:v>
                </c:pt>
                <c:pt idx="4857">
                  <c:v>428.27377955603515</c:v>
                </c:pt>
                <c:pt idx="4858">
                  <c:v>181.8785604452878</c:v>
                </c:pt>
                <c:pt idx="4859">
                  <c:v>427.87258433372153</c:v>
                </c:pt>
                <c:pt idx="4860">
                  <c:v>921.8666082221589</c:v>
                </c:pt>
                <c:pt idx="4861">
                  <c:v>1413.4534607767182</c:v>
                </c:pt>
                <c:pt idx="4862">
                  <c:v>1656.438520497808</c:v>
                </c:pt>
                <c:pt idx="4863">
                  <c:v>1652.0253730523691</c:v>
                </c:pt>
                <c:pt idx="4864">
                  <c:v>1401.618201718491</c:v>
                </c:pt>
                <c:pt idx="4865">
                  <c:v>901.80684710652167</c:v>
                </c:pt>
                <c:pt idx="4866">
                  <c:v>428.77527358392581</c:v>
                </c:pt>
                <c:pt idx="4867">
                  <c:v>334.71388038533405</c:v>
                </c:pt>
                <c:pt idx="4868">
                  <c:v>536.49619077490388</c:v>
                </c:pt>
                <c:pt idx="4869">
                  <c:v>898.37545462838352</c:v>
                </c:pt>
                <c:pt idx="4870">
                  <c:v>1596.5778466740176</c:v>
                </c:pt>
                <c:pt idx="4871">
                  <c:v>2380.1958748774032</c:v>
                </c:pt>
                <c:pt idx="4872">
                  <c:v>2882.5949386732937</c:v>
                </c:pt>
                <c:pt idx="4873">
                  <c:v>3135.8706558467038</c:v>
                </c:pt>
                <c:pt idx="4874">
                  <c:v>3376.0072294893744</c:v>
                </c:pt>
                <c:pt idx="4875">
                  <c:v>3628.2598988458903</c:v>
                </c:pt>
                <c:pt idx="4876">
                  <c:v>3874.5347593899442</c:v>
                </c:pt>
                <c:pt idx="4877">
                  <c:v>3687.6969710315261</c:v>
                </c:pt>
                <c:pt idx="4878">
                  <c:v>3097.6756973551655</c:v>
                </c:pt>
                <c:pt idx="4879">
                  <c:v>2425.0282676434927</c:v>
                </c:pt>
                <c:pt idx="4880">
                  <c:v>1738.9006784621088</c:v>
                </c:pt>
                <c:pt idx="4881">
                  <c:v>1295.0560573627681</c:v>
                </c:pt>
                <c:pt idx="4882">
                  <c:v>1107.0949223818734</c:v>
                </c:pt>
                <c:pt idx="4883">
                  <c:v>1400.7509386810652</c:v>
                </c:pt>
                <c:pt idx="4884">
                  <c:v>1899.8602016539899</c:v>
                </c:pt>
                <c:pt idx="4885">
                  <c:v>2394.1551219591602</c:v>
                </c:pt>
                <c:pt idx="4886">
                  <c:v>2637.4009585747554</c:v>
                </c:pt>
                <c:pt idx="4887">
                  <c:v>2638.3638271083055</c:v>
                </c:pt>
                <c:pt idx="4888">
                  <c:v>2385.2686477849329</c:v>
                </c:pt>
                <c:pt idx="4889">
                  <c:v>1884.6147832061051</c:v>
                </c:pt>
                <c:pt idx="4890">
                  <c:v>1387.1103011224313</c:v>
                </c:pt>
                <c:pt idx="4891">
                  <c:v>1140.7792732472535</c:v>
                </c:pt>
                <c:pt idx="4892">
                  <c:v>1437.4121580960073</c:v>
                </c:pt>
                <c:pt idx="4893">
                  <c:v>1745.0638697255818</c:v>
                </c:pt>
                <c:pt idx="4894">
                  <c:v>2300.9462686079842</c:v>
                </c:pt>
                <c:pt idx="4895">
                  <c:v>3106.4695559496486</c:v>
                </c:pt>
                <c:pt idx="4896">
                  <c:v>3663.5515285467645</c:v>
                </c:pt>
                <c:pt idx="4897">
                  <c:v>3958.2586763284198</c:v>
                </c:pt>
                <c:pt idx="4898">
                  <c:v>4208.3569273411158</c:v>
                </c:pt>
                <c:pt idx="4899">
                  <c:v>4460.5895369365135</c:v>
                </c:pt>
                <c:pt idx="4900">
                  <c:v>4708.9145050665866</c:v>
                </c:pt>
                <c:pt idx="4901">
                  <c:v>4460.1221445025185</c:v>
                </c:pt>
                <c:pt idx="4902">
                  <c:v>3721.8391764204753</c:v>
                </c:pt>
                <c:pt idx="4903">
                  <c:v>2977.8070808026914</c:v>
                </c:pt>
                <c:pt idx="4904">
                  <c:v>2233.6205250243165</c:v>
                </c:pt>
                <c:pt idx="4905">
                  <c:v>1736.1922700328832</c:v>
                </c:pt>
                <c:pt idx="4906">
                  <c:v>1488.9084035047108</c:v>
                </c:pt>
                <c:pt idx="4907">
                  <c:v>1731.233497085097</c:v>
                </c:pt>
                <c:pt idx="4908">
                  <c:v>2228.9867202066052</c:v>
                </c:pt>
                <c:pt idx="4909">
                  <c:v>2721.3960229669046</c:v>
                </c:pt>
                <c:pt idx="4910">
                  <c:v>2968.6337520445104</c:v>
                </c:pt>
                <c:pt idx="4911">
                  <c:v>2961.468405374002</c:v>
                </c:pt>
                <c:pt idx="4912">
                  <c:v>2711.4824890235559</c:v>
                </c:pt>
                <c:pt idx="4913">
                  <c:v>2214.248813714943</c:v>
                </c:pt>
                <c:pt idx="4914">
                  <c:v>1755.0484454815833</c:v>
                </c:pt>
                <c:pt idx="4915">
                  <c:v>1559.7193602429143</c:v>
                </c:pt>
                <c:pt idx="4916">
                  <c:v>1863.3851973388118</c:v>
                </c:pt>
                <c:pt idx="4917">
                  <c:v>2170.4772416332598</c:v>
                </c:pt>
                <c:pt idx="4918">
                  <c:v>2728.1008277804995</c:v>
                </c:pt>
                <c:pt idx="4919">
                  <c:v>3531.1928720749456</c:v>
                </c:pt>
                <c:pt idx="4920">
                  <c:v>4089.1875638028268</c:v>
                </c:pt>
                <c:pt idx="4921">
                  <c:v>4400.4279666959883</c:v>
                </c:pt>
                <c:pt idx="4922">
                  <c:v>4683.053120357692</c:v>
                </c:pt>
                <c:pt idx="4923">
                  <c:v>4956.7797639884957</c:v>
                </c:pt>
                <c:pt idx="4924">
                  <c:v>5236.5805032851185</c:v>
                </c:pt>
                <c:pt idx="4925">
                  <c:v>5028.7662227280762</c:v>
                </c:pt>
                <c:pt idx="4926">
                  <c:v>4316.6010636185929</c:v>
                </c:pt>
                <c:pt idx="4927">
                  <c:v>3607.3726535364422</c:v>
                </c:pt>
                <c:pt idx="4928">
                  <c:v>2891.3138947944153</c:v>
                </c:pt>
                <c:pt idx="4929">
                  <c:v>2405.4059606116934</c:v>
                </c:pt>
                <c:pt idx="4930">
                  <c:v>2153.6989167575248</c:v>
                </c:pt>
                <c:pt idx="4931">
                  <c:v>2384.0603688085412</c:v>
                </c:pt>
                <c:pt idx="4932">
                  <c:v>2887.0351477484492</c:v>
                </c:pt>
                <c:pt idx="4933">
                  <c:v>3393.1793689446276</c:v>
                </c:pt>
                <c:pt idx="4934">
                  <c:v>3645.2815900927762</c:v>
                </c:pt>
                <c:pt idx="4935">
                  <c:v>3644.8041677782221</c:v>
                </c:pt>
                <c:pt idx="4936">
                  <c:v>3393.4441577913549</c:v>
                </c:pt>
                <c:pt idx="4937">
                  <c:v>2894.6879466140654</c:v>
                </c:pt>
                <c:pt idx="4938">
                  <c:v>2396.1584107373837</c:v>
                </c:pt>
                <c:pt idx="4939">
                  <c:v>2147.929729460664</c:v>
                </c:pt>
                <c:pt idx="4940">
                  <c:v>2398.6097135457148</c:v>
                </c:pt>
                <c:pt idx="4941">
                  <c:v>2648.8784725278929</c:v>
                </c:pt>
                <c:pt idx="4942">
                  <c:v>3146.0198729353742</c:v>
                </c:pt>
                <c:pt idx="4943">
                  <c:v>3888.7019466300771</c:v>
                </c:pt>
                <c:pt idx="4944">
                  <c:v>4382.1222613506034</c:v>
                </c:pt>
                <c:pt idx="4945">
                  <c:v>4630.8444127507664</c:v>
                </c:pt>
                <c:pt idx="4946">
                  <c:v>4883.5885462546157</c:v>
                </c:pt>
                <c:pt idx="4947">
                  <c:v>5133.3397634000121</c:v>
                </c:pt>
                <c:pt idx="4948">
                  <c:v>5384.4851339429424</c:v>
                </c:pt>
                <c:pt idx="4949">
                  <c:v>5144.8821499459482</c:v>
                </c:pt>
                <c:pt idx="4950">
                  <c:v>4402.1619627051277</c:v>
                </c:pt>
                <c:pt idx="4951">
                  <c:v>3668.8136958575324</c:v>
                </c:pt>
                <c:pt idx="4952">
                  <c:v>2923.8708870850969</c:v>
                </c:pt>
                <c:pt idx="4953">
                  <c:v>2425.3834767067565</c:v>
                </c:pt>
                <c:pt idx="4954">
                  <c:v>2177.2129687372744</c:v>
                </c:pt>
                <c:pt idx="4955">
                  <c:v>2411.1229925296484</c:v>
                </c:pt>
                <c:pt idx="4956">
                  <c:v>2907.3195781885843</c:v>
                </c:pt>
                <c:pt idx="4957">
                  <c:v>3405.3777096790473</c:v>
                </c:pt>
                <c:pt idx="4958">
                  <c:v>3648.7960602402363</c:v>
                </c:pt>
                <c:pt idx="4959">
                  <c:v>3646.9987056442751</c:v>
                </c:pt>
                <c:pt idx="4960">
                  <c:v>3395.7028868929756</c:v>
                </c:pt>
                <c:pt idx="4961">
                  <c:v>2888.3330142926334</c:v>
                </c:pt>
                <c:pt idx="4962">
                  <c:v>2388.7362991245973</c:v>
                </c:pt>
                <c:pt idx="4963">
                  <c:v>2128.1588289050924</c:v>
                </c:pt>
                <c:pt idx="4964">
                  <c:v>2380.0624584181951</c:v>
                </c:pt>
                <c:pt idx="4965">
                  <c:v>2630.8928907116133</c:v>
                </c:pt>
                <c:pt idx="4966">
                  <c:v>3125.7153827341244</c:v>
                </c:pt>
                <c:pt idx="4967">
                  <c:v>3871.2860620294778</c:v>
                </c:pt>
                <c:pt idx="4968">
                  <c:v>4369.7915261928229</c:v>
                </c:pt>
                <c:pt idx="4969">
                  <c:v>4621.448420644203</c:v>
                </c:pt>
                <c:pt idx="4970">
                  <c:v>4873.85555016131</c:v>
                </c:pt>
                <c:pt idx="4971">
                  <c:v>5124.2627214951863</c:v>
                </c:pt>
                <c:pt idx="4972">
                  <c:v>5372.7441557619604</c:v>
                </c:pt>
                <c:pt idx="4973">
                  <c:v>5133.96562794682</c:v>
                </c:pt>
                <c:pt idx="4974">
                  <c:v>4390.7078391080977</c:v>
                </c:pt>
                <c:pt idx="4975">
                  <c:v>3650.8120662323581</c:v>
                </c:pt>
                <c:pt idx="4976">
                  <c:v>2914.4708830263098</c:v>
                </c:pt>
                <c:pt idx="4977">
                  <c:v>2427.6321759278198</c:v>
                </c:pt>
                <c:pt idx="4978">
                  <c:v>2176.1939328726003</c:v>
                </c:pt>
                <c:pt idx="4979">
                  <c:v>2430.2058432789581</c:v>
                </c:pt>
                <c:pt idx="4980">
                  <c:v>2929.5116919108114</c:v>
                </c:pt>
                <c:pt idx="4981">
                  <c:v>3429.4273572805869</c:v>
                </c:pt>
                <c:pt idx="4982">
                  <c:v>3684.5144708827393</c:v>
                </c:pt>
                <c:pt idx="4983">
                  <c:v>3699.1280068554825</c:v>
                </c:pt>
                <c:pt idx="4984">
                  <c:v>3669.965958794317</c:v>
                </c:pt>
                <c:pt idx="4985">
                  <c:v>3227.4512998569462</c:v>
                </c:pt>
                <c:pt idx="4986">
                  <c:v>2752.2091406594063</c:v>
                </c:pt>
                <c:pt idx="4987">
                  <c:v>2606.2029960518685</c:v>
                </c:pt>
                <c:pt idx="4988">
                  <c:v>2950.6844290897589</c:v>
                </c:pt>
                <c:pt idx="4989">
                  <c:v>3484.5861743903915</c:v>
                </c:pt>
                <c:pt idx="4990">
                  <c:v>4073.0576611812612</c:v>
                </c:pt>
                <c:pt idx="4991">
                  <c:v>4813.1159181220373</c:v>
                </c:pt>
                <c:pt idx="4992">
                  <c:v>5298.416041542956</c:v>
                </c:pt>
                <c:pt idx="4993">
                  <c:v>5549.5814718470028</c:v>
                </c:pt>
                <c:pt idx="4994">
                  <c:v>5802.8291053548546</c:v>
                </c:pt>
                <c:pt idx="4995">
                  <c:v>6052.8290635380854</c:v>
                </c:pt>
                <c:pt idx="4996">
                  <c:v>6302.8470755063172</c:v>
                </c:pt>
                <c:pt idx="4997">
                  <c:v>6056.9774221367989</c:v>
                </c:pt>
                <c:pt idx="4998">
                  <c:v>5319.4206174071423</c:v>
                </c:pt>
                <c:pt idx="4999">
                  <c:v>4577.3583903309118</c:v>
                </c:pt>
                <c:pt idx="5000">
                  <c:v>3835.7134062858877</c:v>
                </c:pt>
                <c:pt idx="5001">
                  <c:v>3338.5980835678565</c:v>
                </c:pt>
                <c:pt idx="5002">
                  <c:v>3089.127703078082</c:v>
                </c:pt>
                <c:pt idx="5003">
                  <c:v>3365.454091749476</c:v>
                </c:pt>
                <c:pt idx="5004">
                  <c:v>3914.4740463542184</c:v>
                </c:pt>
                <c:pt idx="5005">
                  <c:v>4408.7589367788314</c:v>
                </c:pt>
                <c:pt idx="5006">
                  <c:v>4654.3236817793913</c:v>
                </c:pt>
                <c:pt idx="5007">
                  <c:v>4652.9656359518631</c:v>
                </c:pt>
                <c:pt idx="5008">
                  <c:v>4404.7971339584929</c:v>
                </c:pt>
                <c:pt idx="5009">
                  <c:v>3905.7079307466829</c:v>
                </c:pt>
                <c:pt idx="5010">
                  <c:v>3398.7553011775472</c:v>
                </c:pt>
                <c:pt idx="5011">
                  <c:v>3141.8327194333124</c:v>
                </c:pt>
                <c:pt idx="5012">
                  <c:v>3387.5639604511307</c:v>
                </c:pt>
                <c:pt idx="5013">
                  <c:v>3631.4256317329746</c:v>
                </c:pt>
                <c:pt idx="5014">
                  <c:v>4075.6694420785188</c:v>
                </c:pt>
                <c:pt idx="5015">
                  <c:v>4020.6971807470873</c:v>
                </c:pt>
                <c:pt idx="5016">
                  <c:v>4115.7145919021477</c:v>
                </c:pt>
                <c:pt idx="5017">
                  <c:v>4301.4992428019959</c:v>
                </c:pt>
                <c:pt idx="5018">
                  <c:v>4558.1429938667225</c:v>
                </c:pt>
                <c:pt idx="5019">
                  <c:v>4808.4980098216984</c:v>
                </c:pt>
                <c:pt idx="5020">
                  <c:v>5054.7407747479683</c:v>
                </c:pt>
                <c:pt idx="5021">
                  <c:v>4811.2161074528685</c:v>
                </c:pt>
                <c:pt idx="5022">
                  <c:v>4072.967240964721</c:v>
                </c:pt>
                <c:pt idx="5023">
                  <c:v>3330.1307071094307</c:v>
                </c:pt>
                <c:pt idx="5024">
                  <c:v>2561.4953144833125</c:v>
                </c:pt>
                <c:pt idx="5025">
                  <c:v>1866.7813148956866</c:v>
                </c:pt>
                <c:pt idx="5026">
                  <c:v>1619.6338547431023</c:v>
                </c:pt>
                <c:pt idx="5027">
                  <c:v>1867.2527192819052</c:v>
                </c:pt>
                <c:pt idx="5028">
                  <c:v>2336.5732369981069</c:v>
                </c:pt>
                <c:pt idx="5029">
                  <c:v>2809.009035615567</c:v>
                </c:pt>
                <c:pt idx="5030">
                  <c:v>3014.5806348798797</c:v>
                </c:pt>
                <c:pt idx="5031">
                  <c:v>2853.3683586979405</c:v>
                </c:pt>
                <c:pt idx="5032">
                  <c:v>2612.4414304673137</c:v>
                </c:pt>
                <c:pt idx="5033">
                  <c:v>2118.7382731150556</c:v>
                </c:pt>
                <c:pt idx="5034">
                  <c:v>1632.9547094512473</c:v>
                </c:pt>
                <c:pt idx="5035">
                  <c:v>1400.1760561857973</c:v>
                </c:pt>
                <c:pt idx="5036">
                  <c:v>1645.1690979945615</c:v>
                </c:pt>
                <c:pt idx="5037">
                  <c:v>1896.3224924419392</c:v>
                </c:pt>
                <c:pt idx="5038">
                  <c:v>2387.2373429991239</c:v>
                </c:pt>
                <c:pt idx="5039">
                  <c:v>3059.367230874017</c:v>
                </c:pt>
                <c:pt idx="5040">
                  <c:v>3551.0965077324981</c:v>
                </c:pt>
                <c:pt idx="5041">
                  <c:v>3895.6902754326293</c:v>
                </c:pt>
                <c:pt idx="5042">
                  <c:v>4269.2844397776425</c:v>
                </c:pt>
                <c:pt idx="5043">
                  <c:v>4521.1700155057424</c:v>
                </c:pt>
                <c:pt idx="5044">
                  <c:v>4772.6323302743003</c:v>
                </c:pt>
                <c:pt idx="5045">
                  <c:v>4527.3785115710325</c:v>
                </c:pt>
                <c:pt idx="5046">
                  <c:v>3784.0204239267332</c:v>
                </c:pt>
                <c:pt idx="5047">
                  <c:v>3042.7605872951262</c:v>
                </c:pt>
                <c:pt idx="5048">
                  <c:v>2298.4336131889431</c:v>
                </c:pt>
                <c:pt idx="5049">
                  <c:v>1841.7968824261607</c:v>
                </c:pt>
                <c:pt idx="5050">
                  <c:v>1597.1468625324724</c:v>
                </c:pt>
                <c:pt idx="5051">
                  <c:v>1841.931282825637</c:v>
                </c:pt>
                <c:pt idx="5052">
                  <c:v>2309.4624698503212</c:v>
                </c:pt>
                <c:pt idx="5053">
                  <c:v>2751.036325991372</c:v>
                </c:pt>
                <c:pt idx="5054">
                  <c:v>2994.4807542420112</c:v>
                </c:pt>
                <c:pt idx="5055">
                  <c:v>3150.4915343666635</c:v>
                </c:pt>
                <c:pt idx="5056">
                  <c:v>2918.7238930614385</c:v>
                </c:pt>
                <c:pt idx="5057">
                  <c:v>2431.3054588667073</c:v>
                </c:pt>
                <c:pt idx="5058">
                  <c:v>2007.7272144224971</c:v>
                </c:pt>
                <c:pt idx="5059">
                  <c:v>1760.8405311644165</c:v>
                </c:pt>
                <c:pt idx="5060">
                  <c:v>2012.250690554074</c:v>
                </c:pt>
                <c:pt idx="5061">
                  <c:v>2260.3409594790937</c:v>
                </c:pt>
                <c:pt idx="5062">
                  <c:v>2761.2937144985463</c:v>
                </c:pt>
                <c:pt idx="5063">
                  <c:v>4101.6904722275904</c:v>
                </c:pt>
                <c:pt idx="5064">
                  <c:v>4993.3471944963276</c:v>
                </c:pt>
                <c:pt idx="5065">
                  <c:v>5249.5877443626323</c:v>
                </c:pt>
                <c:pt idx="5066">
                  <c:v>5493.1384893471823</c:v>
                </c:pt>
                <c:pt idx="5067">
                  <c:v>5824.107667297576</c:v>
                </c:pt>
                <c:pt idx="5068">
                  <c:v>6070.1719003499165</c:v>
                </c:pt>
                <c:pt idx="5069">
                  <c:v>5823.0765955762345</c:v>
                </c:pt>
                <c:pt idx="5070">
                  <c:v>5090.8456574227766</c:v>
                </c:pt>
                <c:pt idx="5071">
                  <c:v>4342.0152669461313</c:v>
                </c:pt>
                <c:pt idx="5072">
                  <c:v>3600.8597410723287</c:v>
                </c:pt>
                <c:pt idx="5073">
                  <c:v>3103.6120239309366</c:v>
                </c:pt>
                <c:pt idx="5074">
                  <c:v>2859.3852649967848</c:v>
                </c:pt>
                <c:pt idx="5075">
                  <c:v>3097.2290079439372</c:v>
                </c:pt>
                <c:pt idx="5076">
                  <c:v>3558.3169996982851</c:v>
                </c:pt>
                <c:pt idx="5077">
                  <c:v>3804.7174040886166</c:v>
                </c:pt>
                <c:pt idx="5078">
                  <c:v>4031.0749278209551</c:v>
                </c:pt>
                <c:pt idx="5079">
                  <c:v>4269.4410572058641</c:v>
                </c:pt>
                <c:pt idx="5080">
                  <c:v>4147.7854566166006</c:v>
                </c:pt>
                <c:pt idx="5081">
                  <c:v>3813.3066531197201</c:v>
                </c:pt>
                <c:pt idx="5082">
                  <c:v>3433.3744369109154</c:v>
                </c:pt>
                <c:pt idx="5083">
                  <c:v>3183.3784906799083</c:v>
                </c:pt>
                <c:pt idx="5084">
                  <c:v>3433.2741381053365</c:v>
                </c:pt>
                <c:pt idx="5085">
                  <c:v>3690.7002198535756</c:v>
                </c:pt>
                <c:pt idx="5086">
                  <c:v>4278.5659018587521</c:v>
                </c:pt>
                <c:pt idx="5087">
                  <c:v>5112.8709344491308</c:v>
                </c:pt>
                <c:pt idx="5088">
                  <c:v>5681.1061342265457</c:v>
                </c:pt>
                <c:pt idx="5089">
                  <c:v>5957.7735388369074</c:v>
                </c:pt>
                <c:pt idx="5090">
                  <c:v>6200.1387519395248</c:v>
                </c:pt>
                <c:pt idx="5091">
                  <c:v>6439.4950008747928</c:v>
                </c:pt>
                <c:pt idx="5092">
                  <c:v>6678.5904729155609</c:v>
                </c:pt>
                <c:pt idx="5093">
                  <c:v>6486.4167881003814</c:v>
                </c:pt>
                <c:pt idx="5094">
                  <c:v>5809.5708503872047</c:v>
                </c:pt>
                <c:pt idx="5095">
                  <c:v>5120.4984882740446</c:v>
                </c:pt>
                <c:pt idx="5096">
                  <c:v>4427.6027356922477</c:v>
                </c:pt>
                <c:pt idx="5097">
                  <c:v>3967.3231523108661</c:v>
                </c:pt>
                <c:pt idx="5098">
                  <c:v>3744.2133039031487</c:v>
                </c:pt>
                <c:pt idx="5099">
                  <c:v>3879.0581974259439</c:v>
                </c:pt>
                <c:pt idx="5100">
                  <c:v>4402.4678550143508</c:v>
                </c:pt>
                <c:pt idx="5101">
                  <c:v>4900.2291020403081</c:v>
                </c:pt>
                <c:pt idx="5102">
                  <c:v>5144.006522325466</c:v>
                </c:pt>
                <c:pt idx="5103">
                  <c:v>5142.1871019922746</c:v>
                </c:pt>
                <c:pt idx="5104">
                  <c:v>4896.006522325466</c:v>
                </c:pt>
                <c:pt idx="5105">
                  <c:v>4399.3686219219853</c:v>
                </c:pt>
                <c:pt idx="5106">
                  <c:v>3901.288424694294</c:v>
                </c:pt>
                <c:pt idx="5107">
                  <c:v>3653.8581219099779</c:v>
                </c:pt>
                <c:pt idx="5108">
                  <c:v>3907.284287291759</c:v>
                </c:pt>
                <c:pt idx="5109">
                  <c:v>4160.5680283696183</c:v>
                </c:pt>
                <c:pt idx="5110">
                  <c:v>4642.7809545548425</c:v>
                </c:pt>
                <c:pt idx="5111">
                  <c:v>4539.490746624173</c:v>
                </c:pt>
                <c:pt idx="5112">
                  <c:v>4813.9367030302819</c:v>
                </c:pt>
                <c:pt idx="5113">
                  <c:v>5064.5003405008592</c:v>
                </c:pt>
                <c:pt idx="5114">
                  <c:v>5315.1121213981169</c:v>
                </c:pt>
                <c:pt idx="5115">
                  <c:v>5662.2554847360498</c:v>
                </c:pt>
                <c:pt idx="5116">
                  <c:v>5911.6055066591289</c:v>
                </c:pt>
                <c:pt idx="5117">
                  <c:v>5665.4550166339923</c:v>
                </c:pt>
                <c:pt idx="5118">
                  <c:v>4922.9193791954349</c:v>
                </c:pt>
                <c:pt idx="5119">
                  <c:v>4196.1467020415421</c:v>
                </c:pt>
                <c:pt idx="5120">
                  <c:v>3538.0446051148174</c:v>
                </c:pt>
                <c:pt idx="5121">
                  <c:v>3047.5289438038344</c:v>
                </c:pt>
                <c:pt idx="5122">
                  <c:v>2787.4168600422126</c:v>
                </c:pt>
                <c:pt idx="5123">
                  <c:v>3029.9585990426458</c:v>
                </c:pt>
                <c:pt idx="5124">
                  <c:v>3444.5280047698252</c:v>
                </c:pt>
                <c:pt idx="5125">
                  <c:v>3623.6620122110889</c:v>
                </c:pt>
                <c:pt idx="5126">
                  <c:v>3872.3580859218018</c:v>
                </c:pt>
                <c:pt idx="5127">
                  <c:v>3865.3391755074408</c:v>
                </c:pt>
                <c:pt idx="5128">
                  <c:v>3599.9413446918461</c:v>
                </c:pt>
                <c:pt idx="5129">
                  <c:v>3135.513402711751</c:v>
                </c:pt>
                <c:pt idx="5130">
                  <c:v>2698.3908075622603</c:v>
                </c:pt>
                <c:pt idx="5131">
                  <c:v>2500.7969752936369</c:v>
                </c:pt>
                <c:pt idx="5132">
                  <c:v>2799.5160752984157</c:v>
                </c:pt>
                <c:pt idx="5133">
                  <c:v>3094.7427708929627</c:v>
                </c:pt>
                <c:pt idx="5134">
                  <c:v>3616.4473487865434</c:v>
                </c:pt>
                <c:pt idx="5135">
                  <c:v>4482.9603338241923</c:v>
                </c:pt>
                <c:pt idx="5136">
                  <c:v>5004.9497603256132</c:v>
                </c:pt>
                <c:pt idx="5137">
                  <c:v>5274.0145154731435</c:v>
                </c:pt>
                <c:pt idx="5138">
                  <c:v>5541.1796112430256</c:v>
                </c:pt>
                <c:pt idx="5139">
                  <c:v>5889.9076957090929</c:v>
                </c:pt>
                <c:pt idx="5140">
                  <c:v>6344.3767989440239</c:v>
                </c:pt>
                <c:pt idx="5141">
                  <c:v>6518.1292644480982</c:v>
                </c:pt>
                <c:pt idx="5142">
                  <c:v>5772.3319098521351</c:v>
                </c:pt>
                <c:pt idx="5143">
                  <c:v>5047.3987127925484</c:v>
                </c:pt>
                <c:pt idx="5144">
                  <c:v>4374.2377531963157</c:v>
                </c:pt>
                <c:pt idx="5145">
                  <c:v>3966.3582778012005</c:v>
                </c:pt>
                <c:pt idx="5146">
                  <c:v>3714.1296801580265</c:v>
                </c:pt>
                <c:pt idx="5147">
                  <c:v>3972.5527320337133</c:v>
                </c:pt>
                <c:pt idx="5148">
                  <c:v>4479.3147938722523</c:v>
                </c:pt>
                <c:pt idx="5149">
                  <c:v>4998.7867203536571</c:v>
                </c:pt>
                <c:pt idx="5150">
                  <c:v>5235.6716067194848</c:v>
                </c:pt>
                <c:pt idx="5151">
                  <c:v>5371.3919384756719</c:v>
                </c:pt>
                <c:pt idx="5152">
                  <c:v>5151.7203331231758</c:v>
                </c:pt>
                <c:pt idx="5153">
                  <c:v>4672.6728372420002</c:v>
                </c:pt>
                <c:pt idx="5154">
                  <c:v>4176.3137675180296</c:v>
                </c:pt>
                <c:pt idx="5155">
                  <c:v>3941.7297357521711</c:v>
                </c:pt>
                <c:pt idx="5156">
                  <c:v>4204.3111761071286</c:v>
                </c:pt>
                <c:pt idx="5157">
                  <c:v>4483.0166524468332</c:v>
                </c:pt>
                <c:pt idx="5158">
                  <c:v>4989.5821286264436</c:v>
                </c:pt>
                <c:pt idx="5159">
                  <c:v>5764.1211089488879</c:v>
                </c:pt>
                <c:pt idx="5160">
                  <c:v>6271.8901707954356</c:v>
                </c:pt>
                <c:pt idx="5161">
                  <c:v>6548.0079379512244</c:v>
                </c:pt>
                <c:pt idx="5162">
                  <c:v>6806.5232647280445</c:v>
                </c:pt>
                <c:pt idx="5163">
                  <c:v>7073.9852449624341</c:v>
                </c:pt>
                <c:pt idx="5164">
                  <c:v>7328.8396653356467</c:v>
                </c:pt>
                <c:pt idx="5165">
                  <c:v>7102.9796236789807</c:v>
                </c:pt>
                <c:pt idx="5166">
                  <c:v>6363.4308846705389</c:v>
                </c:pt>
                <c:pt idx="5167">
                  <c:v>5615.3948607340735</c:v>
                </c:pt>
                <c:pt idx="5168">
                  <c:v>4870.1912750671345</c:v>
                </c:pt>
                <c:pt idx="5169">
                  <c:v>4375.1601615290183</c:v>
                </c:pt>
                <c:pt idx="5170">
                  <c:v>4127.400878662409</c:v>
                </c:pt>
                <c:pt idx="5171">
                  <c:v>4374.6065121222291</c:v>
                </c:pt>
                <c:pt idx="5172">
                  <c:v>4866.598571851322</c:v>
                </c:pt>
                <c:pt idx="5173">
                  <c:v>5359.4692491172846</c:v>
                </c:pt>
                <c:pt idx="5174">
                  <c:v>5589.3091473792938</c:v>
                </c:pt>
                <c:pt idx="5175">
                  <c:v>5536.9210752496929</c:v>
                </c:pt>
                <c:pt idx="5176">
                  <c:v>5220.8763595693381</c:v>
                </c:pt>
                <c:pt idx="5177">
                  <c:v>4756.153539100842</c:v>
                </c:pt>
                <c:pt idx="5178">
                  <c:v>4314.9648303732101</c:v>
                </c:pt>
                <c:pt idx="5179">
                  <c:v>4077.6687189045133</c:v>
                </c:pt>
                <c:pt idx="5180">
                  <c:v>4324.9024360298972</c:v>
                </c:pt>
                <c:pt idx="5181">
                  <c:v>4577.0768723180627</c:v>
                </c:pt>
                <c:pt idx="5182">
                  <c:v>5081.4498166077319</c:v>
                </c:pt>
                <c:pt idx="5183">
                  <c:v>5830.3464042960568</c:v>
                </c:pt>
                <c:pt idx="5184">
                  <c:v>6316.6073902744138</c:v>
                </c:pt>
                <c:pt idx="5185">
                  <c:v>6557.1993204944101</c:v>
                </c:pt>
                <c:pt idx="5186">
                  <c:v>6809.9875854727125</c:v>
                </c:pt>
                <c:pt idx="5187">
                  <c:v>7063.0988126049779</c:v>
                </c:pt>
                <c:pt idx="5188">
                  <c:v>7316.6774321712364</c:v>
                </c:pt>
                <c:pt idx="5189">
                  <c:v>7078.4605776673325</c:v>
                </c:pt>
                <c:pt idx="5190">
                  <c:v>6341.6961335017459</c:v>
                </c:pt>
                <c:pt idx="5191">
                  <c:v>5598.3460697618902</c:v>
                </c:pt>
                <c:pt idx="5192">
                  <c:v>4855.7221693744232</c:v>
                </c:pt>
                <c:pt idx="5193">
                  <c:v>4358.0431673690455</c:v>
                </c:pt>
                <c:pt idx="5194">
                  <c:v>4105.4755597630137</c:v>
                </c:pt>
                <c:pt idx="5195">
                  <c:v>4352.6450856528245</c:v>
                </c:pt>
                <c:pt idx="5196">
                  <c:v>4842.9882330182172</c:v>
                </c:pt>
                <c:pt idx="5197">
                  <c:v>5328.4648823369535</c:v>
                </c:pt>
                <c:pt idx="5198">
                  <c:v>5570.220278701654</c:v>
                </c:pt>
                <c:pt idx="5199">
                  <c:v>5554.4894140347715</c:v>
                </c:pt>
                <c:pt idx="5200">
                  <c:v>5304.1223622231264</c:v>
                </c:pt>
                <c:pt idx="5201">
                  <c:v>4798.9490334649417</c:v>
                </c:pt>
                <c:pt idx="5202">
                  <c:v>4296.4496708634761</c:v>
                </c:pt>
                <c:pt idx="5203">
                  <c:v>4046.1568401679597</c:v>
                </c:pt>
                <c:pt idx="5204">
                  <c:v>4299.8337525636853</c:v>
                </c:pt>
                <c:pt idx="5205">
                  <c:v>4549.526796401844</c:v>
                </c:pt>
                <c:pt idx="5206">
                  <c:v>5051.1334996336645</c:v>
                </c:pt>
                <c:pt idx="5207">
                  <c:v>5799.8335016630626</c:v>
                </c:pt>
                <c:pt idx="5208">
                  <c:v>6299.3559957149646</c:v>
                </c:pt>
                <c:pt idx="5209">
                  <c:v>6554.2104160881827</c:v>
                </c:pt>
                <c:pt idx="5210">
                  <c:v>6803.1893324306238</c:v>
                </c:pt>
                <c:pt idx="5211">
                  <c:v>7055.6425993982975</c:v>
                </c:pt>
                <c:pt idx="5212">
                  <c:v>7308.2523325026687</c:v>
                </c:pt>
                <c:pt idx="5213">
                  <c:v>7066.4849002812971</c:v>
                </c:pt>
                <c:pt idx="5214">
                  <c:v>6323.4798644326329</c:v>
                </c:pt>
                <c:pt idx="5215">
                  <c:v>5579.8609998938282</c:v>
                </c:pt>
                <c:pt idx="5216">
                  <c:v>4834.4548106396232</c:v>
                </c:pt>
                <c:pt idx="5217">
                  <c:v>4337.9472986833989</c:v>
                </c:pt>
                <c:pt idx="5218">
                  <c:v>4088.6674859242212</c:v>
                </c:pt>
                <c:pt idx="5219">
                  <c:v>4327.5784081627244</c:v>
                </c:pt>
                <c:pt idx="5220">
                  <c:v>4812.6959877574918</c:v>
                </c:pt>
                <c:pt idx="5221">
                  <c:v>5302.9629080306404</c:v>
                </c:pt>
                <c:pt idx="5222">
                  <c:v>5546.8005075991459</c:v>
                </c:pt>
                <c:pt idx="5223">
                  <c:v>5537.29819875867</c:v>
                </c:pt>
                <c:pt idx="5224">
                  <c:v>5272.3035691414989</c:v>
                </c:pt>
                <c:pt idx="5225">
                  <c:v>4757.2387721771993</c:v>
                </c:pt>
                <c:pt idx="5226">
                  <c:v>4253.5879792876931</c:v>
                </c:pt>
                <c:pt idx="5227">
                  <c:v>3955.9621362637154</c:v>
                </c:pt>
                <c:pt idx="5228">
                  <c:v>4221.672899352714</c:v>
                </c:pt>
                <c:pt idx="5229">
                  <c:v>4515.4793638602732</c:v>
                </c:pt>
                <c:pt idx="5230">
                  <c:v>5029.3285393009664</c:v>
                </c:pt>
                <c:pt idx="5231">
                  <c:v>5779.8218839741003</c:v>
                </c:pt>
                <c:pt idx="5232">
                  <c:v>6284.8206928105756</c:v>
                </c:pt>
                <c:pt idx="5233">
                  <c:v>6533.5769458046343</c:v>
                </c:pt>
                <c:pt idx="5234">
                  <c:v>6786.074344246761</c:v>
                </c:pt>
                <c:pt idx="5235">
                  <c:v>7031.6651669367729</c:v>
                </c:pt>
                <c:pt idx="5236">
                  <c:v>7284.9769916801924</c:v>
                </c:pt>
                <c:pt idx="5237">
                  <c:v>7043.4081510938668</c:v>
                </c:pt>
                <c:pt idx="5238">
                  <c:v>6300.2005116579367</c:v>
                </c:pt>
                <c:pt idx="5239">
                  <c:v>5557.1874519048251</c:v>
                </c:pt>
                <c:pt idx="5240">
                  <c:v>4105.1701594239221</c:v>
                </c:pt>
                <c:pt idx="5241">
                  <c:v>2862.0644164330897</c:v>
                </c:pt>
                <c:pt idx="5242">
                  <c:v>2533.6829476666171</c:v>
                </c:pt>
                <c:pt idx="5243">
                  <c:v>2780.0681368968035</c:v>
                </c:pt>
                <c:pt idx="5244">
                  <c:v>3395.0746756914414</c:v>
                </c:pt>
                <c:pt idx="5245">
                  <c:v>3950.9751283588466</c:v>
                </c:pt>
                <c:pt idx="5246">
                  <c:v>4205.2438037074844</c:v>
                </c:pt>
                <c:pt idx="5247">
                  <c:v>4225.991614629389</c:v>
                </c:pt>
                <c:pt idx="5248">
                  <c:v>4004.2779255953246</c:v>
                </c:pt>
                <c:pt idx="5249">
                  <c:v>3532.7969716069674</c:v>
                </c:pt>
                <c:pt idx="5250">
                  <c:v>3046.1488322390778</c:v>
                </c:pt>
                <c:pt idx="5251">
                  <c:v>2788.6204457091517</c:v>
                </c:pt>
                <c:pt idx="5252">
                  <c:v>3282.5230273452034</c:v>
                </c:pt>
                <c:pt idx="5253">
                  <c:v>3855.5072052274372</c:v>
                </c:pt>
                <c:pt idx="5254">
                  <c:v>4349.8683227442907</c:v>
                </c:pt>
                <c:pt idx="5255">
                  <c:v>5235.9475987741316</c:v>
                </c:pt>
                <c:pt idx="5256">
                  <c:v>5809.2579181138008</c:v>
                </c:pt>
                <c:pt idx="5257">
                  <c:v>6066.3329540425166</c:v>
                </c:pt>
                <c:pt idx="5258">
                  <c:v>6326.1541712679609</c:v>
                </c:pt>
                <c:pt idx="5259">
                  <c:v>6586.827928340821</c:v>
                </c:pt>
                <c:pt idx="5260">
                  <c:v>6942.6551622657134</c:v>
                </c:pt>
                <c:pt idx="5261">
                  <c:v>6720.317614660953</c:v>
                </c:pt>
                <c:pt idx="5262">
                  <c:v>5975.3005847723871</c:v>
                </c:pt>
                <c:pt idx="5263">
                  <c:v>5247.3142920709997</c:v>
                </c:pt>
                <c:pt idx="5264">
                  <c:v>4600.1387470239642</c:v>
                </c:pt>
                <c:pt idx="5265">
                  <c:v>4096.7908565273046</c:v>
                </c:pt>
                <c:pt idx="5266">
                  <c:v>3836.6867966701284</c:v>
                </c:pt>
                <c:pt idx="5267">
                  <c:v>4086.9214540584126</c:v>
                </c:pt>
                <c:pt idx="5268">
                  <c:v>4580.4420675845213</c:v>
                </c:pt>
                <c:pt idx="5269">
                  <c:v>5178.4820604275465</c:v>
                </c:pt>
                <c:pt idx="5270">
                  <c:v>5421.7178671625825</c:v>
                </c:pt>
                <c:pt idx="5271">
                  <c:v>5411.4572993519323</c:v>
                </c:pt>
                <c:pt idx="5272">
                  <c:v>5174.6025026277821</c:v>
                </c:pt>
                <c:pt idx="5273">
                  <c:v>4718.6939411935</c:v>
                </c:pt>
                <c:pt idx="5274">
                  <c:v>4226.0017958014669</c:v>
                </c:pt>
                <c:pt idx="5275">
                  <c:v>3971.2396503293858</c:v>
                </c:pt>
                <c:pt idx="5276">
                  <c:v>4244.5731226423231</c:v>
                </c:pt>
                <c:pt idx="5277">
                  <c:v>4475.4320567690138</c:v>
                </c:pt>
                <c:pt idx="5278">
                  <c:v>4849.0334123697212</c:v>
                </c:pt>
                <c:pt idx="5279">
                  <c:v>5361.908856747561</c:v>
                </c:pt>
                <c:pt idx="5280">
                  <c:v>5849.9210598713144</c:v>
                </c:pt>
                <c:pt idx="5281">
                  <c:v>6114.6990440684312</c:v>
                </c:pt>
                <c:pt idx="5282">
                  <c:v>6372.2254246222492</c:v>
                </c:pt>
                <c:pt idx="5283">
                  <c:v>6615.6999425145623</c:v>
                </c:pt>
                <c:pt idx="5284">
                  <c:v>6836.5691156056619</c:v>
                </c:pt>
                <c:pt idx="5285">
                  <c:v>6590.4607510788646</c:v>
                </c:pt>
                <c:pt idx="5286">
                  <c:v>5856.2258427899578</c:v>
                </c:pt>
                <c:pt idx="5287">
                  <c:v>5126.0209405091846</c:v>
                </c:pt>
                <c:pt idx="5288">
                  <c:v>4390.7870561167165</c:v>
                </c:pt>
                <c:pt idx="5289">
                  <c:v>3896.7669545388289</c:v>
                </c:pt>
                <c:pt idx="5290">
                  <c:v>3655.456884870895</c:v>
                </c:pt>
                <c:pt idx="5291">
                  <c:v>3901.8180023877485</c:v>
                </c:pt>
                <c:pt idx="5292">
                  <c:v>4398.2753649411825</c:v>
                </c:pt>
                <c:pt idx="5293">
                  <c:v>4890.3356278580741</c:v>
                </c:pt>
                <c:pt idx="5294">
                  <c:v>5137.1521019522497</c:v>
                </c:pt>
                <c:pt idx="5295">
                  <c:v>5137.3707533484103</c:v>
                </c:pt>
                <c:pt idx="5296">
                  <c:v>4892.2212454029395</c:v>
                </c:pt>
                <c:pt idx="5297">
                  <c:v>4397.8220143399703</c:v>
                </c:pt>
                <c:pt idx="5298">
                  <c:v>3904.2853530049742</c:v>
                </c:pt>
                <c:pt idx="5299">
                  <c:v>3661.6232554378421</c:v>
                </c:pt>
                <c:pt idx="5300">
                  <c:v>3919.5949626884249</c:v>
                </c:pt>
                <c:pt idx="5301">
                  <c:v>4178.7381599881628</c:v>
                </c:pt>
                <c:pt idx="5302">
                  <c:v>4309.5602387585241</c:v>
                </c:pt>
                <c:pt idx="5303">
                  <c:v>4204.0173196545711</c:v>
                </c:pt>
                <c:pt idx="5304">
                  <c:v>4509.5077623632424</c:v>
                </c:pt>
                <c:pt idx="5305">
                  <c:v>4760.6350791211717</c:v>
                </c:pt>
                <c:pt idx="5306">
                  <c:v>5019.2868122735745</c:v>
                </c:pt>
                <c:pt idx="5307">
                  <c:v>5274.0409338412101</c:v>
                </c:pt>
                <c:pt idx="5308">
                  <c:v>5523.7038880376967</c:v>
                </c:pt>
                <c:pt idx="5309">
                  <c:v>5277.7921091698354</c:v>
                </c:pt>
                <c:pt idx="5310">
                  <c:v>4533.0920235068988</c:v>
                </c:pt>
                <c:pt idx="5311">
                  <c:v>3788.1191250927914</c:v>
                </c:pt>
                <c:pt idx="5312">
                  <c:v>3041.6357266666728</c:v>
                </c:pt>
                <c:pt idx="5313">
                  <c:v>2549.8141749070619</c:v>
                </c:pt>
                <c:pt idx="5314">
                  <c:v>2149.2155601481772</c:v>
                </c:pt>
                <c:pt idx="5315">
                  <c:v>2390.8786816117481</c:v>
                </c:pt>
                <c:pt idx="5316">
                  <c:v>2885.0953688485679</c:v>
                </c:pt>
                <c:pt idx="5317">
                  <c:v>3383.2939186668409</c:v>
                </c:pt>
                <c:pt idx="5318">
                  <c:v>3633.3119306350727</c:v>
                </c:pt>
                <c:pt idx="5319">
                  <c:v>3629.9298549109772</c:v>
                </c:pt>
                <c:pt idx="5320">
                  <c:v>3381.0091118757682</c:v>
                </c:pt>
                <c:pt idx="5321">
                  <c:v>2885.4183310025292</c:v>
                </c:pt>
                <c:pt idx="5322">
                  <c:v>2385.4505102538569</c:v>
                </c:pt>
                <c:pt idx="5323">
                  <c:v>2137.9058668311809</c:v>
                </c:pt>
                <c:pt idx="5324">
                  <c:v>2389.6630600881417</c:v>
                </c:pt>
                <c:pt idx="5325">
                  <c:v>2639.646970462476</c:v>
                </c:pt>
                <c:pt idx="5326">
                  <c:v>3052.3167168120053</c:v>
                </c:pt>
                <c:pt idx="5327">
                  <c:v>3556.2475137083784</c:v>
                </c:pt>
                <c:pt idx="5328">
                  <c:v>4056.1431193170356</c:v>
                </c:pt>
                <c:pt idx="5329">
                  <c:v>4305.3206272945245</c:v>
                </c:pt>
                <c:pt idx="5330">
                  <c:v>4546.3318065218355</c:v>
                </c:pt>
                <c:pt idx="5331">
                  <c:v>4798.6747448033711</c:v>
                </c:pt>
                <c:pt idx="5332">
                  <c:v>5052.193185086282</c:v>
                </c:pt>
                <c:pt idx="5333">
                  <c:v>4806.4759859012447</c:v>
                </c:pt>
                <c:pt idx="5334">
                  <c:v>4067.4869142279276</c:v>
                </c:pt>
                <c:pt idx="5335">
                  <c:v>3328.0906294039669</c:v>
                </c:pt>
                <c:pt idx="5336">
                  <c:v>2566.648667113921</c:v>
                </c:pt>
                <c:pt idx="5337">
                  <c:v>2060.1654359548866</c:v>
                </c:pt>
                <c:pt idx="5338">
                  <c:v>1812.7592048839106</c:v>
                </c:pt>
                <c:pt idx="5339">
                  <c:v>2056.7753363263455</c:v>
                </c:pt>
                <c:pt idx="5340">
                  <c:v>2555.0802028785329</c:v>
                </c:pt>
                <c:pt idx="5341">
                  <c:v>3050.8555335540368</c:v>
                </c:pt>
                <c:pt idx="5342">
                  <c:v>3299.2667586569059</c:v>
                </c:pt>
                <c:pt idx="5343">
                  <c:v>3299.0902327590902</c:v>
                </c:pt>
                <c:pt idx="5344">
                  <c:v>3052.4081590643855</c:v>
                </c:pt>
                <c:pt idx="5345">
                  <c:v>2557.8604857691589</c:v>
                </c:pt>
                <c:pt idx="5346">
                  <c:v>2063.6277507234481</c:v>
                </c:pt>
                <c:pt idx="5347">
                  <c:v>1814.0911730219887</c:v>
                </c:pt>
                <c:pt idx="5348">
                  <c:v>2072.6085057749187</c:v>
                </c:pt>
                <c:pt idx="5349">
                  <c:v>2325.3706930637691</c:v>
                </c:pt>
                <c:pt idx="5350">
                  <c:v>2823.5832847148267</c:v>
                </c:pt>
                <c:pt idx="5351">
                  <c:v>3618.1358887023434</c:v>
                </c:pt>
                <c:pt idx="5352">
                  <c:v>4129.8145979903293</c:v>
                </c:pt>
                <c:pt idx="5353">
                  <c:v>4379.5136597568235</c:v>
                </c:pt>
                <c:pt idx="5354">
                  <c:v>4626.3722593493439</c:v>
                </c:pt>
                <c:pt idx="5355">
                  <c:v>4874.7654306672084</c:v>
                </c:pt>
                <c:pt idx="5356">
                  <c:v>5123.2167752923124</c:v>
                </c:pt>
                <c:pt idx="5357">
                  <c:v>4880.0732434584079</c:v>
                </c:pt>
                <c:pt idx="5358">
                  <c:v>4134.0512195379506</c:v>
                </c:pt>
                <c:pt idx="5359">
                  <c:v>3390.5306478286166</c:v>
                </c:pt>
                <c:pt idx="5360">
                  <c:v>2648.7011139813276</c:v>
                </c:pt>
                <c:pt idx="5361">
                  <c:v>2156.0049566370726</c:v>
                </c:pt>
                <c:pt idx="5362">
                  <c:v>1906.7813112090189</c:v>
                </c:pt>
                <c:pt idx="5363">
                  <c:v>2152.6288988413107</c:v>
                </c:pt>
                <c:pt idx="5364">
                  <c:v>2646.5487016136194</c:v>
                </c:pt>
                <c:pt idx="5365">
                  <c:v>3139.052285251164</c:v>
                </c:pt>
                <c:pt idx="5366">
                  <c:v>3387.7704246991034</c:v>
                </c:pt>
                <c:pt idx="5367">
                  <c:v>3381.6060601082663</c:v>
                </c:pt>
                <c:pt idx="5368">
                  <c:v>3117.4037910551669</c:v>
                </c:pt>
                <c:pt idx="5369">
                  <c:v>2626.3284624090556</c:v>
                </c:pt>
                <c:pt idx="5370">
                  <c:v>2139.7043947545044</c:v>
                </c:pt>
                <c:pt idx="5371">
                  <c:v>1888.9321357683239</c:v>
                </c:pt>
                <c:pt idx="5372">
                  <c:v>2139.2711039144087</c:v>
                </c:pt>
                <c:pt idx="5373">
                  <c:v>2388.8618429708786</c:v>
                </c:pt>
                <c:pt idx="5374">
                  <c:v>2886.5990182834921</c:v>
                </c:pt>
                <c:pt idx="5375">
                  <c:v>3878.2106915665972</c:v>
                </c:pt>
                <c:pt idx="5376">
                  <c:v>4577.6427469686205</c:v>
                </c:pt>
                <c:pt idx="5377">
                  <c:v>4838.0456972664178</c:v>
                </c:pt>
                <c:pt idx="5378">
                  <c:v>5085.644502044106</c:v>
                </c:pt>
                <c:pt idx="5379">
                  <c:v>5425.8953314627051</c:v>
                </c:pt>
                <c:pt idx="5380">
                  <c:v>5682.5711781452192</c:v>
                </c:pt>
                <c:pt idx="5381">
                  <c:v>5723.576168490441</c:v>
                </c:pt>
                <c:pt idx="5382">
                  <c:v>5148.5736379613627</c:v>
                </c:pt>
                <c:pt idx="5383">
                  <c:v>4402.6479008942606</c:v>
                </c:pt>
                <c:pt idx="5384">
                  <c:v>3663.3659567086561</c:v>
                </c:pt>
                <c:pt idx="5385">
                  <c:v>3247.9420051579546</c:v>
                </c:pt>
                <c:pt idx="5386">
                  <c:v>2996.8146884000253</c:v>
                </c:pt>
                <c:pt idx="5387">
                  <c:v>3331.5711492490482</c:v>
                </c:pt>
                <c:pt idx="5388">
                  <c:v>3847.0351354595532</c:v>
                </c:pt>
                <c:pt idx="5389">
                  <c:v>4342.5557071688909</c:v>
                </c:pt>
                <c:pt idx="5390">
                  <c:v>4583.2499421705725</c:v>
                </c:pt>
                <c:pt idx="5391">
                  <c:v>4680.3853234208309</c:v>
                </c:pt>
                <c:pt idx="5392">
                  <c:v>4481.7022461236284</c:v>
                </c:pt>
                <c:pt idx="5393">
                  <c:v>4027.7434934697831</c:v>
                </c:pt>
                <c:pt idx="5394">
                  <c:v>3583.7845317320844</c:v>
                </c:pt>
                <c:pt idx="5395">
                  <c:v>3347.7822748553444</c:v>
                </c:pt>
                <c:pt idx="5396">
                  <c:v>3593.6098027265234</c:v>
                </c:pt>
                <c:pt idx="5397">
                  <c:v>3840.1695118784191</c:v>
                </c:pt>
                <c:pt idx="5398">
                  <c:v>4336.9999859886066</c:v>
                </c:pt>
                <c:pt idx="5399">
                  <c:v>5137.578542215264</c:v>
                </c:pt>
                <c:pt idx="5400">
                  <c:v>5777.8824457528335</c:v>
                </c:pt>
                <c:pt idx="5401">
                  <c:v>6029.1862884085785</c:v>
                </c:pt>
                <c:pt idx="5402">
                  <c:v>6280.2213302653727</c:v>
                </c:pt>
                <c:pt idx="5403">
                  <c:v>6531.6615792967059</c:v>
                </c:pt>
                <c:pt idx="5404">
                  <c:v>6782.5722506345846</c:v>
                </c:pt>
                <c:pt idx="5405">
                  <c:v>6532.9835175542266</c:v>
                </c:pt>
                <c:pt idx="5406">
                  <c:v>5788.4017844818718</c:v>
                </c:pt>
                <c:pt idx="5407">
                  <c:v>5044.7468123730614</c:v>
                </c:pt>
                <c:pt idx="5408">
                  <c:v>4348.1018904387493</c:v>
                </c:pt>
                <c:pt idx="5409">
                  <c:v>3934.4151142006613</c:v>
                </c:pt>
                <c:pt idx="5410">
                  <c:v>3631.2668189415454</c:v>
                </c:pt>
                <c:pt idx="5411">
                  <c:v>3946.3346242555726</c:v>
                </c:pt>
                <c:pt idx="5412">
                  <c:v>4490.3677222469687</c:v>
                </c:pt>
                <c:pt idx="5413">
                  <c:v>5018.2507065641657</c:v>
                </c:pt>
                <c:pt idx="5414">
                  <c:v>5263.8575770630669</c:v>
                </c:pt>
                <c:pt idx="5415">
                  <c:v>5286.834027444922</c:v>
                </c:pt>
                <c:pt idx="5416">
                  <c:v>5073.1783444510056</c:v>
                </c:pt>
                <c:pt idx="5417">
                  <c:v>4593.7898326308641</c:v>
                </c:pt>
                <c:pt idx="5418">
                  <c:v>4104.0244063856044</c:v>
                </c:pt>
                <c:pt idx="5419">
                  <c:v>3861.262010012897</c:v>
                </c:pt>
                <c:pt idx="5420">
                  <c:v>4131.6487034179499</c:v>
                </c:pt>
                <c:pt idx="5421">
                  <c:v>4409.9108590370015</c:v>
                </c:pt>
                <c:pt idx="5422">
                  <c:v>4919.525418906187</c:v>
                </c:pt>
                <c:pt idx="5423">
                  <c:v>5388.6124107446958</c:v>
                </c:pt>
                <c:pt idx="5424">
                  <c:v>5354.6876834245468</c:v>
                </c:pt>
                <c:pt idx="5425">
                  <c:v>5528.3000712794219</c:v>
                </c:pt>
                <c:pt idx="5426">
                  <c:v>5630.6300980098822</c:v>
                </c:pt>
                <c:pt idx="5427">
                  <c:v>5872.8308210713476</c:v>
                </c:pt>
                <c:pt idx="5428">
                  <c:v>6121.960185622158</c:v>
                </c:pt>
                <c:pt idx="5429">
                  <c:v>5911.9052297485014</c:v>
                </c:pt>
                <c:pt idx="5430">
                  <c:v>5171.0425763869862</c:v>
                </c:pt>
                <c:pt idx="5431">
                  <c:v>4424.8360026642658</c:v>
                </c:pt>
                <c:pt idx="5432">
                  <c:v>3682.7015604480202</c:v>
                </c:pt>
                <c:pt idx="5433">
                  <c:v>3195.533873267239</c:v>
                </c:pt>
                <c:pt idx="5434">
                  <c:v>2981.3907380782111</c:v>
                </c:pt>
                <c:pt idx="5435">
                  <c:v>3231.1981225547279</c:v>
                </c:pt>
                <c:pt idx="5436">
                  <c:v>3730.6403775621729</c:v>
                </c:pt>
                <c:pt idx="5437">
                  <c:v>4225.3264632090995</c:v>
                </c:pt>
                <c:pt idx="5438">
                  <c:v>4485.9701306402858</c:v>
                </c:pt>
                <c:pt idx="5439">
                  <c:v>4496.3430331131804</c:v>
                </c:pt>
                <c:pt idx="5440">
                  <c:v>4238.4896784531811</c:v>
                </c:pt>
                <c:pt idx="5441">
                  <c:v>3742.9871605288499</c:v>
                </c:pt>
                <c:pt idx="5442">
                  <c:v>3247.2238657100133</c:v>
                </c:pt>
                <c:pt idx="5443">
                  <c:v>3008.866592878303</c:v>
                </c:pt>
                <c:pt idx="5444">
                  <c:v>3301.1244438277354</c:v>
                </c:pt>
                <c:pt idx="5445">
                  <c:v>3556.3840713754817</c:v>
                </c:pt>
                <c:pt idx="5446">
                  <c:v>4057.7681112589198</c:v>
                </c:pt>
                <c:pt idx="5447">
                  <c:v>4521.9745632179984</c:v>
                </c:pt>
                <c:pt idx="5448">
                  <c:v>4525.5836549213145</c:v>
                </c:pt>
                <c:pt idx="5449">
                  <c:v>4703.336377470463</c:v>
                </c:pt>
                <c:pt idx="5450">
                  <c:v>4956.6040707394277</c:v>
                </c:pt>
                <c:pt idx="5451">
                  <c:v>5086.3999223894189</c:v>
                </c:pt>
                <c:pt idx="5452">
                  <c:v>5311.3472449153269</c:v>
                </c:pt>
                <c:pt idx="5453">
                  <c:v>5078.8614641621607</c:v>
                </c:pt>
                <c:pt idx="5454">
                  <c:v>4335.9828048085255</c:v>
                </c:pt>
                <c:pt idx="5455">
                  <c:v>3589.0560856617521</c:v>
                </c:pt>
                <c:pt idx="5456">
                  <c:v>2846.0771275025418</c:v>
                </c:pt>
                <c:pt idx="5457">
                  <c:v>2352.2636414641456</c:v>
                </c:pt>
                <c:pt idx="5458">
                  <c:v>2103.366970142275</c:v>
                </c:pt>
                <c:pt idx="5459">
                  <c:v>2347.8545059709268</c:v>
                </c:pt>
                <c:pt idx="5460">
                  <c:v>2847.6598426545643</c:v>
                </c:pt>
                <c:pt idx="5461">
                  <c:v>3340.5245019921895</c:v>
                </c:pt>
                <c:pt idx="5462">
                  <c:v>3585.5717051559677</c:v>
                </c:pt>
                <c:pt idx="5463">
                  <c:v>3583.088306729851</c:v>
                </c:pt>
                <c:pt idx="5464">
                  <c:v>3337.5837410126369</c:v>
                </c:pt>
                <c:pt idx="5465">
                  <c:v>2847.4953526134141</c:v>
                </c:pt>
                <c:pt idx="5466">
                  <c:v>2350.6428127660001</c:v>
                </c:pt>
                <c:pt idx="5467">
                  <c:v>2102.5545498170886</c:v>
                </c:pt>
                <c:pt idx="5468">
                  <c:v>2353.8042311178251</c:v>
                </c:pt>
                <c:pt idx="5469">
                  <c:v>2607.5072212030009</c:v>
                </c:pt>
                <c:pt idx="5470">
                  <c:v>3103.406922397422</c:v>
                </c:pt>
                <c:pt idx="5471">
                  <c:v>3834.6208306623139</c:v>
                </c:pt>
                <c:pt idx="5472">
                  <c:v>4344.1150319648059</c:v>
                </c:pt>
                <c:pt idx="5473">
                  <c:v>4594.2072650491664</c:v>
                </c:pt>
                <c:pt idx="5474">
                  <c:v>4844.6445260247147</c:v>
                </c:pt>
                <c:pt idx="5475">
                  <c:v>5088.8050877471796</c:v>
                </c:pt>
                <c:pt idx="5476">
                  <c:v>5328.8794761303943</c:v>
                </c:pt>
                <c:pt idx="5477">
                  <c:v>5093.1921575031738</c:v>
                </c:pt>
                <c:pt idx="5478">
                  <c:v>4349.8340698588745</c:v>
                </c:pt>
                <c:pt idx="5479">
                  <c:v>3607.400737202006</c:v>
                </c:pt>
                <c:pt idx="5480">
                  <c:v>2869.4407312739222</c:v>
                </c:pt>
                <c:pt idx="5481">
                  <c:v>2377.7957054121271</c:v>
                </c:pt>
                <c:pt idx="5482">
                  <c:v>2131.0033030312916</c:v>
                </c:pt>
                <c:pt idx="5483">
                  <c:v>2377.1477751280927</c:v>
                </c:pt>
                <c:pt idx="5484">
                  <c:v>2870.7787173403376</c:v>
                </c:pt>
                <c:pt idx="5485">
                  <c:v>3368.6944245268824</c:v>
                </c:pt>
                <c:pt idx="5486">
                  <c:v>3618.064506211078</c:v>
                </c:pt>
                <c:pt idx="5487">
                  <c:v>3614.7606635553329</c:v>
                </c:pt>
                <c:pt idx="5488">
                  <c:v>3363.9021475963527</c:v>
                </c:pt>
                <c:pt idx="5489">
                  <c:v>2869.4627970111505</c:v>
                </c:pt>
                <c:pt idx="5490">
                  <c:v>2376.9953209436153</c:v>
                </c:pt>
                <c:pt idx="5491">
                  <c:v>2129.2300201486669</c:v>
                </c:pt>
                <c:pt idx="5492">
                  <c:v>2377.1477751280927</c:v>
                </c:pt>
                <c:pt idx="5493">
                  <c:v>2630.1727452875602</c:v>
                </c:pt>
                <c:pt idx="5494">
                  <c:v>3126.9330102338445</c:v>
                </c:pt>
                <c:pt idx="5495">
                  <c:v>3877.1354883707991</c:v>
                </c:pt>
                <c:pt idx="5496">
                  <c:v>4377.7030959768308</c:v>
                </c:pt>
                <c:pt idx="5497">
                  <c:v>4628.0982314540361</c:v>
                </c:pt>
                <c:pt idx="5498">
                  <c:v>4882.7560661683165</c:v>
                </c:pt>
                <c:pt idx="5499">
                  <c:v>5135.7609765666693</c:v>
                </c:pt>
                <c:pt idx="5500">
                  <c:v>5384.1100164100826</c:v>
                </c:pt>
                <c:pt idx="5501">
                  <c:v>5139.1229925296484</c:v>
                </c:pt>
                <c:pt idx="5502">
                  <c:v>4396.6555582788842</c:v>
                </c:pt>
                <c:pt idx="5503">
                  <c:v>3651.7027196258932</c:v>
                </c:pt>
                <c:pt idx="5504">
                  <c:v>2908.6234626611003</c:v>
                </c:pt>
                <c:pt idx="5505">
                  <c:v>2392.3691218626391</c:v>
                </c:pt>
                <c:pt idx="5506">
                  <c:v>2156.0378849036078</c:v>
                </c:pt>
                <c:pt idx="5507">
                  <c:v>2402.5554685571606</c:v>
                </c:pt>
                <c:pt idx="5508">
                  <c:v>2893.5706179199242</c:v>
                </c:pt>
                <c:pt idx="5509">
                  <c:v>3382.385211488303</c:v>
                </c:pt>
                <c:pt idx="5510">
                  <c:v>3618.1106436616446</c:v>
                </c:pt>
                <c:pt idx="5511">
                  <c:v>3625.4986536805336</c:v>
                </c:pt>
                <c:pt idx="5512">
                  <c:v>3378.244876794035</c:v>
                </c:pt>
                <c:pt idx="5513">
                  <c:v>2883.6711258093565</c:v>
                </c:pt>
                <c:pt idx="5514">
                  <c:v>2384.9008727992896</c:v>
                </c:pt>
                <c:pt idx="5515">
                  <c:v>2133.6852930924506</c:v>
                </c:pt>
                <c:pt idx="5516">
                  <c:v>2393.1173509522541</c:v>
                </c:pt>
                <c:pt idx="5517">
                  <c:v>2643.5104804533494</c:v>
                </c:pt>
                <c:pt idx="5518">
                  <c:v>3142.8464187268801</c:v>
                </c:pt>
                <c:pt idx="5519">
                  <c:v>3885.873520312769</c:v>
                </c:pt>
                <c:pt idx="5520">
                  <c:v>4378.7121019609476</c:v>
                </c:pt>
                <c:pt idx="5521">
                  <c:v>4629.5164565649138</c:v>
                </c:pt>
                <c:pt idx="5522">
                  <c:v>4881.9998131742577</c:v>
                </c:pt>
                <c:pt idx="5523">
                  <c:v>5131.498277329596</c:v>
                </c:pt>
                <c:pt idx="5524">
                  <c:v>5381.8793709740221</c:v>
                </c:pt>
                <c:pt idx="5525">
                  <c:v>5131.6848331079709</c:v>
                </c:pt>
                <c:pt idx="5526">
                  <c:v>4392.5954626290786</c:v>
                </c:pt>
                <c:pt idx="5527">
                  <c:v>3648.4710921101632</c:v>
                </c:pt>
                <c:pt idx="5528">
                  <c:v>2902.9605920981539</c:v>
                </c:pt>
                <c:pt idx="5529">
                  <c:v>2407.1150522587468</c:v>
                </c:pt>
                <c:pt idx="5530">
                  <c:v>2159.2735243715579</c:v>
                </c:pt>
                <c:pt idx="5531">
                  <c:v>2400.0800940354893</c:v>
                </c:pt>
                <c:pt idx="5532">
                  <c:v>2887.5145760391115</c:v>
                </c:pt>
                <c:pt idx="5533">
                  <c:v>3379.0191835730984</c:v>
                </c:pt>
                <c:pt idx="5534">
                  <c:v>3625.8878130461762</c:v>
                </c:pt>
                <c:pt idx="5535">
                  <c:v>3620.6141018488743</c:v>
                </c:pt>
                <c:pt idx="5536">
                  <c:v>3383.2297274312732</c:v>
                </c:pt>
                <c:pt idx="5537">
                  <c:v>2887.8355322169627</c:v>
                </c:pt>
                <c:pt idx="5538">
                  <c:v>2389.6510242314689</c:v>
                </c:pt>
                <c:pt idx="5539">
                  <c:v>2145.2798350172889</c:v>
                </c:pt>
                <c:pt idx="5540">
                  <c:v>2394.818418694862</c:v>
                </c:pt>
                <c:pt idx="5541">
                  <c:v>2643.9959266723472</c:v>
                </c:pt>
                <c:pt idx="5542">
                  <c:v>3141.456277281568</c:v>
                </c:pt>
                <c:pt idx="5543">
                  <c:v>3886.5996836651575</c:v>
                </c:pt>
                <c:pt idx="5544">
                  <c:v>4384.5214087800341</c:v>
                </c:pt>
                <c:pt idx="5545">
                  <c:v>4633.5825701430531</c:v>
                </c:pt>
                <c:pt idx="5546">
                  <c:v>4888.4550443012686</c:v>
                </c:pt>
                <c:pt idx="5547">
                  <c:v>5135.6486419044213</c:v>
                </c:pt>
                <c:pt idx="5548">
                  <c:v>5382.7258928931024</c:v>
                </c:pt>
                <c:pt idx="5549">
                  <c:v>5136.0317833417303</c:v>
                </c:pt>
                <c:pt idx="5550">
                  <c:v>4393.1410881314259</c:v>
                </c:pt>
                <c:pt idx="5551">
                  <c:v>3649.6867136337714</c:v>
                </c:pt>
                <c:pt idx="5552">
                  <c:v>2920.2541121559461</c:v>
                </c:pt>
                <c:pt idx="5553">
                  <c:v>2439.8024329966793</c:v>
                </c:pt>
                <c:pt idx="5554">
                  <c:v>2192.9578752369398</c:v>
                </c:pt>
                <c:pt idx="5555">
                  <c:v>2443.692020677001</c:v>
                </c:pt>
                <c:pt idx="5556">
                  <c:v>2957.5913455204845</c:v>
                </c:pt>
                <c:pt idx="5557">
                  <c:v>3450.0407678030169</c:v>
                </c:pt>
                <c:pt idx="5558">
                  <c:v>3695.3347060285178</c:v>
                </c:pt>
                <c:pt idx="5559">
                  <c:v>3693.4791781253207</c:v>
                </c:pt>
                <c:pt idx="5560">
                  <c:v>3443.5474231298867</c:v>
                </c:pt>
                <c:pt idx="5561">
                  <c:v>2946.1673115651301</c:v>
                </c:pt>
                <c:pt idx="5562">
                  <c:v>2451.1201502181211</c:v>
                </c:pt>
                <c:pt idx="5563">
                  <c:v>2205.7419609959325</c:v>
                </c:pt>
                <c:pt idx="5564">
                  <c:v>2454.0227976515544</c:v>
                </c:pt>
                <c:pt idx="5565">
                  <c:v>2701.3708554152963</c:v>
                </c:pt>
                <c:pt idx="5566">
                  <c:v>3194.2716223229309</c:v>
                </c:pt>
                <c:pt idx="5567">
                  <c:v>3937.7540804861474</c:v>
                </c:pt>
                <c:pt idx="5568">
                  <c:v>1566.5542509207226</c:v>
                </c:pt>
                <c:pt idx="5569">
                  <c:v>1815.356641365348</c:v>
                </c:pt>
                <c:pt idx="5570">
                  <c:v>2066.5662031438515</c:v>
                </c:pt>
                <c:pt idx="5571">
                  <c:v>2314.9673983661633</c:v>
                </c:pt>
                <c:pt idx="5572">
                  <c:v>2563.3685935884751</c:v>
                </c:pt>
                <c:pt idx="5573">
                  <c:v>2314.5662031438515</c:v>
                </c:pt>
                <c:pt idx="5574">
                  <c:v>1574.5781553669785</c:v>
                </c:pt>
                <c:pt idx="5575">
                  <c:v>833.38652192316658</c:v>
                </c:pt>
                <c:pt idx="5576">
                  <c:v>79.757836587661586</c:v>
                </c:pt>
                <c:pt idx="5577">
                  <c:v>-406.2122828545198</c:v>
                </c:pt>
                <c:pt idx="5578">
                  <c:v>-653.81108763220618</c:v>
                </c:pt>
                <c:pt idx="5579">
                  <c:v>-409.02064941070967</c:v>
                </c:pt>
                <c:pt idx="5580">
                  <c:v>86.578155366978535</c:v>
                </c:pt>
                <c:pt idx="5581">
                  <c:v>581.3745697000395</c:v>
                </c:pt>
                <c:pt idx="5582">
                  <c:v>827.76978881078867</c:v>
                </c:pt>
                <c:pt idx="5583">
                  <c:v>829.77576492235312</c:v>
                </c:pt>
                <c:pt idx="5584">
                  <c:v>578.56620314385145</c:v>
                </c:pt>
                <c:pt idx="5585">
                  <c:v>79.757836587661586</c:v>
                </c:pt>
                <c:pt idx="5586">
                  <c:v>-414.23618730077396</c:v>
                </c:pt>
                <c:pt idx="5587">
                  <c:v>-659.42782074458592</c:v>
                </c:pt>
                <c:pt idx="5588">
                  <c:v>-408.21825896608607</c:v>
                </c:pt>
                <c:pt idx="5589">
                  <c:v>-154.2003306313909</c:v>
                </c:pt>
                <c:pt idx="5590">
                  <c:v>343.40445025785993</c:v>
                </c:pt>
                <c:pt idx="5591">
                  <c:v>1086.2008645909227</c:v>
                </c:pt>
                <c:pt idx="5592">
                  <c:v>1578.9913028124211</c:v>
                </c:pt>
                <c:pt idx="5593">
                  <c:v>1833.4104263694226</c:v>
                </c:pt>
                <c:pt idx="5594">
                  <c:v>2087.0271594818005</c:v>
                </c:pt>
                <c:pt idx="5595">
                  <c:v>2337.0331355933668</c:v>
                </c:pt>
                <c:pt idx="5596">
                  <c:v>2575.8056454801717</c:v>
                </c:pt>
                <c:pt idx="5597">
                  <c:v>2330.2128168140498</c:v>
                </c:pt>
                <c:pt idx="5598">
                  <c:v>1586.6140120363598</c:v>
                </c:pt>
                <c:pt idx="5599">
                  <c:v>836.99727892398187</c:v>
                </c:pt>
                <c:pt idx="5600">
                  <c:v>90.590107590105617</c:v>
                </c:pt>
                <c:pt idx="5601">
                  <c:v>-411.42782074458592</c:v>
                </c:pt>
                <c:pt idx="5602">
                  <c:v>-659.82901596689771</c:v>
                </c:pt>
                <c:pt idx="5603">
                  <c:v>-412.23021118921133</c:v>
                </c:pt>
                <c:pt idx="5604">
                  <c:v>80.159031809975204</c:v>
                </c:pt>
                <c:pt idx="5605">
                  <c:v>574.15305569841075</c:v>
                </c:pt>
                <c:pt idx="5606">
                  <c:v>820.9494700314699</c:v>
                </c:pt>
                <c:pt idx="5607">
                  <c:v>813.72795602984115</c:v>
                </c:pt>
                <c:pt idx="5608">
                  <c:v>564.12317514059032</c:v>
                </c:pt>
                <c:pt idx="5609">
                  <c:v>68.925565585215736</c:v>
                </c:pt>
                <c:pt idx="5610">
                  <c:v>-440.31387675110454</c:v>
                </c:pt>
                <c:pt idx="5611">
                  <c:v>-748.09196487570625</c:v>
                </c:pt>
                <c:pt idx="5612">
                  <c:v>-413.83499207846216</c:v>
                </c:pt>
                <c:pt idx="5613">
                  <c:v>-165.83499207846216</c:v>
                </c:pt>
                <c:pt idx="5614">
                  <c:v>333.77576492235312</c:v>
                </c:pt>
                <c:pt idx="5615">
                  <c:v>1085.7996693686091</c:v>
                </c:pt>
                <c:pt idx="5616">
                  <c:v>1583.0032550355463</c:v>
                </c:pt>
                <c:pt idx="5617">
                  <c:v>1830.6020598132327</c:v>
                </c:pt>
                <c:pt idx="5618">
                  <c:v>2082.6140120363598</c:v>
                </c:pt>
                <c:pt idx="5619">
                  <c:v>2324.5960837016719</c:v>
                </c:pt>
                <c:pt idx="5620">
                  <c:v>2573.7996693686091</c:v>
                </c:pt>
                <c:pt idx="5621">
                  <c:v>2326.2008645909227</c:v>
                </c:pt>
                <c:pt idx="5622">
                  <c:v>1578.5901075901056</c:v>
                </c:pt>
                <c:pt idx="5623">
                  <c:v>835.39249803473103</c:v>
                </c:pt>
                <c:pt idx="5624">
                  <c:v>68.925565585215736</c:v>
                </c:pt>
                <c:pt idx="5625">
                  <c:v>-404.20630674295535</c:v>
                </c:pt>
                <c:pt idx="5626">
                  <c:v>-659.02662552227412</c:v>
                </c:pt>
                <c:pt idx="5627">
                  <c:v>-403.80511152064355</c:v>
                </c:pt>
                <c:pt idx="5628">
                  <c:v>86.176960144664918</c:v>
                </c:pt>
                <c:pt idx="5629">
                  <c:v>578.16500792153784</c:v>
                </c:pt>
                <c:pt idx="5630">
                  <c:v>826.16500792153784</c:v>
                </c:pt>
                <c:pt idx="5631">
                  <c:v>825.3626174769106</c:v>
                </c:pt>
                <c:pt idx="5632">
                  <c:v>578.96739836616325</c:v>
                </c:pt>
                <c:pt idx="5633">
                  <c:v>88.182936256229368</c:v>
                </c:pt>
                <c:pt idx="5634">
                  <c:v>-407.81706374377063</c:v>
                </c:pt>
                <c:pt idx="5635">
                  <c:v>-655.81706374377063</c:v>
                </c:pt>
                <c:pt idx="5636">
                  <c:v>-405.00869718757895</c:v>
                </c:pt>
                <c:pt idx="5637">
                  <c:v>-154.60152585370452</c:v>
                </c:pt>
                <c:pt idx="5638">
                  <c:v>348.61998814792605</c:v>
                </c:pt>
                <c:pt idx="5639">
                  <c:v>1095.4283547041159</c:v>
                </c:pt>
                <c:pt idx="5640">
                  <c:v>1595.0391117049294</c:v>
                </c:pt>
                <c:pt idx="5641">
                  <c:v>1836.2187929256106</c:v>
                </c:pt>
                <c:pt idx="5642">
                  <c:v>2085.0211833702378</c:v>
                </c:pt>
                <c:pt idx="5643">
                  <c:v>2335.8295499264277</c:v>
                </c:pt>
                <c:pt idx="5644">
                  <c:v>2583.0271594818005</c:v>
                </c:pt>
                <c:pt idx="5645">
                  <c:v>2328.6080359247972</c:v>
                </c:pt>
                <c:pt idx="5646">
                  <c:v>1590.6259642594905</c:v>
                </c:pt>
                <c:pt idx="5647">
                  <c:v>848.63194037105313</c:v>
                </c:pt>
                <c:pt idx="5648">
                  <c:v>99.817597703300635</c:v>
                </c:pt>
                <c:pt idx="5649">
                  <c:v>-395.78120707438939</c:v>
                </c:pt>
                <c:pt idx="5650">
                  <c:v>-638.56566918432145</c:v>
                </c:pt>
                <c:pt idx="5651">
                  <c:v>-396.5835975190148</c:v>
                </c:pt>
                <c:pt idx="5652">
                  <c:v>99.015207258675218</c:v>
                </c:pt>
                <c:pt idx="5653">
                  <c:v>589.39847414629548</c:v>
                </c:pt>
                <c:pt idx="5654">
                  <c:v>836.99727892398187</c:v>
                </c:pt>
                <c:pt idx="5655">
                  <c:v>839.80564548017173</c:v>
                </c:pt>
                <c:pt idx="5656">
                  <c:v>586.18891236779382</c:v>
                </c:pt>
                <c:pt idx="5657">
                  <c:v>88.584131478541167</c:v>
                </c:pt>
                <c:pt idx="5658">
                  <c:v>-409.42184463302146</c:v>
                </c:pt>
                <c:pt idx="5659">
                  <c:v>-662.23618730077396</c:v>
                </c:pt>
                <c:pt idx="5660">
                  <c:v>-408.61945418839423</c:v>
                </c:pt>
                <c:pt idx="5661">
                  <c:v>-157.40989240989438</c:v>
                </c:pt>
                <c:pt idx="5662">
                  <c:v>334.57815536697854</c:v>
                </c:pt>
                <c:pt idx="5663">
                  <c:v>1083.7936932570447</c:v>
                </c:pt>
                <c:pt idx="5664">
                  <c:v>4023.0645732373487</c:v>
                </c:pt>
                <c:pt idx="5665">
                  <c:v>4274.2741350158503</c:v>
                </c:pt>
                <c:pt idx="5666">
                  <c:v>4524.8277426058703</c:v>
                </c:pt>
                <c:pt idx="5667">
                  <c:v>4776.3502366577777</c:v>
                </c:pt>
                <c:pt idx="5668">
                  <c:v>5028.428386092588</c:v>
                </c:pt>
                <c:pt idx="5669">
                  <c:v>4782.0552327190653</c:v>
                </c:pt>
                <c:pt idx="5670">
                  <c:v>4041.9769160171727</c:v>
                </c:pt>
                <c:pt idx="5671">
                  <c:v>3301.2286032940174</c:v>
                </c:pt>
                <c:pt idx="5672">
                  <c:v>2561.4632188655287</c:v>
                </c:pt>
                <c:pt idx="5673">
                  <c:v>2070.1311252771375</c:v>
                </c:pt>
                <c:pt idx="5674">
                  <c:v>1831.1379580180601</c:v>
                </c:pt>
                <c:pt idx="5675">
                  <c:v>2077.3345854937616</c:v>
                </c:pt>
                <c:pt idx="5676">
                  <c:v>2575.2362508475235</c:v>
                </c:pt>
                <c:pt idx="5677">
                  <c:v>3073.5551592324937</c:v>
                </c:pt>
                <c:pt idx="5678">
                  <c:v>3317.6836253371748</c:v>
                </c:pt>
                <c:pt idx="5679">
                  <c:v>3269.1811289356738</c:v>
                </c:pt>
                <c:pt idx="5680">
                  <c:v>2990.3312223159337</c:v>
                </c:pt>
                <c:pt idx="5681">
                  <c:v>2545.1225374607293</c:v>
                </c:pt>
                <c:pt idx="5682">
                  <c:v>2104.7061295360527</c:v>
                </c:pt>
                <c:pt idx="5683">
                  <c:v>1867.3518447601182</c:v>
                </c:pt>
                <c:pt idx="5684">
                  <c:v>2122.3005460105778</c:v>
                </c:pt>
                <c:pt idx="5685">
                  <c:v>2372.8601715289333</c:v>
                </c:pt>
                <c:pt idx="5686">
                  <c:v>2872.1379364952281</c:v>
                </c:pt>
                <c:pt idx="5687">
                  <c:v>3615.4077611906196</c:v>
                </c:pt>
                <c:pt idx="5688">
                  <c:v>4110.3927372781691</c:v>
                </c:pt>
                <c:pt idx="5689">
                  <c:v>4353.2734862414582</c:v>
                </c:pt>
                <c:pt idx="5690">
                  <c:v>4591.412107677008</c:v>
                </c:pt>
                <c:pt idx="5691">
                  <c:v>4835.3600359316497</c:v>
                </c:pt>
                <c:pt idx="5692">
                  <c:v>5083.0892291565906</c:v>
                </c:pt>
                <c:pt idx="5693">
                  <c:v>4833.2678028472874</c:v>
                </c:pt>
                <c:pt idx="5694">
                  <c:v>4085.7994701503958</c:v>
                </c:pt>
                <c:pt idx="5695">
                  <c:v>3345.8575598240914</c:v>
                </c:pt>
                <c:pt idx="5696">
                  <c:v>2601.243731133949</c:v>
                </c:pt>
                <c:pt idx="5697">
                  <c:v>2102.7141952572674</c:v>
                </c:pt>
                <c:pt idx="5698">
                  <c:v>1852.8666912585195</c:v>
                </c:pt>
                <c:pt idx="5699">
                  <c:v>2095.3081314533756</c:v>
                </c:pt>
                <c:pt idx="5700">
                  <c:v>2594.056318726216</c:v>
                </c:pt>
                <c:pt idx="5701">
                  <c:v>3086.4415497731788</c:v>
                </c:pt>
                <c:pt idx="5702">
                  <c:v>3330.0284023277381</c:v>
                </c:pt>
                <c:pt idx="5703">
                  <c:v>3331.093575642979</c:v>
                </c:pt>
                <c:pt idx="5704">
                  <c:v>3082.5660039256363</c:v>
                </c:pt>
                <c:pt idx="5705">
                  <c:v>2591.5829501806584</c:v>
                </c:pt>
                <c:pt idx="5706">
                  <c:v>2102.517609598337</c:v>
                </c:pt>
                <c:pt idx="5707">
                  <c:v>1861.8133447160926</c:v>
                </c:pt>
                <c:pt idx="5708">
                  <c:v>2119.219366703217</c:v>
                </c:pt>
                <c:pt idx="5709">
                  <c:v>2374.1881277147895</c:v>
                </c:pt>
                <c:pt idx="5710">
                  <c:v>2877.997392717105</c:v>
                </c:pt>
                <c:pt idx="5711">
                  <c:v>3633.1325661123956</c:v>
                </c:pt>
                <c:pt idx="5712">
                  <c:v>4139.0461000557461</c:v>
                </c:pt>
                <c:pt idx="5713">
                  <c:v>4393.9627056884165</c:v>
                </c:pt>
                <c:pt idx="5714">
                  <c:v>4648.4299726720983</c:v>
                </c:pt>
                <c:pt idx="5715">
                  <c:v>4902.2874229178651</c:v>
                </c:pt>
                <c:pt idx="5716">
                  <c:v>5156.4477755564785</c:v>
                </c:pt>
                <c:pt idx="5717">
                  <c:v>4912.596134155192</c:v>
                </c:pt>
                <c:pt idx="5718">
                  <c:v>4167.5229369355056</c:v>
                </c:pt>
                <c:pt idx="5719">
                  <c:v>3425.3965186237074</c:v>
                </c:pt>
                <c:pt idx="5720">
                  <c:v>2678.8870425081404</c:v>
                </c:pt>
                <c:pt idx="5721">
                  <c:v>2170.1149926058133</c:v>
                </c:pt>
                <c:pt idx="5722">
                  <c:v>1924.1470464068279</c:v>
                </c:pt>
                <c:pt idx="5723">
                  <c:v>2103.1194024318047</c:v>
                </c:pt>
                <c:pt idx="5724">
                  <c:v>2650.2898470616856</c:v>
                </c:pt>
                <c:pt idx="5725">
                  <c:v>3152.4481937241853</c:v>
                </c:pt>
                <c:pt idx="5726">
                  <c:v>3398.0771299603202</c:v>
                </c:pt>
                <c:pt idx="5727">
                  <c:v>3399.6498152317836</c:v>
                </c:pt>
                <c:pt idx="5728">
                  <c:v>3148.0651359204203</c:v>
                </c:pt>
                <c:pt idx="5729">
                  <c:v>2652.6548928972188</c:v>
                </c:pt>
                <c:pt idx="5730">
                  <c:v>2164.1151180561246</c:v>
                </c:pt>
                <c:pt idx="5731">
                  <c:v>1921.0217356250105</c:v>
                </c:pt>
                <c:pt idx="5732">
                  <c:v>2176.0566938482643</c:v>
                </c:pt>
                <c:pt idx="5733">
                  <c:v>2430.1388134185272</c:v>
                </c:pt>
                <c:pt idx="5734">
                  <c:v>2927.5750923144042</c:v>
                </c:pt>
                <c:pt idx="5735">
                  <c:v>3671.0094070509476</c:v>
                </c:pt>
                <c:pt idx="5736">
                  <c:v>4162.8931440700162</c:v>
                </c:pt>
                <c:pt idx="5737">
                  <c:v>4410.0626699598306</c:v>
                </c:pt>
                <c:pt idx="5738">
                  <c:v>4659.6193074224047</c:v>
                </c:pt>
                <c:pt idx="5739">
                  <c:v>4905.8420125875582</c:v>
                </c:pt>
                <c:pt idx="5740">
                  <c:v>5157.1298074344104</c:v>
                </c:pt>
                <c:pt idx="5741">
                  <c:v>4910.7586600370014</c:v>
                </c:pt>
                <c:pt idx="5742">
                  <c:v>4169.2300226064453</c:v>
                </c:pt>
                <c:pt idx="5743">
                  <c:v>3426.1427417372088</c:v>
                </c:pt>
                <c:pt idx="5744">
                  <c:v>2685.3803871812706</c:v>
                </c:pt>
                <c:pt idx="5745">
                  <c:v>2121.0869304630814</c:v>
                </c:pt>
                <c:pt idx="5746">
                  <c:v>1850.3491912385052</c:v>
                </c:pt>
                <c:pt idx="5747">
                  <c:v>2181.5550743700605</c:v>
                </c:pt>
                <c:pt idx="5748">
                  <c:v>2674.3033870932177</c:v>
                </c:pt>
                <c:pt idx="5749">
                  <c:v>3168.8350125795496</c:v>
                </c:pt>
                <c:pt idx="5750">
                  <c:v>3417.7216540208647</c:v>
                </c:pt>
                <c:pt idx="5751">
                  <c:v>3415.3385544003249</c:v>
                </c:pt>
                <c:pt idx="5752">
                  <c:v>3153.5414507049882</c:v>
                </c:pt>
                <c:pt idx="5753">
                  <c:v>2674.9693711622567</c:v>
                </c:pt>
                <c:pt idx="5754">
                  <c:v>2186.1206759999804</c:v>
                </c:pt>
                <c:pt idx="5755">
                  <c:v>1935.9722755844978</c:v>
                </c:pt>
                <c:pt idx="5756">
                  <c:v>2189.7956242363653</c:v>
                </c:pt>
                <c:pt idx="5757">
                  <c:v>2439.5187577161996</c:v>
                </c:pt>
                <c:pt idx="5758">
                  <c:v>2936.6822238609057</c:v>
                </c:pt>
                <c:pt idx="5759">
                  <c:v>3675.5368951347464</c:v>
                </c:pt>
                <c:pt idx="5760">
                  <c:v>4177.4725784488619</c:v>
                </c:pt>
                <c:pt idx="5761">
                  <c:v>4423.8477377984964</c:v>
                </c:pt>
                <c:pt idx="5762">
                  <c:v>4669.6873015263427</c:v>
                </c:pt>
                <c:pt idx="5763">
                  <c:v>4910.2892616268946</c:v>
                </c:pt>
                <c:pt idx="5764">
                  <c:v>5157.8419289540143</c:v>
                </c:pt>
                <c:pt idx="5765">
                  <c:v>4907.2802974595488</c:v>
                </c:pt>
                <c:pt idx="5766">
                  <c:v>4159.3325364719894</c:v>
                </c:pt>
                <c:pt idx="5767">
                  <c:v>3413.7899408421999</c:v>
                </c:pt>
                <c:pt idx="5768">
                  <c:v>2657.4812714216423</c:v>
                </c:pt>
                <c:pt idx="5769">
                  <c:v>2159.6437973034499</c:v>
                </c:pt>
                <c:pt idx="5770">
                  <c:v>1905.8104187710233</c:v>
                </c:pt>
                <c:pt idx="5771">
                  <c:v>1898.3854685333754</c:v>
                </c:pt>
                <c:pt idx="5772">
                  <c:v>2450.7935167905507</c:v>
                </c:pt>
                <c:pt idx="5773">
                  <c:v>2925.1369986901082</c:v>
                </c:pt>
                <c:pt idx="5774">
                  <c:v>3358.6998188903199</c:v>
                </c:pt>
                <c:pt idx="5775">
                  <c:v>3372.6955142207007</c:v>
                </c:pt>
                <c:pt idx="5776">
                  <c:v>3122.8720819352911</c:v>
                </c:pt>
                <c:pt idx="5777">
                  <c:v>2634.3042234286368</c:v>
                </c:pt>
                <c:pt idx="5778">
                  <c:v>2140.9260342064481</c:v>
                </c:pt>
                <c:pt idx="5779">
                  <c:v>1895.2329067347455</c:v>
                </c:pt>
                <c:pt idx="5780">
                  <c:v>2143.7123350254114</c:v>
                </c:pt>
                <c:pt idx="5781">
                  <c:v>2391.8587712815533</c:v>
                </c:pt>
                <c:pt idx="5782">
                  <c:v>2889.2669665118719</c:v>
                </c:pt>
                <c:pt idx="5783">
                  <c:v>3634.7192932166436</c:v>
                </c:pt>
                <c:pt idx="5784">
                  <c:v>4132.4263788875851</c:v>
                </c:pt>
                <c:pt idx="5785">
                  <c:v>4378.6952215033052</c:v>
                </c:pt>
                <c:pt idx="5786">
                  <c:v>4624.925950572906</c:v>
                </c:pt>
                <c:pt idx="5787">
                  <c:v>4870.1837812283975</c:v>
                </c:pt>
                <c:pt idx="5788">
                  <c:v>5119.7664963804236</c:v>
                </c:pt>
                <c:pt idx="5789">
                  <c:v>4869.7244126988517</c:v>
                </c:pt>
                <c:pt idx="5790">
                  <c:v>4120.9943210277834</c:v>
                </c:pt>
                <c:pt idx="5791">
                  <c:v>3377.1247094750343</c:v>
                </c:pt>
                <c:pt idx="5792">
                  <c:v>2562.4020156857405</c:v>
                </c:pt>
                <c:pt idx="5793">
                  <c:v>1920.7561141295373</c:v>
                </c:pt>
                <c:pt idx="5794">
                  <c:v>1872.0979842400793</c:v>
                </c:pt>
                <c:pt idx="5795">
                  <c:v>2043.7926589323051</c:v>
                </c:pt>
                <c:pt idx="5796">
                  <c:v>2394.4215761033847</c:v>
                </c:pt>
                <c:pt idx="5797">
                  <c:v>3091.0713426386683</c:v>
                </c:pt>
                <c:pt idx="5798">
                  <c:v>3339.6871773049188</c:v>
                </c:pt>
                <c:pt idx="5799">
                  <c:v>3335.1576832450064</c:v>
                </c:pt>
                <c:pt idx="5800">
                  <c:v>3085.6933206835656</c:v>
                </c:pt>
                <c:pt idx="5801">
                  <c:v>2592.3873466013938</c:v>
                </c:pt>
                <c:pt idx="5802">
                  <c:v>2092.4435975660599</c:v>
                </c:pt>
                <c:pt idx="5803">
                  <c:v>1844.654225057775</c:v>
                </c:pt>
                <c:pt idx="5804">
                  <c:v>2096.509711144201</c:v>
                </c:pt>
                <c:pt idx="5805">
                  <c:v>2342.7344222854681</c:v>
                </c:pt>
                <c:pt idx="5806">
                  <c:v>2840.2489342496992</c:v>
                </c:pt>
                <c:pt idx="5807">
                  <c:v>3584.3392031747189</c:v>
                </c:pt>
                <c:pt idx="5808">
                  <c:v>4078.5318186981985</c:v>
                </c:pt>
                <c:pt idx="5809">
                  <c:v>4327.9821394268602</c:v>
                </c:pt>
                <c:pt idx="5810">
                  <c:v>4580.9288765179772</c:v>
                </c:pt>
                <c:pt idx="5811">
                  <c:v>4828.6500458384689</c:v>
                </c:pt>
                <c:pt idx="5812">
                  <c:v>5073.8918286850694</c:v>
                </c:pt>
                <c:pt idx="5813">
                  <c:v>4824.0583665191007</c:v>
                </c:pt>
                <c:pt idx="5814">
                  <c:v>4080.537794809763</c:v>
                </c:pt>
                <c:pt idx="5815">
                  <c:v>3337.1957549743565</c:v>
                </c:pt>
                <c:pt idx="5816">
                  <c:v>2596.918846637418</c:v>
                </c:pt>
                <c:pt idx="5817">
                  <c:v>2096.1325876352275</c:v>
                </c:pt>
                <c:pt idx="5818">
                  <c:v>1597.961288833767</c:v>
                </c:pt>
                <c:pt idx="5819">
                  <c:v>2076.4238723391136</c:v>
                </c:pt>
                <c:pt idx="5820">
                  <c:v>2582.1327967190809</c:v>
                </c:pt>
                <c:pt idx="5821">
                  <c:v>3078.714529791434</c:v>
                </c:pt>
                <c:pt idx="5822">
                  <c:v>3325.9723186301562</c:v>
                </c:pt>
                <c:pt idx="5823">
                  <c:v>3328.0785935472977</c:v>
                </c:pt>
                <c:pt idx="5824">
                  <c:v>3078.9753066859375</c:v>
                </c:pt>
                <c:pt idx="5825">
                  <c:v>2580.7887927243337</c:v>
                </c:pt>
                <c:pt idx="5826">
                  <c:v>2085.4507648411491</c:v>
                </c:pt>
                <c:pt idx="5827">
                  <c:v>1840.1989521139931</c:v>
                </c:pt>
                <c:pt idx="5828">
                  <c:v>2092.2309640982367</c:v>
                </c:pt>
                <c:pt idx="5829">
                  <c:v>2343.01927089331</c:v>
                </c:pt>
                <c:pt idx="5830">
                  <c:v>2844.2548685444908</c:v>
                </c:pt>
                <c:pt idx="5831">
                  <c:v>3222.2645269896693</c:v>
                </c:pt>
                <c:pt idx="5832">
                  <c:v>1445.3036681188987</c:v>
                </c:pt>
                <c:pt idx="5833">
                  <c:v>1695.1892856637696</c:v>
                </c:pt>
                <c:pt idx="5834">
                  <c:v>1944.0919749139721</c:v>
                </c:pt>
                <c:pt idx="5835">
                  <c:v>2193.6365765198771</c:v>
                </c:pt>
                <c:pt idx="5836">
                  <c:v>2443.6826721536727</c:v>
                </c:pt>
                <c:pt idx="5837">
                  <c:v>2197.9694849208554</c:v>
                </c:pt>
                <c:pt idx="5838">
                  <c:v>1455.253309632255</c:v>
                </c:pt>
                <c:pt idx="5839">
                  <c:v>709.32757256515652</c:v>
                </c:pt>
                <c:pt idx="5840">
                  <c:v>-32.485913473239634</c:v>
                </c:pt>
                <c:pt idx="5841">
                  <c:v>-528.28531586208373</c:v>
                </c:pt>
                <c:pt idx="5842">
                  <c:v>-777.54908081237045</c:v>
                </c:pt>
                <c:pt idx="5843">
                  <c:v>-529.56914057348513</c:v>
                </c:pt>
                <c:pt idx="5844">
                  <c:v>-35.334399551660681</c:v>
                </c:pt>
                <c:pt idx="5845">
                  <c:v>457.97759245884481</c:v>
                </c:pt>
                <c:pt idx="5846">
                  <c:v>704.7138275085581</c:v>
                </c:pt>
                <c:pt idx="5847">
                  <c:v>702.32671593579653</c:v>
                </c:pt>
                <c:pt idx="5848">
                  <c:v>453.62462429674997</c:v>
                </c:pt>
                <c:pt idx="5849">
                  <c:v>-389.50954180937151</c:v>
                </c:pt>
                <c:pt idx="5850">
                  <c:v>-1290.8972541953081</c:v>
                </c:pt>
                <c:pt idx="5851">
                  <c:v>-1543.0095052240122</c:v>
                </c:pt>
                <c:pt idx="5852">
                  <c:v>-1553.1585710211621</c:v>
                </c:pt>
                <c:pt idx="5853">
                  <c:v>-1946.8703291104321</c:v>
                </c:pt>
                <c:pt idx="5854">
                  <c:v>-1905.1236195740639</c:v>
                </c:pt>
                <c:pt idx="5855">
                  <c:v>-1154.4236593614405</c:v>
                </c:pt>
                <c:pt idx="5856">
                  <c:v>-646.62851982544453</c:v>
                </c:pt>
                <c:pt idx="5857">
                  <c:v>-396.02075088041238</c:v>
                </c:pt>
                <c:pt idx="5858">
                  <c:v>-148.1812289693371</c:v>
                </c:pt>
                <c:pt idx="5859">
                  <c:v>336.08263745065051</c:v>
                </c:pt>
                <c:pt idx="5860">
                  <c:v>714.2303675689127</c:v>
                </c:pt>
                <c:pt idx="5861">
                  <c:v>471.28542737005228</c:v>
                </c:pt>
                <c:pt idx="5862">
                  <c:v>-275.66335751394399</c:v>
                </c:pt>
                <c:pt idx="5863">
                  <c:v>-1029.954014966268</c:v>
                </c:pt>
                <c:pt idx="5864">
                  <c:v>-1775.7794532277894</c:v>
                </c:pt>
                <c:pt idx="5865">
                  <c:v>-2273.4845329226191</c:v>
                </c:pt>
                <c:pt idx="5866">
                  <c:v>-2519.8195727500224</c:v>
                </c:pt>
                <c:pt idx="5867">
                  <c:v>-2281.4883776077604</c:v>
                </c:pt>
                <c:pt idx="5868">
                  <c:v>-1784.2446724185902</c:v>
                </c:pt>
                <c:pt idx="5869">
                  <c:v>-1282.4674612172857</c:v>
                </c:pt>
                <c:pt idx="5870">
                  <c:v>-1032.2007082112177</c:v>
                </c:pt>
                <c:pt idx="5871">
                  <c:v>-1036.6539751788914</c:v>
                </c:pt>
                <c:pt idx="5872">
                  <c:v>-1191.7772812134845</c:v>
                </c:pt>
                <c:pt idx="5873">
                  <c:v>-1684.3069425404792</c:v>
                </c:pt>
                <c:pt idx="5874">
                  <c:v>-2175.0312253670672</c:v>
                </c:pt>
                <c:pt idx="5875">
                  <c:v>-2420.3231576164562</c:v>
                </c:pt>
                <c:pt idx="5876">
                  <c:v>-2138.7631772699933</c:v>
                </c:pt>
                <c:pt idx="5877">
                  <c:v>-1889.8805477809055</c:v>
                </c:pt>
                <c:pt idx="5878">
                  <c:v>-1391.6137947748393</c:v>
                </c:pt>
                <c:pt idx="5879">
                  <c:v>-555.09817650951481</c:v>
                </c:pt>
                <c:pt idx="5880">
                  <c:v>121.35943448676881</c:v>
                </c:pt>
                <c:pt idx="5881">
                  <c:v>383.82252225114462</c:v>
                </c:pt>
                <c:pt idx="5882">
                  <c:v>632.3039565179206</c:v>
                </c:pt>
                <c:pt idx="5883">
                  <c:v>881.86861788493843</c:v>
                </c:pt>
                <c:pt idx="5884">
                  <c:v>1184.6919450139776</c:v>
                </c:pt>
                <c:pt idx="5885">
                  <c:v>936.02997289716222</c:v>
                </c:pt>
                <c:pt idx="5886">
                  <c:v>186.77431548486493</c:v>
                </c:pt>
                <c:pt idx="5887">
                  <c:v>-560.35500724917438</c:v>
                </c:pt>
                <c:pt idx="5888">
                  <c:v>-1254.2457239823107</c:v>
                </c:pt>
                <c:pt idx="5889">
                  <c:v>-1747.3169988594254</c:v>
                </c:pt>
                <c:pt idx="5890">
                  <c:v>-1992.5888713476998</c:v>
                </c:pt>
                <c:pt idx="5891">
                  <c:v>-1746.2137119980671</c:v>
                </c:pt>
                <c:pt idx="5892">
                  <c:v>-1220.7258631580789</c:v>
                </c:pt>
                <c:pt idx="5893">
                  <c:v>-721.79713803519553</c:v>
                </c:pt>
                <c:pt idx="5894">
                  <c:v>-472.21241690705938</c:v>
                </c:pt>
                <c:pt idx="5895">
                  <c:v>-476.14413008572592</c:v>
                </c:pt>
                <c:pt idx="5896">
                  <c:v>-729.88122176479737</c:v>
                </c:pt>
                <c:pt idx="5897">
                  <c:v>-1230.5752058658563</c:v>
                </c:pt>
                <c:pt idx="5898">
                  <c:v>-1725.431799482265</c:v>
                </c:pt>
                <c:pt idx="5899">
                  <c:v>-1969.800982720335</c:v>
                </c:pt>
                <c:pt idx="5900">
                  <c:v>-1717.2474169470843</c:v>
                </c:pt>
                <c:pt idx="5901">
                  <c:v>-1468.4650862635754</c:v>
                </c:pt>
                <c:pt idx="5902">
                  <c:v>-971.26150059663632</c:v>
                </c:pt>
                <c:pt idx="5903">
                  <c:v>-223.69086311805222</c:v>
                </c:pt>
                <c:pt idx="5904">
                  <c:v>271.62710500401408</c:v>
                </c:pt>
                <c:pt idx="5905">
                  <c:v>518.82471455939049</c:v>
                </c:pt>
                <c:pt idx="5906">
                  <c:v>769.35224445996027</c:v>
                </c:pt>
                <c:pt idx="5907">
                  <c:v>1019.2178022437147</c:v>
                </c:pt>
                <c:pt idx="5908">
                  <c:v>1267.4183998548706</c:v>
                </c:pt>
                <c:pt idx="5909">
                  <c:v>1019.1175034381358</c:v>
                </c:pt>
                <c:pt idx="5910">
                  <c:v>272.34925640417714</c:v>
                </c:pt>
                <c:pt idx="5911">
                  <c:v>-469.96572366210785</c:v>
                </c:pt>
                <c:pt idx="5912">
                  <c:v>-1208.7100662498106</c:v>
                </c:pt>
                <c:pt idx="5913">
                  <c:v>-2942.1365501901928</c:v>
                </c:pt>
                <c:pt idx="5914">
                  <c:v>-3414.5852173130706</c:v>
                </c:pt>
                <c:pt idx="5915">
                  <c:v>-2909.9005140773625</c:v>
                </c:pt>
                <c:pt idx="5916">
                  <c:v>-2274.8061305015262</c:v>
                </c:pt>
                <c:pt idx="5917">
                  <c:v>-1258.3957478785196</c:v>
                </c:pt>
                <c:pt idx="5918">
                  <c:v>-900.28771911478179</c:v>
                </c:pt>
                <c:pt idx="5919">
                  <c:v>-902.95566734316162</c:v>
                </c:pt>
                <c:pt idx="5920">
                  <c:v>-1149.1904083649861</c:v>
                </c:pt>
                <c:pt idx="5921">
                  <c:v>-1646.7350099708892</c:v>
                </c:pt>
                <c:pt idx="5922">
                  <c:v>-2137.3991135141296</c:v>
                </c:pt>
                <c:pt idx="5923">
                  <c:v>-2382.4503286301297</c:v>
                </c:pt>
                <c:pt idx="5924">
                  <c:v>-2130.9599301960079</c:v>
                </c:pt>
                <c:pt idx="5925">
                  <c:v>-1880.6129381454793</c:v>
                </c:pt>
                <c:pt idx="5926">
                  <c:v>-1177.5962034320928</c:v>
                </c:pt>
                <c:pt idx="5927">
                  <c:v>-383.74769705973085</c:v>
                </c:pt>
                <c:pt idx="5928">
                  <c:v>154.25744271641452</c:v>
                </c:pt>
                <c:pt idx="5929">
                  <c:v>439.98985337493104</c:v>
                </c:pt>
                <c:pt idx="5930">
                  <c:v>723.7764672052308</c:v>
                </c:pt>
                <c:pt idx="5931">
                  <c:v>1002.9292762178156</c:v>
                </c:pt>
                <c:pt idx="5932">
                  <c:v>1272.5536987004743</c:v>
                </c:pt>
                <c:pt idx="5933">
                  <c:v>1027.5225433455871</c:v>
                </c:pt>
                <c:pt idx="5934">
                  <c:v>282.07824054526282</c:v>
                </c:pt>
                <c:pt idx="5935">
                  <c:v>-463.3460024939468</c:v>
                </c:pt>
                <c:pt idx="5936">
                  <c:v>-1208.5295283997693</c:v>
                </c:pt>
                <c:pt idx="5937">
                  <c:v>-1705.0109626665453</c:v>
                </c:pt>
                <c:pt idx="5938">
                  <c:v>-1953.6929945444754</c:v>
                </c:pt>
                <c:pt idx="5939">
                  <c:v>-1711.9716997736723</c:v>
                </c:pt>
                <c:pt idx="5940">
                  <c:v>-1217.8372575574267</c:v>
                </c:pt>
                <c:pt idx="5941">
                  <c:v>-728.23632135331536</c:v>
                </c:pt>
                <c:pt idx="5942">
                  <c:v>-479.37375162534045</c:v>
                </c:pt>
                <c:pt idx="5943">
                  <c:v>-486.09377159908217</c:v>
                </c:pt>
                <c:pt idx="5944">
                  <c:v>-760.45229770503101</c:v>
                </c:pt>
                <c:pt idx="5945">
                  <c:v>-1257.37504671635</c:v>
                </c:pt>
                <c:pt idx="5946">
                  <c:v>-1722.7839110150016</c:v>
                </c:pt>
                <c:pt idx="5947">
                  <c:v>-1971.3656440873547</c:v>
                </c:pt>
                <c:pt idx="5948">
                  <c:v>-1720.6575763367437</c:v>
                </c:pt>
                <c:pt idx="5949">
                  <c:v>-1471.9956042199265</c:v>
                </c:pt>
                <c:pt idx="5950">
                  <c:v>-975.43393090868994</c:v>
                </c:pt>
                <c:pt idx="5951">
                  <c:v>-809.53618650026874</c:v>
                </c:pt>
                <c:pt idx="5952">
                  <c:v>267.89598943650708</c:v>
                </c:pt>
                <c:pt idx="5953">
                  <c:v>517.36035199794969</c:v>
                </c:pt>
                <c:pt idx="5954">
                  <c:v>763.53491373642464</c:v>
                </c:pt>
                <c:pt idx="5955">
                  <c:v>1013.6813081757973</c:v>
                </c:pt>
                <c:pt idx="5956">
                  <c:v>1264.0483599874442</c:v>
                </c:pt>
                <c:pt idx="5957">
                  <c:v>1016.3091368819478</c:v>
                </c:pt>
                <c:pt idx="5958">
                  <c:v>272.22889783748542</c:v>
                </c:pt>
                <c:pt idx="5959">
                  <c:v>-469.52440891756487</c:v>
                </c:pt>
                <c:pt idx="5960">
                  <c:v>-1220.244428891303</c:v>
                </c:pt>
                <c:pt idx="5961">
                  <c:v>-2888.3162111169358</c:v>
                </c:pt>
                <c:pt idx="5962">
                  <c:v>-3271.0977460529084</c:v>
                </c:pt>
                <c:pt idx="5963">
                  <c:v>-2913.2705539447898</c:v>
                </c:pt>
                <c:pt idx="5964">
                  <c:v>-1913.0082790198721</c:v>
                </c:pt>
                <c:pt idx="5965">
                  <c:v>-1315.3855292080498</c:v>
                </c:pt>
                <c:pt idx="5966">
                  <c:v>-1038.0581584569863</c:v>
                </c:pt>
                <c:pt idx="5967">
                  <c:v>-917.6795320020392</c:v>
                </c:pt>
                <c:pt idx="5968">
                  <c:v>-1164.3154682461773</c:v>
                </c:pt>
                <c:pt idx="5969">
                  <c:v>-1473.3785544095426</c:v>
                </c:pt>
                <c:pt idx="5970">
                  <c:v>-1895.5385737428787</c:v>
                </c:pt>
                <c:pt idx="5971">
                  <c:v>-2103.7801272116831</c:v>
                </c:pt>
                <c:pt idx="5972">
                  <c:v>-1826.673413832892</c:v>
                </c:pt>
                <c:pt idx="5973">
                  <c:v>-1558.1522782115953</c:v>
                </c:pt>
                <c:pt idx="5974">
                  <c:v>-1056.6559036659091</c:v>
                </c:pt>
                <c:pt idx="5975">
                  <c:v>-273.19835355144824</c:v>
                </c:pt>
                <c:pt idx="5976">
                  <c:v>248.67873828772463</c:v>
                </c:pt>
                <c:pt idx="5977">
                  <c:v>497.52124825458304</c:v>
                </c:pt>
                <c:pt idx="5978">
                  <c:v>747.78800126064925</c:v>
                </c:pt>
                <c:pt idx="5979">
                  <c:v>996.65057098862053</c:v>
                </c:pt>
                <c:pt idx="5980">
                  <c:v>1245.6535590444018</c:v>
                </c:pt>
                <c:pt idx="5981">
                  <c:v>999.27839969476918</c:v>
                </c:pt>
                <c:pt idx="5982">
                  <c:v>258.1870650565379</c:v>
                </c:pt>
                <c:pt idx="5983">
                  <c:v>-485.69257637676674</c:v>
                </c:pt>
                <c:pt idx="5984">
                  <c:v>-1229.130903065532</c:v>
                </c:pt>
                <c:pt idx="5985">
                  <c:v>-1723.1249269539658</c:v>
                </c:pt>
                <c:pt idx="5986">
                  <c:v>-1974.9964608492846</c:v>
                </c:pt>
                <c:pt idx="5987">
                  <c:v>-1734.6392298343435</c:v>
                </c:pt>
                <c:pt idx="5988">
                  <c:v>-1239.4015007567359</c:v>
                </c:pt>
                <c:pt idx="5989">
                  <c:v>-753.85263629798646</c:v>
                </c:pt>
                <c:pt idx="5990">
                  <c:v>-510.66697896573896</c:v>
                </c:pt>
                <c:pt idx="5991">
                  <c:v>-516.46424992815992</c:v>
                </c:pt>
                <c:pt idx="5992">
                  <c:v>-773.13006673011296</c:v>
                </c:pt>
                <c:pt idx="5993">
                  <c:v>-1272.8411225365089</c:v>
                </c:pt>
                <c:pt idx="5994">
                  <c:v>-1769.4429153699748</c:v>
                </c:pt>
                <c:pt idx="5995">
                  <c:v>-2017.7237520255949</c:v>
                </c:pt>
                <c:pt idx="5996">
                  <c:v>-1769.0617799087795</c:v>
                </c:pt>
                <c:pt idx="5997">
                  <c:v>-1814.8369814473026</c:v>
                </c:pt>
                <c:pt idx="5998">
                  <c:v>-1426.2971217437771</c:v>
                </c:pt>
                <c:pt idx="5999">
                  <c:v>-886.98692416774975</c:v>
                </c:pt>
                <c:pt idx="6000">
                  <c:v>-386.07228269441839</c:v>
                </c:pt>
                <c:pt idx="6001">
                  <c:v>-134.9028404381479</c:v>
                </c:pt>
                <c:pt idx="6002">
                  <c:v>115.94564564027314</c:v>
                </c:pt>
                <c:pt idx="6003">
                  <c:v>361.31781693412267</c:v>
                </c:pt>
                <c:pt idx="6004">
                  <c:v>612.22648229589322</c:v>
                </c:pt>
                <c:pt idx="6005">
                  <c:v>366.35281697415121</c:v>
                </c:pt>
                <c:pt idx="6006">
                  <c:v>-376.90497186457105</c:v>
                </c:pt>
                <c:pt idx="6007">
                  <c:v>-1119.9220435699062</c:v>
                </c:pt>
                <c:pt idx="6008">
                  <c:v>-1863.9220435699062</c:v>
                </c:pt>
                <c:pt idx="6009">
                  <c:v>-2359.5208483475908</c:v>
                </c:pt>
                <c:pt idx="6010">
                  <c:v>-2604.9130794025587</c:v>
                </c:pt>
                <c:pt idx="6011">
                  <c:v>-2362.2489758593201</c:v>
                </c:pt>
                <c:pt idx="6012">
                  <c:v>-1874.1725814999972</c:v>
                </c:pt>
                <c:pt idx="6013">
                  <c:v>-1385.1934978904701</c:v>
                </c:pt>
                <c:pt idx="6014">
                  <c:v>-1139.5404899410005</c:v>
                </c:pt>
                <c:pt idx="6015">
                  <c:v>-1144.6557290254859</c:v>
                </c:pt>
                <c:pt idx="6016">
                  <c:v>-1393.8191951701938</c:v>
                </c:pt>
                <c:pt idx="6017">
                  <c:v>-1907.6723825631125</c:v>
                </c:pt>
                <c:pt idx="6018">
                  <c:v>-2390.3527011823298</c:v>
                </c:pt>
                <c:pt idx="6019">
                  <c:v>-2634.2605099147386</c:v>
                </c:pt>
                <c:pt idx="6020">
                  <c:v>-2387.9054103262224</c:v>
                </c:pt>
                <c:pt idx="6021">
                  <c:v>-2140.4069043541112</c:v>
                </c:pt>
                <c:pt idx="6022">
                  <c:v>-1686.6928807858767</c:v>
                </c:pt>
                <c:pt idx="6023">
                  <c:v>-1098.4970453710393</c:v>
                </c:pt>
                <c:pt idx="6024">
                  <c:v>-598.14407720894633</c:v>
                </c:pt>
                <c:pt idx="6025">
                  <c:v>-347.9174437251113</c:v>
                </c:pt>
                <c:pt idx="6026">
                  <c:v>-96.186328157602475</c:v>
                </c:pt>
                <c:pt idx="6027">
                  <c:v>148.90500648063062</c:v>
                </c:pt>
                <c:pt idx="6028">
                  <c:v>397.92805429752843</c:v>
                </c:pt>
                <c:pt idx="6029">
                  <c:v>155.58490693213753</c:v>
                </c:pt>
                <c:pt idx="6030">
                  <c:v>-589.13724446802553</c:v>
                </c:pt>
                <c:pt idx="6031">
                  <c:v>-1331.0911488342299</c:v>
                </c:pt>
                <c:pt idx="6032">
                  <c:v>-2070.7582404332534</c:v>
                </c:pt>
                <c:pt idx="6033">
                  <c:v>-2567.4402723111853</c:v>
                </c:pt>
                <c:pt idx="6034">
                  <c:v>-2813.9959695108573</c:v>
                </c:pt>
                <c:pt idx="6035">
                  <c:v>-2572.3348540234019</c:v>
                </c:pt>
                <c:pt idx="6036">
                  <c:v>-2080.6075831410308</c:v>
                </c:pt>
                <c:pt idx="6037">
                  <c:v>-1585.9114676135487</c:v>
                </c:pt>
                <c:pt idx="6038">
                  <c:v>-1340.8803122586633</c:v>
                </c:pt>
                <c:pt idx="6039">
                  <c:v>-1346.5171051321558</c:v>
                </c:pt>
                <c:pt idx="6040">
                  <c:v>-1596.0215872158278</c:v>
                </c:pt>
                <c:pt idx="6041">
                  <c:v>-2093.1449338383045</c:v>
                </c:pt>
                <c:pt idx="6042">
                  <c:v>-2587.7206907990949</c:v>
                </c:pt>
                <c:pt idx="6043">
                  <c:v>-2834.0757903876111</c:v>
                </c:pt>
                <c:pt idx="6044">
                  <c:v>-2582.4650333867976</c:v>
                </c:pt>
                <c:pt idx="6045">
                  <c:v>-2333.6024636588245</c:v>
                </c:pt>
                <c:pt idx="6046">
                  <c:v>-1837.722822225518</c:v>
                </c:pt>
                <c:pt idx="6047">
                  <c:v>-1089.8914078524322</c:v>
                </c:pt>
                <c:pt idx="6048">
                  <c:v>-591.0830412962423</c:v>
                </c:pt>
                <c:pt idx="6049">
                  <c:v>-342.94262296843226</c:v>
                </c:pt>
                <c:pt idx="6050">
                  <c:v>-91.311806206502297</c:v>
                </c:pt>
                <c:pt idx="6051">
                  <c:v>153.87982723730966</c:v>
                </c:pt>
                <c:pt idx="6052">
                  <c:v>409.50253646124838</c:v>
                </c:pt>
                <c:pt idx="6053">
                  <c:v>161.02110219447422</c:v>
                </c:pt>
                <c:pt idx="6054">
                  <c:v>-581.27381811069426</c:v>
                </c:pt>
                <c:pt idx="6055">
                  <c:v>-1329.4663081838644</c:v>
                </c:pt>
                <c:pt idx="6056">
                  <c:v>-2072.6438579781225</c:v>
                </c:pt>
                <c:pt idx="6057">
                  <c:v>-2569.2055312893626</c:v>
                </c:pt>
                <c:pt idx="6058">
                  <c:v>-2822.1001130015775</c:v>
                </c:pt>
                <c:pt idx="6059">
                  <c:v>-2573.016885901332</c:v>
                </c:pt>
                <c:pt idx="6060">
                  <c:v>-2078.4812484627728</c:v>
                </c:pt>
                <c:pt idx="6061">
                  <c:v>-1585.4099735856562</c:v>
                </c:pt>
                <c:pt idx="6062">
                  <c:v>-1339.1351130416024</c:v>
                </c:pt>
                <c:pt idx="6063">
                  <c:v>-1334.7620851183929</c:v>
                </c:pt>
                <c:pt idx="6064">
                  <c:v>-1578.2285791062586</c:v>
                </c:pt>
                <c:pt idx="6065">
                  <c:v>-2073.9678022117532</c:v>
                </c:pt>
                <c:pt idx="6066">
                  <c:v>-2567.7612284890347</c:v>
                </c:pt>
                <c:pt idx="6067">
                  <c:v>-2811.5687384158664</c:v>
                </c:pt>
                <c:pt idx="6068">
                  <c:v>-2564.6118459938789</c:v>
                </c:pt>
                <c:pt idx="6069">
                  <c:v>-2312.5998937707518</c:v>
                </c:pt>
                <c:pt idx="6070">
                  <c:v>-1813.1897343810942</c:v>
                </c:pt>
                <c:pt idx="6071">
                  <c:v>-1065.9801726025908</c:v>
                </c:pt>
                <c:pt idx="6072">
                  <c:v>-572.46758298093118</c:v>
                </c:pt>
                <c:pt idx="6073">
                  <c:v>-328.8004913819077</c:v>
                </c:pt>
                <c:pt idx="6074">
                  <c:v>-87.299853983375215</c:v>
                </c:pt>
                <c:pt idx="6075">
                  <c:v>172.43510626927309</c:v>
                </c:pt>
                <c:pt idx="6076">
                  <c:v>428.1982338210255</c:v>
                </c:pt>
                <c:pt idx="6077">
                  <c:v>183.94940914965082</c:v>
                </c:pt>
                <c:pt idx="6078">
                  <c:v>-559.82993347807678</c:v>
                </c:pt>
                <c:pt idx="6079">
                  <c:v>-1303.9703518058868</c:v>
                </c:pt>
                <c:pt idx="6080">
                  <c:v>-2043.1961286603673</c:v>
                </c:pt>
                <c:pt idx="6081">
                  <c:v>-3815.3580113150447</c:v>
                </c:pt>
                <c:pt idx="6082">
                  <c:v>-4378.7576353362274</c:v>
                </c:pt>
                <c:pt idx="6083">
                  <c:v>-3803.3422144067799</c:v>
                </c:pt>
                <c:pt idx="6084">
                  <c:v>-3236.4710783852279</c:v>
                </c:pt>
                <c:pt idx="6085">
                  <c:v>-2514.5379889397927</c:v>
                </c:pt>
                <c:pt idx="6086">
                  <c:v>-1744.3021680552638</c:v>
                </c:pt>
                <c:pt idx="6087">
                  <c:v>-1717.2816698324987</c:v>
                </c:pt>
                <c:pt idx="6088">
                  <c:v>-1968.5313511332333</c:v>
                </c:pt>
                <c:pt idx="6089">
                  <c:v>-2461.7029248159288</c:v>
                </c:pt>
                <c:pt idx="6090">
                  <c:v>-2736.9251939772139</c:v>
                </c:pt>
                <c:pt idx="6091">
                  <c:v>-2941.2350342673526</c:v>
                </c:pt>
                <c:pt idx="6092">
                  <c:v>-2668.561528095117</c:v>
                </c:pt>
                <c:pt idx="6093">
                  <c:v>-2397.0916075898203</c:v>
                </c:pt>
                <c:pt idx="6094">
                  <c:v>-1874.271706978212</c:v>
                </c:pt>
                <c:pt idx="6095">
                  <c:v>-961.00744268445669</c:v>
                </c:pt>
                <c:pt idx="6096">
                  <c:v>-440.15339866217801</c:v>
                </c:pt>
                <c:pt idx="6097">
                  <c:v>-167.98138651783665</c:v>
                </c:pt>
                <c:pt idx="6098">
                  <c:v>101.52267739812851</c:v>
                </c:pt>
                <c:pt idx="6099">
                  <c:v>373.15307599235166</c:v>
                </c:pt>
                <c:pt idx="6100">
                  <c:v>632.56708006715053</c:v>
                </c:pt>
                <c:pt idx="6101">
                  <c:v>473.07074610934615</c:v>
                </c:pt>
                <c:pt idx="6102">
                  <c:v>-269.48495109032956</c:v>
                </c:pt>
                <c:pt idx="6103">
                  <c:v>-1015.7918236186269</c:v>
                </c:pt>
                <c:pt idx="6104">
                  <c:v>-1764.2450905863006</c:v>
                </c:pt>
                <c:pt idx="6105">
                  <c:v>-2253.4849510903296</c:v>
                </c:pt>
                <c:pt idx="6106">
                  <c:v>-2504.9352300022183</c:v>
                </c:pt>
                <c:pt idx="6107">
                  <c:v>-2258.1187559080427</c:v>
                </c:pt>
                <c:pt idx="6108">
                  <c:v>-1760.5942140632524</c:v>
                </c:pt>
                <c:pt idx="6109">
                  <c:v>-1267.3825208583276</c:v>
                </c:pt>
                <c:pt idx="6110">
                  <c:v>-1020.7465846141895</c:v>
                </c:pt>
                <c:pt idx="6111">
                  <c:v>-1020.7465846141895</c:v>
                </c:pt>
                <c:pt idx="6112">
                  <c:v>-1270.1106483700532</c:v>
                </c:pt>
                <c:pt idx="6113">
                  <c:v>-1764.6061662863813</c:v>
                </c:pt>
                <c:pt idx="6114">
                  <c:v>-2259.6834172750605</c:v>
                </c:pt>
                <c:pt idx="6115">
                  <c:v>-2505.9382180579996</c:v>
                </c:pt>
                <c:pt idx="6116">
                  <c:v>-2255.2702698296198</c:v>
                </c:pt>
                <c:pt idx="6117">
                  <c:v>-2006.6885367572668</c:v>
                </c:pt>
                <c:pt idx="6118">
                  <c:v>-1507.0176004731038</c:v>
                </c:pt>
                <c:pt idx="6119">
                  <c:v>-760.83108651149996</c:v>
                </c:pt>
                <c:pt idx="6120">
                  <c:v>-262.64457254989611</c:v>
                </c:pt>
                <c:pt idx="6121">
                  <c:v>-13.019731899528779</c:v>
                </c:pt>
                <c:pt idx="6122">
                  <c:v>237.48773823992633</c:v>
                </c:pt>
                <c:pt idx="6123">
                  <c:v>484.86588564533849</c:v>
                </c:pt>
                <c:pt idx="6124">
                  <c:v>731.10062666716476</c:v>
                </c:pt>
                <c:pt idx="6125">
                  <c:v>487.59401315706782</c:v>
                </c:pt>
                <c:pt idx="6126">
                  <c:v>-257.00777967640352</c:v>
                </c:pt>
                <c:pt idx="6127">
                  <c:v>-1003.5754290992008</c:v>
                </c:pt>
                <c:pt idx="6128">
                  <c:v>-1746.6526800878855</c:v>
                </c:pt>
                <c:pt idx="6129">
                  <c:v>-3909.3781116640421</c:v>
                </c:pt>
                <c:pt idx="6130">
                  <c:v>-4713.4146300284219</c:v>
                </c:pt>
                <c:pt idx="6131">
                  <c:v>-4288.3270588995665</c:v>
                </c:pt>
                <c:pt idx="6132">
                  <c:v>-3367.7220953648502</c:v>
                </c:pt>
                <c:pt idx="6133">
                  <c:v>-2489.1824508896279</c:v>
                </c:pt>
                <c:pt idx="6134">
                  <c:v>-2207.5021119764697</c:v>
                </c:pt>
                <c:pt idx="6135">
                  <c:v>-2209.1670721490691</c:v>
                </c:pt>
                <c:pt idx="6136">
                  <c:v>-2157.0730458591179</c:v>
                </c:pt>
                <c:pt idx="6137">
                  <c:v>-2609.7239020882234</c:v>
                </c:pt>
                <c:pt idx="6138">
                  <c:v>-3103.4571490821563</c:v>
                </c:pt>
                <c:pt idx="6139">
                  <c:v>-3353.1822885381016</c:v>
                </c:pt>
                <c:pt idx="6140">
                  <c:v>-2883.6021672547595</c:v>
                </c:pt>
                <c:pt idx="6141">
                  <c:v>-2442.1658908166592</c:v>
                </c:pt>
                <c:pt idx="6142">
                  <c:v>-1940.408739376473</c:v>
                </c:pt>
                <c:pt idx="6143">
                  <c:v>-1075.4684396102894</c:v>
                </c:pt>
                <c:pt idx="6144">
                  <c:v>-519.26909650225753</c:v>
                </c:pt>
                <c:pt idx="6145">
                  <c:v>-154.32068919808444</c:v>
                </c:pt>
                <c:pt idx="6146">
                  <c:v>115.42409185126598</c:v>
                </c:pt>
                <c:pt idx="6147">
                  <c:v>390.84578529634382</c:v>
                </c:pt>
                <c:pt idx="6148">
                  <c:v>668.47405246414201</c:v>
                </c:pt>
                <c:pt idx="6149">
                  <c:v>568.79592615317233</c:v>
                </c:pt>
                <c:pt idx="6150">
                  <c:v>-137.25100581604056</c:v>
                </c:pt>
                <c:pt idx="6151">
                  <c:v>-885.42343612809418</c:v>
                </c:pt>
                <c:pt idx="6152">
                  <c:v>-1632.1515636398181</c:v>
                </c:pt>
                <c:pt idx="6153">
                  <c:v>-2125.2830178002841</c:v>
                </c:pt>
                <c:pt idx="6154">
                  <c:v>-2373.3632568447483</c:v>
                </c:pt>
                <c:pt idx="6155">
                  <c:v>-2333.3228003305685</c:v>
                </c:pt>
                <c:pt idx="6156">
                  <c:v>-2021.2708097609739</c:v>
                </c:pt>
                <c:pt idx="6157">
                  <c:v>-1458.3113271569709</c:v>
                </c:pt>
                <c:pt idx="6158">
                  <c:v>-1031.3581982443611</c:v>
                </c:pt>
                <c:pt idx="6159">
                  <c:v>-956.43499047745354</c:v>
                </c:pt>
                <c:pt idx="6160">
                  <c:v>-1088.8105274069148</c:v>
                </c:pt>
                <c:pt idx="6161">
                  <c:v>-1511.070845545828</c:v>
                </c:pt>
                <c:pt idx="6162">
                  <c:v>-1969.7195703485086</c:v>
                </c:pt>
                <c:pt idx="6163">
                  <c:v>-2191.8224187482192</c:v>
                </c:pt>
                <c:pt idx="6164">
                  <c:v>-1941.9368012033501</c:v>
                </c:pt>
                <c:pt idx="6165">
                  <c:v>-1696.1032554038393</c:v>
                </c:pt>
                <c:pt idx="6166">
                  <c:v>-1202.0691119931689</c:v>
                </c:pt>
                <c:pt idx="6167">
                  <c:v>-597.24373461347022</c:v>
                </c:pt>
                <c:pt idx="6168">
                  <c:v>-124.07174276306614</c:v>
                </c:pt>
                <c:pt idx="6169">
                  <c:v>122.30341658656471</c:v>
                </c:pt>
                <c:pt idx="6170">
                  <c:v>367.11391456917954</c:v>
                </c:pt>
                <c:pt idx="6171">
                  <c:v>613.54925320215989</c:v>
                </c:pt>
                <c:pt idx="6172">
                  <c:v>659.62769781214411</c:v>
                </c:pt>
                <c:pt idx="6173">
                  <c:v>132.57636093250039</c:v>
                </c:pt>
                <c:pt idx="6174">
                  <c:v>-614.43260323484537</c:v>
                </c:pt>
                <c:pt idx="6175">
                  <c:v>-1359.3152327239331</c:v>
                </c:pt>
                <c:pt idx="6176">
                  <c:v>-2103.9170255574027</c:v>
                </c:pt>
                <c:pt idx="6177">
                  <c:v>-2599.3553522461643</c:v>
                </c:pt>
                <c:pt idx="6178">
                  <c:v>-2848.5388781519869</c:v>
                </c:pt>
                <c:pt idx="6179">
                  <c:v>-2604.3101132417269</c:v>
                </c:pt>
                <c:pt idx="6180">
                  <c:v>-2109.8346550865153</c:v>
                </c:pt>
                <c:pt idx="6181">
                  <c:v>-1617.4855316095618</c:v>
                </c:pt>
                <c:pt idx="6182">
                  <c:v>-1364.731368225157</c:v>
                </c:pt>
                <c:pt idx="6183">
                  <c:v>-1364.8116072696175</c:v>
                </c:pt>
                <c:pt idx="6184">
                  <c:v>-1613.6942367587071</c:v>
                </c:pt>
                <c:pt idx="6185">
                  <c:v>-2110.5568064866802</c:v>
                </c:pt>
                <c:pt idx="6186">
                  <c:v>-2605.5939379531283</c:v>
                </c:pt>
                <c:pt idx="6187">
                  <c:v>-2856.1615873759292</c:v>
                </c:pt>
                <c:pt idx="6188">
                  <c:v>-2608.2017068981622</c:v>
                </c:pt>
                <c:pt idx="6189">
                  <c:v>-2359.9609897647733</c:v>
                </c:pt>
                <c:pt idx="6190">
                  <c:v>-1861.6942367587071</c:v>
                </c:pt>
                <c:pt idx="6191">
                  <c:v>-1122.2879220541872</c:v>
                </c:pt>
                <c:pt idx="6192">
                  <c:v>-627.13043202104382</c:v>
                </c:pt>
                <c:pt idx="6193">
                  <c:v>-378.24780253195604</c:v>
                </c:pt>
                <c:pt idx="6194">
                  <c:v>-133.03610932703123</c:v>
                </c:pt>
                <c:pt idx="6195">
                  <c:v>113.78036476714624</c:v>
                </c:pt>
                <c:pt idx="6196">
                  <c:v>360.19564363901191</c:v>
                </c:pt>
                <c:pt idx="6197">
                  <c:v>110.57080298864457</c:v>
                </c:pt>
                <c:pt idx="6198">
                  <c:v>-632.96782250569595</c:v>
                </c:pt>
                <c:pt idx="6199">
                  <c:v>-1377.1283005946207</c:v>
                </c:pt>
                <c:pt idx="6200">
                  <c:v>-2120.9477627445794</c:v>
                </c:pt>
                <c:pt idx="6201">
                  <c:v>-2618.2315874559827</c:v>
                </c:pt>
                <c:pt idx="6202">
                  <c:v>-2879.5913883589947</c:v>
                </c:pt>
                <c:pt idx="6203">
                  <c:v>-2642.9853326726789</c:v>
                </c:pt>
                <c:pt idx="6204">
                  <c:v>-2145.2000139333868</c:v>
                </c:pt>
                <c:pt idx="6205">
                  <c:v>-1646.9332609273206</c:v>
                </c:pt>
                <c:pt idx="6206">
                  <c:v>-1395.7236991488171</c:v>
                </c:pt>
                <c:pt idx="6207">
                  <c:v>-1391.7919859701524</c:v>
                </c:pt>
                <c:pt idx="6208">
                  <c:v>-1645.027583621335</c:v>
                </c:pt>
                <c:pt idx="6209">
                  <c:v>-2143.555113521903</c:v>
                </c:pt>
                <c:pt idx="6210">
                  <c:v>-2640.5380418165714</c:v>
                </c:pt>
                <c:pt idx="6211">
                  <c:v>-2887.1940378218223</c:v>
                </c:pt>
                <c:pt idx="6212">
                  <c:v>-2637.6895557381504</c:v>
                </c:pt>
                <c:pt idx="6213">
                  <c:v>-2388.3856712656343</c:v>
                </c:pt>
                <c:pt idx="6214">
                  <c:v>-1798.1649733054801</c:v>
                </c:pt>
                <c:pt idx="6215">
                  <c:v>-843.91861705247538</c:v>
                </c:pt>
                <c:pt idx="6216">
                  <c:v>-196.04616564597563</c:v>
                </c:pt>
                <c:pt idx="6217">
                  <c:v>199.03200285388448</c:v>
                </c:pt>
                <c:pt idx="6218">
                  <c:v>545.34489208162813</c:v>
                </c:pt>
                <c:pt idx="6219">
                  <c:v>794.34788013740945</c:v>
                </c:pt>
                <c:pt idx="6220">
                  <c:v>1042.2275215707159</c:v>
                </c:pt>
                <c:pt idx="6221">
                  <c:v>794.50835822633417</c:v>
                </c:pt>
                <c:pt idx="6222">
                  <c:v>54.03887618268709</c:v>
                </c:pt>
                <c:pt idx="6223">
                  <c:v>-612.9918204166097</c:v>
                </c:pt>
                <c:pt idx="6224">
                  <c:v>-1255.4091901270167</c:v>
                </c:pt>
                <c:pt idx="6225">
                  <c:v>-1738.8317199075136</c:v>
                </c:pt>
                <c:pt idx="6226">
                  <c:v>-1985.6481940016874</c:v>
                </c:pt>
                <c:pt idx="6227">
                  <c:v>-1703.6669586717981</c:v>
                </c:pt>
                <c:pt idx="6228">
                  <c:v>-1154.769368609861</c:v>
                </c:pt>
                <c:pt idx="6229">
                  <c:v>-663.14239653306868</c:v>
                </c:pt>
                <c:pt idx="6230">
                  <c:v>-416.90765551124423</c:v>
                </c:pt>
                <c:pt idx="6231">
                  <c:v>-414.8615598774486</c:v>
                </c:pt>
                <c:pt idx="6232">
                  <c:v>-661.35707779377663</c:v>
                </c:pt>
                <c:pt idx="6233">
                  <c:v>-1155.9528945156817</c:v>
                </c:pt>
                <c:pt idx="6234">
                  <c:v>-1646.1756833143772</c:v>
                </c:pt>
                <c:pt idx="6235">
                  <c:v>-1862.9827547795612</c:v>
                </c:pt>
                <c:pt idx="6236">
                  <c:v>-1566.3779535963695</c:v>
                </c:pt>
                <c:pt idx="6237">
                  <c:v>-1318.2575950296741</c:v>
                </c:pt>
                <c:pt idx="6238">
                  <c:v>-826.32972653614888</c:v>
                </c:pt>
                <c:pt idx="6239">
                  <c:v>-84.155164797673933</c:v>
                </c:pt>
                <c:pt idx="6240">
                  <c:v>407.79276345696962</c:v>
                </c:pt>
                <c:pt idx="6241">
                  <c:v>658.42059216311827</c:v>
                </c:pt>
                <c:pt idx="6242">
                  <c:v>909.44961609157872</c:v>
                </c:pt>
                <c:pt idx="6243">
                  <c:v>1154.8418471465466</c:v>
                </c:pt>
                <c:pt idx="6244">
                  <c:v>1398.6694168344929</c:v>
                </c:pt>
                <c:pt idx="6245">
                  <c:v>1149.3655323619751</c:v>
                </c:pt>
                <c:pt idx="6246">
                  <c:v>403.58021362268482</c:v>
                </c:pt>
                <c:pt idx="6247">
                  <c:v>-350.83080239633273</c:v>
                </c:pt>
                <c:pt idx="6248">
                  <c:v>-1093.5870972071625</c:v>
                </c:pt>
                <c:pt idx="6249">
                  <c:v>-1584.3113800337505</c:v>
                </c:pt>
                <c:pt idx="6250">
                  <c:v>-1829.4829537164424</c:v>
                </c:pt>
                <c:pt idx="6251">
                  <c:v>-1537.6523756787738</c:v>
                </c:pt>
                <c:pt idx="6252">
                  <c:v>-977.10006440865072</c:v>
                </c:pt>
                <c:pt idx="6253">
                  <c:v>-413.29807183779303</c:v>
                </c:pt>
                <c:pt idx="6254">
                  <c:v>-86.36291184775655</c:v>
                </c:pt>
                <c:pt idx="6255">
                  <c:v>-14.127712070341659</c:v>
                </c:pt>
                <c:pt idx="6256">
                  <c:v>-197.69575936691035</c:v>
                </c:pt>
                <c:pt idx="6257">
                  <c:v>-641.86133664410227</c:v>
                </c:pt>
                <c:pt idx="6258">
                  <c:v>-1123.8395636242712</c:v>
                </c:pt>
                <c:pt idx="6259">
                  <c:v>-1374.0862568692228</c:v>
                </c:pt>
                <c:pt idx="6260">
                  <c:v>-1126.5476313748823</c:v>
                </c:pt>
                <c:pt idx="6261">
                  <c:v>-874.6961572406799</c:v>
                </c:pt>
                <c:pt idx="6262">
                  <c:v>-377.59287037931972</c:v>
                </c:pt>
                <c:pt idx="6263">
                  <c:v>368.51340453782177</c:v>
                </c:pt>
                <c:pt idx="6264">
                  <c:v>904.39220963571097</c:v>
                </c:pt>
                <c:pt idx="6265">
                  <c:v>1212.0298794325045</c:v>
                </c:pt>
                <c:pt idx="6266">
                  <c:v>1520.489999435038</c:v>
                </c:pt>
                <c:pt idx="6267">
                  <c:v>1825.299242914527</c:v>
                </c:pt>
                <c:pt idx="6268">
                  <c:v>2130.3692632885159</c:v>
                </c:pt>
                <c:pt idx="6269">
                  <c:v>1939.700060557012</c:v>
                </c:pt>
                <c:pt idx="6270">
                  <c:v>1252.2084076197643</c:v>
                </c:pt>
                <c:pt idx="6271">
                  <c:v>566.782910077427</c:v>
                </c:pt>
                <c:pt idx="6272">
                  <c:v>-130.13683058416791</c:v>
                </c:pt>
                <c:pt idx="6273">
                  <c:v>-608.08304558009513</c:v>
                </c:pt>
                <c:pt idx="6274">
                  <c:v>-830.70744776881111</c:v>
                </c:pt>
                <c:pt idx="6275">
                  <c:v>-560.42105316933703</c:v>
                </c:pt>
                <c:pt idx="6276">
                  <c:v>-44.622068948201559</c:v>
                </c:pt>
                <c:pt idx="6277">
                  <c:v>454.80815020257251</c:v>
                </c:pt>
                <c:pt idx="6278">
                  <c:v>692.19653657239905</c:v>
                </c:pt>
                <c:pt idx="6279">
                  <c:v>680.84271178094787</c:v>
                </c:pt>
                <c:pt idx="6280">
                  <c:v>243.17767043258755</c:v>
                </c:pt>
                <c:pt idx="6281">
                  <c:v>-449.82924348409506</c:v>
                </c:pt>
                <c:pt idx="6282">
                  <c:v>-513.42103287539612</c:v>
                </c:pt>
                <c:pt idx="6283">
                  <c:v>-705.57465792945914</c:v>
                </c:pt>
                <c:pt idx="6284">
                  <c:v>-448.70824351634656</c:v>
                </c:pt>
                <c:pt idx="6285">
                  <c:v>-201.47051443874079</c:v>
                </c:pt>
                <c:pt idx="6286">
                  <c:v>294.81032221687747</c:v>
                </c:pt>
                <c:pt idx="6287">
                  <c:v>1041.9195851898003</c:v>
                </c:pt>
                <c:pt idx="6288">
                  <c:v>1535.9737883615871</c:v>
                </c:pt>
                <c:pt idx="6289">
                  <c:v>1783.9938481226982</c:v>
                </c:pt>
                <c:pt idx="6290">
                  <c:v>2032.0740871671642</c:v>
                </c:pt>
                <c:pt idx="6291">
                  <c:v>2278.970800305804</c:v>
                </c:pt>
                <c:pt idx="6292">
                  <c:v>2526.4492465167968</c:v>
                </c:pt>
                <c:pt idx="6293">
                  <c:v>2278.2486489056391</c:v>
                </c:pt>
                <c:pt idx="6294">
                  <c:v>1531.2396847382952</c:v>
                </c:pt>
                <c:pt idx="6295">
                  <c:v>788.14237398849764</c:v>
                </c:pt>
                <c:pt idx="6296">
                  <c:v>46.589664844605068</c:v>
                </c:pt>
                <c:pt idx="6297">
                  <c:v>-444.05437893751878</c:v>
                </c:pt>
                <c:pt idx="6298">
                  <c:v>-676.58830311736165</c:v>
                </c:pt>
                <c:pt idx="6299">
                  <c:v>-403.05222721715472</c:v>
                </c:pt>
                <c:pt idx="6300">
                  <c:v>93.489386332968934</c:v>
                </c:pt>
                <c:pt idx="6301">
                  <c:v>585.23671697645295</c:v>
                </c:pt>
                <c:pt idx="6302">
                  <c:v>825.37329061912169</c:v>
                </c:pt>
                <c:pt idx="6303">
                  <c:v>822.50474477958596</c:v>
                </c:pt>
                <c:pt idx="6304">
                  <c:v>572.39846986244447</c:v>
                </c:pt>
                <c:pt idx="6305">
                  <c:v>78.143669079505344</c:v>
                </c:pt>
                <c:pt idx="6306">
                  <c:v>-414.80724723091771</c:v>
                </c:pt>
                <c:pt idx="6307">
                  <c:v>-660.84139064158626</c:v>
                </c:pt>
                <c:pt idx="6308">
                  <c:v>-409.03003602961326</c:v>
                </c:pt>
                <c:pt idx="6309">
                  <c:v>-163.8985818691508</c:v>
                </c:pt>
                <c:pt idx="6310">
                  <c:v>334.78942612034371</c:v>
                </c:pt>
                <c:pt idx="6311">
                  <c:v>1080.0130715483992</c:v>
                </c:pt>
                <c:pt idx="6312">
                  <c:v>1573.8466173479101</c:v>
                </c:pt>
                <c:pt idx="6313">
                  <c:v>1825.1965974542218</c:v>
                </c:pt>
                <c:pt idx="6314">
                  <c:v>2074.5606612100837</c:v>
                </c:pt>
                <c:pt idx="6315">
                  <c:v>2322.7211392990102</c:v>
                </c:pt>
                <c:pt idx="6316">
                  <c:v>2570.5004819267378</c:v>
                </c:pt>
                <c:pt idx="6317">
                  <c:v>2321.1364181708741</c:v>
                </c:pt>
                <c:pt idx="6318">
                  <c:v>1576.3741472484799</c:v>
                </c:pt>
                <c:pt idx="6319">
                  <c:v>831.53163728162326</c:v>
                </c:pt>
                <c:pt idx="6320">
                  <c:v>90.03910742107837</c:v>
                </c:pt>
                <c:pt idx="6321">
                  <c:v>-407.96686869048608</c:v>
                </c:pt>
                <c:pt idx="6322">
                  <c:v>-661.06204801385684</c:v>
                </c:pt>
                <c:pt idx="6323">
                  <c:v>-413.26264562501274</c:v>
                </c:pt>
                <c:pt idx="6324">
                  <c:v>80.550840413379774</c:v>
                </c:pt>
                <c:pt idx="6325">
                  <c:v>571.93709535678499</c:v>
                </c:pt>
                <c:pt idx="6326">
                  <c:v>820.31823081798029</c:v>
                </c:pt>
                <c:pt idx="6327">
                  <c:v>820.53888819025269</c:v>
                </c:pt>
                <c:pt idx="6328">
                  <c:v>569.06854951724745</c:v>
                </c:pt>
                <c:pt idx="6329">
                  <c:v>59.829107180928986</c:v>
                </c:pt>
                <c:pt idx="6330">
                  <c:v>-453.12139096178726</c:v>
                </c:pt>
                <c:pt idx="6331">
                  <c:v>-699.01511604464577</c:v>
                </c:pt>
                <c:pt idx="6332">
                  <c:v>-444.73641081544883</c:v>
                </c:pt>
                <c:pt idx="6333">
                  <c:v>-182.91523540677372</c:v>
                </c:pt>
                <c:pt idx="6334">
                  <c:v>321.9712387674499</c:v>
                </c:pt>
                <c:pt idx="6335">
                  <c:v>1069.3212188737634</c:v>
                </c:pt>
                <c:pt idx="6336">
                  <c:v>1566.1236093183888</c:v>
                </c:pt>
                <c:pt idx="6337">
                  <c:v>1816.0493463854891</c:v>
                </c:pt>
                <c:pt idx="6338">
                  <c:v>2061.3813981571111</c:v>
                </c:pt>
                <c:pt idx="6339">
                  <c:v>2311.3472547464426</c:v>
                </c:pt>
                <c:pt idx="6340">
                  <c:v>2555.8167367900915</c:v>
                </c:pt>
                <c:pt idx="6341">
                  <c:v>2308.9400834125663</c:v>
                </c:pt>
                <c:pt idx="6342">
                  <c:v>1565.2409798293011</c:v>
                </c:pt>
                <c:pt idx="6343">
                  <c:v>823.30713522421138</c:v>
                </c:pt>
                <c:pt idx="6344">
                  <c:v>77.963131229464125</c:v>
                </c:pt>
                <c:pt idx="6345">
                  <c:v>-412.17941852476906</c:v>
                </c:pt>
                <c:pt idx="6346">
                  <c:v>-659.93870139138198</c:v>
                </c:pt>
                <c:pt idx="6347">
                  <c:v>-420.16320344879387</c:v>
                </c:pt>
                <c:pt idx="6348">
                  <c:v>63.179087287238872</c:v>
                </c:pt>
                <c:pt idx="6349">
                  <c:v>538.43729429366795</c:v>
                </c:pt>
                <c:pt idx="6350">
                  <c:v>780.09840978112697</c:v>
                </c:pt>
                <c:pt idx="6351">
                  <c:v>735.98699508784011</c:v>
                </c:pt>
                <c:pt idx="6352">
                  <c:v>435.1094647870159</c:v>
                </c:pt>
                <c:pt idx="6353">
                  <c:v>-19.948562775965911</c:v>
                </c:pt>
                <c:pt idx="6354">
                  <c:v>-456.57166987367782</c:v>
                </c:pt>
                <c:pt idx="6355">
                  <c:v>-684.17089281907101</c:v>
                </c:pt>
                <c:pt idx="6356">
                  <c:v>-425.33862181662698</c:v>
                </c:pt>
                <c:pt idx="6357">
                  <c:v>-177.71975727782592</c:v>
                </c:pt>
                <c:pt idx="6358">
                  <c:v>325.42151767934229</c:v>
                </c:pt>
                <c:pt idx="6359">
                  <c:v>1075.2187886417596</c:v>
                </c:pt>
                <c:pt idx="6360">
                  <c:v>1572.2217766975409</c:v>
                </c:pt>
                <c:pt idx="6361">
                  <c:v>1819.3993264918026</c:v>
                </c:pt>
                <c:pt idx="6362">
                  <c:v>2067.5999241029567</c:v>
                </c:pt>
                <c:pt idx="6363">
                  <c:v>2316.0813583697327</c:v>
                </c:pt>
                <c:pt idx="6364">
                  <c:v>2567.7121751316645</c:v>
                </c:pt>
                <c:pt idx="6365">
                  <c:v>2323.7040675936751</c:v>
                </c:pt>
                <c:pt idx="6366">
                  <c:v>1575.351099431582</c:v>
                </c:pt>
                <c:pt idx="6367">
                  <c:v>831.33103967046736</c:v>
                </c:pt>
                <c:pt idx="6368">
                  <c:v>89.477434109840033</c:v>
                </c:pt>
                <c:pt idx="6369">
                  <c:v>-403.23276506719412</c:v>
                </c:pt>
                <c:pt idx="6370">
                  <c:v>-651.35312363388948</c:v>
                </c:pt>
                <c:pt idx="6371">
                  <c:v>-403.99503598958836</c:v>
                </c:pt>
                <c:pt idx="6372">
                  <c:v>73.690402111833464</c:v>
                </c:pt>
                <c:pt idx="6373">
                  <c:v>524.99725434618995</c:v>
                </c:pt>
                <c:pt idx="6374">
                  <c:v>770.34936587892662</c:v>
                </c:pt>
                <c:pt idx="6375">
                  <c:v>788.6839875386213</c:v>
                </c:pt>
                <c:pt idx="6376">
                  <c:v>559.86111916517075</c:v>
                </c:pt>
                <c:pt idx="6377">
                  <c:v>60.972513564518522</c:v>
                </c:pt>
                <c:pt idx="6378">
                  <c:v>-451.817506489273</c:v>
                </c:pt>
                <c:pt idx="6379">
                  <c:v>-685.51489681382009</c:v>
                </c:pt>
                <c:pt idx="6380">
                  <c:v>-399.92290448311724</c:v>
                </c:pt>
                <c:pt idx="6381">
                  <c:v>-145.62413949280563</c:v>
                </c:pt>
                <c:pt idx="6382">
                  <c:v>349.9546055237679</c:v>
                </c:pt>
                <c:pt idx="6383">
                  <c:v>1095.5794461741352</c:v>
                </c:pt>
                <c:pt idx="6384">
                  <c:v>1592.9635696911137</c:v>
                </c:pt>
                <c:pt idx="6385">
                  <c:v>1836.5905417679041</c:v>
                </c:pt>
                <c:pt idx="6386">
                  <c:v>2084.0489282177823</c:v>
                </c:pt>
                <c:pt idx="6387">
                  <c:v>2332.8513186624059</c:v>
                </c:pt>
                <c:pt idx="6388">
                  <c:v>2578.7249839841479</c:v>
                </c:pt>
                <c:pt idx="6389">
                  <c:v>2315.8205814752309</c:v>
                </c:pt>
                <c:pt idx="6390">
                  <c:v>1553.4057207710739</c:v>
                </c:pt>
                <c:pt idx="6391">
                  <c:v>813.6182706053587</c:v>
                </c:pt>
                <c:pt idx="6392">
                  <c:v>72.48681644489443</c:v>
                </c:pt>
                <c:pt idx="6393">
                  <c:v>-420.50421938775798</c:v>
                </c:pt>
                <c:pt idx="6394">
                  <c:v>-663.34886078103955</c:v>
                </c:pt>
                <c:pt idx="6395">
                  <c:v>-412.96174920827798</c:v>
                </c:pt>
                <c:pt idx="6396">
                  <c:v>80.671198980075133</c:v>
                </c:pt>
                <c:pt idx="6397">
                  <c:v>587.38311141582562</c:v>
                </c:pt>
                <c:pt idx="6398">
                  <c:v>835.10227476020737</c:v>
                </c:pt>
                <c:pt idx="6399">
                  <c:v>822.02331051280999</c:v>
                </c:pt>
                <c:pt idx="6400">
                  <c:v>570.77362921207714</c:v>
                </c:pt>
                <c:pt idx="6401">
                  <c:v>66.789844288054155</c:v>
                </c:pt>
                <c:pt idx="6402">
                  <c:v>-420.6646974766827</c:v>
                </c:pt>
                <c:pt idx="6403">
                  <c:v>-663.28868149769369</c:v>
                </c:pt>
                <c:pt idx="6404">
                  <c:v>-429.77182902318418</c:v>
                </c:pt>
                <c:pt idx="6405">
                  <c:v>-184.82091271276113</c:v>
                </c:pt>
                <c:pt idx="6406">
                  <c:v>313.4057207710739</c:v>
                </c:pt>
                <c:pt idx="6407">
                  <c:v>1063.7044857613837</c:v>
                </c:pt>
                <c:pt idx="6408">
                  <c:v>1560.8278323838604</c:v>
                </c:pt>
                <c:pt idx="6409">
                  <c:v>1807.5841271946902</c:v>
                </c:pt>
                <c:pt idx="6410">
                  <c:v>2057.951179006337</c:v>
                </c:pt>
                <c:pt idx="6411">
                  <c:v>2308.5589479513692</c:v>
                </c:pt>
                <c:pt idx="6412">
                  <c:v>2561.3732906191217</c:v>
                </c:pt>
                <c:pt idx="6413">
                  <c:v>2314.275979869326</c:v>
                </c:pt>
                <c:pt idx="6414">
                  <c:v>1564.9601431736828</c:v>
                </c:pt>
                <c:pt idx="6415">
                  <c:v>815.42364910576543</c:v>
                </c:pt>
                <c:pt idx="6416">
                  <c:v>76.278111295750932</c:v>
                </c:pt>
                <c:pt idx="6417">
                  <c:v>-414.78718746980303</c:v>
                </c:pt>
                <c:pt idx="6418">
                  <c:v>-657.00997626849858</c:v>
                </c:pt>
                <c:pt idx="6419">
                  <c:v>-415.50933886996609</c:v>
                </c:pt>
                <c:pt idx="6420">
                  <c:v>86.909784687039064</c:v>
                </c:pt>
                <c:pt idx="6421">
                  <c:v>-348.86611913436172</c:v>
                </c:pt>
                <c:pt idx="6422">
                  <c:v>-162.44958575937198</c:v>
                </c:pt>
                <c:pt idx="6423">
                  <c:v>-170.07229498331253</c:v>
                </c:pt>
                <c:pt idx="6424">
                  <c:v>-422.60580099544859</c:v>
                </c:pt>
                <c:pt idx="6425">
                  <c:v>-920.6518966292424</c:v>
                </c:pt>
                <c:pt idx="6426">
                  <c:v>-1280.9275529208371</c:v>
                </c:pt>
                <c:pt idx="6427">
                  <c:v>-1229.796395164436</c:v>
                </c:pt>
                <c:pt idx="6428">
                  <c:v>-782.84368441953484</c:v>
                </c:pt>
                <c:pt idx="6429">
                  <c:v>-426.22007797835431</c:v>
                </c:pt>
                <c:pt idx="6430">
                  <c:v>313.38566100995922</c:v>
                </c:pt>
                <c:pt idx="6431">
                  <c:v>1077.8466173479101</c:v>
                </c:pt>
                <c:pt idx="6432">
                  <c:v>1594.7689481915204</c:v>
                </c:pt>
                <c:pt idx="6433">
                  <c:v>1840.321657335413</c:v>
                </c:pt>
                <c:pt idx="6434">
                  <c:v>2086.6968166850456</c:v>
                </c:pt>
                <c:pt idx="6435">
                  <c:v>2338.5884103414792</c:v>
                </c:pt>
                <c:pt idx="6436">
                  <c:v>2578.8252827897286</c:v>
                </c:pt>
                <c:pt idx="6437">
                  <c:v>2324.9678325439618</c:v>
                </c:pt>
                <c:pt idx="6438">
                  <c:v>1582.2115377331302</c:v>
                </c:pt>
                <c:pt idx="6439">
                  <c:v>841.46121903386302</c:v>
                </c:pt>
                <c:pt idx="6440">
                  <c:v>103.67974497971227</c:v>
                </c:pt>
                <c:pt idx="6441">
                  <c:v>-398.09746622159219</c:v>
                </c:pt>
                <c:pt idx="6442">
                  <c:v>-646.09746622159219</c:v>
                </c:pt>
                <c:pt idx="6443">
                  <c:v>-401.68816346129279</c:v>
                </c:pt>
                <c:pt idx="6444">
                  <c:v>98.263609478490253</c:v>
                </c:pt>
                <c:pt idx="6445">
                  <c:v>598.85729477397035</c:v>
                </c:pt>
                <c:pt idx="6446">
                  <c:v>849.36476491342546</c:v>
                </c:pt>
                <c:pt idx="6447">
                  <c:v>839.17440626668213</c:v>
                </c:pt>
                <c:pt idx="6448">
                  <c:v>509.79195542053822</c:v>
                </c:pt>
                <c:pt idx="6449">
                  <c:v>88.494505815175216</c:v>
                </c:pt>
                <c:pt idx="6450">
                  <c:v>-403.65402005062424</c:v>
                </c:pt>
                <c:pt idx="6451">
                  <c:v>-643.63011560436644</c:v>
                </c:pt>
                <c:pt idx="6452">
                  <c:v>-389.07057371955307</c:v>
                </c:pt>
                <c:pt idx="6453">
                  <c:v>-134.43079279027916</c:v>
                </c:pt>
                <c:pt idx="6454">
                  <c:v>362.07070123761332</c:v>
                </c:pt>
                <c:pt idx="6455">
                  <c:v>1102.901258981341</c:v>
                </c:pt>
                <c:pt idx="6456">
                  <c:v>1620.8867571640803</c:v>
                </c:pt>
                <c:pt idx="6457">
                  <c:v>1883.6908608674221</c:v>
                </c:pt>
                <c:pt idx="6458">
                  <c:v>2134.017793156836</c:v>
                </c:pt>
                <c:pt idx="6459">
                  <c:v>2384.2243668795563</c:v>
                </c:pt>
                <c:pt idx="6460">
                  <c:v>2636.055781252644</c:v>
                </c:pt>
                <c:pt idx="6461">
                  <c:v>2392.30845060916</c:v>
                </c:pt>
                <c:pt idx="6462">
                  <c:v>1656.5530124276866</c:v>
                </c:pt>
                <c:pt idx="6463">
                  <c:v>918.39040291233687</c:v>
                </c:pt>
                <c:pt idx="6464">
                  <c:v>180.08737506917896</c:v>
                </c:pt>
                <c:pt idx="6465">
                  <c:v>-314.86951735280672</c:v>
                </c:pt>
                <c:pt idx="6466">
                  <c:v>-557.91475635724419</c:v>
                </c:pt>
                <c:pt idx="6467">
                  <c:v>-309.87463683501301</c:v>
                </c:pt>
                <c:pt idx="6468">
                  <c:v>188.71307234890264</c:v>
                </c:pt>
                <c:pt idx="6469">
                  <c:v>686.67892893823591</c:v>
                </c:pt>
                <c:pt idx="6470">
                  <c:v>932.57265402109624</c:v>
                </c:pt>
                <c:pt idx="6471">
                  <c:v>936.04299269409785</c:v>
                </c:pt>
                <c:pt idx="6472">
                  <c:v>687.46125962174483</c:v>
                </c:pt>
                <c:pt idx="6473">
                  <c:v>190.99988511608535</c:v>
                </c:pt>
                <c:pt idx="6474">
                  <c:v>-306.92585195101492</c:v>
                </c:pt>
                <c:pt idx="6475">
                  <c:v>-554.44441768424076</c:v>
                </c:pt>
                <c:pt idx="6476">
                  <c:v>-303.69623041139675</c:v>
                </c:pt>
                <c:pt idx="6477">
                  <c:v>-53.429477405328726</c:v>
                </c:pt>
                <c:pt idx="6478">
                  <c:v>439.58161818843837</c:v>
                </c:pt>
                <c:pt idx="6479">
                  <c:v>940.39713418355495</c:v>
                </c:pt>
                <c:pt idx="6480">
                  <c:v>1365.8268945787404</c:v>
                </c:pt>
                <c:pt idx="6481">
                  <c:v>1602.2724721761315</c:v>
                </c:pt>
                <c:pt idx="6482">
                  <c:v>1854.5452012937621</c:v>
                </c:pt>
                <c:pt idx="6483">
                  <c:v>2116.1457193301667</c:v>
                </c:pt>
                <c:pt idx="6484">
                  <c:v>2374.1755998879853</c:v>
                </c:pt>
                <c:pt idx="6485">
                  <c:v>2130.3480302000389</c:v>
                </c:pt>
                <c:pt idx="6486">
                  <c:v>1395.4952812687698</c:v>
                </c:pt>
                <c:pt idx="6487">
                  <c:v>660.14103830960994</c:v>
                </c:pt>
                <c:pt idx="6488">
                  <c:v>-80.849997523046113</c:v>
                </c:pt>
                <c:pt idx="6489">
                  <c:v>-575.9874277950712</c:v>
                </c:pt>
                <c:pt idx="6490">
                  <c:v>-824.04760707841888</c:v>
                </c:pt>
                <c:pt idx="6491">
                  <c:v>-575.40569472271818</c:v>
                </c:pt>
                <c:pt idx="6492">
                  <c:v>-76.376670794255915</c:v>
                </c:pt>
                <c:pt idx="6493">
                  <c:v>422.99336907316865</c:v>
                </c:pt>
                <c:pt idx="6494">
                  <c:v>667.10177541673693</c:v>
                </c:pt>
                <c:pt idx="6495">
                  <c:v>663.21018176030157</c:v>
                </c:pt>
                <c:pt idx="6496">
                  <c:v>413.66558015439841</c:v>
                </c:pt>
                <c:pt idx="6497">
                  <c:v>-80.208085167343597</c:v>
                </c:pt>
                <c:pt idx="6498">
                  <c:v>-575.72665090056944</c:v>
                </c:pt>
                <c:pt idx="6499">
                  <c:v>-819.91529628859826</c:v>
                </c:pt>
                <c:pt idx="6500">
                  <c:v>-569.64854328253023</c:v>
                </c:pt>
                <c:pt idx="6501">
                  <c:v>-318.94047553191922</c:v>
                </c:pt>
                <c:pt idx="6502">
                  <c:v>177.58107825708794</c:v>
                </c:pt>
                <c:pt idx="6503">
                  <c:v>924.89093884116664</c:v>
                </c:pt>
                <c:pt idx="6504">
                  <c:v>1420.1888472021219</c:v>
                </c:pt>
                <c:pt idx="6505">
                  <c:v>1670.2750623581469</c:v>
                </c:pt>
                <c:pt idx="6506">
                  <c:v>1918.99721375831</c:v>
                </c:pt>
                <c:pt idx="6507">
                  <c:v>2169.2037874810285</c:v>
                </c:pt>
                <c:pt idx="6508">
                  <c:v>2419.7313173816001</c:v>
                </c:pt>
                <c:pt idx="6509">
                  <c:v>2174.2989668044011</c:v>
                </c:pt>
                <c:pt idx="6510">
                  <c:v>1435.4543254111195</c:v>
                </c:pt>
                <c:pt idx="6511">
                  <c:v>692.23665609463023</c:v>
                </c:pt>
                <c:pt idx="6512">
                  <c:v>-45.043323931631676</c:v>
                </c:pt>
                <c:pt idx="6513">
                  <c:v>-540.84272632047396</c:v>
                </c:pt>
                <c:pt idx="6514">
                  <c:v>-787.61908089242024</c:v>
                </c:pt>
                <c:pt idx="6515">
                  <c:v>-538.17477809209413</c:v>
                </c:pt>
                <c:pt idx="6516">
                  <c:v>-42.876869731142506</c:v>
                </c:pt>
                <c:pt idx="6517">
                  <c:v>449.47225374581285</c:v>
                </c:pt>
                <c:pt idx="6518">
                  <c:v>696.54950473449207</c:v>
                </c:pt>
                <c:pt idx="6519">
                  <c:v>694.48334933958176</c:v>
                </c:pt>
                <c:pt idx="6520">
                  <c:v>500.80518244073028</c:v>
                </c:pt>
                <c:pt idx="6521">
                  <c:v>8.9575529916692176</c:v>
                </c:pt>
                <c:pt idx="6522">
                  <c:v>-490.49272592022135</c:v>
                </c:pt>
                <c:pt idx="6523">
                  <c:v>-738.03135141456187</c:v>
                </c:pt>
                <c:pt idx="6524">
                  <c:v>-485.13676970234519</c:v>
                </c:pt>
                <c:pt idx="6525">
                  <c:v>-230.617347339763</c:v>
                </c:pt>
                <c:pt idx="6526">
                  <c:v>264.86109887122984</c:v>
                </c:pt>
                <c:pt idx="6527">
                  <c:v>1009.3224733768893</c:v>
                </c:pt>
                <c:pt idx="6528">
                  <c:v>1508.2511984997727</c:v>
                </c:pt>
                <c:pt idx="6529">
                  <c:v>1757.4547841667099</c:v>
                </c:pt>
                <c:pt idx="6530">
                  <c:v>2006.9191467281526</c:v>
                </c:pt>
                <c:pt idx="6531">
                  <c:v>2252.231138738658</c:v>
                </c:pt>
                <c:pt idx="6532">
                  <c:v>2503.0395052948461</c:v>
                </c:pt>
                <c:pt idx="6533">
                  <c:v>2254.0766367612941</c:v>
                </c:pt>
                <c:pt idx="6534">
                  <c:v>1512.1227323950916</c:v>
                </c:pt>
                <c:pt idx="6535">
                  <c:v>771.0313977568585</c:v>
                </c:pt>
                <c:pt idx="6536">
                  <c:v>27.432592979170295</c:v>
                </c:pt>
                <c:pt idx="6537">
                  <c:v>-477.23322382278457</c:v>
                </c:pt>
                <c:pt idx="6538">
                  <c:v>-721.02067398850158</c:v>
                </c:pt>
                <c:pt idx="6539">
                  <c:v>-467.26352254831363</c:v>
                </c:pt>
                <c:pt idx="6540">
                  <c:v>28.475700557184609</c:v>
                </c:pt>
                <c:pt idx="6541">
                  <c:v>523.37241369582443</c:v>
                </c:pt>
                <c:pt idx="6542">
                  <c:v>770.08858898442486</c:v>
                </c:pt>
                <c:pt idx="6543">
                  <c:v>768.98530212306468</c:v>
                </c:pt>
                <c:pt idx="6544">
                  <c:v>518.11675628352714</c:v>
                </c:pt>
                <c:pt idx="6545">
                  <c:v>19.167971399527232</c:v>
                </c:pt>
                <c:pt idx="6546">
                  <c:v>-478.37663020637592</c:v>
                </c:pt>
                <c:pt idx="6547">
                  <c:v>-732.49485734664631</c:v>
                </c:pt>
                <c:pt idx="6548">
                  <c:v>-485.39754659685059</c:v>
                </c:pt>
                <c:pt idx="6549">
                  <c:v>-239.74453864737916</c:v>
                </c:pt>
                <c:pt idx="6550">
                  <c:v>255.95456493588608</c:v>
                </c:pt>
                <c:pt idx="6551">
                  <c:v>1276.1975352593417</c:v>
                </c:pt>
                <c:pt idx="6552">
                  <c:v>852.89410954241612</c:v>
                </c:pt>
                <c:pt idx="6553">
                  <c:v>1111.9470379171325</c:v>
                </c:pt>
                <c:pt idx="6554">
                  <c:v>1361.6922371341934</c:v>
                </c:pt>
                <c:pt idx="6555">
                  <c:v>1610.9961216067077</c:v>
                </c:pt>
                <c:pt idx="6556">
                  <c:v>1852.496759005242</c:v>
                </c:pt>
                <c:pt idx="6557">
                  <c:v>1590.3546274187174</c:v>
                </c:pt>
                <c:pt idx="6558">
                  <c:v>844.56930867942538</c:v>
                </c:pt>
                <c:pt idx="6559">
                  <c:v>104.18006568024066</c:v>
                </c:pt>
                <c:pt idx="6560">
                  <c:v>-631.85620915684922</c:v>
                </c:pt>
                <c:pt idx="6561">
                  <c:v>-1123.4029421891792</c:v>
                </c:pt>
                <c:pt idx="6562">
                  <c:v>-1369.6978624943513</c:v>
                </c:pt>
                <c:pt idx="6563">
                  <c:v>-1125.7499342397095</c:v>
                </c:pt>
                <c:pt idx="6564">
                  <c:v>-626.56043222232256</c:v>
                </c:pt>
                <c:pt idx="6565">
                  <c:v>-128.13320112733163</c:v>
                </c:pt>
                <c:pt idx="6566">
                  <c:v>116.91801398867028</c:v>
                </c:pt>
                <c:pt idx="6567">
                  <c:v>114.31024504363813</c:v>
                </c:pt>
                <c:pt idx="6568">
                  <c:v>-135.33465536784388</c:v>
                </c:pt>
                <c:pt idx="6569">
                  <c:v>-546.78276226542948</c:v>
                </c:pt>
                <c:pt idx="6570">
                  <c:v>-879.81726296198394</c:v>
                </c:pt>
                <c:pt idx="6571">
                  <c:v>-1116.7242150650363</c:v>
                </c:pt>
                <c:pt idx="6572">
                  <c:v>-840.92138615875956</c:v>
                </c:pt>
                <c:pt idx="6573">
                  <c:v>-586.66274069068095</c:v>
                </c:pt>
                <c:pt idx="6574">
                  <c:v>-89.218437890354835</c:v>
                </c:pt>
                <c:pt idx="6575">
                  <c:v>659.75638286632238</c:v>
                </c:pt>
                <c:pt idx="6576">
                  <c:v>1151.2028170930735</c:v>
                </c:pt>
                <c:pt idx="6577">
                  <c:v>1401.0081955934802</c:v>
                </c:pt>
                <c:pt idx="6578">
                  <c:v>1650.7333350494246</c:v>
                </c:pt>
                <c:pt idx="6579">
                  <c:v>1897.6300481880644</c:v>
                </c:pt>
                <c:pt idx="6580">
                  <c:v>2146.6932155271952</c:v>
                </c:pt>
                <c:pt idx="6581">
                  <c:v>1897.0884346379407</c:v>
                </c:pt>
                <c:pt idx="6582">
                  <c:v>1154.0914226937239</c:v>
                </c:pt>
                <c:pt idx="6583">
                  <c:v>416.00905222283836</c:v>
                </c:pt>
                <c:pt idx="6584">
                  <c:v>-332.04301952252172</c:v>
                </c:pt>
                <c:pt idx="6585">
                  <c:v>-833.78011120159317</c:v>
                </c:pt>
                <c:pt idx="6586">
                  <c:v>-1097.2261272606356</c:v>
                </c:pt>
                <c:pt idx="6587">
                  <c:v>-791.05282002528293</c:v>
                </c:pt>
                <c:pt idx="6588">
                  <c:v>-246.12706266424175</c:v>
                </c:pt>
                <c:pt idx="6589">
                  <c:v>248.60917238547336</c:v>
                </c:pt>
                <c:pt idx="6590">
                  <c:v>499.4777182250109</c:v>
                </c:pt>
                <c:pt idx="6591">
                  <c:v>504.23188160941572</c:v>
                </c:pt>
                <c:pt idx="6592">
                  <c:v>269.55156299020018</c:v>
                </c:pt>
                <c:pt idx="6593">
                  <c:v>-186.4492733452189</c:v>
                </c:pt>
                <c:pt idx="6594">
                  <c:v>-680.68401436704153</c:v>
                </c:pt>
                <c:pt idx="6595">
                  <c:v>-927.36007013341077</c:v>
                </c:pt>
                <c:pt idx="6596">
                  <c:v>-677.97594661643052</c:v>
                </c:pt>
                <c:pt idx="6597">
                  <c:v>-386.20554786210778</c:v>
                </c:pt>
                <c:pt idx="6598">
                  <c:v>114.78933265568776</c:v>
                </c:pt>
                <c:pt idx="6599">
                  <c:v>863.66385460678612</c:v>
                </c:pt>
                <c:pt idx="6600">
                  <c:v>1353.9468226888293</c:v>
                </c:pt>
                <c:pt idx="6601">
                  <c:v>1595.9890736374855</c:v>
                </c:pt>
                <c:pt idx="6602">
                  <c:v>1846.4163047324764</c:v>
                </c:pt>
                <c:pt idx="6603">
                  <c:v>2101.6578784952235</c:v>
                </c:pt>
                <c:pt idx="6604">
                  <c:v>2352.2656474402556</c:v>
                </c:pt>
                <c:pt idx="6605">
                  <c:v>2106.7931773408254</c:v>
                </c:pt>
                <c:pt idx="6606">
                  <c:v>1362.2315040295889</c:v>
                </c:pt>
                <c:pt idx="6607">
                  <c:v>617.58959167388821</c:v>
                </c:pt>
                <c:pt idx="6608">
                  <c:v>-124.26401388673912</c:v>
                </c:pt>
                <c:pt idx="6609">
                  <c:v>-621.66819716483224</c:v>
                </c:pt>
                <c:pt idx="6610">
                  <c:v>-874.86367529378185</c:v>
                </c:pt>
                <c:pt idx="6611">
                  <c:v>-631.17652393364551</c:v>
                </c:pt>
                <c:pt idx="6612">
                  <c:v>-137.9648307287207</c:v>
                </c:pt>
                <c:pt idx="6613">
                  <c:v>360.40222108292619</c:v>
                </c:pt>
                <c:pt idx="6614">
                  <c:v>602.86572701500882</c:v>
                </c:pt>
                <c:pt idx="6615">
                  <c:v>594.86188232986933</c:v>
                </c:pt>
                <c:pt idx="6616">
                  <c:v>346.03943212412923</c:v>
                </c:pt>
                <c:pt idx="6617">
                  <c:v>-149.41895432575075</c:v>
                </c:pt>
                <c:pt idx="6618">
                  <c:v>-646.82313760384568</c:v>
                </c:pt>
                <c:pt idx="6619">
                  <c:v>-895.44499019842988</c:v>
                </c:pt>
                <c:pt idx="6620">
                  <c:v>-645.39889456463243</c:v>
                </c:pt>
                <c:pt idx="6621">
                  <c:v>-395.3728586919533</c:v>
                </c:pt>
                <c:pt idx="6622">
                  <c:v>101.97114530279396</c:v>
                </c:pt>
                <c:pt idx="6623">
                  <c:v>847.47562738646593</c:v>
                </c:pt>
                <c:pt idx="6624">
                  <c:v>1343.7564640420842</c:v>
                </c:pt>
                <c:pt idx="6625">
                  <c:v>1596.3501493375661</c:v>
                </c:pt>
                <c:pt idx="6626">
                  <c:v>1842.1636353759623</c:v>
                </c:pt>
                <c:pt idx="6627">
                  <c:v>2089.0804082757168</c:v>
                </c:pt>
                <c:pt idx="6628">
                  <c:v>2334.9941931196918</c:v>
                </c:pt>
                <c:pt idx="6629">
                  <c:v>2090.9860855817024</c:v>
                </c:pt>
                <c:pt idx="6630">
                  <c:v>1349.9749899879316</c:v>
                </c:pt>
                <c:pt idx="6631">
                  <c:v>612.03303784485615</c:v>
                </c:pt>
                <c:pt idx="6632">
                  <c:v>-137.84447216202716</c:v>
                </c:pt>
                <c:pt idx="6633">
                  <c:v>-643.53333678087984</c:v>
                </c:pt>
                <c:pt idx="6634">
                  <c:v>-889.14622520811827</c:v>
                </c:pt>
                <c:pt idx="6635">
                  <c:v>-638.9998307687456</c:v>
                </c:pt>
                <c:pt idx="6636">
                  <c:v>-158.78686276675398</c:v>
                </c:pt>
                <c:pt idx="6637">
                  <c:v>347.26307755218113</c:v>
                </c:pt>
                <c:pt idx="6638">
                  <c:v>590.10771894546269</c:v>
                </c:pt>
                <c:pt idx="6639">
                  <c:v>583.24728064391638</c:v>
                </c:pt>
                <c:pt idx="6640">
                  <c:v>337.93528863341089</c:v>
                </c:pt>
                <c:pt idx="6641">
                  <c:v>-156.78088665518771</c:v>
                </c:pt>
                <c:pt idx="6642">
                  <c:v>-649.49108583222369</c:v>
                </c:pt>
                <c:pt idx="6643">
                  <c:v>-894.28152405372202</c:v>
                </c:pt>
                <c:pt idx="6644">
                  <c:v>-641.94861565274368</c:v>
                </c:pt>
                <c:pt idx="6645">
                  <c:v>-392.42407380795521</c:v>
                </c:pt>
                <c:pt idx="6646">
                  <c:v>102.97413335857527</c:v>
                </c:pt>
                <c:pt idx="6647">
                  <c:v>845.91096601944628</c:v>
                </c:pt>
                <c:pt idx="6648">
                  <c:v>1341.1286353359355</c:v>
                </c:pt>
                <c:pt idx="6649">
                  <c:v>1588.566962024699</c:v>
                </c:pt>
                <c:pt idx="6650">
                  <c:v>1838.1918026750664</c:v>
                </c:pt>
                <c:pt idx="6651">
                  <c:v>2086.4325198084534</c:v>
                </c:pt>
                <c:pt idx="6652">
                  <c:v>2336.9399899479085</c:v>
                </c:pt>
                <c:pt idx="6653">
                  <c:v>2089.4214242146845</c:v>
                </c:pt>
                <c:pt idx="6654">
                  <c:v>1300.587858121231</c:v>
                </c:pt>
                <c:pt idx="6655">
                  <c:v>308.95010714867749</c:v>
                </c:pt>
                <c:pt idx="6656">
                  <c:v>-777.06881987295674</c:v>
                </c:pt>
                <c:pt idx="6657">
                  <c:v>-1541.8896785836278</c:v>
                </c:pt>
                <c:pt idx="6658">
                  <c:v>-1849.5072886193029</c:v>
                </c:pt>
                <c:pt idx="6659">
                  <c:v>-1615.7898385336375</c:v>
                </c:pt>
                <c:pt idx="6660">
                  <c:v>-1129.6592410025314</c:v>
                </c:pt>
                <c:pt idx="6661">
                  <c:v>-638.01220916462626</c:v>
                </c:pt>
                <c:pt idx="6662">
                  <c:v>-387.28408165290057</c:v>
                </c:pt>
                <c:pt idx="6663">
                  <c:v>-382.34938041845271</c:v>
                </c:pt>
                <c:pt idx="6664">
                  <c:v>-639.55681077053123</c:v>
                </c:pt>
                <c:pt idx="6665">
                  <c:v>-1115.6374679827022</c:v>
                </c:pt>
                <c:pt idx="6666">
                  <c:v>-1599.8824479689374</c:v>
                </c:pt>
                <c:pt idx="6667">
                  <c:v>-1823.4095394078595</c:v>
                </c:pt>
                <c:pt idx="6668">
                  <c:v>-1604.6165515922294</c:v>
                </c:pt>
                <c:pt idx="6669">
                  <c:v>-1500.2645009413136</c:v>
                </c:pt>
                <c:pt idx="6670">
                  <c:v>-1000.1923694348407</c:v>
                </c:pt>
                <c:pt idx="6671">
                  <c:v>-245.46039723797367</c:v>
                </c:pt>
                <c:pt idx="6672">
                  <c:v>264.05988175396851</c:v>
                </c:pt>
                <c:pt idx="6673">
                  <c:v>525.45980217921351</c:v>
                </c:pt>
                <c:pt idx="6674">
                  <c:v>771.65442367880678</c:v>
                </c:pt>
                <c:pt idx="6675">
                  <c:v>1040.2357385834512</c:v>
                </c:pt>
                <c:pt idx="6676">
                  <c:v>1311.1640455386259</c:v>
                </c:pt>
                <c:pt idx="6677">
                  <c:v>1087.9980297997863</c:v>
                </c:pt>
                <c:pt idx="6678">
                  <c:v>373.62629696758449</c:v>
                </c:pt>
                <c:pt idx="6679">
                  <c:v>-349.99298573892702</c:v>
                </c:pt>
                <c:pt idx="6680">
                  <c:v>-1080.8337824470691</c:v>
                </c:pt>
                <c:pt idx="6681">
                  <c:v>-1561.5281847158367</c:v>
                </c:pt>
                <c:pt idx="6682">
                  <c:v>-1810.3305751604621</c:v>
                </c:pt>
                <c:pt idx="6683">
                  <c:v>-1537.8777263604989</c:v>
                </c:pt>
                <c:pt idx="6684">
                  <c:v>-1032.3493398305709</c:v>
                </c:pt>
                <c:pt idx="6685">
                  <c:v>-523.00959868867176</c:v>
                </c:pt>
                <c:pt idx="6686">
                  <c:v>-267.18629185357349</c:v>
                </c:pt>
                <c:pt idx="6687">
                  <c:v>-269.59346318744974</c:v>
                </c:pt>
                <c:pt idx="6688">
                  <c:v>-535.60712866929134</c:v>
                </c:pt>
                <c:pt idx="6689">
                  <c:v>-1047.4342801895309</c:v>
                </c:pt>
                <c:pt idx="6690">
                  <c:v>-1513.3847580383044</c:v>
                </c:pt>
                <c:pt idx="6691">
                  <c:v>-1722.8098374129331</c:v>
                </c:pt>
                <c:pt idx="6692">
                  <c:v>-1436.1145582208665</c:v>
                </c:pt>
                <c:pt idx="6693">
                  <c:v>-1145.7082232224056</c:v>
                </c:pt>
                <c:pt idx="6694">
                  <c:v>-616.28866120375278</c:v>
                </c:pt>
                <c:pt idx="6695">
                  <c:v>163.93926737108814</c:v>
                </c:pt>
                <c:pt idx="6696">
                  <c:v>696.68874973493985</c:v>
                </c:pt>
                <c:pt idx="6697">
                  <c:v>981.81936755998686</c:v>
                </c:pt>
                <c:pt idx="6698">
                  <c:v>1262.1155829561649</c:v>
                </c:pt>
                <c:pt idx="6699">
                  <c:v>1536.5944676288054</c:v>
                </c:pt>
                <c:pt idx="6700">
                  <c:v>1783.6516588563718</c:v>
                </c:pt>
                <c:pt idx="6701">
                  <c:v>1548.4497864481491</c:v>
                </c:pt>
                <c:pt idx="6702">
                  <c:v>818.81257540694605</c:v>
                </c:pt>
                <c:pt idx="6703">
                  <c:v>100.16811345711176</c:v>
                </c:pt>
                <c:pt idx="6704">
                  <c:v>-623.11015331043382</c:v>
                </c:pt>
                <c:pt idx="6705">
                  <c:v>-1123.9846752615322</c:v>
                </c:pt>
                <c:pt idx="6706">
                  <c:v>-1374.6125039676826</c:v>
                </c:pt>
                <c:pt idx="6707">
                  <c:v>-1125.3687987785106</c:v>
                </c:pt>
                <c:pt idx="6708">
                  <c:v>-632.09692629023994</c:v>
                </c:pt>
                <c:pt idx="6709">
                  <c:v>-135.05381871222562</c:v>
                </c:pt>
                <c:pt idx="6710">
                  <c:v>117.21891040540322</c:v>
                </c:pt>
                <c:pt idx="6711">
                  <c:v>118.72339248907883</c:v>
                </c:pt>
                <c:pt idx="6712">
                  <c:v>-131.12210553355908</c:v>
                </c:pt>
                <c:pt idx="6713">
                  <c:v>-635.44690639654982</c:v>
                </c:pt>
                <c:pt idx="6714">
                  <c:v>-1130.9855318908903</c:v>
                </c:pt>
                <c:pt idx="6715">
                  <c:v>-1358.06320104728</c:v>
                </c:pt>
                <c:pt idx="6716">
                  <c:v>-1092.4908503099814</c:v>
                </c:pt>
                <c:pt idx="6717">
                  <c:v>-842.06361921499047</c:v>
                </c:pt>
                <c:pt idx="6718">
                  <c:v>-343.69656740334358</c:v>
                </c:pt>
                <c:pt idx="6719">
                  <c:v>402.12887085817783</c:v>
                </c:pt>
                <c:pt idx="6720">
                  <c:v>900.9773569366007</c:v>
                </c:pt>
                <c:pt idx="6721">
                  <c:v>1149.1378350255254</c:v>
                </c:pt>
                <c:pt idx="6722">
                  <c:v>1400.4276358484894</c:v>
                </c:pt>
                <c:pt idx="6723">
                  <c:v>1666.2808232414081</c:v>
                </c:pt>
                <c:pt idx="6724">
                  <c:v>1925.2334528105457</c:v>
                </c:pt>
                <c:pt idx="6725">
                  <c:v>1679.5804448610743</c:v>
                </c:pt>
                <c:pt idx="6726">
                  <c:v>948.49893101954694</c:v>
                </c:pt>
                <c:pt idx="6727">
                  <c:v>238.23944921605289</c:v>
                </c:pt>
                <c:pt idx="6728">
                  <c:v>-475.47031149933537</c:v>
                </c:pt>
                <c:pt idx="6729">
                  <c:v>-939.09385705869499</c:v>
                </c:pt>
                <c:pt idx="6730">
                  <c:v>-1167.1945740319825</c:v>
                </c:pt>
                <c:pt idx="6731">
                  <c:v>-899.87702407762117</c:v>
                </c:pt>
                <c:pt idx="6732">
                  <c:v>-385.74300002908603</c:v>
                </c:pt>
                <c:pt idx="6733">
                  <c:v>133.6868009539794</c:v>
                </c:pt>
                <c:pt idx="6734">
                  <c:v>397.11275725190717</c:v>
                </c:pt>
                <c:pt idx="6735">
                  <c:v>407.66419159873112</c:v>
                </c:pt>
                <c:pt idx="6736">
                  <c:v>173.10423154620912</c:v>
                </c:pt>
                <c:pt idx="6737">
                  <c:v>-321.85266087577656</c:v>
                </c:pt>
                <c:pt idx="6738">
                  <c:v>-811.15270066315315</c:v>
                </c:pt>
                <c:pt idx="6739">
                  <c:v>-1057.4877404905546</c:v>
                </c:pt>
                <c:pt idx="6740">
                  <c:v>-808.68535004592923</c:v>
                </c:pt>
                <c:pt idx="6741">
                  <c:v>-557.43566874519638</c:v>
                </c:pt>
                <c:pt idx="6742">
                  <c:v>-63.341346051181972</c:v>
                </c:pt>
                <c:pt idx="6743">
                  <c:v>704.16869397634764</c:v>
                </c:pt>
                <c:pt idx="6744">
                  <c:v>1220.7299491198755</c:v>
                </c:pt>
                <c:pt idx="6745">
                  <c:v>1490.3142520803012</c:v>
                </c:pt>
                <c:pt idx="6746">
                  <c:v>1760.07909289077</c:v>
                </c:pt>
                <c:pt idx="6747">
                  <c:v>2029.4627982400398</c:v>
                </c:pt>
                <c:pt idx="6748">
                  <c:v>2296.599810344358</c:v>
                </c:pt>
                <c:pt idx="6749">
                  <c:v>2066.9143722429362</c:v>
                </c:pt>
                <c:pt idx="6750">
                  <c:v>1339.062479941027</c:v>
                </c:pt>
                <c:pt idx="6751">
                  <c:v>603.58787841517187</c:v>
                </c:pt>
                <c:pt idx="6752">
                  <c:v>-147.31267940860744</c:v>
                </c:pt>
                <c:pt idx="6753">
                  <c:v>-616.03140429133782</c:v>
                </c:pt>
                <c:pt idx="6754">
                  <c:v>-839.25759931352695</c:v>
                </c:pt>
                <c:pt idx="6755">
                  <c:v>-574.54781830419961</c:v>
                </c:pt>
                <c:pt idx="6756">
                  <c:v>-61.737738489295225</c:v>
                </c:pt>
                <c:pt idx="6757">
                  <c:v>451.11246084784034</c:v>
                </c:pt>
                <c:pt idx="6758">
                  <c:v>722.44196302532873</c:v>
                </c:pt>
                <c:pt idx="6759">
                  <c:v>745.59092735277591</c:v>
                </c:pt>
                <c:pt idx="6760">
                  <c:v>522.98658492517461</c:v>
                </c:pt>
                <c:pt idx="6761">
                  <c:v>48.209812185519695</c:v>
                </c:pt>
                <c:pt idx="6762">
                  <c:v>-429.87682113821757</c:v>
                </c:pt>
                <c:pt idx="6763">
                  <c:v>-667.62628320812655</c:v>
                </c:pt>
                <c:pt idx="6764">
                  <c:v>-418.843952524614</c:v>
                </c:pt>
                <c:pt idx="6765">
                  <c:v>-171.20502822469643</c:v>
                </c:pt>
                <c:pt idx="6766">
                  <c:v>326.52011123124976</c:v>
                </c:pt>
                <c:pt idx="6767">
                  <c:v>1070.1590355311691</c:v>
                </c:pt>
                <c:pt idx="6768">
                  <c:v>1549.2285971495676</c:v>
                </c:pt>
                <c:pt idx="6769">
                  <c:v>1757.5503896628361</c:v>
                </c:pt>
                <c:pt idx="6770">
                  <c:v>2004.3869235181282</c:v>
                </c:pt>
                <c:pt idx="6771">
                  <c:v>2262.6575212093376</c:v>
                </c:pt>
                <c:pt idx="6772">
                  <c:v>2523.7364854567313</c:v>
                </c:pt>
                <c:pt idx="6773">
                  <c:v>2284.9840353310428</c:v>
                </c:pt>
                <c:pt idx="6774">
                  <c:v>1543.4513859482649</c:v>
                </c:pt>
                <c:pt idx="6775">
                  <c:v>795.64003133629376</c:v>
                </c:pt>
                <c:pt idx="6776">
                  <c:v>54.428338131367127</c:v>
                </c:pt>
                <c:pt idx="6777">
                  <c:v>-438.50251841793943</c:v>
                </c:pt>
                <c:pt idx="6778">
                  <c:v>-685.07827537872799</c:v>
                </c:pt>
                <c:pt idx="6779">
                  <c:v>-451.20034720413787</c:v>
                </c:pt>
                <c:pt idx="6780">
                  <c:v>24.699772157991902</c:v>
                </c:pt>
                <c:pt idx="6781">
                  <c:v>539.91702330677435</c:v>
                </c:pt>
                <c:pt idx="6782">
                  <c:v>792.00921457436198</c:v>
                </c:pt>
                <c:pt idx="6783">
                  <c:v>794.71728232497298</c:v>
                </c:pt>
                <c:pt idx="6784">
                  <c:v>546.21578829708415</c:v>
                </c:pt>
                <c:pt idx="6785">
                  <c:v>50.536744474933585</c:v>
                </c:pt>
                <c:pt idx="6786">
                  <c:v>-446.12522764188361</c:v>
                </c:pt>
                <c:pt idx="6787">
                  <c:v>-694.24558620857533</c:v>
                </c:pt>
                <c:pt idx="6788">
                  <c:v>-446.98779736985489</c:v>
                </c:pt>
                <c:pt idx="6789">
                  <c:v>-197.96474955295707</c:v>
                </c:pt>
                <c:pt idx="6790">
                  <c:v>299.78044966410198</c:v>
                </c:pt>
                <c:pt idx="6791">
                  <c:v>1044.1214656030697</c:v>
                </c:pt>
                <c:pt idx="6792">
                  <c:v>1542.1475014757489</c:v>
                </c:pt>
                <c:pt idx="6793">
                  <c:v>1793.1564656430946</c:v>
                </c:pt>
                <c:pt idx="6794">
                  <c:v>2044.386087182711</c:v>
                </c:pt>
                <c:pt idx="6795">
                  <c:v>2293.3288959551464</c:v>
                </c:pt>
                <c:pt idx="6796">
                  <c:v>2541.5294935663042</c:v>
                </c:pt>
                <c:pt idx="6797">
                  <c:v>2292.7271031216787</c:v>
                </c:pt>
                <c:pt idx="6798">
                  <c:v>1549.8905692663848</c:v>
                </c:pt>
                <c:pt idx="6799">
                  <c:v>812.85130637351176</c:v>
                </c:pt>
                <c:pt idx="6800">
                  <c:v>71.118059379577971</c:v>
                </c:pt>
                <c:pt idx="6801">
                  <c:v>-484.1184151949019</c:v>
                </c:pt>
                <c:pt idx="6802">
                  <c:v>-770.59303701469435</c:v>
                </c:pt>
                <c:pt idx="6803">
                  <c:v>-522.13166250903669</c:v>
                </c:pt>
                <c:pt idx="6804">
                  <c:v>-27.014291998122644</c:v>
                </c:pt>
                <c:pt idx="6805">
                  <c:v>461.12228164454609</c:v>
                </c:pt>
                <c:pt idx="6806">
                  <c:v>709.52347686685789</c:v>
                </c:pt>
                <c:pt idx="6807">
                  <c:v>708.44024976661422</c:v>
                </c:pt>
                <c:pt idx="6808">
                  <c:v>456.08728160452119</c:v>
                </c:pt>
                <c:pt idx="6809">
                  <c:v>41.008357945005628</c:v>
                </c:pt>
                <c:pt idx="6810">
                  <c:v>-427.40947052099</c:v>
                </c:pt>
                <c:pt idx="6811">
                  <c:v>-671.71847447571417</c:v>
                </c:pt>
                <c:pt idx="6812">
                  <c:v>-420.58915174167669</c:v>
                </c:pt>
                <c:pt idx="6813">
                  <c:v>-173.3714824251856</c:v>
                </c:pt>
                <c:pt idx="6814">
                  <c:v>159.18158400459288</c:v>
                </c:pt>
                <c:pt idx="6815">
                  <c:v>550.47080430832466</c:v>
                </c:pt>
                <c:pt idx="6816">
                  <c:v>1045.4076369691975</c:v>
                </c:pt>
                <c:pt idx="6817">
                  <c:v>1279.36580418825</c:v>
                </c:pt>
                <c:pt idx="6818">
                  <c:v>1530.3948281167104</c:v>
                </c:pt>
                <c:pt idx="6819">
                  <c:v>1778.0337524166298</c:v>
                </c:pt>
                <c:pt idx="6820">
                  <c:v>2025.7729755221262</c:v>
                </c:pt>
                <c:pt idx="6821">
                  <c:v>1781.223254434015</c:v>
                </c:pt>
                <c:pt idx="6822">
                  <c:v>1034.9966209501799</c:v>
                </c:pt>
                <c:pt idx="6823">
                  <c:v>287.52628227717469</c:v>
                </c:pt>
                <c:pt idx="6824">
                  <c:v>-453.22403642209247</c:v>
                </c:pt>
                <c:pt idx="6825">
                  <c:v>-947.17794078829684</c:v>
                </c:pt>
                <c:pt idx="6826">
                  <c:v>-1195.5590762494958</c:v>
                </c:pt>
                <c:pt idx="6827">
                  <c:v>-947.35847863833806</c:v>
                </c:pt>
                <c:pt idx="6828">
                  <c:v>-449.9743551213578</c:v>
                </c:pt>
                <c:pt idx="6829">
                  <c:v>42.715784294561672</c:v>
                </c:pt>
                <c:pt idx="6830">
                  <c:v>289.91339384993626</c:v>
                </c:pt>
                <c:pt idx="6831">
                  <c:v>289.23136197200438</c:v>
                </c:pt>
                <c:pt idx="6832">
                  <c:v>47.510067201197671</c:v>
                </c:pt>
                <c:pt idx="6833">
                  <c:v>-444.17708415894049</c:v>
                </c:pt>
                <c:pt idx="6834">
                  <c:v>-937.83009210841192</c:v>
                </c:pt>
                <c:pt idx="6835">
                  <c:v>-1184.1450721746951</c:v>
                </c:pt>
                <c:pt idx="6836">
                  <c:v>-935.58339886345675</c:v>
                </c:pt>
                <c:pt idx="6837">
                  <c:v>-684.31365780160922</c:v>
                </c:pt>
                <c:pt idx="6838">
                  <c:v>-187.87234305706443</c:v>
                </c:pt>
                <c:pt idx="6839">
                  <c:v>556.84980834309863</c:v>
                </c:pt>
                <c:pt idx="6840">
                  <c:v>1055.4375175270161</c:v>
                </c:pt>
                <c:pt idx="6841">
                  <c:v>1316.9176769967235</c:v>
                </c:pt>
                <c:pt idx="6842">
                  <c:v>1568.0670594918793</c:v>
                </c:pt>
                <c:pt idx="6843">
                  <c:v>1815.1844300027897</c:v>
                </c:pt>
                <c:pt idx="6844">
                  <c:v>2060.1955255965622</c:v>
                </c:pt>
                <c:pt idx="6845">
                  <c:v>1808.7653064457863</c:v>
                </c:pt>
                <c:pt idx="6846">
                  <c:v>1068.2155853576769</c:v>
                </c:pt>
                <c:pt idx="6847">
                  <c:v>324.49642201329516</c:v>
                </c:pt>
                <c:pt idx="6848">
                  <c:v>-417.77843853075865</c:v>
                </c:pt>
                <c:pt idx="6849">
                  <c:v>-916.6469843702962</c:v>
                </c:pt>
                <c:pt idx="6850">
                  <c:v>-1166.0511676483911</c:v>
                </c:pt>
                <c:pt idx="6851">
                  <c:v>-925.37298045559692</c:v>
                </c:pt>
                <c:pt idx="6852">
                  <c:v>-451.88003242734339</c:v>
                </c:pt>
                <c:pt idx="6853">
                  <c:v>46.466959623185176</c:v>
                </c:pt>
                <c:pt idx="6854">
                  <c:v>294.34660105649164</c:v>
                </c:pt>
                <c:pt idx="6855">
                  <c:v>256.51389159239807</c:v>
                </c:pt>
                <c:pt idx="6856">
                  <c:v>-50.943240354356021</c:v>
                </c:pt>
                <c:pt idx="6857">
                  <c:v>-501.86895712751539</c:v>
                </c:pt>
                <c:pt idx="6858">
                  <c:v>-949.90606830002434</c:v>
                </c:pt>
                <c:pt idx="6859">
                  <c:v>-1178.6888171512419</c:v>
                </c:pt>
                <c:pt idx="6860">
                  <c:v>-924.95172547217044</c:v>
                </c:pt>
                <c:pt idx="6861">
                  <c:v>-674.62479318275473</c:v>
                </c:pt>
                <c:pt idx="6862">
                  <c:v>-178.32389676602361</c:v>
                </c:pt>
                <c:pt idx="6863">
                  <c:v>567.4213024510409</c:v>
                </c:pt>
                <c:pt idx="6864">
                  <c:v>1065.6479359348759</c:v>
                </c:pt>
                <c:pt idx="6865">
                  <c:v>1316.5566012966428</c:v>
                </c:pt>
                <c:pt idx="6866">
                  <c:v>1565.2787526968059</c:v>
                </c:pt>
                <c:pt idx="6867">
                  <c:v>1814.3820395581661</c:v>
                </c:pt>
                <c:pt idx="6868">
                  <c:v>2063.4652666584116</c:v>
                </c:pt>
                <c:pt idx="6869">
                  <c:v>1818.8553662869526</c:v>
                </c:pt>
                <c:pt idx="6870">
                  <c:v>1074.1733344090226</c:v>
                </c:pt>
                <c:pt idx="6871">
                  <c:v>330.19339417013725</c:v>
                </c:pt>
                <c:pt idx="6872">
                  <c:v>-415.43144648023008</c:v>
                </c:pt>
                <c:pt idx="6873">
                  <c:v>-911.3712671968824</c:v>
                </c:pt>
                <c:pt idx="6874">
                  <c:v>-1158.6290560356047</c:v>
                </c:pt>
                <c:pt idx="6875">
                  <c:v>-913.25688474175149</c:v>
                </c:pt>
                <c:pt idx="6876">
                  <c:v>-414.22786081329104</c:v>
                </c:pt>
                <c:pt idx="6877">
                  <c:v>109.53484857075273</c:v>
                </c:pt>
                <c:pt idx="6878">
                  <c:v>626.51618537034847</c:v>
                </c:pt>
                <c:pt idx="6879">
                  <c:v>666.45516975158353</c:v>
                </c:pt>
                <c:pt idx="6880">
                  <c:v>364.85548805059625</c:v>
                </c:pt>
                <c:pt idx="6881">
                  <c:v>-503.03242327222324</c:v>
                </c:pt>
                <c:pt idx="6882">
                  <c:v>-809.74851738505822</c:v>
                </c:pt>
                <c:pt idx="6883">
                  <c:v>-920.49963183186082</c:v>
                </c:pt>
                <c:pt idx="6884">
                  <c:v>-604.11590618865011</c:v>
                </c:pt>
                <c:pt idx="6885">
                  <c:v>-316.77871464088275</c:v>
                </c:pt>
                <c:pt idx="6886">
                  <c:v>204.31604651478119</c:v>
                </c:pt>
                <c:pt idx="6887">
                  <c:v>970.68268015871763</c:v>
                </c:pt>
                <c:pt idx="6888">
                  <c:v>1506.0599912287144</c:v>
                </c:pt>
                <c:pt idx="6889">
                  <c:v>1797.3690154773776</c:v>
                </c:pt>
                <c:pt idx="6890">
                  <c:v>2079.1095336738799</c:v>
                </c:pt>
                <c:pt idx="6891">
                  <c:v>2333.8094938865052</c:v>
                </c:pt>
                <c:pt idx="6892">
                  <c:v>2583.5948126257972</c:v>
                </c:pt>
                <c:pt idx="6893">
                  <c:v>2334.1906293477023</c:v>
                </c:pt>
                <c:pt idx="6894">
                  <c:v>1587.6229799249013</c:v>
                </c:pt>
                <c:pt idx="6895">
                  <c:v>842.82058948027588</c:v>
                </c:pt>
                <c:pt idx="6896">
                  <c:v>97.215808591023233</c:v>
                </c:pt>
                <c:pt idx="6897">
                  <c:v>-403.17727909330097</c:v>
                </c:pt>
                <c:pt idx="6898">
                  <c:v>-639.04112361833904</c:v>
                </c:pt>
                <c:pt idx="6899">
                  <c:v>-396.51743840290874</c:v>
                </c:pt>
                <c:pt idx="6900">
                  <c:v>98.258916169035729</c:v>
                </c:pt>
                <c:pt idx="6901">
                  <c:v>587.94009141761126</c:v>
                </c:pt>
                <c:pt idx="6902">
                  <c:v>832.04849776117771</c:v>
                </c:pt>
                <c:pt idx="6903">
                  <c:v>831.88801967225299</c:v>
                </c:pt>
                <c:pt idx="6904">
                  <c:v>584.38951370014365</c:v>
                </c:pt>
                <c:pt idx="6905">
                  <c:v>91.25805953967938</c:v>
                </c:pt>
                <c:pt idx="6906">
                  <c:v>-399.86741850922226</c:v>
                </c:pt>
                <c:pt idx="6907">
                  <c:v>-644.25666150840698</c:v>
                </c:pt>
                <c:pt idx="6908">
                  <c:v>-398.14227905327425</c:v>
                </c:pt>
                <c:pt idx="6909">
                  <c:v>-148.89857386410586</c:v>
                </c:pt>
                <c:pt idx="6910">
                  <c:v>347.8035177749407</c:v>
                </c:pt>
                <c:pt idx="6911">
                  <c:v>1096.9989959038903</c:v>
                </c:pt>
                <c:pt idx="6912">
                  <c:v>1591.5747528646807</c:v>
                </c:pt>
                <c:pt idx="6913">
                  <c:v>1840.9388166205445</c:v>
                </c:pt>
                <c:pt idx="6914">
                  <c:v>2086.6520038533617</c:v>
                </c:pt>
                <c:pt idx="6915">
                  <c:v>2334.0301512587757</c:v>
                </c:pt>
                <c:pt idx="6916">
                  <c:v>2582.1304500643546</c:v>
                </c:pt>
                <c:pt idx="6917">
                  <c:v>2335.5747528646807</c:v>
                </c:pt>
                <c:pt idx="6918">
                  <c:v>1590.2508086310499</c:v>
                </c:pt>
                <c:pt idx="6919">
                  <c:v>843.8035177749407</c:v>
                </c:pt>
                <c:pt idx="6920">
                  <c:v>103.01307955344237</c:v>
                </c:pt>
                <c:pt idx="6921">
                  <c:v>-396.05606389725108</c:v>
                </c:pt>
                <c:pt idx="6922">
                  <c:v>-646.80425117009327</c:v>
                </c:pt>
                <c:pt idx="6923">
                  <c:v>-408.01168152216997</c:v>
                </c:pt>
                <c:pt idx="6924">
                  <c:v>79.683577375957611</c:v>
                </c:pt>
                <c:pt idx="6925">
                  <c:v>575.16202358695045</c:v>
                </c:pt>
                <c:pt idx="6926">
                  <c:v>823.22220287029631</c:v>
                </c:pt>
                <c:pt idx="6927">
                  <c:v>822.11891600893614</c:v>
                </c:pt>
                <c:pt idx="6928">
                  <c:v>577.99044990425318</c:v>
                </c:pt>
                <c:pt idx="6929">
                  <c:v>84.75869693821187</c:v>
                </c:pt>
                <c:pt idx="6930">
                  <c:v>-409.8170600225767</c:v>
                </c:pt>
                <c:pt idx="6931">
                  <c:v>-660.78590466769128</c:v>
                </c:pt>
                <c:pt idx="6932">
                  <c:v>-412.90626323438482</c:v>
                </c:pt>
                <c:pt idx="6933">
                  <c:v>-162.49909190050676</c:v>
                </c:pt>
                <c:pt idx="6934">
                  <c:v>335.28622683878348</c:v>
                </c:pt>
                <c:pt idx="6935">
                  <c:v>1078.925151138701</c:v>
                </c:pt>
                <c:pt idx="6936">
                  <c:v>1576.1287368056401</c:v>
                </c:pt>
                <c:pt idx="6937">
                  <c:v>1826.9972826451758</c:v>
                </c:pt>
                <c:pt idx="6938">
                  <c:v>2077.1436770845503</c:v>
                </c:pt>
                <c:pt idx="6939">
                  <c:v>2325.9059480069427</c:v>
                </c:pt>
                <c:pt idx="6940">
                  <c:v>2572.0403902231883</c:v>
                </c:pt>
                <c:pt idx="6941">
                  <c:v>2324.8628404289302</c:v>
                </c:pt>
                <c:pt idx="6942">
                  <c:v>1576.9311272502673</c:v>
                </c:pt>
                <c:pt idx="6943">
                  <c:v>827.99642601581945</c:v>
                </c:pt>
                <c:pt idx="6944">
                  <c:v>89.994294589394485</c:v>
                </c:pt>
                <c:pt idx="6945">
                  <c:v>-394.17044635237835</c:v>
                </c:pt>
                <c:pt idx="6946">
                  <c:v>-638.84052600718314</c:v>
                </c:pt>
                <c:pt idx="6947">
                  <c:v>-398.98478902013267</c:v>
                </c:pt>
                <c:pt idx="6948">
                  <c:v>100.30501180283136</c:v>
                </c:pt>
                <c:pt idx="6949">
                  <c:v>596.26489228060018</c:v>
                </c:pt>
                <c:pt idx="6950">
                  <c:v>841.91790023007161</c:v>
                </c:pt>
                <c:pt idx="6951">
                  <c:v>841.13556954656087</c:v>
                </c:pt>
                <c:pt idx="6952">
                  <c:v>593.47658548552863</c:v>
                </c:pt>
                <c:pt idx="6953">
                  <c:v>95.430489851733</c:v>
                </c:pt>
                <c:pt idx="6954">
                  <c:v>-401.2114225039677</c:v>
                </c:pt>
                <c:pt idx="6955">
                  <c:v>-648.1683149259552</c:v>
                </c:pt>
                <c:pt idx="6956">
                  <c:v>-400.87040656500358</c:v>
                </c:pt>
                <c:pt idx="6957">
                  <c:v>-150.82431093120795</c:v>
                </c:pt>
                <c:pt idx="6958">
                  <c:v>341.46463326239973</c:v>
                </c:pt>
                <c:pt idx="6959">
                  <c:v>734.75982967769414</c:v>
                </c:pt>
                <c:pt idx="6960">
                  <c:v>1023.4823180698022</c:v>
                </c:pt>
                <c:pt idx="6961">
                  <c:v>1272.545485408933</c:v>
                </c:pt>
                <c:pt idx="6962">
                  <c:v>1324.4613205035694</c:v>
                </c:pt>
                <c:pt idx="6963">
                  <c:v>1496.3345270697191</c:v>
                </c:pt>
                <c:pt idx="6964">
                  <c:v>1742.2884314359253</c:v>
                </c:pt>
                <c:pt idx="6965">
                  <c:v>1497.9192481978534</c:v>
                </c:pt>
                <c:pt idx="6966">
                  <c:v>755.70456693714732</c:v>
                </c:pt>
                <c:pt idx="6967">
                  <c:v>12.727614754045135</c:v>
                </c:pt>
                <c:pt idx="6968">
                  <c:v>-729.60742507335817</c:v>
                </c:pt>
                <c:pt idx="6969">
                  <c:v>-1217.7239389549122</c:v>
                </c:pt>
                <c:pt idx="6970">
                  <c:v>-1475.031668112566</c:v>
                </c:pt>
                <c:pt idx="6971">
                  <c:v>-1229.3987199242129</c:v>
                </c:pt>
                <c:pt idx="6972">
                  <c:v>-739.41664825890439</c:v>
                </c:pt>
                <c:pt idx="6973">
                  <c:v>-245.80375983166414</c:v>
                </c:pt>
                <c:pt idx="6974">
                  <c:v>2.4168975406064419</c:v>
                </c:pt>
                <c:pt idx="6975">
                  <c:v>2.376778018373443</c:v>
                </c:pt>
                <c:pt idx="6976">
                  <c:v>-247.44866024314797</c:v>
                </c:pt>
                <c:pt idx="6977">
                  <c:v>-745.11362041574466</c:v>
                </c:pt>
                <c:pt idx="6978">
                  <c:v>-1240.4917678211623</c:v>
                </c:pt>
                <c:pt idx="6979">
                  <c:v>-1489.2740985046712</c:v>
                </c:pt>
                <c:pt idx="6980">
                  <c:v>-1237.6834012649724</c:v>
                </c:pt>
                <c:pt idx="6981">
                  <c:v>-986.97533351436141</c:v>
                </c:pt>
                <c:pt idx="6982">
                  <c:v>-488.30738528598158</c:v>
                </c:pt>
                <c:pt idx="6983">
                  <c:v>258.26026413682303</c:v>
                </c:pt>
                <c:pt idx="6984">
                  <c:v>752.63542348645569</c:v>
                </c:pt>
                <c:pt idx="6985">
                  <c:v>1002.7015788813642</c:v>
                </c:pt>
                <c:pt idx="6986">
                  <c:v>1250.2000848534753</c:v>
                </c:pt>
                <c:pt idx="6987">
                  <c:v>1498.6413995980183</c:v>
                </c:pt>
                <c:pt idx="6988">
                  <c:v>1749.7506625709429</c:v>
                </c:pt>
                <c:pt idx="6989">
                  <c:v>1500.3865988150792</c:v>
                </c:pt>
                <c:pt idx="6990">
                  <c:v>753.03661870876749</c:v>
                </c:pt>
                <c:pt idx="6991">
                  <c:v>4.3426346077067137</c:v>
                </c:pt>
                <c:pt idx="6992">
                  <c:v>-739.37652873667321</c:v>
                </c:pt>
                <c:pt idx="6993">
                  <c:v>-1233.3103733417629</c:v>
                </c:pt>
                <c:pt idx="6994">
                  <c:v>-1479.8460107803221</c:v>
                </c:pt>
                <c:pt idx="6995">
                  <c:v>-1231.2442179468526</c:v>
                </c:pt>
                <c:pt idx="6996">
                  <c:v>-732.07477569058028</c:v>
                </c:pt>
                <c:pt idx="6997">
                  <c:v>-236.21519401839032</c:v>
                </c:pt>
                <c:pt idx="6998">
                  <c:v>11.524029087106101</c:v>
                </c:pt>
                <c:pt idx="6999">
                  <c:v>5.3055031412586686</c:v>
                </c:pt>
                <c:pt idx="7000">
                  <c:v>-254.36927782804196</c:v>
                </c:pt>
                <c:pt idx="7001">
                  <c:v>-749.14563239998824</c:v>
                </c:pt>
                <c:pt idx="7002">
                  <c:v>-1245.1055128777589</c:v>
                </c:pt>
                <c:pt idx="7003">
                  <c:v>-1490.6582220216496</c:v>
                </c:pt>
                <c:pt idx="7004">
                  <c:v>-1241.9761901437178</c:v>
                </c:pt>
                <c:pt idx="7005">
                  <c:v>-994.41750488826256</c:v>
                </c:pt>
                <c:pt idx="7006">
                  <c:v>-576.3897963447489</c:v>
                </c:pt>
                <c:pt idx="7007">
                  <c:v>55.496198779948827</c:v>
                </c:pt>
                <c:pt idx="7008">
                  <c:v>552.07793185230184</c:v>
                </c:pt>
                <c:pt idx="7009">
                  <c:v>802.56534223064045</c:v>
                </c:pt>
                <c:pt idx="7010">
                  <c:v>1050.9464776918394</c:v>
                </c:pt>
                <c:pt idx="7011">
                  <c:v>1294.7539876186693</c:v>
                </c:pt>
                <c:pt idx="7012">
                  <c:v>1542.2123740685474</c:v>
                </c:pt>
                <c:pt idx="7013">
                  <c:v>1279.7693460652881</c:v>
                </c:pt>
                <c:pt idx="7014">
                  <c:v>535.50856917078454</c:v>
                </c:pt>
                <c:pt idx="7015">
                  <c:v>-209.39412007941792</c:v>
                </c:pt>
                <c:pt idx="7016">
                  <c:v>-949.2216897673643</c:v>
                </c:pt>
                <c:pt idx="7017">
                  <c:v>-1444.359120039393</c:v>
                </c:pt>
                <c:pt idx="7018">
                  <c:v>-1679.2801557919975</c:v>
                </c:pt>
                <c:pt idx="7019">
                  <c:v>-1425.1017493683794</c:v>
                </c:pt>
                <c:pt idx="7020">
                  <c:v>-920.897307072084</c:v>
                </c:pt>
                <c:pt idx="7021">
                  <c:v>-427.38471745042443</c:v>
                </c:pt>
                <c:pt idx="7022">
                  <c:v>-183.35655015132033</c:v>
                </c:pt>
                <c:pt idx="7023">
                  <c:v>-226.0036022831664</c:v>
                </c:pt>
                <c:pt idx="7024">
                  <c:v>-544.5337223657516</c:v>
                </c:pt>
                <c:pt idx="7025">
                  <c:v>-1037.4445191539417</c:v>
                </c:pt>
                <c:pt idx="7026">
                  <c:v>-1488.4905944937982</c:v>
                </c:pt>
                <c:pt idx="7027">
                  <c:v>-1705.5584428534821</c:v>
                </c:pt>
                <c:pt idx="7028">
                  <c:v>-1452.4432037689967</c:v>
                </c:pt>
                <c:pt idx="7029">
                  <c:v>-1194.1525463166709</c:v>
                </c:pt>
                <c:pt idx="7030">
                  <c:v>-687.400514358691</c:v>
                </c:pt>
                <c:pt idx="7031">
                  <c:v>-157.17738856804863</c:v>
                </c:pt>
                <c:pt idx="7032">
                  <c:v>190.46061822068987</c:v>
                </c:pt>
                <c:pt idx="7033">
                  <c:v>421.81101649471202</c:v>
                </c:pt>
                <c:pt idx="7034">
                  <c:v>724.61428386263469</c:v>
                </c:pt>
                <c:pt idx="7035">
                  <c:v>733.22109470860596</c:v>
                </c:pt>
                <c:pt idx="7036">
                  <c:v>467.10947707591185</c:v>
                </c:pt>
                <c:pt idx="7037">
                  <c:v>132.39112977300647</c:v>
                </c:pt>
                <c:pt idx="7038">
                  <c:v>-608.53972677630009</c:v>
                </c:pt>
                <c:pt idx="7039">
                  <c:v>-1349.1295673866425</c:v>
                </c:pt>
                <c:pt idx="7040">
                  <c:v>-2089.9400653692555</c:v>
                </c:pt>
                <c:pt idx="7041">
                  <c:v>-2583.1517585741803</c:v>
                </c:pt>
                <c:pt idx="7042">
                  <c:v>-2830.3092486073256</c:v>
                </c:pt>
                <c:pt idx="7043">
                  <c:v>-2580.062555362374</c:v>
                </c:pt>
                <c:pt idx="7044">
                  <c:v>-2083.340403962211</c:v>
                </c:pt>
                <c:pt idx="7045">
                  <c:v>-1583.1278541279262</c:v>
                </c:pt>
                <c:pt idx="7046">
                  <c:v>-1340.1026748846052</c:v>
                </c:pt>
                <c:pt idx="7047">
                  <c:v>-1343.593073318727</c:v>
                </c:pt>
                <c:pt idx="7048">
                  <c:v>-1590.5900852629438</c:v>
                </c:pt>
                <c:pt idx="7049">
                  <c:v>-2086.2691290850926</c:v>
                </c:pt>
                <c:pt idx="7050">
                  <c:v>-2580.1026748846052</c:v>
                </c:pt>
                <c:pt idx="7051">
                  <c:v>-2827.1598661121698</c:v>
                </c:pt>
                <c:pt idx="7052">
                  <c:v>-2577.5751449840354</c:v>
                </c:pt>
                <c:pt idx="7053">
                  <c:v>-2327.3685712613151</c:v>
                </c:pt>
                <c:pt idx="7054">
                  <c:v>-1829.7036110887166</c:v>
                </c:pt>
                <c:pt idx="7055">
                  <c:v>-1085.4628939553295</c:v>
                </c:pt>
                <c:pt idx="7056">
                  <c:v>-591.34851150019858</c:v>
                </c:pt>
                <c:pt idx="7057">
                  <c:v>-342.9071967556556</c:v>
                </c:pt>
                <c:pt idx="7058">
                  <c:v>-92.901220644089335</c:v>
                </c:pt>
                <c:pt idx="7059">
                  <c:v>155.92122956165076</c:v>
                </c:pt>
                <c:pt idx="7060">
                  <c:v>402.71764389471173</c:v>
                </c:pt>
                <c:pt idx="7061">
                  <c:v>153.47393870554333</c:v>
                </c:pt>
                <c:pt idx="7062">
                  <c:v>-593.43472665622357</c:v>
                </c:pt>
                <c:pt idx="7063">
                  <c:v>-1340.0424956012575</c:v>
                </c:pt>
                <c:pt idx="7064">
                  <c:v>-2079.6494079169333</c:v>
                </c:pt>
                <c:pt idx="7065">
                  <c:v>-2573.8039098942936</c:v>
                </c:pt>
                <c:pt idx="7066">
                  <c:v>-2826.0565792508096</c:v>
                </c:pt>
                <c:pt idx="7067">
                  <c:v>-2576.2110812281717</c:v>
                </c:pt>
                <c:pt idx="7068">
                  <c:v>-2077.7036110887166</c:v>
                </c:pt>
                <c:pt idx="7069">
                  <c:v>-1581.3224756275195</c:v>
                </c:pt>
                <c:pt idx="7070">
                  <c:v>-1334.8670772334244</c:v>
                </c:pt>
                <c:pt idx="7071">
                  <c:v>-1336.2311409892864</c:v>
                </c:pt>
                <c:pt idx="7072">
                  <c:v>-1587.0796270677092</c:v>
                </c:pt>
                <c:pt idx="7073">
                  <c:v>-2083.5811210955981</c:v>
                </c:pt>
                <c:pt idx="7074">
                  <c:v>-2577.8760414007684</c:v>
                </c:pt>
                <c:pt idx="7075">
                  <c:v>-2823.1278541279262</c:v>
                </c:pt>
                <c:pt idx="7076">
                  <c:v>-2568.8491488987311</c:v>
                </c:pt>
                <c:pt idx="7077">
                  <c:v>-2318.8030532649373</c:v>
                </c:pt>
                <c:pt idx="7078">
                  <c:v>-1820.255463603251</c:v>
                </c:pt>
                <c:pt idx="7079">
                  <c:v>-1071.9827344856203</c:v>
                </c:pt>
                <c:pt idx="7080">
                  <c:v>-574.61867072975656</c:v>
                </c:pt>
                <c:pt idx="7081">
                  <c:v>-325.19442769054695</c:v>
                </c:pt>
                <c:pt idx="7082">
                  <c:v>-74.987853967824776</c:v>
                </c:pt>
                <c:pt idx="7083">
                  <c:v>171.96903845416091</c:v>
                </c:pt>
                <c:pt idx="7084">
                  <c:v>418.3441978037954</c:v>
                </c:pt>
                <c:pt idx="7085">
                  <c:v>167.63613005318257</c:v>
                </c:pt>
                <c:pt idx="7086">
                  <c:v>-578.81116080292486</c:v>
                </c:pt>
                <c:pt idx="7087">
                  <c:v>-1331.0356628603349</c:v>
                </c:pt>
                <c:pt idx="7088">
                  <c:v>-2137.4415796910871</c:v>
                </c:pt>
                <c:pt idx="7089">
                  <c:v>-2644.855583765886</c:v>
                </c:pt>
                <c:pt idx="7090">
                  <c:v>-2918.4317791883259</c:v>
                </c:pt>
                <c:pt idx="7091">
                  <c:v>-2678.214966501193</c:v>
                </c:pt>
                <c:pt idx="7092">
                  <c:v>-2145.044229153913</c:v>
                </c:pt>
                <c:pt idx="7093">
                  <c:v>-1591.1316988130675</c:v>
                </c:pt>
                <c:pt idx="7094">
                  <c:v>-1337.3745473728777</c:v>
                </c:pt>
                <c:pt idx="7095">
                  <c:v>-1332.0185911550016</c:v>
                </c:pt>
                <c:pt idx="7096">
                  <c:v>-1572.6767185866793</c:v>
                </c:pt>
                <c:pt idx="7097">
                  <c:v>-2075.5371568882274</c:v>
                </c:pt>
                <c:pt idx="7098">
                  <c:v>-2565.3587504646093</c:v>
                </c:pt>
                <c:pt idx="7099">
                  <c:v>-2814.8231130260501</c:v>
                </c:pt>
                <c:pt idx="7100">
                  <c:v>-2567.5452644262168</c:v>
                </c:pt>
                <c:pt idx="7101">
                  <c:v>-2324.7206827940518</c:v>
                </c:pt>
                <c:pt idx="7102">
                  <c:v>-1824.3075353486092</c:v>
                </c:pt>
                <c:pt idx="7103">
                  <c:v>-1081.7919576711665</c:v>
                </c:pt>
                <c:pt idx="7104">
                  <c:v>-582.22132019258424</c:v>
                </c:pt>
                <c:pt idx="7105">
                  <c:v>-333.98060305919535</c:v>
                </c:pt>
                <c:pt idx="7106">
                  <c:v>-84.596479542216912</c:v>
                </c:pt>
                <c:pt idx="7107">
                  <c:v>165.4696758526934</c:v>
                </c:pt>
                <c:pt idx="7108">
                  <c:v>414.95409817525251</c:v>
                </c:pt>
                <c:pt idx="7109">
                  <c:v>168.07744479772555</c:v>
                </c:pt>
                <c:pt idx="7110">
                  <c:v>-576.74500540801455</c:v>
                </c:pt>
                <c:pt idx="7111">
                  <c:v>-1320.8653639747081</c:v>
                </c:pt>
                <c:pt idx="7112">
                  <c:v>-2061.3549057794717</c:v>
                </c:pt>
                <c:pt idx="7113">
                  <c:v>-2551.8986507560167</c:v>
                </c:pt>
                <c:pt idx="7114">
                  <c:v>-2800.6809814395274</c:v>
                </c:pt>
                <c:pt idx="7115">
                  <c:v>-2552.7010412006421</c:v>
                </c:pt>
                <c:pt idx="7116">
                  <c:v>-2054.9157224613518</c:v>
                </c:pt>
                <c:pt idx="7117">
                  <c:v>-1560.5606228728338</c:v>
                </c:pt>
                <c:pt idx="7118">
                  <c:v>-1312.4202045450238</c:v>
                </c:pt>
                <c:pt idx="7119">
                  <c:v>-1312.7411607228751</c:v>
                </c:pt>
                <c:pt idx="7120">
                  <c:v>-1566.5986109686401</c:v>
                </c:pt>
                <c:pt idx="7121">
                  <c:v>-2064.9656627802869</c:v>
                </c:pt>
                <c:pt idx="7122">
                  <c:v>-2558.6387304908712</c:v>
                </c:pt>
                <c:pt idx="7123">
                  <c:v>-2806.839328102029</c:v>
                </c:pt>
                <c:pt idx="7124">
                  <c:v>-2554.14534400097</c:v>
                </c:pt>
                <c:pt idx="7125">
                  <c:v>-2301.9528539277999</c:v>
                </c:pt>
                <c:pt idx="7126">
                  <c:v>-1805.1705232442928</c:v>
                </c:pt>
                <c:pt idx="7127">
                  <c:v>-1061.1103439609433</c:v>
                </c:pt>
                <c:pt idx="7128">
                  <c:v>-565.11034396094328</c:v>
                </c:pt>
                <c:pt idx="7129">
                  <c:v>-315.82651924954189</c:v>
                </c:pt>
                <c:pt idx="7130">
                  <c:v>-70.915722461351834</c:v>
                </c:pt>
                <c:pt idx="7131">
                  <c:v>176.12140900509621</c:v>
                </c:pt>
                <c:pt idx="7132">
                  <c:v>420.67113009320929</c:v>
                </c:pt>
                <c:pt idx="7133">
                  <c:v>164.4666877969139</c:v>
                </c:pt>
                <c:pt idx="7134">
                  <c:v>-574.19741574632826</c:v>
                </c:pt>
                <c:pt idx="7135">
                  <c:v>-1314.7671965955542</c:v>
                </c:pt>
                <c:pt idx="7136">
                  <c:v>-2053.9327941666852</c:v>
                </c:pt>
                <c:pt idx="7137">
                  <c:v>-2563.3928938752779</c:v>
                </c:pt>
                <c:pt idx="7138">
                  <c:v>-2736.8107020473326</c:v>
                </c:pt>
                <c:pt idx="7139">
                  <c:v>-2478.6404031617058</c:v>
                </c:pt>
                <c:pt idx="7140">
                  <c:v>-2069.0979735701076</c:v>
                </c:pt>
                <c:pt idx="7141">
                  <c:v>-1573.1581528534534</c:v>
                </c:pt>
                <c:pt idx="7142">
                  <c:v>-1327.3246070539444</c:v>
                </c:pt>
                <c:pt idx="7143">
                  <c:v>-1323.7940890975915</c:v>
                </c:pt>
                <c:pt idx="7144">
                  <c:v>-1552.4364196210008</c:v>
                </c:pt>
                <c:pt idx="7145">
                  <c:v>-1753.2770945654975</c:v>
                </c:pt>
                <c:pt idx="7146">
                  <c:v>-1889.4450996731757</c:v>
                </c:pt>
                <c:pt idx="7147">
                  <c:v>-2005.6524691434333</c:v>
                </c:pt>
                <c:pt idx="7148">
                  <c:v>-1710.5922695661448</c:v>
                </c:pt>
                <c:pt idx="7149">
                  <c:v>-1463.976393083125</c:v>
                </c:pt>
                <c:pt idx="7150">
                  <c:v>-985.22778764257419</c:v>
                </c:pt>
                <c:pt idx="7151">
                  <c:v>-254.42711045666329</c:v>
                </c:pt>
                <c:pt idx="7152">
                  <c:v>242.29504094349977</c:v>
                </c:pt>
                <c:pt idx="7153">
                  <c:v>496.9348218727755</c:v>
                </c:pt>
                <c:pt idx="7154">
                  <c:v>743.61087763914475</c:v>
                </c:pt>
                <c:pt idx="7155">
                  <c:v>997.74916454052982</c:v>
                </c:pt>
                <c:pt idx="7156">
                  <c:v>1255.9997024706208</c:v>
                </c:pt>
                <c:pt idx="7157">
                  <c:v>1011.7508777992462</c:v>
                </c:pt>
                <c:pt idx="7158">
                  <c:v>266.74788974346302</c:v>
                </c:pt>
                <c:pt idx="7159">
                  <c:v>-482.42752862437192</c:v>
                </c:pt>
                <c:pt idx="7160">
                  <c:v>-1321.731453684768</c:v>
                </c:pt>
                <c:pt idx="7161">
                  <c:v>-1890.8894024735018</c:v>
                </c:pt>
                <c:pt idx="7162">
                  <c:v>-2186.4711558397958</c:v>
                </c:pt>
                <c:pt idx="7163">
                  <c:v>-1974.4583672812532</c:v>
                </c:pt>
                <c:pt idx="7164">
                  <c:v>-1511.3964950331319</c:v>
                </c:pt>
                <c:pt idx="7165">
                  <c:v>-1114.4114758999222</c:v>
                </c:pt>
                <c:pt idx="7166">
                  <c:v>-916.42046036120701</c:v>
                </c:pt>
                <c:pt idx="7167">
                  <c:v>-922.5386875014774</c:v>
                </c:pt>
                <c:pt idx="7168">
                  <c:v>-1331.5383302155897</c:v>
                </c:pt>
                <c:pt idx="7169">
                  <c:v>-1663.2890062007446</c:v>
                </c:pt>
                <c:pt idx="7170">
                  <c:v>-2012.1105388953056</c:v>
                </c:pt>
                <c:pt idx="7171">
                  <c:v>-2187.1130681954983</c:v>
                </c:pt>
                <c:pt idx="7172">
                  <c:v>-1892.5343028849838</c:v>
                </c:pt>
                <c:pt idx="7173">
                  <c:v>-1642.1070717899929</c:v>
                </c:pt>
                <c:pt idx="7174">
                  <c:v>-1139.9286653663748</c:v>
                </c:pt>
                <c:pt idx="7175">
                  <c:v>-402.88940247350183</c:v>
                </c:pt>
                <c:pt idx="7176">
                  <c:v>94.233944148973023</c:v>
                </c:pt>
                <c:pt idx="7177">
                  <c:v>343.01627483248194</c:v>
                </c:pt>
                <c:pt idx="7178">
                  <c:v>592.40039834946219</c:v>
                </c:pt>
                <c:pt idx="7179">
                  <c:v>839.11657363805898</c:v>
                </c:pt>
                <c:pt idx="7180">
                  <c:v>1373.6903209360698</c:v>
                </c:pt>
                <c:pt idx="7181">
                  <c:v>1474.088251992478</c:v>
                </c:pt>
                <c:pt idx="7182">
                  <c:v>730.95082172044931</c:v>
                </c:pt>
                <c:pt idx="7183">
                  <c:v>-487.78348484224807</c:v>
                </c:pt>
                <c:pt idx="7184">
                  <c:v>-1815.2015771294737</c:v>
                </c:pt>
                <c:pt idx="7185">
                  <c:v>-2093.4929897414513</c:v>
                </c:pt>
                <c:pt idx="7186">
                  <c:v>-2331.7238860781345</c:v>
                </c:pt>
                <c:pt idx="7187">
                  <c:v>-2089.3807387127436</c:v>
                </c:pt>
                <c:pt idx="7188">
                  <c:v>-1595.3465953020768</c:v>
                </c:pt>
                <c:pt idx="7189">
                  <c:v>-845.45019886144109</c:v>
                </c:pt>
                <c:pt idx="7190">
                  <c:v>-274.46798513854992</c:v>
                </c:pt>
                <c:pt idx="7191">
                  <c:v>-255.81240730100581</c:v>
                </c:pt>
                <c:pt idx="7192">
                  <c:v>-502.40822402290905</c:v>
                </c:pt>
                <c:pt idx="7193">
                  <c:v>-997.94684951724958</c:v>
                </c:pt>
                <c:pt idx="7194">
                  <c:v>-1401.2908129241187</c:v>
                </c:pt>
                <c:pt idx="7195">
                  <c:v>-1531.680433503132</c:v>
                </c:pt>
                <c:pt idx="7196">
                  <c:v>-1281.9552940471858</c:v>
                </c:pt>
                <c:pt idx="7197">
                  <c:v>-1032.6714693357844</c:v>
                </c:pt>
                <c:pt idx="7198">
                  <c:v>-538.83792353627359</c:v>
                </c:pt>
                <c:pt idx="7199">
                  <c:v>58.665641036221132</c:v>
                </c:pt>
                <c:pt idx="7200">
                  <c:v>465.17904669935706</c:v>
                </c:pt>
                <c:pt idx="7201">
                  <c:v>713.62036144390186</c:v>
                </c:pt>
                <c:pt idx="7202">
                  <c:v>962.22215427737137</c:v>
                </c:pt>
                <c:pt idx="7203">
                  <c:v>1212.0275327777763</c:v>
                </c:pt>
                <c:pt idx="7204">
                  <c:v>1462.2742260227296</c:v>
                </c:pt>
                <c:pt idx="7205">
                  <c:v>1211.6664570776957</c:v>
                </c:pt>
                <c:pt idx="7206">
                  <c:v>583.37115919269672</c:v>
                </c:pt>
                <c:pt idx="7207">
                  <c:v>-155.69413957285542</c:v>
                </c:pt>
                <c:pt idx="7208">
                  <c:v>-900.07527503405254</c:v>
                </c:pt>
                <c:pt idx="7209">
                  <c:v>-1394.6309722337282</c:v>
                </c:pt>
                <c:pt idx="7210">
                  <c:v>-1647.585733229289</c:v>
                </c:pt>
                <c:pt idx="7211">
                  <c:v>-1291.8447562771962</c:v>
                </c:pt>
                <c:pt idx="7212">
                  <c:v>-791.79268453183613</c:v>
                </c:pt>
                <c:pt idx="7213">
                  <c:v>-234.95142906810725</c:v>
                </c:pt>
                <c:pt idx="7214">
                  <c:v>8.5351246808768337</c:v>
                </c:pt>
                <c:pt idx="7215">
                  <c:v>7.3114792528231192</c:v>
                </c:pt>
                <c:pt idx="7216">
                  <c:v>-241.45079166957112</c:v>
                </c:pt>
                <c:pt idx="7217">
                  <c:v>-723.60955649978314</c:v>
                </c:pt>
                <c:pt idx="7218">
                  <c:v>-1200.9339189011225</c:v>
                </c:pt>
                <c:pt idx="7219">
                  <c:v>-1445.1025045280348</c:v>
                </c:pt>
                <c:pt idx="7220">
                  <c:v>-1196.4004128889883</c:v>
                </c:pt>
                <c:pt idx="7221">
                  <c:v>-948.03933718890767</c:v>
                </c:pt>
                <c:pt idx="7222">
                  <c:v>-450.19383916626612</c:v>
                </c:pt>
                <c:pt idx="7223">
                  <c:v>296.19327240649363</c:v>
                </c:pt>
                <c:pt idx="7224">
                  <c:v>1056.560864149491</c:v>
                </c:pt>
                <c:pt idx="7225">
                  <c:v>1405.5818211278456</c:v>
                </c:pt>
                <c:pt idx="7226">
                  <c:v>1655.6880960449871</c:v>
                </c:pt>
                <c:pt idx="7227">
                  <c:v>1904.951860995272</c:v>
                </c:pt>
                <c:pt idx="7228">
                  <c:v>2154.015028334401</c:v>
                </c:pt>
                <c:pt idx="7229">
                  <c:v>1908.4623191905084</c:v>
                </c:pt>
                <c:pt idx="7230">
                  <c:v>1164.2817813404708</c:v>
                </c:pt>
                <c:pt idx="7231">
                  <c:v>420.02100444596545</c:v>
                </c:pt>
                <c:pt idx="7232">
                  <c:v>-323.77839794287866</c:v>
                </c:pt>
                <c:pt idx="7233">
                  <c:v>-818.71523060374966</c:v>
                </c:pt>
                <c:pt idx="7234">
                  <c:v>-1063.6059676308269</c:v>
                </c:pt>
                <c:pt idx="7235">
                  <c:v>-814.68321861950426</c:v>
                </c:pt>
                <c:pt idx="7236">
                  <c:v>-320.30805926987341</c:v>
                </c:pt>
                <c:pt idx="7237">
                  <c:v>178.74102441970535</c:v>
                </c:pt>
                <c:pt idx="7238">
                  <c:v>424.99582520264448</c:v>
                </c:pt>
                <c:pt idx="7239">
                  <c:v>427.12215988090065</c:v>
                </c:pt>
                <c:pt idx="7240">
                  <c:v>180.56646268122677</c:v>
                </c:pt>
                <c:pt idx="7241">
                  <c:v>-309.3955492229652</c:v>
                </c:pt>
                <c:pt idx="7242">
                  <c:v>-763.53082777462623</c:v>
                </c:pt>
                <c:pt idx="7243">
                  <c:v>-1010.1868237798808</c:v>
                </c:pt>
                <c:pt idx="7244">
                  <c:v>-762.72843733000263</c:v>
                </c:pt>
                <c:pt idx="7245">
                  <c:v>-514.92903494115853</c:v>
                </c:pt>
                <c:pt idx="7246">
                  <c:v>-33.171465333261949</c:v>
                </c:pt>
                <c:pt idx="7247">
                  <c:v>704.16869397634764</c:v>
                </c:pt>
                <c:pt idx="7248">
                  <c:v>1262.0530570180927</c:v>
                </c:pt>
                <c:pt idx="7249">
                  <c:v>1519.5413240257858</c:v>
                </c:pt>
                <c:pt idx="7250">
                  <c:v>1775.5251089498124</c:v>
                </c:pt>
                <c:pt idx="7251">
                  <c:v>2040.1947704369068</c:v>
                </c:pt>
                <c:pt idx="7252">
                  <c:v>2371.8439742891169</c:v>
                </c:pt>
                <c:pt idx="7253">
                  <c:v>2128.5780779124088</c:v>
                </c:pt>
                <c:pt idx="7254">
                  <c:v>1384.0164046011723</c:v>
                </c:pt>
                <c:pt idx="7255">
                  <c:v>640.8789743291436</c:v>
                </c:pt>
                <c:pt idx="7256">
                  <c:v>-98.266563480872719</c:v>
                </c:pt>
                <c:pt idx="7257">
                  <c:v>-662.14879509619277</c:v>
                </c:pt>
                <c:pt idx="7258">
                  <c:v>-929.14538887270101</c:v>
                </c:pt>
                <c:pt idx="7259">
                  <c:v>-688.86839690222223</c:v>
                </c:pt>
                <c:pt idx="7260">
                  <c:v>-214.91407436830923</c:v>
                </c:pt>
                <c:pt idx="7261">
                  <c:v>259.40132386568621</c:v>
                </c:pt>
                <c:pt idx="7262">
                  <c:v>509.14652308274708</c:v>
                </c:pt>
                <c:pt idx="7263">
                  <c:v>511.83453107224341</c:v>
                </c:pt>
                <c:pt idx="7264">
                  <c:v>319.0189339013632</c:v>
                </c:pt>
                <c:pt idx="7265">
                  <c:v>-111.96738032285248</c:v>
                </c:pt>
                <c:pt idx="7266">
                  <c:v>-554.34763886075234</c:v>
                </c:pt>
                <c:pt idx="7267">
                  <c:v>-780.08130402239294</c:v>
                </c:pt>
                <c:pt idx="7268">
                  <c:v>-503.69674204376315</c:v>
                </c:pt>
                <c:pt idx="7269">
                  <c:v>-254.81411255467538</c:v>
                </c:pt>
                <c:pt idx="7270">
                  <c:v>246.76250103547136</c:v>
                </c:pt>
                <c:pt idx="7271">
                  <c:v>1035.4957683233442</c:v>
                </c:pt>
                <c:pt idx="7272">
                  <c:v>1531.3352902344195</c:v>
                </c:pt>
                <c:pt idx="7273">
                  <c:v>1779.0945731010324</c:v>
                </c:pt>
                <c:pt idx="7274">
                  <c:v>2024.6272224838085</c:v>
                </c:pt>
                <c:pt idx="7275">
                  <c:v>2320.6703503557619</c:v>
                </c:pt>
                <c:pt idx="7276">
                  <c:v>2575.0292946294194</c:v>
                </c:pt>
                <c:pt idx="7277">
                  <c:v>2325.2038563678962</c:v>
                </c:pt>
                <c:pt idx="7278">
                  <c:v>1581.7254101569033</c:v>
                </c:pt>
                <c:pt idx="7279">
                  <c:v>872.34855784249521</c:v>
                </c:pt>
                <c:pt idx="7280">
                  <c:v>143.31313963476168</c:v>
                </c:pt>
                <c:pt idx="7281">
                  <c:v>-350.96172090929394</c:v>
                </c:pt>
                <c:pt idx="7282">
                  <c:v>-596.61472885876537</c:v>
                </c:pt>
                <c:pt idx="7283">
                  <c:v>-346.28779656934967</c:v>
                </c:pt>
                <c:pt idx="7284">
                  <c:v>151.27686479766999</c:v>
                </c:pt>
                <c:pt idx="7285">
                  <c:v>647.71817954221297</c:v>
                </c:pt>
                <c:pt idx="7286">
                  <c:v>896.66098831464842</c:v>
                </c:pt>
                <c:pt idx="7287">
                  <c:v>897.40319947592798</c:v>
                </c:pt>
                <c:pt idx="7288">
                  <c:v>649.98493254828099</c:v>
                </c:pt>
                <c:pt idx="7289">
                  <c:v>154.60678514286519</c:v>
                </c:pt>
                <c:pt idx="7290">
                  <c:v>-341.07225867928537</c:v>
                </c:pt>
                <c:pt idx="7291">
                  <c:v>-589.21267700709359</c:v>
                </c:pt>
                <c:pt idx="7292">
                  <c:v>-338.0231749897066</c:v>
                </c:pt>
                <c:pt idx="7293">
                  <c:v>-89.922876184129564</c:v>
                </c:pt>
                <c:pt idx="7294">
                  <c:v>406.73909593268763</c:v>
                </c:pt>
                <c:pt idx="7295">
                  <c:v>1152.9055501331768</c:v>
                </c:pt>
                <c:pt idx="7296">
                  <c:v>1650.690868872467</c:v>
                </c:pt>
                <c:pt idx="7297">
                  <c:v>1888.6409285535319</c:v>
                </c:pt>
                <c:pt idx="7298">
                  <c:v>2145.2666258332574</c:v>
                </c:pt>
                <c:pt idx="7299">
                  <c:v>2397.158219489691</c:v>
                </c:pt>
                <c:pt idx="7300">
                  <c:v>2643.4330800337448</c:v>
                </c:pt>
                <c:pt idx="7301">
                  <c:v>2393.6477612944545</c:v>
                </c:pt>
                <c:pt idx="7302">
                  <c:v>1650.5705103057753</c:v>
                </c:pt>
                <c:pt idx="7303">
                  <c:v>903.66184494400477</c:v>
                </c:pt>
                <c:pt idx="7304">
                  <c:v>160.28369753859079</c:v>
                </c:pt>
                <c:pt idx="7305">
                  <c:v>-338.00311522859192</c:v>
                </c:pt>
                <c:pt idx="7306">
                  <c:v>-588.77136226254879</c:v>
                </c:pt>
                <c:pt idx="7307">
                  <c:v>-333.63008730538422</c:v>
                </c:pt>
                <c:pt idx="7308">
                  <c:v>161.26662583325742</c:v>
                </c:pt>
                <c:pt idx="7309">
                  <c:v>657.84835890561044</c:v>
                </c:pt>
                <c:pt idx="7310">
                  <c:v>906.99176528920361</c:v>
                </c:pt>
                <c:pt idx="7311">
                  <c:v>906.73098839469822</c:v>
                </c:pt>
                <c:pt idx="7312">
                  <c:v>656.44417562751732</c:v>
                </c:pt>
                <c:pt idx="7313">
                  <c:v>156.6729405377755</c:v>
                </c:pt>
                <c:pt idx="7314">
                  <c:v>-338.88574471768152</c:v>
                </c:pt>
                <c:pt idx="7315">
                  <c:v>-585.14054550062065</c:v>
                </c:pt>
                <c:pt idx="7316">
                  <c:v>-337.8827566619002</c:v>
                </c:pt>
                <c:pt idx="7317">
                  <c:v>-88.318095294878731</c:v>
                </c:pt>
                <c:pt idx="7318">
                  <c:v>404.83341862670022</c:v>
                </c:pt>
                <c:pt idx="7319">
                  <c:v>1151.6618449440048</c:v>
                </c:pt>
                <c:pt idx="7320">
                  <c:v>1317.9194917251425</c:v>
                </c:pt>
                <c:pt idx="7321">
                  <c:v>1466.1021204137251</c:v>
                </c:pt>
                <c:pt idx="7322">
                  <c:v>1645.6983350093997</c:v>
                </c:pt>
                <c:pt idx="7323">
                  <c:v>1721.8062420094939</c:v>
                </c:pt>
                <c:pt idx="7324">
                  <c:v>1972.313712148949</c:v>
                </c:pt>
                <c:pt idx="7325">
                  <c:v>1724.6547280879149</c:v>
                </c:pt>
                <c:pt idx="7326">
                  <c:v>976.28170016470722</c:v>
                </c:pt>
                <c:pt idx="7327">
                  <c:v>229.51345313074853</c:v>
                </c:pt>
                <c:pt idx="7328">
                  <c:v>-514.22576997474971</c:v>
                </c:pt>
                <c:pt idx="7329">
                  <c:v>-1011.7101922973052</c:v>
                </c:pt>
                <c:pt idx="7330">
                  <c:v>-1256.3602121909935</c:v>
                </c:pt>
                <c:pt idx="7331">
                  <c:v>-1011.9910289529253</c:v>
                </c:pt>
                <c:pt idx="7332">
                  <c:v>-514.34612854144143</c:v>
                </c:pt>
                <c:pt idx="7333">
                  <c:v>-13.571905395920112</c:v>
                </c:pt>
                <c:pt idx="7334">
                  <c:v>232.12122207578068</c:v>
                </c:pt>
                <c:pt idx="7335">
                  <c:v>232.56253682032548</c:v>
                </c:pt>
                <c:pt idx="7336">
                  <c:v>-11.74646713439688</c:v>
                </c:pt>
                <c:pt idx="7337">
                  <c:v>-507.86682570109224</c:v>
                </c:pt>
                <c:pt idx="7338">
                  <c:v>-1001.4596543672142</c:v>
                </c:pt>
                <c:pt idx="7339">
                  <c:v>-1248.2560687002751</c:v>
                </c:pt>
                <c:pt idx="7340">
                  <c:v>-998.61116828879312</c:v>
                </c:pt>
                <c:pt idx="7341">
                  <c:v>-749.34740333850823</c:v>
                </c:pt>
                <c:pt idx="7342">
                  <c:v>-260.66921614571766</c:v>
                </c:pt>
                <c:pt idx="7343">
                  <c:v>482.76911054304401</c:v>
                </c:pt>
                <c:pt idx="7344">
                  <c:v>1139.1870201848051</c:v>
                </c:pt>
                <c:pt idx="7345">
                  <c:v>1443.6753074864428</c:v>
                </c:pt>
                <c:pt idx="7346">
                  <c:v>1689.3082556747977</c:v>
                </c:pt>
                <c:pt idx="7347">
                  <c:v>1935.4426978910415</c:v>
                </c:pt>
                <c:pt idx="7348">
                  <c:v>2182.3594707907978</c:v>
                </c:pt>
                <c:pt idx="7349">
                  <c:v>1932.9151679904735</c:v>
                </c:pt>
                <c:pt idx="7350">
                  <c:v>1186.8490125955632</c:v>
                </c:pt>
                <c:pt idx="7351">
                  <c:v>447.90407239670276</c:v>
                </c:pt>
                <c:pt idx="7352">
                  <c:v>-288.51333790158606</c:v>
                </c:pt>
                <c:pt idx="7353">
                  <c:v>-780.96276018411663</c:v>
                </c:pt>
                <c:pt idx="7354">
                  <c:v>-1027.2777402504053</c:v>
                </c:pt>
                <c:pt idx="7355">
                  <c:v>-779.3780390559823</c:v>
                </c:pt>
                <c:pt idx="7356">
                  <c:v>-277.94184379364378</c:v>
                </c:pt>
                <c:pt idx="7357">
                  <c:v>215.87164224475237</c:v>
                </c:pt>
                <c:pt idx="7358">
                  <c:v>462.26686135549971</c:v>
                </c:pt>
                <c:pt idx="7359">
                  <c:v>463.26984941128103</c:v>
                </c:pt>
                <c:pt idx="7360">
                  <c:v>203.43459035305568</c:v>
                </c:pt>
                <c:pt idx="7361">
                  <c:v>-282.09421434458091</c:v>
                </c:pt>
                <c:pt idx="7362">
                  <c:v>-765.35626603615128</c:v>
                </c:pt>
                <c:pt idx="7363">
                  <c:v>-1012.1326206080976</c:v>
                </c:pt>
                <c:pt idx="7364">
                  <c:v>-764.8948915304918</c:v>
                </c:pt>
                <c:pt idx="7365">
                  <c:v>-511.79971220711923</c:v>
                </c:pt>
                <c:pt idx="7366">
                  <c:v>-15.03744128472681</c:v>
                </c:pt>
                <c:pt idx="7367">
                  <c:v>728.66166229854207</c:v>
                </c:pt>
                <c:pt idx="7368">
                  <c:v>1384.2972412567906</c:v>
                </c:pt>
                <c:pt idx="7369">
                  <c:v>1664.7539347418933</c:v>
                </c:pt>
                <c:pt idx="7370">
                  <c:v>1915.0608072701925</c:v>
                </c:pt>
                <c:pt idx="7371">
                  <c:v>2162.5191937200689</c:v>
                </c:pt>
                <c:pt idx="7372">
                  <c:v>2408.1521419084238</c:v>
                </c:pt>
                <c:pt idx="7373">
                  <c:v>2159.3096319415672</c:v>
                </c:pt>
                <c:pt idx="7374">
                  <c:v>1414.4270024524794</c:v>
                </c:pt>
                <c:pt idx="7375">
                  <c:v>670.66771958586651</c:v>
                </c:pt>
                <c:pt idx="7376">
                  <c:v>-73.211921847439953</c:v>
                </c:pt>
                <c:pt idx="7377">
                  <c:v>-569.37239993636467</c:v>
                </c:pt>
                <c:pt idx="7378">
                  <c:v>-818.53586608107253</c:v>
                </c:pt>
                <c:pt idx="7379">
                  <c:v>-502.31261852678472</c:v>
                </c:pt>
                <c:pt idx="7380">
                  <c:v>49.934951641464068</c:v>
                </c:pt>
                <c:pt idx="7381">
                  <c:v>579.0335574822675</c:v>
                </c:pt>
                <c:pt idx="7382">
                  <c:v>827.13385628784636</c:v>
                </c:pt>
                <c:pt idx="7383">
                  <c:v>823.34256143698985</c:v>
                </c:pt>
                <c:pt idx="7384">
                  <c:v>575.36262119810635</c:v>
                </c:pt>
                <c:pt idx="7385">
                  <c:v>82.612302498839199</c:v>
                </c:pt>
                <c:pt idx="7386">
                  <c:v>-411.82303613414115</c:v>
                </c:pt>
                <c:pt idx="7387">
                  <c:v>-653.6646894716414</c:v>
                </c:pt>
                <c:pt idx="7388">
                  <c:v>-404.8021197436683</c:v>
                </c:pt>
                <c:pt idx="7389">
                  <c:v>-156.1401476268511</c:v>
                </c:pt>
                <c:pt idx="7390">
                  <c:v>338.7766252729034</c:v>
                </c:pt>
                <c:pt idx="7391">
                  <c:v>1081.1116651003049</c:v>
                </c:pt>
                <c:pt idx="7392">
                  <c:v>1617.1710080482353</c:v>
                </c:pt>
                <c:pt idx="7393">
                  <c:v>1882.0011476242562</c:v>
                </c:pt>
                <c:pt idx="7394">
                  <c:v>2145.8483589056104</c:v>
                </c:pt>
                <c:pt idx="7395">
                  <c:v>2389.655868832444</c:v>
                </c:pt>
                <c:pt idx="7396">
                  <c:v>2639.3609485272718</c:v>
                </c:pt>
                <c:pt idx="7397">
                  <c:v>2389.615749310211</c:v>
                </c:pt>
                <c:pt idx="7398">
                  <c:v>1645.4953907435174</c:v>
                </c:pt>
                <c:pt idx="7399">
                  <c:v>903.78220351070195</c:v>
                </c:pt>
                <c:pt idx="7400">
                  <c:v>158.39807999372169</c:v>
                </c:pt>
                <c:pt idx="7401">
                  <c:v>-356.45809545497832</c:v>
                </c:pt>
                <c:pt idx="7402">
                  <c:v>-615.63138239639011</c:v>
                </c:pt>
                <c:pt idx="7403">
                  <c:v>-362.73680068417343</c:v>
                </c:pt>
                <c:pt idx="7404">
                  <c:v>131.45782081541984</c:v>
                </c:pt>
                <c:pt idx="7405">
                  <c:v>625.37160565939303</c:v>
                </c:pt>
                <c:pt idx="7406">
                  <c:v>867.43391636916203</c:v>
                </c:pt>
                <c:pt idx="7407">
                  <c:v>877.38355788252011</c:v>
                </c:pt>
                <c:pt idx="7408">
                  <c:v>636.18381690072238</c:v>
                </c:pt>
                <c:pt idx="7409">
                  <c:v>141.78859778997139</c:v>
                </c:pt>
                <c:pt idx="7410">
                  <c:v>-355.69582453258408</c:v>
                </c:pt>
                <c:pt idx="7411">
                  <c:v>-599.32279660937638</c:v>
                </c:pt>
                <c:pt idx="7412">
                  <c:v>-349.81831452570259</c:v>
                </c:pt>
                <c:pt idx="7413">
                  <c:v>-100.17341411422058</c:v>
                </c:pt>
                <c:pt idx="7414">
                  <c:v>399.63794049775061</c:v>
                </c:pt>
                <c:pt idx="7415">
                  <c:v>1141.6520241473027</c:v>
                </c:pt>
                <c:pt idx="7416">
                  <c:v>1634.8637173522275</c:v>
                </c:pt>
                <c:pt idx="7417">
                  <c:v>1881.6601316852921</c:v>
                </c:pt>
                <c:pt idx="7418">
                  <c:v>2130.1014464298351</c:v>
                </c:pt>
                <c:pt idx="7419">
                  <c:v>2379.6460480357382</c:v>
                </c:pt>
                <c:pt idx="7420">
                  <c:v>2632.1795540478724</c:v>
                </c:pt>
                <c:pt idx="7421">
                  <c:v>2385.8244544593545</c:v>
                </c:pt>
                <c:pt idx="7422">
                  <c:v>1640.2798528534495</c:v>
                </c:pt>
                <c:pt idx="7423">
                  <c:v>896.09931500341008</c:v>
                </c:pt>
                <c:pt idx="7424">
                  <c:v>151.8385381089065</c:v>
                </c:pt>
                <c:pt idx="7425">
                  <c:v>-339.46747779003454</c:v>
                </c:pt>
                <c:pt idx="7426">
                  <c:v>-592.1614618910935</c:v>
                </c:pt>
                <c:pt idx="7427">
                  <c:v>-341.87464912391079</c:v>
                </c:pt>
                <c:pt idx="7428">
                  <c:v>143.0323029791416</c:v>
                </c:pt>
                <c:pt idx="7429">
                  <c:v>643.94694445247296</c:v>
                </c:pt>
                <c:pt idx="7430">
                  <c:v>888.99815956847488</c:v>
                </c:pt>
                <c:pt idx="7431">
                  <c:v>887.95505199046238</c:v>
                </c:pt>
                <c:pt idx="7432">
                  <c:v>637.16674519538719</c:v>
                </c:pt>
                <c:pt idx="7433">
                  <c:v>129.01052995931059</c:v>
                </c:pt>
                <c:pt idx="7434">
                  <c:v>-371.32237844166593</c:v>
                </c:pt>
                <c:pt idx="7435">
                  <c:v>-622.5720597424006</c:v>
                </c:pt>
                <c:pt idx="7436">
                  <c:v>-370.86100393600827</c:v>
                </c:pt>
                <c:pt idx="7437">
                  <c:v>-121.61729874683806</c:v>
                </c:pt>
                <c:pt idx="7438">
                  <c:v>378.31441443182666</c:v>
                </c:pt>
                <c:pt idx="7439">
                  <c:v>1124.1398526933499</c:v>
                </c:pt>
                <c:pt idx="7440">
                  <c:v>1619.3174024876098</c:v>
                </c:pt>
                <c:pt idx="7441">
                  <c:v>1869.6643945381384</c:v>
                </c:pt>
                <c:pt idx="7442">
                  <c:v>2112.2081395146834</c:v>
                </c:pt>
                <c:pt idx="7443">
                  <c:v>2360.1078407091063</c:v>
                </c:pt>
                <c:pt idx="7444">
                  <c:v>2606.9443745643985</c:v>
                </c:pt>
                <c:pt idx="7445">
                  <c:v>2359.5461673978698</c:v>
                </c:pt>
                <c:pt idx="7446">
                  <c:v>1610.3306295078037</c:v>
                </c:pt>
                <c:pt idx="7447">
                  <c:v>869.58031080853652</c:v>
                </c:pt>
                <c:pt idx="7448">
                  <c:v>125.78090841969242</c:v>
                </c:pt>
                <c:pt idx="7449">
                  <c:v>-372.26518721410321</c:v>
                </c:pt>
                <c:pt idx="7450">
                  <c:v>-609.59339430058208</c:v>
                </c:pt>
                <c:pt idx="7451">
                  <c:v>-354.15122292668093</c:v>
                </c:pt>
                <c:pt idx="7452">
                  <c:v>147.6661077968547</c:v>
                </c:pt>
                <c:pt idx="7453">
                  <c:v>640.89786076289602</c:v>
                </c:pt>
                <c:pt idx="7454">
                  <c:v>884.78560973419007</c:v>
                </c:pt>
                <c:pt idx="7455">
                  <c:v>883.88292048398762</c:v>
                </c:pt>
                <c:pt idx="7456">
                  <c:v>638.27003205674919</c:v>
                </c:pt>
                <c:pt idx="7457">
                  <c:v>146.64305997995689</c:v>
                </c:pt>
                <c:pt idx="7458">
                  <c:v>-348.67490814211124</c:v>
                </c:pt>
                <c:pt idx="7459">
                  <c:v>-592.32193998001821</c:v>
                </c:pt>
                <c:pt idx="7460">
                  <c:v>-363.15805566760355</c:v>
                </c:pt>
                <c:pt idx="7461">
                  <c:v>-128.73851394288977</c:v>
                </c:pt>
                <c:pt idx="7462">
                  <c:v>371.63451398031975</c:v>
                </c:pt>
                <c:pt idx="7463">
                  <c:v>1122.3344741929413</c:v>
                </c:pt>
                <c:pt idx="7464">
                  <c:v>1619.4177012931868</c:v>
                </c:pt>
                <c:pt idx="7465">
                  <c:v>1874.3784384003138</c:v>
                </c:pt>
                <c:pt idx="7466">
                  <c:v>2124.2038766618371</c:v>
                </c:pt>
                <c:pt idx="7467">
                  <c:v>2367.2089961440415</c:v>
                </c:pt>
                <c:pt idx="7468">
                  <c:v>2620.2038766618371</c:v>
                </c:pt>
                <c:pt idx="7469">
                  <c:v>2381.4915460583761</c:v>
                </c:pt>
                <c:pt idx="7470">
                  <c:v>1629.9490758788979</c:v>
                </c:pt>
                <c:pt idx="7471">
                  <c:v>880.95419536110421</c:v>
                </c:pt>
                <c:pt idx="7472">
                  <c:v>132.60122719901119</c:v>
                </c:pt>
                <c:pt idx="7473">
                  <c:v>-361.39279668942618</c:v>
                </c:pt>
                <c:pt idx="7474">
                  <c:v>-600.26560538181002</c:v>
                </c:pt>
                <c:pt idx="7475">
                  <c:v>-345.80636230257369</c:v>
                </c:pt>
                <c:pt idx="7476">
                  <c:v>141.16674519538719</c:v>
                </c:pt>
                <c:pt idx="7477">
                  <c:v>642.16162571318091</c:v>
                </c:pt>
                <c:pt idx="7478">
                  <c:v>878.48684474387846</c:v>
                </c:pt>
                <c:pt idx="7479">
                  <c:v>865.80907571879652</c:v>
                </c:pt>
                <c:pt idx="7480">
                  <c:v>600.27684450372908</c:v>
                </c:pt>
                <c:pt idx="7481">
                  <c:v>126.54317934208666</c:v>
                </c:pt>
                <c:pt idx="7482">
                  <c:v>-347.45126271405934</c:v>
                </c:pt>
                <c:pt idx="7483">
                  <c:v>-592.62283639675297</c:v>
                </c:pt>
                <c:pt idx="7484">
                  <c:v>-344.88361329125655</c:v>
                </c:pt>
                <c:pt idx="7485">
                  <c:v>-95.479430013159799</c:v>
                </c:pt>
                <c:pt idx="7486">
                  <c:v>400.0591954811789</c:v>
                </c:pt>
                <c:pt idx="7487">
                  <c:v>1141.2307691638744</c:v>
                </c:pt>
                <c:pt idx="7488">
                  <c:v>1636.1074225413995</c:v>
                </c:pt>
                <c:pt idx="7489">
                  <c:v>1893.1543748045533</c:v>
                </c:pt>
                <c:pt idx="7490">
                  <c:v>2142.1172433380998</c:v>
                </c:pt>
                <c:pt idx="7491">
                  <c:v>2390.4783190381822</c:v>
                </c:pt>
                <c:pt idx="7492">
                  <c:v>2638.3780202326052</c:v>
                </c:pt>
                <c:pt idx="7493">
                  <c:v>2332.3852508472937</c:v>
                </c:pt>
                <c:pt idx="7494">
                  <c:v>1311.6207267348327</c:v>
                </c:pt>
                <c:pt idx="7495">
                  <c:v>566.63779844016426</c:v>
                </c:pt>
                <c:pt idx="7496">
                  <c:v>-168.11465168552422</c:v>
                </c:pt>
                <c:pt idx="7497">
                  <c:v>-663.71345646321242</c:v>
                </c:pt>
                <c:pt idx="7498">
                  <c:v>-909.54700226272143</c:v>
                </c:pt>
                <c:pt idx="7499">
                  <c:v>-656.27128508931128</c:v>
                </c:pt>
                <c:pt idx="7500">
                  <c:v>-20.735586768929352</c:v>
                </c:pt>
                <c:pt idx="7501">
                  <c:v>519.39588768547401</c:v>
                </c:pt>
                <c:pt idx="7502">
                  <c:v>813.95459323487194</c:v>
                </c:pt>
                <c:pt idx="7503">
                  <c:v>831.10568898874226</c:v>
                </c:pt>
                <c:pt idx="7504">
                  <c:v>600.77833853161974</c:v>
                </c:pt>
                <c:pt idx="7505">
                  <c:v>122.9123625801567</c:v>
                </c:pt>
                <c:pt idx="7506">
                  <c:v>-384.38128292794681</c:v>
                </c:pt>
                <c:pt idx="7507">
                  <c:v>-623.39450994814251</c:v>
                </c:pt>
                <c:pt idx="7508">
                  <c:v>-369.0756851967144</c:v>
                </c:pt>
                <c:pt idx="7509">
                  <c:v>-118.34755768499053</c:v>
                </c:pt>
                <c:pt idx="7510">
                  <c:v>380.78176504905059</c:v>
                </c:pt>
                <c:pt idx="7511">
                  <c:v>1128.2922232442888</c:v>
                </c:pt>
                <c:pt idx="7512">
                  <c:v>1628.444593795226</c:v>
                </c:pt>
                <c:pt idx="7513">
                  <c:v>1878.049374684475</c:v>
                </c:pt>
                <c:pt idx="7514">
                  <c:v>2132.8696934637919</c:v>
                </c:pt>
                <c:pt idx="7515">
                  <c:v>2378.0613269076021</c:v>
                </c:pt>
                <c:pt idx="7516">
                  <c:v>2628.227781108093</c:v>
                </c:pt>
                <c:pt idx="7517">
                  <c:v>2385.9648727871645</c:v>
                </c:pt>
                <c:pt idx="7518">
                  <c:v>1640.7211675979961</c:v>
                </c:pt>
                <c:pt idx="7519">
                  <c:v>897.82445445935446</c:v>
                </c:pt>
                <c:pt idx="7520">
                  <c:v>152.15949428675776</c:v>
                </c:pt>
                <c:pt idx="7521">
                  <c:v>-342.31596386845376</c:v>
                </c:pt>
                <c:pt idx="7522">
                  <c:v>-588.22974871242877</c:v>
                </c:pt>
                <c:pt idx="7523">
                  <c:v>-340.83154154589647</c:v>
                </c:pt>
                <c:pt idx="7524">
                  <c:v>157.71604811578982</c:v>
                </c:pt>
                <c:pt idx="7525">
                  <c:v>654.47831903818224</c:v>
                </c:pt>
                <c:pt idx="7526">
                  <c:v>901.7762273991375</c:v>
                </c:pt>
                <c:pt idx="7527">
                  <c:v>903.86244255516431</c:v>
                </c:pt>
                <c:pt idx="7528">
                  <c:v>655.08011187165175</c:v>
                </c:pt>
                <c:pt idx="7529">
                  <c:v>154.16547039832039</c:v>
                </c:pt>
                <c:pt idx="7530">
                  <c:v>-388.61389252334811</c:v>
                </c:pt>
                <c:pt idx="7531">
                  <c:v>-676.67323547127671</c:v>
                </c:pt>
                <c:pt idx="7532">
                  <c:v>-369.93825492468932</c:v>
                </c:pt>
                <c:pt idx="7533">
                  <c:v>-97.986900152616727</c:v>
                </c:pt>
                <c:pt idx="7534">
                  <c:v>408.12321944966607</c:v>
                </c:pt>
                <c:pt idx="7535">
                  <c:v>1155.3327812281677</c:v>
                </c:pt>
                <c:pt idx="7536">
                  <c:v>1655.8863470014185</c:v>
                </c:pt>
                <c:pt idx="7537">
                  <c:v>1905.0899326683557</c:v>
                </c:pt>
                <c:pt idx="7538">
                  <c:v>2153.4309486073216</c:v>
                </c:pt>
                <c:pt idx="7539">
                  <c:v>2399.5653908235672</c:v>
                </c:pt>
                <c:pt idx="7540">
                  <c:v>2649.0096936238933</c:v>
                </c:pt>
                <c:pt idx="7541">
                  <c:v>2399.4851517791049</c:v>
                </c:pt>
                <c:pt idx="7542">
                  <c:v>1656.9294545794328</c:v>
                </c:pt>
                <c:pt idx="7543">
                  <c:v>912.40790079042563</c:v>
                </c:pt>
                <c:pt idx="7544">
                  <c:v>168.12706413480555</c:v>
                </c:pt>
                <c:pt idx="7545">
                  <c:v>-327.71245777626973</c:v>
                </c:pt>
                <c:pt idx="7546">
                  <c:v>-573.98731832032354</c:v>
                </c:pt>
                <c:pt idx="7547">
                  <c:v>-325.30528644239166</c:v>
                </c:pt>
                <c:pt idx="7548">
                  <c:v>168.94951434054565</c:v>
                </c:pt>
                <c:pt idx="7549">
                  <c:v>665.31059004062627</c:v>
                </c:pt>
                <c:pt idx="7550">
                  <c:v>911.36479321241131</c:v>
                </c:pt>
                <c:pt idx="7551">
                  <c:v>913.37076932397395</c:v>
                </c:pt>
                <c:pt idx="7552">
                  <c:v>666.9554904521101</c:v>
                </c:pt>
                <c:pt idx="7553">
                  <c:v>171.25638686884668</c:v>
                </c:pt>
                <c:pt idx="7554">
                  <c:v>-324.98433026454404</c:v>
                </c:pt>
                <c:pt idx="7555">
                  <c:v>-571.84092388094905</c:v>
                </c:pt>
                <c:pt idx="7556">
                  <c:v>-325.72654142582178</c:v>
                </c:pt>
                <c:pt idx="7557">
                  <c:v>-77.987318320323539</c:v>
                </c:pt>
                <c:pt idx="7558">
                  <c:v>422.44588888623184</c:v>
                </c:pt>
                <c:pt idx="7559">
                  <c:v>1163.2162673466137</c:v>
                </c:pt>
                <c:pt idx="7560">
                  <c:v>1661.5632593971422</c:v>
                </c:pt>
                <c:pt idx="7561">
                  <c:v>1907.3968051966531</c:v>
                </c:pt>
                <c:pt idx="7562">
                  <c:v>2154.5944147520295</c:v>
                </c:pt>
                <c:pt idx="7563">
                  <c:v>2401.6114864573628</c:v>
                </c:pt>
                <c:pt idx="7564">
                  <c:v>2651.2563868688467</c:v>
                </c:pt>
                <c:pt idx="7565">
                  <c:v>2398.8833589456372</c:v>
                </c:pt>
                <c:pt idx="7566">
                  <c:v>1652.6366657006838</c:v>
                </c:pt>
                <c:pt idx="7567">
                  <c:v>907.13218361701183</c:v>
                </c:pt>
                <c:pt idx="7568">
                  <c:v>161.40704416106564</c:v>
                </c:pt>
                <c:pt idx="7569">
                  <c:v>-332.74745781629463</c:v>
                </c:pt>
                <c:pt idx="7570">
                  <c:v>-581.97110324434834</c:v>
                </c:pt>
                <c:pt idx="7571">
                  <c:v>-333.87080443876948</c:v>
                </c:pt>
                <c:pt idx="7572">
                  <c:v>159.74208398846713</c:v>
                </c:pt>
                <c:pt idx="7573">
                  <c:v>657.82829914449394</c:v>
                </c:pt>
                <c:pt idx="7574">
                  <c:v>904.44417562751732</c:v>
                </c:pt>
                <c:pt idx="7575">
                  <c:v>901.3148528934762</c:v>
                </c:pt>
                <c:pt idx="7576">
                  <c:v>659.13218361701183</c:v>
                </c:pt>
                <c:pt idx="7577">
                  <c:v>163.31272146705123</c:v>
                </c:pt>
                <c:pt idx="7578">
                  <c:v>-332.70733829406163</c:v>
                </c:pt>
                <c:pt idx="7579">
                  <c:v>-577.73849364894704</c:v>
                </c:pt>
                <c:pt idx="7580">
                  <c:v>-325.08462907012108</c:v>
                </c:pt>
                <c:pt idx="7581">
                  <c:v>-72.611302341334522</c:v>
                </c:pt>
                <c:pt idx="7582">
                  <c:v>420.39979325243621</c:v>
                </c:pt>
                <c:pt idx="7583">
                  <c:v>1162.1731597686012</c:v>
                </c:pt>
                <c:pt idx="7584">
                  <c:v>1657.651605979594</c:v>
                </c:pt>
                <c:pt idx="7585">
                  <c:v>1901.8001318453917</c:v>
                </c:pt>
                <c:pt idx="7586">
                  <c:v>2154.0528012019076</c:v>
                </c:pt>
                <c:pt idx="7587">
                  <c:v>2402.032741440793</c:v>
                </c:pt>
                <c:pt idx="7588">
                  <c:v>2651.0758490188036</c:v>
                </c:pt>
                <c:pt idx="7589">
                  <c:v>2405.0015860859057</c:v>
                </c:pt>
                <c:pt idx="7590">
                  <c:v>1662.1449924694953</c:v>
                </c:pt>
                <c:pt idx="7591">
                  <c:v>913.53124741290048</c:v>
                </c:pt>
                <c:pt idx="7592">
                  <c:v>167.12407607902242</c:v>
                </c:pt>
                <c:pt idx="7593">
                  <c:v>-325.44570477020352</c:v>
                </c:pt>
                <c:pt idx="7594">
                  <c:v>-567.36759715216431</c:v>
                </c:pt>
                <c:pt idx="7595">
                  <c:v>-318.16401148522527</c:v>
                </c:pt>
                <c:pt idx="7596">
                  <c:v>181.40662599335883</c:v>
                </c:pt>
                <c:pt idx="7597">
                  <c:v>672.79288093676041</c:v>
                </c:pt>
                <c:pt idx="7598">
                  <c:v>919.7898928809791</c:v>
                </c:pt>
                <c:pt idx="7599">
                  <c:v>918.9473829141225</c:v>
                </c:pt>
                <c:pt idx="7600">
                  <c:v>666.05280120190764</c:v>
                </c:pt>
                <c:pt idx="7601">
                  <c:v>171.47704424111726</c:v>
                </c:pt>
                <c:pt idx="7602">
                  <c:v>-320.31040592459976</c:v>
                </c:pt>
                <c:pt idx="7603">
                  <c:v>-564.35863298481854</c:v>
                </c:pt>
                <c:pt idx="7604">
                  <c:v>-318.04365291853173</c:v>
                </c:pt>
                <c:pt idx="7605">
                  <c:v>-68.017617045852603</c:v>
                </c:pt>
                <c:pt idx="7606">
                  <c:v>418.37375737975708</c:v>
                </c:pt>
                <c:pt idx="7607">
                  <c:v>1161.7719645462876</c:v>
                </c:pt>
                <c:pt idx="7608">
                  <c:v>1656.5683788793503</c:v>
                </c:pt>
                <c:pt idx="7609">
                  <c:v>1906.6545940353753</c:v>
                </c:pt>
                <c:pt idx="7610">
                  <c:v>2154.614474513146</c:v>
                </c:pt>
                <c:pt idx="7611">
                  <c:v>2403.3366259133072</c:v>
                </c:pt>
                <c:pt idx="7612">
                  <c:v>2649.651605979594</c:v>
                </c:pt>
                <c:pt idx="7613">
                  <c:v>2399.6055103457984</c:v>
                </c:pt>
                <c:pt idx="7614">
                  <c:v>1657.551307174017</c:v>
                </c:pt>
                <c:pt idx="7615">
                  <c:v>913.06987290724101</c:v>
                </c:pt>
                <c:pt idx="7616">
                  <c:v>171.39680519665308</c:v>
                </c:pt>
                <c:pt idx="7617">
                  <c:v>-318.10383220187941</c:v>
                </c:pt>
                <c:pt idx="7618">
                  <c:v>-578.96213907700258</c:v>
                </c:pt>
                <c:pt idx="7619">
                  <c:v>-349.63777667566319</c:v>
                </c:pt>
                <c:pt idx="7620">
                  <c:v>147.82658588577942</c:v>
                </c:pt>
                <c:pt idx="7621">
                  <c:v>650.30588872613043</c:v>
                </c:pt>
                <c:pt idx="7622">
                  <c:v>898.48642657617165</c:v>
                </c:pt>
                <c:pt idx="7623">
                  <c:v>896.58074927018606</c:v>
                </c:pt>
                <c:pt idx="7624">
                  <c:v>650.12535087608921</c:v>
                </c:pt>
                <c:pt idx="7625">
                  <c:v>157.3349126545927</c:v>
                </c:pt>
                <c:pt idx="7626">
                  <c:v>-339.5477168344969</c:v>
                </c:pt>
                <c:pt idx="7627">
                  <c:v>-590.055186973952</c:v>
                </c:pt>
                <c:pt idx="7628">
                  <c:v>-343.78032642989638</c:v>
                </c:pt>
                <c:pt idx="7629">
                  <c:v>-95.11835431307918</c:v>
                </c:pt>
                <c:pt idx="7630">
                  <c:v>397.83256199734387</c:v>
                </c:pt>
                <c:pt idx="7631">
                  <c:v>1143.2568050365535</c:v>
                </c:pt>
                <c:pt idx="7632">
                  <c:v>1635.9670042135876</c:v>
                </c:pt>
                <c:pt idx="7633">
                  <c:v>1878.1296137289373</c:v>
                </c:pt>
                <c:pt idx="7634">
                  <c:v>2130.2017452354121</c:v>
                </c:pt>
                <c:pt idx="7635">
                  <c:v>2381.5316655806091</c:v>
                </c:pt>
                <c:pt idx="7636">
                  <c:v>2636.2918050765784</c:v>
                </c:pt>
                <c:pt idx="7637">
                  <c:v>2392.7049525220191</c:v>
                </c:pt>
                <c:pt idx="7638">
                  <c:v>1650.690868872467</c:v>
                </c:pt>
                <c:pt idx="7639">
                  <c:v>910.68276133447944</c:v>
                </c:pt>
                <c:pt idx="7640">
                  <c:v>167.28455416794714</c:v>
                </c:pt>
                <c:pt idx="7641">
                  <c:v>-322.47686012508893</c:v>
                </c:pt>
                <c:pt idx="7642">
                  <c:v>-568.93225851918396</c:v>
                </c:pt>
                <c:pt idx="7643">
                  <c:v>-323.25919080859603</c:v>
                </c:pt>
                <c:pt idx="7644">
                  <c:v>173.16206417483045</c:v>
                </c:pt>
                <c:pt idx="7645">
                  <c:v>672.25126738664039</c:v>
                </c:pt>
                <c:pt idx="7646">
                  <c:v>916.70068966917097</c:v>
                </c:pt>
                <c:pt idx="7647">
                  <c:v>918.24529127507594</c:v>
                </c:pt>
                <c:pt idx="7648">
                  <c:v>668.54021158024443</c:v>
                </c:pt>
                <c:pt idx="7649">
                  <c:v>174.3054705584218</c:v>
                </c:pt>
                <c:pt idx="7650">
                  <c:v>-319.84903141893847</c:v>
                </c:pt>
                <c:pt idx="7651">
                  <c:v>-566.42478837972703</c:v>
                </c:pt>
                <c:pt idx="7652">
                  <c:v>-318.06371267964641</c:v>
                </c:pt>
                <c:pt idx="7653">
                  <c:v>-68.478991551512081</c:v>
                </c:pt>
                <c:pt idx="7654">
                  <c:v>431.03146664372434</c:v>
                </c:pt>
                <c:pt idx="7655">
                  <c:v>1175.2721837771132</c:v>
                </c:pt>
                <c:pt idx="7656">
                  <c:v>1671.9943351772745</c:v>
                </c:pt>
                <c:pt idx="7657">
                  <c:v>1920.0143949383928</c:v>
                </c:pt>
                <c:pt idx="7658">
                  <c:v>2166.6302714214107</c:v>
                </c:pt>
                <c:pt idx="7659">
                  <c:v>2415.9943351772745</c:v>
                </c:pt>
                <c:pt idx="7660">
                  <c:v>2665.4586977387171</c:v>
                </c:pt>
                <c:pt idx="7661">
                  <c:v>2416.9170841885934</c:v>
                </c:pt>
                <c:pt idx="7662">
                  <c:v>1671.3524228215756</c:v>
                </c:pt>
                <c:pt idx="7663">
                  <c:v>926.02847858794303</c:v>
                </c:pt>
                <c:pt idx="7664">
                  <c:v>180.10274152084276</c:v>
                </c:pt>
                <c:pt idx="7665">
                  <c:v>-314.83409114003189</c:v>
                </c:pt>
                <c:pt idx="7666">
                  <c:v>-561.81104332313043</c:v>
                </c:pt>
                <c:pt idx="7667">
                  <c:v>-346.96982844728154</c:v>
                </c:pt>
                <c:pt idx="7668">
                  <c:v>138.45867744477619</c:v>
                </c:pt>
                <c:pt idx="7669">
                  <c:v>635.84280096175462</c:v>
                </c:pt>
                <c:pt idx="7670">
                  <c:v>883.36136669498046</c:v>
                </c:pt>
                <c:pt idx="7671">
                  <c:v>876.17997221558289</c:v>
                </c:pt>
                <c:pt idx="7672">
                  <c:v>625.37160565939303</c:v>
                </c:pt>
                <c:pt idx="7673">
                  <c:v>130.95632678752554</c:v>
                </c:pt>
                <c:pt idx="7674">
                  <c:v>-322.15590394723768</c:v>
                </c:pt>
                <c:pt idx="7675">
                  <c:v>-568.10980831344023</c:v>
                </c:pt>
                <c:pt idx="7676">
                  <c:v>-319.66849356889725</c:v>
                </c:pt>
                <c:pt idx="7677">
                  <c:v>-299.26654318693181</c:v>
                </c:pt>
                <c:pt idx="7678">
                  <c:v>38.943375877457584</c:v>
                </c:pt>
                <c:pt idx="7679">
                  <c:v>784.808933661212</c:v>
                </c:pt>
                <c:pt idx="7680">
                  <c:v>1271.3006068924005</c:v>
                </c:pt>
                <c:pt idx="7681">
                  <c:v>1110.5829741612688</c:v>
                </c:pt>
                <c:pt idx="7682">
                  <c:v>1310.5197865281989</c:v>
                </c:pt>
                <c:pt idx="7683">
                  <c:v>1557.0754837278728</c:v>
                </c:pt>
                <c:pt idx="7684">
                  <c:v>1807.8036112395985</c:v>
                </c:pt>
                <c:pt idx="7685">
                  <c:v>1563.8958025071897</c:v>
                </c:pt>
                <c:pt idx="7686">
                  <c:v>821.58082244090292</c:v>
                </c:pt>
                <c:pt idx="7687">
                  <c:v>77.259866263051663</c:v>
                </c:pt>
                <c:pt idx="7688">
                  <c:v>-668.40509390954503</c:v>
                </c:pt>
                <c:pt idx="7689">
                  <c:v>-1165.1874245930539</c:v>
                </c:pt>
                <c:pt idx="7690">
                  <c:v>-1412.1443170150415</c:v>
                </c:pt>
                <c:pt idx="7691">
                  <c:v>-1160.8344564309609</c:v>
                </c:pt>
                <c:pt idx="7692">
                  <c:v>-666.9808508703336</c:v>
                </c:pt>
                <c:pt idx="7693">
                  <c:v>-173.24760387640163</c:v>
                </c:pt>
                <c:pt idx="7694">
                  <c:v>77.72124076871296</c:v>
                </c:pt>
                <c:pt idx="7695">
                  <c:v>57.94231630869217</c:v>
                </c:pt>
                <c:pt idx="7696">
                  <c:v>-238.66248487449957</c:v>
                </c:pt>
                <c:pt idx="7697">
                  <c:v>-771.51226604392468</c:v>
                </c:pt>
                <c:pt idx="7698">
                  <c:v>-1247.9740587172946</c:v>
                </c:pt>
                <c:pt idx="7699">
                  <c:v>-1441.1908511104866</c:v>
                </c:pt>
                <c:pt idx="7700">
                  <c:v>-1170.1823051108477</c:v>
                </c:pt>
                <c:pt idx="7701">
                  <c:v>-910.84854008051298</c:v>
                </c:pt>
                <c:pt idx="7702">
                  <c:v>-412.40124922440555</c:v>
                </c:pt>
                <c:pt idx="7703">
                  <c:v>331.23767507551383</c:v>
                </c:pt>
                <c:pt idx="7704">
                  <c:v>1100.3914421871596</c:v>
                </c:pt>
                <c:pt idx="7705">
                  <c:v>1474.3266224711388</c:v>
                </c:pt>
                <c:pt idx="7706">
                  <c:v>1729.2472400560328</c:v>
                </c:pt>
                <c:pt idx="7707">
                  <c:v>1977.3475388616116</c:v>
                </c:pt>
                <c:pt idx="7708">
                  <c:v>2223.4218017945095</c:v>
                </c:pt>
                <c:pt idx="7709">
                  <c:v>1973.0346902217498</c:v>
                </c:pt>
                <c:pt idx="7710">
                  <c:v>1229.4960647274111</c:v>
                </c:pt>
                <c:pt idx="7711">
                  <c:v>483.91134359927491</c:v>
                </c:pt>
                <c:pt idx="7712">
                  <c:v>-251.6635567321573</c:v>
                </c:pt>
                <c:pt idx="7713">
                  <c:v>-583.67500961181395</c:v>
                </c:pt>
                <c:pt idx="7714">
                  <c:v>-773.94301712100787</c:v>
                </c:pt>
                <c:pt idx="7715">
                  <c:v>-503.25542729922017</c:v>
                </c:pt>
                <c:pt idx="7716">
                  <c:v>-4.1261045651808672</c:v>
                </c:pt>
                <c:pt idx="7717">
                  <c:v>492.43556874605565</c:v>
                </c:pt>
                <c:pt idx="7718">
                  <c:v>763.20339761230571</c:v>
                </c:pt>
                <c:pt idx="7719">
                  <c:v>791.527780307586</c:v>
                </c:pt>
                <c:pt idx="7720">
                  <c:v>544.73136597452685</c:v>
                </c:pt>
                <c:pt idx="7721">
                  <c:v>50.516684713818904</c:v>
                </c:pt>
                <c:pt idx="7722">
                  <c:v>-435.4133152061313</c:v>
                </c:pt>
                <c:pt idx="7723">
                  <c:v>-647.10514758682439</c:v>
                </c:pt>
                <c:pt idx="7724">
                  <c:v>-398.70395236451441</c:v>
                </c:pt>
                <c:pt idx="7725">
                  <c:v>-146.49140253022961</c:v>
                </c:pt>
                <c:pt idx="7726">
                  <c:v>346.19873688568987</c:v>
                </c:pt>
                <c:pt idx="7727">
                  <c:v>1138.0212073853727</c:v>
                </c:pt>
                <c:pt idx="7728">
                  <c:v>1633.1987571796308</c:v>
                </c:pt>
                <c:pt idx="7729">
                  <c:v>1884.0472432580536</c:v>
                </c:pt>
                <c:pt idx="7730">
                  <c:v>2128.1556496016165</c:v>
                </c:pt>
                <c:pt idx="7731">
                  <c:v>2402.0929207241388</c:v>
                </c:pt>
                <c:pt idx="7732">
                  <c:v>2656.8731199812228</c:v>
                </c:pt>
                <c:pt idx="7733">
                  <c:v>2412.6844745931958</c:v>
                </c:pt>
                <c:pt idx="7734">
                  <c:v>1666.9192156150184</c:v>
                </c:pt>
                <c:pt idx="7735">
                  <c:v>919.38869765866548</c:v>
                </c:pt>
                <c:pt idx="7736">
                  <c:v>176.03061001436799</c:v>
                </c:pt>
                <c:pt idx="7737">
                  <c:v>-334.472597272239</c:v>
                </c:pt>
                <c:pt idx="7738">
                  <c:v>-597.87849380905027</c:v>
                </c:pt>
                <c:pt idx="7739">
                  <c:v>-352.747039648586</c:v>
                </c:pt>
                <c:pt idx="7740">
                  <c:v>158.57861784376109</c:v>
                </c:pt>
                <c:pt idx="7741">
                  <c:v>660.59654617845445</c:v>
                </c:pt>
                <c:pt idx="7742">
                  <c:v>912.26748246261377</c:v>
                </c:pt>
                <c:pt idx="7743">
                  <c:v>909.59953423423394</c:v>
                </c:pt>
                <c:pt idx="7744">
                  <c:v>662.38186491774468</c:v>
                </c:pt>
                <c:pt idx="7745">
                  <c:v>167.52527130133603</c:v>
                </c:pt>
                <c:pt idx="7746">
                  <c:v>-329.15676057659402</c:v>
                </c:pt>
                <c:pt idx="7747">
                  <c:v>-575.49180040399733</c:v>
                </c:pt>
                <c:pt idx="7748">
                  <c:v>-323.76068483648851</c:v>
                </c:pt>
                <c:pt idx="7749">
                  <c:v>-74.055605141660635</c:v>
                </c:pt>
                <c:pt idx="7750">
                  <c:v>424.59228332560451</c:v>
                </c:pt>
                <c:pt idx="7751">
                  <c:v>1165.2824227415258</c:v>
                </c:pt>
                <c:pt idx="7752">
                  <c:v>1661.9443948583394</c:v>
                </c:pt>
                <c:pt idx="7753">
                  <c:v>1914.8790960927872</c:v>
                </c:pt>
                <c:pt idx="7754">
                  <c:v>2167.5931399549627</c:v>
                </c:pt>
                <c:pt idx="7755">
                  <c:v>2419.4847336113962</c:v>
                </c:pt>
                <c:pt idx="7756">
                  <c:v>2666.7425224501167</c:v>
                </c:pt>
                <c:pt idx="7757">
                  <c:v>2412.1829805653051</c:v>
                </c:pt>
                <c:pt idx="7758">
                  <c:v>1665.0737175923787</c:v>
                </c:pt>
                <c:pt idx="7759">
                  <c:v>920.89317974234109</c:v>
                </c:pt>
                <c:pt idx="7760">
                  <c:v>175.56923550870852</c:v>
                </c:pt>
                <c:pt idx="7761">
                  <c:v>-313.85116284536343</c:v>
                </c:pt>
                <c:pt idx="7762">
                  <c:v>-556.97664089426326</c:v>
                </c:pt>
                <c:pt idx="7763">
                  <c:v>-314.15205926209819</c:v>
                </c:pt>
                <c:pt idx="7764">
                  <c:v>185.53893678317945</c:v>
                </c:pt>
                <c:pt idx="7765">
                  <c:v>681.05750251640347</c:v>
                </c:pt>
                <c:pt idx="7766">
                  <c:v>925.14584909885707</c:v>
                </c:pt>
                <c:pt idx="7767">
                  <c:v>920.77282117564573</c:v>
                </c:pt>
                <c:pt idx="7768">
                  <c:v>673.99646660369945</c:v>
                </c:pt>
                <c:pt idx="7769">
                  <c:v>180.78477339877463</c:v>
                </c:pt>
                <c:pt idx="7770">
                  <c:v>-314.13199950098169</c:v>
                </c:pt>
                <c:pt idx="7771">
                  <c:v>-559.32363294479364</c:v>
                </c:pt>
                <c:pt idx="7772">
                  <c:v>-309.65867277219331</c:v>
                </c:pt>
                <c:pt idx="7773">
                  <c:v>-59.532338093937142</c:v>
                </c:pt>
                <c:pt idx="7774">
                  <c:v>434.18084913888015</c:v>
                </c:pt>
                <c:pt idx="7775">
                  <c:v>1180.8889168894912</c:v>
                </c:pt>
                <c:pt idx="7776">
                  <c:v>1678.5739368232043</c:v>
                </c:pt>
                <c:pt idx="7777">
                  <c:v>1926.9550722844015</c:v>
                </c:pt>
                <c:pt idx="7778">
                  <c:v>2171.4044945669339</c:v>
                </c:pt>
                <c:pt idx="7779">
                  <c:v>2421.5308292451919</c:v>
                </c:pt>
                <c:pt idx="7780">
                  <c:v>2672.1987774735717</c:v>
                </c:pt>
                <c:pt idx="7781">
                  <c:v>2417.1979208442135</c:v>
                </c:pt>
                <c:pt idx="7782">
                  <c:v>1672.9772634719411</c:v>
                </c:pt>
                <c:pt idx="7783">
                  <c:v>924.4036379375757</c:v>
                </c:pt>
                <c:pt idx="7784">
                  <c:v>183.87397661057912</c:v>
                </c:pt>
                <c:pt idx="7785">
                  <c:v>-313.06883216185452</c:v>
                </c:pt>
                <c:pt idx="7786">
                  <c:v>-565.22120271279164</c:v>
                </c:pt>
                <c:pt idx="7787">
                  <c:v>-318.14395172411059</c:v>
                </c:pt>
                <c:pt idx="7788">
                  <c:v>178.25724349820302</c:v>
                </c:pt>
                <c:pt idx="7789">
                  <c:v>677.88806026013481</c:v>
                </c:pt>
                <c:pt idx="7790">
                  <c:v>927.3123032993426</c:v>
                </c:pt>
                <c:pt idx="7791">
                  <c:v>927.25212401599674</c:v>
                </c:pt>
                <c:pt idx="7792">
                  <c:v>683.00329934462025</c:v>
                </c:pt>
                <c:pt idx="7793">
                  <c:v>189.83172566192661</c:v>
                </c:pt>
                <c:pt idx="7794">
                  <c:v>-300.91261692577609</c:v>
                </c:pt>
                <c:pt idx="7795">
                  <c:v>-548.51142170346429</c:v>
                </c:pt>
                <c:pt idx="7796">
                  <c:v>-304.30271655431898</c:v>
                </c:pt>
                <c:pt idx="7797">
                  <c:v>-53.674887848170329</c:v>
                </c:pt>
                <c:pt idx="7798">
                  <c:v>441.94397669063255</c:v>
                </c:pt>
                <c:pt idx="7799">
                  <c:v>1189.4143153636378</c:v>
                </c:pt>
                <c:pt idx="7800">
                  <c:v>1683.4484587743045</c:v>
                </c:pt>
                <c:pt idx="7801">
                  <c:v>1933.4143153636378</c:v>
                </c:pt>
                <c:pt idx="7802">
                  <c:v>2182.6780803139227</c:v>
                </c:pt>
                <c:pt idx="7803">
                  <c:v>2429.8756898692973</c:v>
                </c:pt>
                <c:pt idx="7804">
                  <c:v>2679.8415464586287</c:v>
                </c:pt>
                <c:pt idx="7805">
                  <c:v>2434.1885385091591</c:v>
                </c:pt>
                <c:pt idx="7806">
                  <c:v>1689.3259687811878</c:v>
                </c:pt>
                <c:pt idx="7807">
                  <c:v>944.88465403664304</c:v>
                </c:pt>
                <c:pt idx="7808">
                  <c:v>200.28286120317352</c:v>
                </c:pt>
                <c:pt idx="7809">
                  <c:v>-290.10040568444674</c:v>
                </c:pt>
                <c:pt idx="7810">
                  <c:v>-544.53958900256657</c:v>
                </c:pt>
                <c:pt idx="7811">
                  <c:v>-299.14735794760054</c:v>
                </c:pt>
                <c:pt idx="7812">
                  <c:v>192.74039102369352</c:v>
                </c:pt>
                <c:pt idx="7813">
                  <c:v>697.94782137577204</c:v>
                </c:pt>
                <c:pt idx="7814">
                  <c:v>944.06220383090113</c:v>
                </c:pt>
                <c:pt idx="7815">
                  <c:v>942.23676556937789</c:v>
                </c:pt>
                <c:pt idx="7816">
                  <c:v>697.82746280907668</c:v>
                </c:pt>
                <c:pt idx="7817">
                  <c:v>203.51248274279169</c:v>
                </c:pt>
                <c:pt idx="7818">
                  <c:v>-292.88871247952011</c:v>
                </c:pt>
                <c:pt idx="7819">
                  <c:v>-537.89980807329084</c:v>
                </c:pt>
                <c:pt idx="7820">
                  <c:v>-291.50458896254349</c:v>
                </c:pt>
                <c:pt idx="7821">
                  <c:v>-43.083333979115196</c:v>
                </c:pt>
                <c:pt idx="7822">
                  <c:v>450.14841898692794</c:v>
                </c:pt>
                <c:pt idx="7823">
                  <c:v>1195.6930205928329</c:v>
                </c:pt>
                <c:pt idx="7824">
                  <c:v>1690.5094946870086</c:v>
                </c:pt>
                <c:pt idx="7825">
                  <c:v>1938.0882397035821</c:v>
                </c:pt>
                <c:pt idx="7826">
                  <c:v>2190.3007895378651</c:v>
                </c:pt>
                <c:pt idx="7827">
                  <c:v>2439.0229409380281</c:v>
                </c:pt>
                <c:pt idx="7828">
                  <c:v>2687.6046740103811</c:v>
                </c:pt>
                <c:pt idx="7829">
                  <c:v>2441.349873227442</c:v>
                </c:pt>
                <c:pt idx="7830">
                  <c:v>1697.7510684497538</c:v>
                </c:pt>
                <c:pt idx="7831">
                  <c:v>951.92563018823239</c:v>
                </c:pt>
                <c:pt idx="7832">
                  <c:v>208.98879752736138</c:v>
                </c:pt>
                <c:pt idx="7833">
                  <c:v>-292.56775630167249</c:v>
                </c:pt>
                <c:pt idx="7834">
                  <c:v>-545.14138183603609</c:v>
                </c:pt>
                <c:pt idx="7835">
                  <c:v>-301.29375238697503</c:v>
                </c:pt>
                <c:pt idx="7836">
                  <c:v>197.71521178037074</c:v>
                </c:pt>
                <c:pt idx="7837">
                  <c:v>692.49156635231884</c:v>
                </c:pt>
                <c:pt idx="7838">
                  <c:v>942.23676556937789</c:v>
                </c:pt>
                <c:pt idx="7839">
                  <c:v>944.7642954699495</c:v>
                </c:pt>
                <c:pt idx="7840">
                  <c:v>697.36608830341902</c:v>
                </c:pt>
                <c:pt idx="7841">
                  <c:v>201.94782137577204</c:v>
                </c:pt>
                <c:pt idx="7842">
                  <c:v>-294.91474835220106</c:v>
                </c:pt>
                <c:pt idx="7843">
                  <c:v>-550.63775638172228</c:v>
                </c:pt>
                <c:pt idx="7844">
                  <c:v>-302.31680020387103</c:v>
                </c:pt>
                <c:pt idx="7845">
                  <c:v>-45.330027224064906</c:v>
                </c:pt>
                <c:pt idx="7846">
                  <c:v>454.94270189356575</c:v>
                </c:pt>
                <c:pt idx="7847">
                  <c:v>1201.8513672553327</c:v>
                </c:pt>
                <c:pt idx="7848">
                  <c:v>1710.9704510249594</c:v>
                </c:pt>
                <c:pt idx="7849">
                  <c:v>1960.1138574085526</c:v>
                </c:pt>
                <c:pt idx="7850">
                  <c:v>2208.3144550197085</c:v>
                </c:pt>
                <c:pt idx="7851">
                  <c:v>2458.7216263535847</c:v>
                </c:pt>
                <c:pt idx="7852">
                  <c:v>2705.6785187755704</c:v>
                </c:pt>
                <c:pt idx="7853">
                  <c:v>2457.8389968644969</c:v>
                </c:pt>
                <c:pt idx="7854">
                  <c:v>1714.119833520117</c:v>
                </c:pt>
                <c:pt idx="7855">
                  <c:v>967.91325979739486</c:v>
                </c:pt>
                <c:pt idx="7856">
                  <c:v>224.17403669190026</c:v>
                </c:pt>
                <c:pt idx="7857">
                  <c:v>-272.04662068037214</c:v>
                </c:pt>
                <c:pt idx="7858">
                  <c:v>-519.10381190793851</c:v>
                </c:pt>
                <c:pt idx="7859">
                  <c:v>-269.61938958538121</c:v>
                </c:pt>
                <c:pt idx="7860">
                  <c:v>225.53810044776401</c:v>
                </c:pt>
                <c:pt idx="7861">
                  <c:v>721.87911638672813</c:v>
                </c:pt>
                <c:pt idx="7862">
                  <c:v>967.99349884185904</c:v>
                </c:pt>
                <c:pt idx="7863">
                  <c:v>969.05666618098803</c:v>
                </c:pt>
                <c:pt idx="7864">
                  <c:v>719.27134744169416</c:v>
                </c:pt>
                <c:pt idx="7865">
                  <c:v>221.38572989682507</c:v>
                </c:pt>
                <c:pt idx="7866">
                  <c:v>-273.71158085297066</c:v>
                </c:pt>
                <c:pt idx="7867">
                  <c:v>-524.7606645425476</c:v>
                </c:pt>
                <c:pt idx="7868">
                  <c:v>-274.35349320867317</c:v>
                </c:pt>
                <c:pt idx="7869">
                  <c:v>-28.96126215370532</c:v>
                </c:pt>
                <c:pt idx="7870">
                  <c:v>370.63152592453662</c:v>
                </c:pt>
                <c:pt idx="7871">
                  <c:v>657.08843463794074</c:v>
                </c:pt>
                <c:pt idx="7872">
                  <c:v>1131.263414544128</c:v>
                </c:pt>
                <c:pt idx="7873">
                  <c:v>1372.2023786314221</c:v>
                </c:pt>
                <c:pt idx="7874">
                  <c:v>1618.3167610865548</c:v>
                </c:pt>
                <c:pt idx="7875">
                  <c:v>1867.961661498035</c:v>
                </c:pt>
                <c:pt idx="7876">
                  <c:v>2116.543394570388</c:v>
                </c:pt>
                <c:pt idx="7877">
                  <c:v>1871.9535539600492</c:v>
                </c:pt>
                <c:pt idx="7878">
                  <c:v>1126.9706256653826</c:v>
                </c:pt>
                <c:pt idx="7879">
                  <c:v>383.41194040992559</c:v>
                </c:pt>
                <c:pt idx="7880">
                  <c:v>-359.12369702863361</c:v>
                </c:pt>
                <c:pt idx="7881">
                  <c:v>-852.25515118909607</c:v>
                </c:pt>
                <c:pt idx="7882">
                  <c:v>-1101.4386770949204</c:v>
                </c:pt>
                <c:pt idx="7883">
                  <c:v>-851.31234241666243</c:v>
                </c:pt>
                <c:pt idx="7884">
                  <c:v>-354.89108743323413</c:v>
                </c:pt>
                <c:pt idx="7885">
                  <c:v>142.05172133920314</c:v>
                </c:pt>
                <c:pt idx="7886">
                  <c:v>390.61339465043966</c:v>
                </c:pt>
                <c:pt idx="7887">
                  <c:v>391.63644246733747</c:v>
                </c:pt>
                <c:pt idx="7888">
                  <c:v>147.1669604236904</c:v>
                </c:pt>
                <c:pt idx="7889">
                  <c:v>-346.94742203143869</c:v>
                </c:pt>
                <c:pt idx="7890">
                  <c:v>-838.69475267492453</c:v>
                </c:pt>
                <c:pt idx="7891">
                  <c:v>-1086.3136172137256</c:v>
                </c:pt>
                <c:pt idx="7892">
                  <c:v>-837.15015106901956</c:v>
                </c:pt>
                <c:pt idx="7893">
                  <c:v>-588.54835823555186</c:v>
                </c:pt>
                <c:pt idx="7894">
                  <c:v>-101.71566906539738</c:v>
                </c:pt>
                <c:pt idx="7895">
                  <c:v>640.73972932869765</c:v>
                </c:pt>
                <c:pt idx="7896">
                  <c:v>1130.200247204999</c:v>
                </c:pt>
                <c:pt idx="7897">
                  <c:v>1378.200247204999</c:v>
                </c:pt>
                <c:pt idx="7898">
                  <c:v>1628.3466416443734</c:v>
                </c:pt>
                <c:pt idx="7899">
                  <c:v>1878.9142910671762</c:v>
                </c:pt>
                <c:pt idx="7900">
                  <c:v>2127.6765619895687</c:v>
                </c:pt>
                <c:pt idx="7901">
                  <c:v>1880.3184743452694</c:v>
                </c:pt>
                <c:pt idx="7902">
                  <c:v>1137.0005062231994</c:v>
                </c:pt>
                <c:pt idx="7903">
                  <c:v>634.88110575556857</c:v>
                </c:pt>
                <c:pt idx="7904">
                  <c:v>66.98574858975735</c:v>
                </c:pt>
                <c:pt idx="7905">
                  <c:v>-425.36337488719619</c:v>
                </c:pt>
                <c:pt idx="7906">
                  <c:v>-674.1657653318216</c:v>
                </c:pt>
                <c:pt idx="7907">
                  <c:v>-399.24556591463443</c:v>
                </c:pt>
                <c:pt idx="7908">
                  <c:v>175.18810004750958</c:v>
                </c:pt>
                <c:pt idx="7909">
                  <c:v>670.66654625850242</c:v>
                </c:pt>
                <c:pt idx="7910">
                  <c:v>919.72971359763324</c:v>
                </c:pt>
                <c:pt idx="7911">
                  <c:v>918.9473829141225</c:v>
                </c:pt>
                <c:pt idx="7912">
                  <c:v>670.16505223061176</c:v>
                </c:pt>
                <c:pt idx="7913">
                  <c:v>173.34260202487167</c:v>
                </c:pt>
                <c:pt idx="7914">
                  <c:v>-322.69751749735951</c:v>
                </c:pt>
                <c:pt idx="7915">
                  <c:v>-569.77476848604056</c:v>
                </c:pt>
                <c:pt idx="7916">
                  <c:v>-322.35650155839357</c:v>
                </c:pt>
                <c:pt idx="7917">
                  <c:v>-60.535326149720277</c:v>
                </c:pt>
                <c:pt idx="7918">
                  <c:v>453.578638137702</c:v>
                </c:pt>
                <c:pt idx="7919">
                  <c:v>1196.2747536651859</c:v>
                </c:pt>
                <c:pt idx="7920">
                  <c:v>1691.4121839372146</c:v>
                </c:pt>
                <c:pt idx="7921">
                  <c:v>1939.1112875204799</c:v>
                </c:pt>
                <c:pt idx="7922">
                  <c:v>2188.655889126383</c:v>
                </c:pt>
                <c:pt idx="7923">
                  <c:v>2437.0570843486948</c:v>
                </c:pt>
                <c:pt idx="7924">
                  <c:v>2686.3007895378651</c:v>
                </c:pt>
                <c:pt idx="7925">
                  <c:v>2440.5876023050478</c:v>
                </c:pt>
                <c:pt idx="7926">
                  <c:v>1698.9145345944617</c:v>
                </c:pt>
                <c:pt idx="7927">
                  <c:v>952.70796087174131</c:v>
                </c:pt>
                <c:pt idx="7928">
                  <c:v>207.42413616034173</c:v>
                </c:pt>
                <c:pt idx="7929">
                  <c:v>-285.74743752235372</c:v>
                </c:pt>
                <c:pt idx="7930">
                  <c:v>-533.54683991119782</c:v>
                </c:pt>
                <c:pt idx="7931">
                  <c:v>-291.42434991807932</c:v>
                </c:pt>
                <c:pt idx="7932">
                  <c:v>207.08312022137397</c:v>
                </c:pt>
                <c:pt idx="7933">
                  <c:v>704.82831943843667</c:v>
                </c:pt>
                <c:pt idx="7934">
                  <c:v>947.99391700956767</c:v>
                </c:pt>
                <c:pt idx="7935">
                  <c:v>947.13134728159457</c:v>
                </c:pt>
                <c:pt idx="7936">
                  <c:v>698.66997277593509</c:v>
                </c:pt>
                <c:pt idx="7937">
                  <c:v>205.13732339315902</c:v>
                </c:pt>
                <c:pt idx="7938">
                  <c:v>-301.05303525358613</c:v>
                </c:pt>
                <c:pt idx="7939">
                  <c:v>-539.86566466262229</c:v>
                </c:pt>
                <c:pt idx="7940">
                  <c:v>-289.03723834531775</c:v>
                </c:pt>
                <c:pt idx="7941">
                  <c:v>-41.358194523169004</c:v>
                </c:pt>
                <c:pt idx="7942">
                  <c:v>455.64479353261413</c:v>
                </c:pt>
                <c:pt idx="7943">
                  <c:v>1200.0259289938112</c:v>
                </c:pt>
                <c:pt idx="7944">
                  <c:v>1697.8914867775638</c:v>
                </c:pt>
                <c:pt idx="7945">
                  <c:v>1944.1663473216195</c:v>
                </c:pt>
                <c:pt idx="7946">
                  <c:v>2193.4501720330209</c:v>
                </c:pt>
                <c:pt idx="7947">
                  <c:v>2443.1552517278506</c:v>
                </c:pt>
                <c:pt idx="7948">
                  <c:v>2690.5333991332645</c:v>
                </c:pt>
                <c:pt idx="7949">
                  <c:v>2438.501387149021</c:v>
                </c:pt>
                <c:pt idx="7950">
                  <c:v>1693.2376221987379</c:v>
                </c:pt>
                <c:pt idx="7951">
                  <c:v>946.99092895378453</c:v>
                </c:pt>
                <c:pt idx="7952">
                  <c:v>-180.83254023283916</c:v>
                </c:pt>
                <c:pt idx="7953">
                  <c:v>-947.92015194957639</c:v>
                </c:pt>
                <c:pt idx="7954">
                  <c:v>-1339.2270853596965</c:v>
                </c:pt>
                <c:pt idx="7955">
                  <c:v>-1080.6555912517542</c:v>
                </c:pt>
                <c:pt idx="7956">
                  <c:v>-583.35170677923634</c:v>
                </c:pt>
                <c:pt idx="7957">
                  <c:v>-81.434077250125483</c:v>
                </c:pt>
                <c:pt idx="7958">
                  <c:v>171.25990685093529</c:v>
                </c:pt>
                <c:pt idx="7959">
                  <c:v>168.27100244470421</c:v>
                </c:pt>
                <c:pt idx="7960">
                  <c:v>-73.811368026181299</c:v>
                </c:pt>
                <c:pt idx="7961">
                  <c:v>-567.76527239238749</c:v>
                </c:pt>
                <c:pt idx="7962">
                  <c:v>-1062.6419257699108</c:v>
                </c:pt>
                <c:pt idx="7963">
                  <c:v>-1308.6359496583482</c:v>
                </c:pt>
                <c:pt idx="7964">
                  <c:v>-1042.8830610710065</c:v>
                </c:pt>
                <c:pt idx="7965">
                  <c:v>-758.27399703496849</c:v>
                </c:pt>
                <c:pt idx="7966">
                  <c:v>-236.97863826814682</c:v>
                </c:pt>
                <c:pt idx="7967">
                  <c:v>559.59799561594082</c:v>
                </c:pt>
                <c:pt idx="7968">
                  <c:v>1091.0235337461563</c:v>
                </c:pt>
                <c:pt idx="7969">
                  <c:v>1376.6155260768646</c:v>
                </c:pt>
                <c:pt idx="7970">
                  <c:v>1646.741442587414</c:v>
                </c:pt>
                <c:pt idx="7971">
                  <c:v>1913.1964228138004</c:v>
                </c:pt>
                <c:pt idx="7972">
                  <c:v>2178.5882357010596</c:v>
                </c:pt>
                <c:pt idx="7973">
                  <c:v>1952.1925984226036</c:v>
                </c:pt>
                <c:pt idx="7974">
                  <c:v>1226.0457858155205</c:v>
                </c:pt>
                <c:pt idx="7975">
                  <c:v>488.90622411706863</c:v>
                </c:pt>
                <c:pt idx="7976">
                  <c:v>-244.78305866949449</c:v>
                </c:pt>
                <c:pt idx="7977">
                  <c:v>-740.80311843060917</c:v>
                </c:pt>
                <c:pt idx="7978">
                  <c:v>-959.27515006838985</c:v>
                </c:pt>
                <c:pt idx="7979">
                  <c:v>-714.92602659143449</c:v>
                </c:pt>
                <c:pt idx="7980">
                  <c:v>-225.6460465651744</c:v>
                </c:pt>
                <c:pt idx="7981">
                  <c:v>277.67576624203321</c:v>
                </c:pt>
                <c:pt idx="7982">
                  <c:v>532.3757264546548</c:v>
                </c:pt>
                <c:pt idx="7983">
                  <c:v>537.73168267253095</c:v>
                </c:pt>
                <c:pt idx="7984">
                  <c:v>287.14397348861348</c:v>
                </c:pt>
                <c:pt idx="7985">
                  <c:v>-209.85901456716783</c:v>
                </c:pt>
                <c:pt idx="7986">
                  <c:v>-691.2555084749838</c:v>
                </c:pt>
                <c:pt idx="7987">
                  <c:v>-941.54232124216469</c:v>
                </c:pt>
                <c:pt idx="7988">
                  <c:v>-671.75742067058309</c:v>
                </c:pt>
                <c:pt idx="7989">
                  <c:v>-424.25891469847193</c:v>
                </c:pt>
                <c:pt idx="7990">
                  <c:v>90.858037644729848</c:v>
                </c:pt>
                <c:pt idx="7991">
                  <c:v>822.962599303155</c:v>
                </c:pt>
                <c:pt idx="7992">
                  <c:v>1338.5409261520217</c:v>
                </c:pt>
                <c:pt idx="7993">
                  <c:v>1590.3924002862223</c:v>
                </c:pt>
                <c:pt idx="7994">
                  <c:v>1863.9685957086622</c:v>
                </c:pt>
                <c:pt idx="7995">
                  <c:v>2112.2293726031639</c:v>
                </c:pt>
                <c:pt idx="7996">
                  <c:v>2379.1657870963263</c:v>
                </c:pt>
                <c:pt idx="7997">
                  <c:v>2132.7705679855771</c:v>
                </c:pt>
                <c:pt idx="7998">
                  <c:v>1408.7701498178685</c:v>
                </c:pt>
                <c:pt idx="7999">
                  <c:v>664.66985101229147</c:v>
                </c:pt>
                <c:pt idx="8000">
                  <c:v>-79.109491615437946</c:v>
                </c:pt>
                <c:pt idx="8001">
                  <c:v>-569.71341587533061</c:v>
                </c:pt>
                <c:pt idx="8002">
                  <c:v>-850.81202171613404</c:v>
                </c:pt>
                <c:pt idx="8003">
                  <c:v>-575.14961113766913</c:v>
                </c:pt>
                <c:pt idx="8004">
                  <c:v>-81.075348204769398</c:v>
                </c:pt>
                <c:pt idx="8005">
                  <c:v>404.93489075964317</c:v>
                </c:pt>
                <c:pt idx="8006">
                  <c:v>674.71979133122477</c:v>
                </c:pt>
                <c:pt idx="8007">
                  <c:v>680.17604635467978</c:v>
                </c:pt>
                <c:pt idx="8008">
                  <c:v>442.28616595696076</c:v>
                </c:pt>
                <c:pt idx="8009">
                  <c:v>-39.571702456514686</c:v>
                </c:pt>
                <c:pt idx="8010">
                  <c:v>-518.98228001388088</c:v>
                </c:pt>
                <c:pt idx="8011">
                  <c:v>-760.40267836795101</c:v>
                </c:pt>
                <c:pt idx="8012">
                  <c:v>-500.84825596534392</c:v>
                </c:pt>
                <c:pt idx="8013">
                  <c:v>-239.28785745117239</c:v>
                </c:pt>
                <c:pt idx="8014">
                  <c:v>270.31266058523033</c:v>
                </c:pt>
                <c:pt idx="8015">
                  <c:v>1024.5431387542048</c:v>
                </c:pt>
                <c:pt idx="8016">
                  <c:v>-951.97457034966101</c:v>
                </c:pt>
                <c:pt idx="8017">
                  <c:v>-690.85548658003245</c:v>
                </c:pt>
                <c:pt idx="8018">
                  <c:v>-430.3783151661064</c:v>
                </c:pt>
                <c:pt idx="8019">
                  <c:v>-173.73255812526622</c:v>
                </c:pt>
                <c:pt idx="8020">
                  <c:v>81.629374204170745</c:v>
                </c:pt>
                <c:pt idx="8021">
                  <c:v>-156.54134284916472</c:v>
                </c:pt>
                <c:pt idx="8022">
                  <c:v>-900.22038667131528</c:v>
                </c:pt>
                <c:pt idx="8023">
                  <c:v>-1623.8396693778268</c:v>
                </c:pt>
                <c:pt idx="8024">
                  <c:v>-2364.5298087937445</c:v>
                </c:pt>
                <c:pt idx="8025">
                  <c:v>-2842.4158445063222</c:v>
                </c:pt>
                <c:pt idx="8026">
                  <c:v>-3090.9173385342165</c:v>
                </c:pt>
                <c:pt idx="8027">
                  <c:v>-2828.8554459921525</c:v>
                </c:pt>
                <c:pt idx="8028">
                  <c:v>-2327.559669057624</c:v>
                </c:pt>
                <c:pt idx="8029">
                  <c:v>-1815.5519796873432</c:v>
                </c:pt>
                <c:pt idx="8030">
                  <c:v>-1563.1187724807878</c:v>
                </c:pt>
                <c:pt idx="8031">
                  <c:v>-1548.0137723607131</c:v>
                </c:pt>
                <c:pt idx="8032">
                  <c:v>-1793.5263619823745</c:v>
                </c:pt>
                <c:pt idx="8033">
                  <c:v>-2283.1072384253694</c:v>
                </c:pt>
                <c:pt idx="8034">
                  <c:v>-2769.3381347620543</c:v>
                </c:pt>
                <c:pt idx="8035">
                  <c:v>-2997.2382541241823</c:v>
                </c:pt>
                <c:pt idx="8036">
                  <c:v>-2740.1110628165679</c:v>
                </c:pt>
                <c:pt idx="8037">
                  <c:v>-2480.4162220861508</c:v>
                </c:pt>
                <c:pt idx="8038">
                  <c:v>-1982.189588602314</c:v>
                </c:pt>
                <c:pt idx="8039">
                  <c:v>-1225.0504450715707</c:v>
                </c:pt>
                <c:pt idx="8040">
                  <c:v>-724.15586335935586</c:v>
                </c:pt>
                <c:pt idx="8041">
                  <c:v>-474.73162032014625</c:v>
                </c:pt>
                <c:pt idx="8042">
                  <c:v>-225.54809441432189</c:v>
                </c:pt>
                <c:pt idx="8043">
                  <c:v>20.365690429651295</c:v>
                </c:pt>
                <c:pt idx="8044">
                  <c:v>266.4399533625492</c:v>
                </c:pt>
                <c:pt idx="8045">
                  <c:v>17.03577008445609</c:v>
                </c:pt>
                <c:pt idx="8046">
                  <c:v>-727.70644107682529</c:v>
                </c:pt>
                <c:pt idx="8047">
                  <c:v>-1472.308233910293</c:v>
                </c:pt>
                <c:pt idx="8048">
                  <c:v>-2215.4256044212052</c:v>
                </c:pt>
                <c:pt idx="8049">
                  <c:v>-2708.1157438371247</c:v>
                </c:pt>
                <c:pt idx="8050">
                  <c:v>-2953.3675565642825</c:v>
                </c:pt>
                <c:pt idx="8051">
                  <c:v>-2704.0436123306499</c:v>
                </c:pt>
                <c:pt idx="8052">
                  <c:v>-2204.3124967631411</c:v>
                </c:pt>
                <c:pt idx="8053">
                  <c:v>-1707.2292696628992</c:v>
                </c:pt>
                <c:pt idx="8054">
                  <c:v>-1458.4669987405032</c:v>
                </c:pt>
                <c:pt idx="8055">
                  <c:v>-1460.6936322243382</c:v>
                </c:pt>
                <c:pt idx="8056">
                  <c:v>-1709.0346481633042</c:v>
                </c:pt>
                <c:pt idx="8057">
                  <c:v>-2208.0235525695334</c:v>
                </c:pt>
                <c:pt idx="8058">
                  <c:v>-2709.7004649652608</c:v>
                </c:pt>
                <c:pt idx="8059">
                  <c:v>-2960.7294888937213</c:v>
                </c:pt>
                <c:pt idx="8060">
                  <c:v>-2712.7696084159543</c:v>
                </c:pt>
                <c:pt idx="8061">
                  <c:v>-2463.1247080044704</c:v>
                </c:pt>
                <c:pt idx="8062">
                  <c:v>-1963.6944888536946</c:v>
                </c:pt>
                <c:pt idx="8063">
                  <c:v>-1214.5591900080944</c:v>
                </c:pt>
                <c:pt idx="8064">
                  <c:v>-718.25829359135787</c:v>
                </c:pt>
                <c:pt idx="8065">
                  <c:v>-469.47596290784895</c:v>
                </c:pt>
                <c:pt idx="8066">
                  <c:v>-219.00861229062502</c:v>
                </c:pt>
                <c:pt idx="8067">
                  <c:v>30.596168598625809</c:v>
                </c:pt>
                <c:pt idx="8068">
                  <c:v>278.21503313742869</c:v>
                </c:pt>
                <c:pt idx="8069">
                  <c:v>30.596168598625809</c:v>
                </c:pt>
                <c:pt idx="8070">
                  <c:v>-710.655644128532</c:v>
                </c:pt>
                <c:pt idx="8071">
                  <c:v>-1457.5241899680677</c:v>
                </c:pt>
                <c:pt idx="8072">
                  <c:v>-2201.5643094902989</c:v>
                </c:pt>
                <c:pt idx="8073">
                  <c:v>-2698.0457437570749</c:v>
                </c:pt>
                <c:pt idx="8074">
                  <c:v>-2943.3777955286932</c:v>
                </c:pt>
                <c:pt idx="8075">
                  <c:v>-2693.8733134450231</c:v>
                </c:pt>
                <c:pt idx="8076">
                  <c:v>-2198.9364807841484</c:v>
                </c:pt>
                <c:pt idx="8077">
                  <c:v>-1706.8280744405838</c:v>
                </c:pt>
                <c:pt idx="8078">
                  <c:v>-1458.1861620848849</c:v>
                </c:pt>
                <c:pt idx="8079">
                  <c:v>-1460.2121979575622</c:v>
                </c:pt>
                <c:pt idx="8080">
                  <c:v>-1706.9484330072792</c:v>
                </c:pt>
                <c:pt idx="8081">
                  <c:v>-2198.7358831729925</c:v>
                </c:pt>
                <c:pt idx="8082">
                  <c:v>-2693.2113413282059</c:v>
                </c:pt>
                <c:pt idx="8083">
                  <c:v>-2941.1511620448582</c:v>
                </c:pt>
                <c:pt idx="8084">
                  <c:v>-2696.0598274066269</c:v>
                </c:pt>
                <c:pt idx="8085">
                  <c:v>-2449.2834728346788</c:v>
                </c:pt>
                <c:pt idx="8086">
                  <c:v>-1951.4580345731556</c:v>
                </c:pt>
                <c:pt idx="8087">
                  <c:v>-1206.2343891451037</c:v>
                </c:pt>
                <c:pt idx="8088">
                  <c:v>-713.38377164025769</c:v>
                </c:pt>
                <c:pt idx="8089">
                  <c:v>-464.90233737348353</c:v>
                </c:pt>
                <c:pt idx="8090">
                  <c:v>-218.74783539612145</c:v>
                </c:pt>
                <c:pt idx="8091">
                  <c:v>28.911148664912616</c:v>
                </c:pt>
                <c:pt idx="8092">
                  <c:v>281.26411682700746</c:v>
                </c:pt>
                <c:pt idx="8093">
                  <c:v>30.315331943005731</c:v>
                </c:pt>
                <c:pt idx="8094">
                  <c:v>-712.24036525666816</c:v>
                </c:pt>
                <c:pt idx="8095">
                  <c:v>-1457.9253851903813</c:v>
                </c:pt>
                <c:pt idx="8096">
                  <c:v>-2199.6786919454298</c:v>
                </c:pt>
                <c:pt idx="8097">
                  <c:v>-2696.5212019122882</c:v>
                </c:pt>
                <c:pt idx="8098">
                  <c:v>-2937.9817197885877</c:v>
                </c:pt>
                <c:pt idx="8099">
                  <c:v>-2688.9185524494605</c:v>
                </c:pt>
                <c:pt idx="8100">
                  <c:v>-2195.5263213944927</c:v>
                </c:pt>
                <c:pt idx="8101">
                  <c:v>-1704.7017397623258</c:v>
                </c:pt>
                <c:pt idx="8102">
                  <c:v>-1458.0056242348419</c:v>
                </c:pt>
                <c:pt idx="8103">
                  <c:v>-1457.0628154624064</c:v>
                </c:pt>
                <c:pt idx="8104">
                  <c:v>-1709.3154848189224</c:v>
                </c:pt>
                <c:pt idx="8105">
                  <c:v>-2204.2723772409099</c:v>
                </c:pt>
                <c:pt idx="8106">
                  <c:v>-2697.0026361790606</c:v>
                </c:pt>
                <c:pt idx="8107">
                  <c:v>-2941.7128353560965</c:v>
                </c:pt>
                <c:pt idx="8108">
                  <c:v>-2694.5954648451861</c:v>
                </c:pt>
                <c:pt idx="8109">
                  <c:v>-2447.4981540953904</c:v>
                </c:pt>
                <c:pt idx="8110">
                  <c:v>-1952.8822776123689</c:v>
                </c:pt>
                <c:pt idx="8111">
                  <c:v>-1208.3406640622452</c:v>
                </c:pt>
                <c:pt idx="8112">
                  <c:v>-713.06281546240643</c:v>
                </c:pt>
                <c:pt idx="8113">
                  <c:v>-488.59291525105255</c:v>
                </c:pt>
                <c:pt idx="8114">
                  <c:v>-246.61084358574408</c:v>
                </c:pt>
                <c:pt idx="8115">
                  <c:v>9.7139572772466636</c:v>
                </c:pt>
                <c:pt idx="8116">
                  <c:v>261.04387762244187</c:v>
                </c:pt>
                <c:pt idx="8117">
                  <c:v>20.305511146305435</c:v>
                </c:pt>
                <c:pt idx="8118">
                  <c:v>-717.13494696888301</c:v>
                </c:pt>
                <c:pt idx="8119">
                  <c:v>-1461.0346481633042</c:v>
                </c:pt>
                <c:pt idx="8120">
                  <c:v>-2208.2642697029223</c:v>
                </c:pt>
                <c:pt idx="8121">
                  <c:v>-2702.1579947857808</c:v>
                </c:pt>
                <c:pt idx="8122">
                  <c:v>-2940.5092496891593</c:v>
                </c:pt>
                <c:pt idx="8123">
                  <c:v>-2689.0990902994999</c:v>
                </c:pt>
                <c:pt idx="8124">
                  <c:v>-2198.0337915339478</c:v>
                </c:pt>
                <c:pt idx="8125">
                  <c:v>-1708.4529150909511</c:v>
                </c:pt>
                <c:pt idx="8126">
                  <c:v>-1465.6885127421319</c:v>
                </c:pt>
                <c:pt idx="8127">
                  <c:v>-1463.7627756750317</c:v>
                </c:pt>
                <c:pt idx="8128">
                  <c:v>-1703.8391700343545</c:v>
                </c:pt>
                <c:pt idx="8129">
                  <c:v>-2198.4550465173761</c:v>
                </c:pt>
                <c:pt idx="8130">
                  <c:v>-2690.1622576386289</c:v>
                </c:pt>
                <c:pt idx="8131">
                  <c:v>-2938.4832138164784</c:v>
                </c:pt>
                <c:pt idx="8132">
                  <c:v>-2688.3969986604534</c:v>
                </c:pt>
                <c:pt idx="8133">
                  <c:v>-2436.5455245262492</c:v>
                </c:pt>
                <c:pt idx="8134">
                  <c:v>-1936.8144089587404</c:v>
                </c:pt>
                <c:pt idx="8135">
                  <c:v>-1191.1093292639125</c:v>
                </c:pt>
                <c:pt idx="8136">
                  <c:v>-695.65094281403435</c:v>
                </c:pt>
                <c:pt idx="8137">
                  <c:v>-448.95482728655043</c:v>
                </c:pt>
                <c:pt idx="8138">
                  <c:v>-199.81142090295907</c:v>
                </c:pt>
                <c:pt idx="8139">
                  <c:v>45.159555168578663</c:v>
                </c:pt>
                <c:pt idx="8140">
                  <c:v>292.75835994626686</c:v>
                </c:pt>
                <c:pt idx="8141">
                  <c:v>44.457463529532106</c:v>
                </c:pt>
                <c:pt idx="8142">
                  <c:v>-698.17847271460596</c:v>
                </c:pt>
                <c:pt idx="8143">
                  <c:v>-1442.4593093702224</c:v>
                </c:pt>
                <c:pt idx="8144">
                  <c:v>-2185.3760822699805</c:v>
                </c:pt>
                <c:pt idx="8145">
                  <c:v>-2680.7141101531633</c:v>
                </c:pt>
                <c:pt idx="8146">
                  <c:v>-2931.161401009269</c:v>
                </c:pt>
                <c:pt idx="8147">
                  <c:v>-2676.6820981689179</c:v>
                </c:pt>
                <c:pt idx="8148">
                  <c:v>-2179.899767485409</c:v>
                </c:pt>
                <c:pt idx="8149">
                  <c:v>-1692.1443293039374</c:v>
                </c:pt>
                <c:pt idx="8150">
                  <c:v>-1436.4012615133015</c:v>
                </c:pt>
                <c:pt idx="8151">
                  <c:v>-1436.0401858132191</c:v>
                </c:pt>
                <c:pt idx="8152">
                  <c:v>-1682.8366001462819</c:v>
                </c:pt>
                <c:pt idx="8153">
                  <c:v>-2180.4213212744162</c:v>
                </c:pt>
                <c:pt idx="8154">
                  <c:v>-2675.1575563241331</c:v>
                </c:pt>
                <c:pt idx="8155">
                  <c:v>-2928.2727954086185</c:v>
                </c:pt>
                <c:pt idx="8156">
                  <c:v>-2683.2616998148496</c:v>
                </c:pt>
                <c:pt idx="8157">
                  <c:v>-2440.8984926883422</c:v>
                </c:pt>
                <c:pt idx="8158">
                  <c:v>-1951.137078395308</c:v>
                </c:pt>
                <c:pt idx="8159">
                  <c:v>-1201.3799269551182</c:v>
                </c:pt>
                <c:pt idx="8160">
                  <c:v>-702.39102254888894</c:v>
                </c:pt>
                <c:pt idx="8161">
                  <c:v>-453.56857234314703</c:v>
                </c:pt>
                <c:pt idx="8162">
                  <c:v>-204.56558428736571</c:v>
                </c:pt>
                <c:pt idx="8163">
                  <c:v>46.323021313286517</c:v>
                </c:pt>
                <c:pt idx="8164">
                  <c:v>292.19668663502853</c:v>
                </c:pt>
                <c:pt idx="8165">
                  <c:v>45.640989435354641</c:v>
                </c:pt>
                <c:pt idx="8166">
                  <c:v>-694.80843284717594</c:v>
                </c:pt>
                <c:pt idx="8167">
                  <c:v>-1441.2958432255164</c:v>
                </c:pt>
                <c:pt idx="8168">
                  <c:v>-2185.0952456143605</c:v>
                </c:pt>
                <c:pt idx="8169">
                  <c:v>-2681.4162017922099</c:v>
                </c:pt>
                <c:pt idx="8170">
                  <c:v>-2928.0922575585791</c:v>
                </c:pt>
                <c:pt idx="8171">
                  <c:v>-2678.5275961915595</c:v>
                </c:pt>
                <c:pt idx="8172">
                  <c:v>-2181.1434726745774</c:v>
                </c:pt>
                <c:pt idx="8173">
                  <c:v>-1687.5506440084555</c:v>
                </c:pt>
                <c:pt idx="8174">
                  <c:v>-1439.0290902194502</c:v>
                </c:pt>
                <c:pt idx="8175">
                  <c:v>-1437.1434726745774</c:v>
                </c:pt>
                <c:pt idx="8176">
                  <c:v>-1687.3500463972996</c:v>
                </c:pt>
                <c:pt idx="8177">
                  <c:v>-2181.2638312412728</c:v>
                </c:pt>
                <c:pt idx="8178">
                  <c:v>-2676.8425762578445</c:v>
                </c:pt>
                <c:pt idx="8179">
                  <c:v>-2925.7051459858176</c:v>
                </c:pt>
                <c:pt idx="8180">
                  <c:v>-2676.8225164967298</c:v>
                </c:pt>
                <c:pt idx="8181">
                  <c:v>-2427.8797077242943</c:v>
                </c:pt>
                <c:pt idx="8182">
                  <c:v>-1931.0973770407836</c:v>
                </c:pt>
                <c:pt idx="8183">
                  <c:v>-1185.2719387792604</c:v>
                </c:pt>
                <c:pt idx="8184">
                  <c:v>-689.8536718516134</c:v>
                </c:pt>
                <c:pt idx="8185">
                  <c:v>-442.41534516285355</c:v>
                </c:pt>
                <c:pt idx="8186">
                  <c:v>-196.16054437991261</c:v>
                </c:pt>
                <c:pt idx="8187">
                  <c:v>52.441248453556909</c:v>
                </c:pt>
                <c:pt idx="8188">
                  <c:v>299.67897753116085</c:v>
                </c:pt>
                <c:pt idx="8189">
                  <c:v>54.46728432623604</c:v>
                </c:pt>
                <c:pt idx="8190">
                  <c:v>-689.97403041830694</c:v>
                </c:pt>
                <c:pt idx="8191">
                  <c:v>-1435.0171379963213</c:v>
                </c:pt>
                <c:pt idx="8192">
                  <c:v>-2180.1404846187961</c:v>
                </c:pt>
                <c:pt idx="8193">
                  <c:v>-2672.9309228402944</c:v>
                </c:pt>
                <c:pt idx="8194">
                  <c:v>-2920.3893092901726</c:v>
                </c:pt>
                <c:pt idx="8195">
                  <c:v>-2675.5386917853284</c:v>
                </c:pt>
                <c:pt idx="8196">
                  <c:v>-2180.3210224688391</c:v>
                </c:pt>
                <c:pt idx="8197">
                  <c:v>-1685.0231141078857</c:v>
                </c:pt>
                <c:pt idx="8198">
                  <c:v>-1434.15456826835</c:v>
                </c:pt>
                <c:pt idx="8199">
                  <c:v>-1432.8105642736009</c:v>
                </c:pt>
                <c:pt idx="8200">
                  <c:v>-1720.4687119992177</c:v>
                </c:pt>
                <c:pt idx="8201">
                  <c:v>-2264.6321984378683</c:v>
                </c:pt>
                <c:pt idx="8202">
                  <c:v>-2757.081620720397</c:v>
                </c:pt>
                <c:pt idx="8203">
                  <c:v>-2961.9932538440062</c:v>
                </c:pt>
                <c:pt idx="8204">
                  <c:v>-2693.9334927283689</c:v>
                </c:pt>
                <c:pt idx="8205">
                  <c:v>-2437.6086918653782</c:v>
                </c:pt>
                <c:pt idx="8206">
                  <c:v>-1947.6667397223009</c:v>
                </c:pt>
                <c:pt idx="8207">
                  <c:v>-1202.0619588330501</c:v>
                </c:pt>
                <c:pt idx="8208">
                  <c:v>-701.86946875988178</c:v>
                </c:pt>
                <c:pt idx="8209">
                  <c:v>-450.84044483142134</c:v>
                </c:pt>
                <c:pt idx="8210">
                  <c:v>-197.26383124127278</c:v>
                </c:pt>
                <c:pt idx="8211">
                  <c:v>52.621786303596309</c:v>
                </c:pt>
                <c:pt idx="8212">
                  <c:v>298.7963480420749</c:v>
                </c:pt>
                <c:pt idx="8213">
                  <c:v>48.569714558239866</c:v>
                </c:pt>
                <c:pt idx="8214">
                  <c:v>-694.46741690821182</c:v>
                </c:pt>
                <c:pt idx="8215">
                  <c:v>-1439.4302854417601</c:v>
                </c:pt>
                <c:pt idx="8216">
                  <c:v>-2184.2527356475039</c:v>
                </c:pt>
                <c:pt idx="8217">
                  <c:v>-2680.6940503920487</c:v>
                </c:pt>
                <c:pt idx="8218">
                  <c:v>-2946.3867596960408</c:v>
                </c:pt>
                <c:pt idx="8219">
                  <c:v>-2703.5621780638758</c:v>
                </c:pt>
                <c:pt idx="8220">
                  <c:v>-2203.8912417797128</c:v>
                </c:pt>
                <c:pt idx="8221">
                  <c:v>-1702.7559429341109</c:v>
                </c:pt>
                <c:pt idx="8222">
                  <c:v>-1451.1050664110644</c:v>
                </c:pt>
                <c:pt idx="8223">
                  <c:v>-1449.0990902994999</c:v>
                </c:pt>
                <c:pt idx="8224">
                  <c:v>-1694.531440876699</c:v>
                </c:pt>
                <c:pt idx="8225">
                  <c:v>-2191.0329349045878</c:v>
                </c:pt>
                <c:pt idx="8226">
                  <c:v>-2686.8925165767796</c:v>
                </c:pt>
                <c:pt idx="8227">
                  <c:v>-2936.7981938827652</c:v>
                </c:pt>
                <c:pt idx="8228">
                  <c:v>-2690.5032735775949</c:v>
                </c:pt>
                <c:pt idx="8229">
                  <c:v>-2437.2676759264123</c:v>
                </c:pt>
                <c:pt idx="8230">
                  <c:v>-1940.3248671539768</c:v>
                </c:pt>
                <c:pt idx="8231">
                  <c:v>-1196.7661818985216</c:v>
                </c:pt>
                <c:pt idx="8232">
                  <c:v>-703.27365203797672</c:v>
                </c:pt>
                <c:pt idx="8233">
                  <c:v>-454.77215801008424</c:v>
                </c:pt>
                <c:pt idx="8234">
                  <c:v>-206.61167992115952</c:v>
                </c:pt>
                <c:pt idx="8235">
                  <c:v>44.076328068333169</c:v>
                </c:pt>
                <c:pt idx="8236">
                  <c:v>291.55477427932783</c:v>
                </c:pt>
                <c:pt idx="8237">
                  <c:v>46.483499402213056</c:v>
                </c:pt>
                <c:pt idx="8238">
                  <c:v>-698.25871175906832</c:v>
                </c:pt>
                <c:pt idx="8239">
                  <c:v>-1442.2587117590683</c:v>
                </c:pt>
                <c:pt idx="8240">
                  <c:v>-2187.4021181426597</c:v>
                </c:pt>
                <c:pt idx="8241">
                  <c:v>-2686.6517994433925</c:v>
                </c:pt>
                <c:pt idx="8242">
                  <c:v>-2928.3530344530809</c:v>
                </c:pt>
                <c:pt idx="8243">
                  <c:v>-2685.2074966430646</c:v>
                </c:pt>
                <c:pt idx="8244">
                  <c:v>-2187.9437316927815</c:v>
                </c:pt>
                <c:pt idx="8245">
                  <c:v>-1687.5506440084555</c:v>
                </c:pt>
                <c:pt idx="8246">
                  <c:v>-1444.1443293039374</c:v>
                </c:pt>
                <c:pt idx="8247">
                  <c:v>-1447.7952058269839</c:v>
                </c:pt>
                <c:pt idx="8248">
                  <c:v>-1699.6867994834174</c:v>
                </c:pt>
                <c:pt idx="8249">
                  <c:v>-2207.9433135250711</c:v>
                </c:pt>
                <c:pt idx="8250">
                  <c:v>-2693.7930744005589</c:v>
                </c:pt>
                <c:pt idx="8251">
                  <c:v>-2931.0209826814607</c:v>
                </c:pt>
                <c:pt idx="8252">
                  <c:v>-2679.6308830529179</c:v>
                </c:pt>
                <c:pt idx="8253">
                  <c:v>-2427.618930829789</c:v>
                </c:pt>
                <c:pt idx="8254">
                  <c:v>-1939.0209826814607</c:v>
                </c:pt>
                <c:pt idx="8255">
                  <c:v>-1194.1985324757188</c:v>
                </c:pt>
                <c:pt idx="8256">
                  <c:v>-697.01500656989992</c:v>
                </c:pt>
                <c:pt idx="8257">
                  <c:v>-447.28986711395191</c:v>
                </c:pt>
                <c:pt idx="8258">
                  <c:v>-199.47040496399495</c:v>
                </c:pt>
                <c:pt idx="8259">
                  <c:v>46.904754385639535</c:v>
                </c:pt>
                <c:pt idx="8260">
                  <c:v>294.50355916332774</c:v>
                </c:pt>
                <c:pt idx="8261">
                  <c:v>44.296985440605567</c:v>
                </c:pt>
                <c:pt idx="8262">
                  <c:v>-700.04403049835855</c:v>
                </c:pt>
                <c:pt idx="8263">
                  <c:v>-1443.5224767093514</c:v>
                </c:pt>
                <c:pt idx="8264">
                  <c:v>-2186.278771520183</c:v>
                </c:pt>
                <c:pt idx="8265">
                  <c:v>-2675.3581539352872</c:v>
                </c:pt>
                <c:pt idx="8266">
                  <c:v>-2924.2608431854915</c:v>
                </c:pt>
                <c:pt idx="8267">
                  <c:v>-2678.4473571470971</c:v>
                </c:pt>
                <c:pt idx="8268">
                  <c:v>-2179.6991698742531</c:v>
                </c:pt>
                <c:pt idx="8269">
                  <c:v>-1684.2207236632603</c:v>
                </c:pt>
                <c:pt idx="8270">
                  <c:v>-1434.736301340703</c:v>
                </c:pt>
                <c:pt idx="8271">
                  <c:v>-1432.9509826014109</c:v>
                </c:pt>
                <c:pt idx="8272">
                  <c:v>-1681.1114606903375</c:v>
                </c:pt>
                <c:pt idx="8273">
                  <c:v>-2177.9740304183069</c:v>
                </c:pt>
                <c:pt idx="8274">
                  <c:v>-2673.0111618847568</c:v>
                </c:pt>
                <c:pt idx="8275">
                  <c:v>-2918.6842295953429</c:v>
                </c:pt>
                <c:pt idx="8276">
                  <c:v>-2674.2749268350435</c:v>
                </c:pt>
                <c:pt idx="8277">
                  <c:v>-2427.0171379963213</c:v>
                </c:pt>
                <c:pt idx="8278">
                  <c:v>-1931.0973770407836</c:v>
                </c:pt>
                <c:pt idx="8279">
                  <c:v>-1196.5655842873657</c:v>
                </c:pt>
                <c:pt idx="8280">
                  <c:v>-702.95269586012546</c:v>
                </c:pt>
                <c:pt idx="8281">
                  <c:v>-453.6086918653782</c:v>
                </c:pt>
                <c:pt idx="8282">
                  <c:v>-204.00391097612737</c:v>
                </c:pt>
                <c:pt idx="8283">
                  <c:v>44.798479468496225</c:v>
                </c:pt>
                <c:pt idx="8284">
                  <c:v>295.62690578580441</c:v>
                </c:pt>
                <c:pt idx="8285">
                  <c:v>48.970909780549846</c:v>
                </c:pt>
                <c:pt idx="8286">
                  <c:v>-696.51351254200563</c:v>
                </c:pt>
                <c:pt idx="8287">
                  <c:v>-1435.8596479631797</c:v>
                </c:pt>
                <c:pt idx="8288">
                  <c:v>-2180.8225164967298</c:v>
                </c:pt>
                <c:pt idx="8289">
                  <c:v>-2673.9138511349611</c:v>
                </c:pt>
                <c:pt idx="8290">
                  <c:v>-2922.7964806240507</c:v>
                </c:pt>
                <c:pt idx="8291">
                  <c:v>-2670.2429148507999</c:v>
                </c:pt>
                <c:pt idx="8292">
                  <c:v>-2178.7563611018177</c:v>
                </c:pt>
                <c:pt idx="8293">
                  <c:v>-1680.7102654680239</c:v>
                </c:pt>
                <c:pt idx="8294">
                  <c:v>-1430.38333317861</c:v>
                </c:pt>
                <c:pt idx="8295">
                  <c:v>-1433.1114606903375</c:v>
                </c:pt>
                <c:pt idx="8296">
                  <c:v>-1680.5899069013303</c:v>
                </c:pt>
                <c:pt idx="8297">
                  <c:v>-2176.609966662445</c:v>
                </c:pt>
                <c:pt idx="8298">
                  <c:v>-2671.6270383677784</c:v>
                </c:pt>
                <c:pt idx="8299">
                  <c:v>-2917.7815403451405</c:v>
                </c:pt>
                <c:pt idx="8300">
                  <c:v>-2666.0504247776298</c:v>
                </c:pt>
                <c:pt idx="8301">
                  <c:v>-2421.0995084672086</c:v>
                </c:pt>
                <c:pt idx="8302">
                  <c:v>-1927.1255443398895</c:v>
                </c:pt>
                <c:pt idx="8303">
                  <c:v>-1184.8707435569486</c:v>
                </c:pt>
                <c:pt idx="8304">
                  <c:v>-700.08415002059155</c:v>
                </c:pt>
                <c:pt idx="8305">
                  <c:v>-460.04787518349985</c:v>
                </c:pt>
                <c:pt idx="8306">
                  <c:v>-211.42602258891384</c:v>
                </c:pt>
                <c:pt idx="8307">
                  <c:v>39.04132802831009</c:v>
                </c:pt>
                <c:pt idx="8308">
                  <c:v>289.48861888441752</c:v>
                </c:pt>
                <c:pt idx="8309">
                  <c:v>44.296985440605567</c:v>
                </c:pt>
                <c:pt idx="8310">
                  <c:v>-698.31889104241418</c:v>
                </c:pt>
                <c:pt idx="8311">
                  <c:v>-1440.6940503920487</c:v>
                </c:pt>
                <c:pt idx="8312">
                  <c:v>-2189.7290504320717</c:v>
                </c:pt>
                <c:pt idx="8313">
                  <c:v>-2688.7781341216505</c:v>
                </c:pt>
                <c:pt idx="8314">
                  <c:v>-2928.0721977974626</c:v>
                </c:pt>
                <c:pt idx="8315">
                  <c:v>-2686.5916201600448</c:v>
                </c:pt>
                <c:pt idx="8316">
                  <c:v>-2198.515225800722</c:v>
                </c:pt>
                <c:pt idx="8317">
                  <c:v>-1710.8801461859439</c:v>
                </c:pt>
                <c:pt idx="8318">
                  <c:v>-1451.0448871277167</c:v>
                </c:pt>
                <c:pt idx="8319">
                  <c:v>-1437.1434726745774</c:v>
                </c:pt>
                <c:pt idx="8320">
                  <c:v>-1677.2198670339021</c:v>
                </c:pt>
                <c:pt idx="8321">
                  <c:v>-2166.7004446713199</c:v>
                </c:pt>
                <c:pt idx="8322">
                  <c:v>-2662.1989506434293</c:v>
                </c:pt>
                <c:pt idx="8323">
                  <c:v>-2907.8318988317842</c:v>
                </c:pt>
                <c:pt idx="8324">
                  <c:v>-2661.7175163766533</c:v>
                </c:pt>
                <c:pt idx="8325">
                  <c:v>-2415.8839705771425</c:v>
                </c:pt>
                <c:pt idx="8326">
                  <c:v>-1922.571978566637</c:v>
                </c:pt>
                <c:pt idx="8327">
                  <c:v>-1178.9531140278341</c:v>
                </c:pt>
                <c:pt idx="8328">
                  <c:v>-682.55191880552229</c:v>
                </c:pt>
                <c:pt idx="8329">
                  <c:v>-433.93006621093809</c:v>
                </c:pt>
                <c:pt idx="8330">
                  <c:v>-185.12767576631268</c:v>
                </c:pt>
                <c:pt idx="8331">
                  <c:v>64.757941778560053</c:v>
                </c:pt>
                <c:pt idx="8332">
                  <c:v>314.52320075673379</c:v>
                </c:pt>
                <c:pt idx="8333">
                  <c:v>66.382782428923747</c:v>
                </c:pt>
                <c:pt idx="8334">
                  <c:v>-677.75763589888447</c:v>
                </c:pt>
                <c:pt idx="8335">
                  <c:v>-1422.499847060164</c:v>
                </c:pt>
                <c:pt idx="8336">
                  <c:v>-2167.1016398936335</c:v>
                </c:pt>
                <c:pt idx="8337">
                  <c:v>-2669.3803451228287</c:v>
                </c:pt>
                <c:pt idx="8338">
                  <c:v>-2923.4383929797514</c:v>
                </c:pt>
                <c:pt idx="8339">
                  <c:v>-2674.6761220573571</c:v>
                </c:pt>
                <c:pt idx="8340">
                  <c:v>-2173.4806439284057</c:v>
                </c:pt>
                <c:pt idx="8341">
                  <c:v>-1673.9100064498216</c:v>
                </c:pt>
                <c:pt idx="8342">
                  <c:v>-1426.0103052554005</c:v>
                </c:pt>
                <c:pt idx="8343">
                  <c:v>-1425.0875562440815</c:v>
                </c:pt>
                <c:pt idx="8344">
                  <c:v>-1671.3423570270188</c:v>
                </c:pt>
                <c:pt idx="8345">
                  <c:v>-2164.2732135763272</c:v>
                </c:pt>
                <c:pt idx="8346">
                  <c:v>-2662.1989506434293</c:v>
                </c:pt>
                <c:pt idx="8347">
                  <c:v>-2916.4375363503914</c:v>
                </c:pt>
                <c:pt idx="8348">
                  <c:v>-2668.0363411280796</c:v>
                </c:pt>
                <c:pt idx="8349">
                  <c:v>-2414.6402653879741</c:v>
                </c:pt>
                <c:pt idx="8350">
                  <c:v>-1918.800743476897</c:v>
                </c:pt>
                <c:pt idx="8351">
                  <c:v>-1171.61124145951</c:v>
                </c:pt>
                <c:pt idx="8352">
                  <c:v>-677.97829327115687</c:v>
                </c:pt>
                <c:pt idx="8353">
                  <c:v>-432.50582317172666</c:v>
                </c:pt>
                <c:pt idx="8354">
                  <c:v>-184.82677934957792</c:v>
                </c:pt>
                <c:pt idx="8355">
                  <c:v>67.044754545740943</c:v>
                </c:pt>
                <c:pt idx="8356">
                  <c:v>313.03877843417649</c:v>
                </c:pt>
                <c:pt idx="8357">
                  <c:v>66.763917890120865</c:v>
                </c:pt>
                <c:pt idx="8358">
                  <c:v>-679.10163989363355</c:v>
                </c:pt>
                <c:pt idx="8359">
                  <c:v>-1423.1216996547482</c:v>
                </c:pt>
                <c:pt idx="8360">
                  <c:v>-2163.9723171595924</c:v>
                </c:pt>
                <c:pt idx="8361">
                  <c:v>-2657.6453848701804</c:v>
                </c:pt>
                <c:pt idx="8362">
                  <c:v>-2905.966341048028</c:v>
                </c:pt>
                <c:pt idx="8363">
                  <c:v>-2656.9432932311302</c:v>
                </c:pt>
                <c:pt idx="8364">
                  <c:v>-2161.5049665423685</c:v>
                </c:pt>
                <c:pt idx="8365">
                  <c:v>-1668.6543490375243</c:v>
                </c:pt>
                <c:pt idx="8366">
                  <c:v>-1431.8878152622801</c:v>
                </c:pt>
                <c:pt idx="8367">
                  <c:v>-1433.9940901794234</c:v>
                </c:pt>
                <c:pt idx="8368">
                  <c:v>-1727.0483136451494</c:v>
                </c:pt>
                <c:pt idx="8369">
                  <c:v>-2284.7320790757349</c:v>
                </c:pt>
                <c:pt idx="8370">
                  <c:v>-2734.8152858820413</c:v>
                </c:pt>
                <c:pt idx="8371">
                  <c:v>-2922.2147475516958</c:v>
                </c:pt>
                <c:pt idx="8372">
                  <c:v>-2663.5028351159453</c:v>
                </c:pt>
                <c:pt idx="8373">
                  <c:v>-2411.4708231317018</c:v>
                </c:pt>
                <c:pt idx="8374">
                  <c:v>-1914.2271179425334</c:v>
                </c:pt>
                <c:pt idx="8375">
                  <c:v>-1168.9633529922467</c:v>
                </c:pt>
                <c:pt idx="8376">
                  <c:v>-672.70257609774308</c:v>
                </c:pt>
                <c:pt idx="8377">
                  <c:v>-423.7998868475388</c:v>
                </c:pt>
                <c:pt idx="8378">
                  <c:v>-175.92024541423416</c:v>
                </c:pt>
                <c:pt idx="8379">
                  <c:v>72.842025508160077</c:v>
                </c:pt>
                <c:pt idx="8380">
                  <c:v>317.77288205746663</c:v>
                </c:pt>
                <c:pt idx="8381">
                  <c:v>73.885133086172573</c:v>
                </c:pt>
                <c:pt idx="8382">
                  <c:v>-672.0205442198112</c:v>
                </c:pt>
                <c:pt idx="8383">
                  <c:v>-1415.5992892363829</c:v>
                </c:pt>
                <c:pt idx="8384">
                  <c:v>-2159.0977952084941</c:v>
                </c:pt>
                <c:pt idx="8385">
                  <c:v>-2654.0948071527091</c:v>
                </c:pt>
                <c:pt idx="8386">
                  <c:v>-2903.1379147307234</c:v>
                </c:pt>
                <c:pt idx="8387">
                  <c:v>-2654.2954047638686</c:v>
                </c:pt>
                <c:pt idx="8388">
                  <c:v>-2158.5160621361392</c:v>
                </c:pt>
                <c:pt idx="8389">
                  <c:v>-1662.195105958288</c:v>
                </c:pt>
                <c:pt idx="8390">
                  <c:v>-1414.6364207028328</c:v>
                </c:pt>
                <c:pt idx="8391">
                  <c:v>-1416.2010820698542</c:v>
                </c:pt>
                <c:pt idx="8392">
                  <c:v>-1662.957376880684</c:v>
                </c:pt>
                <c:pt idx="8393">
                  <c:v>-2161.0235322755925</c:v>
                </c:pt>
                <c:pt idx="8394">
                  <c:v>-2656.0406039809295</c:v>
                </c:pt>
                <c:pt idx="8395">
                  <c:v>-2902.8370183139887</c:v>
                </c:pt>
                <c:pt idx="8396">
                  <c:v>-2655.1379147307234</c:v>
                </c:pt>
                <c:pt idx="8397">
                  <c:v>-2407.4789306696894</c:v>
                </c:pt>
                <c:pt idx="8398">
                  <c:v>-1912.602277292166</c:v>
                </c:pt>
                <c:pt idx="8399">
                  <c:v>-1166.6364207028328</c:v>
                </c:pt>
                <c:pt idx="8400">
                  <c:v>-673.48490678125381</c:v>
                </c:pt>
                <c:pt idx="8401">
                  <c:v>-425.66544463129503</c:v>
                </c:pt>
                <c:pt idx="8402">
                  <c:v>-179.29028528166054</c:v>
                </c:pt>
                <c:pt idx="8403">
                  <c:v>54.387045281771861</c:v>
                </c:pt>
                <c:pt idx="8404">
                  <c:v>295.74726435249613</c:v>
                </c:pt>
                <c:pt idx="8405">
                  <c:v>54.868479548547839</c:v>
                </c:pt>
                <c:pt idx="8406">
                  <c:v>-683.67526542799897</c:v>
                </c:pt>
                <c:pt idx="8407">
                  <c:v>-1429.6812415395616</c:v>
                </c:pt>
                <c:pt idx="8408">
                  <c:v>-2170.5519188055223</c:v>
                </c:pt>
                <c:pt idx="8409">
                  <c:v>-2664.5058231717267</c:v>
                </c:pt>
                <c:pt idx="8410">
                  <c:v>-2912.7465403051156</c:v>
                </c:pt>
                <c:pt idx="8411">
                  <c:v>-2660.2330940540978</c:v>
                </c:pt>
                <c:pt idx="8412">
                  <c:v>-2164.4336916652519</c:v>
                </c:pt>
                <c:pt idx="8413">
                  <c:v>-1665.6052653479474</c:v>
                </c:pt>
                <c:pt idx="8414">
                  <c:v>-1420.3534526207914</c:v>
                </c:pt>
                <c:pt idx="8415">
                  <c:v>-1417.083711558942</c:v>
                </c:pt>
                <c:pt idx="8416">
                  <c:v>-1665.0636517978255</c:v>
                </c:pt>
                <c:pt idx="8417">
                  <c:v>-2161.2843091700979</c:v>
                </c:pt>
                <c:pt idx="8418">
                  <c:v>-2656.5220382477037</c:v>
                </c:pt>
                <c:pt idx="8419">
                  <c:v>-2902.9774366417987</c:v>
                </c:pt>
                <c:pt idx="8420">
                  <c:v>-2654.9774366417987</c:v>
                </c:pt>
                <c:pt idx="8421">
                  <c:v>-2405.613372885935</c:v>
                </c:pt>
                <c:pt idx="8422">
                  <c:v>-1912.6223370532825</c:v>
                </c:pt>
                <c:pt idx="8423">
                  <c:v>-1169.1037713200567</c:v>
                </c:pt>
                <c:pt idx="8424">
                  <c:v>-673.00347251447965</c:v>
                </c:pt>
                <c:pt idx="8425">
                  <c:v>-421.63343264705145</c:v>
                </c:pt>
                <c:pt idx="8426">
                  <c:v>-172.91128124689021</c:v>
                </c:pt>
                <c:pt idx="8427">
                  <c:v>72.32047171915292</c:v>
                </c:pt>
                <c:pt idx="8428">
                  <c:v>320.26029243580706</c:v>
                </c:pt>
                <c:pt idx="8429">
                  <c:v>74.46686615852559</c:v>
                </c:pt>
                <c:pt idx="8430">
                  <c:v>-671.86006613088648</c:v>
                </c:pt>
                <c:pt idx="8431">
                  <c:v>-1415.8199466086571</c:v>
                </c:pt>
                <c:pt idx="8432">
                  <c:v>-2161.6052653479474</c:v>
                </c:pt>
                <c:pt idx="8433">
                  <c:v>-2657.1238310811732</c:v>
                </c:pt>
                <c:pt idx="8434">
                  <c:v>-2903.5591697141535</c:v>
                </c:pt>
                <c:pt idx="8435">
                  <c:v>-2658.2070581814169</c:v>
                </c:pt>
                <c:pt idx="8436">
                  <c:v>-2163.5510621761641</c:v>
                </c:pt>
                <c:pt idx="8437">
                  <c:v>-1666.9091498204652</c:v>
                </c:pt>
                <c:pt idx="8438">
                  <c:v>-1420.1729147707483</c:v>
                </c:pt>
                <c:pt idx="8439">
                  <c:v>-1420.4738111874831</c:v>
                </c:pt>
                <c:pt idx="8440">
                  <c:v>-1670.0384725545046</c:v>
                </c:pt>
                <c:pt idx="8441">
                  <c:v>-2162.4477753148039</c:v>
                </c:pt>
                <c:pt idx="8442">
                  <c:v>-2661.155843065415</c:v>
                </c:pt>
                <c:pt idx="8443">
                  <c:v>-2914.3112016721334</c:v>
                </c:pt>
                <c:pt idx="8444">
                  <c:v>-2667.7153849502301</c:v>
                </c:pt>
                <c:pt idx="8445">
                  <c:v>-2418.1106040609775</c:v>
                </c:pt>
                <c:pt idx="8446">
                  <c:v>-1919.081580132517</c:v>
                </c:pt>
                <c:pt idx="8447">
                  <c:v>-1174.0986518378504</c:v>
                </c:pt>
                <c:pt idx="8448">
                  <c:v>-682.35132119436639</c:v>
                </c:pt>
                <c:pt idx="8449">
                  <c:v>-440.73032522913854</c:v>
                </c:pt>
                <c:pt idx="8450">
                  <c:v>-191.36626147327297</c:v>
                </c:pt>
                <c:pt idx="8451">
                  <c:v>57.636726582506526</c:v>
                </c:pt>
                <c:pt idx="8452">
                  <c:v>307.72294173853152</c:v>
                </c:pt>
                <c:pt idx="8453">
                  <c:v>59.121148905063819</c:v>
                </c:pt>
                <c:pt idx="8454">
                  <c:v>-684.19681921700612</c:v>
                </c:pt>
                <c:pt idx="8455">
                  <c:v>-1425.6692893164345</c:v>
                </c:pt>
                <c:pt idx="8456">
                  <c:v>-2167.8037315326801</c:v>
                </c:pt>
                <c:pt idx="8457">
                  <c:v>-2662.9411618047088</c:v>
                </c:pt>
                <c:pt idx="8458">
                  <c:v>-2911.1216996547482</c:v>
                </c:pt>
                <c:pt idx="8459">
                  <c:v>-2664.1246877105295</c:v>
                </c:pt>
                <c:pt idx="8460">
                  <c:v>-2169.8498271664739</c:v>
                </c:pt>
                <c:pt idx="8461">
                  <c:v>-1673.8097076442446</c:v>
                </c:pt>
                <c:pt idx="8462">
                  <c:v>-1422.4396677768163</c:v>
                </c:pt>
                <c:pt idx="8463">
                  <c:v>-1421.6372773321891</c:v>
                </c:pt>
                <c:pt idx="8464">
                  <c:v>-1671.8438510549113</c:v>
                </c:pt>
                <c:pt idx="8465">
                  <c:v>-2169.1076160051962</c:v>
                </c:pt>
                <c:pt idx="8466">
                  <c:v>-2666.4716797610581</c:v>
                </c:pt>
                <c:pt idx="8467">
                  <c:v>-2913.3282733774686</c:v>
                </c:pt>
                <c:pt idx="8468">
                  <c:v>-2664.7064207828826</c:v>
                </c:pt>
                <c:pt idx="8469">
                  <c:v>-2414.9211020435923</c:v>
                </c:pt>
                <c:pt idx="8470">
                  <c:v>-1919.8839705771425</c:v>
                </c:pt>
                <c:pt idx="8471">
                  <c:v>-1180.1566996947731</c:v>
                </c:pt>
                <c:pt idx="8472">
                  <c:v>-685.2399267950168</c:v>
                </c:pt>
                <c:pt idx="8473">
                  <c:v>-438.38333317860997</c:v>
                </c:pt>
                <c:pt idx="8474">
                  <c:v>-193.05128140698798</c:v>
                </c:pt>
                <c:pt idx="8475">
                  <c:v>57.556487538042347</c:v>
                </c:pt>
                <c:pt idx="8476">
                  <c:v>310.00975450571605</c:v>
                </c:pt>
                <c:pt idx="8477">
                  <c:v>67.927384034828719</c:v>
                </c:pt>
                <c:pt idx="8478">
                  <c:v>-672.96335299224666</c:v>
                </c:pt>
                <c:pt idx="8479">
                  <c:v>-1417.8259227202179</c:v>
                </c:pt>
                <c:pt idx="8480">
                  <c:v>-2161.0636517978255</c:v>
                </c:pt>
                <c:pt idx="8481">
                  <c:v>-2656.0606637420442</c:v>
                </c:pt>
                <c:pt idx="8482">
                  <c:v>-2906.8690302982322</c:v>
                </c:pt>
                <c:pt idx="8483">
                  <c:v>-2660.1528550096336</c:v>
                </c:pt>
                <c:pt idx="8484">
                  <c:v>-2162.4076557925709</c:v>
                </c:pt>
                <c:pt idx="8485">
                  <c:v>-1661.8139704970927</c:v>
                </c:pt>
                <c:pt idx="8486">
                  <c:v>-1412.590325069039</c:v>
                </c:pt>
                <c:pt idx="8487">
                  <c:v>-1414.7567792695263</c:v>
                </c:pt>
                <c:pt idx="8488">
                  <c:v>-1661.5933131248203</c:v>
                </c:pt>
                <c:pt idx="8489">
                  <c:v>-2155.7076955799494</c:v>
                </c:pt>
                <c:pt idx="8490">
                  <c:v>-2653.7738509748615</c:v>
                </c:pt>
                <c:pt idx="8491">
                  <c:v>-2904.8229346644384</c:v>
                </c:pt>
                <c:pt idx="8492">
                  <c:v>-2658.588193642614</c:v>
                </c:pt>
                <c:pt idx="8493">
                  <c:v>-2408.9432932311302</c:v>
                </c:pt>
                <c:pt idx="8494">
                  <c:v>-1912.0004844586965</c:v>
                </c:pt>
                <c:pt idx="8495">
                  <c:v>-1162.6645880019369</c:v>
                </c:pt>
                <c:pt idx="8496">
                  <c:v>-666.90530513532394</c:v>
                </c:pt>
                <c:pt idx="8497">
                  <c:v>-414.51221745099974</c:v>
                </c:pt>
                <c:pt idx="8498">
                  <c:v>-170.92536489644044</c:v>
                </c:pt>
                <c:pt idx="8499">
                  <c:v>77.275232714715457</c:v>
                </c:pt>
                <c:pt idx="8500">
                  <c:v>326.79977455950575</c:v>
                </c:pt>
                <c:pt idx="8501">
                  <c:v>79.020431931778148</c:v>
                </c:pt>
                <c:pt idx="8502">
                  <c:v>-665.86219755731145</c:v>
                </c:pt>
                <c:pt idx="8503">
                  <c:v>-1411.2062015520605</c:v>
                </c:pt>
                <c:pt idx="8504">
                  <c:v>-2158.6564804639493</c:v>
                </c:pt>
                <c:pt idx="8505">
                  <c:v>-2651.5873370132558</c:v>
                </c:pt>
                <c:pt idx="8506">
                  <c:v>-2903.5190501919224</c:v>
                </c:pt>
                <c:pt idx="8507">
                  <c:v>-2653.0115800524673</c:v>
                </c:pt>
                <c:pt idx="8508">
                  <c:v>-2155.6073967743705</c:v>
                </c:pt>
                <c:pt idx="8509">
                  <c:v>-1662.0546876304797</c:v>
                </c:pt>
                <c:pt idx="8510">
                  <c:v>-1416.5019784865872</c:v>
                </c:pt>
                <c:pt idx="8511">
                  <c:v>-1417.1840103645191</c:v>
                </c:pt>
                <c:pt idx="8512">
                  <c:v>-1668.4738111874831</c:v>
                </c:pt>
                <c:pt idx="8513">
                  <c:v>-2165.5971578099598</c:v>
                </c:pt>
                <c:pt idx="8514">
                  <c:v>-2661.5570382877286</c:v>
                </c:pt>
                <c:pt idx="8515">
                  <c:v>-2907.6313012206265</c:v>
                </c:pt>
                <c:pt idx="8516">
                  <c:v>-2661.5770980488433</c:v>
                </c:pt>
                <c:pt idx="8517">
                  <c:v>-2411.5711219372806</c:v>
                </c:pt>
                <c:pt idx="8518">
                  <c:v>-1910.8971975973363</c:v>
                </c:pt>
                <c:pt idx="8519">
                  <c:v>-1165.3726557525479</c:v>
                </c:pt>
                <c:pt idx="8520">
                  <c:v>-670.23522548051915</c:v>
                </c:pt>
                <c:pt idx="8521">
                  <c:v>-422.87713783622166</c:v>
                </c:pt>
                <c:pt idx="8522">
                  <c:v>-171.627456535487</c:v>
                </c:pt>
                <c:pt idx="8523">
                  <c:v>75.028539469763928</c:v>
                </c:pt>
                <c:pt idx="8524">
                  <c:v>321.60429643055431</c:v>
                </c:pt>
                <c:pt idx="8525">
                  <c:v>67.967503557059899</c:v>
                </c:pt>
                <c:pt idx="8526">
                  <c:v>-676.53399047082894</c:v>
                </c:pt>
                <c:pt idx="8527">
                  <c:v>-1420.9953649764902</c:v>
                </c:pt>
                <c:pt idx="8528">
                  <c:v>-2163.4507633705853</c:v>
                </c:pt>
                <c:pt idx="8529">
                  <c:v>-2662.2390701656605</c:v>
                </c:pt>
                <c:pt idx="8530">
                  <c:v>-2911.6231936826389</c:v>
                </c:pt>
                <c:pt idx="8531">
                  <c:v>-2661.5570382877286</c:v>
                </c:pt>
                <c:pt idx="8532">
                  <c:v>-2168.0845681882984</c:v>
                </c:pt>
                <c:pt idx="8533">
                  <c:v>-1674.2109028665564</c:v>
                </c:pt>
                <c:pt idx="8534">
                  <c:v>-1437.2437714801563</c:v>
                </c:pt>
                <c:pt idx="8535">
                  <c:v>-1443.7631938427403</c:v>
                </c:pt>
                <c:pt idx="8536">
                  <c:v>-1689.9176958201006</c:v>
                </c:pt>
                <c:pt idx="8537">
                  <c:v>-2180.5617396022244</c:v>
                </c:pt>
                <c:pt idx="8538">
                  <c:v>-2667.2740702056853</c:v>
                </c:pt>
                <c:pt idx="8539">
                  <c:v>-2911.7435522493342</c:v>
                </c:pt>
                <c:pt idx="8540">
                  <c:v>-2663.7636120104471</c:v>
                </c:pt>
                <c:pt idx="8541">
                  <c:v>-2415.5830741604095</c:v>
                </c:pt>
                <c:pt idx="8542">
                  <c:v>-1921.6893490775492</c:v>
                </c:pt>
                <c:pt idx="8543">
                  <c:v>-1173.4166199599185</c:v>
                </c:pt>
                <c:pt idx="8544">
                  <c:v>-674.96932910381111</c:v>
                </c:pt>
                <c:pt idx="8545">
                  <c:v>-424.90317370889898</c:v>
                </c:pt>
                <c:pt idx="8546">
                  <c:v>-176.6825163366284</c:v>
                </c:pt>
                <c:pt idx="8547">
                  <c:v>71.818977691264081</c:v>
                </c:pt>
                <c:pt idx="8548">
                  <c:v>318.81598963548095</c:v>
                </c:pt>
                <c:pt idx="8549">
                  <c:v>71.698619124568722</c:v>
                </c:pt>
                <c:pt idx="8550">
                  <c:v>-675.29028528166054</c:v>
                </c:pt>
                <c:pt idx="8551">
                  <c:v>-1418.8489705371176</c:v>
                </c:pt>
                <c:pt idx="8552">
                  <c:v>-2176.0482933512067</c:v>
                </c:pt>
                <c:pt idx="8553">
                  <c:v>-2675.3380941741725</c:v>
                </c:pt>
                <c:pt idx="8554">
                  <c:v>-2918.1426160452211</c:v>
                </c:pt>
                <c:pt idx="8555">
                  <c:v>-2667.6150861446513</c:v>
                </c:pt>
                <c:pt idx="8556">
                  <c:v>-2167.2019386992106</c:v>
                </c:pt>
                <c:pt idx="8557">
                  <c:v>-1667.4507633705853</c:v>
                </c:pt>
                <c:pt idx="8558">
                  <c:v>-1421.3363809154562</c:v>
                </c:pt>
                <c:pt idx="8559">
                  <c:v>-1421.155843065415</c:v>
                </c:pt>
                <c:pt idx="8560">
                  <c:v>-1670.9010422824776</c:v>
                </c:pt>
                <c:pt idx="8561">
                  <c:v>-2172.8387315727068</c:v>
                </c:pt>
                <c:pt idx="8562">
                  <c:v>-2679.4302854417601</c:v>
                </c:pt>
                <c:pt idx="8563">
                  <c:v>-2935.2134727546309</c:v>
                </c:pt>
                <c:pt idx="8564">
                  <c:v>-2685.3679747319911</c:v>
                </c:pt>
                <c:pt idx="8565">
                  <c:v>-2428.7222176911491</c:v>
                </c:pt>
                <c:pt idx="8566">
                  <c:v>-1932.2407834243768</c:v>
                </c:pt>
                <c:pt idx="8567">
                  <c:v>-1183.9881140678608</c:v>
                </c:pt>
                <c:pt idx="8568">
                  <c:v>-685.96207819518168</c:v>
                </c:pt>
                <c:pt idx="8569">
                  <c:v>-435.55490686130361</c:v>
                </c:pt>
                <c:pt idx="8570">
                  <c:v>-188.57795467820142</c:v>
                </c:pt>
                <c:pt idx="8571">
                  <c:v>59.622642932954477</c:v>
                </c:pt>
                <c:pt idx="8572">
                  <c:v>309.94957522237019</c:v>
                </c:pt>
                <c:pt idx="8573">
                  <c:v>68.749834240570635</c:v>
                </c:pt>
                <c:pt idx="8574">
                  <c:v>-676.41363190413722</c:v>
                </c:pt>
                <c:pt idx="8575">
                  <c:v>-1420.2732135763272</c:v>
                </c:pt>
                <c:pt idx="8576">
                  <c:v>-2166.9411618047088</c:v>
                </c:pt>
                <c:pt idx="8577">
                  <c:v>-2656.0606637420442</c:v>
                </c:pt>
                <c:pt idx="8578">
                  <c:v>-2902.0546876304797</c:v>
                </c:pt>
                <c:pt idx="8579">
                  <c:v>-2652.590325069039</c:v>
                </c:pt>
                <c:pt idx="8580">
                  <c:v>-2158.8169585528758</c:v>
                </c:pt>
                <c:pt idx="8581">
                  <c:v>-1667.3705243261229</c:v>
                </c:pt>
                <c:pt idx="8582">
                  <c:v>-1418.9292095815781</c:v>
                </c:pt>
                <c:pt idx="8583">
                  <c:v>-1419.8118390706677</c:v>
                </c:pt>
                <c:pt idx="8584">
                  <c:v>-1668.7345880819885</c:v>
                </c:pt>
                <c:pt idx="8585">
                  <c:v>-2163.791779309553</c:v>
                </c:pt>
                <c:pt idx="8586">
                  <c:v>-2658.8289107760011</c:v>
                </c:pt>
                <c:pt idx="8587">
                  <c:v>-2904.4417992032395</c:v>
                </c:pt>
                <c:pt idx="8588">
                  <c:v>-2657.9462812869133</c:v>
                </c:pt>
                <c:pt idx="8589">
                  <c:v>-2409.3043689312144</c:v>
                </c:pt>
                <c:pt idx="8590">
                  <c:v>-1912.4016796810101</c:v>
                </c:pt>
                <c:pt idx="8591">
                  <c:v>-1168.2010820698542</c:v>
                </c:pt>
                <c:pt idx="8592">
                  <c:v>-670.63642070283277</c:v>
                </c:pt>
                <c:pt idx="8593">
                  <c:v>-422.63642070283277</c:v>
                </c:pt>
                <c:pt idx="8594">
                  <c:v>-173.09181909692779</c:v>
                </c:pt>
                <c:pt idx="8595">
                  <c:v>73.303400013819555</c:v>
                </c:pt>
                <c:pt idx="8596">
                  <c:v>322.86806138083921</c:v>
                </c:pt>
                <c:pt idx="8597">
                  <c:v>74.165969741792651</c:v>
                </c:pt>
                <c:pt idx="8598">
                  <c:v>-668.91128124689021</c:v>
                </c:pt>
                <c:pt idx="8599">
                  <c:v>-1415.6594685197306</c:v>
                </c:pt>
                <c:pt idx="8600">
                  <c:v>-2168.7064207828826</c:v>
                </c:pt>
                <c:pt idx="8601">
                  <c:v>-2666.4516199999453</c:v>
                </c:pt>
                <c:pt idx="8602">
                  <c:v>-2912.6663012606532</c:v>
                </c:pt>
                <c:pt idx="8603">
                  <c:v>-2666.7123968944488</c:v>
                </c:pt>
                <c:pt idx="8604">
                  <c:v>-2170.1707833443252</c:v>
                </c:pt>
                <c:pt idx="8605">
                  <c:v>-1667.5310024150494</c:v>
                </c:pt>
                <c:pt idx="8606">
                  <c:v>-1419.791779309553</c:v>
                </c:pt>
                <c:pt idx="8607">
                  <c:v>-1416.9633529922467</c:v>
                </c:pt>
                <c:pt idx="8608">
                  <c:v>-1664.5621577699349</c:v>
                </c:pt>
                <c:pt idx="8609">
                  <c:v>-2161.3043689312144</c:v>
                </c:pt>
                <c:pt idx="8610">
                  <c:v>-2656.4217394421266</c:v>
                </c:pt>
                <c:pt idx="8611">
                  <c:v>-2909.6372773321891</c:v>
                </c:pt>
                <c:pt idx="8612">
                  <c:v>-2665.6091100330887</c:v>
                </c:pt>
                <c:pt idx="8613">
                  <c:v>-2420.0363411280796</c:v>
                </c:pt>
                <c:pt idx="8614">
                  <c:v>-1921.8899466887051</c:v>
                </c:pt>
                <c:pt idx="8615">
                  <c:v>-1178.5318590444058</c:v>
                </c:pt>
                <c:pt idx="8616">
                  <c:v>-678.90104228247765</c:v>
                </c:pt>
                <c:pt idx="8617">
                  <c:v>-428.81482712645084</c:v>
                </c:pt>
                <c:pt idx="8618">
                  <c:v>-180.33339285967486</c:v>
                </c:pt>
                <c:pt idx="8619">
                  <c:v>65.098957717522353</c:v>
                </c:pt>
                <c:pt idx="8620">
                  <c:v>310.95256327814968</c:v>
                </c:pt>
                <c:pt idx="8621">
                  <c:v>63.594475633850379</c:v>
                </c:pt>
                <c:pt idx="8622">
                  <c:v>-678.03847255450455</c:v>
                </c:pt>
                <c:pt idx="8623">
                  <c:v>-1424.4255841272643</c:v>
                </c:pt>
                <c:pt idx="8624">
                  <c:v>-2169.1878550496604</c:v>
                </c:pt>
                <c:pt idx="8625">
                  <c:v>-2663.5830741604095</c:v>
                </c:pt>
                <c:pt idx="8626">
                  <c:v>-2909.6573370933074</c:v>
                </c:pt>
                <c:pt idx="8627">
                  <c:v>-2665.2480343330062</c:v>
                </c:pt>
                <c:pt idx="8628">
                  <c:v>-2170.7324566555635</c:v>
                </c:pt>
                <c:pt idx="8629">
                  <c:v>-1669.6372773321891</c:v>
                </c:pt>
                <c:pt idx="8630">
                  <c:v>-1424.5258829328432</c:v>
                </c:pt>
                <c:pt idx="8631">
                  <c:v>-1426.0303650165151</c:v>
                </c:pt>
                <c:pt idx="8632">
                  <c:v>-1674.1707833443252</c:v>
                </c:pt>
                <c:pt idx="8633">
                  <c:v>-2165.3163211543415</c:v>
                </c:pt>
                <c:pt idx="8634">
                  <c:v>-2661.7576358988845</c:v>
                </c:pt>
                <c:pt idx="8635">
                  <c:v>-2911.2219984603271</c:v>
                </c:pt>
                <c:pt idx="8636">
                  <c:v>-2660.8750064097985</c:v>
                </c:pt>
                <c:pt idx="8637">
                  <c:v>-2410.8690302982322</c:v>
                </c:pt>
                <c:pt idx="8638">
                  <c:v>-1919.5228948770618</c:v>
                </c:pt>
                <c:pt idx="8639">
                  <c:v>-1175.9642096216066</c:v>
                </c:pt>
                <c:pt idx="8640">
                  <c:v>-683.15371163899181</c:v>
                </c:pt>
                <c:pt idx="8641">
                  <c:v>-434.91299450560291</c:v>
                </c:pt>
                <c:pt idx="8642">
                  <c:v>-184.4657036494973</c:v>
                </c:pt>
                <c:pt idx="8643">
                  <c:v>64.116029422857537</c:v>
                </c:pt>
                <c:pt idx="8644">
                  <c:v>314.22230434000085</c:v>
                </c:pt>
                <c:pt idx="8645">
                  <c:v>67.60642785697928</c:v>
                </c:pt>
                <c:pt idx="8646">
                  <c:v>-676.87500640979852</c:v>
                </c:pt>
                <c:pt idx="8647">
                  <c:v>-1418.5280143592681</c:v>
                </c:pt>
                <c:pt idx="8648">
                  <c:v>-2161.3444884534438</c:v>
                </c:pt>
                <c:pt idx="8649">
                  <c:v>-2656.9633529922467</c:v>
                </c:pt>
                <c:pt idx="8650">
                  <c:v>-2907.9923769207089</c:v>
                </c:pt>
                <c:pt idx="8651">
                  <c:v>-2674.5357037295453</c:v>
                </c:pt>
                <c:pt idx="8652">
                  <c:v>-2177.7333132849217</c:v>
                </c:pt>
                <c:pt idx="8653">
                  <c:v>-1673.990245494284</c:v>
                </c:pt>
                <c:pt idx="8654">
                  <c:v>-1423.4827753548307</c:v>
                </c:pt>
                <c:pt idx="8655">
                  <c:v>-1421.5570382877286</c:v>
                </c:pt>
                <c:pt idx="8656">
                  <c:v>-1668.9753052153756</c:v>
                </c:pt>
                <c:pt idx="8657">
                  <c:v>-2165.6573370933074</c:v>
                </c:pt>
                <c:pt idx="8658">
                  <c:v>-2660.0726159651713</c:v>
                </c:pt>
                <c:pt idx="8659">
                  <c:v>-2909.1357833043003</c:v>
                </c:pt>
                <c:pt idx="8660">
                  <c:v>-2662.1588311211963</c:v>
                </c:pt>
                <c:pt idx="8661">
                  <c:v>-2412.9953649764902</c:v>
                </c:pt>
                <c:pt idx="8662">
                  <c:v>-1920.3052255605708</c:v>
                </c:pt>
                <c:pt idx="8663">
                  <c:v>-1178.4115004777123</c:v>
                </c:pt>
                <c:pt idx="8664">
                  <c:v>-683.33424948903121</c:v>
                </c:pt>
                <c:pt idx="8665">
                  <c:v>-440.12853239567085</c:v>
                </c:pt>
                <c:pt idx="8666">
                  <c:v>-183.90403033825714</c:v>
                </c:pt>
                <c:pt idx="8667">
                  <c:v>64.657642972981193</c:v>
                </c:pt>
                <c:pt idx="8668">
                  <c:v>314.58338004008147</c:v>
                </c:pt>
                <c:pt idx="8669">
                  <c:v>67.566308334748101</c:v>
                </c:pt>
                <c:pt idx="8670">
                  <c:v>-677.53697852661207</c:v>
                </c:pt>
                <c:pt idx="8671">
                  <c:v>-1423.2621179825583</c:v>
                </c:pt>
                <c:pt idx="8672">
                  <c:v>-2165.7175163766533</c:v>
                </c:pt>
                <c:pt idx="8673">
                  <c:v>-2666.3312614332499</c:v>
                </c:pt>
                <c:pt idx="8674">
                  <c:v>-2913.6692893164345</c:v>
                </c:pt>
                <c:pt idx="8675">
                  <c:v>-2663.9842693827195</c:v>
                </c:pt>
                <c:pt idx="8676">
                  <c:v>-2167.5028351159453</c:v>
                </c:pt>
                <c:pt idx="8677">
                  <c:v>-1672.6061219773055</c:v>
                </c:pt>
                <c:pt idx="8678">
                  <c:v>-1424.0444486660672</c:v>
                </c:pt>
                <c:pt idx="8679">
                  <c:v>-1424.2049267549919</c:v>
                </c:pt>
                <c:pt idx="8680">
                  <c:v>-1673.7294685997804</c:v>
                </c:pt>
                <c:pt idx="8681">
                  <c:v>-2169.508811227508</c:v>
                </c:pt>
                <c:pt idx="8682">
                  <c:v>-2663.7836717715654</c:v>
                </c:pt>
                <c:pt idx="8683">
                  <c:v>-2912.6663012606532</c:v>
                </c:pt>
                <c:pt idx="8684">
                  <c:v>-2662.3995482545852</c:v>
                </c:pt>
                <c:pt idx="8685">
                  <c:v>-2410.7486717315405</c:v>
                </c:pt>
                <c:pt idx="8686">
                  <c:v>-1915.0696279093881</c:v>
                </c:pt>
                <c:pt idx="8687">
                  <c:v>-1169.5651458257162</c:v>
                </c:pt>
                <c:pt idx="8688">
                  <c:v>-674.10675937583983</c:v>
                </c:pt>
                <c:pt idx="8689">
                  <c:v>-427.3705243261229</c:v>
                </c:pt>
                <c:pt idx="8690">
                  <c:v>-178.26723746476455</c:v>
                </c:pt>
                <c:pt idx="8691">
                  <c:v>70.093838235317889</c:v>
                </c:pt>
                <c:pt idx="8692">
                  <c:v>318.61539202432505</c:v>
                </c:pt>
                <c:pt idx="8693">
                  <c:v>72.32047171915292</c:v>
                </c:pt>
                <c:pt idx="8694">
                  <c:v>-674.62831316484517</c:v>
                </c:pt>
                <c:pt idx="8695">
                  <c:v>-1417.6052653479474</c:v>
                </c:pt>
                <c:pt idx="8696">
                  <c:v>-2161.1438908422879</c:v>
                </c:pt>
                <c:pt idx="8697">
                  <c:v>-2660.6142295152931</c:v>
                </c:pt>
                <c:pt idx="8698">
                  <c:v>-2913.1677952885439</c:v>
                </c:pt>
                <c:pt idx="8699">
                  <c:v>-2663.0013410880547</c:v>
                </c:pt>
                <c:pt idx="8700">
                  <c:v>-2167.5630143992912</c:v>
                </c:pt>
                <c:pt idx="8701">
                  <c:v>-1672.8468391106926</c:v>
                </c:pt>
                <c:pt idx="8702">
                  <c:v>-1426.7926359389094</c:v>
                </c:pt>
                <c:pt idx="8703">
                  <c:v>-1432.1084726345543</c:v>
                </c:pt>
                <c:pt idx="8704">
                  <c:v>-1676.9590901393985</c:v>
                </c:pt>
                <c:pt idx="8705">
                  <c:v>-2172.3171777836997</c:v>
                </c:pt>
                <c:pt idx="8706">
                  <c:v>-2673.6931937626905</c:v>
                </c:pt>
                <c:pt idx="8707">
                  <c:v>-2914.9129945056029</c:v>
                </c:pt>
                <c:pt idx="8708">
                  <c:v>-2666.1707833443252</c:v>
                </c:pt>
                <c:pt idx="8709">
                  <c:v>-2417.6492295553198</c:v>
                </c:pt>
                <c:pt idx="8710">
                  <c:v>-2372.612719195984</c:v>
                </c:pt>
                <c:pt idx="8711">
                  <c:v>-1758.7604493142444</c:v>
                </c:pt>
                <c:pt idx="8712">
                  <c:v>-1405.9069046354398</c:v>
                </c:pt>
                <c:pt idx="8713">
                  <c:v>-1169.1203110990828</c:v>
                </c:pt>
                <c:pt idx="8714">
                  <c:v>-923.16640673287839</c:v>
                </c:pt>
                <c:pt idx="8715">
                  <c:v>-675.9687971775038</c:v>
                </c:pt>
                <c:pt idx="8716">
                  <c:v>-427.70802028300022</c:v>
                </c:pt>
                <c:pt idx="8717">
                  <c:v>-675.527482432959</c:v>
                </c:pt>
                <c:pt idx="8718">
                  <c:v>-1418.9056298383766</c:v>
                </c:pt>
                <c:pt idx="8719">
                  <c:v>-2162.564613899407</c:v>
                </c:pt>
                <c:pt idx="8720">
                  <c:v>-2910.5163868391883</c:v>
                </c:pt>
                <c:pt idx="8721">
                  <c:v>-3407.5996139394338</c:v>
                </c:pt>
                <c:pt idx="8722">
                  <c:v>-3661.196287290697</c:v>
                </c:pt>
                <c:pt idx="8723">
                  <c:v>-3422.0025224204619</c:v>
                </c:pt>
                <c:pt idx="8724">
                  <c:v>-2924.8791757979852</c:v>
                </c:pt>
                <c:pt idx="8725">
                  <c:v>-2427.6154108477003</c:v>
                </c:pt>
                <c:pt idx="8726">
                  <c:v>-2174.4199327187507</c:v>
                </c:pt>
                <c:pt idx="8727">
                  <c:v>-2169.9666657510807</c:v>
                </c:pt>
                <c:pt idx="8728">
                  <c:v>-2415.7199725061273</c:v>
                </c:pt>
                <c:pt idx="8729">
                  <c:v>-2908.4502314442798</c:v>
                </c:pt>
                <c:pt idx="8730">
                  <c:v>-3404.1292752664285</c:v>
                </c:pt>
                <c:pt idx="8731">
                  <c:v>-3652.6107095332045</c:v>
                </c:pt>
                <c:pt idx="8732">
                  <c:v>-3404.4301716831633</c:v>
                </c:pt>
                <c:pt idx="8733">
                  <c:v>-3152.8394744434645</c:v>
                </c:pt>
                <c:pt idx="8734">
                  <c:v>-2656.3379804155738</c:v>
                </c:pt>
                <c:pt idx="8735">
                  <c:v>-1911.6960680598713</c:v>
                </c:pt>
                <c:pt idx="8736">
                  <c:v>-1226.8935964394841</c:v>
                </c:pt>
                <c:pt idx="8737">
                  <c:v>-955.50391497865166</c:v>
                </c:pt>
                <c:pt idx="8738">
                  <c:v>-709.7104887013702</c:v>
                </c:pt>
                <c:pt idx="8739">
                  <c:v>-461.95120583475727</c:v>
                </c:pt>
                <c:pt idx="8740">
                  <c:v>-212.10570781211936</c:v>
                </c:pt>
                <c:pt idx="8741">
                  <c:v>-436.95674348467219</c:v>
                </c:pt>
                <c:pt idx="8742">
                  <c:v>-1141.3186555201719</c:v>
                </c:pt>
                <c:pt idx="8743">
                  <c:v>-1890.4539543657738</c:v>
                </c:pt>
                <c:pt idx="8744">
                  <c:v>-2636.5602292829171</c:v>
                </c:pt>
                <c:pt idx="8745">
                  <c:v>-3132.03867549391</c:v>
                </c:pt>
                <c:pt idx="8746">
                  <c:v>-3240.9041723958417</c:v>
                </c:pt>
                <c:pt idx="8747">
                  <c:v>-2887.2092910775427</c:v>
                </c:pt>
                <c:pt idx="8748">
                  <c:v>-2377.8896096967583</c:v>
                </c:pt>
                <c:pt idx="8749">
                  <c:v>-1879.9638726296598</c:v>
                </c:pt>
                <c:pt idx="8750">
                  <c:v>-1629.4965220124341</c:v>
                </c:pt>
                <c:pt idx="8751">
                  <c:v>-1630.0983148459036</c:v>
                </c:pt>
                <c:pt idx="8752">
                  <c:v>-1877.97795627921</c:v>
                </c:pt>
                <c:pt idx="8753">
                  <c:v>-2372.4534144344234</c:v>
                </c:pt>
                <c:pt idx="8754">
                  <c:v>-2875.4743308248962</c:v>
                </c:pt>
                <c:pt idx="8755">
                  <c:v>-3114.1866614283554</c:v>
                </c:pt>
                <c:pt idx="8756">
                  <c:v>-2865.3441514614969</c:v>
                </c:pt>
                <c:pt idx="8757">
                  <c:v>-2580.1332945919912</c:v>
                </c:pt>
                <c:pt idx="8758">
                  <c:v>-2026.9027961290722</c:v>
                </c:pt>
                <c:pt idx="8759">
                  <c:v>-1281.2779554787085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E-44CF-A668-A1A0800A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3243567"/>
        <c:axId val="1993242127"/>
      </c:barChart>
      <c:catAx>
        <c:axId val="1993243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242127"/>
        <c:crosses val="autoZero"/>
        <c:auto val="1"/>
        <c:lblAlgn val="ctr"/>
        <c:lblOffset val="100"/>
        <c:noMultiLvlLbl val="0"/>
      </c:catAx>
      <c:valAx>
        <c:axId val="19932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24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 sizing'!$B$2:$B$8767</c:f>
              <c:numCache>
                <c:formatCode>0.0000</c:formatCode>
                <c:ptCount val="8766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BA0-7940-AC76-7B188BD8A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60399"/>
        <c:axId val="1561852783"/>
      </c:lineChart>
      <c:catAx>
        <c:axId val="17346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561852783"/>
        <c:crosses val="autoZero"/>
        <c:auto val="1"/>
        <c:lblAlgn val="ctr"/>
        <c:lblOffset val="100"/>
        <c:noMultiLvlLbl val="0"/>
      </c:catAx>
      <c:valAx>
        <c:axId val="156185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73460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Scenario 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Analysis'!$V$49:$V$53</c:f>
              <c:numCache>
                <c:formatCode>0%</c:formatCode>
                <c:ptCount val="5"/>
                <c:pt idx="0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Analysis'!$Q$17:$Q$21</c:f>
              <c:numCache>
                <c:formatCode>0.00</c:formatCode>
                <c:ptCount val="5"/>
                <c:pt idx="0">
                  <c:v>106.50953681767281</c:v>
                </c:pt>
                <c:pt idx="1">
                  <c:v>133.136921022091</c:v>
                </c:pt>
                <c:pt idx="2">
                  <c:v>159.76430522650921</c:v>
                </c:pt>
                <c:pt idx="3">
                  <c:v>199.70538153313652</c:v>
                </c:pt>
                <c:pt idx="4">
                  <c:v>266.273842044182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1-024C-A4F7-DEE3F3FF548B}"/>
            </c:ext>
          </c:extLst>
        </c:ser>
        <c:ser>
          <c:idx val="1"/>
          <c:order val="1"/>
          <c:tx>
            <c:v>Scenario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Analysis'!$V$49:$V$53</c:f>
              <c:numCache>
                <c:formatCode>0%</c:formatCode>
                <c:ptCount val="5"/>
                <c:pt idx="0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Analysis'!$Q$34:$Q$38</c:f>
              <c:numCache>
                <c:formatCode>0.00</c:formatCode>
                <c:ptCount val="5"/>
                <c:pt idx="0">
                  <c:v>6.5166283212287999</c:v>
                </c:pt>
                <c:pt idx="1">
                  <c:v>8.1457854015359992</c:v>
                </c:pt>
                <c:pt idx="2">
                  <c:v>9.7749424818431994</c:v>
                </c:pt>
                <c:pt idx="3">
                  <c:v>12.218678102303999</c:v>
                </c:pt>
                <c:pt idx="4">
                  <c:v>16.291570803071998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1-024C-A4F7-DEE3F3FF548B}"/>
            </c:ext>
          </c:extLst>
        </c:ser>
        <c:ser>
          <c:idx val="2"/>
          <c:order val="2"/>
          <c:tx>
            <c:v>Scenario 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Analysis'!$V$49:$V$53</c:f>
              <c:numCache>
                <c:formatCode>0%</c:formatCode>
                <c:ptCount val="5"/>
                <c:pt idx="0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Analysis'!$W$49:$W$53</c:f>
              <c:numCache>
                <c:formatCode>0.00</c:formatCode>
                <c:ptCount val="5"/>
                <c:pt idx="0">
                  <c:v>5.08</c:v>
                </c:pt>
                <c:pt idx="1">
                  <c:v>6.35</c:v>
                </c:pt>
                <c:pt idx="2">
                  <c:v>7.6199999999999992</c:v>
                </c:pt>
                <c:pt idx="3">
                  <c:v>9.5249999999999986</c:v>
                </c:pt>
                <c:pt idx="4">
                  <c:v>12.7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A1-024C-A4F7-DEE3F3FF5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99951"/>
        <c:axId val="473205519"/>
      </c:lineChart>
      <c:catAx>
        <c:axId val="472099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Change in parameter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473205519"/>
        <c:crosses val="autoZero"/>
        <c:auto val="1"/>
        <c:lblAlgn val="ctr"/>
        <c:lblOffset val="100"/>
        <c:noMultiLvlLbl val="0"/>
      </c:catAx>
      <c:valAx>
        <c:axId val="47320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CAPEX (MSEK)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47209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Scenario</a:t>
            </a:r>
            <a:r>
              <a:rPr lang="en-GB" baseline="0"/>
              <a:t>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80% MSEK/m3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Analysis'!$I$16:$M$16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Analysis'!$I$17:$I$21</c:f>
              <c:numCache>
                <c:formatCode>#,##0.00</c:formatCode>
                <c:ptCount val="5"/>
                <c:pt idx="0">
                  <c:v>42.603814727069128</c:v>
                </c:pt>
                <c:pt idx="1">
                  <c:v>53.254768408836412</c:v>
                </c:pt>
                <c:pt idx="2">
                  <c:v>63.905722090603696</c:v>
                </c:pt>
                <c:pt idx="3">
                  <c:v>79.882152613254618</c:v>
                </c:pt>
                <c:pt idx="4">
                  <c:v>106.50953681767282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D4F-8F49-61A2A8FC2A2E}"/>
            </c:ext>
          </c:extLst>
        </c:ser>
        <c:ser>
          <c:idx val="1"/>
          <c:order val="1"/>
          <c:tx>
            <c:v>100% MSEK/m3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Analysis'!$I$16:$M$16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Analysis'!$J$17:$J$21</c:f>
              <c:numCache>
                <c:formatCode>#,##0.00</c:formatCode>
                <c:ptCount val="5"/>
                <c:pt idx="0">
                  <c:v>53.254768408836412</c:v>
                </c:pt>
                <c:pt idx="1">
                  <c:v>66.568460511045515</c:v>
                </c:pt>
                <c:pt idx="2">
                  <c:v>79.882152613254618</c:v>
                </c:pt>
                <c:pt idx="3">
                  <c:v>99.852690766568273</c:v>
                </c:pt>
                <c:pt idx="4">
                  <c:v>133.13692102209103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D4F-8F49-61A2A8FC2A2E}"/>
            </c:ext>
          </c:extLst>
        </c:ser>
        <c:ser>
          <c:idx val="2"/>
          <c:order val="2"/>
          <c:tx>
            <c:v>120% MSEK/m3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Analysis'!$I$16:$M$16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Analysis'!$K$17:$K$21</c:f>
              <c:numCache>
                <c:formatCode>#,##0.00</c:formatCode>
                <c:ptCount val="5"/>
                <c:pt idx="0">
                  <c:v>63.905722090603689</c:v>
                </c:pt>
                <c:pt idx="1">
                  <c:v>79.882152613254604</c:v>
                </c:pt>
                <c:pt idx="2">
                  <c:v>95.858583135905533</c:v>
                </c:pt>
                <c:pt idx="3">
                  <c:v>119.82322891988191</c:v>
                </c:pt>
                <c:pt idx="4">
                  <c:v>159.76430522650921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D4F-8F49-61A2A8FC2A2E}"/>
            </c:ext>
          </c:extLst>
        </c:ser>
        <c:ser>
          <c:idx val="3"/>
          <c:order val="3"/>
          <c:tx>
            <c:v>150% MSEK/m3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Analysis'!$I$16:$M$16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Analysis'!$L$17:$L$21</c:f>
              <c:numCache>
                <c:formatCode>#,##0.00</c:formatCode>
                <c:ptCount val="5"/>
                <c:pt idx="0">
                  <c:v>79.882152613254604</c:v>
                </c:pt>
                <c:pt idx="1">
                  <c:v>99.852690766568259</c:v>
                </c:pt>
                <c:pt idx="2">
                  <c:v>119.8232289198819</c:v>
                </c:pt>
                <c:pt idx="3">
                  <c:v>149.77903614985237</c:v>
                </c:pt>
                <c:pt idx="4">
                  <c:v>199.70538153313652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14-4D4F-8F49-61A2A8FC2A2E}"/>
            </c:ext>
          </c:extLst>
        </c:ser>
        <c:ser>
          <c:idx val="4"/>
          <c:order val="4"/>
          <c:tx>
            <c:v>200% MSEK/m3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Analysis'!$I$16:$M$16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Analysis'!$M$17:$M$21</c:f>
              <c:numCache>
                <c:formatCode>#,##0.00</c:formatCode>
                <c:ptCount val="5"/>
                <c:pt idx="0">
                  <c:v>106.50953681767282</c:v>
                </c:pt>
                <c:pt idx="1">
                  <c:v>133.13692102209103</c:v>
                </c:pt>
                <c:pt idx="2">
                  <c:v>159.76430522650924</c:v>
                </c:pt>
                <c:pt idx="3">
                  <c:v>199.70538153313655</c:v>
                </c:pt>
                <c:pt idx="4">
                  <c:v>266.27384204418206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4-4D4F-8F49-61A2A8FC2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5771680"/>
        <c:axId val="1937340848"/>
      </c:lineChart>
      <c:catAx>
        <c:axId val="151577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Volume (m3)</a:t>
                </a:r>
              </a:p>
            </c:rich>
          </c:tx>
          <c:layout>
            <c:manualLayout>
              <c:xMode val="edge"/>
              <c:yMode val="edge"/>
              <c:x val="0.4275358822582937"/>
              <c:y val="0.900539831169752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T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937340848"/>
        <c:crosses val="autoZero"/>
        <c:auto val="1"/>
        <c:lblAlgn val="ctr"/>
        <c:lblOffset val="100"/>
        <c:noMultiLvlLbl val="0"/>
      </c:catAx>
      <c:valAx>
        <c:axId val="1937340848"/>
        <c:scaling>
          <c:orientation val="minMax"/>
          <c:max val="28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Unit</a:t>
                </a:r>
                <a:r>
                  <a:rPr lang="en-GB" baseline="0"/>
                  <a:t> Cost (MSEK)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5157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Scenario 1 (Weekly TES)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80% of MSEK/m3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Analysis'!$I$33:$M$33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Analysis'!$I$34:$I$38</c:f>
              <c:numCache>
                <c:formatCode>#,##0.00</c:formatCode>
                <c:ptCount val="5"/>
                <c:pt idx="0">
                  <c:v>1.14930265698304</c:v>
                </c:pt>
                <c:pt idx="1">
                  <c:v>1.4366283212288</c:v>
                </c:pt>
                <c:pt idx="2">
                  <c:v>1.7239539854745598</c:v>
                </c:pt>
                <c:pt idx="3">
                  <c:v>2.1549424818432001</c:v>
                </c:pt>
                <c:pt idx="4">
                  <c:v>2.8732566424576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7-AF45-A6A5-5FC36565EA49}"/>
            </c:ext>
          </c:extLst>
        </c:ser>
        <c:ser>
          <c:idx val="1"/>
          <c:order val="1"/>
          <c:tx>
            <c:v>100% MSEK/m3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Analysis'!$I$33:$M$33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Analysis'!$J$34:$J$38</c:f>
              <c:numCache>
                <c:formatCode>#,##0.00</c:formatCode>
                <c:ptCount val="5"/>
                <c:pt idx="0">
                  <c:v>1.4366283212288</c:v>
                </c:pt>
                <c:pt idx="1">
                  <c:v>1.795785401536</c:v>
                </c:pt>
                <c:pt idx="2">
                  <c:v>2.1549424818431997</c:v>
                </c:pt>
                <c:pt idx="3">
                  <c:v>2.6936781023040002</c:v>
                </c:pt>
                <c:pt idx="4">
                  <c:v>3.5915708030719999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7-AF45-A6A5-5FC36565EA49}"/>
            </c:ext>
          </c:extLst>
        </c:ser>
        <c:ser>
          <c:idx val="2"/>
          <c:order val="2"/>
          <c:tx>
            <c:v>120% MSEK/m3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Analysis'!$I$33:$M$33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Analysis'!$K$34:$K$38</c:f>
              <c:numCache>
                <c:formatCode>#,##0.00</c:formatCode>
                <c:ptCount val="5"/>
                <c:pt idx="0">
                  <c:v>1.72395398547456</c:v>
                </c:pt>
                <c:pt idx="1">
                  <c:v>2.1549424818432001</c:v>
                </c:pt>
                <c:pt idx="2">
                  <c:v>2.5859309782118398</c:v>
                </c:pt>
                <c:pt idx="3">
                  <c:v>3.2324137227648002</c:v>
                </c:pt>
                <c:pt idx="4">
                  <c:v>4.3098849636864003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7-AF45-A6A5-5FC36565EA49}"/>
            </c:ext>
          </c:extLst>
        </c:ser>
        <c:ser>
          <c:idx val="3"/>
          <c:order val="3"/>
          <c:tx>
            <c:v>150% MSEK/m3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Analysis'!$I$33:$M$33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Analysis'!$L$34:$L$38</c:f>
              <c:numCache>
                <c:formatCode>#,##0.00</c:formatCode>
                <c:ptCount val="5"/>
                <c:pt idx="0">
                  <c:v>2.1549424818432001</c:v>
                </c:pt>
                <c:pt idx="1">
                  <c:v>2.6936781023040002</c:v>
                </c:pt>
                <c:pt idx="2">
                  <c:v>3.2324137227647998</c:v>
                </c:pt>
                <c:pt idx="3">
                  <c:v>4.0405171534560003</c:v>
                </c:pt>
                <c:pt idx="4">
                  <c:v>5.3873562046080004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C7-AF45-A6A5-5FC36565EA49}"/>
            </c:ext>
          </c:extLst>
        </c:ser>
        <c:ser>
          <c:idx val="4"/>
          <c:order val="4"/>
          <c:tx>
            <c:v>200% MSEK/m3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Analysis'!$I$33:$M$33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Analysis'!$M$34:$M$38</c:f>
              <c:numCache>
                <c:formatCode>#,##0.00</c:formatCode>
                <c:ptCount val="5"/>
                <c:pt idx="0">
                  <c:v>2.8732566424576</c:v>
                </c:pt>
                <c:pt idx="1">
                  <c:v>3.5915708030719999</c:v>
                </c:pt>
                <c:pt idx="2">
                  <c:v>4.3098849636863994</c:v>
                </c:pt>
                <c:pt idx="3">
                  <c:v>5.3873562046080004</c:v>
                </c:pt>
                <c:pt idx="4">
                  <c:v>7.1831416061439999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C7-AF45-A6A5-5FC36565E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765472"/>
        <c:axId val="1880862368"/>
      </c:lineChart>
      <c:catAx>
        <c:axId val="13217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Volume (m3)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880862368"/>
        <c:crosses val="autoZero"/>
        <c:auto val="1"/>
        <c:lblAlgn val="ctr"/>
        <c:lblOffset val="100"/>
        <c:noMultiLvlLbl val="0"/>
      </c:catAx>
      <c:valAx>
        <c:axId val="1880862368"/>
        <c:scaling>
          <c:orientation val="minMax"/>
          <c:max val="7.5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Unit Cost (MSEK)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T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3217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Scenario 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80% MSEK/MW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Analysis'!$B$52:$F$52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Analysis'!$B$53:$B$57</c:f>
              <c:numCache>
                <c:formatCode>General</c:formatCode>
                <c:ptCount val="5"/>
                <c:pt idx="0">
                  <c:v>4.0640000000000001</c:v>
                </c:pt>
                <c:pt idx="1">
                  <c:v>5.08</c:v>
                </c:pt>
                <c:pt idx="2">
                  <c:v>6.0960000000000001</c:v>
                </c:pt>
                <c:pt idx="3">
                  <c:v>7.62</c:v>
                </c:pt>
                <c:pt idx="4">
                  <c:v>10.16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3-204C-A70E-3119FD5927C0}"/>
            </c:ext>
          </c:extLst>
        </c:ser>
        <c:ser>
          <c:idx val="1"/>
          <c:order val="1"/>
          <c:tx>
            <c:v>100% MSEK/MW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Analysis'!$B$52:$F$52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Analysis'!$C$53:$C$57</c:f>
              <c:numCache>
                <c:formatCode>General</c:formatCode>
                <c:ptCount val="5"/>
                <c:pt idx="0">
                  <c:v>5.08</c:v>
                </c:pt>
                <c:pt idx="1">
                  <c:v>6.35</c:v>
                </c:pt>
                <c:pt idx="2">
                  <c:v>7.62</c:v>
                </c:pt>
                <c:pt idx="3">
                  <c:v>9.5250000000000004</c:v>
                </c:pt>
                <c:pt idx="4">
                  <c:v>12.7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3-204C-A70E-3119FD5927C0}"/>
            </c:ext>
          </c:extLst>
        </c:ser>
        <c:ser>
          <c:idx val="2"/>
          <c:order val="2"/>
          <c:tx>
            <c:v>120% MSEK/MW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Analysis'!$B$52:$F$52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Analysis'!$D$53:$D$57</c:f>
              <c:numCache>
                <c:formatCode>General</c:formatCode>
                <c:ptCount val="5"/>
                <c:pt idx="0">
                  <c:v>6.0960000000000001</c:v>
                </c:pt>
                <c:pt idx="1">
                  <c:v>7.62</c:v>
                </c:pt>
                <c:pt idx="2">
                  <c:v>9.1440000000000001</c:v>
                </c:pt>
                <c:pt idx="3">
                  <c:v>11.43</c:v>
                </c:pt>
                <c:pt idx="4">
                  <c:v>15.24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F3-204C-A70E-3119FD5927C0}"/>
            </c:ext>
          </c:extLst>
        </c:ser>
        <c:ser>
          <c:idx val="3"/>
          <c:order val="3"/>
          <c:tx>
            <c:v>150% MSEK/MW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Analysis'!$B$52:$F$52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Analysis'!$E$53:$E$57</c:f>
              <c:numCache>
                <c:formatCode>General</c:formatCode>
                <c:ptCount val="5"/>
                <c:pt idx="0">
                  <c:v>7.62</c:v>
                </c:pt>
                <c:pt idx="1">
                  <c:v>9.5250000000000004</c:v>
                </c:pt>
                <c:pt idx="2">
                  <c:v>11.43</c:v>
                </c:pt>
                <c:pt idx="3">
                  <c:v>14.2875</c:v>
                </c:pt>
                <c:pt idx="4">
                  <c:v>19.05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F3-204C-A70E-3119FD5927C0}"/>
            </c:ext>
          </c:extLst>
        </c:ser>
        <c:ser>
          <c:idx val="4"/>
          <c:order val="4"/>
          <c:tx>
            <c:v>200% MSEK/MW"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'Economic Analysis'!$B$52:$F$52</c:f>
              <c:numCache>
                <c:formatCode>General</c:formatCode>
                <c:ptCount val="5"/>
                <c:pt idx="0" formatCode="0%">
                  <c:v>0.8</c:v>
                </c:pt>
                <c:pt idx="1">
                  <c:v>1</c:v>
                </c:pt>
                <c:pt idx="2">
                  <c:v>1.2</c:v>
                </c:pt>
                <c:pt idx="3">
                  <c:v>1.5</c:v>
                </c:pt>
                <c:pt idx="4">
                  <c:v>2</c:v>
                </c:pt>
              </c:numCache>
            </c:numRef>
          </c:cat>
          <c:val>
            <c:numRef>
              <c:f>'Economic Analysis'!$F$53:$F$57</c:f>
              <c:numCache>
                <c:formatCode>General</c:formatCode>
                <c:ptCount val="5"/>
                <c:pt idx="0">
                  <c:v>10.16</c:v>
                </c:pt>
                <c:pt idx="1">
                  <c:v>12.7</c:v>
                </c:pt>
                <c:pt idx="2">
                  <c:v>15.24</c:v>
                </c:pt>
                <c:pt idx="3">
                  <c:v>19.05</c:v>
                </c:pt>
                <c:pt idx="4">
                  <c:v>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F3-204C-A70E-3119FD592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53472"/>
        <c:axId val="1649827472"/>
      </c:lineChart>
      <c:catAx>
        <c:axId val="183585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Volume (m3)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649827472"/>
        <c:crosses val="autoZero"/>
        <c:auto val="1"/>
        <c:lblAlgn val="ctr"/>
        <c:lblOffset val="100"/>
        <c:noMultiLvlLbl val="0"/>
      </c:catAx>
      <c:valAx>
        <c:axId val="1649827472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Unit</a:t>
                </a:r>
                <a:r>
                  <a:rPr lang="en-GB" baseline="0"/>
                  <a:t> Cost (MSEK)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T"/>
          </a:p>
        </c:txPr>
        <c:crossAx val="183585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mp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570688</xdr:colOff>
      <xdr:row>2</xdr:row>
      <xdr:rowOff>82550</xdr:rowOff>
    </xdr:from>
    <xdr:to>
      <xdr:col>13</xdr:col>
      <xdr:colOff>262639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450DC-C674-A77F-18A7-B4FC303BF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578883</xdr:colOff>
      <xdr:row>18</xdr:row>
      <xdr:rowOff>1773</xdr:rowOff>
    </xdr:from>
    <xdr:to>
      <xdr:col>13</xdr:col>
      <xdr:colOff>307162</xdr:colOff>
      <xdr:row>33</xdr:row>
      <xdr:rowOff>86833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A4D86-8026-0A6E-0288-1FE2EF695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535653</xdr:colOff>
      <xdr:row>34</xdr:row>
      <xdr:rowOff>144205</xdr:rowOff>
    </xdr:from>
    <xdr:to>
      <xdr:col>13</xdr:col>
      <xdr:colOff>277811</xdr:colOff>
      <xdr:row>50</xdr:row>
      <xdr:rowOff>49608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31D78-05A2-A48A-D2CF-88098E71E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591345</xdr:colOff>
      <xdr:row>50</xdr:row>
      <xdr:rowOff>121640</xdr:rowOff>
    </xdr:from>
    <xdr:to>
      <xdr:col>13</xdr:col>
      <xdr:colOff>218282</xdr:colOff>
      <xdr:row>68</xdr:row>
      <xdr:rowOff>148828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C5E9C7-78AE-E279-25BB-A30F8F022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601266</xdr:colOff>
      <xdr:row>69</xdr:row>
      <xdr:rowOff>53843</xdr:rowOff>
    </xdr:from>
    <xdr:to>
      <xdr:col>13</xdr:col>
      <xdr:colOff>304932</xdr:colOff>
      <xdr:row>84</xdr:row>
      <xdr:rowOff>18918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3B7508-835E-6F7A-F182-662183CF9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372140</xdr:colOff>
      <xdr:row>3</xdr:row>
      <xdr:rowOff>42382</xdr:rowOff>
    </xdr:from>
    <xdr:to>
      <xdr:col>35</xdr:col>
      <xdr:colOff>42826</xdr:colOff>
      <xdr:row>18</xdr:row>
      <xdr:rowOff>16687</xdr:rowOff>
    </xdr:to>
    <xdr:graphicFrame macro="">
      <xdr:nvGraphicFramePr>
        <xdr:cNvPr id="8" name="Chart 9">
          <a:extLst>
            <a:ext uri="{FF2B5EF4-FFF2-40B4-BE49-F238E27FC236}">
              <a16:creationId xmlns:a16="http://schemas.microsoft.com/office/drawing/2014/main" id="{A131A2D6-9D9B-D6A0-5A16-4AA71DB7B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28</xdr:col>
      <xdr:colOff>0</xdr:colOff>
      <xdr:row>28</xdr:row>
      <xdr:rowOff>0</xdr:rowOff>
    </xdr:from>
    <xdr:to>
      <xdr:col>34</xdr:col>
      <xdr:colOff>95250</xdr:colOff>
      <xdr:row>43</xdr:row>
      <xdr:rowOff>28575</xdr:rowOff>
    </xdr:to>
    <xdr:pic>
      <xdr:nvPicPr>
        <xdr:cNvPr id="12" name="Picture 9">
          <a:extLst>
            <a:ext uri="{FF2B5EF4-FFF2-40B4-BE49-F238E27FC236}">
              <a16:creationId xmlns:a16="http://schemas.microsoft.com/office/drawing/2014/main" id="{9172B8B7-6B30-8407-B03F-BB82531D14B3}"/>
            </a:ext>
            <a:ext uri="{147F2762-F138-4A5C-976F-8EAC2B608ADB}">
              <a16:predDERef xmlns:a16="http://schemas.microsoft.com/office/drawing/2014/main" pred="{A131A2D6-9D9B-D6A0-5A16-4AA71DB7B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203150" y="5076825"/>
          <a:ext cx="4572000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8567</xdr:row>
      <xdr:rowOff>12700</xdr:rowOff>
    </xdr:from>
    <xdr:to>
      <xdr:col>17</xdr:col>
      <xdr:colOff>774700</xdr:colOff>
      <xdr:row>8593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B7FFF-B46D-B4A1-84E8-587CD32A2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695325</xdr:colOff>
      <xdr:row>61</xdr:row>
      <xdr:rowOff>133350</xdr:rowOff>
    </xdr:from>
    <xdr:to>
      <xdr:col>9</xdr:col>
      <xdr:colOff>454581</xdr:colOff>
      <xdr:row>73</xdr:row>
      <xdr:rowOff>40217</xdr:rowOff>
    </xdr:to>
    <xdr:pic>
      <xdr:nvPicPr>
        <xdr:cNvPr id="5" name="Picture 2" descr="Picture">
          <a:extLst>
            <a:ext uri="{FF2B5EF4-FFF2-40B4-BE49-F238E27FC236}">
              <a16:creationId xmlns:a16="http://schemas.microsoft.com/office/drawing/2014/main" id="{B4F43C6B-A9CD-2E85-6C30-130A1A398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9675" y="17973675"/>
          <a:ext cx="3943350" cy="22098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662098</xdr:colOff>
      <xdr:row>23</xdr:row>
      <xdr:rowOff>95250</xdr:rowOff>
    </xdr:from>
    <xdr:to>
      <xdr:col>18</xdr:col>
      <xdr:colOff>305061</xdr:colOff>
      <xdr:row>27</xdr:row>
      <xdr:rowOff>170962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917F16FE-721B-497D-D5A9-364644448584}"/>
            </a:ext>
            <a:ext uri="{147F2762-F138-4A5C-976F-8EAC2B608ADB}">
              <a16:predDERef xmlns:a16="http://schemas.microsoft.com/office/drawing/2014/main" pred="{B4F43C6B-A9CD-2E85-6C30-130A1A398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69889" y="7242692"/>
          <a:ext cx="4577208" cy="864634"/>
        </a:xfrm>
        <a:prstGeom prst="rect">
          <a:avLst/>
        </a:prstGeom>
      </xdr:spPr>
    </xdr:pic>
    <xdr:clientData/>
  </xdr:twoCellAnchor>
  <xdr:twoCellAnchor>
    <xdr:from>
      <xdr:col>24</xdr:col>
      <xdr:colOff>376982</xdr:colOff>
      <xdr:row>8</xdr:row>
      <xdr:rowOff>130874</xdr:rowOff>
    </xdr:from>
    <xdr:to>
      <xdr:col>30</xdr:col>
      <xdr:colOff>673316</xdr:colOff>
      <xdr:row>23</xdr:row>
      <xdr:rowOff>66595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58A311-56A0-33FB-A49A-D83A52054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59266</xdr:colOff>
      <xdr:row>10</xdr:row>
      <xdr:rowOff>111241</xdr:rowOff>
    </xdr:from>
    <xdr:to>
      <xdr:col>19</xdr:col>
      <xdr:colOff>806496</xdr:colOff>
      <xdr:row>24</xdr:row>
      <xdr:rowOff>84665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684DD-AC1A-C148-E988-CBBAEB2E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156169</xdr:colOff>
      <xdr:row>25</xdr:row>
      <xdr:rowOff>120512</xdr:rowOff>
    </xdr:from>
    <xdr:to>
      <xdr:col>19</xdr:col>
      <xdr:colOff>815765</xdr:colOff>
      <xdr:row>40</xdr:row>
      <xdr:rowOff>55621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28AC5-B9C7-86E2-2F67-1BE240051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248207</xdr:colOff>
      <xdr:row>24</xdr:row>
      <xdr:rowOff>196069</xdr:rowOff>
    </xdr:from>
    <xdr:to>
      <xdr:col>22</xdr:col>
      <xdr:colOff>374315</xdr:colOff>
      <xdr:row>39</xdr:row>
      <xdr:rowOff>24062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33FC9-41F7-E40C-EA91-9333DFDCC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0</xdr:colOff>
      <xdr:row>156</xdr:row>
      <xdr:rowOff>0</xdr:rowOff>
    </xdr:from>
    <xdr:to>
      <xdr:col>18</xdr:col>
      <xdr:colOff>123825</xdr:colOff>
      <xdr:row>162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E7026A-FB4E-839D-47AE-84D9BC363506}"/>
            </a:ext>
            <a:ext uri="{147F2762-F138-4A5C-976F-8EAC2B608ADB}">
              <a16:predDERef xmlns:a16="http://schemas.microsoft.com/office/drawing/2014/main" pred="{881B1AB3-1153-796D-2856-632CF126B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07600" y="39919275"/>
          <a:ext cx="4429125" cy="12096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A5B6A6-F525-4ABA-B860-890E2F56DA22}" name="Table1" displayName="Table1" ref="F136:H141" totalsRowShown="0" headerRowDxfId="22" dataDxfId="21">
  <autoFilter ref="F136:H141" xr:uid="{43A5B6A6-F525-4ABA-B860-890E2F56DA22}"/>
  <tableColumns count="3">
    <tableColumn id="1" xr3:uid="{E2CB9D2C-1A5B-40BD-9A6F-84EB00F877E9}" name="Cost Component" dataDxfId="20"/>
    <tableColumn id="2" xr3:uid="{692D1348-33BC-4988-9181-392A9E5D9524}" name="Low Estimate (SEK/year)" dataDxfId="19"/>
    <tableColumn id="3" xr3:uid="{BC4CE824-6D58-4344-B6FE-AAC64DD4CD6F}" name="High Estimate (SEK/year)" dataDxfId="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E23D36-23DC-4B88-8FC4-0463610DC6AA}" name="Table2" displayName="Table2" ref="F145:H150" totalsRowShown="0" headerRowDxfId="17" dataDxfId="16">
  <autoFilter ref="F145:H150" xr:uid="{D4E23D36-23DC-4B88-8FC4-0463610DC6AA}"/>
  <tableColumns count="3">
    <tableColumn id="1" xr3:uid="{1D7E8BDA-CA5D-4165-AC1C-224F1EB07743}" name="Cost Component" dataDxfId="15"/>
    <tableColumn id="2" xr3:uid="{91260F8F-98A2-48A2-8E31-CD57AA9B4D7E}" name="Low Estimate (SEK/year)" dataDxfId="14"/>
    <tableColumn id="3" xr3:uid="{41469A5E-1008-4711-9262-FBCB61C10177}" name="High Estimate (SEK/year)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752F15-676A-4EE0-8B18-AAD07DA46A74}" name="Table3" displayName="Table3" ref="J136:K143" totalsRowShown="0" headerRowDxfId="12">
  <autoFilter ref="J136:K143" xr:uid="{D3752F15-676A-4EE0-8B18-AAD07DA46A74}"/>
  <tableColumns count="2">
    <tableColumn id="1" xr3:uid="{502ED80B-9128-4F4F-B21A-351CE3637B41}" name="LCoE (SEK/kWh) - Boiler" dataDxfId="11"/>
    <tableColumn id="2" xr3:uid="{6AE2CB18-BF52-438F-A82D-86D4BDD629C5}" name="Column1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D2DDB6-2217-4654-AEE0-6C69D8076B05}" name="Table4" displayName="Table4" ref="J174:N181" totalsRowShown="0" headerRowDxfId="9" dataDxfId="8" headerRowBorderDxfId="6" tableBorderDxfId="7" totalsRowBorderDxfId="5">
  <autoFilter ref="J174:N181" xr:uid="{E9D2DDB6-2217-4654-AEE0-6C69D8076B05}"/>
  <tableColumns count="5">
    <tableColumn id="1" xr3:uid="{2F4898F7-4B68-4EAD-B2E8-8CBCFE447330}" name="Component" dataDxfId="4"/>
    <tableColumn id="2" xr3:uid="{4E9C712E-D6A4-4F78-9819-C3E0C9489F18}" name="Unit Cost (SEK/m³)" dataDxfId="3"/>
    <tableColumn id="3" xr3:uid="{C16D5EBB-5FE5-4816-BF7A-E496A7D97FC2}" name="% of CAPEX" dataDxfId="2"/>
    <tableColumn id="4" xr3:uid="{19E458E2-2D9C-4118-A81D-8F8DC6BE099E}" name="Seasonal‐Pit TES (120 244 m³, CAPEX 133 M SEK)" dataDxfId="1"/>
    <tableColumn id="5" xr3:uid="{8296E21B-DCD1-4CCB-B6E1-C46ECB2F8FE9}" name="Weekly‐Tank TES (916 m³, CAPEX 8.5 M SEK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B721-FADC-40D0-845F-CA8D2FBE4CBC}">
  <dimension ref="A1:AV8788"/>
  <sheetViews>
    <sheetView topLeftCell="W38" zoomScale="88" zoomScaleNormal="96" workbookViewId="0">
      <selection activeCell="AD26" sqref="AD26"/>
    </sheetView>
  </sheetViews>
  <sheetFormatPr defaultColWidth="8.85546875" defaultRowHeight="15"/>
  <cols>
    <col min="1" max="1" width="16" customWidth="1"/>
    <col min="2" max="2" width="13.42578125" customWidth="1"/>
    <col min="3" max="3" width="19.42578125" customWidth="1"/>
    <col min="4" max="4" width="11.85546875" bestFit="1" customWidth="1"/>
    <col min="14" max="14" width="14.42578125" customWidth="1"/>
    <col min="15" max="15" width="17.42578125" customWidth="1"/>
    <col min="16" max="16" width="20.85546875" customWidth="1"/>
    <col min="21" max="21" width="21.42578125" customWidth="1"/>
    <col min="22" max="22" width="36" customWidth="1"/>
    <col min="23" max="23" width="22.42578125" customWidth="1"/>
    <col min="24" max="24" width="17.140625" customWidth="1"/>
    <col min="26" max="26" width="21.42578125" customWidth="1"/>
    <col min="29" max="29" width="21.42578125" customWidth="1"/>
    <col min="37" max="37" width="15.42578125" customWidth="1"/>
    <col min="38" max="38" width="23.42578125" customWidth="1"/>
    <col min="40" max="40" width="21.140625" customWidth="1"/>
    <col min="44" max="44" width="13.42578125" customWidth="1"/>
  </cols>
  <sheetData>
    <row r="1" spans="1:48" ht="15.95">
      <c r="A1" t="s">
        <v>0</v>
      </c>
      <c r="B1" t="s">
        <v>1</v>
      </c>
      <c r="C1" t="s">
        <v>2</v>
      </c>
      <c r="D1" t="s">
        <v>3</v>
      </c>
      <c r="O1" t="s">
        <v>4</v>
      </c>
      <c r="P1" t="s">
        <v>5</v>
      </c>
      <c r="R1" t="s">
        <v>6</v>
      </c>
      <c r="T1" t="s">
        <v>7</v>
      </c>
      <c r="U1" t="s">
        <v>8</v>
      </c>
      <c r="V1" s="3" t="s">
        <v>9</v>
      </c>
      <c r="W1" s="4" t="s">
        <v>10</v>
      </c>
      <c r="X1" t="s">
        <v>11</v>
      </c>
      <c r="Z1" t="s">
        <v>12</v>
      </c>
      <c r="AK1" t="s">
        <v>13</v>
      </c>
      <c r="AL1" t="s">
        <v>14</v>
      </c>
      <c r="AR1" t="s">
        <v>14</v>
      </c>
    </row>
    <row r="2" spans="1:48">
      <c r="A2" s="1">
        <v>45292</v>
      </c>
      <c r="B2">
        <v>6300990</v>
      </c>
      <c r="C2" s="1">
        <v>45293.125</v>
      </c>
      <c r="D2">
        <v>1260198</v>
      </c>
      <c r="E2">
        <f>B2/5</f>
        <v>1260198</v>
      </c>
      <c r="G2">
        <v>0.2</v>
      </c>
      <c r="O2">
        <f>$D2/$R$2 - $D2</f>
        <v>2130165.1961259083</v>
      </c>
      <c r="P2">
        <f>$D2/$R$2</f>
        <v>3390363.1961259083</v>
      </c>
      <c r="R2">
        <v>0.37169999999999997</v>
      </c>
      <c r="T2">
        <v>250</v>
      </c>
      <c r="U2">
        <f>($T2*1000)*1.7098</f>
        <v>427450</v>
      </c>
      <c r="V2">
        <f>$T2*49.6</f>
        <v>12400</v>
      </c>
      <c r="W2" s="1">
        <v>45292</v>
      </c>
      <c r="X2">
        <f>(10*(2793.73 - 865.322))*($D2/MAX($D$2:$D$8785))*0.85*0.85</f>
        <v>12639.635419202603</v>
      </c>
      <c r="Z2">
        <f>$X2 - $V2</f>
        <v>239.63541920260286</v>
      </c>
      <c r="AK2">
        <f>(7.5*(2793.73 - 865.322))*($D2/MAX($D$2:$D$8785))*0.99*0.99</f>
        <v>12859.626305564505</v>
      </c>
      <c r="AL2">
        <f>$AK2-$V2</f>
        <v>459.62630556450495</v>
      </c>
      <c r="AN2" t="s">
        <v>15</v>
      </c>
      <c r="AO2">
        <f>MIN(AL2:AL8767)</f>
        <v>-4601.2128154576358</v>
      </c>
      <c r="AR2">
        <f t="shared" ref="AR2:AR65" si="0">$AK2-$V2</f>
        <v>459.62630556450495</v>
      </c>
      <c r="AT2">
        <v>-4601.2128154576358</v>
      </c>
      <c r="AV2">
        <f>SUM(AT2:AT3424)</f>
        <v>-4002170.040130652</v>
      </c>
    </row>
    <row r="3" spans="1:48">
      <c r="A3" s="1">
        <v>45292.041666666664</v>
      </c>
      <c r="B3">
        <v>6302190</v>
      </c>
      <c r="C3" s="1">
        <v>45293.125</v>
      </c>
      <c r="D3">
        <v>1260438</v>
      </c>
      <c r="E3">
        <f>B3*0.2</f>
        <v>1260438</v>
      </c>
      <c r="O3">
        <f t="shared" ref="O3:O66" si="1">$D3/$R$2 - $D3</f>
        <v>2130570.8781275223</v>
      </c>
      <c r="P3">
        <f t="shared" ref="P3:P66" si="2">$D3/$R$2</f>
        <v>3391008.8781275223</v>
      </c>
      <c r="T3">
        <v>245</v>
      </c>
      <c r="U3">
        <f t="shared" ref="U3:U66" si="3">($T3*1000)*1.7098</f>
        <v>418901</v>
      </c>
      <c r="V3">
        <f t="shared" ref="V3:V66" si="4">$T3*49.6</f>
        <v>12152</v>
      </c>
      <c r="W3" s="1">
        <v>45292.041666666664</v>
      </c>
      <c r="X3">
        <f t="shared" ref="X3:X66" si="5">(10*(2793.73 - 865.322))*($D3/MAX($D$2:$D$8785))*0.85*0.85</f>
        <v>12642.042590536481</v>
      </c>
      <c r="Z3">
        <f t="shared" ref="Z3:Z66" si="6">$X3 - $V3</f>
        <v>490.04259053648093</v>
      </c>
      <c r="AK3">
        <f t="shared" ref="AK3:AK6" si="7">(7.5*(2793.73 - 865.322))*($D3/MAX($D$2:$D$8785))*0.99*0.99</f>
        <v>12862.075373340627</v>
      </c>
      <c r="AL3">
        <f t="shared" ref="AL3:AL66" si="8">$AK3-$V3</f>
        <v>710.07537334062727</v>
      </c>
      <c r="AN3" t="s">
        <v>16</v>
      </c>
      <c r="AO3">
        <v>5000</v>
      </c>
      <c r="AR3">
        <f t="shared" si="0"/>
        <v>710.07537334062727</v>
      </c>
      <c r="AT3">
        <v>-4260.7311678820433</v>
      </c>
    </row>
    <row r="4" spans="1:48">
      <c r="A4" s="1">
        <v>45292.083333333336</v>
      </c>
      <c r="B4">
        <v>6301920</v>
      </c>
      <c r="C4" s="1">
        <v>45293.125</v>
      </c>
      <c r="D4">
        <v>1260384</v>
      </c>
      <c r="O4">
        <f t="shared" si="1"/>
        <v>2130479.5996771595</v>
      </c>
      <c r="P4">
        <f t="shared" si="2"/>
        <v>3390863.5996771595</v>
      </c>
      <c r="T4">
        <v>240</v>
      </c>
      <c r="U4">
        <f t="shared" si="3"/>
        <v>410352</v>
      </c>
      <c r="V4">
        <f t="shared" si="4"/>
        <v>11904</v>
      </c>
      <c r="W4" s="1">
        <v>45292.083333333336</v>
      </c>
      <c r="X4">
        <f t="shared" si="5"/>
        <v>12641.500976986359</v>
      </c>
      <c r="Z4">
        <f t="shared" si="6"/>
        <v>737.50097698635909</v>
      </c>
      <c r="AK4">
        <f t="shared" si="7"/>
        <v>12861.524333091</v>
      </c>
      <c r="AL4">
        <f t="shared" si="8"/>
        <v>957.52433309099979</v>
      </c>
      <c r="AR4">
        <f t="shared" si="0"/>
        <v>957.52433309099979</v>
      </c>
      <c r="AT4">
        <v>-4173.0430627274718</v>
      </c>
    </row>
    <row r="5" spans="1:48">
      <c r="A5" s="1">
        <v>45292.125</v>
      </c>
      <c r="B5">
        <v>6302210</v>
      </c>
      <c r="C5" s="1">
        <v>45293.125</v>
      </c>
      <c r="D5">
        <v>1260442</v>
      </c>
      <c r="O5">
        <f t="shared" si="1"/>
        <v>2130577.6394942161</v>
      </c>
      <c r="P5">
        <f t="shared" si="2"/>
        <v>3391019.6394942161</v>
      </c>
      <c r="T5">
        <v>235</v>
      </c>
      <c r="U5">
        <f t="shared" si="3"/>
        <v>401803</v>
      </c>
      <c r="V5">
        <f t="shared" si="4"/>
        <v>11656</v>
      </c>
      <c r="W5" s="1">
        <v>45292.125</v>
      </c>
      <c r="X5">
        <f t="shared" si="5"/>
        <v>12642.082710058712</v>
      </c>
      <c r="Z5">
        <f t="shared" si="6"/>
        <v>986.08271005871211</v>
      </c>
      <c r="AK5">
        <f t="shared" si="7"/>
        <v>12862.116191136896</v>
      </c>
      <c r="AL5">
        <f t="shared" si="8"/>
        <v>1206.1161911368963</v>
      </c>
      <c r="AN5" t="s">
        <v>17</v>
      </c>
      <c r="AO5">
        <f>AO2*24*2</f>
        <v>-220858.21514196653</v>
      </c>
      <c r="AR5">
        <f t="shared" si="0"/>
        <v>1206.1161911368963</v>
      </c>
      <c r="AT5">
        <v>-3787.4985680712043</v>
      </c>
    </row>
    <row r="6" spans="1:48">
      <c r="A6" s="1">
        <v>45292.166666666664</v>
      </c>
      <c r="B6">
        <v>6302800</v>
      </c>
      <c r="C6" s="1">
        <v>45293.125</v>
      </c>
      <c r="D6">
        <v>1260560</v>
      </c>
      <c r="O6">
        <f t="shared" si="1"/>
        <v>2130777.0998116764</v>
      </c>
      <c r="P6">
        <f t="shared" si="2"/>
        <v>3391337.0998116764</v>
      </c>
      <c r="T6">
        <v>230</v>
      </c>
      <c r="U6">
        <f t="shared" si="3"/>
        <v>393254</v>
      </c>
      <c r="V6">
        <f t="shared" si="4"/>
        <v>11408</v>
      </c>
      <c r="W6" s="1">
        <v>45292.166666666664</v>
      </c>
      <c r="X6">
        <f t="shared" si="5"/>
        <v>12643.266235964533</v>
      </c>
      <c r="Z6">
        <f t="shared" si="6"/>
        <v>1235.2662359645328</v>
      </c>
      <c r="AK6">
        <f t="shared" si="7"/>
        <v>12863.320316126825</v>
      </c>
      <c r="AL6">
        <f t="shared" si="8"/>
        <v>1455.3203161268248</v>
      </c>
      <c r="AR6">
        <f t="shared" si="0"/>
        <v>1455.3203161268248</v>
      </c>
      <c r="AT6">
        <v>-3691.8420625154413</v>
      </c>
    </row>
    <row r="7" spans="1:48">
      <c r="A7" s="1">
        <v>45292.208333333336</v>
      </c>
      <c r="B7">
        <v>6303360</v>
      </c>
      <c r="C7" s="1">
        <v>45293.125</v>
      </c>
      <c r="D7">
        <v>1260672</v>
      </c>
      <c r="O7">
        <f t="shared" si="1"/>
        <v>2130966.4180790964</v>
      </c>
      <c r="P7">
        <f t="shared" si="2"/>
        <v>3391638.4180790964</v>
      </c>
      <c r="T7">
        <v>235</v>
      </c>
      <c r="U7">
        <f t="shared" si="3"/>
        <v>401803</v>
      </c>
      <c r="V7">
        <f t="shared" si="4"/>
        <v>11656</v>
      </c>
      <c r="W7" s="1">
        <v>45292.208333333336</v>
      </c>
      <c r="X7">
        <f t="shared" si="5"/>
        <v>12644.389582587009</v>
      </c>
      <c r="Z7">
        <f t="shared" si="6"/>
        <v>988.3895825870095</v>
      </c>
      <c r="AK7">
        <f>(7.5*(2793.73 - 865.322))*($D7/MAX($D$2:$D$8785))*0.99*0.99</f>
        <v>12864.463214422347</v>
      </c>
      <c r="AL7">
        <f t="shared" si="8"/>
        <v>1208.4632144223469</v>
      </c>
      <c r="AR7">
        <f t="shared" si="0"/>
        <v>1208.4632144223469</v>
      </c>
      <c r="AT7">
        <v>-3679.6171325329587</v>
      </c>
    </row>
    <row r="8" spans="1:48">
      <c r="A8" s="1">
        <v>45292.25</v>
      </c>
      <c r="B8">
        <v>6302910</v>
      </c>
      <c r="C8" s="1">
        <v>45293.125</v>
      </c>
      <c r="D8">
        <v>1260582</v>
      </c>
      <c r="O8">
        <f t="shared" si="1"/>
        <v>2130814.287328491</v>
      </c>
      <c r="P8">
        <f t="shared" si="2"/>
        <v>3391396.287328491</v>
      </c>
      <c r="T8">
        <v>250</v>
      </c>
      <c r="U8">
        <f t="shared" si="3"/>
        <v>427450</v>
      </c>
      <c r="V8">
        <f t="shared" si="4"/>
        <v>12400</v>
      </c>
      <c r="W8" s="1">
        <v>45292.25</v>
      </c>
      <c r="X8">
        <f t="shared" si="5"/>
        <v>12643.486893336805</v>
      </c>
      <c r="Z8">
        <f t="shared" si="6"/>
        <v>243.48689333680522</v>
      </c>
      <c r="AK8">
        <f t="shared" ref="AK8:AK71" si="9">(7.5*(2793.73 - 865.322))*($D8/MAX($D$2:$D$8785))*0.99*0.99</f>
        <v>12863.544814006304</v>
      </c>
      <c r="AL8">
        <f t="shared" si="8"/>
        <v>463.54481400630357</v>
      </c>
      <c r="AR8">
        <f t="shared" si="0"/>
        <v>463.54481400630357</v>
      </c>
      <c r="AT8">
        <v>-3617.7896499551816</v>
      </c>
    </row>
    <row r="9" spans="1:48">
      <c r="A9" s="1">
        <v>45292.291666666664</v>
      </c>
      <c r="B9">
        <v>6302400</v>
      </c>
      <c r="C9" s="1">
        <v>45293.125</v>
      </c>
      <c r="D9">
        <v>1260480</v>
      </c>
      <c r="O9">
        <f t="shared" si="1"/>
        <v>2130641.8724778048</v>
      </c>
      <c r="P9">
        <f t="shared" si="2"/>
        <v>3391121.8724778048</v>
      </c>
      <c r="T9">
        <v>265</v>
      </c>
      <c r="U9">
        <f t="shared" si="3"/>
        <v>453097</v>
      </c>
      <c r="V9">
        <f t="shared" si="4"/>
        <v>13144</v>
      </c>
      <c r="W9" s="1">
        <v>45292.291666666664</v>
      </c>
      <c r="X9">
        <f t="shared" si="5"/>
        <v>12642.463845519909</v>
      </c>
      <c r="Z9">
        <f t="shared" si="6"/>
        <v>-501.53615448009077</v>
      </c>
      <c r="AK9">
        <f t="shared" si="9"/>
        <v>12862.503960201449</v>
      </c>
      <c r="AL9">
        <f t="shared" si="8"/>
        <v>-281.49603979855056</v>
      </c>
      <c r="AR9">
        <f t="shared" si="0"/>
        <v>-281.49603979855056</v>
      </c>
      <c r="AT9">
        <v>-3609.9322241734508</v>
      </c>
    </row>
    <row r="10" spans="1:48">
      <c r="A10" s="1">
        <v>45292.333333333336</v>
      </c>
      <c r="B10">
        <v>6302380</v>
      </c>
      <c r="C10" s="1">
        <v>45293.125</v>
      </c>
      <c r="D10">
        <v>1260476</v>
      </c>
      <c r="O10">
        <f t="shared" si="1"/>
        <v>2130635.1111111115</v>
      </c>
      <c r="P10">
        <f t="shared" si="2"/>
        <v>3391111.1111111115</v>
      </c>
      <c r="T10">
        <v>280</v>
      </c>
      <c r="U10">
        <f t="shared" si="3"/>
        <v>478744</v>
      </c>
      <c r="V10">
        <f t="shared" si="4"/>
        <v>13888</v>
      </c>
      <c r="W10" s="1">
        <v>45292.333333333336</v>
      </c>
      <c r="X10">
        <f t="shared" si="5"/>
        <v>12642.423725997676</v>
      </c>
      <c r="Z10">
        <f t="shared" si="6"/>
        <v>-1245.5762740023238</v>
      </c>
      <c r="AK10">
        <f t="shared" si="9"/>
        <v>12862.46314240518</v>
      </c>
      <c r="AL10">
        <f t="shared" si="8"/>
        <v>-1025.5368575948196</v>
      </c>
      <c r="AR10">
        <f t="shared" si="0"/>
        <v>-1025.5368575948196</v>
      </c>
      <c r="AT10">
        <v>-3605.2789953988158</v>
      </c>
    </row>
    <row r="11" spans="1:48">
      <c r="A11" s="1">
        <v>45292.375</v>
      </c>
      <c r="B11">
        <v>6302590</v>
      </c>
      <c r="C11" s="1">
        <v>45293.125</v>
      </c>
      <c r="D11">
        <v>1260518</v>
      </c>
      <c r="O11">
        <f t="shared" si="1"/>
        <v>2130706.1054613939</v>
      </c>
      <c r="P11">
        <f t="shared" si="2"/>
        <v>3391224.1054613939</v>
      </c>
      <c r="T11">
        <v>290</v>
      </c>
      <c r="U11">
        <f t="shared" si="3"/>
        <v>495842</v>
      </c>
      <c r="V11">
        <f t="shared" si="4"/>
        <v>14384</v>
      </c>
      <c r="W11" s="1">
        <v>45292.375</v>
      </c>
      <c r="X11">
        <f t="shared" si="5"/>
        <v>12642.844980981105</v>
      </c>
      <c r="Z11">
        <f t="shared" si="6"/>
        <v>-1741.1550190188955</v>
      </c>
      <c r="AK11">
        <f t="shared" si="9"/>
        <v>12862.891729266003</v>
      </c>
      <c r="AL11">
        <f t="shared" si="8"/>
        <v>-1521.1082707339974</v>
      </c>
      <c r="AR11">
        <f t="shared" si="0"/>
        <v>-1521.1082707339974</v>
      </c>
      <c r="AT11">
        <v>-3592.1356650002854</v>
      </c>
    </row>
    <row r="12" spans="1:48">
      <c r="A12" s="1">
        <v>45292.416666666664</v>
      </c>
      <c r="B12">
        <v>6304530</v>
      </c>
      <c r="C12" s="1">
        <v>45293.125</v>
      </c>
      <c r="D12">
        <v>1260906</v>
      </c>
      <c r="O12">
        <f t="shared" si="1"/>
        <v>2131361.9580306699</v>
      </c>
      <c r="P12">
        <f t="shared" si="2"/>
        <v>3392267.9580306699</v>
      </c>
      <c r="T12">
        <v>295</v>
      </c>
      <c r="U12">
        <f t="shared" si="3"/>
        <v>504391</v>
      </c>
      <c r="V12">
        <f t="shared" si="4"/>
        <v>14632</v>
      </c>
      <c r="W12" s="1">
        <v>45292.416666666664</v>
      </c>
      <c r="X12">
        <f t="shared" si="5"/>
        <v>12646.73657463754</v>
      </c>
      <c r="Z12">
        <f t="shared" si="6"/>
        <v>-1985.2634253624601</v>
      </c>
      <c r="AK12">
        <f t="shared" si="9"/>
        <v>12866.85105550407</v>
      </c>
      <c r="AL12">
        <f t="shared" si="8"/>
        <v>-1765.1489444959298</v>
      </c>
      <c r="AR12">
        <f t="shared" si="0"/>
        <v>-1765.1489444959298</v>
      </c>
      <c r="AT12">
        <v>-3470.251156927623</v>
      </c>
    </row>
    <row r="13" spans="1:48">
      <c r="A13" s="1">
        <v>45292.458333333336</v>
      </c>
      <c r="B13">
        <v>6305080</v>
      </c>
      <c r="C13" s="1">
        <v>45293.125</v>
      </c>
      <c r="D13">
        <v>1261016</v>
      </c>
      <c r="O13">
        <f t="shared" si="1"/>
        <v>2131547.8956147432</v>
      </c>
      <c r="P13">
        <f t="shared" si="2"/>
        <v>3392563.8956147432</v>
      </c>
      <c r="T13">
        <v>290</v>
      </c>
      <c r="U13">
        <f t="shared" si="3"/>
        <v>495842</v>
      </c>
      <c r="V13">
        <f t="shared" si="4"/>
        <v>14384</v>
      </c>
      <c r="W13" s="1">
        <v>45292.458333333336</v>
      </c>
      <c r="X13">
        <f t="shared" si="5"/>
        <v>12647.839861498898</v>
      </c>
      <c r="Z13">
        <f t="shared" si="6"/>
        <v>-1736.1601385011018</v>
      </c>
      <c r="AK13">
        <f t="shared" si="9"/>
        <v>12867.973544901459</v>
      </c>
      <c r="AL13">
        <f t="shared" si="8"/>
        <v>-1516.0264550985412</v>
      </c>
      <c r="AR13">
        <f t="shared" si="0"/>
        <v>-1516.0264550985412</v>
      </c>
      <c r="AT13">
        <v>-3461.5161485261178</v>
      </c>
    </row>
    <row r="14" spans="1:48">
      <c r="A14" s="1">
        <v>45292.5</v>
      </c>
      <c r="B14">
        <v>6302570</v>
      </c>
      <c r="C14" s="1">
        <v>45293.125</v>
      </c>
      <c r="D14">
        <v>1260514</v>
      </c>
      <c r="O14">
        <f t="shared" si="1"/>
        <v>2130699.3440947002</v>
      </c>
      <c r="P14">
        <f t="shared" si="2"/>
        <v>3391213.3440947002</v>
      </c>
      <c r="T14">
        <v>280</v>
      </c>
      <c r="U14">
        <f t="shared" si="3"/>
        <v>478744</v>
      </c>
      <c r="V14">
        <f t="shared" si="4"/>
        <v>13888</v>
      </c>
      <c r="W14" s="1">
        <v>45292.5</v>
      </c>
      <c r="X14">
        <f t="shared" si="5"/>
        <v>12642.804861458873</v>
      </c>
      <c r="Z14">
        <f t="shared" si="6"/>
        <v>-1245.1951385411267</v>
      </c>
      <c r="AK14">
        <f t="shared" si="9"/>
        <v>12862.850911469735</v>
      </c>
      <c r="AL14">
        <f t="shared" si="8"/>
        <v>-1025.1490885302646</v>
      </c>
      <c r="AR14">
        <f t="shared" si="0"/>
        <v>-1025.1490885302646</v>
      </c>
      <c r="AT14">
        <v>-3370.8509126581675</v>
      </c>
    </row>
    <row r="15" spans="1:48">
      <c r="A15" s="1">
        <v>45292.541666666664</v>
      </c>
      <c r="B15">
        <v>6302240</v>
      </c>
      <c r="C15" s="1">
        <v>45293.125</v>
      </c>
      <c r="D15">
        <v>1260448</v>
      </c>
      <c r="O15">
        <f t="shared" si="1"/>
        <v>2130587.7815442565</v>
      </c>
      <c r="P15">
        <f t="shared" si="2"/>
        <v>3391035.7815442565</v>
      </c>
      <c r="T15">
        <v>270</v>
      </c>
      <c r="U15">
        <f t="shared" si="3"/>
        <v>461646</v>
      </c>
      <c r="V15">
        <f t="shared" si="4"/>
        <v>13392</v>
      </c>
      <c r="W15" s="1">
        <v>45292.541666666664</v>
      </c>
      <c r="X15">
        <f t="shared" si="5"/>
        <v>12642.142889342058</v>
      </c>
      <c r="Z15">
        <f t="shared" si="6"/>
        <v>-749.85711065794203</v>
      </c>
      <c r="AK15">
        <f t="shared" si="9"/>
        <v>12862.177417831299</v>
      </c>
      <c r="AL15">
        <f t="shared" si="8"/>
        <v>-529.82258216870105</v>
      </c>
      <c r="AR15">
        <f t="shared" si="0"/>
        <v>-529.82258216870105</v>
      </c>
      <c r="AT15">
        <v>-3369.8100588533143</v>
      </c>
    </row>
    <row r="16" spans="1:48">
      <c r="A16" s="1">
        <v>45292.583333333336</v>
      </c>
      <c r="B16">
        <v>6303010</v>
      </c>
      <c r="C16" s="1">
        <v>45293.125</v>
      </c>
      <c r="D16">
        <v>1260602</v>
      </c>
      <c r="O16">
        <f t="shared" si="1"/>
        <v>2130848.0941619589</v>
      </c>
      <c r="P16">
        <f t="shared" si="2"/>
        <v>3391450.0941619589</v>
      </c>
      <c r="T16">
        <v>265</v>
      </c>
      <c r="U16">
        <f t="shared" si="3"/>
        <v>453097</v>
      </c>
      <c r="V16">
        <f t="shared" si="4"/>
        <v>13144</v>
      </c>
      <c r="W16" s="1">
        <v>45292.583333333336</v>
      </c>
      <c r="X16">
        <f t="shared" si="5"/>
        <v>12643.687490947961</v>
      </c>
      <c r="Z16">
        <f t="shared" si="6"/>
        <v>-500.31250905203888</v>
      </c>
      <c r="AK16">
        <f t="shared" si="9"/>
        <v>12863.748902987647</v>
      </c>
      <c r="AL16">
        <f t="shared" si="8"/>
        <v>-280.25109701235306</v>
      </c>
      <c r="AR16">
        <f t="shared" si="0"/>
        <v>-280.25109701235306</v>
      </c>
      <c r="AT16">
        <v>-3360.1362411376258</v>
      </c>
    </row>
    <row r="17" spans="1:46">
      <c r="A17" s="1">
        <v>45292.625</v>
      </c>
      <c r="B17">
        <v>6304260</v>
      </c>
      <c r="C17" s="1">
        <v>45293.125</v>
      </c>
      <c r="D17">
        <v>1260852</v>
      </c>
      <c r="O17">
        <f t="shared" si="1"/>
        <v>2131270.6795803071</v>
      </c>
      <c r="P17">
        <f t="shared" si="2"/>
        <v>3392122.6795803071</v>
      </c>
      <c r="T17">
        <v>265</v>
      </c>
      <c r="U17">
        <f t="shared" si="3"/>
        <v>453097</v>
      </c>
      <c r="V17">
        <f t="shared" si="4"/>
        <v>13144</v>
      </c>
      <c r="W17" s="1">
        <v>45292.625</v>
      </c>
      <c r="X17">
        <f t="shared" si="5"/>
        <v>12646.194961087416</v>
      </c>
      <c r="Z17">
        <f t="shared" si="6"/>
        <v>-497.80503891258377</v>
      </c>
      <c r="AK17">
        <f t="shared" si="9"/>
        <v>12866.300015254443</v>
      </c>
      <c r="AL17">
        <f t="shared" si="8"/>
        <v>-277.69998474555723</v>
      </c>
      <c r="AR17">
        <f t="shared" si="0"/>
        <v>-277.69998474555723</v>
      </c>
      <c r="AT17">
        <v>-3358.625982675685</v>
      </c>
    </row>
    <row r="18" spans="1:46">
      <c r="A18" s="1">
        <v>45292.666666666664</v>
      </c>
      <c r="B18">
        <v>6304330</v>
      </c>
      <c r="C18" s="1">
        <v>45293.125</v>
      </c>
      <c r="D18">
        <v>1260866</v>
      </c>
      <c r="O18">
        <f t="shared" si="1"/>
        <v>2131294.3443637346</v>
      </c>
      <c r="P18">
        <f t="shared" si="2"/>
        <v>3392160.3443637346</v>
      </c>
      <c r="T18">
        <v>270</v>
      </c>
      <c r="U18">
        <f t="shared" si="3"/>
        <v>461646</v>
      </c>
      <c r="V18">
        <f t="shared" si="4"/>
        <v>13392</v>
      </c>
      <c r="W18" s="1">
        <v>45292.666666666664</v>
      </c>
      <c r="X18">
        <f t="shared" si="5"/>
        <v>12646.335379415228</v>
      </c>
      <c r="Z18">
        <f t="shared" si="6"/>
        <v>-745.66462058477191</v>
      </c>
      <c r="AK18">
        <f t="shared" si="9"/>
        <v>12866.442877541382</v>
      </c>
      <c r="AL18">
        <f t="shared" si="8"/>
        <v>-525.55712245861832</v>
      </c>
      <c r="AR18">
        <f t="shared" si="0"/>
        <v>-525.55712245861832</v>
      </c>
      <c r="AT18">
        <v>-3357.3606309913539</v>
      </c>
    </row>
    <row r="19" spans="1:46">
      <c r="A19" s="1">
        <v>45292.708333333336</v>
      </c>
      <c r="B19">
        <v>6303530</v>
      </c>
      <c r="C19" s="1">
        <v>45293.125</v>
      </c>
      <c r="D19">
        <v>1260706</v>
      </c>
      <c r="O19">
        <f t="shared" si="1"/>
        <v>2131023.8896959918</v>
      </c>
      <c r="P19">
        <f t="shared" si="2"/>
        <v>3391729.8896959918</v>
      </c>
      <c r="T19">
        <v>280</v>
      </c>
      <c r="U19">
        <f t="shared" si="3"/>
        <v>478744</v>
      </c>
      <c r="V19">
        <f t="shared" si="4"/>
        <v>13888</v>
      </c>
      <c r="W19" s="1">
        <v>45292.708333333336</v>
      </c>
      <c r="X19">
        <f t="shared" si="5"/>
        <v>12644.730598525975</v>
      </c>
      <c r="Z19">
        <f t="shared" si="6"/>
        <v>-1243.2694014740246</v>
      </c>
      <c r="AK19">
        <f t="shared" si="9"/>
        <v>12864.810165690633</v>
      </c>
      <c r="AL19">
        <f t="shared" si="8"/>
        <v>-1023.1898343093671</v>
      </c>
      <c r="AR19">
        <f t="shared" si="0"/>
        <v>-1023.1898343093671</v>
      </c>
      <c r="AT19">
        <v>-3356.0952793070237</v>
      </c>
    </row>
    <row r="20" spans="1:46">
      <c r="A20" s="1">
        <v>45292.75</v>
      </c>
      <c r="B20">
        <v>6304470</v>
      </c>
      <c r="C20" s="1">
        <v>45293.125</v>
      </c>
      <c r="D20">
        <v>1260894</v>
      </c>
      <c r="O20">
        <f t="shared" si="1"/>
        <v>2131341.6739305896</v>
      </c>
      <c r="P20">
        <f t="shared" si="2"/>
        <v>3392235.6739305896</v>
      </c>
      <c r="T20">
        <v>290</v>
      </c>
      <c r="U20">
        <f t="shared" si="3"/>
        <v>495842</v>
      </c>
      <c r="V20">
        <f t="shared" si="4"/>
        <v>14384</v>
      </c>
      <c r="W20" s="1">
        <v>45292.75</v>
      </c>
      <c r="X20">
        <f t="shared" si="5"/>
        <v>12646.616216070845</v>
      </c>
      <c r="Z20">
        <f t="shared" si="6"/>
        <v>-1737.3837839291555</v>
      </c>
      <c r="AK20">
        <f t="shared" si="9"/>
        <v>12866.728602115265</v>
      </c>
      <c r="AL20">
        <f t="shared" si="8"/>
        <v>-1517.2713978847351</v>
      </c>
      <c r="AR20">
        <f t="shared" si="0"/>
        <v>-1517.2713978847351</v>
      </c>
      <c r="AT20">
        <v>-3345.4214255827501</v>
      </c>
    </row>
    <row r="21" spans="1:46">
      <c r="A21" s="1">
        <v>45292.791666666664</v>
      </c>
      <c r="B21">
        <v>6304340</v>
      </c>
      <c r="C21" s="1">
        <v>45293.125</v>
      </c>
      <c r="D21">
        <v>1260868</v>
      </c>
      <c r="O21">
        <f t="shared" si="1"/>
        <v>2131297.7250470812</v>
      </c>
      <c r="P21">
        <f t="shared" si="2"/>
        <v>3392165.7250470812</v>
      </c>
      <c r="T21">
        <v>295</v>
      </c>
      <c r="U21">
        <f t="shared" si="3"/>
        <v>504391</v>
      </c>
      <c r="V21">
        <f t="shared" si="4"/>
        <v>14632</v>
      </c>
      <c r="W21" s="1">
        <v>45292.791666666664</v>
      </c>
      <c r="X21">
        <f t="shared" si="5"/>
        <v>12646.355439176343</v>
      </c>
      <c r="Z21">
        <f t="shared" si="6"/>
        <v>-1985.6445608236572</v>
      </c>
      <c r="AC21" t="s">
        <v>18</v>
      </c>
      <c r="AD21" t="s">
        <v>19</v>
      </c>
      <c r="AE21" t="s">
        <v>20</v>
      </c>
      <c r="AF21" t="s">
        <v>21</v>
      </c>
      <c r="AH21" t="s">
        <v>22</v>
      </c>
      <c r="AI21" t="s">
        <v>23</v>
      </c>
      <c r="AJ21" t="s">
        <v>24</v>
      </c>
      <c r="AK21">
        <f t="shared" si="9"/>
        <v>12866.463286439517</v>
      </c>
      <c r="AL21">
        <f t="shared" si="8"/>
        <v>-1765.5367135604829</v>
      </c>
      <c r="AR21">
        <f t="shared" si="0"/>
        <v>-1765.5367135604829</v>
      </c>
      <c r="AT21">
        <v>-3343.319309074911</v>
      </c>
    </row>
    <row r="22" spans="1:46">
      <c r="A22" s="1">
        <v>45292.833333333336</v>
      </c>
      <c r="B22">
        <v>6304790</v>
      </c>
      <c r="C22" s="1">
        <v>45293.125</v>
      </c>
      <c r="D22">
        <v>1260958</v>
      </c>
      <c r="O22">
        <f t="shared" si="1"/>
        <v>2131449.8557976866</v>
      </c>
      <c r="P22">
        <f t="shared" si="2"/>
        <v>3392407.8557976866</v>
      </c>
      <c r="T22">
        <v>290</v>
      </c>
      <c r="U22">
        <f t="shared" si="3"/>
        <v>495842</v>
      </c>
      <c r="V22">
        <f t="shared" si="4"/>
        <v>14384</v>
      </c>
      <c r="W22" s="1">
        <v>45292.833333333336</v>
      </c>
      <c r="X22">
        <f t="shared" si="5"/>
        <v>12647.258128426545</v>
      </c>
      <c r="Z22">
        <f t="shared" si="6"/>
        <v>-1736.7418715734548</v>
      </c>
      <c r="AC22">
        <f>SUM(Z3649:Z5856)</f>
        <v>5377025.608009031</v>
      </c>
      <c r="AD22">
        <v>100</v>
      </c>
      <c r="AE22">
        <v>53</v>
      </c>
      <c r="AF22">
        <v>4.1859999999999999</v>
      </c>
      <c r="AH22">
        <f>AC22/((AD22-AE22)*AF22)</f>
        <v>27330.339266699695</v>
      </c>
      <c r="AI22">
        <f>AH22/1000</f>
        <v>27.330339266699696</v>
      </c>
      <c r="AJ22">
        <f>AI22*24</f>
        <v>655.92814240079269</v>
      </c>
      <c r="AK22">
        <f t="shared" si="9"/>
        <v>12867.381686855562</v>
      </c>
      <c r="AL22">
        <f t="shared" si="8"/>
        <v>-1516.6183131444377</v>
      </c>
      <c r="AR22">
        <f t="shared" si="0"/>
        <v>-1516.6183131444377</v>
      </c>
      <c r="AT22">
        <v>-3333.6748106124596</v>
      </c>
    </row>
    <row r="23" spans="1:46">
      <c r="A23" s="1">
        <v>45292.875</v>
      </c>
      <c r="B23">
        <v>6304680</v>
      </c>
      <c r="C23" s="1">
        <v>45293.125</v>
      </c>
      <c r="D23">
        <v>1260936</v>
      </c>
      <c r="O23">
        <f t="shared" si="1"/>
        <v>2131412.6682808721</v>
      </c>
      <c r="P23">
        <f t="shared" si="2"/>
        <v>3392348.6682808721</v>
      </c>
      <c r="T23">
        <v>285</v>
      </c>
      <c r="U23">
        <f t="shared" si="3"/>
        <v>487293</v>
      </c>
      <c r="V23">
        <f t="shared" si="4"/>
        <v>14136</v>
      </c>
      <c r="W23" s="1">
        <v>45292.875</v>
      </c>
      <c r="X23">
        <f t="shared" si="5"/>
        <v>12647.037471054275</v>
      </c>
      <c r="Z23">
        <f t="shared" si="6"/>
        <v>-1488.9625289457254</v>
      </c>
      <c r="AK23">
        <f t="shared" si="9"/>
        <v>12867.157188976085</v>
      </c>
      <c r="AL23">
        <f t="shared" si="8"/>
        <v>-1268.8428110239147</v>
      </c>
      <c r="AR23">
        <f t="shared" si="0"/>
        <v>-1268.8428110239147</v>
      </c>
      <c r="AT23">
        <v>-3279.7774790538479</v>
      </c>
    </row>
    <row r="24" spans="1:46">
      <c r="A24" s="1">
        <v>45292.916666666664</v>
      </c>
      <c r="B24">
        <v>6302930</v>
      </c>
      <c r="C24" s="1">
        <v>45293.125</v>
      </c>
      <c r="D24">
        <v>1260586</v>
      </c>
      <c r="O24">
        <f t="shared" si="1"/>
        <v>2130821.0486951843</v>
      </c>
      <c r="P24">
        <f t="shared" si="2"/>
        <v>3391407.0486951843</v>
      </c>
      <c r="T24">
        <v>275</v>
      </c>
      <c r="U24">
        <f t="shared" si="3"/>
        <v>470195</v>
      </c>
      <c r="V24">
        <f t="shared" si="4"/>
        <v>13640</v>
      </c>
      <c r="W24" s="1">
        <v>45292.916666666664</v>
      </c>
      <c r="X24">
        <f t="shared" si="5"/>
        <v>12643.527012859036</v>
      </c>
      <c r="Z24">
        <f t="shared" si="6"/>
        <v>-996.4729871409636</v>
      </c>
      <c r="AK24">
        <f t="shared" si="9"/>
        <v>12863.585631802571</v>
      </c>
      <c r="AL24">
        <f t="shared" si="8"/>
        <v>-776.41436819742921</v>
      </c>
      <c r="AR24">
        <f t="shared" si="0"/>
        <v>-776.41436819742921</v>
      </c>
      <c r="AT24">
        <v>-3245.0479159173929</v>
      </c>
    </row>
    <row r="25" spans="1:46">
      <c r="A25" s="1">
        <v>45292.958333333336</v>
      </c>
      <c r="B25">
        <v>6303780</v>
      </c>
      <c r="C25" s="1">
        <v>45293.125</v>
      </c>
      <c r="D25">
        <v>1260756</v>
      </c>
      <c r="O25">
        <f t="shared" si="1"/>
        <v>2131108.4067796613</v>
      </c>
      <c r="P25">
        <f t="shared" si="2"/>
        <v>3391864.4067796613</v>
      </c>
      <c r="T25">
        <v>260</v>
      </c>
      <c r="U25">
        <f t="shared" si="3"/>
        <v>444548</v>
      </c>
      <c r="V25">
        <f t="shared" si="4"/>
        <v>12896</v>
      </c>
      <c r="W25" s="1">
        <v>45292.958333333336</v>
      </c>
      <c r="X25">
        <f t="shared" si="5"/>
        <v>12645.232092553868</v>
      </c>
      <c r="Z25">
        <f t="shared" si="6"/>
        <v>-250.76790744613209</v>
      </c>
      <c r="AD25">
        <f>(3600*AC22)/(1000*AF22*(AD22-AE22))</f>
        <v>98389.2213601189</v>
      </c>
      <c r="AK25">
        <f t="shared" si="9"/>
        <v>12865.320388143991</v>
      </c>
      <c r="AL25">
        <f t="shared" si="8"/>
        <v>-30.679611856008705</v>
      </c>
      <c r="AR25">
        <f t="shared" si="0"/>
        <v>-30.679611856008705</v>
      </c>
      <c r="AT25">
        <v>-3236.0590508358</v>
      </c>
    </row>
    <row r="26" spans="1:46">
      <c r="A26" s="1">
        <v>45293</v>
      </c>
      <c r="B26">
        <v>6304460</v>
      </c>
      <c r="C26" s="1">
        <v>45294.125</v>
      </c>
      <c r="D26">
        <v>1260892</v>
      </c>
      <c r="O26">
        <f t="shared" si="1"/>
        <v>2131338.2932472425</v>
      </c>
      <c r="P26">
        <f t="shared" si="2"/>
        <v>3392230.2932472425</v>
      </c>
      <c r="T26">
        <v>250</v>
      </c>
      <c r="U26">
        <f t="shared" si="3"/>
        <v>427450</v>
      </c>
      <c r="V26">
        <f t="shared" si="4"/>
        <v>12400</v>
      </c>
      <c r="W26" s="1">
        <v>45293</v>
      </c>
      <c r="X26">
        <f t="shared" si="5"/>
        <v>12646.596156309728</v>
      </c>
      <c r="Z26">
        <f t="shared" si="6"/>
        <v>246.59615630972803</v>
      </c>
      <c r="AD26">
        <f>(AC22*3600)/(1000*AD22*AF22)</f>
        <v>46242.934039255881</v>
      </c>
      <c r="AK26">
        <f t="shared" si="9"/>
        <v>12866.708193217128</v>
      </c>
      <c r="AL26">
        <f t="shared" si="8"/>
        <v>466.7081932171277</v>
      </c>
      <c r="AR26">
        <f t="shared" si="0"/>
        <v>466.7081932171277</v>
      </c>
      <c r="AT26">
        <v>-3235.5692372805752</v>
      </c>
    </row>
    <row r="27" spans="1:46">
      <c r="A27" s="1">
        <v>45293.041666666664</v>
      </c>
      <c r="B27">
        <v>6305540</v>
      </c>
      <c r="C27" s="1">
        <v>45294.125</v>
      </c>
      <c r="D27">
        <v>1261108</v>
      </c>
      <c r="O27">
        <f t="shared" si="1"/>
        <v>2131703.4070486953</v>
      </c>
      <c r="P27">
        <f t="shared" si="2"/>
        <v>3392811.4070486953</v>
      </c>
      <c r="T27">
        <v>245</v>
      </c>
      <c r="U27">
        <f t="shared" si="3"/>
        <v>418901</v>
      </c>
      <c r="V27">
        <f t="shared" si="4"/>
        <v>12152</v>
      </c>
      <c r="W27" s="1">
        <v>45293.041666666664</v>
      </c>
      <c r="X27">
        <f t="shared" si="5"/>
        <v>12648.762610510221</v>
      </c>
      <c r="Z27">
        <f t="shared" si="6"/>
        <v>496.76261051022084</v>
      </c>
      <c r="AK27">
        <f t="shared" si="9"/>
        <v>12868.912354215641</v>
      </c>
      <c r="AL27">
        <f t="shared" si="8"/>
        <v>716.91235421564124</v>
      </c>
      <c r="AR27">
        <f t="shared" si="0"/>
        <v>716.91235421564124</v>
      </c>
      <c r="AT27">
        <v>-3232.1405423940014</v>
      </c>
    </row>
    <row r="28" spans="1:46">
      <c r="A28" s="1">
        <v>45293.083333333336</v>
      </c>
      <c r="B28">
        <v>6304380</v>
      </c>
      <c r="C28" s="1">
        <v>45294.125</v>
      </c>
      <c r="D28">
        <v>1260876</v>
      </c>
      <c r="O28">
        <f t="shared" si="1"/>
        <v>2131311.2477804683</v>
      </c>
      <c r="P28">
        <f t="shared" si="2"/>
        <v>3392187.2477804683</v>
      </c>
      <c r="T28">
        <v>240</v>
      </c>
      <c r="U28">
        <f t="shared" si="3"/>
        <v>410352</v>
      </c>
      <c r="V28">
        <f t="shared" si="4"/>
        <v>11904</v>
      </c>
      <c r="W28" s="1">
        <v>45293.083333333336</v>
      </c>
      <c r="X28">
        <f t="shared" si="5"/>
        <v>12646.435678220803</v>
      </c>
      <c r="Z28">
        <f t="shared" si="6"/>
        <v>742.43567822080331</v>
      </c>
      <c r="AK28">
        <f t="shared" si="9"/>
        <v>12866.544922032055</v>
      </c>
      <c r="AL28">
        <f t="shared" si="8"/>
        <v>962.54492203205518</v>
      </c>
      <c r="AR28">
        <f t="shared" si="0"/>
        <v>962.54492203205518</v>
      </c>
      <c r="AT28">
        <v>-3231.2106632086106</v>
      </c>
    </row>
    <row r="29" spans="1:46">
      <c r="A29" s="1">
        <v>45293.125</v>
      </c>
      <c r="B29">
        <v>6304060</v>
      </c>
      <c r="C29" s="1">
        <v>45294.125</v>
      </c>
      <c r="D29">
        <v>1260812</v>
      </c>
      <c r="O29">
        <f t="shared" si="1"/>
        <v>2131203.0659133713</v>
      </c>
      <c r="P29">
        <f t="shared" si="2"/>
        <v>3392015.0659133713</v>
      </c>
      <c r="T29">
        <v>235</v>
      </c>
      <c r="U29">
        <f t="shared" si="3"/>
        <v>401803</v>
      </c>
      <c r="V29">
        <f t="shared" si="4"/>
        <v>11656</v>
      </c>
      <c r="W29" s="1">
        <v>45293.125</v>
      </c>
      <c r="X29">
        <f t="shared" si="5"/>
        <v>12645.793765865104</v>
      </c>
      <c r="Z29">
        <f t="shared" si="6"/>
        <v>989.79376586510443</v>
      </c>
      <c r="AK29">
        <f t="shared" si="9"/>
        <v>12865.891837291754</v>
      </c>
      <c r="AL29">
        <f t="shared" si="8"/>
        <v>1209.8918372917542</v>
      </c>
      <c r="AR29">
        <f t="shared" si="0"/>
        <v>1209.8918372917542</v>
      </c>
      <c r="AT29">
        <v>-3219.3645721618886</v>
      </c>
    </row>
    <row r="30" spans="1:46">
      <c r="A30" s="1">
        <v>45293.166666666664</v>
      </c>
      <c r="B30">
        <v>6302230</v>
      </c>
      <c r="C30" s="1">
        <v>45294.125</v>
      </c>
      <c r="D30">
        <v>1260446</v>
      </c>
      <c r="O30">
        <f t="shared" si="1"/>
        <v>2130584.4008609094</v>
      </c>
      <c r="P30">
        <f t="shared" si="2"/>
        <v>3391030.4008609094</v>
      </c>
      <c r="T30">
        <v>230</v>
      </c>
      <c r="U30">
        <f t="shared" si="3"/>
        <v>393254</v>
      </c>
      <c r="V30">
        <f t="shared" si="4"/>
        <v>11408</v>
      </c>
      <c r="W30" s="1">
        <v>45293.166666666664</v>
      </c>
      <c r="X30">
        <f t="shared" si="5"/>
        <v>12642.122829580941</v>
      </c>
      <c r="Z30">
        <f t="shared" si="6"/>
        <v>1234.1228295809415</v>
      </c>
      <c r="AK30">
        <f t="shared" si="9"/>
        <v>12862.157008933165</v>
      </c>
      <c r="AL30">
        <f t="shared" si="8"/>
        <v>1454.1570089331653</v>
      </c>
      <c r="AR30">
        <f t="shared" si="0"/>
        <v>1454.1570089331653</v>
      </c>
      <c r="AT30">
        <v>-3217.3058418645596</v>
      </c>
    </row>
    <row r="31" spans="1:46">
      <c r="A31" s="1">
        <v>45293.208333333336</v>
      </c>
      <c r="B31">
        <v>6304630</v>
      </c>
      <c r="C31" s="1">
        <v>45294.125</v>
      </c>
      <c r="D31">
        <v>1260926</v>
      </c>
      <c r="O31">
        <f t="shared" si="1"/>
        <v>2131395.7648641379</v>
      </c>
      <c r="P31">
        <f t="shared" si="2"/>
        <v>3392321.7648641379</v>
      </c>
      <c r="T31">
        <v>235</v>
      </c>
      <c r="U31">
        <f t="shared" si="3"/>
        <v>401803</v>
      </c>
      <c r="V31">
        <f t="shared" si="4"/>
        <v>11656</v>
      </c>
      <c r="W31" s="1">
        <v>45293.208333333336</v>
      </c>
      <c r="X31">
        <f t="shared" si="5"/>
        <v>12646.937172248696</v>
      </c>
      <c r="Z31">
        <f t="shared" si="6"/>
        <v>990.93717224869579</v>
      </c>
      <c r="AK31">
        <f t="shared" si="9"/>
        <v>12867.055144485412</v>
      </c>
      <c r="AL31">
        <f t="shared" si="8"/>
        <v>1211.0551444854118</v>
      </c>
      <c r="AR31">
        <f t="shared" si="0"/>
        <v>1211.0551444854118</v>
      </c>
      <c r="AT31">
        <v>-3216.5570743481367</v>
      </c>
    </row>
    <row r="32" spans="1:46">
      <c r="A32" s="1">
        <v>45293.25</v>
      </c>
      <c r="B32">
        <v>6304290</v>
      </c>
      <c r="C32" s="1">
        <v>45294.125</v>
      </c>
      <c r="D32">
        <v>1260858</v>
      </c>
      <c r="O32">
        <f t="shared" si="1"/>
        <v>2131280.8216303471</v>
      </c>
      <c r="P32">
        <f t="shared" si="2"/>
        <v>3392138.8216303471</v>
      </c>
      <c r="T32">
        <v>250</v>
      </c>
      <c r="U32">
        <f t="shared" si="3"/>
        <v>427450</v>
      </c>
      <c r="V32">
        <f t="shared" si="4"/>
        <v>12400</v>
      </c>
      <c r="W32" s="1">
        <v>45293.25</v>
      </c>
      <c r="X32">
        <f t="shared" si="5"/>
        <v>12646.255140370766</v>
      </c>
      <c r="Z32">
        <f t="shared" si="6"/>
        <v>246.25514037076573</v>
      </c>
      <c r="AK32">
        <f t="shared" si="9"/>
        <v>12866.361241948847</v>
      </c>
      <c r="AL32">
        <f t="shared" si="8"/>
        <v>466.36124194884724</v>
      </c>
      <c r="AR32">
        <f t="shared" si="0"/>
        <v>466.36124194884724</v>
      </c>
      <c r="AT32">
        <v>-3216.0175128678529</v>
      </c>
    </row>
    <row r="33" spans="1:46">
      <c r="A33" s="1">
        <v>45293.291666666664</v>
      </c>
      <c r="B33">
        <v>6304470</v>
      </c>
      <c r="C33" s="1">
        <v>45294.125</v>
      </c>
      <c r="D33">
        <v>1260894</v>
      </c>
      <c r="O33">
        <f t="shared" si="1"/>
        <v>2131341.6739305896</v>
      </c>
      <c r="P33">
        <f t="shared" si="2"/>
        <v>3392235.6739305896</v>
      </c>
      <c r="T33">
        <v>265</v>
      </c>
      <c r="U33">
        <f t="shared" si="3"/>
        <v>453097</v>
      </c>
      <c r="V33">
        <f t="shared" si="4"/>
        <v>13144</v>
      </c>
      <c r="W33" s="1">
        <v>45293.291666666664</v>
      </c>
      <c r="X33">
        <f t="shared" si="5"/>
        <v>12646.616216070845</v>
      </c>
      <c r="Z33">
        <f t="shared" si="6"/>
        <v>-497.38378392915547</v>
      </c>
      <c r="AK33">
        <f t="shared" si="9"/>
        <v>12866.728602115265</v>
      </c>
      <c r="AL33">
        <f t="shared" si="8"/>
        <v>-277.27139788473505</v>
      </c>
      <c r="AR33">
        <f t="shared" si="0"/>
        <v>-277.27139788473505</v>
      </c>
      <c r="AT33">
        <v>-3215.3236103312847</v>
      </c>
    </row>
    <row r="34" spans="1:46">
      <c r="A34" s="1">
        <v>45293.333333333336</v>
      </c>
      <c r="B34">
        <v>6303230</v>
      </c>
      <c r="C34" s="1">
        <v>45294.125</v>
      </c>
      <c r="D34">
        <v>1260646</v>
      </c>
      <c r="O34">
        <f t="shared" si="1"/>
        <v>2130922.469195588</v>
      </c>
      <c r="P34">
        <f t="shared" si="2"/>
        <v>3391568.469195588</v>
      </c>
      <c r="T34">
        <v>280</v>
      </c>
      <c r="U34">
        <f t="shared" si="3"/>
        <v>478744</v>
      </c>
      <c r="V34">
        <f t="shared" si="4"/>
        <v>13888</v>
      </c>
      <c r="W34" s="1">
        <v>45293.333333333336</v>
      </c>
      <c r="X34">
        <f t="shared" si="5"/>
        <v>12644.128805692508</v>
      </c>
      <c r="Z34">
        <f t="shared" si="6"/>
        <v>-1243.8711943074923</v>
      </c>
      <c r="AK34">
        <f t="shared" si="9"/>
        <v>12864.197898746603</v>
      </c>
      <c r="AL34">
        <f t="shared" si="8"/>
        <v>-1023.8021012533973</v>
      </c>
      <c r="AR34">
        <f t="shared" si="0"/>
        <v>-1023.8021012533973</v>
      </c>
      <c r="AT34">
        <v>-3213.3324684429062</v>
      </c>
    </row>
    <row r="35" spans="1:46">
      <c r="A35" s="1">
        <v>45293.375</v>
      </c>
      <c r="B35">
        <v>6306800</v>
      </c>
      <c r="C35" s="1">
        <v>45294.125</v>
      </c>
      <c r="D35">
        <v>1261360</v>
      </c>
      <c r="O35">
        <f t="shared" si="1"/>
        <v>2132129.3731503901</v>
      </c>
      <c r="P35">
        <f t="shared" si="2"/>
        <v>3393489.3731503901</v>
      </c>
      <c r="T35">
        <v>290</v>
      </c>
      <c r="U35">
        <f t="shared" si="3"/>
        <v>495842</v>
      </c>
      <c r="V35">
        <f t="shared" si="4"/>
        <v>14384</v>
      </c>
      <c r="W35" s="1">
        <v>45293.375</v>
      </c>
      <c r="X35">
        <f t="shared" si="5"/>
        <v>12651.290140410789</v>
      </c>
      <c r="Z35">
        <f t="shared" si="6"/>
        <v>-1732.7098595892112</v>
      </c>
      <c r="AK35">
        <f t="shared" si="9"/>
        <v>12871.483875380571</v>
      </c>
      <c r="AL35">
        <f t="shared" si="8"/>
        <v>-1512.5161246194293</v>
      </c>
      <c r="AR35">
        <f t="shared" si="0"/>
        <v>-1512.5161246194293</v>
      </c>
      <c r="AT35">
        <v>-3213.2419027215801</v>
      </c>
    </row>
    <row r="36" spans="1:46">
      <c r="A36" s="1">
        <v>45293.416666666664</v>
      </c>
      <c r="B36">
        <v>6305580</v>
      </c>
      <c r="C36" s="1">
        <v>45294.125</v>
      </c>
      <c r="D36">
        <v>1261116</v>
      </c>
      <c r="O36">
        <f t="shared" si="1"/>
        <v>2131716.9297820823</v>
      </c>
      <c r="P36">
        <f t="shared" si="2"/>
        <v>3392832.9297820823</v>
      </c>
      <c r="T36">
        <v>295</v>
      </c>
      <c r="U36">
        <f t="shared" si="3"/>
        <v>504391</v>
      </c>
      <c r="V36">
        <f t="shared" si="4"/>
        <v>14632</v>
      </c>
      <c r="W36" s="1">
        <v>45293.416666666664</v>
      </c>
      <c r="X36">
        <f t="shared" si="5"/>
        <v>12648.84284955468</v>
      </c>
      <c r="Z36">
        <f t="shared" si="6"/>
        <v>-1983.1571504453204</v>
      </c>
      <c r="AK36">
        <f t="shared" si="9"/>
        <v>12868.993989808178</v>
      </c>
      <c r="AL36">
        <f t="shared" si="8"/>
        <v>-1763.0060101918225</v>
      </c>
      <c r="AR36">
        <f t="shared" si="0"/>
        <v>-1763.0060101918225</v>
      </c>
      <c r="AT36">
        <v>-3213.0263349708912</v>
      </c>
    </row>
    <row r="37" spans="1:46">
      <c r="A37" s="1">
        <v>45293.458333333336</v>
      </c>
      <c r="B37">
        <v>6305960</v>
      </c>
      <c r="C37" s="1">
        <v>45294.125</v>
      </c>
      <c r="D37">
        <v>1261192</v>
      </c>
      <c r="O37">
        <f t="shared" si="1"/>
        <v>2131845.3957492602</v>
      </c>
      <c r="P37">
        <f t="shared" si="2"/>
        <v>3393037.3957492602</v>
      </c>
      <c r="T37">
        <v>290</v>
      </c>
      <c r="U37">
        <f t="shared" si="3"/>
        <v>495842</v>
      </c>
      <c r="V37">
        <f t="shared" si="4"/>
        <v>14384</v>
      </c>
      <c r="W37" s="1">
        <v>45293.458333333336</v>
      </c>
      <c r="X37">
        <f t="shared" si="5"/>
        <v>12649.605120477077</v>
      </c>
      <c r="Z37">
        <f t="shared" si="6"/>
        <v>-1734.3948795229226</v>
      </c>
      <c r="AK37">
        <f t="shared" si="9"/>
        <v>12869.769527937282</v>
      </c>
      <c r="AL37">
        <f t="shared" si="8"/>
        <v>-1514.230472062718</v>
      </c>
      <c r="AR37">
        <f t="shared" si="0"/>
        <v>-1514.230472062718</v>
      </c>
      <c r="AT37">
        <v>-3167.8438518476014</v>
      </c>
    </row>
    <row r="38" spans="1:46">
      <c r="A38" s="1">
        <v>45293.5</v>
      </c>
      <c r="B38">
        <v>6305390</v>
      </c>
      <c r="C38" s="1">
        <v>45294.125</v>
      </c>
      <c r="D38">
        <v>1261078</v>
      </c>
      <c r="O38">
        <f t="shared" si="1"/>
        <v>2131652.6967984936</v>
      </c>
      <c r="P38">
        <f t="shared" si="2"/>
        <v>3392730.6967984936</v>
      </c>
      <c r="T38">
        <v>280</v>
      </c>
      <c r="U38">
        <f t="shared" si="3"/>
        <v>478744</v>
      </c>
      <c r="V38">
        <f t="shared" si="4"/>
        <v>13888</v>
      </c>
      <c r="W38" s="1">
        <v>45293.5</v>
      </c>
      <c r="X38">
        <f t="shared" si="5"/>
        <v>12648.461714093484</v>
      </c>
      <c r="Z38">
        <f t="shared" si="6"/>
        <v>-1239.5382859065157</v>
      </c>
      <c r="AK38">
        <f t="shared" si="9"/>
        <v>12868.606220743626</v>
      </c>
      <c r="AL38">
        <f t="shared" si="8"/>
        <v>-1019.3937792563738</v>
      </c>
      <c r="AR38">
        <f t="shared" si="0"/>
        <v>-1019.3937792563738</v>
      </c>
      <c r="AT38">
        <v>-3166.3111435977098</v>
      </c>
    </row>
    <row r="39" spans="1:46">
      <c r="A39" s="1">
        <v>45293.541666666664</v>
      </c>
      <c r="B39">
        <v>6305820</v>
      </c>
      <c r="C39" s="1">
        <v>45294.125</v>
      </c>
      <c r="D39">
        <v>1261164</v>
      </c>
      <c r="O39">
        <f t="shared" si="1"/>
        <v>2131798.0661824052</v>
      </c>
      <c r="P39">
        <f t="shared" si="2"/>
        <v>3392962.0661824052</v>
      </c>
      <c r="T39">
        <v>270</v>
      </c>
      <c r="U39">
        <f t="shared" si="3"/>
        <v>461646</v>
      </c>
      <c r="V39">
        <f t="shared" si="4"/>
        <v>13392</v>
      </c>
      <c r="W39" s="1">
        <v>45293.541666666664</v>
      </c>
      <c r="X39">
        <f t="shared" si="5"/>
        <v>12649.324283821456</v>
      </c>
      <c r="Z39">
        <f t="shared" si="6"/>
        <v>-742.67571617854446</v>
      </c>
      <c r="AK39">
        <f t="shared" si="9"/>
        <v>12869.483803363404</v>
      </c>
      <c r="AL39">
        <f t="shared" si="8"/>
        <v>-522.51619663659585</v>
      </c>
      <c r="AR39">
        <f t="shared" si="0"/>
        <v>-522.51619663659585</v>
      </c>
      <c r="AT39">
        <v>-3161.4599485111739</v>
      </c>
    </row>
    <row r="40" spans="1:46">
      <c r="A40" s="1">
        <v>45293.583333333336</v>
      </c>
      <c r="B40">
        <v>6305040</v>
      </c>
      <c r="C40" s="1">
        <v>45294.125</v>
      </c>
      <c r="D40">
        <v>1261008</v>
      </c>
      <c r="O40">
        <f t="shared" si="1"/>
        <v>2131534.3728813562</v>
      </c>
      <c r="P40">
        <f t="shared" si="2"/>
        <v>3392542.3728813562</v>
      </c>
      <c r="T40">
        <v>265</v>
      </c>
      <c r="U40">
        <f t="shared" si="3"/>
        <v>453097</v>
      </c>
      <c r="V40">
        <f t="shared" si="4"/>
        <v>13144</v>
      </c>
      <c r="W40" s="1">
        <v>45293.583333333336</v>
      </c>
      <c r="X40">
        <f t="shared" si="5"/>
        <v>12647.759622454436</v>
      </c>
      <c r="Z40">
        <f t="shared" si="6"/>
        <v>-496.24037754556412</v>
      </c>
      <c r="AK40">
        <f t="shared" si="9"/>
        <v>12867.891909308923</v>
      </c>
      <c r="AL40">
        <f t="shared" si="8"/>
        <v>-276.10809069107745</v>
      </c>
      <c r="AR40">
        <f t="shared" si="0"/>
        <v>-276.10809069107745</v>
      </c>
      <c r="AT40">
        <v>-3158.4026955706431</v>
      </c>
    </row>
    <row r="41" spans="1:46">
      <c r="A41" s="1">
        <v>45293.625</v>
      </c>
      <c r="B41">
        <v>6305180</v>
      </c>
      <c r="C41" s="1">
        <v>45294.125</v>
      </c>
      <c r="D41">
        <v>1261036</v>
      </c>
      <c r="O41">
        <f t="shared" si="1"/>
        <v>2131581.7024482111</v>
      </c>
      <c r="P41">
        <f t="shared" si="2"/>
        <v>3392617.7024482111</v>
      </c>
      <c r="T41">
        <v>265</v>
      </c>
      <c r="U41">
        <f t="shared" si="3"/>
        <v>453097</v>
      </c>
      <c r="V41">
        <f t="shared" si="4"/>
        <v>13144</v>
      </c>
      <c r="W41" s="1">
        <v>45293.625</v>
      </c>
      <c r="X41">
        <f t="shared" si="5"/>
        <v>12648.040459110056</v>
      </c>
      <c r="Z41">
        <f t="shared" si="6"/>
        <v>-495.95954088994404</v>
      </c>
      <c r="AK41">
        <f t="shared" si="9"/>
        <v>12868.1776338828</v>
      </c>
      <c r="AL41">
        <f t="shared" si="8"/>
        <v>-275.82236611719964</v>
      </c>
      <c r="AR41">
        <f t="shared" si="0"/>
        <v>-275.82236611719964</v>
      </c>
      <c r="AT41">
        <v>-3153.7066081099274</v>
      </c>
    </row>
    <row r="42" spans="1:46">
      <c r="A42" s="1">
        <v>45293.666666666664</v>
      </c>
      <c r="B42">
        <v>6304450</v>
      </c>
      <c r="C42" s="1">
        <v>45294.125</v>
      </c>
      <c r="D42">
        <v>1260890</v>
      </c>
      <c r="O42">
        <f t="shared" si="1"/>
        <v>2131334.9125638958</v>
      </c>
      <c r="P42">
        <f t="shared" si="2"/>
        <v>3392224.9125638958</v>
      </c>
      <c r="T42">
        <v>270</v>
      </c>
      <c r="U42">
        <f t="shared" si="3"/>
        <v>461646</v>
      </c>
      <c r="V42">
        <f t="shared" si="4"/>
        <v>13392</v>
      </c>
      <c r="W42" s="1">
        <v>45293.666666666664</v>
      </c>
      <c r="X42">
        <f t="shared" si="5"/>
        <v>12646.576096548615</v>
      </c>
      <c r="Z42">
        <f t="shared" si="6"/>
        <v>-745.42390345138483</v>
      </c>
      <c r="AK42">
        <f t="shared" si="9"/>
        <v>12866.687784318992</v>
      </c>
      <c r="AL42">
        <f t="shared" si="8"/>
        <v>-525.31221568100773</v>
      </c>
      <c r="AR42">
        <f t="shared" si="0"/>
        <v>-525.31221568100773</v>
      </c>
      <c r="AT42">
        <v>-3152.6473862967541</v>
      </c>
    </row>
    <row r="43" spans="1:46">
      <c r="A43" s="1">
        <v>45293.708333333336</v>
      </c>
      <c r="B43">
        <v>6303500</v>
      </c>
      <c r="C43" s="1">
        <v>45294.125</v>
      </c>
      <c r="D43">
        <v>1260700</v>
      </c>
      <c r="O43">
        <f t="shared" si="1"/>
        <v>2131013.7476459513</v>
      </c>
      <c r="P43">
        <f t="shared" si="2"/>
        <v>3391713.7476459513</v>
      </c>
      <c r="T43">
        <v>280</v>
      </c>
      <c r="U43">
        <f t="shared" si="3"/>
        <v>478744</v>
      </c>
      <c r="V43">
        <f t="shared" si="4"/>
        <v>13888</v>
      </c>
      <c r="W43" s="1">
        <v>45293.708333333336</v>
      </c>
      <c r="X43">
        <f t="shared" si="5"/>
        <v>12644.67041924263</v>
      </c>
      <c r="Z43">
        <f t="shared" si="6"/>
        <v>-1243.3295807573704</v>
      </c>
      <c r="AK43">
        <f t="shared" si="9"/>
        <v>12864.74893899623</v>
      </c>
      <c r="AL43">
        <f t="shared" si="8"/>
        <v>-1023.2510610037698</v>
      </c>
      <c r="AR43">
        <f t="shared" si="0"/>
        <v>-1023.2510610037698</v>
      </c>
      <c r="AT43">
        <v>-3151.7269449908927</v>
      </c>
    </row>
    <row r="44" spans="1:46">
      <c r="A44" s="1">
        <v>45293.75</v>
      </c>
      <c r="B44">
        <v>6304820</v>
      </c>
      <c r="C44" s="1">
        <v>45294.125</v>
      </c>
      <c r="D44">
        <v>1260964</v>
      </c>
      <c r="O44">
        <f t="shared" si="1"/>
        <v>2131459.997847727</v>
      </c>
      <c r="P44">
        <f t="shared" si="2"/>
        <v>3392423.997847727</v>
      </c>
      <c r="T44">
        <v>290</v>
      </c>
      <c r="U44">
        <f t="shared" si="3"/>
        <v>495842</v>
      </c>
      <c r="V44">
        <f t="shared" si="4"/>
        <v>14384</v>
      </c>
      <c r="W44" s="1">
        <v>45293.75</v>
      </c>
      <c r="X44">
        <f t="shared" si="5"/>
        <v>12647.318307709893</v>
      </c>
      <c r="Z44">
        <f t="shared" si="6"/>
        <v>-1736.6816922901071</v>
      </c>
      <c r="AK44">
        <f t="shared" si="9"/>
        <v>12867.442913549965</v>
      </c>
      <c r="AL44">
        <f t="shared" si="8"/>
        <v>-1516.5570864500351</v>
      </c>
      <c r="AR44">
        <f t="shared" si="0"/>
        <v>-1516.5570864500351</v>
      </c>
      <c r="AT44">
        <v>-3146.8145232099523</v>
      </c>
    </row>
    <row r="45" spans="1:46">
      <c r="A45" s="1">
        <v>45293.791666666664</v>
      </c>
      <c r="B45">
        <v>6304740</v>
      </c>
      <c r="C45" s="1">
        <v>45294.125</v>
      </c>
      <c r="D45">
        <v>1260948</v>
      </c>
      <c r="O45">
        <f t="shared" si="1"/>
        <v>2131432.9523809524</v>
      </c>
      <c r="P45">
        <f t="shared" si="2"/>
        <v>3392380.9523809524</v>
      </c>
      <c r="T45">
        <v>295</v>
      </c>
      <c r="U45">
        <f t="shared" si="3"/>
        <v>504391</v>
      </c>
      <c r="V45">
        <f t="shared" si="4"/>
        <v>14632</v>
      </c>
      <c r="W45" s="1">
        <v>45293.791666666664</v>
      </c>
      <c r="X45">
        <f t="shared" si="5"/>
        <v>12647.157829620968</v>
      </c>
      <c r="Z45">
        <f t="shared" si="6"/>
        <v>-1984.8421703790318</v>
      </c>
      <c r="AK45">
        <f t="shared" si="9"/>
        <v>12867.279642364892</v>
      </c>
      <c r="AL45">
        <f t="shared" si="8"/>
        <v>-1764.7203576351076</v>
      </c>
      <c r="AR45">
        <f t="shared" si="0"/>
        <v>-1764.7203576351076</v>
      </c>
      <c r="AT45">
        <v>-3145.6471342366676</v>
      </c>
    </row>
    <row r="46" spans="1:46">
      <c r="A46" s="1">
        <v>45293.833333333336</v>
      </c>
      <c r="B46">
        <v>6303490</v>
      </c>
      <c r="C46" s="1">
        <v>45294.125</v>
      </c>
      <c r="D46">
        <v>1260698</v>
      </c>
      <c r="O46">
        <f t="shared" si="1"/>
        <v>2131010.3669626047</v>
      </c>
      <c r="P46">
        <f t="shared" si="2"/>
        <v>3391708.3669626047</v>
      </c>
      <c r="T46">
        <v>290</v>
      </c>
      <c r="U46">
        <f t="shared" si="3"/>
        <v>495842</v>
      </c>
      <c r="V46">
        <f t="shared" si="4"/>
        <v>14384</v>
      </c>
      <c r="W46" s="1">
        <v>45293.833333333336</v>
      </c>
      <c r="X46">
        <f t="shared" si="5"/>
        <v>12644.650359481515</v>
      </c>
      <c r="Z46">
        <f t="shared" si="6"/>
        <v>-1739.3496405184851</v>
      </c>
      <c r="AK46">
        <f t="shared" si="9"/>
        <v>12864.728530098097</v>
      </c>
      <c r="AL46">
        <f t="shared" si="8"/>
        <v>-1519.2714699019034</v>
      </c>
      <c r="AR46">
        <f t="shared" si="0"/>
        <v>-1519.2714699019034</v>
      </c>
      <c r="AT46">
        <v>-3144.453213695806</v>
      </c>
    </row>
    <row r="47" spans="1:46">
      <c r="A47" s="1">
        <v>45293.875</v>
      </c>
      <c r="B47">
        <v>6304200</v>
      </c>
      <c r="C47" s="1">
        <v>45294.125</v>
      </c>
      <c r="D47">
        <v>1260840</v>
      </c>
      <c r="O47">
        <f t="shared" si="1"/>
        <v>2131250.3954802263</v>
      </c>
      <c r="P47">
        <f t="shared" si="2"/>
        <v>3392090.3954802263</v>
      </c>
      <c r="T47">
        <v>285</v>
      </c>
      <c r="U47">
        <f t="shared" si="3"/>
        <v>487293</v>
      </c>
      <c r="V47">
        <f t="shared" si="4"/>
        <v>14136</v>
      </c>
      <c r="W47" s="1">
        <v>45293.875</v>
      </c>
      <c r="X47">
        <f t="shared" si="5"/>
        <v>12646.074602520721</v>
      </c>
      <c r="Z47">
        <f t="shared" si="6"/>
        <v>-1489.9253974792791</v>
      </c>
      <c r="AK47">
        <f t="shared" si="9"/>
        <v>12866.177561865636</v>
      </c>
      <c r="AL47">
        <f t="shared" si="8"/>
        <v>-1269.8224381343643</v>
      </c>
      <c r="AR47">
        <f t="shared" si="0"/>
        <v>-1269.8224381343643</v>
      </c>
      <c r="AT47">
        <v>-3142.9858139199459</v>
      </c>
    </row>
    <row r="48" spans="1:46">
      <c r="A48" s="1">
        <v>45293.916666666664</v>
      </c>
      <c r="B48">
        <v>6303990</v>
      </c>
      <c r="C48" s="1">
        <v>45294.125</v>
      </c>
      <c r="D48">
        <v>1260798</v>
      </c>
      <c r="O48">
        <f t="shared" si="1"/>
        <v>2131179.4011299438</v>
      </c>
      <c r="P48">
        <f t="shared" si="2"/>
        <v>3391977.4011299438</v>
      </c>
      <c r="T48">
        <v>275</v>
      </c>
      <c r="U48">
        <f t="shared" si="3"/>
        <v>470195</v>
      </c>
      <c r="V48">
        <f t="shared" si="4"/>
        <v>13640</v>
      </c>
      <c r="W48" s="1">
        <v>45293.916666666664</v>
      </c>
      <c r="X48">
        <f t="shared" si="5"/>
        <v>12645.653347537293</v>
      </c>
      <c r="Z48">
        <f t="shared" si="6"/>
        <v>-994.34665246270743</v>
      </c>
      <c r="AK48">
        <f t="shared" si="9"/>
        <v>12865.748975004813</v>
      </c>
      <c r="AL48">
        <f t="shared" si="8"/>
        <v>-774.25102499518653</v>
      </c>
      <c r="AR48">
        <f t="shared" si="0"/>
        <v>-774.25102499518653</v>
      </c>
      <c r="AT48">
        <v>-3138.9611792078485</v>
      </c>
    </row>
    <row r="49" spans="1:46">
      <c r="A49" s="1">
        <v>45293.958333333336</v>
      </c>
      <c r="B49">
        <v>6304360</v>
      </c>
      <c r="C49" s="1">
        <v>45294.125</v>
      </c>
      <c r="D49">
        <v>1260872</v>
      </c>
      <c r="O49">
        <f t="shared" si="1"/>
        <v>2131304.4864137745</v>
      </c>
      <c r="P49">
        <f t="shared" si="2"/>
        <v>3392176.4864137745</v>
      </c>
      <c r="T49">
        <v>260</v>
      </c>
      <c r="U49">
        <f t="shared" si="3"/>
        <v>444548</v>
      </c>
      <c r="V49">
        <f t="shared" si="4"/>
        <v>12896</v>
      </c>
      <c r="W49" s="1">
        <v>45293.958333333336</v>
      </c>
      <c r="X49">
        <f t="shared" si="5"/>
        <v>12646.395558698574</v>
      </c>
      <c r="Z49">
        <f t="shared" si="6"/>
        <v>-249.60444130142605</v>
      </c>
      <c r="AK49">
        <f t="shared" si="9"/>
        <v>12866.504104235784</v>
      </c>
      <c r="AL49">
        <f t="shared" si="8"/>
        <v>-29.495895764215675</v>
      </c>
      <c r="AR49">
        <f t="shared" si="0"/>
        <v>-29.495895764215675</v>
      </c>
      <c r="AT49">
        <v>-3136.0182160968761</v>
      </c>
    </row>
    <row r="50" spans="1:46">
      <c r="A50" s="1">
        <v>45294</v>
      </c>
      <c r="B50">
        <v>6304780</v>
      </c>
      <c r="C50" s="1">
        <v>45295.125</v>
      </c>
      <c r="D50">
        <v>1260956</v>
      </c>
      <c r="O50">
        <f t="shared" si="1"/>
        <v>2131446.47511434</v>
      </c>
      <c r="P50">
        <f t="shared" si="2"/>
        <v>3392402.47511434</v>
      </c>
      <c r="T50">
        <v>250</v>
      </c>
      <c r="U50">
        <f t="shared" si="3"/>
        <v>427450</v>
      </c>
      <c r="V50">
        <f t="shared" si="4"/>
        <v>12400</v>
      </c>
      <c r="W50" s="1">
        <v>45294</v>
      </c>
      <c r="X50">
        <f t="shared" si="5"/>
        <v>12647.238068665429</v>
      </c>
      <c r="Z50">
        <f t="shared" si="6"/>
        <v>247.23806866542873</v>
      </c>
      <c r="AK50">
        <f t="shared" si="9"/>
        <v>12867.361277957429</v>
      </c>
      <c r="AL50">
        <f t="shared" si="8"/>
        <v>467.36127795742868</v>
      </c>
      <c r="AR50">
        <f t="shared" si="0"/>
        <v>467.36127795742868</v>
      </c>
      <c r="AT50">
        <v>-3134.007939630641</v>
      </c>
    </row>
    <row r="51" spans="1:46">
      <c r="A51" s="1">
        <v>45294.041666666664</v>
      </c>
      <c r="B51">
        <v>6305020</v>
      </c>
      <c r="C51" s="1">
        <v>45295.125</v>
      </c>
      <c r="D51">
        <v>1261004</v>
      </c>
      <c r="O51">
        <f t="shared" si="1"/>
        <v>2131527.6115146624</v>
      </c>
      <c r="P51">
        <f t="shared" si="2"/>
        <v>3392531.6115146624</v>
      </c>
      <c r="T51">
        <v>245</v>
      </c>
      <c r="U51">
        <f t="shared" si="3"/>
        <v>418901</v>
      </c>
      <c r="V51">
        <f t="shared" si="4"/>
        <v>12152</v>
      </c>
      <c r="W51" s="1">
        <v>45294.041666666664</v>
      </c>
      <c r="X51">
        <f t="shared" si="5"/>
        <v>12647.719502932207</v>
      </c>
      <c r="Z51">
        <f t="shared" si="6"/>
        <v>495.71950293220652</v>
      </c>
      <c r="AK51">
        <f t="shared" si="9"/>
        <v>12867.851091512654</v>
      </c>
      <c r="AL51">
        <f t="shared" si="8"/>
        <v>715.85109151265351</v>
      </c>
      <c r="AR51">
        <f t="shared" si="0"/>
        <v>715.85109151265351</v>
      </c>
      <c r="AT51">
        <v>-3133.792630698742</v>
      </c>
    </row>
    <row r="52" spans="1:46">
      <c r="A52" s="1">
        <v>45294.083333333336</v>
      </c>
      <c r="B52">
        <v>6305850</v>
      </c>
      <c r="C52" s="1">
        <v>45295.125</v>
      </c>
      <c r="D52">
        <v>1261170</v>
      </c>
      <c r="O52">
        <f t="shared" si="1"/>
        <v>2131808.2082324456</v>
      </c>
      <c r="P52">
        <f t="shared" si="2"/>
        <v>3392978.2082324456</v>
      </c>
      <c r="T52">
        <v>240</v>
      </c>
      <c r="U52">
        <f t="shared" si="3"/>
        <v>410352</v>
      </c>
      <c r="V52">
        <f t="shared" si="4"/>
        <v>11904</v>
      </c>
      <c r="W52" s="1">
        <v>45294.083333333336</v>
      </c>
      <c r="X52">
        <f t="shared" si="5"/>
        <v>12649.384463104803</v>
      </c>
      <c r="Z52">
        <f t="shared" si="6"/>
        <v>745.38446310480322</v>
      </c>
      <c r="AK52">
        <f t="shared" si="9"/>
        <v>12869.545030057807</v>
      </c>
      <c r="AL52">
        <f t="shared" si="8"/>
        <v>965.5450300578068</v>
      </c>
      <c r="AR52">
        <f t="shared" si="0"/>
        <v>965.5450300578068</v>
      </c>
      <c r="AT52">
        <v>-3127.5526051507404</v>
      </c>
    </row>
    <row r="53" spans="1:46">
      <c r="A53" s="1">
        <v>45294.125</v>
      </c>
      <c r="B53">
        <v>6305620</v>
      </c>
      <c r="C53" s="1">
        <v>45295.125</v>
      </c>
      <c r="D53">
        <v>1261124</v>
      </c>
      <c r="O53">
        <f t="shared" si="1"/>
        <v>2131730.4525154699</v>
      </c>
      <c r="P53">
        <f t="shared" si="2"/>
        <v>3392854.4525154699</v>
      </c>
      <c r="T53">
        <v>235</v>
      </c>
      <c r="U53">
        <f t="shared" si="3"/>
        <v>401803</v>
      </c>
      <c r="V53">
        <f t="shared" si="4"/>
        <v>11656</v>
      </c>
      <c r="W53" s="1">
        <v>45294.125</v>
      </c>
      <c r="X53">
        <f t="shared" si="5"/>
        <v>12648.923088599142</v>
      </c>
      <c r="Z53">
        <f t="shared" si="6"/>
        <v>992.92308859914192</v>
      </c>
      <c r="AK53">
        <f t="shared" si="9"/>
        <v>12869.075625400716</v>
      </c>
      <c r="AL53">
        <f t="shared" si="8"/>
        <v>1213.0756254007156</v>
      </c>
      <c r="AR53">
        <f t="shared" si="0"/>
        <v>1213.0756254007156</v>
      </c>
      <c r="AT53">
        <v>-3127.3974975249203</v>
      </c>
    </row>
    <row r="54" spans="1:46">
      <c r="A54" s="1">
        <v>45294.166666666664</v>
      </c>
      <c r="B54">
        <v>6304600</v>
      </c>
      <c r="C54" s="1">
        <v>45295.125</v>
      </c>
      <c r="D54">
        <v>1260920</v>
      </c>
      <c r="O54">
        <f t="shared" si="1"/>
        <v>2131385.6228140974</v>
      </c>
      <c r="P54">
        <f t="shared" si="2"/>
        <v>3392305.6228140974</v>
      </c>
      <c r="T54">
        <v>230</v>
      </c>
      <c r="U54">
        <f t="shared" si="3"/>
        <v>393254</v>
      </c>
      <c r="V54">
        <f t="shared" si="4"/>
        <v>11408</v>
      </c>
      <c r="W54" s="1">
        <v>45294.166666666664</v>
      </c>
      <c r="X54">
        <f t="shared" si="5"/>
        <v>12646.876992965348</v>
      </c>
      <c r="Z54">
        <f t="shared" si="6"/>
        <v>1238.8769929653481</v>
      </c>
      <c r="AK54">
        <f t="shared" si="9"/>
        <v>12866.993917791007</v>
      </c>
      <c r="AL54">
        <f t="shared" si="8"/>
        <v>1458.9939177910073</v>
      </c>
      <c r="AR54">
        <f t="shared" si="0"/>
        <v>1458.9939177910073</v>
      </c>
      <c r="AT54">
        <v>-3126.7586990133132</v>
      </c>
    </row>
    <row r="55" spans="1:46">
      <c r="A55" s="1">
        <v>45294.208333333336</v>
      </c>
      <c r="B55">
        <v>6305060</v>
      </c>
      <c r="C55" s="1">
        <v>45295.125</v>
      </c>
      <c r="D55">
        <v>1261012</v>
      </c>
      <c r="O55">
        <f t="shared" si="1"/>
        <v>2131541.1342480499</v>
      </c>
      <c r="P55">
        <f t="shared" si="2"/>
        <v>3392553.1342480499</v>
      </c>
      <c r="T55">
        <v>235</v>
      </c>
      <c r="U55">
        <f t="shared" si="3"/>
        <v>401803</v>
      </c>
      <c r="V55">
        <f t="shared" si="4"/>
        <v>11656</v>
      </c>
      <c r="W55" s="1">
        <v>45294.208333333336</v>
      </c>
      <c r="X55">
        <f t="shared" si="5"/>
        <v>12647.799741976667</v>
      </c>
      <c r="Z55">
        <f t="shared" si="6"/>
        <v>991.79974197666706</v>
      </c>
      <c r="AK55">
        <f t="shared" si="9"/>
        <v>12867.93272710519</v>
      </c>
      <c r="AL55">
        <f t="shared" si="8"/>
        <v>1211.9327271051898</v>
      </c>
      <c r="AR55">
        <f t="shared" si="0"/>
        <v>1211.9327271051898</v>
      </c>
      <c r="AT55">
        <v>-3126.6268575313661</v>
      </c>
    </row>
    <row r="56" spans="1:46">
      <c r="A56" s="1">
        <v>45294.25</v>
      </c>
      <c r="B56">
        <v>6302630</v>
      </c>
      <c r="C56" s="1">
        <v>45295.125</v>
      </c>
      <c r="D56">
        <v>1260526</v>
      </c>
      <c r="O56">
        <f t="shared" si="1"/>
        <v>2130719.628194781</v>
      </c>
      <c r="P56">
        <f t="shared" si="2"/>
        <v>3391245.628194781</v>
      </c>
      <c r="T56">
        <v>250</v>
      </c>
      <c r="U56">
        <f t="shared" si="3"/>
        <v>427450</v>
      </c>
      <c r="V56">
        <f t="shared" si="4"/>
        <v>12400</v>
      </c>
      <c r="W56" s="1">
        <v>45294.25</v>
      </c>
      <c r="X56">
        <f t="shared" si="5"/>
        <v>12642.925220025567</v>
      </c>
      <c r="Z56">
        <f t="shared" si="6"/>
        <v>242.92522002556689</v>
      </c>
      <c r="AK56">
        <f t="shared" si="9"/>
        <v>12862.973364858541</v>
      </c>
      <c r="AL56">
        <f t="shared" si="8"/>
        <v>462.97336485854066</v>
      </c>
      <c r="AR56">
        <f t="shared" si="0"/>
        <v>462.97336485854066</v>
      </c>
      <c r="AT56">
        <v>-3124.3831032704747</v>
      </c>
    </row>
    <row r="57" spans="1:46">
      <c r="A57" s="1">
        <v>45294.291666666664</v>
      </c>
      <c r="B57">
        <v>6303450</v>
      </c>
      <c r="C57" s="1">
        <v>45295.125</v>
      </c>
      <c r="D57">
        <v>1260690</v>
      </c>
      <c r="O57">
        <f t="shared" si="1"/>
        <v>2130996.8442292172</v>
      </c>
      <c r="P57">
        <f t="shared" si="2"/>
        <v>3391686.8442292172</v>
      </c>
      <c r="T57">
        <v>265</v>
      </c>
      <c r="U57">
        <f t="shared" si="3"/>
        <v>453097</v>
      </c>
      <c r="V57">
        <f t="shared" si="4"/>
        <v>13144</v>
      </c>
      <c r="W57" s="1">
        <v>45294.291666666664</v>
      </c>
      <c r="X57">
        <f t="shared" si="5"/>
        <v>12644.570120437051</v>
      </c>
      <c r="Z57">
        <f t="shared" si="6"/>
        <v>-499.42987956294928</v>
      </c>
      <c r="AK57">
        <f t="shared" si="9"/>
        <v>12864.646894505557</v>
      </c>
      <c r="AL57">
        <f t="shared" si="8"/>
        <v>-279.3531054944433</v>
      </c>
      <c r="AR57">
        <f t="shared" si="0"/>
        <v>-279.3531054944433</v>
      </c>
      <c r="AT57">
        <v>-3123.303472559166</v>
      </c>
    </row>
    <row r="58" spans="1:46">
      <c r="A58" s="1">
        <v>45294.333333333336</v>
      </c>
      <c r="B58">
        <v>6302640</v>
      </c>
      <c r="C58" s="1">
        <v>45295.125</v>
      </c>
      <c r="D58">
        <v>1260528</v>
      </c>
      <c r="O58">
        <f t="shared" si="1"/>
        <v>2130723.0088781277</v>
      </c>
      <c r="P58">
        <f t="shared" si="2"/>
        <v>3391251.0088781277</v>
      </c>
      <c r="T58">
        <v>280</v>
      </c>
      <c r="U58">
        <f t="shared" si="3"/>
        <v>478744</v>
      </c>
      <c r="V58">
        <f t="shared" si="4"/>
        <v>13888</v>
      </c>
      <c r="W58" s="1">
        <v>45294.333333333336</v>
      </c>
      <c r="X58">
        <f t="shared" si="5"/>
        <v>12642.945279786683</v>
      </c>
      <c r="Z58">
        <f t="shared" si="6"/>
        <v>-1245.0547202133166</v>
      </c>
      <c r="AK58">
        <f t="shared" si="9"/>
        <v>12862.993773756674</v>
      </c>
      <c r="AL58">
        <f t="shared" si="8"/>
        <v>-1025.0062262433257</v>
      </c>
      <c r="AR58">
        <f t="shared" si="0"/>
        <v>-1025.0062262433257</v>
      </c>
      <c r="AT58">
        <v>-3117.4425546525617</v>
      </c>
    </row>
    <row r="59" spans="1:46">
      <c r="A59" s="1">
        <v>45294.375</v>
      </c>
      <c r="B59">
        <v>6303970</v>
      </c>
      <c r="C59" s="1">
        <v>45295.125</v>
      </c>
      <c r="D59">
        <v>1260794</v>
      </c>
      <c r="O59">
        <f t="shared" si="1"/>
        <v>2131172.63976325</v>
      </c>
      <c r="P59">
        <f t="shared" si="2"/>
        <v>3391966.63976325</v>
      </c>
      <c r="T59">
        <v>290</v>
      </c>
      <c r="U59">
        <f t="shared" si="3"/>
        <v>495842</v>
      </c>
      <c r="V59">
        <f t="shared" si="4"/>
        <v>14384</v>
      </c>
      <c r="W59" s="1">
        <v>45294.375</v>
      </c>
      <c r="X59">
        <f t="shared" si="5"/>
        <v>12645.613228015063</v>
      </c>
      <c r="Z59">
        <f t="shared" si="6"/>
        <v>-1738.3867719849368</v>
      </c>
      <c r="AK59">
        <f t="shared" si="9"/>
        <v>12865.708157208544</v>
      </c>
      <c r="AL59">
        <f t="shared" si="8"/>
        <v>-1518.2918427914556</v>
      </c>
      <c r="AR59">
        <f t="shared" si="0"/>
        <v>-1518.2918427914556</v>
      </c>
      <c r="AT59">
        <v>-3111.5124954242492</v>
      </c>
    </row>
    <row r="60" spans="1:46">
      <c r="A60" s="1">
        <v>45294.416666666664</v>
      </c>
      <c r="B60">
        <v>6303450</v>
      </c>
      <c r="C60" s="1">
        <v>45295.125</v>
      </c>
      <c r="D60">
        <v>1260690</v>
      </c>
      <c r="O60">
        <f t="shared" si="1"/>
        <v>2130996.8442292172</v>
      </c>
      <c r="P60">
        <f t="shared" si="2"/>
        <v>3391686.8442292172</v>
      </c>
      <c r="T60">
        <v>295</v>
      </c>
      <c r="U60">
        <f t="shared" si="3"/>
        <v>504391</v>
      </c>
      <c r="V60">
        <f t="shared" si="4"/>
        <v>14632</v>
      </c>
      <c r="W60" s="1">
        <v>45294.416666666664</v>
      </c>
      <c r="X60">
        <f t="shared" si="5"/>
        <v>12644.570120437051</v>
      </c>
      <c r="Z60">
        <f t="shared" si="6"/>
        <v>-1987.4298795629493</v>
      </c>
      <c r="AK60">
        <f t="shared" si="9"/>
        <v>12864.646894505557</v>
      </c>
      <c r="AL60">
        <f t="shared" si="8"/>
        <v>-1767.3531054944433</v>
      </c>
      <c r="AR60">
        <f t="shared" si="0"/>
        <v>-1767.3531054944433</v>
      </c>
      <c r="AT60">
        <v>-3111.1859332804161</v>
      </c>
    </row>
    <row r="61" spans="1:46">
      <c r="A61" s="1">
        <v>45294.458333333336</v>
      </c>
      <c r="B61">
        <v>6302990</v>
      </c>
      <c r="C61" s="1">
        <v>45295.125</v>
      </c>
      <c r="D61">
        <v>1260598</v>
      </c>
      <c r="O61">
        <f t="shared" si="1"/>
        <v>2130841.3327952651</v>
      </c>
      <c r="P61">
        <f t="shared" si="2"/>
        <v>3391439.3327952651</v>
      </c>
      <c r="T61">
        <v>290</v>
      </c>
      <c r="U61">
        <f t="shared" si="3"/>
        <v>495842</v>
      </c>
      <c r="V61">
        <f t="shared" si="4"/>
        <v>14384</v>
      </c>
      <c r="W61" s="1">
        <v>45294.458333333336</v>
      </c>
      <c r="X61">
        <f t="shared" si="5"/>
        <v>12643.647371425732</v>
      </c>
      <c r="Z61">
        <f t="shared" si="6"/>
        <v>-1740.3526285742682</v>
      </c>
      <c r="AK61">
        <f t="shared" si="9"/>
        <v>12863.708085191378</v>
      </c>
      <c r="AL61">
        <f t="shared" si="8"/>
        <v>-1520.2919148086221</v>
      </c>
      <c r="AR61">
        <f t="shared" si="0"/>
        <v>-1520.2919148086221</v>
      </c>
      <c r="AT61">
        <v>-3108.7075462510529</v>
      </c>
    </row>
    <row r="62" spans="1:46">
      <c r="A62" s="1">
        <v>45294.5</v>
      </c>
      <c r="B62">
        <v>6303060</v>
      </c>
      <c r="C62" s="1">
        <v>45295.125</v>
      </c>
      <c r="D62">
        <v>1260612</v>
      </c>
      <c r="O62">
        <f t="shared" si="1"/>
        <v>2130864.9975786926</v>
      </c>
      <c r="P62">
        <f t="shared" si="2"/>
        <v>3391476.9975786926</v>
      </c>
      <c r="T62">
        <v>280</v>
      </c>
      <c r="U62">
        <f t="shared" si="3"/>
        <v>478744</v>
      </c>
      <c r="V62">
        <f t="shared" si="4"/>
        <v>13888</v>
      </c>
      <c r="W62" s="1">
        <v>45294.5</v>
      </c>
      <c r="X62">
        <f t="shared" si="5"/>
        <v>12643.78778975354</v>
      </c>
      <c r="Z62">
        <f t="shared" si="6"/>
        <v>-1244.21221024646</v>
      </c>
      <c r="AK62">
        <f t="shared" si="9"/>
        <v>12863.850947478319</v>
      </c>
      <c r="AL62">
        <f t="shared" si="8"/>
        <v>-1024.1490525216814</v>
      </c>
      <c r="AR62">
        <f t="shared" si="0"/>
        <v>-1024.1490525216814</v>
      </c>
      <c r="AT62">
        <v>-3042.6439232164321</v>
      </c>
    </row>
    <row r="63" spans="1:46">
      <c r="A63" s="1">
        <v>45294.541666666664</v>
      </c>
      <c r="B63">
        <v>6303970</v>
      </c>
      <c r="C63" s="1">
        <v>45295.125</v>
      </c>
      <c r="D63">
        <v>1260794</v>
      </c>
      <c r="O63">
        <f t="shared" si="1"/>
        <v>2131172.63976325</v>
      </c>
      <c r="P63">
        <f t="shared" si="2"/>
        <v>3391966.63976325</v>
      </c>
      <c r="T63">
        <v>270</v>
      </c>
      <c r="U63">
        <f t="shared" si="3"/>
        <v>461646</v>
      </c>
      <c r="V63">
        <f t="shared" si="4"/>
        <v>13392</v>
      </c>
      <c r="W63" s="1">
        <v>45294.541666666664</v>
      </c>
      <c r="X63">
        <f t="shared" si="5"/>
        <v>12645.613228015063</v>
      </c>
      <c r="Z63">
        <f t="shared" si="6"/>
        <v>-746.38677198493679</v>
      </c>
      <c r="AK63">
        <f t="shared" si="9"/>
        <v>12865.708157208544</v>
      </c>
      <c r="AL63">
        <f t="shared" si="8"/>
        <v>-526.29184279145557</v>
      </c>
      <c r="AR63">
        <f t="shared" si="0"/>
        <v>-526.29184279145557</v>
      </c>
      <c r="AT63">
        <v>-3019.5907984533915</v>
      </c>
    </row>
    <row r="64" spans="1:46">
      <c r="A64" s="1">
        <v>45294.583333333336</v>
      </c>
      <c r="B64">
        <v>6305150</v>
      </c>
      <c r="C64" s="1">
        <v>45295.125</v>
      </c>
      <c r="D64">
        <v>1261030</v>
      </c>
      <c r="O64">
        <f t="shared" si="1"/>
        <v>2131571.5603981707</v>
      </c>
      <c r="P64">
        <f t="shared" si="2"/>
        <v>3392601.5603981707</v>
      </c>
      <c r="T64">
        <v>265</v>
      </c>
      <c r="U64">
        <f t="shared" si="3"/>
        <v>453097</v>
      </c>
      <c r="V64">
        <f t="shared" si="4"/>
        <v>13144</v>
      </c>
      <c r="W64" s="1">
        <v>45294.583333333336</v>
      </c>
      <c r="X64">
        <f t="shared" si="5"/>
        <v>12647.98027982671</v>
      </c>
      <c r="Z64">
        <f t="shared" si="6"/>
        <v>-496.0197201732899</v>
      </c>
      <c r="AK64">
        <f t="shared" si="9"/>
        <v>12868.116407188398</v>
      </c>
      <c r="AL64">
        <f t="shared" si="8"/>
        <v>-275.88359281160228</v>
      </c>
      <c r="AR64">
        <f t="shared" si="0"/>
        <v>-275.88359281160228</v>
      </c>
      <c r="AT64">
        <v>-3004.7943473059768</v>
      </c>
    </row>
    <row r="65" spans="1:46">
      <c r="A65" s="1">
        <v>45294.625</v>
      </c>
      <c r="B65">
        <v>6306030</v>
      </c>
      <c r="C65" s="1">
        <v>45295.125</v>
      </c>
      <c r="D65">
        <v>1261206</v>
      </c>
      <c r="O65">
        <f t="shared" si="1"/>
        <v>2131869.0605326877</v>
      </c>
      <c r="P65">
        <f t="shared" si="2"/>
        <v>3393075.0605326877</v>
      </c>
      <c r="T65">
        <v>265</v>
      </c>
      <c r="U65">
        <f t="shared" si="3"/>
        <v>453097</v>
      </c>
      <c r="V65">
        <f t="shared" si="4"/>
        <v>13144</v>
      </c>
      <c r="W65" s="1">
        <v>45294.625</v>
      </c>
      <c r="X65">
        <f t="shared" si="5"/>
        <v>12649.745538804884</v>
      </c>
      <c r="Z65">
        <f t="shared" si="6"/>
        <v>-494.25446119511616</v>
      </c>
      <c r="AK65">
        <f t="shared" si="9"/>
        <v>12869.912390224225</v>
      </c>
      <c r="AL65">
        <f t="shared" si="8"/>
        <v>-274.08760977577549</v>
      </c>
      <c r="AR65">
        <f t="shared" si="0"/>
        <v>-274.08760977577549</v>
      </c>
      <c r="AT65">
        <v>-2990.6509808988631</v>
      </c>
    </row>
    <row r="66" spans="1:46">
      <c r="A66" s="1">
        <v>45294.666666666664</v>
      </c>
      <c r="B66">
        <v>6305330</v>
      </c>
      <c r="C66" s="1">
        <v>45295.125</v>
      </c>
      <c r="D66">
        <v>1261066</v>
      </c>
      <c r="O66">
        <f t="shared" si="1"/>
        <v>2131632.4126984128</v>
      </c>
      <c r="P66">
        <f t="shared" si="2"/>
        <v>3392698.4126984128</v>
      </c>
      <c r="T66">
        <v>270</v>
      </c>
      <c r="U66">
        <f t="shared" si="3"/>
        <v>461646</v>
      </c>
      <c r="V66">
        <f t="shared" si="4"/>
        <v>13392</v>
      </c>
      <c r="W66" s="1">
        <v>45294.666666666664</v>
      </c>
      <c r="X66">
        <f t="shared" si="5"/>
        <v>12648.341355526789</v>
      </c>
      <c r="Z66">
        <f t="shared" si="6"/>
        <v>-743.6586444732111</v>
      </c>
      <c r="AK66">
        <f t="shared" si="9"/>
        <v>12868.483767354819</v>
      </c>
      <c r="AL66">
        <f t="shared" si="8"/>
        <v>-523.51623264518093</v>
      </c>
      <c r="AR66">
        <f t="shared" ref="AR66:AR129" si="10">$AK66-$V66</f>
        <v>-523.51623264518093</v>
      </c>
      <c r="AT66">
        <v>-2990.2428029361763</v>
      </c>
    </row>
    <row r="67" spans="1:46">
      <c r="A67" s="1">
        <v>45294.708333333336</v>
      </c>
      <c r="B67">
        <v>6307790</v>
      </c>
      <c r="C67" s="1">
        <v>45295.125</v>
      </c>
      <c r="D67">
        <v>1261558</v>
      </c>
      <c r="O67">
        <f t="shared" ref="O67:O130" si="11">$D67/$R$2 - $D67</f>
        <v>2132464.0608017221</v>
      </c>
      <c r="P67">
        <f t="shared" ref="P67:P130" si="12">$D67/$R$2</f>
        <v>3394022.0608017221</v>
      </c>
      <c r="T67">
        <v>280</v>
      </c>
      <c r="U67">
        <f t="shared" ref="U67:U130" si="13">($T67*1000)*1.7098</f>
        <v>478744</v>
      </c>
      <c r="V67">
        <f t="shared" ref="V67:V130" si="14">$T67*49.6</f>
        <v>13888</v>
      </c>
      <c r="W67" s="1">
        <v>45294.708333333336</v>
      </c>
      <c r="X67">
        <f t="shared" ref="X67:X130" si="15">(10*(2793.73 - 865.322))*($D67/MAX($D$2:$D$8785))*0.85*0.85</f>
        <v>12653.276056761239</v>
      </c>
      <c r="Z67">
        <f t="shared" ref="Z67:Z130" si="16">$X67 - $V67</f>
        <v>-1234.7239432387614</v>
      </c>
      <c r="AK67">
        <f t="shared" si="9"/>
        <v>12873.504356295873</v>
      </c>
      <c r="AL67">
        <f t="shared" ref="AL67:AL130" si="17">$AK67-$V67</f>
        <v>-1014.4956437041274</v>
      </c>
      <c r="AR67">
        <f t="shared" si="10"/>
        <v>-1014.4956437041274</v>
      </c>
      <c r="AT67">
        <v>-2988.5284554928912</v>
      </c>
    </row>
    <row r="68" spans="1:46">
      <c r="A68" s="1">
        <v>45294.75</v>
      </c>
      <c r="B68">
        <v>6307230</v>
      </c>
      <c r="C68" s="1">
        <v>45295.125</v>
      </c>
      <c r="D68">
        <v>1261446</v>
      </c>
      <c r="O68">
        <f t="shared" si="11"/>
        <v>2132274.7425343022</v>
      </c>
      <c r="P68">
        <f t="shared" si="12"/>
        <v>3393720.7425343022</v>
      </c>
      <c r="T68">
        <v>290</v>
      </c>
      <c r="U68">
        <f t="shared" si="13"/>
        <v>495842</v>
      </c>
      <c r="V68">
        <f t="shared" si="14"/>
        <v>14384</v>
      </c>
      <c r="W68" s="1">
        <v>45294.75</v>
      </c>
      <c r="X68">
        <f t="shared" si="15"/>
        <v>12652.152710138762</v>
      </c>
      <c r="Z68">
        <f t="shared" si="16"/>
        <v>-1731.8472898612381</v>
      </c>
      <c r="AK68">
        <f t="shared" si="9"/>
        <v>12872.361458000345</v>
      </c>
      <c r="AL68">
        <f t="shared" si="17"/>
        <v>-1511.638541999655</v>
      </c>
      <c r="AR68">
        <f t="shared" si="10"/>
        <v>-1511.638541999655</v>
      </c>
      <c r="AT68">
        <v>-2987.6712817712469</v>
      </c>
    </row>
    <row r="69" spans="1:46">
      <c r="A69" s="1">
        <v>45294.791666666664</v>
      </c>
      <c r="B69">
        <v>6306190</v>
      </c>
      <c r="C69" s="1">
        <v>45295.125</v>
      </c>
      <c r="D69">
        <v>1261238</v>
      </c>
      <c r="O69">
        <f t="shared" si="11"/>
        <v>2131923.1514662364</v>
      </c>
      <c r="P69">
        <f t="shared" si="12"/>
        <v>3393161.1514662364</v>
      </c>
      <c r="T69">
        <v>295</v>
      </c>
      <c r="U69">
        <f t="shared" si="13"/>
        <v>504391</v>
      </c>
      <c r="V69">
        <f t="shared" si="14"/>
        <v>14632</v>
      </c>
      <c r="W69" s="1">
        <v>45294.791666666664</v>
      </c>
      <c r="X69">
        <f t="shared" si="15"/>
        <v>12650.066494982737</v>
      </c>
      <c r="Z69">
        <f t="shared" si="16"/>
        <v>-1981.9335050172631</v>
      </c>
      <c r="AK69">
        <f t="shared" si="9"/>
        <v>12870.238932594373</v>
      </c>
      <c r="AL69">
        <f t="shared" si="17"/>
        <v>-1761.7610674056268</v>
      </c>
      <c r="AR69">
        <f t="shared" si="10"/>
        <v>-1761.7610674056268</v>
      </c>
      <c r="AT69">
        <v>-2986.2222500037078</v>
      </c>
    </row>
    <row r="70" spans="1:46">
      <c r="A70" s="1">
        <v>45294.833333333336</v>
      </c>
      <c r="B70">
        <v>6305900</v>
      </c>
      <c r="C70" s="1">
        <v>45295.125</v>
      </c>
      <c r="D70">
        <v>1261180</v>
      </c>
      <c r="O70">
        <f t="shared" si="11"/>
        <v>2131825.1116491798</v>
      </c>
      <c r="P70">
        <f t="shared" si="12"/>
        <v>3393005.1116491798</v>
      </c>
      <c r="T70">
        <v>290</v>
      </c>
      <c r="U70">
        <f t="shared" si="13"/>
        <v>495842</v>
      </c>
      <c r="V70">
        <f t="shared" si="14"/>
        <v>14384</v>
      </c>
      <c r="W70" s="1">
        <v>45294.833333333336</v>
      </c>
      <c r="X70">
        <f t="shared" si="15"/>
        <v>12649.484761910382</v>
      </c>
      <c r="Z70">
        <f t="shared" si="16"/>
        <v>-1734.5152380896179</v>
      </c>
      <c r="AK70">
        <f t="shared" si="9"/>
        <v>12869.647074548477</v>
      </c>
      <c r="AL70">
        <f t="shared" si="17"/>
        <v>-1514.3529254515233</v>
      </c>
      <c r="AR70">
        <f t="shared" si="10"/>
        <v>-1514.3529254515233</v>
      </c>
      <c r="AT70">
        <v>-2981.7322924141463</v>
      </c>
    </row>
    <row r="71" spans="1:46">
      <c r="A71" s="1">
        <v>45294.875</v>
      </c>
      <c r="B71">
        <v>6305420</v>
      </c>
      <c r="C71" s="1">
        <v>45295.125</v>
      </c>
      <c r="D71">
        <v>1261084</v>
      </c>
      <c r="O71">
        <f t="shared" si="11"/>
        <v>2131662.838848534</v>
      </c>
      <c r="P71">
        <f t="shared" si="12"/>
        <v>3392746.838848534</v>
      </c>
      <c r="T71">
        <v>285</v>
      </c>
      <c r="U71">
        <f t="shared" si="13"/>
        <v>487293</v>
      </c>
      <c r="V71">
        <f t="shared" si="14"/>
        <v>14136</v>
      </c>
      <c r="W71" s="1">
        <v>45294.875</v>
      </c>
      <c r="X71">
        <f t="shared" si="15"/>
        <v>12648.52189337683</v>
      </c>
      <c r="Z71">
        <f t="shared" si="16"/>
        <v>-1487.4781066231699</v>
      </c>
      <c r="AK71">
        <f t="shared" si="9"/>
        <v>12868.667447438029</v>
      </c>
      <c r="AL71">
        <f t="shared" si="17"/>
        <v>-1267.3325525619712</v>
      </c>
      <c r="AR71">
        <f t="shared" si="10"/>
        <v>-1267.3325525619712</v>
      </c>
      <c r="AT71">
        <v>-2970.5073984402479</v>
      </c>
    </row>
    <row r="72" spans="1:46">
      <c r="A72" s="1">
        <v>45294.916666666664</v>
      </c>
      <c r="B72">
        <v>6307430</v>
      </c>
      <c r="C72" s="1">
        <v>45295.125</v>
      </c>
      <c r="D72">
        <v>1261486</v>
      </c>
      <c r="O72">
        <f t="shared" si="11"/>
        <v>2132342.356201238</v>
      </c>
      <c r="P72">
        <f t="shared" si="12"/>
        <v>3393828.356201238</v>
      </c>
      <c r="T72">
        <v>275</v>
      </c>
      <c r="U72">
        <f t="shared" si="13"/>
        <v>470195</v>
      </c>
      <c r="V72">
        <f t="shared" si="14"/>
        <v>13640</v>
      </c>
      <c r="W72" s="1">
        <v>45294.916666666664</v>
      </c>
      <c r="X72">
        <f t="shared" si="15"/>
        <v>12652.553905361076</v>
      </c>
      <c r="Z72">
        <f t="shared" si="16"/>
        <v>-987.44609463892448</v>
      </c>
      <c r="AK72">
        <f t="shared" ref="AK72:AK135" si="18">(7.5*(2793.73 - 865.322))*($D72/MAX($D$2:$D$8785))*0.99*0.99</f>
        <v>12872.769635963035</v>
      </c>
      <c r="AL72">
        <f t="shared" si="17"/>
        <v>-767.2303640369646</v>
      </c>
      <c r="AR72">
        <f t="shared" si="10"/>
        <v>-767.2303640369646</v>
      </c>
      <c r="AT72">
        <v>-2970.425762847708</v>
      </c>
    </row>
    <row r="73" spans="1:46">
      <c r="A73" s="1">
        <v>45294.958333333336</v>
      </c>
      <c r="B73">
        <v>6307000</v>
      </c>
      <c r="C73" s="1">
        <v>45295.125</v>
      </c>
      <c r="D73">
        <v>1261400</v>
      </c>
      <c r="O73">
        <f t="shared" si="11"/>
        <v>2132196.9868173259</v>
      </c>
      <c r="P73">
        <f t="shared" si="12"/>
        <v>3393596.9868173259</v>
      </c>
      <c r="T73">
        <v>260</v>
      </c>
      <c r="U73">
        <f t="shared" si="13"/>
        <v>444548</v>
      </c>
      <c r="V73">
        <f t="shared" si="14"/>
        <v>12896</v>
      </c>
      <c r="W73" s="1">
        <v>45294.958333333336</v>
      </c>
      <c r="X73">
        <f t="shared" si="15"/>
        <v>12651.691335633104</v>
      </c>
      <c r="Z73">
        <f t="shared" si="16"/>
        <v>-244.30866436689575</v>
      </c>
      <c r="AK73">
        <f t="shared" si="18"/>
        <v>12871.892053343257</v>
      </c>
      <c r="AL73">
        <f t="shared" si="17"/>
        <v>-24.10794665674257</v>
      </c>
      <c r="AR73">
        <f t="shared" si="10"/>
        <v>-24.10794665674257</v>
      </c>
      <c r="AT73">
        <v>-2969.282864552184</v>
      </c>
    </row>
    <row r="74" spans="1:46">
      <c r="A74" s="1">
        <v>45295</v>
      </c>
      <c r="B74">
        <v>6306300</v>
      </c>
      <c r="C74" s="1">
        <v>45296.125</v>
      </c>
      <c r="D74">
        <v>1261260</v>
      </c>
      <c r="O74">
        <f t="shared" si="11"/>
        <v>2131960.338983051</v>
      </c>
      <c r="P74">
        <f t="shared" si="12"/>
        <v>3393220.338983051</v>
      </c>
      <c r="T74">
        <v>250</v>
      </c>
      <c r="U74">
        <f t="shared" si="13"/>
        <v>427450</v>
      </c>
      <c r="V74">
        <f t="shared" si="14"/>
        <v>12400</v>
      </c>
      <c r="W74" s="1">
        <v>45295</v>
      </c>
      <c r="X74">
        <f t="shared" si="15"/>
        <v>12650.287152355007</v>
      </c>
      <c r="Z74">
        <f t="shared" si="16"/>
        <v>250.28715235500749</v>
      </c>
      <c r="AK74">
        <f t="shared" si="18"/>
        <v>12870.463430473852</v>
      </c>
      <c r="AL74">
        <f t="shared" si="17"/>
        <v>470.46343047385199</v>
      </c>
      <c r="AR74">
        <f t="shared" si="10"/>
        <v>470.46343047385199</v>
      </c>
      <c r="AT74">
        <v>-2967.5506766250046</v>
      </c>
    </row>
    <row r="75" spans="1:46">
      <c r="A75" s="1">
        <v>45295.041666666664</v>
      </c>
      <c r="B75">
        <v>6307110</v>
      </c>
      <c r="C75" s="1">
        <v>45296.125</v>
      </c>
      <c r="D75">
        <v>1261422</v>
      </c>
      <c r="O75">
        <f t="shared" si="11"/>
        <v>2132234.1743341405</v>
      </c>
      <c r="P75">
        <f t="shared" si="12"/>
        <v>3393656.1743341405</v>
      </c>
      <c r="T75">
        <v>245</v>
      </c>
      <c r="U75">
        <f t="shared" si="13"/>
        <v>418901</v>
      </c>
      <c r="V75">
        <f t="shared" si="14"/>
        <v>12152</v>
      </c>
      <c r="W75" s="1">
        <v>45295.041666666664</v>
      </c>
      <c r="X75">
        <f t="shared" si="15"/>
        <v>12651.911993005375</v>
      </c>
      <c r="Z75">
        <f t="shared" si="16"/>
        <v>499.91199300537482</v>
      </c>
      <c r="AK75">
        <f t="shared" si="18"/>
        <v>12872.116551222734</v>
      </c>
      <c r="AL75">
        <f t="shared" si="17"/>
        <v>720.11655122273442</v>
      </c>
      <c r="AR75">
        <f t="shared" si="10"/>
        <v>720.11655122273442</v>
      </c>
      <c r="AT75">
        <v>-2964.4459556943402</v>
      </c>
    </row>
    <row r="76" spans="1:46">
      <c r="A76" s="1">
        <v>45295.083333333336</v>
      </c>
      <c r="B76">
        <v>6224990</v>
      </c>
      <c r="C76" s="1">
        <v>45296.125</v>
      </c>
      <c r="D76">
        <v>1244998</v>
      </c>
      <c r="O76">
        <f t="shared" si="11"/>
        <v>2104472.0026903418</v>
      </c>
      <c r="P76">
        <f t="shared" si="12"/>
        <v>3349470.0026903418</v>
      </c>
      <c r="T76">
        <v>240</v>
      </c>
      <c r="U76">
        <f t="shared" si="13"/>
        <v>410352</v>
      </c>
      <c r="V76">
        <f t="shared" si="14"/>
        <v>11904</v>
      </c>
      <c r="W76" s="1">
        <v>45295.083333333336</v>
      </c>
      <c r="X76">
        <f t="shared" si="15"/>
        <v>12487.181234723754</v>
      </c>
      <c r="Z76">
        <f t="shared" si="16"/>
        <v>583.18123472375373</v>
      </c>
      <c r="AK76">
        <f t="shared" si="18"/>
        <v>12704.518679743338</v>
      </c>
      <c r="AL76">
        <f t="shared" si="17"/>
        <v>800.518679743338</v>
      </c>
      <c r="AR76">
        <f t="shared" si="10"/>
        <v>800.518679743338</v>
      </c>
      <c r="AT76">
        <v>-2963.4051018894879</v>
      </c>
    </row>
    <row r="77" spans="1:46">
      <c r="A77" s="1">
        <v>45295.125</v>
      </c>
      <c r="B77">
        <v>6044610</v>
      </c>
      <c r="C77" s="1">
        <v>45296.125</v>
      </c>
      <c r="D77">
        <v>1208922</v>
      </c>
      <c r="O77">
        <f t="shared" si="11"/>
        <v>2043491.2364810333</v>
      </c>
      <c r="P77">
        <f t="shared" si="12"/>
        <v>3252413.2364810333</v>
      </c>
      <c r="T77">
        <v>235</v>
      </c>
      <c r="U77">
        <f t="shared" si="13"/>
        <v>401803</v>
      </c>
      <c r="V77">
        <f t="shared" si="14"/>
        <v>11656</v>
      </c>
      <c r="W77" s="1">
        <v>45295.125</v>
      </c>
      <c r="X77">
        <f t="shared" si="15"/>
        <v>12125.343263719868</v>
      </c>
      <c r="Z77">
        <f t="shared" si="16"/>
        <v>469.34326371986754</v>
      </c>
      <c r="AK77">
        <f t="shared" si="18"/>
        <v>12336.382975195686</v>
      </c>
      <c r="AL77">
        <f t="shared" si="17"/>
        <v>680.3829751956855</v>
      </c>
      <c r="AR77">
        <f t="shared" si="10"/>
        <v>680.3829751956855</v>
      </c>
      <c r="AT77">
        <v>-2963.1397862137419</v>
      </c>
    </row>
    <row r="78" spans="1:46">
      <c r="A78" s="1">
        <v>45295.166666666664</v>
      </c>
      <c r="B78">
        <v>5860750</v>
      </c>
      <c r="C78" s="1">
        <v>45296.125</v>
      </c>
      <c r="D78">
        <v>1172150</v>
      </c>
      <c r="O78">
        <f t="shared" si="11"/>
        <v>1981333.9924670435</v>
      </c>
      <c r="P78">
        <f t="shared" si="12"/>
        <v>3153483.9924670435</v>
      </c>
      <c r="T78">
        <v>230</v>
      </c>
      <c r="U78">
        <f t="shared" si="13"/>
        <v>393254</v>
      </c>
      <c r="V78">
        <f t="shared" si="14"/>
        <v>11408</v>
      </c>
      <c r="W78" s="1">
        <v>45295.166666666664</v>
      </c>
      <c r="X78">
        <f t="shared" si="15"/>
        <v>11756.524495847741</v>
      </c>
      <c r="Z78">
        <f t="shared" si="16"/>
        <v>348.52449584774149</v>
      </c>
      <c r="AK78">
        <f t="shared" si="18"/>
        <v>11961.144974097273</v>
      </c>
      <c r="AL78">
        <f t="shared" si="17"/>
        <v>553.14497409727301</v>
      </c>
      <c r="AR78">
        <f t="shared" si="10"/>
        <v>553.14497409727301</v>
      </c>
      <c r="AT78">
        <v>-2962.6091548622499</v>
      </c>
    </row>
    <row r="79" spans="1:46">
      <c r="A79" s="1">
        <v>45295.208333333336</v>
      </c>
      <c r="B79">
        <v>5769570</v>
      </c>
      <c r="C79" s="1">
        <v>45296.125</v>
      </c>
      <c r="D79">
        <v>1153914</v>
      </c>
      <c r="O79">
        <f t="shared" si="11"/>
        <v>1950508.9217110574</v>
      </c>
      <c r="P79">
        <f t="shared" si="12"/>
        <v>3104422.9217110574</v>
      </c>
      <c r="T79">
        <v>235</v>
      </c>
      <c r="U79">
        <f t="shared" si="13"/>
        <v>401803</v>
      </c>
      <c r="V79">
        <f t="shared" si="14"/>
        <v>11656</v>
      </c>
      <c r="W79" s="1">
        <v>45295.208333333336</v>
      </c>
      <c r="X79">
        <f t="shared" si="15"/>
        <v>11573.61959399535</v>
      </c>
      <c r="Z79">
        <f t="shared" si="16"/>
        <v>-82.380406004649558</v>
      </c>
      <c r="AK79">
        <f t="shared" si="18"/>
        <v>11775.056640908142</v>
      </c>
      <c r="AL79">
        <f t="shared" si="17"/>
        <v>119.05664090814207</v>
      </c>
      <c r="AR79">
        <f t="shared" si="10"/>
        <v>119.05664090814207</v>
      </c>
      <c r="AT79">
        <v>-2961.6792756768555</v>
      </c>
    </row>
    <row r="80" spans="1:46">
      <c r="A80" s="1">
        <v>45295.25</v>
      </c>
      <c r="B80">
        <v>5769650</v>
      </c>
      <c r="C80" s="1">
        <v>45296.125</v>
      </c>
      <c r="D80">
        <v>1153930</v>
      </c>
      <c r="O80">
        <f t="shared" si="11"/>
        <v>1950535.9671778316</v>
      </c>
      <c r="P80">
        <f t="shared" si="12"/>
        <v>3104465.9671778316</v>
      </c>
      <c r="T80">
        <v>250</v>
      </c>
      <c r="U80">
        <f t="shared" si="13"/>
        <v>427450</v>
      </c>
      <c r="V80">
        <f t="shared" si="14"/>
        <v>12400</v>
      </c>
      <c r="W80" s="1">
        <v>45295.25</v>
      </c>
      <c r="X80">
        <f t="shared" si="15"/>
        <v>11573.780072084277</v>
      </c>
      <c r="Z80">
        <f t="shared" si="16"/>
        <v>-826.21992791572302</v>
      </c>
      <c r="AK80">
        <f t="shared" si="18"/>
        <v>11775.21991209322</v>
      </c>
      <c r="AL80">
        <f t="shared" si="17"/>
        <v>-624.78008790677995</v>
      </c>
      <c r="AR80">
        <f t="shared" si="10"/>
        <v>-624.78008790677995</v>
      </c>
      <c r="AT80">
        <v>-2936.20004067638</v>
      </c>
    </row>
    <row r="81" spans="1:46">
      <c r="A81" s="1">
        <v>45295.291666666664</v>
      </c>
      <c r="B81">
        <v>5769440</v>
      </c>
      <c r="C81" s="1">
        <v>45296.125</v>
      </c>
      <c r="D81">
        <v>1153888</v>
      </c>
      <c r="O81">
        <f t="shared" si="11"/>
        <v>1950464.9728275491</v>
      </c>
      <c r="P81">
        <f t="shared" si="12"/>
        <v>3104352.9728275491</v>
      </c>
      <c r="T81">
        <v>265</v>
      </c>
      <c r="U81">
        <f t="shared" si="13"/>
        <v>453097</v>
      </c>
      <c r="V81">
        <f t="shared" si="14"/>
        <v>13144</v>
      </c>
      <c r="W81" s="1">
        <v>45295.291666666664</v>
      </c>
      <c r="X81">
        <f t="shared" si="15"/>
        <v>11573.358817100847</v>
      </c>
      <c r="Z81">
        <f t="shared" si="16"/>
        <v>-1570.6411828991531</v>
      </c>
      <c r="AK81">
        <f t="shared" si="18"/>
        <v>11774.791325232398</v>
      </c>
      <c r="AL81">
        <f t="shared" si="17"/>
        <v>-1369.2086747676021</v>
      </c>
      <c r="AR81">
        <f t="shared" si="10"/>
        <v>-1369.2086747676021</v>
      </c>
      <c r="AT81">
        <v>-2931.5177415804574</v>
      </c>
    </row>
    <row r="82" spans="1:46">
      <c r="A82" s="1">
        <v>45295.333333333336</v>
      </c>
      <c r="B82">
        <v>5771000</v>
      </c>
      <c r="C82" s="1">
        <v>45296.125</v>
      </c>
      <c r="D82">
        <v>1154200</v>
      </c>
      <c r="O82">
        <f t="shared" si="11"/>
        <v>1950992.3594296477</v>
      </c>
      <c r="P82">
        <f t="shared" si="12"/>
        <v>3105192.3594296477</v>
      </c>
      <c r="T82">
        <v>280</v>
      </c>
      <c r="U82">
        <f t="shared" si="13"/>
        <v>478744</v>
      </c>
      <c r="V82">
        <f t="shared" si="14"/>
        <v>13888</v>
      </c>
      <c r="W82" s="1">
        <v>45295.333333333336</v>
      </c>
      <c r="X82">
        <f t="shared" si="15"/>
        <v>11576.488139834888</v>
      </c>
      <c r="Z82">
        <f t="shared" si="16"/>
        <v>-2311.511860165112</v>
      </c>
      <c r="AK82">
        <f t="shared" si="18"/>
        <v>11777.975113341359</v>
      </c>
      <c r="AL82">
        <f t="shared" si="17"/>
        <v>-2110.0248866586408</v>
      </c>
      <c r="AR82">
        <f t="shared" si="10"/>
        <v>-2110.0248866586408</v>
      </c>
      <c r="AT82">
        <v>-2919.4703690117422</v>
      </c>
    </row>
    <row r="83" spans="1:46">
      <c r="A83" s="1">
        <v>45295.375</v>
      </c>
      <c r="B83">
        <v>5769340</v>
      </c>
      <c r="C83" s="1">
        <v>45296.125</v>
      </c>
      <c r="D83">
        <v>1153868</v>
      </c>
      <c r="O83">
        <f t="shared" si="11"/>
        <v>1950431.1659940816</v>
      </c>
      <c r="P83">
        <f t="shared" si="12"/>
        <v>3104299.1659940816</v>
      </c>
      <c r="T83">
        <v>290</v>
      </c>
      <c r="U83">
        <f t="shared" si="13"/>
        <v>495842</v>
      </c>
      <c r="V83">
        <f t="shared" si="14"/>
        <v>14384</v>
      </c>
      <c r="W83" s="1">
        <v>45295.375</v>
      </c>
      <c r="X83">
        <f t="shared" si="15"/>
        <v>11573.158219489691</v>
      </c>
      <c r="Z83">
        <f t="shared" si="16"/>
        <v>-2810.841780510309</v>
      </c>
      <c r="AK83">
        <f t="shared" si="18"/>
        <v>11774.587236251053</v>
      </c>
      <c r="AL83">
        <f t="shared" si="17"/>
        <v>-2609.4127637489473</v>
      </c>
      <c r="AR83">
        <f t="shared" si="10"/>
        <v>-2609.4127637489473</v>
      </c>
      <c r="AT83">
        <v>-2919.2846480387198</v>
      </c>
    </row>
    <row r="84" spans="1:46">
      <c r="A84" s="1">
        <v>45295.416666666664</v>
      </c>
      <c r="B84">
        <v>5768240</v>
      </c>
      <c r="C84" s="1">
        <v>45296.125</v>
      </c>
      <c r="D84">
        <v>1153648</v>
      </c>
      <c r="O84">
        <f t="shared" si="11"/>
        <v>1950059.2908259351</v>
      </c>
      <c r="P84">
        <f t="shared" si="12"/>
        <v>3103707.2908259351</v>
      </c>
      <c r="T84">
        <v>295</v>
      </c>
      <c r="U84">
        <f t="shared" si="13"/>
        <v>504391</v>
      </c>
      <c r="V84">
        <f t="shared" si="14"/>
        <v>14632</v>
      </c>
      <c r="W84" s="1">
        <v>45295.416666666664</v>
      </c>
      <c r="X84">
        <f t="shared" si="15"/>
        <v>11570.951645766969</v>
      </c>
      <c r="Z84">
        <f t="shared" si="16"/>
        <v>-3061.0483542330312</v>
      </c>
      <c r="AK84">
        <f t="shared" si="18"/>
        <v>11772.342257456272</v>
      </c>
      <c r="AL84">
        <f t="shared" si="17"/>
        <v>-2859.6577425437281</v>
      </c>
      <c r="AR84">
        <f t="shared" si="10"/>
        <v>-2859.6577425437281</v>
      </c>
      <c r="AT84">
        <v>-2915.174295954459</v>
      </c>
    </row>
    <row r="85" spans="1:46">
      <c r="A85" s="1">
        <v>45295.458333333336</v>
      </c>
      <c r="B85">
        <v>5769630</v>
      </c>
      <c r="C85" s="1">
        <v>45296.125</v>
      </c>
      <c r="D85">
        <v>1153926</v>
      </c>
      <c r="O85">
        <f t="shared" si="11"/>
        <v>1950529.2058111383</v>
      </c>
      <c r="P85">
        <f t="shared" si="12"/>
        <v>3104455.2058111383</v>
      </c>
      <c r="T85">
        <v>290</v>
      </c>
      <c r="U85">
        <f t="shared" si="13"/>
        <v>495842</v>
      </c>
      <c r="V85">
        <f t="shared" si="14"/>
        <v>14384</v>
      </c>
      <c r="W85" s="1">
        <v>45295.458333333336</v>
      </c>
      <c r="X85">
        <f t="shared" si="15"/>
        <v>11573.739952562046</v>
      </c>
      <c r="Z85">
        <f t="shared" si="16"/>
        <v>-2810.2600474379542</v>
      </c>
      <c r="AK85">
        <f t="shared" si="18"/>
        <v>11775.179094296947</v>
      </c>
      <c r="AL85">
        <f t="shared" si="17"/>
        <v>-2608.8209057030526</v>
      </c>
      <c r="AR85">
        <f t="shared" si="10"/>
        <v>-2608.8209057030526</v>
      </c>
      <c r="AT85">
        <v>-2914.5824379085643</v>
      </c>
    </row>
    <row r="86" spans="1:46">
      <c r="A86" s="1">
        <v>45295.5</v>
      </c>
      <c r="B86">
        <v>5768500</v>
      </c>
      <c r="C86" s="1">
        <v>45296.125</v>
      </c>
      <c r="D86">
        <v>1153700</v>
      </c>
      <c r="O86">
        <f t="shared" si="11"/>
        <v>1950147.1885929517</v>
      </c>
      <c r="P86">
        <f t="shared" si="12"/>
        <v>3103847.1885929517</v>
      </c>
      <c r="T86">
        <v>280</v>
      </c>
      <c r="U86">
        <f t="shared" si="13"/>
        <v>478744</v>
      </c>
      <c r="V86">
        <f t="shared" si="14"/>
        <v>13888</v>
      </c>
      <c r="W86" s="1">
        <v>45295.5</v>
      </c>
      <c r="X86">
        <f t="shared" si="15"/>
        <v>11571.473199555976</v>
      </c>
      <c r="Z86">
        <f t="shared" si="16"/>
        <v>-2316.526800444024</v>
      </c>
      <c r="AK86">
        <f t="shared" si="18"/>
        <v>11772.872888807766</v>
      </c>
      <c r="AL86">
        <f t="shared" si="17"/>
        <v>-2115.1271111922342</v>
      </c>
      <c r="AR86">
        <f t="shared" si="10"/>
        <v>-2115.1271111922342</v>
      </c>
      <c r="AT86">
        <v>-2913.720913701658</v>
      </c>
    </row>
    <row r="87" spans="1:46">
      <c r="A87" s="1">
        <v>45295.541666666664</v>
      </c>
      <c r="B87">
        <v>5768820</v>
      </c>
      <c r="C87" s="1">
        <v>45296.125</v>
      </c>
      <c r="D87">
        <v>1153764</v>
      </c>
      <c r="O87">
        <f t="shared" si="11"/>
        <v>1950255.3704600488</v>
      </c>
      <c r="P87">
        <f t="shared" si="12"/>
        <v>3104019.3704600488</v>
      </c>
      <c r="T87">
        <v>270</v>
      </c>
      <c r="U87">
        <f t="shared" si="13"/>
        <v>461646</v>
      </c>
      <c r="V87">
        <f t="shared" si="14"/>
        <v>13392</v>
      </c>
      <c r="W87" s="1">
        <v>45295.541666666664</v>
      </c>
      <c r="X87">
        <f t="shared" si="15"/>
        <v>11572.115111911677</v>
      </c>
      <c r="Z87">
        <f t="shared" si="16"/>
        <v>-1819.8848880883234</v>
      </c>
      <c r="AK87">
        <f t="shared" si="18"/>
        <v>11773.525973548065</v>
      </c>
      <c r="AL87">
        <f t="shared" si="17"/>
        <v>-1618.4740264519351</v>
      </c>
      <c r="AR87">
        <f t="shared" si="10"/>
        <v>-1618.4740264519351</v>
      </c>
      <c r="AT87">
        <v>-2911.3068097579981</v>
      </c>
    </row>
    <row r="88" spans="1:46">
      <c r="A88" s="1">
        <v>45295.583333333336</v>
      </c>
      <c r="B88">
        <v>5769850</v>
      </c>
      <c r="C88" s="1">
        <v>45296.125</v>
      </c>
      <c r="D88">
        <v>1153970</v>
      </c>
      <c r="O88">
        <f t="shared" si="11"/>
        <v>1950603.5808447674</v>
      </c>
      <c r="P88">
        <f t="shared" si="12"/>
        <v>3104573.5808447674</v>
      </c>
      <c r="T88">
        <v>265</v>
      </c>
      <c r="U88">
        <f t="shared" si="13"/>
        <v>453097</v>
      </c>
      <c r="V88">
        <f t="shared" si="14"/>
        <v>13144</v>
      </c>
      <c r="W88" s="1">
        <v>45295.583333333336</v>
      </c>
      <c r="X88">
        <f t="shared" si="15"/>
        <v>11574.181267306587</v>
      </c>
      <c r="Z88">
        <f t="shared" si="16"/>
        <v>-1569.818732693413</v>
      </c>
      <c r="AK88">
        <f t="shared" si="18"/>
        <v>11775.628090055905</v>
      </c>
      <c r="AL88">
        <f t="shared" si="17"/>
        <v>-1368.371909944095</v>
      </c>
      <c r="AR88">
        <f t="shared" si="10"/>
        <v>-1368.371909944095</v>
      </c>
      <c r="AT88">
        <v>-2911.2399582580547</v>
      </c>
    </row>
    <row r="89" spans="1:46">
      <c r="A89" s="1">
        <v>45295.625</v>
      </c>
      <c r="B89">
        <v>5771190</v>
      </c>
      <c r="C89" s="1">
        <v>45296.125</v>
      </c>
      <c r="D89">
        <v>1154238</v>
      </c>
      <c r="O89">
        <f t="shared" si="11"/>
        <v>1951056.5924132369</v>
      </c>
      <c r="P89">
        <f t="shared" si="12"/>
        <v>3105294.5924132369</v>
      </c>
      <c r="T89">
        <v>265</v>
      </c>
      <c r="U89">
        <f t="shared" si="13"/>
        <v>453097</v>
      </c>
      <c r="V89">
        <f t="shared" si="14"/>
        <v>13144</v>
      </c>
      <c r="W89" s="1">
        <v>45295.625</v>
      </c>
      <c r="X89">
        <f t="shared" si="15"/>
        <v>11576.869275296087</v>
      </c>
      <c r="Z89">
        <f t="shared" si="16"/>
        <v>-1567.1307247039131</v>
      </c>
      <c r="AK89">
        <f t="shared" si="18"/>
        <v>11778.362882405911</v>
      </c>
      <c r="AL89">
        <f t="shared" si="17"/>
        <v>-1365.6371175940894</v>
      </c>
      <c r="AR89">
        <f t="shared" si="10"/>
        <v>-1365.6371175940894</v>
      </c>
      <c r="AT89">
        <v>-2910.7761784065042</v>
      </c>
    </row>
    <row r="90" spans="1:46">
      <c r="A90" s="1">
        <v>45295.666666666664</v>
      </c>
      <c r="B90">
        <v>5771690</v>
      </c>
      <c r="C90" s="1">
        <v>45296.125</v>
      </c>
      <c r="D90">
        <v>1154338</v>
      </c>
      <c r="O90">
        <f t="shared" si="11"/>
        <v>1951225.6265805759</v>
      </c>
      <c r="P90">
        <f t="shared" si="12"/>
        <v>3105563.6265805759</v>
      </c>
      <c r="T90">
        <v>270</v>
      </c>
      <c r="U90">
        <f t="shared" si="13"/>
        <v>461646</v>
      </c>
      <c r="V90">
        <f t="shared" si="14"/>
        <v>13392</v>
      </c>
      <c r="W90" s="1">
        <v>45295.666666666664</v>
      </c>
      <c r="X90">
        <f t="shared" si="15"/>
        <v>11577.872263351866</v>
      </c>
      <c r="Z90">
        <f t="shared" si="16"/>
        <v>-1814.1277366481336</v>
      </c>
      <c r="AK90">
        <f t="shared" si="18"/>
        <v>11779.383327312627</v>
      </c>
      <c r="AL90">
        <f t="shared" si="17"/>
        <v>-1612.6166726873726</v>
      </c>
      <c r="AR90">
        <f t="shared" si="10"/>
        <v>-1612.6166726873726</v>
      </c>
      <c r="AT90">
        <v>-2908.6189578737012</v>
      </c>
    </row>
    <row r="91" spans="1:46">
      <c r="A91" s="1">
        <v>45295.708333333336</v>
      </c>
      <c r="B91">
        <v>5772460</v>
      </c>
      <c r="C91" s="1">
        <v>45296.125</v>
      </c>
      <c r="D91">
        <v>1154492</v>
      </c>
      <c r="O91">
        <f t="shared" si="11"/>
        <v>1951485.9391982784</v>
      </c>
      <c r="P91">
        <f t="shared" si="12"/>
        <v>3105977.9391982784</v>
      </c>
      <c r="T91">
        <v>280</v>
      </c>
      <c r="U91">
        <f t="shared" si="13"/>
        <v>478744</v>
      </c>
      <c r="V91">
        <f t="shared" si="14"/>
        <v>13888</v>
      </c>
      <c r="W91" s="1">
        <v>45295.708333333336</v>
      </c>
      <c r="X91">
        <f t="shared" si="15"/>
        <v>11579.416864957771</v>
      </c>
      <c r="Z91">
        <f t="shared" si="16"/>
        <v>-2308.5831350422286</v>
      </c>
      <c r="AK91">
        <f t="shared" si="18"/>
        <v>11780.954812468975</v>
      </c>
      <c r="AL91">
        <f t="shared" si="17"/>
        <v>-2107.0451875310246</v>
      </c>
      <c r="AR91">
        <f t="shared" si="10"/>
        <v>-2107.0451875310246</v>
      </c>
      <c r="AT91">
        <v>-2907.7821930501923</v>
      </c>
    </row>
    <row r="92" spans="1:46">
      <c r="A92" s="1">
        <v>45295.75</v>
      </c>
      <c r="B92">
        <v>5780150</v>
      </c>
      <c r="C92" s="1">
        <v>45296.125</v>
      </c>
      <c r="D92">
        <v>1156030</v>
      </c>
      <c r="O92">
        <f t="shared" si="11"/>
        <v>1954085.6846919563</v>
      </c>
      <c r="P92">
        <f t="shared" si="12"/>
        <v>3110115.6846919563</v>
      </c>
      <c r="T92">
        <v>290</v>
      </c>
      <c r="U92">
        <f t="shared" si="13"/>
        <v>495842</v>
      </c>
      <c r="V92">
        <f t="shared" si="14"/>
        <v>14384</v>
      </c>
      <c r="W92" s="1">
        <v>45295.75</v>
      </c>
      <c r="X92">
        <f t="shared" si="15"/>
        <v>11594.842821255696</v>
      </c>
      <c r="Z92">
        <f t="shared" si="16"/>
        <v>-2789.1571787443045</v>
      </c>
      <c r="AK92">
        <f t="shared" si="18"/>
        <v>11796.6492551343</v>
      </c>
      <c r="AL92">
        <f t="shared" si="17"/>
        <v>-2587.3507448657001</v>
      </c>
      <c r="AR92">
        <f t="shared" si="10"/>
        <v>-2587.3507448657001</v>
      </c>
      <c r="AT92">
        <v>-2907.1821714450398</v>
      </c>
    </row>
    <row r="93" spans="1:46">
      <c r="A93" s="1">
        <v>45295.791666666664</v>
      </c>
      <c r="B93">
        <v>5893070</v>
      </c>
      <c r="C93" s="1">
        <v>45296.125</v>
      </c>
      <c r="D93">
        <v>1178614</v>
      </c>
      <c r="O93">
        <f t="shared" si="11"/>
        <v>1992260.3610438528</v>
      </c>
      <c r="P93">
        <f t="shared" si="12"/>
        <v>3170874.3610438528</v>
      </c>
      <c r="T93">
        <v>295</v>
      </c>
      <c r="U93">
        <f t="shared" si="13"/>
        <v>504391</v>
      </c>
      <c r="V93">
        <f t="shared" si="14"/>
        <v>14632</v>
      </c>
      <c r="W93" s="1">
        <v>45295.791666666664</v>
      </c>
      <c r="X93">
        <f t="shared" si="15"/>
        <v>11821.357643773485</v>
      </c>
      <c r="Z93">
        <f t="shared" si="16"/>
        <v>-2810.6423562265154</v>
      </c>
      <c r="AK93">
        <f t="shared" si="18"/>
        <v>12027.106532867536</v>
      </c>
      <c r="AL93">
        <f t="shared" si="17"/>
        <v>-2604.8934671324641</v>
      </c>
      <c r="AR93">
        <f t="shared" si="10"/>
        <v>-2604.8934671324641</v>
      </c>
      <c r="AT93">
        <v>-2904.5412600264553</v>
      </c>
    </row>
    <row r="94" spans="1:46">
      <c r="A94" s="1">
        <v>45295.833333333336</v>
      </c>
      <c r="B94">
        <v>6061920</v>
      </c>
      <c r="C94" s="1">
        <v>45296.125</v>
      </c>
      <c r="D94">
        <v>1212384</v>
      </c>
      <c r="O94">
        <f t="shared" si="11"/>
        <v>2049343.1993543184</v>
      </c>
      <c r="P94">
        <f t="shared" si="12"/>
        <v>3261727.1993543184</v>
      </c>
      <c r="T94">
        <v>290</v>
      </c>
      <c r="U94">
        <f t="shared" si="13"/>
        <v>495842</v>
      </c>
      <c r="V94">
        <f t="shared" si="14"/>
        <v>14384</v>
      </c>
      <c r="W94" s="1">
        <v>45295.833333333336</v>
      </c>
      <c r="X94">
        <f t="shared" si="15"/>
        <v>12160.066710211036</v>
      </c>
      <c r="Z94">
        <f t="shared" si="16"/>
        <v>-2223.9332897889635</v>
      </c>
      <c r="AK94">
        <f t="shared" si="18"/>
        <v>12371.710777866267</v>
      </c>
      <c r="AL94">
        <f t="shared" si="17"/>
        <v>-2012.2892221337333</v>
      </c>
      <c r="AR94">
        <f t="shared" si="10"/>
        <v>-2012.2892221337333</v>
      </c>
      <c r="AT94">
        <v>-2903.1493731736937</v>
      </c>
    </row>
    <row r="95" spans="1:46">
      <c r="A95" s="1">
        <v>45295.875</v>
      </c>
      <c r="B95">
        <v>6146660</v>
      </c>
      <c r="C95" s="1">
        <v>45296.125</v>
      </c>
      <c r="D95">
        <v>1229332</v>
      </c>
      <c r="O95">
        <f t="shared" si="11"/>
        <v>2077991.1100349748</v>
      </c>
      <c r="P95">
        <f t="shared" si="12"/>
        <v>3307323.1100349748</v>
      </c>
      <c r="T95">
        <v>285</v>
      </c>
      <c r="U95">
        <f t="shared" si="13"/>
        <v>487293</v>
      </c>
      <c r="V95">
        <f t="shared" si="14"/>
        <v>14136</v>
      </c>
      <c r="W95" s="1">
        <v>45295.875</v>
      </c>
      <c r="X95">
        <f t="shared" si="15"/>
        <v>12330.053125904959</v>
      </c>
      <c r="Z95">
        <f t="shared" si="16"/>
        <v>-1805.9468740950415</v>
      </c>
      <c r="AK95">
        <f t="shared" si="18"/>
        <v>12544.655780656869</v>
      </c>
      <c r="AL95">
        <f t="shared" si="17"/>
        <v>-1591.344219343131</v>
      </c>
      <c r="AR95">
        <f t="shared" si="10"/>
        <v>-1591.344219343131</v>
      </c>
      <c r="AT95">
        <v>-2903.0024291071259</v>
      </c>
    </row>
    <row r="96" spans="1:46">
      <c r="A96" s="1">
        <v>45295.916666666664</v>
      </c>
      <c r="B96">
        <v>6201850</v>
      </c>
      <c r="C96" s="1">
        <v>45296.125</v>
      </c>
      <c r="D96">
        <v>1240370</v>
      </c>
      <c r="O96">
        <f t="shared" si="11"/>
        <v>2096649.1014258815</v>
      </c>
      <c r="P96">
        <f t="shared" si="12"/>
        <v>3337019.1014258815</v>
      </c>
      <c r="T96">
        <v>275</v>
      </c>
      <c r="U96">
        <f t="shared" si="13"/>
        <v>470195</v>
      </c>
      <c r="V96">
        <f t="shared" si="14"/>
        <v>13640</v>
      </c>
      <c r="W96" s="1">
        <v>45295.916666666664</v>
      </c>
      <c r="X96">
        <f t="shared" si="15"/>
        <v>12440.762947502164</v>
      </c>
      <c r="Z96">
        <f t="shared" si="16"/>
        <v>-1199.237052497836</v>
      </c>
      <c r="AK96">
        <f t="shared" si="18"/>
        <v>12657.292489460422</v>
      </c>
      <c r="AL96">
        <f t="shared" si="17"/>
        <v>-982.70751053957792</v>
      </c>
      <c r="AR96">
        <f t="shared" si="10"/>
        <v>-982.70751053957792</v>
      </c>
      <c r="AT96">
        <v>-2901.2370594185031</v>
      </c>
    </row>
    <row r="97" spans="1:46">
      <c r="A97" s="1">
        <v>45295.958333333336</v>
      </c>
      <c r="B97">
        <v>6292420</v>
      </c>
      <c r="C97" s="1">
        <v>45296.125</v>
      </c>
      <c r="D97">
        <v>1258484</v>
      </c>
      <c r="O97">
        <f t="shared" si="11"/>
        <v>2127267.9504977134</v>
      </c>
      <c r="P97">
        <f t="shared" si="12"/>
        <v>3385751.9504977134</v>
      </c>
      <c r="T97">
        <v>260</v>
      </c>
      <c r="U97">
        <f t="shared" si="13"/>
        <v>444548</v>
      </c>
      <c r="V97">
        <f t="shared" si="14"/>
        <v>12896</v>
      </c>
      <c r="W97" s="1">
        <v>45295.958333333336</v>
      </c>
      <c r="X97">
        <f t="shared" si="15"/>
        <v>12622.444203926501</v>
      </c>
      <c r="Z97">
        <f t="shared" si="16"/>
        <v>-273.55579607349864</v>
      </c>
      <c r="AK97">
        <f t="shared" si="18"/>
        <v>12842.135879863354</v>
      </c>
      <c r="AL97">
        <f t="shared" si="17"/>
        <v>-53.864120136646306</v>
      </c>
      <c r="AR97">
        <f t="shared" si="10"/>
        <v>-53.864120136646306</v>
      </c>
      <c r="AT97">
        <v>-2900.5717293393227</v>
      </c>
    </row>
    <row r="98" spans="1:46">
      <c r="A98" s="1">
        <v>45296</v>
      </c>
      <c r="B98">
        <v>6299600</v>
      </c>
      <c r="C98" s="1">
        <v>45297.125</v>
      </c>
      <c r="D98">
        <v>1259920</v>
      </c>
      <c r="O98">
        <f t="shared" si="11"/>
        <v>2129695.2811407051</v>
      </c>
      <c r="P98">
        <f t="shared" si="12"/>
        <v>3389615.2811407051</v>
      </c>
      <c r="T98">
        <v>250</v>
      </c>
      <c r="U98">
        <f t="shared" si="13"/>
        <v>427450</v>
      </c>
      <c r="V98">
        <f t="shared" si="14"/>
        <v>12400</v>
      </c>
      <c r="W98" s="1">
        <v>45296</v>
      </c>
      <c r="X98">
        <f t="shared" si="15"/>
        <v>12636.847112407529</v>
      </c>
      <c r="Z98">
        <f t="shared" si="16"/>
        <v>236.84711240752949</v>
      </c>
      <c r="AK98">
        <f t="shared" si="18"/>
        <v>12856.789468723828</v>
      </c>
      <c r="AL98">
        <f t="shared" si="17"/>
        <v>456.78946872382767</v>
      </c>
      <c r="AR98">
        <f t="shared" si="10"/>
        <v>456.78946872382767</v>
      </c>
      <c r="AT98">
        <v>-2900.2206962914115</v>
      </c>
    </row>
    <row r="99" spans="1:46">
      <c r="A99" s="1">
        <v>45296.041666666664</v>
      </c>
      <c r="B99">
        <v>6307960</v>
      </c>
      <c r="C99" s="1">
        <v>45297.125</v>
      </c>
      <c r="D99">
        <v>1261592</v>
      </c>
      <c r="O99">
        <f t="shared" si="11"/>
        <v>2132521.5324186175</v>
      </c>
      <c r="P99">
        <f t="shared" si="12"/>
        <v>3394113.5324186175</v>
      </c>
      <c r="T99">
        <v>245</v>
      </c>
      <c r="U99">
        <f t="shared" si="13"/>
        <v>418901</v>
      </c>
      <c r="V99">
        <f t="shared" si="14"/>
        <v>12152</v>
      </c>
      <c r="W99" s="1">
        <v>45296.041666666664</v>
      </c>
      <c r="X99">
        <f t="shared" si="15"/>
        <v>12653.617072700203</v>
      </c>
      <c r="Z99">
        <f t="shared" si="16"/>
        <v>501.6170727002027</v>
      </c>
      <c r="AK99">
        <f t="shared" si="18"/>
        <v>12873.851307564155</v>
      </c>
      <c r="AL99">
        <f t="shared" si="17"/>
        <v>721.85130756415492</v>
      </c>
      <c r="AR99">
        <f t="shared" si="10"/>
        <v>721.85130756415492</v>
      </c>
      <c r="AT99">
        <v>-2899.9268081582741</v>
      </c>
    </row>
    <row r="100" spans="1:46">
      <c r="A100" s="1">
        <v>45296.083333333336</v>
      </c>
      <c r="B100">
        <v>6309110</v>
      </c>
      <c r="C100" s="1">
        <v>45297.125</v>
      </c>
      <c r="D100">
        <v>1261822</v>
      </c>
      <c r="O100">
        <f t="shared" si="11"/>
        <v>2132910.3110034978</v>
      </c>
      <c r="P100">
        <f t="shared" si="12"/>
        <v>3394732.3110034978</v>
      </c>
      <c r="T100">
        <v>240</v>
      </c>
      <c r="U100">
        <f t="shared" si="13"/>
        <v>410352</v>
      </c>
      <c r="V100">
        <f t="shared" si="14"/>
        <v>11904</v>
      </c>
      <c r="W100" s="1">
        <v>45296.083333333336</v>
      </c>
      <c r="X100">
        <f t="shared" si="15"/>
        <v>12655.923945228502</v>
      </c>
      <c r="Z100">
        <f t="shared" si="16"/>
        <v>751.92394522850191</v>
      </c>
      <c r="AK100">
        <f t="shared" si="18"/>
        <v>12876.198330849609</v>
      </c>
      <c r="AL100">
        <f t="shared" si="17"/>
        <v>972.19833084960919</v>
      </c>
      <c r="AR100">
        <f t="shared" si="10"/>
        <v>972.19833084960919</v>
      </c>
      <c r="AT100">
        <v>-2898.312464315848</v>
      </c>
    </row>
    <row r="101" spans="1:46">
      <c r="A101" s="1">
        <v>45296.125</v>
      </c>
      <c r="B101">
        <v>6313360</v>
      </c>
      <c r="C101" s="1">
        <v>45297.125</v>
      </c>
      <c r="D101">
        <v>1262672</v>
      </c>
      <c r="O101">
        <f t="shared" si="11"/>
        <v>2134347.1014258815</v>
      </c>
      <c r="P101">
        <f t="shared" si="12"/>
        <v>3397019.1014258815</v>
      </c>
      <c r="T101">
        <v>235</v>
      </c>
      <c r="U101">
        <f t="shared" si="13"/>
        <v>401803</v>
      </c>
      <c r="V101">
        <f t="shared" si="14"/>
        <v>11656</v>
      </c>
      <c r="W101" s="1">
        <v>45296.125</v>
      </c>
      <c r="X101">
        <f t="shared" si="15"/>
        <v>12664.449343702647</v>
      </c>
      <c r="Z101">
        <f t="shared" si="16"/>
        <v>1008.4493437026467</v>
      </c>
      <c r="AK101">
        <f t="shared" si="18"/>
        <v>12884.872112556714</v>
      </c>
      <c r="AL101">
        <f t="shared" si="17"/>
        <v>1228.8721125567135</v>
      </c>
      <c r="AR101">
        <f t="shared" si="10"/>
        <v>1228.8721125567135</v>
      </c>
      <c r="AT101">
        <v>-2894.628658202595</v>
      </c>
    </row>
    <row r="102" spans="1:46">
      <c r="A102" s="1">
        <v>45296.166666666664</v>
      </c>
      <c r="B102">
        <v>6312980</v>
      </c>
      <c r="C102" s="1">
        <v>45297.125</v>
      </c>
      <c r="D102">
        <v>1262596</v>
      </c>
      <c r="O102">
        <f t="shared" si="11"/>
        <v>2134218.6354587036</v>
      </c>
      <c r="P102">
        <f t="shared" si="12"/>
        <v>3396814.6354587036</v>
      </c>
      <c r="T102">
        <v>230</v>
      </c>
      <c r="U102">
        <f t="shared" si="13"/>
        <v>393254</v>
      </c>
      <c r="V102">
        <f t="shared" si="14"/>
        <v>11408</v>
      </c>
      <c r="W102" s="1">
        <v>45296.166666666664</v>
      </c>
      <c r="X102">
        <f t="shared" si="15"/>
        <v>12663.687072780254</v>
      </c>
      <c r="Z102">
        <f t="shared" si="16"/>
        <v>1255.6870727802543</v>
      </c>
      <c r="AK102">
        <f t="shared" si="18"/>
        <v>12884.096574427607</v>
      </c>
      <c r="AL102">
        <f t="shared" si="17"/>
        <v>1476.0965744276073</v>
      </c>
      <c r="AR102">
        <f t="shared" si="10"/>
        <v>1476.0965744276073</v>
      </c>
      <c r="AT102">
        <v>-2891.7775351332239</v>
      </c>
    </row>
    <row r="103" spans="1:46">
      <c r="A103" s="1">
        <v>45296.208333333336</v>
      </c>
      <c r="B103">
        <v>6314000</v>
      </c>
      <c r="C103" s="1">
        <v>45297.125</v>
      </c>
      <c r="D103">
        <v>1262800</v>
      </c>
      <c r="O103">
        <f t="shared" si="11"/>
        <v>2134563.4651600756</v>
      </c>
      <c r="P103">
        <f t="shared" si="12"/>
        <v>3397363.4651600756</v>
      </c>
      <c r="T103">
        <v>235</v>
      </c>
      <c r="U103">
        <f t="shared" si="13"/>
        <v>401803</v>
      </c>
      <c r="V103">
        <f t="shared" si="14"/>
        <v>11656</v>
      </c>
      <c r="W103" s="1">
        <v>45296.208333333336</v>
      </c>
      <c r="X103">
        <f t="shared" si="15"/>
        <v>12665.73316841405</v>
      </c>
      <c r="Z103">
        <f t="shared" si="16"/>
        <v>1009.7331684140499</v>
      </c>
      <c r="AK103">
        <f t="shared" si="18"/>
        <v>12886.178282037312</v>
      </c>
      <c r="AL103">
        <f t="shared" si="17"/>
        <v>1230.1782820373119</v>
      </c>
      <c r="AR103">
        <f t="shared" si="10"/>
        <v>1230.1782820373119</v>
      </c>
      <c r="AT103">
        <v>-2891.7714124637841</v>
      </c>
    </row>
    <row r="104" spans="1:46">
      <c r="A104" s="1">
        <v>45296.25</v>
      </c>
      <c r="B104">
        <v>6312310</v>
      </c>
      <c r="C104" s="1">
        <v>45297.125</v>
      </c>
      <c r="D104">
        <v>1262462</v>
      </c>
      <c r="O104">
        <f t="shared" si="11"/>
        <v>2133992.1296744687</v>
      </c>
      <c r="P104">
        <f t="shared" si="12"/>
        <v>3396454.1296744687</v>
      </c>
      <c r="T104">
        <v>250</v>
      </c>
      <c r="U104">
        <f t="shared" si="13"/>
        <v>427450</v>
      </c>
      <c r="V104">
        <f t="shared" si="14"/>
        <v>12400</v>
      </c>
      <c r="W104" s="1">
        <v>45296.25</v>
      </c>
      <c r="X104">
        <f t="shared" si="15"/>
        <v>12662.343068785505</v>
      </c>
      <c r="Z104">
        <f t="shared" si="16"/>
        <v>262.34306878550524</v>
      </c>
      <c r="AK104">
        <f t="shared" si="18"/>
        <v>12882.729178252604</v>
      </c>
      <c r="AL104">
        <f t="shared" si="17"/>
        <v>482.72917825260447</v>
      </c>
      <c r="AR104">
        <f t="shared" si="10"/>
        <v>482.72917825260447</v>
      </c>
      <c r="AT104">
        <v>-2891.4693607713943</v>
      </c>
    </row>
    <row r="105" spans="1:46">
      <c r="A105" s="1">
        <v>45296.291666666664</v>
      </c>
      <c r="B105">
        <v>6310240</v>
      </c>
      <c r="C105" s="1">
        <v>45297.125</v>
      </c>
      <c r="D105">
        <v>1262048</v>
      </c>
      <c r="O105">
        <f t="shared" si="11"/>
        <v>2133292.3282216843</v>
      </c>
      <c r="P105">
        <f t="shared" si="12"/>
        <v>3395340.3282216843</v>
      </c>
      <c r="T105">
        <v>265</v>
      </c>
      <c r="U105">
        <f t="shared" si="13"/>
        <v>453097</v>
      </c>
      <c r="V105">
        <f t="shared" si="14"/>
        <v>13144</v>
      </c>
      <c r="W105" s="1">
        <v>45296.291666666664</v>
      </c>
      <c r="X105">
        <f t="shared" si="15"/>
        <v>12658.190698234568</v>
      </c>
      <c r="Z105">
        <f t="shared" si="16"/>
        <v>-485.80930176543188</v>
      </c>
      <c r="AK105">
        <f t="shared" si="18"/>
        <v>12878.504536338793</v>
      </c>
      <c r="AL105">
        <f t="shared" si="17"/>
        <v>-265.4954636612074</v>
      </c>
      <c r="AR105">
        <f t="shared" si="10"/>
        <v>-265.4954636612074</v>
      </c>
      <c r="AT105">
        <v>-2890.8387258190432</v>
      </c>
    </row>
    <row r="106" spans="1:46">
      <c r="A106" s="1">
        <v>45296.333333333336</v>
      </c>
      <c r="B106">
        <v>6309680</v>
      </c>
      <c r="C106" s="1">
        <v>45297.125</v>
      </c>
      <c r="D106">
        <v>1261936</v>
      </c>
      <c r="O106">
        <f t="shared" si="11"/>
        <v>2133103.0099542644</v>
      </c>
      <c r="P106">
        <f t="shared" si="12"/>
        <v>3395039.0099542644</v>
      </c>
      <c r="T106">
        <v>280</v>
      </c>
      <c r="U106">
        <f t="shared" si="13"/>
        <v>478744</v>
      </c>
      <c r="V106">
        <f t="shared" si="14"/>
        <v>13888</v>
      </c>
      <c r="W106" s="1">
        <v>45296.333333333336</v>
      </c>
      <c r="X106">
        <f t="shared" si="15"/>
        <v>12657.067351612093</v>
      </c>
      <c r="Z106">
        <f t="shared" si="16"/>
        <v>-1230.9326483879067</v>
      </c>
      <c r="AK106">
        <f t="shared" si="18"/>
        <v>12877.361638043265</v>
      </c>
      <c r="AL106">
        <f t="shared" si="17"/>
        <v>-1010.638361956735</v>
      </c>
      <c r="AR106">
        <f t="shared" si="10"/>
        <v>-1010.638361956735</v>
      </c>
      <c r="AT106">
        <v>-2890.6468821765793</v>
      </c>
    </row>
    <row r="107" spans="1:46">
      <c r="A107" s="1">
        <v>45296.375</v>
      </c>
      <c r="B107">
        <v>6309640</v>
      </c>
      <c r="C107" s="1">
        <v>45297.125</v>
      </c>
      <c r="D107">
        <v>1261928</v>
      </c>
      <c r="O107">
        <f t="shared" si="11"/>
        <v>2133089.4872208773</v>
      </c>
      <c r="P107">
        <f t="shared" si="12"/>
        <v>3395017.4872208773</v>
      </c>
      <c r="T107">
        <v>290</v>
      </c>
      <c r="U107">
        <f t="shared" si="13"/>
        <v>495842</v>
      </c>
      <c r="V107">
        <f t="shared" si="14"/>
        <v>14384</v>
      </c>
      <c r="W107" s="1">
        <v>45296.375</v>
      </c>
      <c r="X107">
        <f t="shared" si="15"/>
        <v>12656.987112567631</v>
      </c>
      <c r="Z107">
        <f t="shared" si="16"/>
        <v>-1727.0128874323691</v>
      </c>
      <c r="AK107">
        <f t="shared" si="18"/>
        <v>12877.280002450729</v>
      </c>
      <c r="AL107">
        <f t="shared" si="17"/>
        <v>-1506.7199975492713</v>
      </c>
      <c r="AR107">
        <f t="shared" si="10"/>
        <v>-1506.7199975492713</v>
      </c>
      <c r="AT107">
        <v>-2890.0465918657956</v>
      </c>
    </row>
    <row r="108" spans="1:46">
      <c r="A108" s="1">
        <v>45296.416666666664</v>
      </c>
      <c r="B108">
        <v>6312090</v>
      </c>
      <c r="C108" s="1">
        <v>45297.125</v>
      </c>
      <c r="D108">
        <v>1262418</v>
      </c>
      <c r="O108">
        <f t="shared" si="11"/>
        <v>2133917.7546408395</v>
      </c>
      <c r="P108">
        <f t="shared" si="12"/>
        <v>3396335.7546408395</v>
      </c>
      <c r="T108">
        <v>295</v>
      </c>
      <c r="U108">
        <f t="shared" si="13"/>
        <v>504391</v>
      </c>
      <c r="V108">
        <f t="shared" si="14"/>
        <v>14632</v>
      </c>
      <c r="W108" s="1">
        <v>45296.416666666664</v>
      </c>
      <c r="X108">
        <f t="shared" si="15"/>
        <v>12661.901754040962</v>
      </c>
      <c r="Z108">
        <f t="shared" si="16"/>
        <v>-1970.0982459590377</v>
      </c>
      <c r="AK108">
        <f t="shared" si="18"/>
        <v>12882.280182493649</v>
      </c>
      <c r="AL108">
        <f t="shared" si="17"/>
        <v>-1749.7198175063513</v>
      </c>
      <c r="AR108">
        <f t="shared" si="10"/>
        <v>-1749.7198175063513</v>
      </c>
      <c r="AT108">
        <v>-2883.4445820249639</v>
      </c>
    </row>
    <row r="109" spans="1:46">
      <c r="A109" s="1">
        <v>45296.458333333336</v>
      </c>
      <c r="B109">
        <v>6312310</v>
      </c>
      <c r="C109" s="1">
        <v>45297.125</v>
      </c>
      <c r="D109">
        <v>1262462</v>
      </c>
      <c r="O109">
        <f t="shared" si="11"/>
        <v>2133992.1296744687</v>
      </c>
      <c r="P109">
        <f t="shared" si="12"/>
        <v>3396454.1296744687</v>
      </c>
      <c r="T109">
        <v>290</v>
      </c>
      <c r="U109">
        <f t="shared" si="13"/>
        <v>495842</v>
      </c>
      <c r="V109">
        <f t="shared" si="14"/>
        <v>14384</v>
      </c>
      <c r="W109" s="1">
        <v>45296.458333333336</v>
      </c>
      <c r="X109">
        <f t="shared" si="15"/>
        <v>12662.343068785505</v>
      </c>
      <c r="Z109">
        <f t="shared" si="16"/>
        <v>-1721.6569312144948</v>
      </c>
      <c r="AK109">
        <f t="shared" si="18"/>
        <v>12882.729178252604</v>
      </c>
      <c r="AL109">
        <f t="shared" si="17"/>
        <v>-1501.2708217473955</v>
      </c>
      <c r="AR109">
        <f t="shared" si="10"/>
        <v>-1501.2708217473955</v>
      </c>
      <c r="AT109">
        <v>-2882.9772182576853</v>
      </c>
    </row>
    <row r="110" spans="1:46">
      <c r="A110" s="1">
        <v>45296.5</v>
      </c>
      <c r="B110">
        <v>6312850</v>
      </c>
      <c r="C110" s="1">
        <v>45297.125</v>
      </c>
      <c r="D110">
        <v>1262570</v>
      </c>
      <c r="O110">
        <f t="shared" si="11"/>
        <v>2134174.6865751953</v>
      </c>
      <c r="P110">
        <f t="shared" si="12"/>
        <v>3396744.6865751953</v>
      </c>
      <c r="T110">
        <v>280</v>
      </c>
      <c r="U110">
        <f t="shared" si="13"/>
        <v>478744</v>
      </c>
      <c r="V110">
        <f t="shared" si="14"/>
        <v>13888</v>
      </c>
      <c r="W110" s="1">
        <v>45296.5</v>
      </c>
      <c r="X110">
        <f t="shared" si="15"/>
        <v>12663.426295885751</v>
      </c>
      <c r="Z110">
        <f t="shared" si="16"/>
        <v>-1224.5737041142493</v>
      </c>
      <c r="AK110">
        <f t="shared" si="18"/>
        <v>12883.831258751859</v>
      </c>
      <c r="AL110">
        <f t="shared" si="17"/>
        <v>-1004.1687412481406</v>
      </c>
      <c r="AR110">
        <f t="shared" si="10"/>
        <v>-1004.1687412481406</v>
      </c>
      <c r="AT110">
        <v>-2882.6000618201651</v>
      </c>
    </row>
    <row r="111" spans="1:46">
      <c r="A111" s="1">
        <v>45296.541666666664</v>
      </c>
      <c r="B111">
        <v>6313260</v>
      </c>
      <c r="C111" s="1">
        <v>45297.125</v>
      </c>
      <c r="D111">
        <v>1262652</v>
      </c>
      <c r="O111">
        <f t="shared" si="11"/>
        <v>2134313.2945924136</v>
      </c>
      <c r="P111">
        <f t="shared" si="12"/>
        <v>3396965.2945924136</v>
      </c>
      <c r="T111">
        <v>270</v>
      </c>
      <c r="U111">
        <f t="shared" si="13"/>
        <v>461646</v>
      </c>
      <c r="V111">
        <f t="shared" si="14"/>
        <v>13392</v>
      </c>
      <c r="W111" s="1">
        <v>45296.541666666664</v>
      </c>
      <c r="X111">
        <f t="shared" si="15"/>
        <v>12664.248746091491</v>
      </c>
      <c r="Z111">
        <f t="shared" si="16"/>
        <v>-727.75125390850917</v>
      </c>
      <c r="AK111">
        <f t="shared" si="18"/>
        <v>12884.66802357537</v>
      </c>
      <c r="AL111">
        <f t="shared" si="17"/>
        <v>-507.33197642462983</v>
      </c>
      <c r="AR111">
        <f t="shared" si="10"/>
        <v>-507.33197642462983</v>
      </c>
      <c r="AT111">
        <v>-2882.5914900829466</v>
      </c>
    </row>
    <row r="112" spans="1:46">
      <c r="A112" s="1">
        <v>45296.583333333336</v>
      </c>
      <c r="B112">
        <v>6312140</v>
      </c>
      <c r="C112" s="1">
        <v>45297.125</v>
      </c>
      <c r="D112">
        <v>1262428</v>
      </c>
      <c r="O112">
        <f t="shared" si="11"/>
        <v>2133934.6580575737</v>
      </c>
      <c r="P112">
        <f t="shared" si="12"/>
        <v>3396362.6580575737</v>
      </c>
      <c r="T112">
        <v>265</v>
      </c>
      <c r="U112">
        <f t="shared" si="13"/>
        <v>453097</v>
      </c>
      <c r="V112">
        <f t="shared" si="14"/>
        <v>13144</v>
      </c>
      <c r="W112" s="1">
        <v>45296.583333333336</v>
      </c>
      <c r="X112">
        <f t="shared" si="15"/>
        <v>12662.002052846541</v>
      </c>
      <c r="Z112">
        <f t="shared" si="16"/>
        <v>-481.99794715345888</v>
      </c>
      <c r="AK112">
        <f t="shared" si="18"/>
        <v>12882.382226984322</v>
      </c>
      <c r="AL112">
        <f t="shared" si="17"/>
        <v>-261.61777301567781</v>
      </c>
      <c r="AR112">
        <f t="shared" si="10"/>
        <v>-261.61777301567781</v>
      </c>
      <c r="AT112">
        <v>-2882.253722818823</v>
      </c>
    </row>
    <row r="113" spans="1:46">
      <c r="A113" s="1">
        <v>45296.625</v>
      </c>
      <c r="B113">
        <v>6312080</v>
      </c>
      <c r="C113" s="1">
        <v>45297.125</v>
      </c>
      <c r="D113">
        <v>1262416</v>
      </c>
      <c r="O113">
        <f t="shared" si="11"/>
        <v>2133914.3739574929</v>
      </c>
      <c r="P113">
        <f t="shared" si="12"/>
        <v>3396330.3739574929</v>
      </c>
      <c r="T113">
        <v>265</v>
      </c>
      <c r="U113">
        <f t="shared" si="13"/>
        <v>453097</v>
      </c>
      <c r="V113">
        <f t="shared" si="14"/>
        <v>13144</v>
      </c>
      <c r="W113" s="1">
        <v>45296.625</v>
      </c>
      <c r="X113">
        <f t="shared" si="15"/>
        <v>12661.881694279846</v>
      </c>
      <c r="Z113">
        <f t="shared" si="16"/>
        <v>-482.11830572015424</v>
      </c>
      <c r="AK113">
        <f t="shared" si="18"/>
        <v>12882.259773595515</v>
      </c>
      <c r="AL113">
        <f t="shared" si="17"/>
        <v>-261.74022640448493</v>
      </c>
      <c r="AR113">
        <f t="shared" si="10"/>
        <v>-261.74022640448493</v>
      </c>
      <c r="AT113">
        <v>-2880.8020378945257</v>
      </c>
    </row>
    <row r="114" spans="1:46">
      <c r="A114" s="1">
        <v>45296.666666666664</v>
      </c>
      <c r="B114">
        <v>6310640</v>
      </c>
      <c r="C114" s="1">
        <v>45297.125</v>
      </c>
      <c r="D114">
        <v>1262128</v>
      </c>
      <c r="O114">
        <f t="shared" si="11"/>
        <v>2133427.555555556</v>
      </c>
      <c r="P114">
        <f t="shared" si="12"/>
        <v>3395555.555555556</v>
      </c>
      <c r="T114">
        <v>270</v>
      </c>
      <c r="U114">
        <f t="shared" si="13"/>
        <v>461646</v>
      </c>
      <c r="V114">
        <f t="shared" si="14"/>
        <v>13392</v>
      </c>
      <c r="W114" s="1">
        <v>45296.666666666664</v>
      </c>
      <c r="X114">
        <f t="shared" si="15"/>
        <v>12658.993088679194</v>
      </c>
      <c r="Z114">
        <f t="shared" si="16"/>
        <v>-733.00691132080647</v>
      </c>
      <c r="AK114">
        <f t="shared" si="18"/>
        <v>12879.320892264168</v>
      </c>
      <c r="AL114">
        <f t="shared" si="17"/>
        <v>-512.67910773583208</v>
      </c>
      <c r="AR114">
        <f t="shared" si="10"/>
        <v>-512.67910773583208</v>
      </c>
      <c r="AT114">
        <v>-2880.440392219587</v>
      </c>
    </row>
    <row r="115" spans="1:46">
      <c r="A115" s="1">
        <v>45296.708333333336</v>
      </c>
      <c r="B115">
        <v>6309620</v>
      </c>
      <c r="C115" s="1">
        <v>45297.125</v>
      </c>
      <c r="D115">
        <v>1261924</v>
      </c>
      <c r="O115">
        <f t="shared" si="11"/>
        <v>2133082.7258541835</v>
      </c>
      <c r="P115">
        <f t="shared" si="12"/>
        <v>3395006.7258541835</v>
      </c>
      <c r="T115">
        <v>280</v>
      </c>
      <c r="U115">
        <f t="shared" si="13"/>
        <v>478744</v>
      </c>
      <c r="V115">
        <f t="shared" si="14"/>
        <v>13888</v>
      </c>
      <c r="W115" s="1">
        <v>45296.708333333336</v>
      </c>
      <c r="X115">
        <f t="shared" si="15"/>
        <v>12656.946993045402</v>
      </c>
      <c r="Z115">
        <f t="shared" si="16"/>
        <v>-1231.0530069545985</v>
      </c>
      <c r="AK115">
        <f t="shared" si="18"/>
        <v>12877.23918465446</v>
      </c>
      <c r="AL115">
        <f t="shared" si="17"/>
        <v>-1010.7608153455403</v>
      </c>
      <c r="AR115">
        <f t="shared" si="10"/>
        <v>-1010.7608153455403</v>
      </c>
      <c r="AT115">
        <v>-2880.3873290844367</v>
      </c>
    </row>
    <row r="116" spans="1:46">
      <c r="A116" s="1">
        <v>45296.75</v>
      </c>
      <c r="B116">
        <v>6314360</v>
      </c>
      <c r="C116" s="1">
        <v>45297.125</v>
      </c>
      <c r="D116">
        <v>1262872</v>
      </c>
      <c r="O116">
        <f t="shared" si="11"/>
        <v>2134685.1697605597</v>
      </c>
      <c r="P116">
        <f t="shared" si="12"/>
        <v>3397557.1697605597</v>
      </c>
      <c r="T116">
        <v>290</v>
      </c>
      <c r="U116">
        <f t="shared" si="13"/>
        <v>495842</v>
      </c>
      <c r="V116">
        <f t="shared" si="14"/>
        <v>14384</v>
      </c>
      <c r="W116" s="1">
        <v>45296.75</v>
      </c>
      <c r="X116">
        <f t="shared" si="15"/>
        <v>12666.455319814211</v>
      </c>
      <c r="Z116">
        <f t="shared" si="16"/>
        <v>-1717.5446801857888</v>
      </c>
      <c r="AK116">
        <f t="shared" si="18"/>
        <v>12886.913002370151</v>
      </c>
      <c r="AL116">
        <f t="shared" si="17"/>
        <v>-1497.0869976298491</v>
      </c>
      <c r="AR116">
        <f t="shared" si="10"/>
        <v>-1497.0869976298491</v>
      </c>
      <c r="AT116">
        <v>-2880.2118125604793</v>
      </c>
    </row>
    <row r="117" spans="1:46">
      <c r="A117" s="1">
        <v>45296.791666666664</v>
      </c>
      <c r="B117">
        <v>6313460</v>
      </c>
      <c r="C117" s="1">
        <v>45297.125</v>
      </c>
      <c r="D117">
        <v>1262692</v>
      </c>
      <c r="O117">
        <f t="shared" si="11"/>
        <v>2134380.9082593489</v>
      </c>
      <c r="P117">
        <f t="shared" si="12"/>
        <v>3397072.9082593489</v>
      </c>
      <c r="T117">
        <v>295</v>
      </c>
      <c r="U117">
        <f t="shared" si="13"/>
        <v>504391</v>
      </c>
      <c r="V117">
        <f t="shared" si="14"/>
        <v>14632</v>
      </c>
      <c r="W117" s="1">
        <v>45296.791666666664</v>
      </c>
      <c r="X117">
        <f t="shared" si="15"/>
        <v>12664.649941313804</v>
      </c>
      <c r="Z117">
        <f t="shared" si="16"/>
        <v>-1967.3500586861956</v>
      </c>
      <c r="AK117">
        <f t="shared" si="18"/>
        <v>12885.076201538055</v>
      </c>
      <c r="AL117">
        <f t="shared" si="17"/>
        <v>-1746.9237984619449</v>
      </c>
      <c r="AR117">
        <f t="shared" si="10"/>
        <v>-1746.9237984619449</v>
      </c>
      <c r="AT117">
        <v>-2880.0587458244718</v>
      </c>
    </row>
    <row r="118" spans="1:46">
      <c r="A118" s="1">
        <v>45296.833333333336</v>
      </c>
      <c r="B118">
        <v>6311950</v>
      </c>
      <c r="C118" s="1">
        <v>45297.125</v>
      </c>
      <c r="D118">
        <v>1262390</v>
      </c>
      <c r="O118">
        <f t="shared" si="11"/>
        <v>2133870.4250739845</v>
      </c>
      <c r="P118">
        <f t="shared" si="12"/>
        <v>3396260.4250739845</v>
      </c>
      <c r="T118">
        <v>290</v>
      </c>
      <c r="U118">
        <f t="shared" si="13"/>
        <v>495842</v>
      </c>
      <c r="V118">
        <f t="shared" si="14"/>
        <v>14384</v>
      </c>
      <c r="W118" s="1">
        <v>45296.833333333336</v>
      </c>
      <c r="X118">
        <f t="shared" si="15"/>
        <v>12661.620917385342</v>
      </c>
      <c r="Z118">
        <f t="shared" si="16"/>
        <v>-1722.3790826146578</v>
      </c>
      <c r="AK118">
        <f t="shared" si="18"/>
        <v>12881.994457919767</v>
      </c>
      <c r="AL118">
        <f t="shared" si="17"/>
        <v>-1502.0055420802328</v>
      </c>
      <c r="AR118">
        <f t="shared" si="10"/>
        <v>-1502.0055420802328</v>
      </c>
      <c r="AT118">
        <v>-2878.4260339737211</v>
      </c>
    </row>
    <row r="119" spans="1:46">
      <c r="A119" s="1">
        <v>45296.875</v>
      </c>
      <c r="B119">
        <v>6310750</v>
      </c>
      <c r="C119" s="1">
        <v>45297.125</v>
      </c>
      <c r="D119">
        <v>1262150</v>
      </c>
      <c r="O119">
        <f t="shared" si="11"/>
        <v>2133464.7430723705</v>
      </c>
      <c r="P119">
        <f t="shared" si="12"/>
        <v>3395614.7430723705</v>
      </c>
      <c r="T119">
        <v>285</v>
      </c>
      <c r="U119">
        <f t="shared" si="13"/>
        <v>487293</v>
      </c>
      <c r="V119">
        <f t="shared" si="14"/>
        <v>14136</v>
      </c>
      <c r="W119" s="1">
        <v>45296.875</v>
      </c>
      <c r="X119">
        <f t="shared" si="15"/>
        <v>12659.213746051468</v>
      </c>
      <c r="Z119">
        <f t="shared" si="16"/>
        <v>-1476.7862539485322</v>
      </c>
      <c r="AK119">
        <f t="shared" si="18"/>
        <v>12879.545390143643</v>
      </c>
      <c r="AL119">
        <f t="shared" si="17"/>
        <v>-1256.4546098563569</v>
      </c>
      <c r="AR119">
        <f t="shared" si="10"/>
        <v>-1256.4546098563569</v>
      </c>
      <c r="AT119">
        <v>-2877.8080525382138</v>
      </c>
    </row>
    <row r="120" spans="1:46">
      <c r="A120" s="1">
        <v>45296.916666666664</v>
      </c>
      <c r="B120">
        <v>6314340</v>
      </c>
      <c r="C120" s="1">
        <v>45297.125</v>
      </c>
      <c r="D120">
        <v>1262868</v>
      </c>
      <c r="O120">
        <f t="shared" si="11"/>
        <v>2134678.4083938664</v>
      </c>
      <c r="P120">
        <f t="shared" si="12"/>
        <v>3397546.4083938664</v>
      </c>
      <c r="T120">
        <v>275</v>
      </c>
      <c r="U120">
        <f t="shared" si="13"/>
        <v>470195</v>
      </c>
      <c r="V120">
        <f t="shared" si="14"/>
        <v>13640</v>
      </c>
      <c r="W120" s="1">
        <v>45296.916666666664</v>
      </c>
      <c r="X120">
        <f t="shared" si="15"/>
        <v>12666.415200291978</v>
      </c>
      <c r="Z120">
        <f t="shared" si="16"/>
        <v>-973.58479970802182</v>
      </c>
      <c r="AK120">
        <f t="shared" si="18"/>
        <v>12886.87218457388</v>
      </c>
      <c r="AL120">
        <f t="shared" si="17"/>
        <v>-753.12781542611992</v>
      </c>
      <c r="AR120">
        <f t="shared" si="10"/>
        <v>-753.12781542611992</v>
      </c>
      <c r="AT120">
        <v>-2877.1198644931246</v>
      </c>
    </row>
    <row r="121" spans="1:46">
      <c r="A121" s="1">
        <v>45296.958333333336</v>
      </c>
      <c r="B121">
        <v>6312270</v>
      </c>
      <c r="C121" s="1">
        <v>45297.125</v>
      </c>
      <c r="D121">
        <v>1262454</v>
      </c>
      <c r="O121">
        <f t="shared" si="11"/>
        <v>2133978.6069410816</v>
      </c>
      <c r="P121">
        <f t="shared" si="12"/>
        <v>3396432.6069410816</v>
      </c>
      <c r="T121">
        <v>260</v>
      </c>
      <c r="U121">
        <f t="shared" si="13"/>
        <v>444548</v>
      </c>
      <c r="V121">
        <f t="shared" si="14"/>
        <v>12896</v>
      </c>
      <c r="W121" s="1">
        <v>45296.958333333336</v>
      </c>
      <c r="X121">
        <f t="shared" si="15"/>
        <v>12662.262829741041</v>
      </c>
      <c r="Z121">
        <f t="shared" si="16"/>
        <v>-233.73717025895894</v>
      </c>
      <c r="AK121">
        <f t="shared" si="18"/>
        <v>12882.647542660066</v>
      </c>
      <c r="AL121">
        <f t="shared" si="17"/>
        <v>-13.352457339933608</v>
      </c>
      <c r="AR121">
        <f t="shared" si="10"/>
        <v>-13.352457339933608</v>
      </c>
      <c r="AT121">
        <v>-2877.1035373746163</v>
      </c>
    </row>
    <row r="122" spans="1:46">
      <c r="A122" s="1">
        <v>45297</v>
      </c>
      <c r="B122">
        <v>6312860</v>
      </c>
      <c r="C122" s="1">
        <v>45298.125</v>
      </c>
      <c r="D122">
        <v>1262572</v>
      </c>
      <c r="O122">
        <f t="shared" si="11"/>
        <v>2134178.0672585419</v>
      </c>
      <c r="P122">
        <f t="shared" si="12"/>
        <v>3396750.0672585419</v>
      </c>
      <c r="T122">
        <v>250</v>
      </c>
      <c r="U122">
        <f t="shared" si="13"/>
        <v>427450</v>
      </c>
      <c r="V122">
        <f t="shared" si="14"/>
        <v>12400</v>
      </c>
      <c r="W122" s="1">
        <v>45297</v>
      </c>
      <c r="X122">
        <f t="shared" si="15"/>
        <v>12663.446355646865</v>
      </c>
      <c r="Z122">
        <f t="shared" si="16"/>
        <v>263.44635564686541</v>
      </c>
      <c r="AK122">
        <f t="shared" si="18"/>
        <v>12883.851667649995</v>
      </c>
      <c r="AL122">
        <f t="shared" si="17"/>
        <v>483.85166764999485</v>
      </c>
      <c r="AR122">
        <f t="shared" si="10"/>
        <v>483.85166764999485</v>
      </c>
      <c r="AT122">
        <v>-2876.1343735320261</v>
      </c>
    </row>
    <row r="123" spans="1:46">
      <c r="A123" s="1">
        <v>45297.041666666664</v>
      </c>
      <c r="B123">
        <v>6312620</v>
      </c>
      <c r="C123" s="1">
        <v>45298.125</v>
      </c>
      <c r="D123">
        <v>1262524</v>
      </c>
      <c r="O123">
        <f t="shared" si="11"/>
        <v>2134096.930858219</v>
      </c>
      <c r="P123">
        <f t="shared" si="12"/>
        <v>3396620.930858219</v>
      </c>
      <c r="T123">
        <v>245</v>
      </c>
      <c r="U123">
        <f t="shared" si="13"/>
        <v>418901</v>
      </c>
      <c r="V123">
        <f t="shared" si="14"/>
        <v>12152</v>
      </c>
      <c r="W123" s="1">
        <v>45297.041666666664</v>
      </c>
      <c r="X123">
        <f t="shared" si="15"/>
        <v>12662.964921380091</v>
      </c>
      <c r="Z123">
        <f t="shared" si="16"/>
        <v>510.96492138009125</v>
      </c>
      <c r="AK123">
        <f t="shared" si="18"/>
        <v>12883.36185409477</v>
      </c>
      <c r="AL123">
        <f t="shared" si="17"/>
        <v>731.36185409477002</v>
      </c>
      <c r="AR123">
        <f t="shared" si="10"/>
        <v>731.36185409477002</v>
      </c>
      <c r="AT123">
        <v>-2875.2300005258821</v>
      </c>
    </row>
    <row r="124" spans="1:46">
      <c r="A124" s="1">
        <v>45297.083333333336</v>
      </c>
      <c r="B124">
        <v>6311150</v>
      </c>
      <c r="C124" s="1">
        <v>45298.125</v>
      </c>
      <c r="D124">
        <v>1262230</v>
      </c>
      <c r="O124">
        <f t="shared" si="11"/>
        <v>2133599.9704062417</v>
      </c>
      <c r="P124">
        <f t="shared" si="12"/>
        <v>3395829.9704062417</v>
      </c>
      <c r="T124">
        <v>240</v>
      </c>
      <c r="U124">
        <f t="shared" si="13"/>
        <v>410352</v>
      </c>
      <c r="V124">
        <f t="shared" si="14"/>
        <v>11904</v>
      </c>
      <c r="W124" s="1">
        <v>45297.083333333336</v>
      </c>
      <c r="X124">
        <f t="shared" si="15"/>
        <v>12660.016136496093</v>
      </c>
      <c r="Z124">
        <f t="shared" si="16"/>
        <v>756.01613649609317</v>
      </c>
      <c r="AK124">
        <f t="shared" si="18"/>
        <v>12880.361746069018</v>
      </c>
      <c r="AL124">
        <f t="shared" si="17"/>
        <v>976.36174606901841</v>
      </c>
      <c r="AR124">
        <f t="shared" si="10"/>
        <v>976.36174606901841</v>
      </c>
      <c r="AT124">
        <v>-2874.9488753692121</v>
      </c>
    </row>
    <row r="125" spans="1:46">
      <c r="A125" s="1">
        <v>45297.125</v>
      </c>
      <c r="B125">
        <v>6312680</v>
      </c>
      <c r="C125" s="1">
        <v>45298.125</v>
      </c>
      <c r="D125">
        <v>1262536</v>
      </c>
      <c r="O125">
        <f t="shared" si="11"/>
        <v>2134117.2149582999</v>
      </c>
      <c r="P125">
        <f t="shared" si="12"/>
        <v>3396653.2149582999</v>
      </c>
      <c r="T125">
        <v>235</v>
      </c>
      <c r="U125">
        <f t="shared" si="13"/>
        <v>401803</v>
      </c>
      <c r="V125">
        <f t="shared" si="14"/>
        <v>11656</v>
      </c>
      <c r="W125" s="1">
        <v>45297.125</v>
      </c>
      <c r="X125">
        <f t="shared" si="15"/>
        <v>12663.085279946785</v>
      </c>
      <c r="Z125">
        <f t="shared" si="16"/>
        <v>1007.0852799467848</v>
      </c>
      <c r="AK125">
        <f t="shared" si="18"/>
        <v>12883.484307483575</v>
      </c>
      <c r="AL125">
        <f t="shared" si="17"/>
        <v>1227.4843074835753</v>
      </c>
      <c r="AR125">
        <f t="shared" si="10"/>
        <v>1227.4843074835753</v>
      </c>
      <c r="AT125">
        <v>-2869.6262347357715</v>
      </c>
    </row>
    <row r="126" spans="1:46">
      <c r="A126" s="1">
        <v>45297.166666666664</v>
      </c>
      <c r="B126">
        <v>6312620</v>
      </c>
      <c r="C126" s="1">
        <v>45298.125</v>
      </c>
      <c r="D126">
        <v>1262524</v>
      </c>
      <c r="O126">
        <f t="shared" si="11"/>
        <v>2134096.930858219</v>
      </c>
      <c r="P126">
        <f t="shared" si="12"/>
        <v>3396620.930858219</v>
      </c>
      <c r="T126">
        <v>230</v>
      </c>
      <c r="U126">
        <f t="shared" si="13"/>
        <v>393254</v>
      </c>
      <c r="V126">
        <f t="shared" si="14"/>
        <v>11408</v>
      </c>
      <c r="W126" s="1">
        <v>45297.166666666664</v>
      </c>
      <c r="X126">
        <f t="shared" si="15"/>
        <v>12662.964921380091</v>
      </c>
      <c r="Z126">
        <f t="shared" si="16"/>
        <v>1254.9649213800913</v>
      </c>
      <c r="AK126">
        <f t="shared" si="18"/>
        <v>12883.36185409477</v>
      </c>
      <c r="AL126">
        <f t="shared" si="17"/>
        <v>1475.36185409477</v>
      </c>
      <c r="AR126">
        <f t="shared" si="10"/>
        <v>1475.36185409477</v>
      </c>
      <c r="AT126">
        <v>-2866.8583202975569</v>
      </c>
    </row>
    <row r="127" spans="1:46">
      <c r="A127" s="1">
        <v>45297.208333333336</v>
      </c>
      <c r="B127">
        <v>6311690</v>
      </c>
      <c r="C127" s="1">
        <v>45298.125</v>
      </c>
      <c r="D127">
        <v>1262338</v>
      </c>
      <c r="O127">
        <f t="shared" si="11"/>
        <v>2133782.5273069683</v>
      </c>
      <c r="P127">
        <f t="shared" si="12"/>
        <v>3396120.5273069683</v>
      </c>
      <c r="T127">
        <v>235</v>
      </c>
      <c r="U127">
        <f t="shared" si="13"/>
        <v>401803</v>
      </c>
      <c r="V127">
        <f t="shared" si="14"/>
        <v>11656</v>
      </c>
      <c r="W127" s="1">
        <v>45297.208333333336</v>
      </c>
      <c r="X127">
        <f t="shared" si="15"/>
        <v>12661.099363596335</v>
      </c>
      <c r="Z127">
        <f t="shared" si="16"/>
        <v>1005.099363596335</v>
      </c>
      <c r="AK127">
        <f t="shared" si="18"/>
        <v>12881.463826568273</v>
      </c>
      <c r="AL127">
        <f t="shared" si="17"/>
        <v>1225.4638265682734</v>
      </c>
      <c r="AR127">
        <f t="shared" si="10"/>
        <v>1225.4638265682734</v>
      </c>
      <c r="AT127">
        <v>-2863.0953873327744</v>
      </c>
    </row>
    <row r="128" spans="1:46">
      <c r="A128" s="1">
        <v>45297.25</v>
      </c>
      <c r="B128">
        <v>6311760</v>
      </c>
      <c r="C128" s="1">
        <v>45298.125</v>
      </c>
      <c r="D128">
        <v>1262352</v>
      </c>
      <c r="O128">
        <f t="shared" si="11"/>
        <v>2133806.1920903958</v>
      </c>
      <c r="P128">
        <f t="shared" si="12"/>
        <v>3396158.1920903958</v>
      </c>
      <c r="T128">
        <v>250</v>
      </c>
      <c r="U128">
        <f t="shared" si="13"/>
        <v>427450</v>
      </c>
      <c r="V128">
        <f t="shared" si="14"/>
        <v>12400</v>
      </c>
      <c r="W128" s="1">
        <v>45297.25</v>
      </c>
      <c r="X128">
        <f t="shared" si="15"/>
        <v>12661.239781924147</v>
      </c>
      <c r="Z128">
        <f t="shared" si="16"/>
        <v>261.23978192414688</v>
      </c>
      <c r="AK128">
        <f t="shared" si="18"/>
        <v>12881.606688855216</v>
      </c>
      <c r="AL128">
        <f t="shared" si="17"/>
        <v>481.60668885521591</v>
      </c>
      <c r="AR128">
        <f t="shared" si="10"/>
        <v>481.60668885521591</v>
      </c>
      <c r="AT128">
        <v>-2860.8414586355211</v>
      </c>
    </row>
    <row r="129" spans="1:46">
      <c r="A129" s="1">
        <v>45297.291666666664</v>
      </c>
      <c r="B129">
        <v>6312540</v>
      </c>
      <c r="C129" s="1">
        <v>45298.125</v>
      </c>
      <c r="D129">
        <v>1262508</v>
      </c>
      <c r="O129">
        <f t="shared" si="11"/>
        <v>2134069.8853914449</v>
      </c>
      <c r="P129">
        <f t="shared" si="12"/>
        <v>3396577.8853914449</v>
      </c>
      <c r="T129">
        <v>265</v>
      </c>
      <c r="U129">
        <f t="shared" si="13"/>
        <v>453097</v>
      </c>
      <c r="V129">
        <f t="shared" si="14"/>
        <v>13144</v>
      </c>
      <c r="W129" s="1">
        <v>45297.291666666664</v>
      </c>
      <c r="X129">
        <f t="shared" si="15"/>
        <v>12662.804443291167</v>
      </c>
      <c r="Z129">
        <f t="shared" si="16"/>
        <v>-481.19555670883346</v>
      </c>
      <c r="AK129">
        <f t="shared" si="18"/>
        <v>12883.198582909696</v>
      </c>
      <c r="AL129">
        <f t="shared" si="17"/>
        <v>-260.80141709030431</v>
      </c>
      <c r="AR129">
        <f t="shared" si="10"/>
        <v>-260.80141709030431</v>
      </c>
      <c r="AT129">
        <v>-2859.6577425437281</v>
      </c>
    </row>
    <row r="130" spans="1:46">
      <c r="A130" s="1">
        <v>45297.333333333336</v>
      </c>
      <c r="B130">
        <v>6312320</v>
      </c>
      <c r="C130" s="1">
        <v>45298.125</v>
      </c>
      <c r="D130">
        <v>1262464</v>
      </c>
      <c r="O130">
        <f t="shared" si="11"/>
        <v>2133995.5103578158</v>
      </c>
      <c r="P130">
        <f t="shared" si="12"/>
        <v>3396459.5103578158</v>
      </c>
      <c r="T130">
        <v>280</v>
      </c>
      <c r="U130">
        <f t="shared" si="13"/>
        <v>478744</v>
      </c>
      <c r="V130">
        <f t="shared" si="14"/>
        <v>13888</v>
      </c>
      <c r="W130" s="1">
        <v>45297.333333333336</v>
      </c>
      <c r="X130">
        <f t="shared" si="15"/>
        <v>12662.363128546624</v>
      </c>
      <c r="Z130">
        <f t="shared" si="16"/>
        <v>-1225.6368714533764</v>
      </c>
      <c r="AK130">
        <f t="shared" si="18"/>
        <v>12882.74958715074</v>
      </c>
      <c r="AL130">
        <f t="shared" si="17"/>
        <v>-1005.2504128492601</v>
      </c>
      <c r="AR130">
        <f t="shared" ref="AR130:AR193" si="19">$AK130-$V130</f>
        <v>-1005.2504128492601</v>
      </c>
      <c r="AT130">
        <v>-2859.2176966872439</v>
      </c>
    </row>
    <row r="131" spans="1:46">
      <c r="A131" s="1">
        <v>45297.375</v>
      </c>
      <c r="B131">
        <v>6313180</v>
      </c>
      <c r="C131" s="1">
        <v>45298.125</v>
      </c>
      <c r="D131">
        <v>1262636</v>
      </c>
      <c r="O131">
        <f t="shared" ref="O131:O194" si="20">$D131/$R$2 - $D131</f>
        <v>2134286.249125639</v>
      </c>
      <c r="P131">
        <f t="shared" ref="P131:P194" si="21">$D131/$R$2</f>
        <v>3396922.249125639</v>
      </c>
      <c r="T131">
        <v>290</v>
      </c>
      <c r="U131">
        <f t="shared" ref="U131:U194" si="22">($T131*1000)*1.7098</f>
        <v>495842</v>
      </c>
      <c r="V131">
        <f t="shared" ref="V131:V194" si="23">$T131*49.6</f>
        <v>14384</v>
      </c>
      <c r="W131" s="1">
        <v>45297.375</v>
      </c>
      <c r="X131">
        <f t="shared" ref="X131:X194" si="24">(10*(2793.73 - 865.322))*($D131/MAX($D$2:$D$8785))*0.85*0.85</f>
        <v>12664.088268002564</v>
      </c>
      <c r="Z131">
        <f t="shared" ref="Z131:Z194" si="25">$X131 - $V131</f>
        <v>-1719.9117319974357</v>
      </c>
      <c r="AK131">
        <f t="shared" si="18"/>
        <v>12884.504752390296</v>
      </c>
      <c r="AL131">
        <f t="shared" ref="AL131:AL194" si="26">$AK131-$V131</f>
        <v>-1499.4952476097042</v>
      </c>
      <c r="AR131">
        <f t="shared" si="19"/>
        <v>-1499.4952476097042</v>
      </c>
      <c r="AT131">
        <v>-2853.6256585984293</v>
      </c>
    </row>
    <row r="132" spans="1:46">
      <c r="A132" s="1">
        <v>45297.416666666664</v>
      </c>
      <c r="B132">
        <v>6311730</v>
      </c>
      <c r="C132" s="1">
        <v>45298.125</v>
      </c>
      <c r="D132">
        <v>1262346</v>
      </c>
      <c r="O132">
        <f t="shared" si="20"/>
        <v>2133796.0500403554</v>
      </c>
      <c r="P132">
        <f t="shared" si="21"/>
        <v>3396142.0500403554</v>
      </c>
      <c r="T132">
        <v>295</v>
      </c>
      <c r="U132">
        <f t="shared" si="22"/>
        <v>504391</v>
      </c>
      <c r="V132">
        <f t="shared" si="23"/>
        <v>14632</v>
      </c>
      <c r="W132" s="1">
        <v>45297.416666666664</v>
      </c>
      <c r="X132">
        <f t="shared" si="24"/>
        <v>12661.179602640799</v>
      </c>
      <c r="Z132">
        <f t="shared" si="25"/>
        <v>-1970.8203973592008</v>
      </c>
      <c r="AK132">
        <f t="shared" si="18"/>
        <v>12881.545462160811</v>
      </c>
      <c r="AL132">
        <f t="shared" si="26"/>
        <v>-1750.4545378391886</v>
      </c>
      <c r="AR132">
        <f t="shared" si="19"/>
        <v>-1750.4545378391886</v>
      </c>
      <c r="AT132">
        <v>-2850.0232243155006</v>
      </c>
    </row>
    <row r="133" spans="1:46">
      <c r="A133" s="1">
        <v>45297.458333333336</v>
      </c>
      <c r="B133">
        <v>6312290</v>
      </c>
      <c r="C133" s="1">
        <v>45298.125</v>
      </c>
      <c r="D133">
        <v>1262458</v>
      </c>
      <c r="O133">
        <f t="shared" si="20"/>
        <v>2133985.3683077754</v>
      </c>
      <c r="P133">
        <f t="shared" si="21"/>
        <v>3396443.3683077754</v>
      </c>
      <c r="T133">
        <v>290</v>
      </c>
      <c r="U133">
        <f t="shared" si="22"/>
        <v>495842</v>
      </c>
      <c r="V133">
        <f t="shared" si="23"/>
        <v>14384</v>
      </c>
      <c r="W133" s="1">
        <v>45297.458333333336</v>
      </c>
      <c r="X133">
        <f t="shared" si="24"/>
        <v>12662.302949263278</v>
      </c>
      <c r="Z133">
        <f t="shared" si="25"/>
        <v>-1721.6970507367223</v>
      </c>
      <c r="AK133">
        <f t="shared" si="18"/>
        <v>12882.688360456337</v>
      </c>
      <c r="AL133">
        <f t="shared" si="26"/>
        <v>-1501.3116395436627</v>
      </c>
      <c r="AR133">
        <f t="shared" si="19"/>
        <v>-1501.3116395436627</v>
      </c>
      <c r="AT133">
        <v>-2848.3601628797633</v>
      </c>
    </row>
    <row r="134" spans="1:46">
      <c r="A134" s="1">
        <v>45297.5</v>
      </c>
      <c r="B134">
        <v>6312830</v>
      </c>
      <c r="C134" s="1">
        <v>45298.125</v>
      </c>
      <c r="D134">
        <v>1262566</v>
      </c>
      <c r="O134">
        <f t="shared" si="20"/>
        <v>2134167.9252085015</v>
      </c>
      <c r="P134">
        <f t="shared" si="21"/>
        <v>3396733.9252085015</v>
      </c>
      <c r="T134">
        <v>280</v>
      </c>
      <c r="U134">
        <f t="shared" si="22"/>
        <v>478744</v>
      </c>
      <c r="V134">
        <f t="shared" si="23"/>
        <v>13888</v>
      </c>
      <c r="W134" s="1">
        <v>45297.5</v>
      </c>
      <c r="X134">
        <f t="shared" si="24"/>
        <v>12663.38617636352</v>
      </c>
      <c r="Z134">
        <f t="shared" si="25"/>
        <v>-1224.6138236364804</v>
      </c>
      <c r="AK134">
        <f t="shared" si="18"/>
        <v>12883.790440955592</v>
      </c>
      <c r="AL134">
        <f t="shared" si="26"/>
        <v>-1004.2095590444078</v>
      </c>
      <c r="AR134">
        <f t="shared" si="19"/>
        <v>-1004.2095590444078</v>
      </c>
      <c r="AT134">
        <v>-2803.4223178284501</v>
      </c>
    </row>
    <row r="135" spans="1:46">
      <c r="A135" s="1">
        <v>45297.541666666664</v>
      </c>
      <c r="B135">
        <v>6314500</v>
      </c>
      <c r="C135" s="1">
        <v>45298.125</v>
      </c>
      <c r="D135">
        <v>1262900</v>
      </c>
      <c r="O135">
        <f t="shared" si="20"/>
        <v>2134732.4993274147</v>
      </c>
      <c r="P135">
        <f t="shared" si="21"/>
        <v>3397632.4993274147</v>
      </c>
      <c r="T135">
        <v>270</v>
      </c>
      <c r="U135">
        <f t="shared" si="22"/>
        <v>461646</v>
      </c>
      <c r="V135">
        <f t="shared" si="23"/>
        <v>13392</v>
      </c>
      <c r="W135" s="1">
        <v>45297.541666666664</v>
      </c>
      <c r="X135">
        <f t="shared" si="24"/>
        <v>12666.736156469831</v>
      </c>
      <c r="Z135">
        <f t="shared" si="25"/>
        <v>-725.26384353016874</v>
      </c>
      <c r="AK135">
        <f t="shared" si="18"/>
        <v>12887.198726944029</v>
      </c>
      <c r="AL135">
        <f t="shared" si="26"/>
        <v>-504.80127305597125</v>
      </c>
      <c r="AR135">
        <f t="shared" si="19"/>
        <v>-504.80127305597125</v>
      </c>
      <c r="AT135">
        <v>-2803.2684845229087</v>
      </c>
    </row>
    <row r="136" spans="1:46">
      <c r="A136" s="1">
        <v>45297.583333333336</v>
      </c>
      <c r="B136">
        <v>6313650</v>
      </c>
      <c r="C136" s="1">
        <v>45298.125</v>
      </c>
      <c r="D136">
        <v>1262730</v>
      </c>
      <c r="O136">
        <f t="shared" si="20"/>
        <v>2134445.1412429381</v>
      </c>
      <c r="P136">
        <f t="shared" si="21"/>
        <v>3397175.1412429381</v>
      </c>
      <c r="T136">
        <v>265</v>
      </c>
      <c r="U136">
        <f t="shared" si="22"/>
        <v>453097</v>
      </c>
      <c r="V136">
        <f t="shared" si="23"/>
        <v>13144</v>
      </c>
      <c r="W136" s="1">
        <v>45297.583333333336</v>
      </c>
      <c r="X136">
        <f t="shared" si="24"/>
        <v>12665.031076775</v>
      </c>
      <c r="Z136">
        <f t="shared" si="25"/>
        <v>-478.96892322500025</v>
      </c>
      <c r="AK136">
        <f t="shared" ref="AK136:AK199" si="27">(7.5*(2793.73 - 865.322))*($D136/MAX($D$2:$D$8785))*0.99*0.99</f>
        <v>12885.463970602608</v>
      </c>
      <c r="AL136">
        <f t="shared" si="26"/>
        <v>-258.53602939739176</v>
      </c>
      <c r="AR136">
        <f t="shared" si="19"/>
        <v>-258.53602939739176</v>
      </c>
      <c r="AT136">
        <v>-2798.1887097772633</v>
      </c>
    </row>
    <row r="137" spans="1:46">
      <c r="A137" s="1">
        <v>45297.625</v>
      </c>
      <c r="B137">
        <v>6313580</v>
      </c>
      <c r="C137" s="1">
        <v>45298.125</v>
      </c>
      <c r="D137">
        <v>1262716</v>
      </c>
      <c r="O137">
        <f t="shared" si="20"/>
        <v>2134421.4764595106</v>
      </c>
      <c r="P137">
        <f t="shared" si="21"/>
        <v>3397137.4764595106</v>
      </c>
      <c r="T137">
        <v>265</v>
      </c>
      <c r="U137">
        <f t="shared" si="22"/>
        <v>453097</v>
      </c>
      <c r="V137">
        <f t="shared" si="23"/>
        <v>13144</v>
      </c>
      <c r="W137" s="1">
        <v>45297.625</v>
      </c>
      <c r="X137">
        <f t="shared" si="24"/>
        <v>12664.890658447192</v>
      </c>
      <c r="Z137">
        <f t="shared" si="25"/>
        <v>-479.10934155280847</v>
      </c>
      <c r="AK137">
        <f t="shared" si="27"/>
        <v>12885.321108315668</v>
      </c>
      <c r="AL137">
        <f t="shared" si="26"/>
        <v>-258.67889168433248</v>
      </c>
      <c r="AR137">
        <f t="shared" si="19"/>
        <v>-258.67889168433248</v>
      </c>
      <c r="AT137">
        <v>-2794.7370375783157</v>
      </c>
    </row>
    <row r="138" spans="1:46">
      <c r="A138" s="1">
        <v>45297.666666666664</v>
      </c>
      <c r="B138">
        <v>6303190</v>
      </c>
      <c r="C138" s="1">
        <v>45298.125</v>
      </c>
      <c r="D138">
        <v>1260638</v>
      </c>
      <c r="O138">
        <f t="shared" si="20"/>
        <v>2130908.946462201</v>
      </c>
      <c r="P138">
        <f t="shared" si="21"/>
        <v>3391546.946462201</v>
      </c>
      <c r="T138">
        <v>270</v>
      </c>
      <c r="U138">
        <f t="shared" si="22"/>
        <v>461646</v>
      </c>
      <c r="V138">
        <f t="shared" si="23"/>
        <v>13392</v>
      </c>
      <c r="W138" s="1">
        <v>45297.666666666664</v>
      </c>
      <c r="X138">
        <f t="shared" si="24"/>
        <v>12644.048566648044</v>
      </c>
      <c r="Z138">
        <f t="shared" si="25"/>
        <v>-747.95143335195644</v>
      </c>
      <c r="AK138">
        <f t="shared" si="27"/>
        <v>12864.116263154065</v>
      </c>
      <c r="AL138">
        <f t="shared" si="26"/>
        <v>-527.88373684593535</v>
      </c>
      <c r="AR138">
        <f t="shared" si="19"/>
        <v>-527.88373684593535</v>
      </c>
      <c r="AT138">
        <v>-2774.0539134131004</v>
      </c>
    </row>
    <row r="139" spans="1:46">
      <c r="A139" s="1">
        <v>45297.708333333336</v>
      </c>
      <c r="B139">
        <v>6278060</v>
      </c>
      <c r="C139" s="1">
        <v>45298.125</v>
      </c>
      <c r="D139">
        <v>1255612</v>
      </c>
      <c r="O139">
        <f t="shared" si="20"/>
        <v>2122413.28921173</v>
      </c>
      <c r="P139">
        <f t="shared" si="21"/>
        <v>3378025.28921173</v>
      </c>
      <c r="T139">
        <v>280</v>
      </c>
      <c r="U139">
        <f t="shared" si="22"/>
        <v>478744</v>
      </c>
      <c r="V139">
        <f t="shared" si="23"/>
        <v>13888</v>
      </c>
      <c r="W139" s="1">
        <v>45297.708333333336</v>
      </c>
      <c r="X139">
        <f t="shared" si="24"/>
        <v>12593.638386964445</v>
      </c>
      <c r="Z139">
        <f t="shared" si="25"/>
        <v>-1294.3616130355549</v>
      </c>
      <c r="AK139">
        <f t="shared" si="27"/>
        <v>12812.828702142408</v>
      </c>
      <c r="AL139">
        <f t="shared" si="26"/>
        <v>-1075.1712978575924</v>
      </c>
      <c r="AR139">
        <f t="shared" si="19"/>
        <v>-1075.1712978575924</v>
      </c>
      <c r="AT139">
        <v>-2770.6252185265284</v>
      </c>
    </row>
    <row r="140" spans="1:46">
      <c r="A140" s="1">
        <v>45297.75</v>
      </c>
      <c r="B140">
        <v>6264230</v>
      </c>
      <c r="C140" s="1">
        <v>45298.125</v>
      </c>
      <c r="D140">
        <v>1252846</v>
      </c>
      <c r="O140">
        <f t="shared" si="20"/>
        <v>2117737.8041431266</v>
      </c>
      <c r="P140">
        <f t="shared" si="21"/>
        <v>3370583.8041431266</v>
      </c>
      <c r="T140">
        <v>290</v>
      </c>
      <c r="U140">
        <f t="shared" si="22"/>
        <v>495842</v>
      </c>
      <c r="V140">
        <f t="shared" si="23"/>
        <v>14384</v>
      </c>
      <c r="W140" s="1">
        <v>45297.75</v>
      </c>
      <c r="X140">
        <f t="shared" si="24"/>
        <v>12565.895737341518</v>
      </c>
      <c r="Z140">
        <f t="shared" si="25"/>
        <v>-1818.1042626584822</v>
      </c>
      <c r="AK140">
        <f t="shared" si="27"/>
        <v>12784.603196022585</v>
      </c>
      <c r="AL140">
        <f t="shared" si="26"/>
        <v>-1599.3968039774154</v>
      </c>
      <c r="AR140">
        <f t="shared" si="19"/>
        <v>-1599.3968039774154</v>
      </c>
      <c r="AT140">
        <v>-2758.8786035562389</v>
      </c>
    </row>
    <row r="141" spans="1:46">
      <c r="A141" s="1">
        <v>45297.791666666664</v>
      </c>
      <c r="B141">
        <v>6292940</v>
      </c>
      <c r="C141" s="1">
        <v>45298.125</v>
      </c>
      <c r="D141">
        <v>1258588</v>
      </c>
      <c r="O141">
        <f t="shared" si="20"/>
        <v>2127443.7460317463</v>
      </c>
      <c r="P141">
        <f t="shared" si="21"/>
        <v>3386031.7460317463</v>
      </c>
      <c r="T141">
        <v>295</v>
      </c>
      <c r="U141">
        <f t="shared" si="22"/>
        <v>504391</v>
      </c>
      <c r="V141">
        <f t="shared" si="23"/>
        <v>14632</v>
      </c>
      <c r="W141" s="1">
        <v>45297.791666666664</v>
      </c>
      <c r="X141">
        <f t="shared" si="24"/>
        <v>12623.487311504516</v>
      </c>
      <c r="Z141">
        <f t="shared" si="25"/>
        <v>-2008.5126884954843</v>
      </c>
      <c r="AK141">
        <f t="shared" si="27"/>
        <v>12843.197142566341</v>
      </c>
      <c r="AL141">
        <f t="shared" si="26"/>
        <v>-1788.8028574336586</v>
      </c>
      <c r="AR141">
        <f t="shared" si="19"/>
        <v>-1788.8028574336586</v>
      </c>
      <c r="AT141">
        <v>-2757.7229620579328</v>
      </c>
    </row>
    <row r="142" spans="1:46">
      <c r="A142" s="1">
        <v>45297.833333333336</v>
      </c>
      <c r="B142">
        <v>6311370</v>
      </c>
      <c r="C142" s="1">
        <v>45298.125</v>
      </c>
      <c r="D142">
        <v>1262274</v>
      </c>
      <c r="O142">
        <f t="shared" si="20"/>
        <v>2133674.3454398713</v>
      </c>
      <c r="P142">
        <f t="shared" si="21"/>
        <v>3395948.3454398713</v>
      </c>
      <c r="T142">
        <v>290</v>
      </c>
      <c r="U142">
        <f t="shared" si="22"/>
        <v>495842</v>
      </c>
      <c r="V142">
        <f t="shared" si="23"/>
        <v>14384</v>
      </c>
      <c r="W142" s="1">
        <v>45297.833333333336</v>
      </c>
      <c r="X142">
        <f t="shared" si="24"/>
        <v>12660.457451240636</v>
      </c>
      <c r="Z142">
        <f t="shared" si="25"/>
        <v>-1723.5425487593639</v>
      </c>
      <c r="AK142">
        <f t="shared" si="27"/>
        <v>12880.810741827974</v>
      </c>
      <c r="AL142">
        <f t="shared" si="26"/>
        <v>-1503.1892581720258</v>
      </c>
      <c r="AR142">
        <f t="shared" si="19"/>
        <v>-1503.1892581720258</v>
      </c>
      <c r="AT142">
        <v>-2757.5928429737742</v>
      </c>
    </row>
    <row r="143" spans="1:46">
      <c r="A143" s="1">
        <v>45297.875</v>
      </c>
      <c r="B143">
        <v>6313930</v>
      </c>
      <c r="C143" s="1">
        <v>45298.125</v>
      </c>
      <c r="D143">
        <v>1262786</v>
      </c>
      <c r="O143">
        <f t="shared" si="20"/>
        <v>2134539.8003766481</v>
      </c>
      <c r="P143">
        <f t="shared" si="21"/>
        <v>3397325.8003766481</v>
      </c>
      <c r="T143">
        <v>285</v>
      </c>
      <c r="U143">
        <f t="shared" si="22"/>
        <v>487293</v>
      </c>
      <c r="V143">
        <f t="shared" si="23"/>
        <v>14136</v>
      </c>
      <c r="W143" s="1">
        <v>45297.875</v>
      </c>
      <c r="X143">
        <f t="shared" si="24"/>
        <v>12665.59275008624</v>
      </c>
      <c r="Z143">
        <f t="shared" si="25"/>
        <v>-1470.4072499137601</v>
      </c>
      <c r="AK143">
        <f t="shared" si="27"/>
        <v>12886.035419750373</v>
      </c>
      <c r="AL143">
        <f t="shared" si="26"/>
        <v>-1249.964580249627</v>
      </c>
      <c r="AR143">
        <f t="shared" si="19"/>
        <v>-1249.964580249627</v>
      </c>
      <c r="AT143">
        <v>-2750.1027773584628</v>
      </c>
    </row>
    <row r="144" spans="1:46">
      <c r="A144" s="1">
        <v>45297.916666666664</v>
      </c>
      <c r="B144">
        <v>6315830</v>
      </c>
      <c r="C144" s="1">
        <v>45298.125</v>
      </c>
      <c r="D144">
        <v>1263166</v>
      </c>
      <c r="O144">
        <f t="shared" si="20"/>
        <v>2135182.130212537</v>
      </c>
      <c r="P144">
        <f t="shared" si="21"/>
        <v>3398348.130212537</v>
      </c>
      <c r="T144">
        <v>275</v>
      </c>
      <c r="U144">
        <f t="shared" si="22"/>
        <v>470195</v>
      </c>
      <c r="V144">
        <f t="shared" si="23"/>
        <v>13640</v>
      </c>
      <c r="W144" s="1">
        <v>45297.916666666664</v>
      </c>
      <c r="X144">
        <f t="shared" si="24"/>
        <v>12669.404104698211</v>
      </c>
      <c r="Z144">
        <f t="shared" si="25"/>
        <v>-970.59589530178891</v>
      </c>
      <c r="AK144">
        <f t="shared" si="27"/>
        <v>12889.913110395903</v>
      </c>
      <c r="AL144">
        <f t="shared" si="26"/>
        <v>-750.08688960409745</v>
      </c>
      <c r="AR144">
        <f t="shared" si="19"/>
        <v>-750.08688960409745</v>
      </c>
      <c r="AT144">
        <v>-2748.6652441339538</v>
      </c>
    </row>
    <row r="145" spans="1:46">
      <c r="A145" s="1">
        <v>45297.958333333336</v>
      </c>
      <c r="B145">
        <v>6315310</v>
      </c>
      <c r="C145" s="1">
        <v>45298.125</v>
      </c>
      <c r="D145">
        <v>1263062</v>
      </c>
      <c r="O145">
        <f t="shared" si="20"/>
        <v>2135006.3346785046</v>
      </c>
      <c r="P145">
        <f t="shared" si="21"/>
        <v>3398068.3346785046</v>
      </c>
      <c r="T145">
        <v>260</v>
      </c>
      <c r="U145">
        <f t="shared" si="22"/>
        <v>444548</v>
      </c>
      <c r="V145">
        <f t="shared" si="23"/>
        <v>12896</v>
      </c>
      <c r="W145" s="1">
        <v>45297.958333333336</v>
      </c>
      <c r="X145">
        <f t="shared" si="24"/>
        <v>12668.360997120199</v>
      </c>
      <c r="Z145">
        <f t="shared" si="25"/>
        <v>-227.63900287980141</v>
      </c>
      <c r="AK145">
        <f t="shared" si="27"/>
        <v>12888.851847692915</v>
      </c>
      <c r="AL145">
        <f t="shared" si="26"/>
        <v>-7.1481523070851836</v>
      </c>
      <c r="AR145">
        <f t="shared" si="19"/>
        <v>-7.1481523070851836</v>
      </c>
      <c r="AT145">
        <v>-2744.4877817309552</v>
      </c>
    </row>
    <row r="146" spans="1:46">
      <c r="A146" s="1">
        <v>45298</v>
      </c>
      <c r="B146">
        <v>6315290</v>
      </c>
      <c r="C146" s="1">
        <v>45299.125</v>
      </c>
      <c r="D146">
        <v>1263058</v>
      </c>
      <c r="O146">
        <f t="shared" si="20"/>
        <v>2134999.5733118108</v>
      </c>
      <c r="P146">
        <f t="shared" si="21"/>
        <v>3398057.5733118108</v>
      </c>
      <c r="T146">
        <v>250</v>
      </c>
      <c r="U146">
        <f t="shared" si="22"/>
        <v>427450</v>
      </c>
      <c r="V146">
        <f t="shared" si="23"/>
        <v>12400</v>
      </c>
      <c r="W146" s="1">
        <v>45298</v>
      </c>
      <c r="X146">
        <f t="shared" si="24"/>
        <v>12668.320877597967</v>
      </c>
      <c r="Z146">
        <f t="shared" si="25"/>
        <v>268.32087759796741</v>
      </c>
      <c r="AK146">
        <f t="shared" si="27"/>
        <v>12888.811029896644</v>
      </c>
      <c r="AL146">
        <f t="shared" si="26"/>
        <v>488.81102989664396</v>
      </c>
      <c r="AR146">
        <f t="shared" si="19"/>
        <v>488.81102989664396</v>
      </c>
      <c r="AT146">
        <v>-2743.8691530723772</v>
      </c>
    </row>
    <row r="147" spans="1:46">
      <c r="A147" s="1">
        <v>45298.041666666664</v>
      </c>
      <c r="B147">
        <v>6315480</v>
      </c>
      <c r="C147" s="1">
        <v>45299.125</v>
      </c>
      <c r="D147">
        <v>1263096</v>
      </c>
      <c r="O147">
        <f t="shared" si="20"/>
        <v>2135063.8062953996</v>
      </c>
      <c r="P147">
        <f t="shared" si="21"/>
        <v>3398159.8062953996</v>
      </c>
      <c r="T147">
        <v>245</v>
      </c>
      <c r="U147">
        <f t="shared" si="22"/>
        <v>418901</v>
      </c>
      <c r="V147">
        <f t="shared" si="23"/>
        <v>12152</v>
      </c>
      <c r="W147" s="1">
        <v>45298.041666666664</v>
      </c>
      <c r="X147">
        <f t="shared" si="24"/>
        <v>12668.702013059163</v>
      </c>
      <c r="Z147">
        <f t="shared" si="25"/>
        <v>516.70201305916271</v>
      </c>
      <c r="AK147">
        <f t="shared" si="27"/>
        <v>12889.198798961197</v>
      </c>
      <c r="AL147">
        <f t="shared" si="26"/>
        <v>737.1987989611971</v>
      </c>
      <c r="AR147">
        <f t="shared" si="19"/>
        <v>737.1987989611971</v>
      </c>
      <c r="AT147">
        <v>-2743.2071382032864</v>
      </c>
    </row>
    <row r="148" spans="1:46">
      <c r="A148" s="1">
        <v>45298.083333333336</v>
      </c>
      <c r="B148">
        <v>6316620</v>
      </c>
      <c r="C148" s="1">
        <v>45299.125</v>
      </c>
      <c r="D148">
        <v>1263324</v>
      </c>
      <c r="O148">
        <f t="shared" si="20"/>
        <v>2135449.2041969332</v>
      </c>
      <c r="P148">
        <f t="shared" si="21"/>
        <v>3398773.2041969332</v>
      </c>
      <c r="T148">
        <v>240</v>
      </c>
      <c r="U148">
        <f t="shared" si="22"/>
        <v>410352</v>
      </c>
      <c r="V148">
        <f t="shared" si="23"/>
        <v>11904</v>
      </c>
      <c r="W148" s="1">
        <v>45298.083333333336</v>
      </c>
      <c r="X148">
        <f t="shared" si="24"/>
        <v>12670.988825826347</v>
      </c>
      <c r="Z148">
        <f t="shared" si="25"/>
        <v>766.98882582634724</v>
      </c>
      <c r="AK148">
        <f t="shared" si="27"/>
        <v>12891.525413348516</v>
      </c>
      <c r="AL148">
        <f t="shared" si="26"/>
        <v>987.52541334851594</v>
      </c>
      <c r="AR148">
        <f t="shared" si="19"/>
        <v>987.52541334851594</v>
      </c>
      <c r="AT148">
        <v>-2743.0004808077047</v>
      </c>
    </row>
    <row r="149" spans="1:46">
      <c r="A149" s="1">
        <v>45298.125</v>
      </c>
      <c r="B149">
        <v>6317210</v>
      </c>
      <c r="C149" s="1">
        <v>45299.125</v>
      </c>
      <c r="D149">
        <v>1263442</v>
      </c>
      <c r="O149">
        <f t="shared" si="20"/>
        <v>2135648.6645143935</v>
      </c>
      <c r="P149">
        <f t="shared" si="21"/>
        <v>3399090.6645143935</v>
      </c>
      <c r="T149">
        <v>235</v>
      </c>
      <c r="U149">
        <f t="shared" si="22"/>
        <v>401803</v>
      </c>
      <c r="V149">
        <f t="shared" si="23"/>
        <v>11656</v>
      </c>
      <c r="W149" s="1">
        <v>45298.125</v>
      </c>
      <c r="X149">
        <f t="shared" si="24"/>
        <v>12672.17235173217</v>
      </c>
      <c r="Z149">
        <f t="shared" si="25"/>
        <v>1016.1723517321698</v>
      </c>
      <c r="AK149">
        <f t="shared" si="27"/>
        <v>12892.729538338443</v>
      </c>
      <c r="AL149">
        <f t="shared" si="26"/>
        <v>1236.7295383384426</v>
      </c>
      <c r="AR149">
        <f t="shared" si="19"/>
        <v>1236.7295383384426</v>
      </c>
      <c r="AT149">
        <v>-2739.9391460875504</v>
      </c>
    </row>
    <row r="150" spans="1:46">
      <c r="A150" s="1">
        <v>45298.166666666664</v>
      </c>
      <c r="B150">
        <v>6316230</v>
      </c>
      <c r="C150" s="1">
        <v>45299.125</v>
      </c>
      <c r="D150">
        <v>1263246</v>
      </c>
      <c r="O150">
        <f t="shared" si="20"/>
        <v>2135317.3575464087</v>
      </c>
      <c r="P150">
        <f t="shared" si="21"/>
        <v>3398563.3575464087</v>
      </c>
      <c r="T150">
        <v>230</v>
      </c>
      <c r="U150">
        <f t="shared" si="22"/>
        <v>393254</v>
      </c>
      <c r="V150">
        <f t="shared" si="23"/>
        <v>11408</v>
      </c>
      <c r="W150" s="1">
        <v>45298.166666666664</v>
      </c>
      <c r="X150">
        <f t="shared" si="24"/>
        <v>12670.206495142837</v>
      </c>
      <c r="Z150">
        <f t="shared" si="25"/>
        <v>1262.2064951428365</v>
      </c>
      <c r="AK150">
        <f t="shared" si="27"/>
        <v>12890.729466321276</v>
      </c>
      <c r="AL150">
        <f t="shared" si="26"/>
        <v>1482.729466321276</v>
      </c>
      <c r="AR150">
        <f t="shared" si="19"/>
        <v>1482.729466321276</v>
      </c>
      <c r="AT150">
        <v>-2738.2452075423971</v>
      </c>
    </row>
    <row r="151" spans="1:46">
      <c r="A151" s="1">
        <v>45298.208333333336</v>
      </c>
      <c r="B151">
        <v>6315850</v>
      </c>
      <c r="C151" s="1">
        <v>45299.125</v>
      </c>
      <c r="D151">
        <v>1263170</v>
      </c>
      <c r="O151">
        <f t="shared" si="20"/>
        <v>2135188.8915792308</v>
      </c>
      <c r="P151">
        <f t="shared" si="21"/>
        <v>3398358.8915792308</v>
      </c>
      <c r="T151">
        <v>235</v>
      </c>
      <c r="U151">
        <f t="shared" si="22"/>
        <v>401803</v>
      </c>
      <c r="V151">
        <f t="shared" si="23"/>
        <v>11656</v>
      </c>
      <c r="W151" s="1">
        <v>45298.208333333336</v>
      </c>
      <c r="X151">
        <f t="shared" si="24"/>
        <v>12669.44422422044</v>
      </c>
      <c r="Z151">
        <f t="shared" si="25"/>
        <v>1013.4442242204404</v>
      </c>
      <c r="AK151">
        <f t="shared" si="27"/>
        <v>12889.953928192168</v>
      </c>
      <c r="AL151">
        <f t="shared" si="26"/>
        <v>1233.953928192168</v>
      </c>
      <c r="AR151">
        <f t="shared" si="19"/>
        <v>1233.953928192168</v>
      </c>
      <c r="AT151">
        <v>-2737.673758394636</v>
      </c>
    </row>
    <row r="152" spans="1:46">
      <c r="A152" s="1">
        <v>45298.25</v>
      </c>
      <c r="B152">
        <v>6316820</v>
      </c>
      <c r="C152" s="1">
        <v>45299.125</v>
      </c>
      <c r="D152">
        <v>1263364</v>
      </c>
      <c r="O152">
        <f t="shared" si="20"/>
        <v>2135516.817863869</v>
      </c>
      <c r="P152">
        <f t="shared" si="21"/>
        <v>3398880.817863869</v>
      </c>
      <c r="T152">
        <v>250</v>
      </c>
      <c r="U152">
        <f t="shared" si="22"/>
        <v>427450</v>
      </c>
      <c r="V152">
        <f t="shared" si="23"/>
        <v>12400</v>
      </c>
      <c r="W152" s="1">
        <v>45298.25</v>
      </c>
      <c r="X152">
        <f t="shared" si="24"/>
        <v>12671.390021048659</v>
      </c>
      <c r="Z152">
        <f t="shared" si="25"/>
        <v>271.39002104865904</v>
      </c>
      <c r="AK152">
        <f t="shared" si="27"/>
        <v>12891.933591311201</v>
      </c>
      <c r="AL152">
        <f t="shared" si="26"/>
        <v>491.93359131120087</v>
      </c>
      <c r="AR152">
        <f t="shared" si="19"/>
        <v>491.93359131120087</v>
      </c>
      <c r="AT152">
        <v>-2737.0206736543369</v>
      </c>
    </row>
    <row r="153" spans="1:46">
      <c r="A153" s="1">
        <v>45298.291666666664</v>
      </c>
      <c r="B153">
        <v>6314820</v>
      </c>
      <c r="C153" s="1">
        <v>45299.125</v>
      </c>
      <c r="D153">
        <v>1262964</v>
      </c>
      <c r="O153">
        <f t="shared" si="20"/>
        <v>2134840.6811945117</v>
      </c>
      <c r="P153">
        <f t="shared" si="21"/>
        <v>3397804.6811945117</v>
      </c>
      <c r="T153">
        <v>265</v>
      </c>
      <c r="U153">
        <f t="shared" si="22"/>
        <v>453097</v>
      </c>
      <c r="V153">
        <f t="shared" si="23"/>
        <v>13144</v>
      </c>
      <c r="W153" s="1">
        <v>45298.291666666664</v>
      </c>
      <c r="X153">
        <f t="shared" si="24"/>
        <v>12667.37806882553</v>
      </c>
      <c r="Z153">
        <f t="shared" si="25"/>
        <v>-476.62193117446986</v>
      </c>
      <c r="AK153">
        <f t="shared" si="27"/>
        <v>12887.85181168433</v>
      </c>
      <c r="AL153">
        <f t="shared" si="26"/>
        <v>-256.14818831567027</v>
      </c>
      <c r="AR153">
        <f t="shared" si="19"/>
        <v>-256.14818831567027</v>
      </c>
      <c r="AT153">
        <v>-2735.8344089219863</v>
      </c>
    </row>
    <row r="154" spans="1:46">
      <c r="A154" s="1">
        <v>45298.333333333336</v>
      </c>
      <c r="B154">
        <v>6314880</v>
      </c>
      <c r="C154" s="1">
        <v>45299.125</v>
      </c>
      <c r="D154">
        <v>1262976</v>
      </c>
      <c r="O154">
        <f t="shared" si="20"/>
        <v>2134860.9652945925</v>
      </c>
      <c r="P154">
        <f t="shared" si="21"/>
        <v>3397836.9652945925</v>
      </c>
      <c r="T154">
        <v>280</v>
      </c>
      <c r="U154">
        <f t="shared" si="22"/>
        <v>478744</v>
      </c>
      <c r="V154">
        <f t="shared" si="23"/>
        <v>13888</v>
      </c>
      <c r="W154" s="1">
        <v>45298.333333333336</v>
      </c>
      <c r="X154">
        <f t="shared" si="24"/>
        <v>12667.498427392225</v>
      </c>
      <c r="Z154">
        <f t="shared" si="25"/>
        <v>-1220.5015726077745</v>
      </c>
      <c r="AK154">
        <f t="shared" si="27"/>
        <v>12887.974265073137</v>
      </c>
      <c r="AL154">
        <f t="shared" si="26"/>
        <v>-1000.0257349268632</v>
      </c>
      <c r="AR154">
        <f t="shared" si="19"/>
        <v>-1000.0257349268632</v>
      </c>
      <c r="AT154">
        <v>-2735.4721658103626</v>
      </c>
    </row>
    <row r="155" spans="1:46">
      <c r="A155" s="1">
        <v>45298.375</v>
      </c>
      <c r="B155">
        <v>6315740</v>
      </c>
      <c r="C155" s="1">
        <v>45299.125</v>
      </c>
      <c r="D155">
        <v>1263148</v>
      </c>
      <c r="O155">
        <f t="shared" si="20"/>
        <v>2135151.7040624162</v>
      </c>
      <c r="P155">
        <f t="shared" si="21"/>
        <v>3398299.7040624162</v>
      </c>
      <c r="T155">
        <v>290</v>
      </c>
      <c r="U155">
        <f t="shared" si="22"/>
        <v>495842</v>
      </c>
      <c r="V155">
        <f t="shared" si="23"/>
        <v>14384</v>
      </c>
      <c r="W155" s="1">
        <v>45298.375</v>
      </c>
      <c r="X155">
        <f t="shared" si="24"/>
        <v>12669.22356684817</v>
      </c>
      <c r="Z155">
        <f t="shared" si="25"/>
        <v>-1714.7764331518301</v>
      </c>
      <c r="AK155">
        <f t="shared" si="27"/>
        <v>12889.729430312691</v>
      </c>
      <c r="AL155">
        <f t="shared" si="26"/>
        <v>-1494.270569687309</v>
      </c>
      <c r="AR155">
        <f t="shared" si="19"/>
        <v>-1494.270569687309</v>
      </c>
      <c r="AT155">
        <v>-2734.9593749427659</v>
      </c>
    </row>
    <row r="156" spans="1:46">
      <c r="A156" s="1">
        <v>45298.416666666664</v>
      </c>
      <c r="B156">
        <v>6315180</v>
      </c>
      <c r="C156" s="1">
        <v>45299.125</v>
      </c>
      <c r="D156">
        <v>1263036</v>
      </c>
      <c r="O156">
        <f t="shared" si="20"/>
        <v>2134962.3857949963</v>
      </c>
      <c r="P156">
        <f t="shared" si="21"/>
        <v>3397998.3857949963</v>
      </c>
      <c r="T156">
        <v>295</v>
      </c>
      <c r="U156">
        <f t="shared" si="22"/>
        <v>504391</v>
      </c>
      <c r="V156">
        <f t="shared" si="23"/>
        <v>14632</v>
      </c>
      <c r="W156" s="1">
        <v>45298.416666666664</v>
      </c>
      <c r="X156">
        <f t="shared" si="24"/>
        <v>12668.100220225693</v>
      </c>
      <c r="Z156">
        <f t="shared" si="25"/>
        <v>-1963.8997797743068</v>
      </c>
      <c r="AK156">
        <f t="shared" si="27"/>
        <v>12888.586532017165</v>
      </c>
      <c r="AL156">
        <f t="shared" si="26"/>
        <v>-1743.4134679828348</v>
      </c>
      <c r="AR156">
        <f t="shared" si="19"/>
        <v>-1743.4134679828348</v>
      </c>
      <c r="AT156">
        <v>-2734.4491524894056</v>
      </c>
    </row>
    <row r="157" spans="1:46">
      <c r="A157" s="1">
        <v>45298.458333333336</v>
      </c>
      <c r="B157">
        <v>6314340</v>
      </c>
      <c r="C157" s="1">
        <v>45299.125</v>
      </c>
      <c r="D157">
        <v>1262868</v>
      </c>
      <c r="O157">
        <f t="shared" si="20"/>
        <v>2134678.4083938664</v>
      </c>
      <c r="P157">
        <f t="shared" si="21"/>
        <v>3397546.4083938664</v>
      </c>
      <c r="T157">
        <v>290</v>
      </c>
      <c r="U157">
        <f t="shared" si="22"/>
        <v>495842</v>
      </c>
      <c r="V157">
        <f t="shared" si="23"/>
        <v>14384</v>
      </c>
      <c r="W157" s="1">
        <v>45298.458333333336</v>
      </c>
      <c r="X157">
        <f t="shared" si="24"/>
        <v>12666.415200291978</v>
      </c>
      <c r="Z157">
        <f t="shared" si="25"/>
        <v>-1717.5847997080218</v>
      </c>
      <c r="AK157">
        <f t="shared" si="27"/>
        <v>12886.87218457388</v>
      </c>
      <c r="AL157">
        <f t="shared" si="26"/>
        <v>-1497.1278154261199</v>
      </c>
      <c r="AR157">
        <f t="shared" si="19"/>
        <v>-1497.1278154261199</v>
      </c>
      <c r="AT157">
        <v>-2734.0677649130848</v>
      </c>
    </row>
    <row r="158" spans="1:46">
      <c r="A158" s="1">
        <v>45298.5</v>
      </c>
      <c r="B158">
        <v>6315410</v>
      </c>
      <c r="C158" s="1">
        <v>45299.125</v>
      </c>
      <c r="D158">
        <v>1263082</v>
      </c>
      <c r="O158">
        <f t="shared" si="20"/>
        <v>2135040.1415119721</v>
      </c>
      <c r="P158">
        <f t="shared" si="21"/>
        <v>3398122.1415119721</v>
      </c>
      <c r="T158">
        <v>280</v>
      </c>
      <c r="U158">
        <f t="shared" si="22"/>
        <v>478744</v>
      </c>
      <c r="V158">
        <f t="shared" si="23"/>
        <v>13888</v>
      </c>
      <c r="W158" s="1">
        <v>45298.5</v>
      </c>
      <c r="X158">
        <f t="shared" si="24"/>
        <v>12668.561594731353</v>
      </c>
      <c r="Z158">
        <f t="shared" si="25"/>
        <v>-1219.4384052686473</v>
      </c>
      <c r="AK158">
        <f t="shared" si="27"/>
        <v>12889.055936674258</v>
      </c>
      <c r="AL158">
        <f t="shared" si="26"/>
        <v>-998.94406332574181</v>
      </c>
      <c r="AR158">
        <f t="shared" si="19"/>
        <v>-998.94406332574181</v>
      </c>
      <c r="AT158">
        <v>-2733.2450274994771</v>
      </c>
    </row>
    <row r="159" spans="1:46">
      <c r="A159" s="1">
        <v>45298.541666666664</v>
      </c>
      <c r="B159">
        <v>6317380</v>
      </c>
      <c r="C159" s="1">
        <v>45299.125</v>
      </c>
      <c r="D159">
        <v>1263476</v>
      </c>
      <c r="O159">
        <f t="shared" si="20"/>
        <v>2135706.1361312889</v>
      </c>
      <c r="P159">
        <f t="shared" si="21"/>
        <v>3399182.1361312889</v>
      </c>
      <c r="T159">
        <v>270</v>
      </c>
      <c r="U159">
        <f t="shared" si="22"/>
        <v>461646</v>
      </c>
      <c r="V159">
        <f t="shared" si="23"/>
        <v>13392</v>
      </c>
      <c r="W159" s="1">
        <v>45298.541666666664</v>
      </c>
      <c r="X159">
        <f t="shared" si="24"/>
        <v>12672.513367671136</v>
      </c>
      <c r="Z159">
        <f t="shared" si="25"/>
        <v>-719.48663232886429</v>
      </c>
      <c r="AK159">
        <f t="shared" si="27"/>
        <v>12893.076489606727</v>
      </c>
      <c r="AL159">
        <f t="shared" si="26"/>
        <v>-498.92351039327332</v>
      </c>
      <c r="AR159">
        <f t="shared" si="19"/>
        <v>-498.92351039327332</v>
      </c>
      <c r="AT159">
        <v>-2731.6327245468619</v>
      </c>
    </row>
    <row r="160" spans="1:46">
      <c r="A160" s="1">
        <v>45298.583333333336</v>
      </c>
      <c r="B160">
        <v>6316740</v>
      </c>
      <c r="C160" s="1">
        <v>45299.125</v>
      </c>
      <c r="D160">
        <v>1263348</v>
      </c>
      <c r="O160">
        <f t="shared" si="20"/>
        <v>2135489.7723970949</v>
      </c>
      <c r="P160">
        <f t="shared" si="21"/>
        <v>3398837.7723970949</v>
      </c>
      <c r="T160">
        <v>265</v>
      </c>
      <c r="U160">
        <f t="shared" si="22"/>
        <v>453097</v>
      </c>
      <c r="V160">
        <f t="shared" si="23"/>
        <v>13144</v>
      </c>
      <c r="W160" s="1">
        <v>45298.583333333336</v>
      </c>
      <c r="X160">
        <f t="shared" si="24"/>
        <v>12671.229542959734</v>
      </c>
      <c r="Z160">
        <f t="shared" si="25"/>
        <v>-472.77045704026568</v>
      </c>
      <c r="AK160">
        <f t="shared" si="27"/>
        <v>12891.770320126128</v>
      </c>
      <c r="AL160">
        <f t="shared" si="26"/>
        <v>-252.22967987387165</v>
      </c>
      <c r="AR160">
        <f t="shared" si="19"/>
        <v>-252.22967987387165</v>
      </c>
      <c r="AT160">
        <v>-2727.5101271237199</v>
      </c>
    </row>
    <row r="161" spans="1:46">
      <c r="A161" s="1">
        <v>45298.625</v>
      </c>
      <c r="B161">
        <v>6316670</v>
      </c>
      <c r="C161" s="1">
        <v>45299.125</v>
      </c>
      <c r="D161">
        <v>1263334</v>
      </c>
      <c r="O161">
        <f t="shared" si="20"/>
        <v>2135466.1076136674</v>
      </c>
      <c r="P161">
        <f t="shared" si="21"/>
        <v>3398800.1076136674</v>
      </c>
      <c r="T161">
        <v>265</v>
      </c>
      <c r="U161">
        <f t="shared" si="22"/>
        <v>453097</v>
      </c>
      <c r="V161">
        <f t="shared" si="23"/>
        <v>13144</v>
      </c>
      <c r="W161" s="1">
        <v>45298.625</v>
      </c>
      <c r="X161">
        <f t="shared" si="24"/>
        <v>12671.089124631926</v>
      </c>
      <c r="Z161">
        <f t="shared" si="25"/>
        <v>-472.9108753680739</v>
      </c>
      <c r="AK161">
        <f t="shared" si="27"/>
        <v>12891.627457839188</v>
      </c>
      <c r="AL161">
        <f t="shared" si="26"/>
        <v>-252.37254216081237</v>
      </c>
      <c r="AR161">
        <f t="shared" si="19"/>
        <v>-252.37254216081237</v>
      </c>
      <c r="AT161">
        <v>-2727.367264836781</v>
      </c>
    </row>
    <row r="162" spans="1:46">
      <c r="A162" s="1">
        <v>45298.666666666664</v>
      </c>
      <c r="B162">
        <v>6315680</v>
      </c>
      <c r="C162" s="1">
        <v>45299.125</v>
      </c>
      <c r="D162">
        <v>1263136</v>
      </c>
      <c r="O162">
        <f t="shared" si="20"/>
        <v>2135131.4199623354</v>
      </c>
      <c r="P162">
        <f t="shared" si="21"/>
        <v>3398267.4199623354</v>
      </c>
      <c r="T162">
        <v>270</v>
      </c>
      <c r="U162">
        <f t="shared" si="22"/>
        <v>461646</v>
      </c>
      <c r="V162">
        <f t="shared" si="23"/>
        <v>13392</v>
      </c>
      <c r="W162" s="1">
        <v>45298.666666666664</v>
      </c>
      <c r="X162">
        <f t="shared" si="24"/>
        <v>12669.103208281478</v>
      </c>
      <c r="Z162">
        <f t="shared" si="25"/>
        <v>-722.89679171852185</v>
      </c>
      <c r="AK162">
        <f t="shared" si="27"/>
        <v>12889.606976923886</v>
      </c>
      <c r="AL162">
        <f t="shared" si="26"/>
        <v>-502.39302307611433</v>
      </c>
      <c r="AR162">
        <f t="shared" si="19"/>
        <v>-502.39302307611433</v>
      </c>
      <c r="AT162">
        <v>-2724.6528813849127</v>
      </c>
    </row>
    <row r="163" spans="1:46">
      <c r="A163" s="1">
        <v>45298.708333333336</v>
      </c>
      <c r="B163">
        <v>6315320</v>
      </c>
      <c r="C163" s="1">
        <v>45299.125</v>
      </c>
      <c r="D163">
        <v>1263064</v>
      </c>
      <c r="O163">
        <f t="shared" si="20"/>
        <v>2135009.7153618513</v>
      </c>
      <c r="P163">
        <f t="shared" si="21"/>
        <v>3398073.7153618513</v>
      </c>
      <c r="T163">
        <v>280</v>
      </c>
      <c r="U163">
        <f t="shared" si="22"/>
        <v>478744</v>
      </c>
      <c r="V163">
        <f t="shared" si="23"/>
        <v>13888</v>
      </c>
      <c r="W163" s="1">
        <v>45298.708333333336</v>
      </c>
      <c r="X163">
        <f t="shared" si="24"/>
        <v>12668.381056881313</v>
      </c>
      <c r="Z163">
        <f t="shared" si="25"/>
        <v>-1219.6189431186867</v>
      </c>
      <c r="AK163">
        <f t="shared" si="27"/>
        <v>12888.872256591048</v>
      </c>
      <c r="AL163">
        <f t="shared" si="26"/>
        <v>-999.12774340895157</v>
      </c>
      <c r="AR163">
        <f t="shared" si="19"/>
        <v>-999.12774340895157</v>
      </c>
      <c r="AT163">
        <v>-2724.5712457923728</v>
      </c>
    </row>
    <row r="164" spans="1:46">
      <c r="A164" s="1">
        <v>45298.75</v>
      </c>
      <c r="B164">
        <v>6312730</v>
      </c>
      <c r="C164" s="1">
        <v>45299.125</v>
      </c>
      <c r="D164">
        <v>1262546</v>
      </c>
      <c r="O164">
        <f t="shared" si="20"/>
        <v>2134134.1183750341</v>
      </c>
      <c r="P164">
        <f t="shared" si="21"/>
        <v>3396680.1183750341</v>
      </c>
      <c r="T164">
        <v>290</v>
      </c>
      <c r="U164">
        <f t="shared" si="22"/>
        <v>495842</v>
      </c>
      <c r="V164">
        <f t="shared" si="23"/>
        <v>14384</v>
      </c>
      <c r="W164" s="1">
        <v>45298.75</v>
      </c>
      <c r="X164">
        <f t="shared" si="24"/>
        <v>12663.185578752362</v>
      </c>
      <c r="Z164">
        <f t="shared" si="25"/>
        <v>-1720.8144212476382</v>
      </c>
      <c r="AK164">
        <f t="shared" si="27"/>
        <v>12883.586351974247</v>
      </c>
      <c r="AL164">
        <f t="shared" si="26"/>
        <v>-1500.413648025753</v>
      </c>
      <c r="AR164">
        <f t="shared" si="19"/>
        <v>-1500.413648025753</v>
      </c>
      <c r="AT164">
        <v>-2724.387565709163</v>
      </c>
    </row>
    <row r="165" spans="1:46">
      <c r="A165" s="1">
        <v>45298.791666666664</v>
      </c>
      <c r="B165">
        <v>6314670</v>
      </c>
      <c r="C165" s="1">
        <v>45299.125</v>
      </c>
      <c r="D165">
        <v>1262934</v>
      </c>
      <c r="O165">
        <f t="shared" si="20"/>
        <v>2134789.9709443101</v>
      </c>
      <c r="P165">
        <f t="shared" si="21"/>
        <v>3397723.9709443101</v>
      </c>
      <c r="T165">
        <v>295</v>
      </c>
      <c r="U165">
        <f t="shared" si="22"/>
        <v>504391</v>
      </c>
      <c r="V165">
        <f t="shared" si="23"/>
        <v>14632</v>
      </c>
      <c r="W165" s="1">
        <v>45298.791666666664</v>
      </c>
      <c r="X165">
        <f t="shared" si="24"/>
        <v>12667.077172408797</v>
      </c>
      <c r="Z165">
        <f t="shared" si="25"/>
        <v>-1964.9228275912028</v>
      </c>
      <c r="AK165">
        <f t="shared" si="27"/>
        <v>12887.545678212313</v>
      </c>
      <c r="AL165">
        <f t="shared" si="26"/>
        <v>-1744.4543217876871</v>
      </c>
      <c r="AR165">
        <f t="shared" si="19"/>
        <v>-1744.4543217876871</v>
      </c>
      <c r="AT165">
        <v>-2724.3671568110294</v>
      </c>
    </row>
    <row r="166" spans="1:46">
      <c r="A166" s="1">
        <v>45298.833333333336</v>
      </c>
      <c r="B166">
        <v>6315370</v>
      </c>
      <c r="C166" s="1">
        <v>45299.125</v>
      </c>
      <c r="D166">
        <v>1263074</v>
      </c>
      <c r="O166">
        <f t="shared" si="20"/>
        <v>2135026.618778585</v>
      </c>
      <c r="P166">
        <f t="shared" si="21"/>
        <v>3398100.618778585</v>
      </c>
      <c r="T166">
        <v>290</v>
      </c>
      <c r="U166">
        <f t="shared" si="22"/>
        <v>495842</v>
      </c>
      <c r="V166">
        <f t="shared" si="23"/>
        <v>14384</v>
      </c>
      <c r="W166" s="1">
        <v>45298.833333333336</v>
      </c>
      <c r="X166">
        <f t="shared" si="24"/>
        <v>12668.481355686892</v>
      </c>
      <c r="Z166">
        <f t="shared" si="25"/>
        <v>-1715.5186443131079</v>
      </c>
      <c r="AK166">
        <f t="shared" si="27"/>
        <v>12888.97430108172</v>
      </c>
      <c r="AL166">
        <f t="shared" si="26"/>
        <v>-1495.0256989182799</v>
      </c>
      <c r="AR166">
        <f t="shared" si="19"/>
        <v>-1495.0256989182799</v>
      </c>
      <c r="AT166">
        <v>-2721.9589068311743</v>
      </c>
    </row>
    <row r="167" spans="1:46">
      <c r="A167" s="1">
        <v>45298.875</v>
      </c>
      <c r="B167">
        <v>6315810</v>
      </c>
      <c r="C167" s="1">
        <v>45299.125</v>
      </c>
      <c r="D167">
        <v>1263162</v>
      </c>
      <c r="O167">
        <f t="shared" si="20"/>
        <v>2135175.3688458437</v>
      </c>
      <c r="P167">
        <f t="shared" si="21"/>
        <v>3398337.3688458437</v>
      </c>
      <c r="T167">
        <v>285</v>
      </c>
      <c r="U167">
        <f t="shared" si="22"/>
        <v>487293</v>
      </c>
      <c r="V167">
        <f t="shared" si="23"/>
        <v>14136</v>
      </c>
      <c r="W167" s="1">
        <v>45298.875</v>
      </c>
      <c r="X167">
        <f t="shared" si="24"/>
        <v>12669.363985175982</v>
      </c>
      <c r="Z167">
        <f t="shared" si="25"/>
        <v>-1466.6360148240183</v>
      </c>
      <c r="AK167">
        <f t="shared" si="27"/>
        <v>12889.872292599632</v>
      </c>
      <c r="AL167">
        <f t="shared" si="26"/>
        <v>-1246.1277074003683</v>
      </c>
      <c r="AR167">
        <f t="shared" si="19"/>
        <v>-1246.1277074003683</v>
      </c>
      <c r="AT167">
        <v>-2720.8950954876309</v>
      </c>
    </row>
    <row r="168" spans="1:46">
      <c r="A168" s="1">
        <v>45298.916666666664</v>
      </c>
      <c r="B168">
        <v>6314790</v>
      </c>
      <c r="C168" s="1">
        <v>45299.125</v>
      </c>
      <c r="D168">
        <v>1262958</v>
      </c>
      <c r="O168">
        <f t="shared" si="20"/>
        <v>2134830.5391444718</v>
      </c>
      <c r="P168">
        <f t="shared" si="21"/>
        <v>3397788.5391444718</v>
      </c>
      <c r="T168">
        <v>275</v>
      </c>
      <c r="U168">
        <f t="shared" si="22"/>
        <v>470195</v>
      </c>
      <c r="V168">
        <f t="shared" si="23"/>
        <v>13640</v>
      </c>
      <c r="W168" s="1">
        <v>45298.916666666664</v>
      </c>
      <c r="X168">
        <f t="shared" si="24"/>
        <v>12667.317889542184</v>
      </c>
      <c r="Z168">
        <f t="shared" si="25"/>
        <v>-972.68211045781572</v>
      </c>
      <c r="AK168">
        <f t="shared" si="27"/>
        <v>12887.790584989927</v>
      </c>
      <c r="AL168">
        <f t="shared" si="26"/>
        <v>-752.20941501007292</v>
      </c>
      <c r="AR168">
        <f t="shared" si="19"/>
        <v>-752.20941501007292</v>
      </c>
      <c r="AT168">
        <v>-2720.8338687932282</v>
      </c>
    </row>
    <row r="169" spans="1:46">
      <c r="A169" s="1">
        <v>45298.958333333336</v>
      </c>
      <c r="B169">
        <v>6316560</v>
      </c>
      <c r="C169" s="1">
        <v>45299.125</v>
      </c>
      <c r="D169">
        <v>1263312</v>
      </c>
      <c r="O169">
        <f t="shared" si="20"/>
        <v>2135428.9200968524</v>
      </c>
      <c r="P169">
        <f t="shared" si="21"/>
        <v>3398740.9200968524</v>
      </c>
      <c r="T169">
        <v>260</v>
      </c>
      <c r="U169">
        <f t="shared" si="22"/>
        <v>444548</v>
      </c>
      <c r="V169">
        <f t="shared" si="23"/>
        <v>12896</v>
      </c>
      <c r="W169" s="1">
        <v>45298.958333333336</v>
      </c>
      <c r="X169">
        <f t="shared" si="24"/>
        <v>12670.868467259654</v>
      </c>
      <c r="Z169">
        <f t="shared" si="25"/>
        <v>-225.1315327403463</v>
      </c>
      <c r="AK169">
        <f t="shared" si="27"/>
        <v>12891.402959959711</v>
      </c>
      <c r="AL169">
        <f t="shared" si="26"/>
        <v>-4.5970400402893574</v>
      </c>
      <c r="AR169">
        <f t="shared" si="19"/>
        <v>-4.5970400402893574</v>
      </c>
      <c r="AT169">
        <v>-2720.4894661655017</v>
      </c>
    </row>
    <row r="170" spans="1:46">
      <c r="A170" s="1">
        <v>45299</v>
      </c>
      <c r="B170">
        <v>6317440</v>
      </c>
      <c r="C170" s="1">
        <v>45300.125</v>
      </c>
      <c r="D170">
        <v>1263488</v>
      </c>
      <c r="O170">
        <f t="shared" si="20"/>
        <v>2135726.4202313698</v>
      </c>
      <c r="P170">
        <f t="shared" si="21"/>
        <v>3399214.4202313698</v>
      </c>
      <c r="T170">
        <v>250</v>
      </c>
      <c r="U170">
        <f t="shared" si="22"/>
        <v>427450</v>
      </c>
      <c r="V170">
        <f t="shared" si="23"/>
        <v>12400</v>
      </c>
      <c r="W170" s="1">
        <v>45299</v>
      </c>
      <c r="X170">
        <f t="shared" si="24"/>
        <v>12672.633726237827</v>
      </c>
      <c r="Z170">
        <f t="shared" si="25"/>
        <v>272.63372623782743</v>
      </c>
      <c r="AK170">
        <f t="shared" si="27"/>
        <v>12893.198942995532</v>
      </c>
      <c r="AL170">
        <f t="shared" si="26"/>
        <v>493.19894299553198</v>
      </c>
      <c r="AR170">
        <f t="shared" si="19"/>
        <v>493.19894299553198</v>
      </c>
      <c r="AT170">
        <v>-2719.6527013419927</v>
      </c>
    </row>
    <row r="171" spans="1:46">
      <c r="A171" s="1">
        <v>45299.041666666664</v>
      </c>
      <c r="B171">
        <v>6318060</v>
      </c>
      <c r="C171" s="1">
        <v>45300.125</v>
      </c>
      <c r="D171">
        <v>1263612</v>
      </c>
      <c r="O171">
        <f t="shared" si="20"/>
        <v>2135936.0225988701</v>
      </c>
      <c r="P171">
        <f t="shared" si="21"/>
        <v>3399548.0225988701</v>
      </c>
      <c r="T171">
        <v>245</v>
      </c>
      <c r="U171">
        <f t="shared" si="22"/>
        <v>418901</v>
      </c>
      <c r="V171">
        <f t="shared" si="23"/>
        <v>12152</v>
      </c>
      <c r="W171" s="1">
        <v>45299.041666666664</v>
      </c>
      <c r="X171">
        <f t="shared" si="24"/>
        <v>12673.877431426998</v>
      </c>
      <c r="Z171">
        <f t="shared" si="25"/>
        <v>521.87743142699765</v>
      </c>
      <c r="AK171">
        <f t="shared" si="27"/>
        <v>12894.464294679863</v>
      </c>
      <c r="AL171">
        <f t="shared" si="26"/>
        <v>742.46429467986309</v>
      </c>
      <c r="AR171">
        <f t="shared" si="19"/>
        <v>742.46429467986309</v>
      </c>
      <c r="AT171">
        <v>-2719.4549938488799</v>
      </c>
    </row>
    <row r="172" spans="1:46">
      <c r="A172" s="1">
        <v>45299.083333333336</v>
      </c>
      <c r="B172">
        <v>6317910</v>
      </c>
      <c r="C172" s="1">
        <v>45300.125</v>
      </c>
      <c r="D172">
        <v>1263582</v>
      </c>
      <c r="O172">
        <f t="shared" si="20"/>
        <v>2135885.3123486685</v>
      </c>
      <c r="P172">
        <f t="shared" si="21"/>
        <v>3399467.3123486685</v>
      </c>
      <c r="T172">
        <v>240</v>
      </c>
      <c r="U172">
        <f t="shared" si="22"/>
        <v>410352</v>
      </c>
      <c r="V172">
        <f t="shared" si="23"/>
        <v>11904</v>
      </c>
      <c r="W172" s="1">
        <v>45299.083333333336</v>
      </c>
      <c r="X172">
        <f t="shared" si="24"/>
        <v>12673.576535010265</v>
      </c>
      <c r="Z172">
        <f t="shared" si="25"/>
        <v>769.57653501026471</v>
      </c>
      <c r="AK172">
        <f t="shared" si="27"/>
        <v>12894.15816120785</v>
      </c>
      <c r="AL172">
        <f t="shared" si="26"/>
        <v>990.15816120784984</v>
      </c>
      <c r="AR172">
        <f t="shared" si="19"/>
        <v>990.15816120784984</v>
      </c>
      <c r="AT172">
        <v>-2718.9996166016936</v>
      </c>
    </row>
    <row r="173" spans="1:46">
      <c r="A173" s="1">
        <v>45299.125</v>
      </c>
      <c r="B173">
        <v>6318030</v>
      </c>
      <c r="C173" s="1">
        <v>45300.125</v>
      </c>
      <c r="D173">
        <v>1263606</v>
      </c>
      <c r="O173">
        <f t="shared" si="20"/>
        <v>2135925.8805488301</v>
      </c>
      <c r="P173">
        <f t="shared" si="21"/>
        <v>3399531.8805488301</v>
      </c>
      <c r="T173">
        <v>235</v>
      </c>
      <c r="U173">
        <f t="shared" si="22"/>
        <v>401803</v>
      </c>
      <c r="V173">
        <f t="shared" si="23"/>
        <v>11656</v>
      </c>
      <c r="W173" s="1">
        <v>45299.125</v>
      </c>
      <c r="X173">
        <f t="shared" si="24"/>
        <v>12673.81725214365</v>
      </c>
      <c r="Z173">
        <f t="shared" si="25"/>
        <v>1017.81725214365</v>
      </c>
      <c r="AK173">
        <f t="shared" si="27"/>
        <v>12894.40306798546</v>
      </c>
      <c r="AL173">
        <f t="shared" si="26"/>
        <v>1238.4030679854604</v>
      </c>
      <c r="AR173">
        <f t="shared" si="19"/>
        <v>1238.4030679854604</v>
      </c>
      <c r="AT173">
        <v>-2718.4077585557952</v>
      </c>
    </row>
    <row r="174" spans="1:46">
      <c r="A174" s="1">
        <v>45299.166666666664</v>
      </c>
      <c r="B174">
        <v>6318210</v>
      </c>
      <c r="C174" s="1">
        <v>45300.125</v>
      </c>
      <c r="D174">
        <v>1263642</v>
      </c>
      <c r="O174">
        <f t="shared" si="20"/>
        <v>2135986.7328490722</v>
      </c>
      <c r="P174">
        <f t="shared" si="21"/>
        <v>3399628.7328490722</v>
      </c>
      <c r="T174">
        <v>230</v>
      </c>
      <c r="U174">
        <f t="shared" si="22"/>
        <v>393254</v>
      </c>
      <c r="V174">
        <f t="shared" si="23"/>
        <v>11408</v>
      </c>
      <c r="W174" s="1">
        <v>45299.166666666664</v>
      </c>
      <c r="X174">
        <f t="shared" si="24"/>
        <v>12674.178327843731</v>
      </c>
      <c r="Z174">
        <f t="shared" si="25"/>
        <v>1266.1783278437306</v>
      </c>
      <c r="AK174">
        <f t="shared" si="27"/>
        <v>12894.770428151878</v>
      </c>
      <c r="AL174">
        <f t="shared" si="26"/>
        <v>1486.7704281518781</v>
      </c>
      <c r="AR174">
        <f t="shared" si="19"/>
        <v>1486.7704281518781</v>
      </c>
      <c r="AT174">
        <v>-2717.3528773410417</v>
      </c>
    </row>
    <row r="175" spans="1:46">
      <c r="A175" s="1">
        <v>45299.208333333336</v>
      </c>
      <c r="B175">
        <v>6318430</v>
      </c>
      <c r="C175" s="1">
        <v>45300.125</v>
      </c>
      <c r="D175">
        <v>1263686</v>
      </c>
      <c r="O175">
        <f t="shared" si="20"/>
        <v>2136061.1078827013</v>
      </c>
      <c r="P175">
        <f t="shared" si="21"/>
        <v>3399747.1078827013</v>
      </c>
      <c r="T175">
        <v>235</v>
      </c>
      <c r="U175">
        <f t="shared" si="22"/>
        <v>401803</v>
      </c>
      <c r="V175">
        <f t="shared" si="23"/>
        <v>11656</v>
      </c>
      <c r="W175" s="1">
        <v>45299.208333333336</v>
      </c>
      <c r="X175">
        <f t="shared" si="24"/>
        <v>12674.619642588277</v>
      </c>
      <c r="Z175">
        <f t="shared" si="25"/>
        <v>1018.6196425882772</v>
      </c>
      <c r="AK175">
        <f t="shared" si="27"/>
        <v>12895.219423910836</v>
      </c>
      <c r="AL175">
        <f t="shared" si="26"/>
        <v>1239.2194239108358</v>
      </c>
      <c r="AR175">
        <f t="shared" si="19"/>
        <v>1239.2194239108358</v>
      </c>
      <c r="AT175">
        <v>-2716.5505488255676</v>
      </c>
    </row>
    <row r="176" spans="1:46">
      <c r="A176" s="1">
        <v>45299.25</v>
      </c>
      <c r="B176">
        <v>6318500</v>
      </c>
      <c r="C176" s="1">
        <v>45300.125</v>
      </c>
      <c r="D176">
        <v>1263700</v>
      </c>
      <c r="O176">
        <f t="shared" si="20"/>
        <v>2136084.7726661288</v>
      </c>
      <c r="P176">
        <f t="shared" si="21"/>
        <v>3399784.7726661288</v>
      </c>
      <c r="T176">
        <v>250</v>
      </c>
      <c r="U176">
        <f t="shared" si="22"/>
        <v>427450</v>
      </c>
      <c r="V176">
        <f t="shared" si="23"/>
        <v>12400</v>
      </c>
      <c r="W176" s="1">
        <v>45299.25</v>
      </c>
      <c r="X176">
        <f t="shared" si="24"/>
        <v>12674.760060916084</v>
      </c>
      <c r="Z176">
        <f t="shared" si="25"/>
        <v>274.7600609160836</v>
      </c>
      <c r="AK176">
        <f t="shared" si="27"/>
        <v>12895.362286197775</v>
      </c>
      <c r="AL176">
        <f t="shared" si="26"/>
        <v>495.36228619777467</v>
      </c>
      <c r="AR176">
        <f t="shared" si="19"/>
        <v>495.36228619777467</v>
      </c>
      <c r="AT176">
        <v>-2714.8157924841489</v>
      </c>
    </row>
    <row r="177" spans="1:46">
      <c r="A177" s="1">
        <v>45299.291666666664</v>
      </c>
      <c r="B177">
        <v>6317640</v>
      </c>
      <c r="C177" s="1">
        <v>45300.125</v>
      </c>
      <c r="D177">
        <v>1263528</v>
      </c>
      <c r="O177">
        <f t="shared" si="20"/>
        <v>2135794.0338983051</v>
      </c>
      <c r="P177">
        <f t="shared" si="21"/>
        <v>3399322.0338983051</v>
      </c>
      <c r="T177">
        <v>265</v>
      </c>
      <c r="U177">
        <f t="shared" si="22"/>
        <v>453097</v>
      </c>
      <c r="V177">
        <f t="shared" si="23"/>
        <v>13144</v>
      </c>
      <c r="W177" s="1">
        <v>45299.291666666664</v>
      </c>
      <c r="X177">
        <f t="shared" si="24"/>
        <v>12673.034921460143</v>
      </c>
      <c r="Z177">
        <f t="shared" si="25"/>
        <v>-470.96507853985713</v>
      </c>
      <c r="AK177">
        <f t="shared" si="27"/>
        <v>12893.607120958221</v>
      </c>
      <c r="AL177">
        <f t="shared" si="26"/>
        <v>-250.39287904177945</v>
      </c>
      <c r="AR177">
        <f t="shared" si="19"/>
        <v>-250.39287904177945</v>
      </c>
      <c r="AT177">
        <v>-2714.2647522345196</v>
      </c>
    </row>
    <row r="178" spans="1:46">
      <c r="A178" s="1">
        <v>45299.333333333336</v>
      </c>
      <c r="B178">
        <v>6316850</v>
      </c>
      <c r="C178" s="1">
        <v>45300.125</v>
      </c>
      <c r="D178">
        <v>1263370</v>
      </c>
      <c r="O178">
        <f t="shared" si="20"/>
        <v>2135526.9599139094</v>
      </c>
      <c r="P178">
        <f t="shared" si="21"/>
        <v>3398896.9599139094</v>
      </c>
      <c r="T178">
        <v>280</v>
      </c>
      <c r="U178">
        <f t="shared" si="22"/>
        <v>478744</v>
      </c>
      <c r="V178">
        <f t="shared" si="23"/>
        <v>13888</v>
      </c>
      <c r="W178" s="1">
        <v>45299.333333333336</v>
      </c>
      <c r="X178">
        <f t="shared" si="24"/>
        <v>12671.450200332009</v>
      </c>
      <c r="Z178">
        <f t="shared" si="25"/>
        <v>-1216.5497996679915</v>
      </c>
      <c r="AK178">
        <f t="shared" si="27"/>
        <v>12891.994818005605</v>
      </c>
      <c r="AL178">
        <f t="shared" si="26"/>
        <v>-996.00518199439466</v>
      </c>
      <c r="AR178">
        <f t="shared" si="19"/>
        <v>-996.00518199439466</v>
      </c>
      <c r="AT178">
        <v>-2713.8973920681019</v>
      </c>
    </row>
    <row r="179" spans="1:46">
      <c r="A179" s="1">
        <v>45299.375</v>
      </c>
      <c r="B179">
        <v>6317130</v>
      </c>
      <c r="C179" s="1">
        <v>45300.125</v>
      </c>
      <c r="D179">
        <v>1263426</v>
      </c>
      <c r="O179">
        <f t="shared" si="20"/>
        <v>2135621.6190476194</v>
      </c>
      <c r="P179">
        <f t="shared" si="21"/>
        <v>3399047.6190476194</v>
      </c>
      <c r="T179">
        <v>290</v>
      </c>
      <c r="U179">
        <f t="shared" si="22"/>
        <v>495842</v>
      </c>
      <c r="V179">
        <f t="shared" si="23"/>
        <v>14384</v>
      </c>
      <c r="W179" s="1">
        <v>45299.375</v>
      </c>
      <c r="X179">
        <f t="shared" si="24"/>
        <v>12672.011873643243</v>
      </c>
      <c r="Z179">
        <f t="shared" si="25"/>
        <v>-1711.9881263567568</v>
      </c>
      <c r="AK179">
        <f t="shared" si="27"/>
        <v>12892.566267153368</v>
      </c>
      <c r="AL179">
        <f t="shared" si="26"/>
        <v>-1491.4337328466318</v>
      </c>
      <c r="AR179">
        <f t="shared" si="19"/>
        <v>-1491.4337328466318</v>
      </c>
      <c r="AT179">
        <v>-2712.5299958930973</v>
      </c>
    </row>
    <row r="180" spans="1:46">
      <c r="A180" s="1">
        <v>45299.416666666664</v>
      </c>
      <c r="B180">
        <v>6317270</v>
      </c>
      <c r="C180" s="1">
        <v>45300.125</v>
      </c>
      <c r="D180">
        <v>1263454</v>
      </c>
      <c r="O180">
        <f t="shared" si="20"/>
        <v>2135668.9486144744</v>
      </c>
      <c r="P180">
        <f t="shared" si="21"/>
        <v>3399122.9486144744</v>
      </c>
      <c r="T180">
        <v>295</v>
      </c>
      <c r="U180">
        <f t="shared" si="22"/>
        <v>504391</v>
      </c>
      <c r="V180">
        <f t="shared" si="23"/>
        <v>14632</v>
      </c>
      <c r="W180" s="1">
        <v>45299.416666666664</v>
      </c>
      <c r="X180">
        <f t="shared" si="24"/>
        <v>12672.292710298861</v>
      </c>
      <c r="Z180">
        <f t="shared" si="25"/>
        <v>-1959.7072897011385</v>
      </c>
      <c r="AK180">
        <f t="shared" si="27"/>
        <v>12892.85199172725</v>
      </c>
      <c r="AL180">
        <f t="shared" si="26"/>
        <v>-1739.1480082727503</v>
      </c>
      <c r="AR180">
        <f t="shared" si="19"/>
        <v>-1739.1480082727503</v>
      </c>
      <c r="AT180">
        <v>-2711.6345727894277</v>
      </c>
    </row>
    <row r="181" spans="1:46">
      <c r="A181" s="1">
        <v>45299.458333333336</v>
      </c>
      <c r="B181">
        <v>6318460</v>
      </c>
      <c r="C181" s="1">
        <v>45300.125</v>
      </c>
      <c r="D181">
        <v>1263692</v>
      </c>
      <c r="O181">
        <f t="shared" si="20"/>
        <v>2136071.2499327417</v>
      </c>
      <c r="P181">
        <f t="shared" si="21"/>
        <v>3399763.2499327417</v>
      </c>
      <c r="T181">
        <v>290</v>
      </c>
      <c r="U181">
        <f t="shared" si="22"/>
        <v>495842</v>
      </c>
      <c r="V181">
        <f t="shared" si="23"/>
        <v>14384</v>
      </c>
      <c r="W181" s="1">
        <v>45299.458333333336</v>
      </c>
      <c r="X181">
        <f t="shared" si="24"/>
        <v>12674.679821871625</v>
      </c>
      <c r="Z181">
        <f t="shared" si="25"/>
        <v>-1709.3201781283751</v>
      </c>
      <c r="AK181">
        <f t="shared" si="27"/>
        <v>12895.28065060524</v>
      </c>
      <c r="AL181">
        <f t="shared" si="26"/>
        <v>-1488.7193493947598</v>
      </c>
      <c r="AR181">
        <f t="shared" si="19"/>
        <v>-1488.7193493947598</v>
      </c>
      <c r="AT181">
        <v>-2710.9789196348866</v>
      </c>
    </row>
    <row r="182" spans="1:46">
      <c r="A182" s="1">
        <v>45299.5</v>
      </c>
      <c r="B182">
        <v>6318650</v>
      </c>
      <c r="C182" s="1">
        <v>45300.125</v>
      </c>
      <c r="D182">
        <v>1263730</v>
      </c>
      <c r="O182">
        <f t="shared" si="20"/>
        <v>2136135.4829163305</v>
      </c>
      <c r="P182">
        <f t="shared" si="21"/>
        <v>3399865.4829163305</v>
      </c>
      <c r="T182">
        <v>280</v>
      </c>
      <c r="U182">
        <f t="shared" si="22"/>
        <v>478744</v>
      </c>
      <c r="V182">
        <f t="shared" si="23"/>
        <v>13888</v>
      </c>
      <c r="W182" s="1">
        <v>45299.5</v>
      </c>
      <c r="X182">
        <f t="shared" si="24"/>
        <v>12675.06095733282</v>
      </c>
      <c r="Z182">
        <f t="shared" si="25"/>
        <v>-1212.9390426671798</v>
      </c>
      <c r="AK182">
        <f t="shared" si="27"/>
        <v>12895.66841966979</v>
      </c>
      <c r="AL182">
        <f t="shared" si="26"/>
        <v>-992.33158033021027</v>
      </c>
      <c r="AR182">
        <f t="shared" si="19"/>
        <v>-992.33158033021027</v>
      </c>
      <c r="AT182">
        <v>-2710.3666526908546</v>
      </c>
    </row>
    <row r="183" spans="1:46">
      <c r="A183" s="1">
        <v>45299.541666666664</v>
      </c>
      <c r="B183">
        <v>6317430</v>
      </c>
      <c r="C183" s="1">
        <v>45300.125</v>
      </c>
      <c r="D183">
        <v>1263486</v>
      </c>
      <c r="O183">
        <f t="shared" si="20"/>
        <v>2135723.0395480227</v>
      </c>
      <c r="P183">
        <f t="shared" si="21"/>
        <v>3399209.0395480227</v>
      </c>
      <c r="T183">
        <v>270</v>
      </c>
      <c r="U183">
        <f t="shared" si="22"/>
        <v>461646</v>
      </c>
      <c r="V183">
        <f t="shared" si="23"/>
        <v>13392</v>
      </c>
      <c r="W183" s="1">
        <v>45299.541666666664</v>
      </c>
      <c r="X183">
        <f t="shared" si="24"/>
        <v>12672.613666476715</v>
      </c>
      <c r="Z183">
        <f t="shared" si="25"/>
        <v>-719.38633352328543</v>
      </c>
      <c r="AK183">
        <f t="shared" si="27"/>
        <v>12893.178534097398</v>
      </c>
      <c r="AL183">
        <f t="shared" si="26"/>
        <v>-498.82146590260163</v>
      </c>
      <c r="AR183">
        <f t="shared" si="19"/>
        <v>-498.82146590260163</v>
      </c>
      <c r="AT183">
        <v>-2709.7135679505573</v>
      </c>
    </row>
    <row r="184" spans="1:46">
      <c r="A184" s="1">
        <v>45299.583333333336</v>
      </c>
      <c r="B184">
        <v>6316240</v>
      </c>
      <c r="C184" s="1">
        <v>45300.125</v>
      </c>
      <c r="D184">
        <v>1263248</v>
      </c>
      <c r="O184">
        <f t="shared" si="20"/>
        <v>2135320.7382297553</v>
      </c>
      <c r="P184">
        <f t="shared" si="21"/>
        <v>3398568.7382297553</v>
      </c>
      <c r="T184">
        <v>265</v>
      </c>
      <c r="U184">
        <f t="shared" si="22"/>
        <v>453097</v>
      </c>
      <c r="V184">
        <f t="shared" si="23"/>
        <v>13144</v>
      </c>
      <c r="W184" s="1">
        <v>45299.583333333336</v>
      </c>
      <c r="X184">
        <f t="shared" si="24"/>
        <v>12670.226554903951</v>
      </c>
      <c r="Z184">
        <f t="shared" si="25"/>
        <v>-473.77344509604882</v>
      </c>
      <c r="AK184">
        <f t="shared" si="27"/>
        <v>12890.749875219408</v>
      </c>
      <c r="AL184">
        <f t="shared" si="26"/>
        <v>-253.25012478059216</v>
      </c>
      <c r="AR184">
        <f t="shared" si="19"/>
        <v>-253.25012478059216</v>
      </c>
      <c r="AT184">
        <v>-2709.3666166822713</v>
      </c>
    </row>
    <row r="185" spans="1:46">
      <c r="A185" s="1">
        <v>45299.625</v>
      </c>
      <c r="B185">
        <v>6315820</v>
      </c>
      <c r="C185" s="1">
        <v>45300.125</v>
      </c>
      <c r="D185">
        <v>1263164</v>
      </c>
      <c r="O185">
        <f t="shared" si="20"/>
        <v>2135178.7495291904</v>
      </c>
      <c r="P185">
        <f t="shared" si="21"/>
        <v>3398342.7495291904</v>
      </c>
      <c r="T185">
        <v>265</v>
      </c>
      <c r="U185">
        <f t="shared" si="22"/>
        <v>453097</v>
      </c>
      <c r="V185">
        <f t="shared" si="23"/>
        <v>13144</v>
      </c>
      <c r="W185" s="1">
        <v>45299.625</v>
      </c>
      <c r="X185">
        <f t="shared" si="24"/>
        <v>12669.384044937095</v>
      </c>
      <c r="Z185">
        <f t="shared" si="25"/>
        <v>-474.61595506290541</v>
      </c>
      <c r="AK185">
        <f t="shared" si="27"/>
        <v>12889.892701497765</v>
      </c>
      <c r="AL185">
        <f t="shared" si="26"/>
        <v>-254.1072985022347</v>
      </c>
      <c r="AR185">
        <f t="shared" si="19"/>
        <v>-254.1072985022347</v>
      </c>
      <c r="AT185">
        <v>-2709.203345497197</v>
      </c>
    </row>
    <row r="186" spans="1:46">
      <c r="A186" s="1">
        <v>45299.666666666664</v>
      </c>
      <c r="B186">
        <v>6315480</v>
      </c>
      <c r="C186" s="1">
        <v>45300.125</v>
      </c>
      <c r="D186">
        <v>1263096</v>
      </c>
      <c r="O186">
        <f t="shared" si="20"/>
        <v>2135063.8062953996</v>
      </c>
      <c r="P186">
        <f t="shared" si="21"/>
        <v>3398159.8062953996</v>
      </c>
      <c r="T186">
        <v>270</v>
      </c>
      <c r="U186">
        <f t="shared" si="22"/>
        <v>461646</v>
      </c>
      <c r="V186">
        <f t="shared" si="23"/>
        <v>13392</v>
      </c>
      <c r="W186" s="1">
        <v>45299.666666666664</v>
      </c>
      <c r="X186">
        <f t="shared" si="24"/>
        <v>12668.702013059163</v>
      </c>
      <c r="Z186">
        <f t="shared" si="25"/>
        <v>-723.29798694083729</v>
      </c>
      <c r="AK186">
        <f t="shared" si="27"/>
        <v>12889.198798961197</v>
      </c>
      <c r="AL186">
        <f t="shared" si="26"/>
        <v>-502.8012010388029</v>
      </c>
      <c r="AR186">
        <f t="shared" si="19"/>
        <v>-502.8012010388029</v>
      </c>
      <c r="AT186">
        <v>-2708.7747586363766</v>
      </c>
    </row>
    <row r="187" spans="1:46">
      <c r="A187" s="1">
        <v>45299.708333333336</v>
      </c>
      <c r="B187">
        <v>6315870</v>
      </c>
      <c r="C187" s="1">
        <v>45300.125</v>
      </c>
      <c r="D187">
        <v>1263174</v>
      </c>
      <c r="O187">
        <f t="shared" si="20"/>
        <v>2135195.6529459246</v>
      </c>
      <c r="P187">
        <f t="shared" si="21"/>
        <v>3398369.6529459246</v>
      </c>
      <c r="T187">
        <v>280</v>
      </c>
      <c r="U187">
        <f t="shared" si="22"/>
        <v>478744</v>
      </c>
      <c r="V187">
        <f t="shared" si="23"/>
        <v>13888</v>
      </c>
      <c r="W187" s="1">
        <v>45299.708333333336</v>
      </c>
      <c r="X187">
        <f t="shared" si="24"/>
        <v>12669.484343742673</v>
      </c>
      <c r="Z187">
        <f t="shared" si="25"/>
        <v>-1218.5156562573266</v>
      </c>
      <c r="AK187">
        <f t="shared" si="27"/>
        <v>12889.994745988439</v>
      </c>
      <c r="AL187">
        <f t="shared" si="26"/>
        <v>-998.00525401156119</v>
      </c>
      <c r="AR187">
        <f t="shared" si="19"/>
        <v>-998.00525401156119</v>
      </c>
      <c r="AT187">
        <v>-2708.6931230438386</v>
      </c>
    </row>
    <row r="188" spans="1:46">
      <c r="A188" s="1">
        <v>45299.75</v>
      </c>
      <c r="B188">
        <v>6316200</v>
      </c>
      <c r="C188" s="1">
        <v>45300.125</v>
      </c>
      <c r="D188">
        <v>1263240</v>
      </c>
      <c r="O188">
        <f t="shared" si="20"/>
        <v>2135307.2154963682</v>
      </c>
      <c r="P188">
        <f t="shared" si="21"/>
        <v>3398547.2154963682</v>
      </c>
      <c r="T188">
        <v>290</v>
      </c>
      <c r="U188">
        <f t="shared" si="22"/>
        <v>495842</v>
      </c>
      <c r="V188">
        <f t="shared" si="23"/>
        <v>14384</v>
      </c>
      <c r="W188" s="1">
        <v>45299.75</v>
      </c>
      <c r="X188">
        <f t="shared" si="24"/>
        <v>12670.146315859489</v>
      </c>
      <c r="Z188">
        <f t="shared" si="25"/>
        <v>-1713.8536841405112</v>
      </c>
      <c r="AK188">
        <f t="shared" si="27"/>
        <v>12890.668239626872</v>
      </c>
      <c r="AL188">
        <f t="shared" si="26"/>
        <v>-1493.3317603731284</v>
      </c>
      <c r="AR188">
        <f t="shared" si="19"/>
        <v>-1493.3317603731284</v>
      </c>
      <c r="AT188">
        <v>-2708.6931230438386</v>
      </c>
    </row>
    <row r="189" spans="1:46">
      <c r="A189" s="1">
        <v>45299.791666666664</v>
      </c>
      <c r="B189">
        <v>6314090</v>
      </c>
      <c r="C189" s="1">
        <v>45300.125</v>
      </c>
      <c r="D189">
        <v>1262818</v>
      </c>
      <c r="O189">
        <f t="shared" si="20"/>
        <v>2134593.8913101968</v>
      </c>
      <c r="P189">
        <f t="shared" si="21"/>
        <v>3397411.8913101968</v>
      </c>
      <c r="T189">
        <v>295</v>
      </c>
      <c r="U189">
        <f t="shared" si="22"/>
        <v>504391</v>
      </c>
      <c r="V189">
        <f t="shared" si="23"/>
        <v>14632</v>
      </c>
      <c r="W189" s="1">
        <v>45299.791666666664</v>
      </c>
      <c r="X189">
        <f t="shared" si="24"/>
        <v>12665.913706264089</v>
      </c>
      <c r="Z189">
        <f t="shared" si="25"/>
        <v>-1966.0862937359107</v>
      </c>
      <c r="AK189">
        <f t="shared" si="27"/>
        <v>12886.361962120522</v>
      </c>
      <c r="AL189">
        <f t="shared" si="26"/>
        <v>-1745.6380378794784</v>
      </c>
      <c r="AR189">
        <f t="shared" si="19"/>
        <v>-1745.6380378794784</v>
      </c>
      <c r="AT189">
        <v>-2707.754313729658</v>
      </c>
    </row>
    <row r="190" spans="1:46">
      <c r="A190" s="1">
        <v>45299.833333333336</v>
      </c>
      <c r="B190">
        <v>6315140</v>
      </c>
      <c r="C190" s="1">
        <v>45300.125</v>
      </c>
      <c r="D190">
        <v>1263028</v>
      </c>
      <c r="O190">
        <f t="shared" si="20"/>
        <v>2134948.8630616092</v>
      </c>
      <c r="P190">
        <f t="shared" si="21"/>
        <v>3397976.8630616092</v>
      </c>
      <c r="T190">
        <v>290</v>
      </c>
      <c r="U190">
        <f t="shared" si="22"/>
        <v>495842</v>
      </c>
      <c r="V190">
        <f t="shared" si="23"/>
        <v>14384</v>
      </c>
      <c r="W190" s="1">
        <v>45299.833333333336</v>
      </c>
      <c r="X190">
        <f t="shared" si="24"/>
        <v>12668.019981181231</v>
      </c>
      <c r="Z190">
        <f t="shared" si="25"/>
        <v>-1715.9800188187692</v>
      </c>
      <c r="AK190">
        <f t="shared" si="27"/>
        <v>12888.504896424631</v>
      </c>
      <c r="AL190">
        <f t="shared" si="26"/>
        <v>-1495.4951035753693</v>
      </c>
      <c r="AR190">
        <f t="shared" si="19"/>
        <v>-1495.4951035753693</v>
      </c>
      <c r="AT190">
        <v>-2707.6318603408508</v>
      </c>
    </row>
    <row r="191" spans="1:46">
      <c r="A191" s="1">
        <v>45299.875</v>
      </c>
      <c r="B191">
        <v>6315140</v>
      </c>
      <c r="C191" s="1">
        <v>45300.125</v>
      </c>
      <c r="D191">
        <v>1263028</v>
      </c>
      <c r="O191">
        <f t="shared" si="20"/>
        <v>2134948.8630616092</v>
      </c>
      <c r="P191">
        <f t="shared" si="21"/>
        <v>3397976.8630616092</v>
      </c>
      <c r="T191">
        <v>285</v>
      </c>
      <c r="U191">
        <f t="shared" si="22"/>
        <v>487293</v>
      </c>
      <c r="V191">
        <f t="shared" si="23"/>
        <v>14136</v>
      </c>
      <c r="W191" s="1">
        <v>45299.875</v>
      </c>
      <c r="X191">
        <f t="shared" si="24"/>
        <v>12668.019981181231</v>
      </c>
      <c r="Z191">
        <f t="shared" si="25"/>
        <v>-1467.9800188187692</v>
      </c>
      <c r="AK191">
        <f t="shared" si="27"/>
        <v>12888.504896424631</v>
      </c>
      <c r="AL191">
        <f t="shared" si="26"/>
        <v>-1247.4951035753693</v>
      </c>
      <c r="AR191">
        <f t="shared" si="19"/>
        <v>-1247.4951035753693</v>
      </c>
      <c r="AT191">
        <v>-2707.2236823781659</v>
      </c>
    </row>
    <row r="192" spans="1:46">
      <c r="A192" s="1">
        <v>45299.916666666664</v>
      </c>
      <c r="B192">
        <v>6315960</v>
      </c>
      <c r="C192" s="1">
        <v>45300.125</v>
      </c>
      <c r="D192">
        <v>1263192</v>
      </c>
      <c r="O192">
        <f t="shared" si="20"/>
        <v>2135226.0790960453</v>
      </c>
      <c r="P192">
        <f t="shared" si="21"/>
        <v>3398418.0790960453</v>
      </c>
      <c r="T192">
        <v>275</v>
      </c>
      <c r="U192">
        <f t="shared" si="22"/>
        <v>470195</v>
      </c>
      <c r="V192">
        <f t="shared" si="23"/>
        <v>13640</v>
      </c>
      <c r="W192" s="1">
        <v>45299.916666666664</v>
      </c>
      <c r="X192">
        <f t="shared" si="24"/>
        <v>12669.664881592713</v>
      </c>
      <c r="Z192">
        <f t="shared" si="25"/>
        <v>-970.33511840728715</v>
      </c>
      <c r="AK192">
        <f t="shared" si="27"/>
        <v>12890.178426071649</v>
      </c>
      <c r="AL192">
        <f t="shared" si="26"/>
        <v>-749.82157392835143</v>
      </c>
      <c r="AR192">
        <f t="shared" si="19"/>
        <v>-749.82157392835143</v>
      </c>
      <c r="AT192">
        <v>-2707.1216378874924</v>
      </c>
    </row>
    <row r="193" spans="1:46">
      <c r="A193" s="1">
        <v>45299.958333333336</v>
      </c>
      <c r="B193">
        <v>6316870</v>
      </c>
      <c r="C193" s="1">
        <v>45300.125</v>
      </c>
      <c r="D193">
        <v>1263374</v>
      </c>
      <c r="O193">
        <f t="shared" si="20"/>
        <v>2135533.7212806027</v>
      </c>
      <c r="P193">
        <f t="shared" si="21"/>
        <v>3398907.7212806027</v>
      </c>
      <c r="T193">
        <v>260</v>
      </c>
      <c r="U193">
        <f t="shared" si="22"/>
        <v>444548</v>
      </c>
      <c r="V193">
        <f t="shared" si="23"/>
        <v>12896</v>
      </c>
      <c r="W193" s="1">
        <v>45299.958333333336</v>
      </c>
      <c r="X193">
        <f t="shared" si="24"/>
        <v>12671.490319854238</v>
      </c>
      <c r="Z193">
        <f t="shared" si="25"/>
        <v>-224.5096801457621</v>
      </c>
      <c r="AK193">
        <f t="shared" si="27"/>
        <v>12892.035635801876</v>
      </c>
      <c r="AL193">
        <f t="shared" si="26"/>
        <v>-3.9643641981238034</v>
      </c>
      <c r="AR193">
        <f t="shared" si="19"/>
        <v>-3.9643641981238034</v>
      </c>
      <c r="AT193">
        <v>-2705.6317883236843</v>
      </c>
    </row>
    <row r="194" spans="1:46">
      <c r="A194" s="1">
        <v>45300</v>
      </c>
      <c r="B194">
        <v>6315310</v>
      </c>
      <c r="C194" s="1">
        <v>45301.125</v>
      </c>
      <c r="D194">
        <v>1263062</v>
      </c>
      <c r="O194">
        <f t="shared" si="20"/>
        <v>2135006.3346785046</v>
      </c>
      <c r="P194">
        <f t="shared" si="21"/>
        <v>3398068.3346785046</v>
      </c>
      <c r="T194">
        <v>250</v>
      </c>
      <c r="U194">
        <f t="shared" si="22"/>
        <v>427450</v>
      </c>
      <c r="V194">
        <f t="shared" si="23"/>
        <v>12400</v>
      </c>
      <c r="W194" s="1">
        <v>45300</v>
      </c>
      <c r="X194">
        <f t="shared" si="24"/>
        <v>12668.360997120199</v>
      </c>
      <c r="Z194">
        <f t="shared" si="25"/>
        <v>268.36099712019859</v>
      </c>
      <c r="AK194">
        <f t="shared" si="27"/>
        <v>12888.851847692915</v>
      </c>
      <c r="AL194">
        <f t="shared" si="26"/>
        <v>488.85184769291482</v>
      </c>
      <c r="AR194">
        <f t="shared" ref="AR194:AR257" si="28">$AK194-$V194</f>
        <v>488.85184769291482</v>
      </c>
      <c r="AT194">
        <v>-2705.6113794255471</v>
      </c>
    </row>
    <row r="195" spans="1:46">
      <c r="A195" s="1">
        <v>45300.041666666664</v>
      </c>
      <c r="B195">
        <v>6315950</v>
      </c>
      <c r="C195" s="1">
        <v>45301.125</v>
      </c>
      <c r="D195">
        <v>1263190</v>
      </c>
      <c r="O195">
        <f t="shared" ref="O195:O258" si="29">$D195/$R$2 - $D195</f>
        <v>2135222.6984126987</v>
      </c>
      <c r="P195">
        <f t="shared" ref="P195:P258" si="30">$D195/$R$2</f>
        <v>3398412.6984126987</v>
      </c>
      <c r="T195">
        <v>245</v>
      </c>
      <c r="U195">
        <f t="shared" ref="U195:U258" si="31">($T195*1000)*1.7098</f>
        <v>418901</v>
      </c>
      <c r="V195">
        <f t="shared" ref="V195:V258" si="32">$T195*49.6</f>
        <v>12152</v>
      </c>
      <c r="W195" s="1">
        <v>45300.041666666664</v>
      </c>
      <c r="X195">
        <f t="shared" ref="X195:X258" si="33">(10*(2793.73 - 865.322))*($D195/MAX($D$2:$D$8785))*0.85*0.85</f>
        <v>12669.644821831598</v>
      </c>
      <c r="Z195">
        <f t="shared" ref="Z195:Z258" si="34">$X195 - $V195</f>
        <v>517.64482183159816</v>
      </c>
      <c r="AK195">
        <f t="shared" si="27"/>
        <v>12890.158017173513</v>
      </c>
      <c r="AL195">
        <f t="shared" ref="AL195:AL258" si="35">$AK195-$V195</f>
        <v>738.15801717351314</v>
      </c>
      <c r="AR195">
        <f t="shared" si="28"/>
        <v>738.15801717351314</v>
      </c>
      <c r="AT195">
        <v>-2705.1011569721904</v>
      </c>
    </row>
    <row r="196" spans="1:46">
      <c r="A196" s="1">
        <v>45300.083333333336</v>
      </c>
      <c r="B196">
        <v>6316910</v>
      </c>
      <c r="C196" s="1">
        <v>45301.125</v>
      </c>
      <c r="D196">
        <v>1263382</v>
      </c>
      <c r="O196">
        <f t="shared" si="29"/>
        <v>2135547.2440139898</v>
      </c>
      <c r="P196">
        <f t="shared" si="30"/>
        <v>3398929.2440139898</v>
      </c>
      <c r="T196">
        <v>240</v>
      </c>
      <c r="U196">
        <f t="shared" si="31"/>
        <v>410352</v>
      </c>
      <c r="V196">
        <f t="shared" si="32"/>
        <v>11904</v>
      </c>
      <c r="W196" s="1">
        <v>45300.083333333336</v>
      </c>
      <c r="X196">
        <f t="shared" si="33"/>
        <v>12671.5705588987</v>
      </c>
      <c r="Z196">
        <f t="shared" si="34"/>
        <v>767.57055889870026</v>
      </c>
      <c r="AK196">
        <f t="shared" si="27"/>
        <v>12892.117271394411</v>
      </c>
      <c r="AL196">
        <f t="shared" si="35"/>
        <v>988.11727139441064</v>
      </c>
      <c r="AR196">
        <f t="shared" si="28"/>
        <v>988.11727139441064</v>
      </c>
      <c r="AT196">
        <v>-2703.937849778531</v>
      </c>
    </row>
    <row r="197" spans="1:46">
      <c r="A197" s="1">
        <v>45300.125</v>
      </c>
      <c r="B197">
        <v>6316340</v>
      </c>
      <c r="C197" s="1">
        <v>45301.125</v>
      </c>
      <c r="D197">
        <v>1263268</v>
      </c>
      <c r="O197">
        <f t="shared" si="29"/>
        <v>2135354.5450632232</v>
      </c>
      <c r="P197">
        <f t="shared" si="30"/>
        <v>3398622.5450632232</v>
      </c>
      <c r="T197">
        <v>235</v>
      </c>
      <c r="U197">
        <f t="shared" si="31"/>
        <v>401803</v>
      </c>
      <c r="V197">
        <f t="shared" si="32"/>
        <v>11656</v>
      </c>
      <c r="W197" s="1">
        <v>45300.125</v>
      </c>
      <c r="X197">
        <f t="shared" si="33"/>
        <v>12670.427152515109</v>
      </c>
      <c r="Z197">
        <f t="shared" si="34"/>
        <v>1014.4271525151089</v>
      </c>
      <c r="AK197">
        <f t="shared" si="27"/>
        <v>12890.953964200753</v>
      </c>
      <c r="AL197">
        <f t="shared" si="35"/>
        <v>1234.953964200753</v>
      </c>
      <c r="AR197">
        <f t="shared" si="28"/>
        <v>1234.953964200753</v>
      </c>
      <c r="AT197">
        <v>-2703.8791914983667</v>
      </c>
    </row>
    <row r="198" spans="1:46">
      <c r="A198" s="1">
        <v>45300.166666666664</v>
      </c>
      <c r="B198">
        <v>6315790</v>
      </c>
      <c r="C198" s="1">
        <v>45301.125</v>
      </c>
      <c r="D198">
        <v>1263158</v>
      </c>
      <c r="O198">
        <f t="shared" si="29"/>
        <v>2135168.6074791499</v>
      </c>
      <c r="P198">
        <f t="shared" si="30"/>
        <v>3398326.6074791499</v>
      </c>
      <c r="T198">
        <v>230</v>
      </c>
      <c r="U198">
        <f t="shared" si="31"/>
        <v>393254</v>
      </c>
      <c r="V198">
        <f t="shared" si="32"/>
        <v>11408</v>
      </c>
      <c r="W198" s="1">
        <v>45300.166666666664</v>
      </c>
      <c r="X198">
        <f t="shared" si="33"/>
        <v>12669.323865653749</v>
      </c>
      <c r="Z198">
        <f t="shared" si="34"/>
        <v>1261.3238656537487</v>
      </c>
      <c r="AK198">
        <f t="shared" si="27"/>
        <v>12889.831474803363</v>
      </c>
      <c r="AL198">
        <f t="shared" si="35"/>
        <v>1481.8314748033627</v>
      </c>
      <c r="AR198">
        <f t="shared" si="28"/>
        <v>1481.8314748033627</v>
      </c>
      <c r="AT198">
        <v>-2703.7745785934567</v>
      </c>
    </row>
    <row r="199" spans="1:46">
      <c r="A199" s="1">
        <v>45300.208333333336</v>
      </c>
      <c r="B199">
        <v>6316170</v>
      </c>
      <c r="C199" s="1">
        <v>45301.125</v>
      </c>
      <c r="D199">
        <v>1263234</v>
      </c>
      <c r="O199">
        <f t="shared" si="29"/>
        <v>2135297.0734463278</v>
      </c>
      <c r="P199">
        <f t="shared" si="30"/>
        <v>3398531.0734463278</v>
      </c>
      <c r="T199">
        <v>235</v>
      </c>
      <c r="U199">
        <f t="shared" si="31"/>
        <v>401803</v>
      </c>
      <c r="V199">
        <f t="shared" si="32"/>
        <v>11656</v>
      </c>
      <c r="W199" s="1">
        <v>45300.208333333336</v>
      </c>
      <c r="X199">
        <f t="shared" si="33"/>
        <v>12670.086136576141</v>
      </c>
      <c r="Z199">
        <f t="shared" si="34"/>
        <v>1014.0861365761411</v>
      </c>
      <c r="AK199">
        <f t="shared" si="27"/>
        <v>12890.607012932469</v>
      </c>
      <c r="AL199">
        <f t="shared" si="35"/>
        <v>1234.6070129324689</v>
      </c>
      <c r="AR199">
        <f t="shared" si="28"/>
        <v>1234.6070129324689</v>
      </c>
      <c r="AT199">
        <v>-2703.5704896121133</v>
      </c>
    </row>
    <row r="200" spans="1:46">
      <c r="A200" s="1">
        <v>45300.25</v>
      </c>
      <c r="B200">
        <v>6316140</v>
      </c>
      <c r="C200" s="1">
        <v>45301.125</v>
      </c>
      <c r="D200">
        <v>1263228</v>
      </c>
      <c r="O200">
        <f t="shared" si="29"/>
        <v>2135286.9313962874</v>
      </c>
      <c r="P200">
        <f t="shared" si="30"/>
        <v>3398514.9313962874</v>
      </c>
      <c r="T200">
        <v>250</v>
      </c>
      <c r="U200">
        <f t="shared" si="31"/>
        <v>427450</v>
      </c>
      <c r="V200">
        <f t="shared" si="32"/>
        <v>12400</v>
      </c>
      <c r="W200" s="1">
        <v>45300.25</v>
      </c>
      <c r="X200">
        <f t="shared" si="33"/>
        <v>12670.025957292793</v>
      </c>
      <c r="Z200">
        <f t="shared" si="34"/>
        <v>270.02595729279346</v>
      </c>
      <c r="AK200">
        <f t="shared" ref="AK200:AK263" si="36">(7.5*(2793.73 - 865.322))*($D200/MAX($D$2:$D$8785))*0.99*0.99</f>
        <v>12890.545786238066</v>
      </c>
      <c r="AL200">
        <f t="shared" si="35"/>
        <v>490.54578623806628</v>
      </c>
      <c r="AR200">
        <f t="shared" si="28"/>
        <v>490.54578623806628</v>
      </c>
      <c r="AT200">
        <v>-2702.7949514830088</v>
      </c>
    </row>
    <row r="201" spans="1:46">
      <c r="A201" s="1">
        <v>45300.291666666664</v>
      </c>
      <c r="B201">
        <v>6316230</v>
      </c>
      <c r="C201" s="1">
        <v>45301.125</v>
      </c>
      <c r="D201">
        <v>1263246</v>
      </c>
      <c r="O201">
        <f t="shared" si="29"/>
        <v>2135317.3575464087</v>
      </c>
      <c r="P201">
        <f t="shared" si="30"/>
        <v>3398563.3575464087</v>
      </c>
      <c r="T201">
        <v>265</v>
      </c>
      <c r="U201">
        <f t="shared" si="31"/>
        <v>453097</v>
      </c>
      <c r="V201">
        <f t="shared" si="32"/>
        <v>13144</v>
      </c>
      <c r="W201" s="1">
        <v>45300.291666666664</v>
      </c>
      <c r="X201">
        <f t="shared" si="33"/>
        <v>12670.206495142837</v>
      </c>
      <c r="Z201">
        <f t="shared" si="34"/>
        <v>-473.7935048571635</v>
      </c>
      <c r="AK201">
        <f t="shared" si="36"/>
        <v>12890.729466321276</v>
      </c>
      <c r="AL201">
        <f t="shared" si="35"/>
        <v>-253.27053367872395</v>
      </c>
      <c r="AR201">
        <f t="shared" si="28"/>
        <v>-253.27053367872395</v>
      </c>
      <c r="AT201">
        <v>-2701.87655106696</v>
      </c>
    </row>
    <row r="202" spans="1:46">
      <c r="A202" s="1">
        <v>45300.333333333336</v>
      </c>
      <c r="B202">
        <v>6315060</v>
      </c>
      <c r="C202" s="1">
        <v>45301.125</v>
      </c>
      <c r="D202">
        <v>1263012</v>
      </c>
      <c r="O202">
        <f t="shared" si="29"/>
        <v>2134921.8175948346</v>
      </c>
      <c r="P202">
        <f t="shared" si="30"/>
        <v>3397933.8175948346</v>
      </c>
      <c r="T202">
        <v>280</v>
      </c>
      <c r="U202">
        <f t="shared" si="31"/>
        <v>478744</v>
      </c>
      <c r="V202">
        <f t="shared" si="32"/>
        <v>13888</v>
      </c>
      <c r="W202" s="1">
        <v>45300.333333333336</v>
      </c>
      <c r="X202">
        <f t="shared" si="33"/>
        <v>12667.859503092306</v>
      </c>
      <c r="Z202">
        <f t="shared" si="34"/>
        <v>-1220.1404969076939</v>
      </c>
      <c r="AK202">
        <f t="shared" si="36"/>
        <v>12888.341625239555</v>
      </c>
      <c r="AL202">
        <f t="shared" si="35"/>
        <v>-999.65837476044544</v>
      </c>
      <c r="AR202">
        <f t="shared" si="28"/>
        <v>-999.65837476044544</v>
      </c>
      <c r="AT202">
        <v>-2700.7132438733006</v>
      </c>
    </row>
    <row r="203" spans="1:46">
      <c r="A203" s="1">
        <v>45300.375</v>
      </c>
      <c r="B203">
        <v>6314210</v>
      </c>
      <c r="C203" s="1">
        <v>45301.125</v>
      </c>
      <c r="D203">
        <v>1262842</v>
      </c>
      <c r="O203">
        <f t="shared" si="29"/>
        <v>2134634.4595103581</v>
      </c>
      <c r="P203">
        <f t="shared" si="30"/>
        <v>3397476.4595103581</v>
      </c>
      <c r="T203">
        <v>290</v>
      </c>
      <c r="U203">
        <f t="shared" si="31"/>
        <v>495842</v>
      </c>
      <c r="V203">
        <f t="shared" si="32"/>
        <v>14384</v>
      </c>
      <c r="W203" s="1">
        <v>45300.375</v>
      </c>
      <c r="X203">
        <f t="shared" si="33"/>
        <v>12666.154423397478</v>
      </c>
      <c r="Z203">
        <f t="shared" si="34"/>
        <v>-1717.8455766025218</v>
      </c>
      <c r="AK203">
        <f t="shared" si="36"/>
        <v>12886.606868898134</v>
      </c>
      <c r="AL203">
        <f t="shared" si="35"/>
        <v>-1497.3931311018659</v>
      </c>
      <c r="AR203">
        <f t="shared" si="28"/>
        <v>-1497.3931311018659</v>
      </c>
      <c r="AT203">
        <v>-2700.3254748087493</v>
      </c>
    </row>
    <row r="204" spans="1:46">
      <c r="A204" s="1">
        <v>45300.416666666664</v>
      </c>
      <c r="B204">
        <v>6315730</v>
      </c>
      <c r="C204" s="1">
        <v>45301.125</v>
      </c>
      <c r="D204">
        <v>1263146</v>
      </c>
      <c r="O204">
        <f t="shared" si="29"/>
        <v>2135148.3233790696</v>
      </c>
      <c r="P204">
        <f t="shared" si="30"/>
        <v>3398294.3233790696</v>
      </c>
      <c r="T204">
        <v>295</v>
      </c>
      <c r="U204">
        <f t="shared" si="31"/>
        <v>504391</v>
      </c>
      <c r="V204">
        <f t="shared" si="32"/>
        <v>14632</v>
      </c>
      <c r="W204" s="1">
        <v>45300.416666666664</v>
      </c>
      <c r="X204">
        <f t="shared" si="33"/>
        <v>12669.203507087053</v>
      </c>
      <c r="Z204">
        <f t="shared" si="34"/>
        <v>-1962.7964929129466</v>
      </c>
      <c r="AK204">
        <f t="shared" si="36"/>
        <v>12889.709021414556</v>
      </c>
      <c r="AL204">
        <f t="shared" si="35"/>
        <v>-1742.2909785854445</v>
      </c>
      <c r="AR204">
        <f t="shared" si="28"/>
        <v>-1742.2909785854445</v>
      </c>
      <c r="AT204">
        <v>-2699.4274832908359</v>
      </c>
    </row>
    <row r="205" spans="1:46">
      <c r="A205" s="1">
        <v>45300.458333333336</v>
      </c>
      <c r="B205">
        <v>6316220</v>
      </c>
      <c r="C205" s="1">
        <v>45301.125</v>
      </c>
      <c r="D205">
        <v>1263244</v>
      </c>
      <c r="O205">
        <f t="shared" si="29"/>
        <v>2135313.976863062</v>
      </c>
      <c r="P205">
        <f t="shared" si="30"/>
        <v>3398557.976863062</v>
      </c>
      <c r="T205">
        <v>290</v>
      </c>
      <c r="U205">
        <f t="shared" si="31"/>
        <v>495842</v>
      </c>
      <c r="V205">
        <f t="shared" si="32"/>
        <v>14384</v>
      </c>
      <c r="W205" s="1">
        <v>45300.458333333336</v>
      </c>
      <c r="X205">
        <f t="shared" si="33"/>
        <v>12670.18643538172</v>
      </c>
      <c r="Z205">
        <f t="shared" si="34"/>
        <v>-1713.81356461828</v>
      </c>
      <c r="AK205">
        <f t="shared" si="36"/>
        <v>12890.709057423141</v>
      </c>
      <c r="AL205">
        <f t="shared" si="35"/>
        <v>-1493.2909425768594</v>
      </c>
      <c r="AR205">
        <f t="shared" si="28"/>
        <v>-1493.2909425768594</v>
      </c>
      <c r="AT205">
        <v>-2699.3866654945687</v>
      </c>
    </row>
    <row r="206" spans="1:46">
      <c r="A206" s="1">
        <v>45300.5</v>
      </c>
      <c r="B206">
        <v>6315140</v>
      </c>
      <c r="C206" s="1">
        <v>45301.125</v>
      </c>
      <c r="D206">
        <v>1263028</v>
      </c>
      <c r="O206">
        <f t="shared" si="29"/>
        <v>2134948.8630616092</v>
      </c>
      <c r="P206">
        <f t="shared" si="30"/>
        <v>3397976.8630616092</v>
      </c>
      <c r="T206">
        <v>280</v>
      </c>
      <c r="U206">
        <f t="shared" si="31"/>
        <v>478744</v>
      </c>
      <c r="V206">
        <f t="shared" si="32"/>
        <v>13888</v>
      </c>
      <c r="W206" s="1">
        <v>45300.5</v>
      </c>
      <c r="X206">
        <f t="shared" si="33"/>
        <v>12668.019981181231</v>
      </c>
      <c r="Z206">
        <f t="shared" si="34"/>
        <v>-1219.9800188187692</v>
      </c>
      <c r="AK206">
        <f t="shared" si="36"/>
        <v>12888.504896424631</v>
      </c>
      <c r="AL206">
        <f t="shared" si="35"/>
        <v>-999.49510357536928</v>
      </c>
      <c r="AR206">
        <f t="shared" si="28"/>
        <v>-999.49510357536928</v>
      </c>
      <c r="AT206">
        <v>-2698.9988964300155</v>
      </c>
    </row>
    <row r="207" spans="1:46">
      <c r="A207" s="1">
        <v>45300.541666666664</v>
      </c>
      <c r="B207">
        <v>6314010</v>
      </c>
      <c r="C207" s="1">
        <v>45301.125</v>
      </c>
      <c r="D207">
        <v>1262802</v>
      </c>
      <c r="O207">
        <f t="shared" si="29"/>
        <v>2134566.8458434222</v>
      </c>
      <c r="P207">
        <f t="shared" si="30"/>
        <v>3397368.8458434222</v>
      </c>
      <c r="T207">
        <v>270</v>
      </c>
      <c r="U207">
        <f t="shared" si="31"/>
        <v>461646</v>
      </c>
      <c r="V207">
        <f t="shared" si="32"/>
        <v>13392</v>
      </c>
      <c r="W207" s="1">
        <v>45300.541666666664</v>
      </c>
      <c r="X207">
        <f t="shared" si="33"/>
        <v>12665.753228175165</v>
      </c>
      <c r="Z207">
        <f t="shared" si="34"/>
        <v>-726.24677182483538</v>
      </c>
      <c r="AK207">
        <f t="shared" si="36"/>
        <v>12886.198690935445</v>
      </c>
      <c r="AL207">
        <f t="shared" si="35"/>
        <v>-505.80130906455452</v>
      </c>
      <c r="AR207">
        <f t="shared" si="28"/>
        <v>-505.80130906455452</v>
      </c>
      <c r="AT207">
        <v>-2698.8356252449394</v>
      </c>
    </row>
    <row r="208" spans="1:46">
      <c r="A208" s="1">
        <v>45300.583333333336</v>
      </c>
      <c r="B208">
        <v>6313710</v>
      </c>
      <c r="C208" s="1">
        <v>45301.125</v>
      </c>
      <c r="D208">
        <v>1262742</v>
      </c>
      <c r="O208">
        <f t="shared" si="29"/>
        <v>2134465.425343019</v>
      </c>
      <c r="P208">
        <f t="shared" si="30"/>
        <v>3397207.425343019</v>
      </c>
      <c r="T208">
        <v>265</v>
      </c>
      <c r="U208">
        <f t="shared" si="31"/>
        <v>453097</v>
      </c>
      <c r="V208">
        <f t="shared" si="32"/>
        <v>13144</v>
      </c>
      <c r="W208" s="1">
        <v>45300.583333333336</v>
      </c>
      <c r="X208">
        <f t="shared" si="33"/>
        <v>12665.151435341697</v>
      </c>
      <c r="Z208">
        <f t="shared" si="34"/>
        <v>-478.84856465830308</v>
      </c>
      <c r="AK208">
        <f t="shared" si="36"/>
        <v>12885.586423991415</v>
      </c>
      <c r="AL208">
        <f t="shared" si="35"/>
        <v>-258.41357600858464</v>
      </c>
      <c r="AR208">
        <f t="shared" si="28"/>
        <v>-258.41357600858464</v>
      </c>
      <c r="AT208">
        <v>-2698.6927629579986</v>
      </c>
    </row>
    <row r="209" spans="1:46">
      <c r="A209" s="1">
        <v>45300.625</v>
      </c>
      <c r="B209">
        <v>6311550</v>
      </c>
      <c r="C209" s="1">
        <v>45301.125</v>
      </c>
      <c r="D209">
        <v>1262310</v>
      </c>
      <c r="O209">
        <f t="shared" si="29"/>
        <v>2133735.1977401134</v>
      </c>
      <c r="P209">
        <f t="shared" si="30"/>
        <v>3396045.1977401134</v>
      </c>
      <c r="T209">
        <v>265</v>
      </c>
      <c r="U209">
        <f t="shared" si="31"/>
        <v>453097</v>
      </c>
      <c r="V209">
        <f t="shared" si="32"/>
        <v>13144</v>
      </c>
      <c r="W209" s="1">
        <v>45300.625</v>
      </c>
      <c r="X209">
        <f t="shared" si="33"/>
        <v>12660.818526940717</v>
      </c>
      <c r="Z209">
        <f t="shared" si="34"/>
        <v>-483.18147305928323</v>
      </c>
      <c r="AK209">
        <f t="shared" si="36"/>
        <v>12881.178101994394</v>
      </c>
      <c r="AL209">
        <f t="shared" si="35"/>
        <v>-262.82189800560627</v>
      </c>
      <c r="AR209">
        <f t="shared" si="28"/>
        <v>-262.82189800560627</v>
      </c>
      <c r="AT209">
        <v>-2697.8968159307587</v>
      </c>
    </row>
    <row r="210" spans="1:46">
      <c r="A210" s="1">
        <v>45300.666666666664</v>
      </c>
      <c r="B210">
        <v>6312880</v>
      </c>
      <c r="C210" s="1">
        <v>45301.125</v>
      </c>
      <c r="D210">
        <v>1262576</v>
      </c>
      <c r="O210">
        <f t="shared" si="29"/>
        <v>2134184.8286252357</v>
      </c>
      <c r="P210">
        <f t="shared" si="30"/>
        <v>3396760.8286252357</v>
      </c>
      <c r="T210">
        <v>270</v>
      </c>
      <c r="U210">
        <f t="shared" si="31"/>
        <v>461646</v>
      </c>
      <c r="V210">
        <f t="shared" si="32"/>
        <v>13392</v>
      </c>
      <c r="W210" s="1">
        <v>45300.666666666664</v>
      </c>
      <c r="X210">
        <f t="shared" si="33"/>
        <v>12663.486475169098</v>
      </c>
      <c r="Z210">
        <f t="shared" si="34"/>
        <v>-728.51352483090159</v>
      </c>
      <c r="AK210">
        <f t="shared" si="36"/>
        <v>12883.892485446262</v>
      </c>
      <c r="AL210">
        <f t="shared" si="35"/>
        <v>-508.10751455373793</v>
      </c>
      <c r="AR210">
        <f t="shared" si="28"/>
        <v>-508.10751455373793</v>
      </c>
      <c r="AT210">
        <v>-2689.1643759434919</v>
      </c>
    </row>
    <row r="211" spans="1:46">
      <c r="A211" s="1">
        <v>45300.708333333336</v>
      </c>
      <c r="B211">
        <v>6311100</v>
      </c>
      <c r="C211" s="1">
        <v>45301.125</v>
      </c>
      <c r="D211">
        <v>1262220</v>
      </c>
      <c r="O211">
        <f t="shared" si="29"/>
        <v>2133583.066989508</v>
      </c>
      <c r="P211">
        <f t="shared" si="30"/>
        <v>3395803.066989508</v>
      </c>
      <c r="T211">
        <v>280</v>
      </c>
      <c r="U211">
        <f t="shared" si="31"/>
        <v>478744</v>
      </c>
      <c r="V211">
        <f t="shared" si="32"/>
        <v>13888</v>
      </c>
      <c r="W211" s="1">
        <v>45300.708333333336</v>
      </c>
      <c r="X211">
        <f t="shared" si="33"/>
        <v>12659.915837690514</v>
      </c>
      <c r="Z211">
        <f t="shared" si="34"/>
        <v>-1228.0841623094857</v>
      </c>
      <c r="AK211">
        <f t="shared" si="36"/>
        <v>12880.259701578347</v>
      </c>
      <c r="AL211">
        <f t="shared" si="35"/>
        <v>-1007.7402984216533</v>
      </c>
      <c r="AR211">
        <f t="shared" si="28"/>
        <v>-1007.7402984216533</v>
      </c>
      <c r="AT211">
        <v>-2687.1094389464706</v>
      </c>
    </row>
    <row r="212" spans="1:46">
      <c r="A212" s="1">
        <v>45300.75</v>
      </c>
      <c r="B212">
        <v>6311110</v>
      </c>
      <c r="C212" s="1">
        <v>45301.125</v>
      </c>
      <c r="D212">
        <v>1262222</v>
      </c>
      <c r="O212">
        <f t="shared" si="29"/>
        <v>2133586.4476728546</v>
      </c>
      <c r="P212">
        <f t="shared" si="30"/>
        <v>3395808.4476728546</v>
      </c>
      <c r="T212">
        <v>290</v>
      </c>
      <c r="U212">
        <f t="shared" si="31"/>
        <v>495842</v>
      </c>
      <c r="V212">
        <f t="shared" si="32"/>
        <v>14384</v>
      </c>
      <c r="W212" s="1">
        <v>45300.75</v>
      </c>
      <c r="X212">
        <f t="shared" si="33"/>
        <v>12659.935897451629</v>
      </c>
      <c r="Z212">
        <f t="shared" si="34"/>
        <v>-1724.064102548371</v>
      </c>
      <c r="AK212">
        <f t="shared" si="36"/>
        <v>12880.28011047648</v>
      </c>
      <c r="AL212">
        <f t="shared" si="35"/>
        <v>-1503.7198895235197</v>
      </c>
      <c r="AR212">
        <f t="shared" si="28"/>
        <v>-1503.7198895235197</v>
      </c>
      <c r="AT212">
        <v>-2676.9802637572775</v>
      </c>
    </row>
    <row r="213" spans="1:46">
      <c r="A213" s="1">
        <v>45300.791666666664</v>
      </c>
      <c r="B213">
        <v>6312300</v>
      </c>
      <c r="C213" s="1">
        <v>45301.125</v>
      </c>
      <c r="D213">
        <v>1262460</v>
      </c>
      <c r="O213">
        <f t="shared" si="29"/>
        <v>2133988.748991122</v>
      </c>
      <c r="P213">
        <f t="shared" si="30"/>
        <v>3396448.748991122</v>
      </c>
      <c r="T213">
        <v>295</v>
      </c>
      <c r="U213">
        <f t="shared" si="31"/>
        <v>504391</v>
      </c>
      <c r="V213">
        <f t="shared" si="32"/>
        <v>14632</v>
      </c>
      <c r="W213" s="1">
        <v>45300.791666666664</v>
      </c>
      <c r="X213">
        <f t="shared" si="33"/>
        <v>12662.323009024391</v>
      </c>
      <c r="Z213">
        <f t="shared" si="34"/>
        <v>-1969.6769909756094</v>
      </c>
      <c r="AK213">
        <f t="shared" si="36"/>
        <v>12882.708769354469</v>
      </c>
      <c r="AL213">
        <f t="shared" si="35"/>
        <v>-1749.291230645531</v>
      </c>
      <c r="AR213">
        <f t="shared" si="28"/>
        <v>-1749.291230645531</v>
      </c>
      <c r="AT213">
        <v>-2675.1702335378686</v>
      </c>
    </row>
    <row r="214" spans="1:46">
      <c r="A214" s="1">
        <v>45300.833333333336</v>
      </c>
      <c r="B214">
        <v>6312720</v>
      </c>
      <c r="C214" s="1">
        <v>45301.125</v>
      </c>
      <c r="D214">
        <v>1262544</v>
      </c>
      <c r="O214">
        <f t="shared" si="29"/>
        <v>2134130.737691687</v>
      </c>
      <c r="P214">
        <f t="shared" si="30"/>
        <v>3396674.737691687</v>
      </c>
      <c r="T214">
        <v>290</v>
      </c>
      <c r="U214">
        <f t="shared" si="31"/>
        <v>495842</v>
      </c>
      <c r="V214">
        <f t="shared" si="32"/>
        <v>14384</v>
      </c>
      <c r="W214" s="1">
        <v>45300.833333333336</v>
      </c>
      <c r="X214">
        <f t="shared" si="33"/>
        <v>12663.165518991247</v>
      </c>
      <c r="Z214">
        <f t="shared" si="34"/>
        <v>-1720.8344810087528</v>
      </c>
      <c r="AK214">
        <f t="shared" si="36"/>
        <v>12883.565943076115</v>
      </c>
      <c r="AL214">
        <f t="shared" si="35"/>
        <v>-1500.4340569238848</v>
      </c>
      <c r="AR214">
        <f t="shared" si="28"/>
        <v>-1500.4340569238848</v>
      </c>
      <c r="AT214">
        <v>-2668.7350689109935</v>
      </c>
    </row>
    <row r="215" spans="1:46">
      <c r="A215" s="1">
        <v>45300.875</v>
      </c>
      <c r="B215">
        <v>6314600</v>
      </c>
      <c r="C215" s="1">
        <v>45301.125</v>
      </c>
      <c r="D215">
        <v>1262920</v>
      </c>
      <c r="O215">
        <f t="shared" si="29"/>
        <v>2134766.3061608826</v>
      </c>
      <c r="P215">
        <f t="shared" si="30"/>
        <v>3397686.3061608826</v>
      </c>
      <c r="T215">
        <v>285</v>
      </c>
      <c r="U215">
        <f t="shared" si="31"/>
        <v>487293</v>
      </c>
      <c r="V215">
        <f t="shared" si="32"/>
        <v>14136</v>
      </c>
      <c r="W215" s="1">
        <v>45300.875</v>
      </c>
      <c r="X215">
        <f t="shared" si="33"/>
        <v>12666.936754080985</v>
      </c>
      <c r="Z215">
        <f t="shared" si="34"/>
        <v>-1469.0632459190147</v>
      </c>
      <c r="AK215">
        <f t="shared" si="36"/>
        <v>12887.402815925374</v>
      </c>
      <c r="AL215">
        <f t="shared" si="35"/>
        <v>-1248.5971840746261</v>
      </c>
      <c r="AR215">
        <f t="shared" si="28"/>
        <v>-1248.5971840746261</v>
      </c>
      <c r="AT215">
        <v>-2668.0666725536721</v>
      </c>
    </row>
    <row r="216" spans="1:46">
      <c r="A216" s="1">
        <v>45300.916666666664</v>
      </c>
      <c r="B216">
        <v>6314570</v>
      </c>
      <c r="C216" s="1">
        <v>45301.125</v>
      </c>
      <c r="D216">
        <v>1262914</v>
      </c>
      <c r="O216">
        <f t="shared" si="29"/>
        <v>2134756.1641108422</v>
      </c>
      <c r="P216">
        <f t="shared" si="30"/>
        <v>3397670.1641108422</v>
      </c>
      <c r="T216">
        <v>275</v>
      </c>
      <c r="U216">
        <f t="shared" si="31"/>
        <v>470195</v>
      </c>
      <c r="V216">
        <f t="shared" si="32"/>
        <v>13640</v>
      </c>
      <c r="W216" s="1">
        <v>45300.916666666664</v>
      </c>
      <c r="X216">
        <f t="shared" si="33"/>
        <v>12666.876574797639</v>
      </c>
      <c r="Z216">
        <f t="shared" si="34"/>
        <v>-973.12342520236052</v>
      </c>
      <c r="AK216">
        <f t="shared" si="36"/>
        <v>12887.341589230971</v>
      </c>
      <c r="AL216">
        <f t="shared" si="35"/>
        <v>-752.65841076902871</v>
      </c>
      <c r="AR216">
        <f t="shared" si="28"/>
        <v>-752.65841076902871</v>
      </c>
      <c r="AT216">
        <v>-2666.2655922367376</v>
      </c>
    </row>
    <row r="217" spans="1:46">
      <c r="A217" s="1">
        <v>45300.958333333336</v>
      </c>
      <c r="B217">
        <v>6314880</v>
      </c>
      <c r="C217" s="1">
        <v>45301.125</v>
      </c>
      <c r="D217">
        <v>1262976</v>
      </c>
      <c r="O217">
        <f t="shared" si="29"/>
        <v>2134860.9652945925</v>
      </c>
      <c r="P217">
        <f t="shared" si="30"/>
        <v>3397836.9652945925</v>
      </c>
      <c r="T217">
        <v>260</v>
      </c>
      <c r="U217">
        <f t="shared" si="31"/>
        <v>444548</v>
      </c>
      <c r="V217">
        <f t="shared" si="32"/>
        <v>12896</v>
      </c>
      <c r="W217" s="1">
        <v>45300.958333333336</v>
      </c>
      <c r="X217">
        <f t="shared" si="33"/>
        <v>12667.498427392225</v>
      </c>
      <c r="Z217">
        <f t="shared" si="34"/>
        <v>-228.50157260777451</v>
      </c>
      <c r="AK217">
        <f t="shared" si="36"/>
        <v>12887.974265073137</v>
      </c>
      <c r="AL217">
        <f t="shared" si="35"/>
        <v>-8.0257349268631515</v>
      </c>
      <c r="AR217">
        <f t="shared" si="28"/>
        <v>-8.0257349268631515</v>
      </c>
      <c r="AT217">
        <v>-2664.8637399800155</v>
      </c>
    </row>
    <row r="218" spans="1:46">
      <c r="A218" s="1">
        <v>45301</v>
      </c>
      <c r="B218">
        <v>6312710</v>
      </c>
      <c r="C218" s="1">
        <v>45302.125</v>
      </c>
      <c r="D218">
        <v>1262542</v>
      </c>
      <c r="O218">
        <f t="shared" si="29"/>
        <v>2134127.3570083403</v>
      </c>
      <c r="P218">
        <f t="shared" si="30"/>
        <v>3396669.3570083403</v>
      </c>
      <c r="T218">
        <v>250</v>
      </c>
      <c r="U218">
        <f t="shared" si="31"/>
        <v>427450</v>
      </c>
      <c r="V218">
        <f t="shared" si="32"/>
        <v>12400</v>
      </c>
      <c r="W218" s="1">
        <v>45301</v>
      </c>
      <c r="X218">
        <f t="shared" si="33"/>
        <v>12663.145459230131</v>
      </c>
      <c r="Z218">
        <f t="shared" si="34"/>
        <v>263.14545923013065</v>
      </c>
      <c r="AK218">
        <f t="shared" si="36"/>
        <v>12883.545534177978</v>
      </c>
      <c r="AL218">
        <f t="shared" si="35"/>
        <v>483.54553417797797</v>
      </c>
      <c r="AR218">
        <f t="shared" si="28"/>
        <v>483.54553417797797</v>
      </c>
      <c r="AT218">
        <v>-2664.8624755465789</v>
      </c>
    </row>
    <row r="219" spans="1:46">
      <c r="A219" s="1">
        <v>45301.041666666664</v>
      </c>
      <c r="B219">
        <v>6312230</v>
      </c>
      <c r="C219" s="1">
        <v>45302.125</v>
      </c>
      <c r="D219">
        <v>1262446</v>
      </c>
      <c r="O219">
        <f t="shared" si="29"/>
        <v>2133965.0842076945</v>
      </c>
      <c r="P219">
        <f t="shared" si="30"/>
        <v>3396411.0842076945</v>
      </c>
      <c r="T219">
        <v>245</v>
      </c>
      <c r="U219">
        <f t="shared" si="31"/>
        <v>418901</v>
      </c>
      <c r="V219">
        <f t="shared" si="32"/>
        <v>12152</v>
      </c>
      <c r="W219" s="1">
        <v>45301.041666666664</v>
      </c>
      <c r="X219">
        <f t="shared" si="33"/>
        <v>12662.182590696581</v>
      </c>
      <c r="Z219">
        <f t="shared" si="34"/>
        <v>510.18259069658052</v>
      </c>
      <c r="AK219">
        <f t="shared" si="36"/>
        <v>12882.56590706753</v>
      </c>
      <c r="AL219">
        <f t="shared" si="35"/>
        <v>730.56590706753013</v>
      </c>
      <c r="AR219">
        <f t="shared" si="28"/>
        <v>730.56590706753013</v>
      </c>
      <c r="AT219">
        <v>-2663.7399861491886</v>
      </c>
    </row>
    <row r="220" spans="1:46">
      <c r="A220" s="1">
        <v>45301.083333333336</v>
      </c>
      <c r="B220">
        <v>6312420</v>
      </c>
      <c r="C220" s="1">
        <v>45302.125</v>
      </c>
      <c r="D220">
        <v>1262484</v>
      </c>
      <c r="O220">
        <f t="shared" si="29"/>
        <v>2134029.3171912837</v>
      </c>
      <c r="P220">
        <f t="shared" si="30"/>
        <v>3396513.3171912837</v>
      </c>
      <c r="T220">
        <v>240</v>
      </c>
      <c r="U220">
        <f t="shared" si="31"/>
        <v>410352</v>
      </c>
      <c r="V220">
        <f t="shared" si="32"/>
        <v>11904</v>
      </c>
      <c r="W220" s="1">
        <v>45301.083333333336</v>
      </c>
      <c r="X220">
        <f t="shared" si="33"/>
        <v>12662.563726157778</v>
      </c>
      <c r="Z220">
        <f t="shared" si="34"/>
        <v>758.56372615777764</v>
      </c>
      <c r="AK220">
        <f t="shared" si="36"/>
        <v>12882.953676132081</v>
      </c>
      <c r="AL220">
        <f t="shared" si="35"/>
        <v>978.95367613208145</v>
      </c>
      <c r="AR220">
        <f t="shared" si="28"/>
        <v>978.95367613208145</v>
      </c>
      <c r="AT220">
        <v>-2660.7602870215705</v>
      </c>
    </row>
    <row r="221" spans="1:46">
      <c r="A221" s="1">
        <v>45301.125</v>
      </c>
      <c r="B221">
        <v>6312850</v>
      </c>
      <c r="C221" s="1">
        <v>45302.125</v>
      </c>
      <c r="D221">
        <v>1262570</v>
      </c>
      <c r="O221">
        <f t="shared" si="29"/>
        <v>2134174.6865751953</v>
      </c>
      <c r="P221">
        <f t="shared" si="30"/>
        <v>3396744.6865751953</v>
      </c>
      <c r="T221">
        <v>235</v>
      </c>
      <c r="U221">
        <f t="shared" si="31"/>
        <v>401803</v>
      </c>
      <c r="V221">
        <f t="shared" si="32"/>
        <v>11656</v>
      </c>
      <c r="W221" s="1">
        <v>45301.125</v>
      </c>
      <c r="X221">
        <f t="shared" si="33"/>
        <v>12663.426295885751</v>
      </c>
      <c r="Z221">
        <f t="shared" si="34"/>
        <v>1007.4262958857507</v>
      </c>
      <c r="AK221">
        <f t="shared" si="36"/>
        <v>12883.831258751859</v>
      </c>
      <c r="AL221">
        <f t="shared" si="35"/>
        <v>1227.8312587518594</v>
      </c>
      <c r="AR221">
        <f t="shared" si="28"/>
        <v>1227.8312587518594</v>
      </c>
      <c r="AT221">
        <v>-2655.780008126043</v>
      </c>
    </row>
    <row r="222" spans="1:46">
      <c r="A222" s="1">
        <v>45301.166666666664</v>
      </c>
      <c r="B222">
        <v>6312590</v>
      </c>
      <c r="C222" s="1">
        <v>45302.125</v>
      </c>
      <c r="D222">
        <v>1262518</v>
      </c>
      <c r="O222">
        <f t="shared" si="29"/>
        <v>2134086.7888081791</v>
      </c>
      <c r="P222">
        <f t="shared" si="30"/>
        <v>3396604.7888081791</v>
      </c>
      <c r="T222">
        <v>230</v>
      </c>
      <c r="U222">
        <f t="shared" si="31"/>
        <v>393254</v>
      </c>
      <c r="V222">
        <f t="shared" si="32"/>
        <v>11408</v>
      </c>
      <c r="W222" s="1">
        <v>45301.166666666664</v>
      </c>
      <c r="X222">
        <f t="shared" si="33"/>
        <v>12662.904742096744</v>
      </c>
      <c r="Z222">
        <f t="shared" si="34"/>
        <v>1254.9047420967436</v>
      </c>
      <c r="AK222">
        <f t="shared" si="36"/>
        <v>12883.300627400366</v>
      </c>
      <c r="AL222">
        <f t="shared" si="35"/>
        <v>1475.3006274003656</v>
      </c>
      <c r="AR222">
        <f t="shared" si="28"/>
        <v>1475.3006274003656</v>
      </c>
      <c r="AT222">
        <v>-2653.7534045412995</v>
      </c>
    </row>
    <row r="223" spans="1:46">
      <c r="A223" s="1">
        <v>45301.208333333336</v>
      </c>
      <c r="B223">
        <v>6313260</v>
      </c>
      <c r="C223" s="1">
        <v>45302.125</v>
      </c>
      <c r="D223">
        <v>1262652</v>
      </c>
      <c r="O223">
        <f t="shared" si="29"/>
        <v>2134313.2945924136</v>
      </c>
      <c r="P223">
        <f t="shared" si="30"/>
        <v>3396965.2945924136</v>
      </c>
      <c r="T223">
        <v>235</v>
      </c>
      <c r="U223">
        <f t="shared" si="31"/>
        <v>401803</v>
      </c>
      <c r="V223">
        <f t="shared" si="32"/>
        <v>11656</v>
      </c>
      <c r="W223" s="1">
        <v>45301.208333333336</v>
      </c>
      <c r="X223">
        <f t="shared" si="33"/>
        <v>12664.248746091491</v>
      </c>
      <c r="Z223">
        <f t="shared" si="34"/>
        <v>1008.2487460914908</v>
      </c>
      <c r="AK223">
        <f t="shared" si="36"/>
        <v>12884.66802357537</v>
      </c>
      <c r="AL223">
        <f t="shared" si="35"/>
        <v>1228.6680235753702</v>
      </c>
      <c r="AR223">
        <f t="shared" si="28"/>
        <v>1228.6680235753702</v>
      </c>
      <c r="AT223">
        <v>-2652.3110031939432</v>
      </c>
    </row>
    <row r="224" spans="1:46">
      <c r="A224" s="1">
        <v>45301.25</v>
      </c>
      <c r="B224">
        <v>6312230</v>
      </c>
      <c r="C224" s="1">
        <v>45302.125</v>
      </c>
      <c r="D224">
        <v>1262446</v>
      </c>
      <c r="O224">
        <f t="shared" si="29"/>
        <v>2133965.0842076945</v>
      </c>
      <c r="P224">
        <f t="shared" si="30"/>
        <v>3396411.0842076945</v>
      </c>
      <c r="T224">
        <v>250</v>
      </c>
      <c r="U224">
        <f t="shared" si="31"/>
        <v>427450</v>
      </c>
      <c r="V224">
        <f t="shared" si="32"/>
        <v>12400</v>
      </c>
      <c r="W224" s="1">
        <v>45301.25</v>
      </c>
      <c r="X224">
        <f t="shared" si="33"/>
        <v>12662.182590696581</v>
      </c>
      <c r="Z224">
        <f t="shared" si="34"/>
        <v>262.18259069658052</v>
      </c>
      <c r="AK224">
        <f t="shared" si="36"/>
        <v>12882.56590706753</v>
      </c>
      <c r="AL224">
        <f t="shared" si="35"/>
        <v>482.56590706753013</v>
      </c>
      <c r="AR224">
        <f t="shared" si="28"/>
        <v>482.56590706753013</v>
      </c>
      <c r="AT224">
        <v>-2651.8737450231256</v>
      </c>
    </row>
    <row r="225" spans="1:46">
      <c r="A225" s="1">
        <v>45301.291666666664</v>
      </c>
      <c r="B225">
        <v>6313720</v>
      </c>
      <c r="C225" s="1">
        <v>45302.125</v>
      </c>
      <c r="D225">
        <v>1262744</v>
      </c>
      <c r="O225">
        <f t="shared" si="29"/>
        <v>2134468.8060263656</v>
      </c>
      <c r="P225">
        <f t="shared" si="30"/>
        <v>3397212.8060263656</v>
      </c>
      <c r="T225">
        <v>265</v>
      </c>
      <c r="U225">
        <f t="shared" si="31"/>
        <v>453097</v>
      </c>
      <c r="V225">
        <f t="shared" si="32"/>
        <v>13144</v>
      </c>
      <c r="W225" s="1">
        <v>45301.291666666664</v>
      </c>
      <c r="X225">
        <f t="shared" si="33"/>
        <v>12665.171495102812</v>
      </c>
      <c r="Z225">
        <f t="shared" si="34"/>
        <v>-478.8285048971884</v>
      </c>
      <c r="AK225">
        <f t="shared" si="36"/>
        <v>12885.606832889551</v>
      </c>
      <c r="AL225">
        <f t="shared" si="35"/>
        <v>-258.39316711044921</v>
      </c>
      <c r="AR225">
        <f t="shared" si="28"/>
        <v>-258.39316711044921</v>
      </c>
      <c r="AT225">
        <v>-2651.7696596426431</v>
      </c>
    </row>
    <row r="226" spans="1:46">
      <c r="A226" s="1">
        <v>45301.333333333336</v>
      </c>
      <c r="B226">
        <v>6315380</v>
      </c>
      <c r="C226" s="1">
        <v>45302.125</v>
      </c>
      <c r="D226">
        <v>1263076</v>
      </c>
      <c r="O226">
        <f t="shared" si="29"/>
        <v>2135029.9994619321</v>
      </c>
      <c r="P226">
        <f t="shared" si="30"/>
        <v>3398105.9994619321</v>
      </c>
      <c r="T226">
        <v>280</v>
      </c>
      <c r="U226">
        <f t="shared" si="31"/>
        <v>478744</v>
      </c>
      <c r="V226">
        <f t="shared" si="32"/>
        <v>13888</v>
      </c>
      <c r="W226" s="1">
        <v>45301.333333333336</v>
      </c>
      <c r="X226">
        <f t="shared" si="33"/>
        <v>12668.501415448007</v>
      </c>
      <c r="Z226">
        <f t="shared" si="34"/>
        <v>-1219.4985845519932</v>
      </c>
      <c r="AK226">
        <f t="shared" si="36"/>
        <v>12888.994709979856</v>
      </c>
      <c r="AL226">
        <f t="shared" si="35"/>
        <v>-999.00529002014446</v>
      </c>
      <c r="AR226">
        <f t="shared" si="28"/>
        <v>-999.00529002014446</v>
      </c>
      <c r="AT226">
        <v>-2651.0941251143922</v>
      </c>
    </row>
    <row r="227" spans="1:46">
      <c r="A227" s="1">
        <v>45301.375</v>
      </c>
      <c r="B227">
        <v>6316800</v>
      </c>
      <c r="C227" s="1">
        <v>45302.125</v>
      </c>
      <c r="D227">
        <v>1263360</v>
      </c>
      <c r="O227">
        <f t="shared" si="29"/>
        <v>2135510.0564971752</v>
      </c>
      <c r="P227">
        <f t="shared" si="30"/>
        <v>3398870.0564971752</v>
      </c>
      <c r="T227">
        <v>290</v>
      </c>
      <c r="U227">
        <f t="shared" si="31"/>
        <v>495842</v>
      </c>
      <c r="V227">
        <f t="shared" si="32"/>
        <v>14384</v>
      </c>
      <c r="W227" s="1">
        <v>45301.375</v>
      </c>
      <c r="X227">
        <f t="shared" si="33"/>
        <v>12671.34990152643</v>
      </c>
      <c r="Z227">
        <f t="shared" si="34"/>
        <v>-1712.6500984735703</v>
      </c>
      <c r="AK227">
        <f t="shared" si="36"/>
        <v>12891.892773514934</v>
      </c>
      <c r="AL227">
        <f t="shared" si="35"/>
        <v>-1492.1072264850663</v>
      </c>
      <c r="AR227">
        <f t="shared" si="28"/>
        <v>-1492.1072264850663</v>
      </c>
      <c r="AT227">
        <v>-2644.1882617364663</v>
      </c>
    </row>
    <row r="228" spans="1:46">
      <c r="A228" s="1">
        <v>45301.416666666664</v>
      </c>
      <c r="B228">
        <v>6315890</v>
      </c>
      <c r="C228" s="1">
        <v>45302.125</v>
      </c>
      <c r="D228">
        <v>1263178</v>
      </c>
      <c r="O228">
        <f t="shared" si="29"/>
        <v>2135202.4143126179</v>
      </c>
      <c r="P228">
        <f t="shared" si="30"/>
        <v>3398380.4143126179</v>
      </c>
      <c r="T228">
        <v>295</v>
      </c>
      <c r="U228">
        <f t="shared" si="31"/>
        <v>504391</v>
      </c>
      <c r="V228">
        <f t="shared" si="32"/>
        <v>14632</v>
      </c>
      <c r="W228" s="1">
        <v>45301.416666666664</v>
      </c>
      <c r="X228">
        <f t="shared" si="33"/>
        <v>12669.524463264906</v>
      </c>
      <c r="Z228">
        <f t="shared" si="34"/>
        <v>-1962.4755367350936</v>
      </c>
      <c r="AK228">
        <f t="shared" si="36"/>
        <v>12890.035563784708</v>
      </c>
      <c r="AL228">
        <f t="shared" si="35"/>
        <v>-1741.9644362152922</v>
      </c>
      <c r="AR228">
        <f t="shared" si="28"/>
        <v>-1741.9644362152922</v>
      </c>
      <c r="AT228">
        <v>-2641.5363694124371</v>
      </c>
    </row>
    <row r="229" spans="1:46">
      <c r="A229" s="1">
        <v>45301.458333333336</v>
      </c>
      <c r="B229">
        <v>6316540</v>
      </c>
      <c r="C229" s="1">
        <v>45302.125</v>
      </c>
      <c r="D229">
        <v>1263308</v>
      </c>
      <c r="O229">
        <f t="shared" si="29"/>
        <v>2135422.158730159</v>
      </c>
      <c r="P229">
        <f t="shared" si="30"/>
        <v>3398730.158730159</v>
      </c>
      <c r="T229">
        <v>290</v>
      </c>
      <c r="U229">
        <f t="shared" si="31"/>
        <v>495842</v>
      </c>
      <c r="V229">
        <f t="shared" si="32"/>
        <v>14384</v>
      </c>
      <c r="W229" s="1">
        <v>45301.458333333336</v>
      </c>
      <c r="X229">
        <f t="shared" si="33"/>
        <v>12670.828347737423</v>
      </c>
      <c r="Z229">
        <f t="shared" si="34"/>
        <v>-1713.1716522625775</v>
      </c>
      <c r="AK229">
        <f t="shared" si="36"/>
        <v>12891.36214216344</v>
      </c>
      <c r="AL229">
        <f t="shared" si="35"/>
        <v>-1492.6378578365602</v>
      </c>
      <c r="AR229">
        <f t="shared" si="28"/>
        <v>-1492.6378578365602</v>
      </c>
      <c r="AT229">
        <v>-2641.0304974443388</v>
      </c>
    </row>
    <row r="230" spans="1:46">
      <c r="A230" s="1">
        <v>45301.5</v>
      </c>
      <c r="B230">
        <v>6315860</v>
      </c>
      <c r="C230" s="1">
        <v>45302.125</v>
      </c>
      <c r="D230">
        <v>1263172</v>
      </c>
      <c r="O230">
        <f t="shared" si="29"/>
        <v>2135192.2722625774</v>
      </c>
      <c r="P230">
        <f t="shared" si="30"/>
        <v>3398364.2722625774</v>
      </c>
      <c r="T230">
        <v>280</v>
      </c>
      <c r="U230">
        <f t="shared" si="31"/>
        <v>478744</v>
      </c>
      <c r="V230">
        <f t="shared" si="32"/>
        <v>13888</v>
      </c>
      <c r="W230" s="1">
        <v>45301.5</v>
      </c>
      <c r="X230">
        <f t="shared" si="33"/>
        <v>12669.464283981559</v>
      </c>
      <c r="Z230">
        <f t="shared" si="34"/>
        <v>-1218.5357160184412</v>
      </c>
      <c r="AK230">
        <f t="shared" si="36"/>
        <v>12889.974337090305</v>
      </c>
      <c r="AL230">
        <f t="shared" si="35"/>
        <v>-998.0256629096948</v>
      </c>
      <c r="AR230">
        <f t="shared" si="28"/>
        <v>-998.0256629096948</v>
      </c>
      <c r="AT230">
        <v>-2639.0725175437201</v>
      </c>
    </row>
    <row r="231" spans="1:46">
      <c r="A231" s="1">
        <v>45301.541666666664</v>
      </c>
      <c r="B231">
        <v>6314140</v>
      </c>
      <c r="C231" s="1">
        <v>45302.125</v>
      </c>
      <c r="D231">
        <v>1262828</v>
      </c>
      <c r="O231">
        <f t="shared" si="29"/>
        <v>2134610.7947269306</v>
      </c>
      <c r="P231">
        <f t="shared" si="30"/>
        <v>3397438.7947269306</v>
      </c>
      <c r="T231">
        <v>270</v>
      </c>
      <c r="U231">
        <f t="shared" si="31"/>
        <v>461646</v>
      </c>
      <c r="V231">
        <f t="shared" si="32"/>
        <v>13392</v>
      </c>
      <c r="W231" s="1">
        <v>45301.541666666664</v>
      </c>
      <c r="X231">
        <f t="shared" si="33"/>
        <v>12666.014005069668</v>
      </c>
      <c r="Z231">
        <f t="shared" si="34"/>
        <v>-725.9859949303318</v>
      </c>
      <c r="AK231">
        <f t="shared" si="36"/>
        <v>12886.464006611193</v>
      </c>
      <c r="AL231">
        <f t="shared" si="35"/>
        <v>-505.53599338880667</v>
      </c>
      <c r="AR231">
        <f t="shared" si="28"/>
        <v>-505.53599338880667</v>
      </c>
      <c r="AT231">
        <v>-2638.3895860257526</v>
      </c>
    </row>
    <row r="232" spans="1:46">
      <c r="A232" s="1">
        <v>45301.583333333336</v>
      </c>
      <c r="B232">
        <v>6309980</v>
      </c>
      <c r="C232" s="1">
        <v>45302.125</v>
      </c>
      <c r="D232">
        <v>1261996</v>
      </c>
      <c r="O232">
        <f t="shared" si="29"/>
        <v>2133204.4304546681</v>
      </c>
      <c r="P232">
        <f t="shared" si="30"/>
        <v>3395200.4304546681</v>
      </c>
      <c r="T232">
        <v>265</v>
      </c>
      <c r="U232">
        <f t="shared" si="31"/>
        <v>453097</v>
      </c>
      <c r="V232">
        <f t="shared" si="32"/>
        <v>13144</v>
      </c>
      <c r="W232" s="1">
        <v>45301.583333333336</v>
      </c>
      <c r="X232">
        <f t="shared" si="33"/>
        <v>12657.669144445563</v>
      </c>
      <c r="Z232">
        <f t="shared" si="34"/>
        <v>-486.33085555443722</v>
      </c>
      <c r="AK232">
        <f t="shared" si="36"/>
        <v>12877.973904987297</v>
      </c>
      <c r="AL232">
        <f t="shared" si="35"/>
        <v>-266.02609501270308</v>
      </c>
      <c r="AR232">
        <f t="shared" si="28"/>
        <v>-266.02609501270308</v>
      </c>
      <c r="AT232">
        <v>-2637.9227300092189</v>
      </c>
    </row>
    <row r="233" spans="1:46">
      <c r="A233" s="1">
        <v>45301.625</v>
      </c>
      <c r="B233">
        <v>6309900</v>
      </c>
      <c r="C233" s="1">
        <v>45302.125</v>
      </c>
      <c r="D233">
        <v>1261980</v>
      </c>
      <c r="O233">
        <f t="shared" si="29"/>
        <v>2133177.3849878935</v>
      </c>
      <c r="P233">
        <f t="shared" si="30"/>
        <v>3395157.3849878935</v>
      </c>
      <c r="T233">
        <v>265</v>
      </c>
      <c r="U233">
        <f t="shared" si="31"/>
        <v>453097</v>
      </c>
      <c r="V233">
        <f t="shared" si="32"/>
        <v>13144</v>
      </c>
      <c r="W233" s="1">
        <v>45301.625</v>
      </c>
      <c r="X233">
        <f t="shared" si="33"/>
        <v>12657.508666356636</v>
      </c>
      <c r="Z233">
        <f t="shared" si="34"/>
        <v>-486.49133364336376</v>
      </c>
      <c r="AK233">
        <f t="shared" si="36"/>
        <v>12877.810633802223</v>
      </c>
      <c r="AL233">
        <f t="shared" si="35"/>
        <v>-266.18936619777742</v>
      </c>
      <c r="AR233">
        <f t="shared" si="28"/>
        <v>-266.18936619777742</v>
      </c>
      <c r="AT233">
        <v>-2637.3344459922046</v>
      </c>
    </row>
    <row r="234" spans="1:46">
      <c r="A234" s="1">
        <v>45301.666666666664</v>
      </c>
      <c r="B234">
        <v>6311270</v>
      </c>
      <c r="C234" s="1">
        <v>45302.125</v>
      </c>
      <c r="D234">
        <v>1262254</v>
      </c>
      <c r="O234">
        <f t="shared" si="29"/>
        <v>2133640.5386064034</v>
      </c>
      <c r="P234">
        <f t="shared" si="30"/>
        <v>3395894.5386064034</v>
      </c>
      <c r="T234">
        <v>270</v>
      </c>
      <c r="U234">
        <f t="shared" si="31"/>
        <v>461646</v>
      </c>
      <c r="V234">
        <f t="shared" si="32"/>
        <v>13392</v>
      </c>
      <c r="W234" s="1">
        <v>45301.666666666664</v>
      </c>
      <c r="X234">
        <f t="shared" si="33"/>
        <v>12660.25685362948</v>
      </c>
      <c r="Z234">
        <f t="shared" si="34"/>
        <v>-731.74314637051975</v>
      </c>
      <c r="AK234">
        <f t="shared" si="36"/>
        <v>12880.606652846631</v>
      </c>
      <c r="AL234">
        <f t="shared" si="35"/>
        <v>-511.39334715336918</v>
      </c>
      <c r="AR234">
        <f t="shared" si="28"/>
        <v>-511.39334715336918</v>
      </c>
      <c r="AT234">
        <v>-2635.3772326611197</v>
      </c>
    </row>
    <row r="235" spans="1:46">
      <c r="A235" s="1">
        <v>45301.708333333336</v>
      </c>
      <c r="B235">
        <v>6312400</v>
      </c>
      <c r="C235" s="1">
        <v>45302.125</v>
      </c>
      <c r="D235">
        <v>1262480</v>
      </c>
      <c r="O235">
        <f t="shared" si="29"/>
        <v>2134022.5558245899</v>
      </c>
      <c r="P235">
        <f t="shared" si="30"/>
        <v>3396502.5558245899</v>
      </c>
      <c r="T235">
        <v>280</v>
      </c>
      <c r="U235">
        <f t="shared" si="31"/>
        <v>478744</v>
      </c>
      <c r="V235">
        <f t="shared" si="32"/>
        <v>13888</v>
      </c>
      <c r="W235" s="1">
        <v>45301.708333333336</v>
      </c>
      <c r="X235">
        <f t="shared" si="33"/>
        <v>12662.523606635548</v>
      </c>
      <c r="Z235">
        <f t="shared" si="34"/>
        <v>-1225.4763933644517</v>
      </c>
      <c r="AK235">
        <f t="shared" si="36"/>
        <v>12882.912858335814</v>
      </c>
      <c r="AL235">
        <f t="shared" si="35"/>
        <v>-1005.0871416641858</v>
      </c>
      <c r="AR235">
        <f t="shared" si="28"/>
        <v>-1005.0871416641858</v>
      </c>
      <c r="AT235">
        <v>-2635.1549797604366</v>
      </c>
    </row>
    <row r="236" spans="1:46">
      <c r="A236" s="1">
        <v>45301.75</v>
      </c>
      <c r="B236">
        <v>6314320</v>
      </c>
      <c r="C236" s="1">
        <v>45302.125</v>
      </c>
      <c r="D236">
        <v>1262864</v>
      </c>
      <c r="O236">
        <f t="shared" si="29"/>
        <v>2134671.6470271726</v>
      </c>
      <c r="P236">
        <f t="shared" si="30"/>
        <v>3397535.6470271726</v>
      </c>
      <c r="T236">
        <v>290</v>
      </c>
      <c r="U236">
        <f t="shared" si="31"/>
        <v>495842</v>
      </c>
      <c r="V236">
        <f t="shared" si="32"/>
        <v>14384</v>
      </c>
      <c r="W236" s="1">
        <v>45301.75</v>
      </c>
      <c r="X236">
        <f t="shared" si="33"/>
        <v>12666.375080769749</v>
      </c>
      <c r="Z236">
        <f t="shared" si="34"/>
        <v>-1717.6249192302512</v>
      </c>
      <c r="AK236">
        <f t="shared" si="36"/>
        <v>12886.831366777611</v>
      </c>
      <c r="AL236">
        <f t="shared" si="35"/>
        <v>-1497.168633222389</v>
      </c>
      <c r="AR236">
        <f t="shared" si="28"/>
        <v>-1497.168633222389</v>
      </c>
      <c r="AT236">
        <v>-2631.1528495660987</v>
      </c>
    </row>
    <row r="237" spans="1:46">
      <c r="A237" s="1">
        <v>45301.791666666664</v>
      </c>
      <c r="B237">
        <v>6313430</v>
      </c>
      <c r="C237" s="1">
        <v>45302.125</v>
      </c>
      <c r="D237">
        <v>1262686</v>
      </c>
      <c r="O237">
        <f t="shared" si="29"/>
        <v>2134370.766209309</v>
      </c>
      <c r="P237">
        <f t="shared" si="30"/>
        <v>3397056.766209309</v>
      </c>
      <c r="T237">
        <v>295</v>
      </c>
      <c r="U237">
        <f t="shared" si="31"/>
        <v>504391</v>
      </c>
      <c r="V237">
        <f t="shared" si="32"/>
        <v>14632</v>
      </c>
      <c r="W237" s="1">
        <v>45301.791666666664</v>
      </c>
      <c r="X237">
        <f t="shared" si="33"/>
        <v>12664.589762030459</v>
      </c>
      <c r="Z237">
        <f t="shared" si="34"/>
        <v>-1967.4102379695414</v>
      </c>
      <c r="AK237">
        <f t="shared" si="36"/>
        <v>12885.014974843651</v>
      </c>
      <c r="AL237">
        <f t="shared" si="35"/>
        <v>-1746.9850251563494</v>
      </c>
      <c r="AR237">
        <f t="shared" si="28"/>
        <v>-1746.9850251563494</v>
      </c>
      <c r="AT237">
        <v>-2629.5405466134835</v>
      </c>
    </row>
    <row r="238" spans="1:46">
      <c r="A238" s="1">
        <v>45301.833333333336</v>
      </c>
      <c r="B238">
        <v>6312240</v>
      </c>
      <c r="C238" s="1">
        <v>45302.125</v>
      </c>
      <c r="D238">
        <v>1262448</v>
      </c>
      <c r="O238">
        <f t="shared" si="29"/>
        <v>2133968.4648910412</v>
      </c>
      <c r="P238">
        <f t="shared" si="30"/>
        <v>3396416.4648910412</v>
      </c>
      <c r="T238">
        <v>290</v>
      </c>
      <c r="U238">
        <f t="shared" si="31"/>
        <v>495842</v>
      </c>
      <c r="V238">
        <f t="shared" si="32"/>
        <v>14384</v>
      </c>
      <c r="W238" s="1">
        <v>45301.833333333336</v>
      </c>
      <c r="X238">
        <f t="shared" si="33"/>
        <v>12662.202650457695</v>
      </c>
      <c r="Z238">
        <f t="shared" si="34"/>
        <v>-1721.7973495423048</v>
      </c>
      <c r="AK238">
        <f t="shared" si="36"/>
        <v>12882.586315965664</v>
      </c>
      <c r="AL238">
        <f t="shared" si="35"/>
        <v>-1501.4136840343363</v>
      </c>
      <c r="AR238">
        <f t="shared" si="28"/>
        <v>-1501.4136840343363</v>
      </c>
      <c r="AT238">
        <v>-2627.7399542736057</v>
      </c>
    </row>
    <row r="239" spans="1:46">
      <c r="A239" s="1">
        <v>45301.875</v>
      </c>
      <c r="B239">
        <v>6314740</v>
      </c>
      <c r="C239" s="1">
        <v>45302.125</v>
      </c>
      <c r="D239">
        <v>1262948</v>
      </c>
      <c r="O239">
        <f t="shared" si="29"/>
        <v>2134813.6357277376</v>
      </c>
      <c r="P239">
        <f t="shared" si="30"/>
        <v>3397761.6357277376</v>
      </c>
      <c r="T239">
        <v>285</v>
      </c>
      <c r="U239">
        <f t="shared" si="31"/>
        <v>487293</v>
      </c>
      <c r="V239">
        <f t="shared" si="32"/>
        <v>14136</v>
      </c>
      <c r="W239" s="1">
        <v>45301.875</v>
      </c>
      <c r="X239">
        <f t="shared" si="33"/>
        <v>12667.217590736605</v>
      </c>
      <c r="Z239">
        <f t="shared" si="34"/>
        <v>-1468.7824092633946</v>
      </c>
      <c r="AK239">
        <f t="shared" si="36"/>
        <v>12887.688540499254</v>
      </c>
      <c r="AL239">
        <f t="shared" si="35"/>
        <v>-1248.3114595007464</v>
      </c>
      <c r="AR239">
        <f t="shared" si="28"/>
        <v>-1248.3114595007464</v>
      </c>
      <c r="AT239">
        <v>-2619.1107783674779</v>
      </c>
    </row>
    <row r="240" spans="1:46">
      <c r="A240" s="1">
        <v>45301.916666666664</v>
      </c>
      <c r="B240">
        <v>6314050</v>
      </c>
      <c r="C240" s="1">
        <v>45302.125</v>
      </c>
      <c r="D240">
        <v>1262810</v>
      </c>
      <c r="O240">
        <f t="shared" si="29"/>
        <v>2134580.3685768093</v>
      </c>
      <c r="P240">
        <f t="shared" si="30"/>
        <v>3397390.3685768093</v>
      </c>
      <c r="T240">
        <v>275</v>
      </c>
      <c r="U240">
        <f t="shared" si="31"/>
        <v>470195</v>
      </c>
      <c r="V240">
        <f t="shared" si="32"/>
        <v>13640</v>
      </c>
      <c r="W240" s="1">
        <v>45301.916666666664</v>
      </c>
      <c r="X240">
        <f t="shared" si="33"/>
        <v>12665.833467219625</v>
      </c>
      <c r="Z240">
        <f t="shared" si="34"/>
        <v>-974.16653278037484</v>
      </c>
      <c r="AK240">
        <f t="shared" si="36"/>
        <v>12886.280326527984</v>
      </c>
      <c r="AL240">
        <f t="shared" si="35"/>
        <v>-753.71967347201644</v>
      </c>
      <c r="AR240">
        <f t="shared" si="28"/>
        <v>-753.71967347201644</v>
      </c>
      <c r="AT240">
        <v>-2619.0955313671102</v>
      </c>
    </row>
    <row r="241" spans="1:46">
      <c r="A241" s="1">
        <v>45301.958333333336</v>
      </c>
      <c r="B241">
        <v>6313950</v>
      </c>
      <c r="C241" s="1">
        <v>45302.125</v>
      </c>
      <c r="D241">
        <v>1262790</v>
      </c>
      <c r="O241">
        <f t="shared" si="29"/>
        <v>2134546.5617433419</v>
      </c>
      <c r="P241">
        <f t="shared" si="30"/>
        <v>3397336.5617433419</v>
      </c>
      <c r="T241">
        <v>260</v>
      </c>
      <c r="U241">
        <f t="shared" si="31"/>
        <v>444548</v>
      </c>
      <c r="V241">
        <f t="shared" si="32"/>
        <v>12896</v>
      </c>
      <c r="W241" s="1">
        <v>45301.958333333336</v>
      </c>
      <c r="X241">
        <f t="shared" si="33"/>
        <v>12665.632869608471</v>
      </c>
      <c r="Z241">
        <f t="shared" si="34"/>
        <v>-230.36713039152892</v>
      </c>
      <c r="AK241">
        <f t="shared" si="36"/>
        <v>12886.076237546638</v>
      </c>
      <c r="AL241">
        <f t="shared" si="35"/>
        <v>-9.9237624533616327</v>
      </c>
      <c r="AR241">
        <f t="shared" si="28"/>
        <v>-9.9237624533616327</v>
      </c>
      <c r="AT241">
        <v>-2617.2507113915126</v>
      </c>
    </row>
    <row r="242" spans="1:46">
      <c r="A242" s="1">
        <v>45302</v>
      </c>
      <c r="B242">
        <v>6315520</v>
      </c>
      <c r="C242" s="1">
        <v>45303.125</v>
      </c>
      <c r="D242">
        <v>1263104</v>
      </c>
      <c r="O242">
        <f t="shared" si="29"/>
        <v>2135077.3290287871</v>
      </c>
      <c r="P242">
        <f t="shared" si="30"/>
        <v>3398181.3290287871</v>
      </c>
      <c r="T242">
        <v>250</v>
      </c>
      <c r="U242">
        <f t="shared" si="31"/>
        <v>427450</v>
      </c>
      <c r="V242">
        <f t="shared" si="32"/>
        <v>12400</v>
      </c>
      <c r="W242" s="1">
        <v>45302</v>
      </c>
      <c r="X242">
        <f t="shared" si="33"/>
        <v>12668.782252103627</v>
      </c>
      <c r="Z242">
        <f t="shared" si="34"/>
        <v>268.78225210362689</v>
      </c>
      <c r="AK242">
        <f t="shared" si="36"/>
        <v>12889.280434553735</v>
      </c>
      <c r="AL242">
        <f t="shared" si="35"/>
        <v>489.28043455373518</v>
      </c>
      <c r="AR242">
        <f t="shared" si="28"/>
        <v>489.28043455373518</v>
      </c>
      <c r="AT242">
        <v>-2610.3809318637368</v>
      </c>
    </row>
    <row r="243" spans="1:46">
      <c r="A243" s="1">
        <v>45302.041666666664</v>
      </c>
      <c r="B243">
        <v>6315090</v>
      </c>
      <c r="C243" s="1">
        <v>45303.125</v>
      </c>
      <c r="D243">
        <v>1263018</v>
      </c>
      <c r="O243">
        <f t="shared" si="29"/>
        <v>2134931.959644875</v>
      </c>
      <c r="P243">
        <f t="shared" si="30"/>
        <v>3397949.959644875</v>
      </c>
      <c r="T243">
        <v>245</v>
      </c>
      <c r="U243">
        <f t="shared" si="31"/>
        <v>418901</v>
      </c>
      <c r="V243">
        <f t="shared" si="32"/>
        <v>12152</v>
      </c>
      <c r="W243" s="1">
        <v>45302.041666666664</v>
      </c>
      <c r="X243">
        <f t="shared" si="33"/>
        <v>12667.919682375654</v>
      </c>
      <c r="Z243">
        <f t="shared" si="34"/>
        <v>515.91968237565379</v>
      </c>
      <c r="AK243">
        <f t="shared" si="36"/>
        <v>12888.402851933957</v>
      </c>
      <c r="AL243">
        <f t="shared" si="35"/>
        <v>736.40285193395721</v>
      </c>
      <c r="AR243">
        <f t="shared" si="28"/>
        <v>736.40285193395721</v>
      </c>
      <c r="AT243">
        <v>-2609.4127637489473</v>
      </c>
    </row>
    <row r="244" spans="1:46">
      <c r="A244" s="1">
        <v>45302.083333333336</v>
      </c>
      <c r="B244">
        <v>6314450</v>
      </c>
      <c r="C244" s="1">
        <v>45303.125</v>
      </c>
      <c r="D244">
        <v>1262890</v>
      </c>
      <c r="O244">
        <f t="shared" si="29"/>
        <v>2134715.5959106809</v>
      </c>
      <c r="P244">
        <f t="shared" si="30"/>
        <v>3397605.5959106809</v>
      </c>
      <c r="T244">
        <v>240</v>
      </c>
      <c r="U244">
        <f t="shared" si="31"/>
        <v>410352</v>
      </c>
      <c r="V244">
        <f t="shared" si="32"/>
        <v>11904</v>
      </c>
      <c r="W244" s="1">
        <v>45302.083333333336</v>
      </c>
      <c r="X244">
        <f t="shared" si="33"/>
        <v>12666.635857664252</v>
      </c>
      <c r="Z244">
        <f t="shared" si="34"/>
        <v>762.6358576642524</v>
      </c>
      <c r="AK244">
        <f t="shared" si="36"/>
        <v>12887.096682453359</v>
      </c>
      <c r="AL244">
        <f t="shared" si="35"/>
        <v>983.09668245335888</v>
      </c>
      <c r="AR244">
        <f t="shared" si="28"/>
        <v>983.09668245335888</v>
      </c>
      <c r="AT244">
        <v>-2608.8209057030526</v>
      </c>
    </row>
    <row r="245" spans="1:46">
      <c r="A245" s="1">
        <v>45302.125</v>
      </c>
      <c r="B245">
        <v>6313510</v>
      </c>
      <c r="C245" s="1">
        <v>45303.125</v>
      </c>
      <c r="D245">
        <v>1262702</v>
      </c>
      <c r="O245">
        <f t="shared" si="29"/>
        <v>2134397.8116760831</v>
      </c>
      <c r="P245">
        <f t="shared" si="30"/>
        <v>3397099.8116760831</v>
      </c>
      <c r="T245">
        <v>235</v>
      </c>
      <c r="U245">
        <f t="shared" si="31"/>
        <v>401803</v>
      </c>
      <c r="V245">
        <f t="shared" si="32"/>
        <v>11656</v>
      </c>
      <c r="W245" s="1">
        <v>45302.125</v>
      </c>
      <c r="X245">
        <f t="shared" si="33"/>
        <v>12664.750240119383</v>
      </c>
      <c r="Z245">
        <f t="shared" si="34"/>
        <v>1008.7502401193833</v>
      </c>
      <c r="AK245">
        <f t="shared" si="36"/>
        <v>12885.178246028729</v>
      </c>
      <c r="AL245">
        <f t="shared" si="35"/>
        <v>1229.1782460287286</v>
      </c>
      <c r="AR245">
        <f t="shared" si="28"/>
        <v>1229.1782460287286</v>
      </c>
      <c r="AT245">
        <v>-2605.5083024907344</v>
      </c>
    </row>
    <row r="246" spans="1:46">
      <c r="A246" s="1">
        <v>45302.166666666664</v>
      </c>
      <c r="B246">
        <v>6313320</v>
      </c>
      <c r="C246" s="1">
        <v>45303.125</v>
      </c>
      <c r="D246">
        <v>1262664</v>
      </c>
      <c r="O246">
        <f t="shared" si="29"/>
        <v>2134333.578692494</v>
      </c>
      <c r="P246">
        <f t="shared" si="30"/>
        <v>3396997.578692494</v>
      </c>
      <c r="T246">
        <v>230</v>
      </c>
      <c r="U246">
        <f t="shared" si="31"/>
        <v>393254</v>
      </c>
      <c r="V246">
        <f t="shared" si="32"/>
        <v>11408</v>
      </c>
      <c r="W246" s="1">
        <v>45302.166666666664</v>
      </c>
      <c r="X246">
        <f t="shared" si="33"/>
        <v>12664.369104658184</v>
      </c>
      <c r="Z246">
        <f t="shared" si="34"/>
        <v>1256.3691046581844</v>
      </c>
      <c r="AK246">
        <f t="shared" si="36"/>
        <v>12884.790476964175</v>
      </c>
      <c r="AL246">
        <f t="shared" si="35"/>
        <v>1476.7904769641755</v>
      </c>
      <c r="AR246">
        <f t="shared" si="28"/>
        <v>1476.7904769641755</v>
      </c>
      <c r="AT246">
        <v>-2604.8934671324641</v>
      </c>
    </row>
    <row r="247" spans="1:46">
      <c r="A247" s="1">
        <v>45302.208333333336</v>
      </c>
      <c r="B247">
        <v>6313430</v>
      </c>
      <c r="C247" s="1">
        <v>45303.125</v>
      </c>
      <c r="D247">
        <v>1262686</v>
      </c>
      <c r="O247">
        <f t="shared" si="29"/>
        <v>2134370.766209309</v>
      </c>
      <c r="P247">
        <f t="shared" si="30"/>
        <v>3397056.766209309</v>
      </c>
      <c r="T247">
        <v>235</v>
      </c>
      <c r="U247">
        <f t="shared" si="31"/>
        <v>401803</v>
      </c>
      <c r="V247">
        <f t="shared" si="32"/>
        <v>11656</v>
      </c>
      <c r="W247" s="1">
        <v>45302.208333333336</v>
      </c>
      <c r="X247">
        <f t="shared" si="33"/>
        <v>12664.589762030459</v>
      </c>
      <c r="Z247">
        <f t="shared" si="34"/>
        <v>1008.5897620304586</v>
      </c>
      <c r="AK247">
        <f t="shared" si="36"/>
        <v>12885.014974843651</v>
      </c>
      <c r="AL247">
        <f t="shared" si="35"/>
        <v>1229.0149748436506</v>
      </c>
      <c r="AR247">
        <f t="shared" si="28"/>
        <v>1229.0149748436506</v>
      </c>
      <c r="AT247">
        <v>-2604.2131040287404</v>
      </c>
    </row>
    <row r="248" spans="1:46">
      <c r="A248" s="1">
        <v>45302.25</v>
      </c>
      <c r="B248">
        <v>6312890</v>
      </c>
      <c r="C248" s="1">
        <v>45303.125</v>
      </c>
      <c r="D248">
        <v>1262578</v>
      </c>
      <c r="O248">
        <f t="shared" si="29"/>
        <v>2134188.2093085824</v>
      </c>
      <c r="P248">
        <f t="shared" si="30"/>
        <v>3396766.2093085824</v>
      </c>
      <c r="T248">
        <v>250</v>
      </c>
      <c r="U248">
        <f t="shared" si="31"/>
        <v>427450</v>
      </c>
      <c r="V248">
        <f t="shared" si="32"/>
        <v>12400</v>
      </c>
      <c r="W248" s="1">
        <v>45302.25</v>
      </c>
      <c r="X248">
        <f t="shared" si="33"/>
        <v>12663.506534930211</v>
      </c>
      <c r="Z248">
        <f t="shared" si="34"/>
        <v>263.50653493021127</v>
      </c>
      <c r="AK248">
        <f t="shared" si="36"/>
        <v>12883.912894344398</v>
      </c>
      <c r="AL248">
        <f t="shared" si="35"/>
        <v>483.9128943443975</v>
      </c>
      <c r="AR248">
        <f t="shared" si="28"/>
        <v>483.9128943443975</v>
      </c>
      <c r="AT248">
        <v>-2601.8170944443445</v>
      </c>
    </row>
    <row r="249" spans="1:46">
      <c r="A249" s="1">
        <v>45302.291666666664</v>
      </c>
      <c r="B249">
        <v>6313450</v>
      </c>
      <c r="C249" s="1">
        <v>45303.125</v>
      </c>
      <c r="D249">
        <v>1262690</v>
      </c>
      <c r="O249">
        <f t="shared" si="29"/>
        <v>2134377.5275760023</v>
      </c>
      <c r="P249">
        <f t="shared" si="30"/>
        <v>3397067.5275760023</v>
      </c>
      <c r="T249">
        <v>265</v>
      </c>
      <c r="U249">
        <f t="shared" si="31"/>
        <v>453097</v>
      </c>
      <c r="V249">
        <f t="shared" si="32"/>
        <v>13144</v>
      </c>
      <c r="W249" s="1">
        <v>45302.291666666664</v>
      </c>
      <c r="X249">
        <f t="shared" si="33"/>
        <v>12664.62988155269</v>
      </c>
      <c r="Z249">
        <f t="shared" si="34"/>
        <v>-479.37011844731023</v>
      </c>
      <c r="AK249">
        <f t="shared" si="36"/>
        <v>12885.055792639923</v>
      </c>
      <c r="AL249">
        <f t="shared" si="35"/>
        <v>-258.94420736007669</v>
      </c>
      <c r="AR249">
        <f t="shared" si="28"/>
        <v>-258.94420736007669</v>
      </c>
      <c r="AT249">
        <v>-2601.4462647652435</v>
      </c>
    </row>
    <row r="250" spans="1:46">
      <c r="A250" s="1">
        <v>45302.333333333336</v>
      </c>
      <c r="B250">
        <v>6314980</v>
      </c>
      <c r="C250" s="1">
        <v>45303.125</v>
      </c>
      <c r="D250">
        <v>1262996</v>
      </c>
      <c r="O250">
        <f t="shared" si="29"/>
        <v>2134894.7721280605</v>
      </c>
      <c r="P250">
        <f t="shared" si="30"/>
        <v>3397890.7721280605</v>
      </c>
      <c r="T250">
        <v>280</v>
      </c>
      <c r="U250">
        <f t="shared" si="31"/>
        <v>478744</v>
      </c>
      <c r="V250">
        <f t="shared" si="32"/>
        <v>13888</v>
      </c>
      <c r="W250" s="1">
        <v>45302.333333333336</v>
      </c>
      <c r="X250">
        <f t="shared" si="33"/>
        <v>12667.699025003381</v>
      </c>
      <c r="Z250">
        <f t="shared" si="34"/>
        <v>-1220.3009749966186</v>
      </c>
      <c r="AK250">
        <f t="shared" si="36"/>
        <v>12888.17835405448</v>
      </c>
      <c r="AL250">
        <f t="shared" si="35"/>
        <v>-999.82164594551978</v>
      </c>
      <c r="AR250">
        <f t="shared" si="28"/>
        <v>-999.82164594551978</v>
      </c>
      <c r="AT250">
        <v>-2598.0386457735585</v>
      </c>
    </row>
    <row r="251" spans="1:46">
      <c r="A251" s="1">
        <v>45302.375</v>
      </c>
      <c r="B251">
        <v>6314770</v>
      </c>
      <c r="C251" s="1">
        <v>45303.125</v>
      </c>
      <c r="D251">
        <v>1262954</v>
      </c>
      <c r="O251">
        <f t="shared" si="29"/>
        <v>2134823.777777778</v>
      </c>
      <c r="P251">
        <f t="shared" si="30"/>
        <v>3397777.777777778</v>
      </c>
      <c r="T251">
        <v>290</v>
      </c>
      <c r="U251">
        <f t="shared" si="31"/>
        <v>495842</v>
      </c>
      <c r="V251">
        <f t="shared" si="32"/>
        <v>14384</v>
      </c>
      <c r="W251" s="1">
        <v>45302.375</v>
      </c>
      <c r="X251">
        <f t="shared" si="33"/>
        <v>12667.277770019953</v>
      </c>
      <c r="Z251">
        <f t="shared" si="34"/>
        <v>-1716.7222299800469</v>
      </c>
      <c r="AK251">
        <f t="shared" si="36"/>
        <v>12887.749767193658</v>
      </c>
      <c r="AL251">
        <f t="shared" si="35"/>
        <v>-1496.250232806342</v>
      </c>
      <c r="AR251">
        <f t="shared" si="28"/>
        <v>-1496.250232806342</v>
      </c>
      <c r="AT251">
        <v>-2594.6392899139082</v>
      </c>
    </row>
    <row r="252" spans="1:46">
      <c r="A252" s="1">
        <v>45302.416666666664</v>
      </c>
      <c r="B252">
        <v>6316410</v>
      </c>
      <c r="C252" s="1">
        <v>45303.125</v>
      </c>
      <c r="D252">
        <v>1263282</v>
      </c>
      <c r="O252">
        <f t="shared" si="29"/>
        <v>2135378.2098466507</v>
      </c>
      <c r="P252">
        <f t="shared" si="30"/>
        <v>3398660.2098466507</v>
      </c>
      <c r="T252">
        <v>295</v>
      </c>
      <c r="U252">
        <f t="shared" si="31"/>
        <v>504391</v>
      </c>
      <c r="V252">
        <f t="shared" si="32"/>
        <v>14632</v>
      </c>
      <c r="W252" s="1">
        <v>45302.416666666664</v>
      </c>
      <c r="X252">
        <f t="shared" si="33"/>
        <v>12670.567570842919</v>
      </c>
      <c r="Z252">
        <f t="shared" si="34"/>
        <v>-1961.4324291570811</v>
      </c>
      <c r="AK252">
        <f t="shared" si="36"/>
        <v>12891.096826487696</v>
      </c>
      <c r="AL252">
        <f t="shared" si="35"/>
        <v>-1740.9031735123044</v>
      </c>
      <c r="AR252">
        <f t="shared" si="28"/>
        <v>-1740.9031735123044</v>
      </c>
      <c r="AT252">
        <v>-2587.3507448657001</v>
      </c>
    </row>
    <row r="253" spans="1:46">
      <c r="A253" s="1">
        <v>45302.458333333336</v>
      </c>
      <c r="B253">
        <v>6316090</v>
      </c>
      <c r="C253" s="1">
        <v>45303.125</v>
      </c>
      <c r="D253">
        <v>1263218</v>
      </c>
      <c r="O253">
        <f t="shared" si="29"/>
        <v>2135270.0279795537</v>
      </c>
      <c r="P253">
        <f t="shared" si="30"/>
        <v>3398488.0279795537</v>
      </c>
      <c r="T253">
        <v>290</v>
      </c>
      <c r="U253">
        <f t="shared" si="31"/>
        <v>495842</v>
      </c>
      <c r="V253">
        <f t="shared" si="32"/>
        <v>14384</v>
      </c>
      <c r="W253" s="1">
        <v>45302.458333333336</v>
      </c>
      <c r="X253">
        <f t="shared" si="33"/>
        <v>12669.925658487216</v>
      </c>
      <c r="Z253">
        <f t="shared" si="34"/>
        <v>-1714.0743415127836</v>
      </c>
      <c r="AK253">
        <f t="shared" si="36"/>
        <v>12890.443741747393</v>
      </c>
      <c r="AL253">
        <f t="shared" si="35"/>
        <v>-1493.5562582526072</v>
      </c>
      <c r="AR253">
        <f t="shared" si="28"/>
        <v>-1493.5562582526072</v>
      </c>
      <c r="AT253">
        <v>-2572.9407983494038</v>
      </c>
    </row>
    <row r="254" spans="1:46">
      <c r="A254" s="1">
        <v>45302.5</v>
      </c>
      <c r="B254">
        <v>6315450</v>
      </c>
      <c r="C254" s="1">
        <v>45303.125</v>
      </c>
      <c r="D254">
        <v>1263090</v>
      </c>
      <c r="O254">
        <f t="shared" si="29"/>
        <v>2135053.6642453596</v>
      </c>
      <c r="P254">
        <f t="shared" si="30"/>
        <v>3398143.6642453596</v>
      </c>
      <c r="T254">
        <v>280</v>
      </c>
      <c r="U254">
        <f t="shared" si="31"/>
        <v>478744</v>
      </c>
      <c r="V254">
        <f t="shared" si="32"/>
        <v>13888</v>
      </c>
      <c r="W254" s="1">
        <v>45302.5</v>
      </c>
      <c r="X254">
        <f t="shared" si="33"/>
        <v>12668.641833775817</v>
      </c>
      <c r="Z254">
        <f t="shared" si="34"/>
        <v>-1219.3581662241832</v>
      </c>
      <c r="AK254">
        <f t="shared" si="36"/>
        <v>12889.137572266794</v>
      </c>
      <c r="AL254">
        <f t="shared" si="35"/>
        <v>-998.86242773320555</v>
      </c>
      <c r="AR254">
        <f t="shared" si="28"/>
        <v>-998.86242773320555</v>
      </c>
      <c r="AT254">
        <v>-2567.1867535089496</v>
      </c>
    </row>
    <row r="255" spans="1:46">
      <c r="A255" s="1">
        <v>45302.541666666664</v>
      </c>
      <c r="B255">
        <v>6314140</v>
      </c>
      <c r="C255" s="1">
        <v>45303.125</v>
      </c>
      <c r="D255">
        <v>1262828</v>
      </c>
      <c r="O255">
        <f t="shared" si="29"/>
        <v>2134610.7947269306</v>
      </c>
      <c r="P255">
        <f t="shared" si="30"/>
        <v>3397438.7947269306</v>
      </c>
      <c r="T255">
        <v>270</v>
      </c>
      <c r="U255">
        <f t="shared" si="31"/>
        <v>461646</v>
      </c>
      <c r="V255">
        <f t="shared" si="32"/>
        <v>13392</v>
      </c>
      <c r="W255" s="1">
        <v>45302.541666666664</v>
      </c>
      <c r="X255">
        <f t="shared" si="33"/>
        <v>12666.014005069668</v>
      </c>
      <c r="Z255">
        <f t="shared" si="34"/>
        <v>-725.9859949303318</v>
      </c>
      <c r="AK255">
        <f t="shared" si="36"/>
        <v>12886.464006611193</v>
      </c>
      <c r="AL255">
        <f t="shared" si="35"/>
        <v>-505.53599338880667</v>
      </c>
      <c r="AR255">
        <f t="shared" si="28"/>
        <v>-505.53599338880667</v>
      </c>
      <c r="AT255">
        <v>-2563.020789648981</v>
      </c>
    </row>
    <row r="256" spans="1:46">
      <c r="A256" s="1">
        <v>45302.583333333336</v>
      </c>
      <c r="B256">
        <v>6317650</v>
      </c>
      <c r="C256" s="1">
        <v>45303.125</v>
      </c>
      <c r="D256">
        <v>1263530</v>
      </c>
      <c r="O256">
        <f t="shared" si="29"/>
        <v>2135797.4145816523</v>
      </c>
      <c r="P256">
        <f t="shared" si="30"/>
        <v>3399327.4145816523</v>
      </c>
      <c r="T256">
        <v>265</v>
      </c>
      <c r="U256">
        <f t="shared" si="31"/>
        <v>453097</v>
      </c>
      <c r="V256">
        <f t="shared" si="32"/>
        <v>13144</v>
      </c>
      <c r="W256" s="1">
        <v>45302.583333333336</v>
      </c>
      <c r="X256">
        <f t="shared" si="33"/>
        <v>12673.054981221258</v>
      </c>
      <c r="Z256">
        <f t="shared" si="34"/>
        <v>-470.94501877874245</v>
      </c>
      <c r="AK256">
        <f t="shared" si="36"/>
        <v>12893.627529856356</v>
      </c>
      <c r="AL256">
        <f t="shared" si="35"/>
        <v>-250.37247014364402</v>
      </c>
      <c r="AR256">
        <f t="shared" si="28"/>
        <v>-250.37247014364402</v>
      </c>
      <c r="AT256">
        <v>-2554.7169167488537</v>
      </c>
    </row>
    <row r="257" spans="1:46">
      <c r="A257" s="1">
        <v>45302.625</v>
      </c>
      <c r="B257">
        <v>6317110</v>
      </c>
      <c r="C257" s="1">
        <v>45303.125</v>
      </c>
      <c r="D257">
        <v>1263422</v>
      </c>
      <c r="O257">
        <f t="shared" si="29"/>
        <v>2135614.8576809256</v>
      </c>
      <c r="P257">
        <f t="shared" si="30"/>
        <v>3399036.8576809256</v>
      </c>
      <c r="T257">
        <v>265</v>
      </c>
      <c r="U257">
        <f t="shared" si="31"/>
        <v>453097</v>
      </c>
      <c r="V257">
        <f t="shared" si="32"/>
        <v>13144</v>
      </c>
      <c r="W257" s="1">
        <v>45302.625</v>
      </c>
      <c r="X257">
        <f t="shared" si="33"/>
        <v>12671.971754121016</v>
      </c>
      <c r="Z257">
        <f t="shared" si="34"/>
        <v>-472.02824587898431</v>
      </c>
      <c r="AK257">
        <f t="shared" si="36"/>
        <v>12892.525449357101</v>
      </c>
      <c r="AL257">
        <f t="shared" si="35"/>
        <v>-251.47455064289898</v>
      </c>
      <c r="AR257">
        <f t="shared" si="28"/>
        <v>-251.47455064289898</v>
      </c>
      <c r="AT257">
        <v>-2548.2511486616195</v>
      </c>
    </row>
    <row r="258" spans="1:46">
      <c r="A258" s="1">
        <v>45302.666666666664</v>
      </c>
      <c r="B258">
        <v>6318010</v>
      </c>
      <c r="C258" s="1">
        <v>45303.125</v>
      </c>
      <c r="D258">
        <v>1263602</v>
      </c>
      <c r="O258">
        <f t="shared" si="29"/>
        <v>2135919.1191821364</v>
      </c>
      <c r="P258">
        <f t="shared" si="30"/>
        <v>3399521.1191821364</v>
      </c>
      <c r="T258">
        <v>270</v>
      </c>
      <c r="U258">
        <f t="shared" si="31"/>
        <v>461646</v>
      </c>
      <c r="V258">
        <f t="shared" si="32"/>
        <v>13392</v>
      </c>
      <c r="W258" s="1">
        <v>45302.666666666664</v>
      </c>
      <c r="X258">
        <f t="shared" si="33"/>
        <v>12673.777132621421</v>
      </c>
      <c r="Z258">
        <f t="shared" si="34"/>
        <v>-718.22286737857939</v>
      </c>
      <c r="AK258">
        <f t="shared" si="36"/>
        <v>12894.362250189191</v>
      </c>
      <c r="AL258">
        <f t="shared" si="35"/>
        <v>-497.6377498108086</v>
      </c>
      <c r="AR258">
        <f t="shared" ref="AR258:AR321" si="37">$AK258-$V258</f>
        <v>-497.6377498108086</v>
      </c>
      <c r="AT258">
        <v>-2544.0775191063003</v>
      </c>
    </row>
    <row r="259" spans="1:46">
      <c r="A259" s="1">
        <v>45302.708333333336</v>
      </c>
      <c r="B259">
        <v>6318060</v>
      </c>
      <c r="C259" s="1">
        <v>45303.125</v>
      </c>
      <c r="D259">
        <v>1263612</v>
      </c>
      <c r="O259">
        <f t="shared" ref="O259:O322" si="38">$D259/$R$2 - $D259</f>
        <v>2135936.0225988701</v>
      </c>
      <c r="P259">
        <f t="shared" ref="P259:P322" si="39">$D259/$R$2</f>
        <v>3399548.0225988701</v>
      </c>
      <c r="T259">
        <v>280</v>
      </c>
      <c r="U259">
        <f t="shared" ref="U259:U322" si="40">($T259*1000)*1.7098</f>
        <v>478744</v>
      </c>
      <c r="V259">
        <f t="shared" ref="V259:V322" si="41">$T259*49.6</f>
        <v>13888</v>
      </c>
      <c r="W259" s="1">
        <v>45302.708333333336</v>
      </c>
      <c r="X259">
        <f t="shared" ref="X259:X322" si="42">(10*(2793.73 - 865.322))*($D259/MAX($D$2:$D$8785))*0.85*0.85</f>
        <v>12673.877431426998</v>
      </c>
      <c r="Z259">
        <f t="shared" ref="Z259:Z322" si="43">$X259 - $V259</f>
        <v>-1214.1225685730024</v>
      </c>
      <c r="AK259">
        <f t="shared" si="36"/>
        <v>12894.464294679863</v>
      </c>
      <c r="AL259">
        <f t="shared" ref="AL259:AL322" si="44">$AK259-$V259</f>
        <v>-993.53570532013691</v>
      </c>
      <c r="AR259">
        <f t="shared" si="37"/>
        <v>-993.53570532013691</v>
      </c>
      <c r="AT259">
        <v>-2537.4509889271812</v>
      </c>
    </row>
    <row r="260" spans="1:46">
      <c r="A260" s="1">
        <v>45302.75</v>
      </c>
      <c r="B260">
        <v>6318430</v>
      </c>
      <c r="C260" s="1">
        <v>45303.125</v>
      </c>
      <c r="D260">
        <v>1263686</v>
      </c>
      <c r="O260">
        <f t="shared" si="38"/>
        <v>2136061.1078827013</v>
      </c>
      <c r="P260">
        <f t="shared" si="39"/>
        <v>3399747.1078827013</v>
      </c>
      <c r="T260">
        <v>290</v>
      </c>
      <c r="U260">
        <f t="shared" si="40"/>
        <v>495842</v>
      </c>
      <c r="V260">
        <f t="shared" si="41"/>
        <v>14384</v>
      </c>
      <c r="W260" s="1">
        <v>45302.75</v>
      </c>
      <c r="X260">
        <f t="shared" si="42"/>
        <v>12674.619642588277</v>
      </c>
      <c r="Z260">
        <f t="shared" si="43"/>
        <v>-1709.3803574117228</v>
      </c>
      <c r="AK260">
        <f t="shared" si="36"/>
        <v>12895.219423910836</v>
      </c>
      <c r="AL260">
        <f t="shared" si="44"/>
        <v>-1488.7805760891642</v>
      </c>
      <c r="AR260">
        <f t="shared" si="37"/>
        <v>-1488.7805760891642</v>
      </c>
      <c r="AT260">
        <v>-2535.3527250407014</v>
      </c>
    </row>
    <row r="261" spans="1:46">
      <c r="A261" s="1">
        <v>45302.791666666664</v>
      </c>
      <c r="B261">
        <v>6317140</v>
      </c>
      <c r="C261" s="1">
        <v>45303.125</v>
      </c>
      <c r="D261">
        <v>1263428</v>
      </c>
      <c r="O261">
        <f t="shared" si="38"/>
        <v>2135624.9997309661</v>
      </c>
      <c r="P261">
        <f t="shared" si="39"/>
        <v>3399052.9997309661</v>
      </c>
      <c r="T261">
        <v>295</v>
      </c>
      <c r="U261">
        <f t="shared" si="40"/>
        <v>504391</v>
      </c>
      <c r="V261">
        <f t="shared" si="41"/>
        <v>14632</v>
      </c>
      <c r="W261" s="1">
        <v>45302.791666666664</v>
      </c>
      <c r="X261">
        <f t="shared" si="42"/>
        <v>12672.031933404362</v>
      </c>
      <c r="Z261">
        <f t="shared" si="43"/>
        <v>-1959.9680665956384</v>
      </c>
      <c r="AK261">
        <f t="shared" si="36"/>
        <v>12892.586676051504</v>
      </c>
      <c r="AL261">
        <f t="shared" si="44"/>
        <v>-1739.4133239484963</v>
      </c>
      <c r="AR261">
        <f t="shared" si="37"/>
        <v>-1739.4133239484963</v>
      </c>
      <c r="AT261">
        <v>-2533.4278873541552</v>
      </c>
    </row>
    <row r="262" spans="1:46">
      <c r="A262" s="1">
        <v>45302.833333333336</v>
      </c>
      <c r="B262">
        <v>6318570</v>
      </c>
      <c r="C262" s="1">
        <v>45303.125</v>
      </c>
      <c r="D262">
        <v>1263714</v>
      </c>
      <c r="O262">
        <f t="shared" si="38"/>
        <v>2136108.4374495563</v>
      </c>
      <c r="P262">
        <f t="shared" si="39"/>
        <v>3399822.4374495563</v>
      </c>
      <c r="T262">
        <v>290</v>
      </c>
      <c r="U262">
        <f t="shared" si="40"/>
        <v>495842</v>
      </c>
      <c r="V262">
        <f t="shared" si="41"/>
        <v>14384</v>
      </c>
      <c r="W262" s="1">
        <v>45302.833333333336</v>
      </c>
      <c r="X262">
        <f t="shared" si="42"/>
        <v>12674.900479243895</v>
      </c>
      <c r="Z262">
        <f t="shared" si="43"/>
        <v>-1709.0995207561045</v>
      </c>
      <c r="AK262">
        <f t="shared" si="36"/>
        <v>12895.505148484717</v>
      </c>
      <c r="AL262">
        <f t="shared" si="44"/>
        <v>-1488.4948515152828</v>
      </c>
      <c r="AR262">
        <f t="shared" si="37"/>
        <v>-1488.4948515152828</v>
      </c>
      <c r="AT262">
        <v>-2532.06303981971</v>
      </c>
    </row>
    <row r="263" spans="1:46">
      <c r="A263" s="1">
        <v>45302.875</v>
      </c>
      <c r="B263">
        <v>6318720</v>
      </c>
      <c r="C263" s="1">
        <v>45303.125</v>
      </c>
      <c r="D263">
        <v>1263744</v>
      </c>
      <c r="O263">
        <f t="shared" si="38"/>
        <v>2136159.1476997579</v>
      </c>
      <c r="P263">
        <f t="shared" si="39"/>
        <v>3399903.1476997579</v>
      </c>
      <c r="T263">
        <v>285</v>
      </c>
      <c r="U263">
        <f t="shared" si="40"/>
        <v>487293</v>
      </c>
      <c r="V263">
        <f t="shared" si="41"/>
        <v>14136</v>
      </c>
      <c r="W263" s="1">
        <v>45302.875</v>
      </c>
      <c r="X263">
        <f t="shared" si="42"/>
        <v>12675.20137566063</v>
      </c>
      <c r="Z263">
        <f t="shared" si="43"/>
        <v>-1460.7986243393698</v>
      </c>
      <c r="AK263">
        <f t="shared" si="36"/>
        <v>12895.81128195673</v>
      </c>
      <c r="AL263">
        <f t="shared" si="44"/>
        <v>-1240.1887180432695</v>
      </c>
      <c r="AR263">
        <f t="shared" si="37"/>
        <v>-1240.1887180432695</v>
      </c>
      <c r="AT263">
        <v>-2525.0857650719972</v>
      </c>
    </row>
    <row r="264" spans="1:46">
      <c r="A264" s="1">
        <v>45302.916666666664</v>
      </c>
      <c r="B264">
        <v>6319330</v>
      </c>
      <c r="C264" s="1">
        <v>45303.125</v>
      </c>
      <c r="D264">
        <v>1263866</v>
      </c>
      <c r="O264">
        <f t="shared" si="38"/>
        <v>2136365.3693839121</v>
      </c>
      <c r="P264">
        <f t="shared" si="39"/>
        <v>3400231.3693839121</v>
      </c>
      <c r="T264">
        <v>275</v>
      </c>
      <c r="U264">
        <f t="shared" si="40"/>
        <v>470195</v>
      </c>
      <c r="V264">
        <f t="shared" si="41"/>
        <v>13640</v>
      </c>
      <c r="W264" s="1">
        <v>45302.916666666664</v>
      </c>
      <c r="X264">
        <f t="shared" si="42"/>
        <v>12676.425021088684</v>
      </c>
      <c r="Z264">
        <f t="shared" si="43"/>
        <v>-963.57497891131607</v>
      </c>
      <c r="AK264">
        <f t="shared" ref="AK264:AK327" si="45">(7.5*(2793.73 - 865.322))*($D264/MAX($D$2:$D$8785))*0.99*0.99</f>
        <v>12897.056224742928</v>
      </c>
      <c r="AL264">
        <f t="shared" si="44"/>
        <v>-742.94377525707205</v>
      </c>
      <c r="AR264">
        <f t="shared" si="37"/>
        <v>-742.94377525707205</v>
      </c>
      <c r="AT264">
        <v>-2517.6416145340681</v>
      </c>
    </row>
    <row r="265" spans="1:46">
      <c r="A265" s="1">
        <v>45302.958333333336</v>
      </c>
      <c r="B265">
        <v>6320060</v>
      </c>
      <c r="C265" s="1">
        <v>45303.125</v>
      </c>
      <c r="D265">
        <v>1264012</v>
      </c>
      <c r="O265">
        <f t="shared" si="38"/>
        <v>2136612.1592682274</v>
      </c>
      <c r="P265">
        <f t="shared" si="39"/>
        <v>3400624.1592682274</v>
      </c>
      <c r="T265">
        <v>260</v>
      </c>
      <c r="U265">
        <f t="shared" si="40"/>
        <v>444548</v>
      </c>
      <c r="V265">
        <f t="shared" si="41"/>
        <v>12896</v>
      </c>
      <c r="W265" s="1">
        <v>45302.958333333336</v>
      </c>
      <c r="X265">
        <f t="shared" si="42"/>
        <v>12677.889383650125</v>
      </c>
      <c r="Z265">
        <f t="shared" si="43"/>
        <v>-218.11061634987527</v>
      </c>
      <c r="AK265">
        <f t="shared" si="45"/>
        <v>12898.546074306736</v>
      </c>
      <c r="AL265">
        <f t="shared" si="44"/>
        <v>2.5460743067360454</v>
      </c>
      <c r="AR265">
        <f t="shared" si="37"/>
        <v>2.5460743067360454</v>
      </c>
      <c r="AT265">
        <v>-2515.5180736266084</v>
      </c>
    </row>
    <row r="266" spans="1:46">
      <c r="A266" s="1">
        <v>45303</v>
      </c>
      <c r="B266">
        <v>6318460</v>
      </c>
      <c r="C266" s="1">
        <v>45304.125</v>
      </c>
      <c r="D266">
        <v>1263692</v>
      </c>
      <c r="O266">
        <f t="shared" si="38"/>
        <v>2136071.2499327417</v>
      </c>
      <c r="P266">
        <f t="shared" si="39"/>
        <v>3399763.2499327417</v>
      </c>
      <c r="T266">
        <v>250</v>
      </c>
      <c r="U266">
        <f t="shared" si="40"/>
        <v>427450</v>
      </c>
      <c r="V266">
        <f t="shared" si="41"/>
        <v>12400</v>
      </c>
      <c r="W266" s="1">
        <v>45303</v>
      </c>
      <c r="X266">
        <f t="shared" si="42"/>
        <v>12674.679821871625</v>
      </c>
      <c r="Z266">
        <f t="shared" si="43"/>
        <v>274.67982187162488</v>
      </c>
      <c r="AK266">
        <f t="shared" si="45"/>
        <v>12895.28065060524</v>
      </c>
      <c r="AL266">
        <f t="shared" si="44"/>
        <v>495.28065060524023</v>
      </c>
      <c r="AR266">
        <f t="shared" si="37"/>
        <v>495.28065060524023</v>
      </c>
      <c r="AT266">
        <v>-2509.6336607700432</v>
      </c>
    </row>
    <row r="267" spans="1:46">
      <c r="A267" s="1">
        <v>45303.041666666664</v>
      </c>
      <c r="B267">
        <v>6317850</v>
      </c>
      <c r="C267" s="1">
        <v>45304.125</v>
      </c>
      <c r="D267">
        <v>1263570</v>
      </c>
      <c r="O267">
        <f t="shared" si="38"/>
        <v>2135865.0282485876</v>
      </c>
      <c r="P267">
        <f t="shared" si="39"/>
        <v>3399435.0282485876</v>
      </c>
      <c r="T267">
        <v>245</v>
      </c>
      <c r="U267">
        <f t="shared" si="40"/>
        <v>418901</v>
      </c>
      <c r="V267">
        <f t="shared" si="41"/>
        <v>12152</v>
      </c>
      <c r="W267" s="1">
        <v>45303.041666666664</v>
      </c>
      <c r="X267">
        <f t="shared" si="42"/>
        <v>12673.456176443568</v>
      </c>
      <c r="Z267">
        <f t="shared" si="43"/>
        <v>521.45617644356753</v>
      </c>
      <c r="AK267">
        <f t="shared" si="45"/>
        <v>12894.035707819043</v>
      </c>
      <c r="AL267">
        <f t="shared" si="44"/>
        <v>742.03570781904273</v>
      </c>
      <c r="AR267">
        <f t="shared" si="37"/>
        <v>742.03570781904273</v>
      </c>
      <c r="AT267">
        <v>-2506.5110993554863</v>
      </c>
    </row>
    <row r="268" spans="1:46">
      <c r="A268" s="1">
        <v>45303.083333333336</v>
      </c>
      <c r="B268">
        <v>6318180</v>
      </c>
      <c r="C268" s="1">
        <v>45304.125</v>
      </c>
      <c r="D268">
        <v>1263636</v>
      </c>
      <c r="O268">
        <f t="shared" si="38"/>
        <v>2135976.5907990318</v>
      </c>
      <c r="P268">
        <f t="shared" si="39"/>
        <v>3399612.5907990318</v>
      </c>
      <c r="T268">
        <v>240</v>
      </c>
      <c r="U268">
        <f t="shared" si="40"/>
        <v>410352</v>
      </c>
      <c r="V268">
        <f t="shared" si="41"/>
        <v>11904</v>
      </c>
      <c r="W268" s="1">
        <v>45303.083333333336</v>
      </c>
      <c r="X268">
        <f t="shared" si="42"/>
        <v>12674.118148560385</v>
      </c>
      <c r="Z268">
        <f t="shared" si="43"/>
        <v>770.11814856038472</v>
      </c>
      <c r="AK268">
        <f t="shared" si="45"/>
        <v>12894.709201457476</v>
      </c>
      <c r="AL268">
        <f t="shared" si="44"/>
        <v>990.7092014574755</v>
      </c>
      <c r="AR268">
        <f t="shared" si="37"/>
        <v>990.7092014574755</v>
      </c>
      <c r="AT268">
        <v>-2505.6105591970172</v>
      </c>
    </row>
    <row r="269" spans="1:46">
      <c r="A269" s="1">
        <v>45303.125</v>
      </c>
      <c r="B269">
        <v>6314750</v>
      </c>
      <c r="C269" s="1">
        <v>45304.125</v>
      </c>
      <c r="D269">
        <v>1262950</v>
      </c>
      <c r="O269">
        <f t="shared" si="38"/>
        <v>2134817.0164110842</v>
      </c>
      <c r="P269">
        <f t="shared" si="39"/>
        <v>3397767.0164110842</v>
      </c>
      <c r="T269">
        <v>235</v>
      </c>
      <c r="U269">
        <f t="shared" si="40"/>
        <v>401803</v>
      </c>
      <c r="V269">
        <f t="shared" si="41"/>
        <v>11656</v>
      </c>
      <c r="W269" s="1">
        <v>45303.125</v>
      </c>
      <c r="X269">
        <f t="shared" si="42"/>
        <v>12667.237650497722</v>
      </c>
      <c r="Z269">
        <f t="shared" si="43"/>
        <v>1011.2376504977219</v>
      </c>
      <c r="AK269">
        <f t="shared" si="45"/>
        <v>12887.708949397389</v>
      </c>
      <c r="AL269">
        <f t="shared" si="44"/>
        <v>1231.708949397389</v>
      </c>
      <c r="AR269">
        <f t="shared" si="37"/>
        <v>1231.708949397389</v>
      </c>
      <c r="AT269">
        <v>-2504.8987964028711</v>
      </c>
    </row>
    <row r="270" spans="1:46">
      <c r="A270" s="1">
        <v>45303.166666666664</v>
      </c>
      <c r="B270">
        <v>6314470</v>
      </c>
      <c r="C270" s="1">
        <v>45304.125</v>
      </c>
      <c r="D270">
        <v>1262894</v>
      </c>
      <c r="O270">
        <f t="shared" si="38"/>
        <v>2134722.3572773742</v>
      </c>
      <c r="P270">
        <f t="shared" si="39"/>
        <v>3397616.3572773742</v>
      </c>
      <c r="T270">
        <v>230</v>
      </c>
      <c r="U270">
        <f t="shared" si="40"/>
        <v>393254</v>
      </c>
      <c r="V270">
        <f t="shared" si="41"/>
        <v>11408</v>
      </c>
      <c r="W270" s="1">
        <v>45303.166666666664</v>
      </c>
      <c r="X270">
        <f t="shared" si="42"/>
        <v>12666.675977186485</v>
      </c>
      <c r="Z270">
        <f t="shared" si="43"/>
        <v>1258.6759771864854</v>
      </c>
      <c r="AK270">
        <f t="shared" si="45"/>
        <v>12887.137500249626</v>
      </c>
      <c r="AL270">
        <f t="shared" si="44"/>
        <v>1479.1375002496261</v>
      </c>
      <c r="AR270">
        <f t="shared" si="37"/>
        <v>1479.1375002496261</v>
      </c>
      <c r="AT270">
        <v>-2500.7557900815937</v>
      </c>
    </row>
    <row r="271" spans="1:46">
      <c r="A271" s="1">
        <v>45303.208333333336</v>
      </c>
      <c r="B271">
        <v>6314050</v>
      </c>
      <c r="C271" s="1">
        <v>45304.125</v>
      </c>
      <c r="D271">
        <v>1262810</v>
      </c>
      <c r="O271">
        <f t="shared" si="38"/>
        <v>2134580.3685768093</v>
      </c>
      <c r="P271">
        <f t="shared" si="39"/>
        <v>3397390.3685768093</v>
      </c>
      <c r="T271">
        <v>235</v>
      </c>
      <c r="U271">
        <f t="shared" si="40"/>
        <v>401803</v>
      </c>
      <c r="V271">
        <f t="shared" si="41"/>
        <v>11656</v>
      </c>
      <c r="W271" s="1">
        <v>45303.208333333336</v>
      </c>
      <c r="X271">
        <f t="shared" si="42"/>
        <v>12665.833467219625</v>
      </c>
      <c r="Z271">
        <f t="shared" si="43"/>
        <v>1009.8334672196252</v>
      </c>
      <c r="AK271">
        <f t="shared" si="45"/>
        <v>12886.280326527984</v>
      </c>
      <c r="AL271">
        <f t="shared" si="44"/>
        <v>1230.2803265279836</v>
      </c>
      <c r="AR271">
        <f t="shared" si="37"/>
        <v>1230.2803265279836</v>
      </c>
      <c r="AT271">
        <v>-2500.2659765263707</v>
      </c>
    </row>
    <row r="272" spans="1:46">
      <c r="A272" s="1">
        <v>45303.25</v>
      </c>
      <c r="B272">
        <v>6314010</v>
      </c>
      <c r="C272" s="1">
        <v>45304.125</v>
      </c>
      <c r="D272">
        <v>1262802</v>
      </c>
      <c r="O272">
        <f t="shared" si="38"/>
        <v>2134566.8458434222</v>
      </c>
      <c r="P272">
        <f t="shared" si="39"/>
        <v>3397368.8458434222</v>
      </c>
      <c r="T272">
        <v>250</v>
      </c>
      <c r="U272">
        <f t="shared" si="40"/>
        <v>427450</v>
      </c>
      <c r="V272">
        <f t="shared" si="41"/>
        <v>12400</v>
      </c>
      <c r="W272" s="1">
        <v>45303.25</v>
      </c>
      <c r="X272">
        <f t="shared" si="42"/>
        <v>12665.753228175165</v>
      </c>
      <c r="Z272">
        <f t="shared" si="43"/>
        <v>265.75322817516462</v>
      </c>
      <c r="AK272">
        <f t="shared" si="45"/>
        <v>12886.198690935445</v>
      </c>
      <c r="AL272">
        <f t="shared" si="44"/>
        <v>486.19869093544548</v>
      </c>
      <c r="AR272">
        <f t="shared" si="37"/>
        <v>486.19869093544548</v>
      </c>
      <c r="AT272">
        <v>-2499.0644199506842</v>
      </c>
    </row>
    <row r="273" spans="1:46">
      <c r="A273" s="1">
        <v>45303.291666666664</v>
      </c>
      <c r="B273">
        <v>6313870</v>
      </c>
      <c r="C273" s="1">
        <v>45304.125</v>
      </c>
      <c r="D273">
        <v>1262774</v>
      </c>
      <c r="O273">
        <f t="shared" si="38"/>
        <v>2134519.5162765672</v>
      </c>
      <c r="P273">
        <f t="shared" si="39"/>
        <v>3397293.5162765672</v>
      </c>
      <c r="T273">
        <v>265</v>
      </c>
      <c r="U273">
        <f t="shared" si="40"/>
        <v>453097</v>
      </c>
      <c r="V273">
        <f t="shared" si="41"/>
        <v>13144</v>
      </c>
      <c r="W273" s="1">
        <v>45303.291666666664</v>
      </c>
      <c r="X273">
        <f t="shared" si="42"/>
        <v>12665.472391519545</v>
      </c>
      <c r="Z273">
        <f t="shared" si="43"/>
        <v>-478.52760848045546</v>
      </c>
      <c r="AK273">
        <f t="shared" si="45"/>
        <v>12885.912966361566</v>
      </c>
      <c r="AL273">
        <f t="shared" si="44"/>
        <v>-258.08703363843415</v>
      </c>
      <c r="AR273">
        <f t="shared" si="37"/>
        <v>-258.08703363843415</v>
      </c>
      <c r="AT273">
        <v>-2498.8373536569652</v>
      </c>
    </row>
    <row r="274" spans="1:46">
      <c r="A274" s="1">
        <v>45303.333333333336</v>
      </c>
      <c r="B274">
        <v>6313560</v>
      </c>
      <c r="C274" s="1">
        <v>45304.125</v>
      </c>
      <c r="D274">
        <v>1262712</v>
      </c>
      <c r="O274">
        <f t="shared" si="38"/>
        <v>2134414.7150928169</v>
      </c>
      <c r="P274">
        <f t="shared" si="39"/>
        <v>3397126.7150928169</v>
      </c>
      <c r="T274">
        <v>280</v>
      </c>
      <c r="U274">
        <f t="shared" si="40"/>
        <v>478744</v>
      </c>
      <c r="V274">
        <f t="shared" si="41"/>
        <v>13888</v>
      </c>
      <c r="W274" s="1">
        <v>45303.333333333336</v>
      </c>
      <c r="X274">
        <f t="shared" si="42"/>
        <v>12664.850538924962</v>
      </c>
      <c r="Z274">
        <f t="shared" si="43"/>
        <v>-1223.1494610750378</v>
      </c>
      <c r="AK274">
        <f t="shared" si="45"/>
        <v>12885.2802905194</v>
      </c>
      <c r="AL274">
        <f t="shared" si="44"/>
        <v>-1002.7197094805997</v>
      </c>
      <c r="AR274">
        <f t="shared" si="37"/>
        <v>-1002.7197094805997</v>
      </c>
      <c r="AT274">
        <v>-2496.574534378291</v>
      </c>
    </row>
    <row r="275" spans="1:46">
      <c r="A275" s="1">
        <v>45303.375</v>
      </c>
      <c r="B275">
        <v>6313270</v>
      </c>
      <c r="C275" s="1">
        <v>45304.125</v>
      </c>
      <c r="D275">
        <v>1262654</v>
      </c>
      <c r="O275">
        <f t="shared" si="38"/>
        <v>2134316.6752757602</v>
      </c>
      <c r="P275">
        <f t="shared" si="39"/>
        <v>3396970.6752757602</v>
      </c>
      <c r="T275">
        <v>290</v>
      </c>
      <c r="U275">
        <f t="shared" si="40"/>
        <v>495842</v>
      </c>
      <c r="V275">
        <f t="shared" si="41"/>
        <v>14384</v>
      </c>
      <c r="W275" s="1">
        <v>45303.375</v>
      </c>
      <c r="X275">
        <f t="shared" si="42"/>
        <v>12664.268805852609</v>
      </c>
      <c r="Z275">
        <f t="shared" si="43"/>
        <v>-1719.7311941473909</v>
      </c>
      <c r="AK275">
        <f t="shared" si="45"/>
        <v>12884.688432473506</v>
      </c>
      <c r="AL275">
        <f t="shared" si="44"/>
        <v>-1499.3115675264944</v>
      </c>
      <c r="AR275">
        <f t="shared" si="37"/>
        <v>-1499.3115675264944</v>
      </c>
      <c r="AT275">
        <v>-2494.6535295394206</v>
      </c>
    </row>
    <row r="276" spans="1:46">
      <c r="A276" s="1">
        <v>45303.416666666664</v>
      </c>
      <c r="B276">
        <v>6314450</v>
      </c>
      <c r="C276" s="1">
        <v>45304.125</v>
      </c>
      <c r="D276">
        <v>1262890</v>
      </c>
      <c r="O276">
        <f t="shared" si="38"/>
        <v>2134715.5959106809</v>
      </c>
      <c r="P276">
        <f t="shared" si="39"/>
        <v>3397605.5959106809</v>
      </c>
      <c r="T276">
        <v>295</v>
      </c>
      <c r="U276">
        <f t="shared" si="40"/>
        <v>504391</v>
      </c>
      <c r="V276">
        <f t="shared" si="41"/>
        <v>14632</v>
      </c>
      <c r="W276" s="1">
        <v>45303.416666666664</v>
      </c>
      <c r="X276">
        <f t="shared" si="42"/>
        <v>12666.635857664252</v>
      </c>
      <c r="Z276">
        <f t="shared" si="43"/>
        <v>-1965.3641423357476</v>
      </c>
      <c r="AK276">
        <f t="shared" si="45"/>
        <v>12887.096682453359</v>
      </c>
      <c r="AL276">
        <f t="shared" si="44"/>
        <v>-1744.9033175466411</v>
      </c>
      <c r="AR276">
        <f t="shared" si="37"/>
        <v>-1744.9033175466411</v>
      </c>
      <c r="AT276">
        <v>-2493.9366694641612</v>
      </c>
    </row>
    <row r="277" spans="1:46">
      <c r="A277" s="1">
        <v>45303.458333333336</v>
      </c>
      <c r="B277">
        <v>6312390</v>
      </c>
      <c r="C277" s="1">
        <v>45304.125</v>
      </c>
      <c r="D277">
        <v>1262478</v>
      </c>
      <c r="O277">
        <f t="shared" si="38"/>
        <v>2134019.1751412433</v>
      </c>
      <c r="P277">
        <f t="shared" si="39"/>
        <v>3396497.1751412433</v>
      </c>
      <c r="T277">
        <v>290</v>
      </c>
      <c r="U277">
        <f t="shared" si="40"/>
        <v>495842</v>
      </c>
      <c r="V277">
        <f t="shared" si="41"/>
        <v>14384</v>
      </c>
      <c r="W277" s="1">
        <v>45303.458333333336</v>
      </c>
      <c r="X277">
        <f t="shared" si="42"/>
        <v>12662.503546874432</v>
      </c>
      <c r="Z277">
        <f t="shared" si="43"/>
        <v>-1721.4964531255682</v>
      </c>
      <c r="AK277">
        <f t="shared" si="45"/>
        <v>12882.892449437679</v>
      </c>
      <c r="AL277">
        <f t="shared" si="44"/>
        <v>-1501.1075505623212</v>
      </c>
      <c r="AR277">
        <f t="shared" si="37"/>
        <v>-1501.1075505623212</v>
      </c>
      <c r="AT277">
        <v>-2493.6764708432111</v>
      </c>
    </row>
    <row r="278" spans="1:46">
      <c r="A278" s="1">
        <v>45303.5</v>
      </c>
      <c r="B278">
        <v>6311690</v>
      </c>
      <c r="C278" s="1">
        <v>45304.125</v>
      </c>
      <c r="D278">
        <v>1262338</v>
      </c>
      <c r="O278">
        <f t="shared" si="38"/>
        <v>2133782.5273069683</v>
      </c>
      <c r="P278">
        <f t="shared" si="39"/>
        <v>3396120.5273069683</v>
      </c>
      <c r="T278">
        <v>280</v>
      </c>
      <c r="U278">
        <f t="shared" si="40"/>
        <v>478744</v>
      </c>
      <c r="V278">
        <f t="shared" si="41"/>
        <v>13888</v>
      </c>
      <c r="W278" s="1">
        <v>45303.5</v>
      </c>
      <c r="X278">
        <f t="shared" si="42"/>
        <v>12661.099363596335</v>
      </c>
      <c r="Z278">
        <f t="shared" si="43"/>
        <v>-1226.900636403665</v>
      </c>
      <c r="AK278">
        <f t="shared" si="45"/>
        <v>12881.463826568273</v>
      </c>
      <c r="AL278">
        <f t="shared" si="44"/>
        <v>-1006.5361734317266</v>
      </c>
      <c r="AR278">
        <f t="shared" si="37"/>
        <v>-1006.5361734317266</v>
      </c>
      <c r="AT278">
        <v>-2493.5922668364328</v>
      </c>
    </row>
    <row r="279" spans="1:46">
      <c r="A279" s="1">
        <v>45303.541666666664</v>
      </c>
      <c r="B279">
        <v>6311420</v>
      </c>
      <c r="C279" s="1">
        <v>45304.125</v>
      </c>
      <c r="D279">
        <v>1262284</v>
      </c>
      <c r="O279">
        <f t="shared" si="38"/>
        <v>2133691.248856605</v>
      </c>
      <c r="P279">
        <f t="shared" si="39"/>
        <v>3395975.248856605</v>
      </c>
      <c r="T279">
        <v>270</v>
      </c>
      <c r="U279">
        <f t="shared" si="40"/>
        <v>461646</v>
      </c>
      <c r="V279">
        <f t="shared" si="41"/>
        <v>13392</v>
      </c>
      <c r="W279" s="1">
        <v>45303.541666666664</v>
      </c>
      <c r="X279">
        <f t="shared" si="42"/>
        <v>12660.557750046213</v>
      </c>
      <c r="Z279">
        <f t="shared" si="43"/>
        <v>-731.44224995378681</v>
      </c>
      <c r="AK279">
        <f t="shared" si="45"/>
        <v>12880.912786318646</v>
      </c>
      <c r="AL279">
        <f t="shared" si="44"/>
        <v>-511.08721368135411</v>
      </c>
      <c r="AR279">
        <f t="shared" si="37"/>
        <v>-511.08721368135411</v>
      </c>
      <c r="AT279">
        <v>-2493.102453281208</v>
      </c>
    </row>
    <row r="280" spans="1:46">
      <c r="A280" s="1">
        <v>45303.583333333336</v>
      </c>
      <c r="B280">
        <v>6311720</v>
      </c>
      <c r="C280" s="1">
        <v>45304.125</v>
      </c>
      <c r="D280">
        <v>1262344</v>
      </c>
      <c r="O280">
        <f t="shared" si="38"/>
        <v>2133792.6693570088</v>
      </c>
      <c r="P280">
        <f t="shared" si="39"/>
        <v>3396136.6693570088</v>
      </c>
      <c r="T280">
        <v>265</v>
      </c>
      <c r="U280">
        <f t="shared" si="40"/>
        <v>453097</v>
      </c>
      <c r="V280">
        <f t="shared" si="41"/>
        <v>13144</v>
      </c>
      <c r="W280" s="1">
        <v>45303.583333333336</v>
      </c>
      <c r="X280">
        <f t="shared" si="42"/>
        <v>12661.159542879681</v>
      </c>
      <c r="Z280">
        <f t="shared" si="43"/>
        <v>-482.84045712031912</v>
      </c>
      <c r="AK280">
        <f t="shared" si="45"/>
        <v>12881.525053262676</v>
      </c>
      <c r="AL280">
        <f t="shared" si="44"/>
        <v>-262.47494673732399</v>
      </c>
      <c r="AR280">
        <f t="shared" si="37"/>
        <v>-262.47494673732399</v>
      </c>
      <c r="AT280">
        <v>-2492.6330486241186</v>
      </c>
    </row>
    <row r="281" spans="1:46">
      <c r="A281" s="1">
        <v>45303.625</v>
      </c>
      <c r="B281">
        <v>6313960</v>
      </c>
      <c r="C281" s="1">
        <v>45304.125</v>
      </c>
      <c r="D281">
        <v>1262792</v>
      </c>
      <c r="O281">
        <f t="shared" si="38"/>
        <v>2134549.9424266885</v>
      </c>
      <c r="P281">
        <f t="shared" si="39"/>
        <v>3397341.9424266885</v>
      </c>
      <c r="T281">
        <v>265</v>
      </c>
      <c r="U281">
        <f t="shared" si="40"/>
        <v>453097</v>
      </c>
      <c r="V281">
        <f t="shared" si="41"/>
        <v>13144</v>
      </c>
      <c r="W281" s="1">
        <v>45303.625</v>
      </c>
      <c r="X281">
        <f t="shared" si="42"/>
        <v>12665.652929369586</v>
      </c>
      <c r="Z281">
        <f t="shared" si="43"/>
        <v>-478.34707063041424</v>
      </c>
      <c r="AK281">
        <f t="shared" si="45"/>
        <v>12886.096646444776</v>
      </c>
      <c r="AL281">
        <f t="shared" si="44"/>
        <v>-257.90335355522438</v>
      </c>
      <c r="AR281">
        <f t="shared" si="37"/>
        <v>-257.90335355522438</v>
      </c>
      <c r="AT281">
        <v>-2492.099868632069</v>
      </c>
    </row>
    <row r="282" spans="1:46">
      <c r="A282" s="1">
        <v>45303.666666666664</v>
      </c>
      <c r="B282">
        <v>6315240</v>
      </c>
      <c r="C282" s="1">
        <v>45304.125</v>
      </c>
      <c r="D282">
        <v>1263048</v>
      </c>
      <c r="O282">
        <f t="shared" si="38"/>
        <v>2134982.6698950771</v>
      </c>
      <c r="P282">
        <f t="shared" si="39"/>
        <v>3398030.6698950771</v>
      </c>
      <c r="T282">
        <v>270</v>
      </c>
      <c r="U282">
        <f t="shared" si="40"/>
        <v>461646</v>
      </c>
      <c r="V282">
        <f t="shared" si="41"/>
        <v>13392</v>
      </c>
      <c r="W282" s="1">
        <v>45303.666666666664</v>
      </c>
      <c r="X282">
        <f t="shared" si="42"/>
        <v>12668.220578792389</v>
      </c>
      <c r="Z282">
        <f t="shared" si="43"/>
        <v>-723.77942120761145</v>
      </c>
      <c r="AK282">
        <f t="shared" si="45"/>
        <v>12888.708985405972</v>
      </c>
      <c r="AL282">
        <f t="shared" si="44"/>
        <v>-503.29101459402773</v>
      </c>
      <c r="AR282">
        <f t="shared" si="37"/>
        <v>-503.29101459402773</v>
      </c>
      <c r="AT282">
        <v>-2491.1431990603087</v>
      </c>
    </row>
    <row r="283" spans="1:46">
      <c r="A283" s="1">
        <v>45303.708333333336</v>
      </c>
      <c r="B283">
        <v>6314870</v>
      </c>
      <c r="C283" s="1">
        <v>45304.125</v>
      </c>
      <c r="D283">
        <v>1262974</v>
      </c>
      <c r="O283">
        <f t="shared" si="38"/>
        <v>2134857.5846112459</v>
      </c>
      <c r="P283">
        <f t="shared" si="39"/>
        <v>3397831.5846112459</v>
      </c>
      <c r="T283">
        <v>280</v>
      </c>
      <c r="U283">
        <f t="shared" si="40"/>
        <v>478744</v>
      </c>
      <c r="V283">
        <f t="shared" si="41"/>
        <v>13888</v>
      </c>
      <c r="W283" s="1">
        <v>45303.708333333336</v>
      </c>
      <c r="X283">
        <f t="shared" si="42"/>
        <v>12667.478367631109</v>
      </c>
      <c r="Z283">
        <f t="shared" si="43"/>
        <v>-1220.521632368891</v>
      </c>
      <c r="AK283">
        <f t="shared" si="45"/>
        <v>12887.953856175001</v>
      </c>
      <c r="AL283">
        <f t="shared" si="44"/>
        <v>-1000.0461438249986</v>
      </c>
      <c r="AR283">
        <f t="shared" si="37"/>
        <v>-1000.0461438249986</v>
      </c>
      <c r="AT283">
        <v>-2490.4697054218759</v>
      </c>
    </row>
    <row r="284" spans="1:46">
      <c r="A284" s="1">
        <v>45303.75</v>
      </c>
      <c r="B284">
        <v>6317760</v>
      </c>
      <c r="C284" s="1">
        <v>45304.125</v>
      </c>
      <c r="D284">
        <v>1263552</v>
      </c>
      <c r="O284">
        <f t="shared" si="38"/>
        <v>2135834.6020984668</v>
      </c>
      <c r="P284">
        <f t="shared" si="39"/>
        <v>3399386.6020984668</v>
      </c>
      <c r="T284">
        <v>290</v>
      </c>
      <c r="U284">
        <f t="shared" si="40"/>
        <v>495842</v>
      </c>
      <c r="V284">
        <f t="shared" si="41"/>
        <v>14384</v>
      </c>
      <c r="W284" s="1">
        <v>45303.75</v>
      </c>
      <c r="X284">
        <f t="shared" si="42"/>
        <v>12673.275638593528</v>
      </c>
      <c r="Z284">
        <f t="shared" si="43"/>
        <v>-1710.7243614064719</v>
      </c>
      <c r="AK284">
        <f t="shared" si="45"/>
        <v>12893.852027735833</v>
      </c>
      <c r="AL284">
        <f t="shared" si="44"/>
        <v>-1490.147972264167</v>
      </c>
      <c r="AR284">
        <f t="shared" si="37"/>
        <v>-1490.147972264167</v>
      </c>
      <c r="AT284">
        <v>-2490.4084787274714</v>
      </c>
    </row>
    <row r="285" spans="1:46">
      <c r="A285" s="1">
        <v>45303.791666666664</v>
      </c>
      <c r="B285">
        <v>6317990</v>
      </c>
      <c r="C285" s="1">
        <v>45304.125</v>
      </c>
      <c r="D285">
        <v>1263598</v>
      </c>
      <c r="O285">
        <f t="shared" si="38"/>
        <v>2135912.3578154426</v>
      </c>
      <c r="P285">
        <f t="shared" si="39"/>
        <v>3399510.3578154426</v>
      </c>
      <c r="T285">
        <v>295</v>
      </c>
      <c r="U285">
        <f t="shared" si="40"/>
        <v>504391</v>
      </c>
      <c r="V285">
        <f t="shared" si="41"/>
        <v>14632</v>
      </c>
      <c r="W285" s="1">
        <v>45303.791666666664</v>
      </c>
      <c r="X285">
        <f t="shared" si="42"/>
        <v>12673.737013099189</v>
      </c>
      <c r="Z285">
        <f t="shared" si="43"/>
        <v>-1958.2629869008106</v>
      </c>
      <c r="AK285">
        <f t="shared" si="45"/>
        <v>12894.321432392924</v>
      </c>
      <c r="AL285">
        <f t="shared" si="44"/>
        <v>-1737.6785676070758</v>
      </c>
      <c r="AR285">
        <f t="shared" si="37"/>
        <v>-1737.6785676070758</v>
      </c>
      <c r="AT285">
        <v>-2490.3268431349352</v>
      </c>
    </row>
    <row r="286" spans="1:46">
      <c r="A286" s="1">
        <v>45303.833333333336</v>
      </c>
      <c r="B286">
        <v>6318440</v>
      </c>
      <c r="C286" s="1">
        <v>45304.125</v>
      </c>
      <c r="D286">
        <v>1263688</v>
      </c>
      <c r="O286">
        <f t="shared" si="38"/>
        <v>2136064.488566048</v>
      </c>
      <c r="P286">
        <f t="shared" si="39"/>
        <v>3399752.488566048</v>
      </c>
      <c r="T286">
        <v>290</v>
      </c>
      <c r="U286">
        <f t="shared" si="40"/>
        <v>495842</v>
      </c>
      <c r="V286">
        <f t="shared" si="41"/>
        <v>14384</v>
      </c>
      <c r="W286" s="1">
        <v>45303.833333333336</v>
      </c>
      <c r="X286">
        <f t="shared" si="42"/>
        <v>12674.639702349392</v>
      </c>
      <c r="Z286">
        <f t="shared" si="43"/>
        <v>-1709.3602976506081</v>
      </c>
      <c r="AK286">
        <f t="shared" si="45"/>
        <v>12895.239832808969</v>
      </c>
      <c r="AL286">
        <f t="shared" si="44"/>
        <v>-1488.7601671910306</v>
      </c>
      <c r="AR286">
        <f t="shared" si="37"/>
        <v>-1488.7601671910306</v>
      </c>
      <c r="AT286">
        <v>-2490.3242944943759</v>
      </c>
    </row>
    <row r="287" spans="1:46">
      <c r="A287" s="1">
        <v>45303.875</v>
      </c>
      <c r="B287">
        <v>6317770</v>
      </c>
      <c r="C287" s="1">
        <v>45304.125</v>
      </c>
      <c r="D287">
        <v>1263554</v>
      </c>
      <c r="O287">
        <f t="shared" si="38"/>
        <v>2135837.9827818135</v>
      </c>
      <c r="P287">
        <f t="shared" si="39"/>
        <v>3399391.9827818135</v>
      </c>
      <c r="T287">
        <v>285</v>
      </c>
      <c r="U287">
        <f t="shared" si="40"/>
        <v>487293</v>
      </c>
      <c r="V287">
        <f t="shared" si="41"/>
        <v>14136</v>
      </c>
      <c r="W287" s="1">
        <v>45303.875</v>
      </c>
      <c r="X287">
        <f t="shared" si="42"/>
        <v>12673.295698354643</v>
      </c>
      <c r="Z287">
        <f t="shared" si="43"/>
        <v>-1462.7043016453572</v>
      </c>
      <c r="AK287">
        <f t="shared" si="45"/>
        <v>12893.872436633967</v>
      </c>
      <c r="AL287">
        <f t="shared" si="44"/>
        <v>-1242.1275633660334</v>
      </c>
      <c r="AR287">
        <f t="shared" si="37"/>
        <v>-1242.1275633660334</v>
      </c>
      <c r="AT287">
        <v>-2489.7349850890387</v>
      </c>
    </row>
    <row r="288" spans="1:46">
      <c r="A288" s="1">
        <v>45303.916666666664</v>
      </c>
      <c r="B288">
        <v>6318930</v>
      </c>
      <c r="C288" s="1">
        <v>45304.125</v>
      </c>
      <c r="D288">
        <v>1263786</v>
      </c>
      <c r="O288">
        <f t="shared" si="38"/>
        <v>2136230.1420500404</v>
      </c>
      <c r="P288">
        <f t="shared" si="39"/>
        <v>3400016.1420500404</v>
      </c>
      <c r="T288">
        <v>275</v>
      </c>
      <c r="U288">
        <f t="shared" si="40"/>
        <v>470195</v>
      </c>
      <c r="V288">
        <f t="shared" si="41"/>
        <v>13640</v>
      </c>
      <c r="W288" s="1">
        <v>45303.916666666664</v>
      </c>
      <c r="X288">
        <f t="shared" si="42"/>
        <v>12675.622630644059</v>
      </c>
      <c r="Z288">
        <f t="shared" si="43"/>
        <v>-964.37736935594148</v>
      </c>
      <c r="AK288">
        <f t="shared" si="45"/>
        <v>12896.239868817553</v>
      </c>
      <c r="AL288">
        <f t="shared" si="44"/>
        <v>-743.76013118244737</v>
      </c>
      <c r="AR288">
        <f t="shared" si="37"/>
        <v>-743.76013118244737</v>
      </c>
      <c r="AT288">
        <v>-2486.9797838408977</v>
      </c>
    </row>
    <row r="289" spans="1:46">
      <c r="A289" s="1">
        <v>45303.958333333336</v>
      </c>
      <c r="B289">
        <v>6318620</v>
      </c>
      <c r="C289" s="1">
        <v>45304.125</v>
      </c>
      <c r="D289">
        <v>1263724</v>
      </c>
      <c r="O289">
        <f t="shared" si="38"/>
        <v>2136125.34086629</v>
      </c>
      <c r="P289">
        <f t="shared" si="39"/>
        <v>3399849.34086629</v>
      </c>
      <c r="T289">
        <v>260</v>
      </c>
      <c r="U289">
        <f t="shared" si="40"/>
        <v>444548</v>
      </c>
      <c r="V289">
        <f t="shared" si="41"/>
        <v>12896</v>
      </c>
      <c r="W289" s="1">
        <v>45303.958333333336</v>
      </c>
      <c r="X289">
        <f t="shared" si="42"/>
        <v>12675.000778049474</v>
      </c>
      <c r="Z289">
        <f t="shared" si="43"/>
        <v>-220.99922195052568</v>
      </c>
      <c r="AK289">
        <f t="shared" si="45"/>
        <v>12895.607192975387</v>
      </c>
      <c r="AL289">
        <f t="shared" si="44"/>
        <v>-0.39280702461292094</v>
      </c>
      <c r="AR289">
        <f t="shared" si="37"/>
        <v>-0.39280702461292094</v>
      </c>
      <c r="AT289">
        <v>-2486.6328325726154</v>
      </c>
    </row>
    <row r="290" spans="1:46">
      <c r="A290" s="1">
        <v>45304</v>
      </c>
      <c r="B290">
        <v>6318780</v>
      </c>
      <c r="C290" s="1">
        <v>45305.125</v>
      </c>
      <c r="D290">
        <v>1263756</v>
      </c>
      <c r="O290">
        <f t="shared" si="38"/>
        <v>2136179.4317998388</v>
      </c>
      <c r="P290">
        <f t="shared" si="39"/>
        <v>3399935.4317998388</v>
      </c>
      <c r="T290">
        <v>250</v>
      </c>
      <c r="U290">
        <f t="shared" si="40"/>
        <v>427450</v>
      </c>
      <c r="V290">
        <f t="shared" si="41"/>
        <v>12400</v>
      </c>
      <c r="W290" s="1">
        <v>45304</v>
      </c>
      <c r="X290">
        <f t="shared" si="42"/>
        <v>12675.321734227324</v>
      </c>
      <c r="Z290">
        <f t="shared" si="43"/>
        <v>275.32173422732376</v>
      </c>
      <c r="AK290">
        <f t="shared" si="45"/>
        <v>12895.933735345538</v>
      </c>
      <c r="AL290">
        <f t="shared" si="44"/>
        <v>495.93373534553757</v>
      </c>
      <c r="AR290">
        <f t="shared" si="37"/>
        <v>495.93373534553757</v>
      </c>
      <c r="AT290">
        <v>-2485.8713416270948</v>
      </c>
    </row>
    <row r="291" spans="1:46">
      <c r="A291" s="1">
        <v>45304.041666666664</v>
      </c>
      <c r="B291">
        <v>6319090</v>
      </c>
      <c r="C291" s="1">
        <v>45305.125</v>
      </c>
      <c r="D291">
        <v>1263818</v>
      </c>
      <c r="O291">
        <f t="shared" si="38"/>
        <v>2136284.2329835892</v>
      </c>
      <c r="P291">
        <f t="shared" si="39"/>
        <v>3400102.2329835892</v>
      </c>
      <c r="T291">
        <v>245</v>
      </c>
      <c r="U291">
        <f t="shared" si="40"/>
        <v>418901</v>
      </c>
      <c r="V291">
        <f t="shared" si="41"/>
        <v>12152</v>
      </c>
      <c r="W291" s="1">
        <v>45304.041666666664</v>
      </c>
      <c r="X291">
        <f t="shared" si="42"/>
        <v>12675.94358682191</v>
      </c>
      <c r="Z291">
        <f t="shared" si="43"/>
        <v>523.94358682190978</v>
      </c>
      <c r="AK291">
        <f t="shared" si="45"/>
        <v>12896.566411187703</v>
      </c>
      <c r="AL291">
        <f t="shared" si="44"/>
        <v>744.56641118770312</v>
      </c>
      <c r="AR291">
        <f t="shared" si="37"/>
        <v>744.56641118770312</v>
      </c>
      <c r="AT291">
        <v>-2485.5511609714922</v>
      </c>
    </row>
    <row r="292" spans="1:46">
      <c r="A292" s="1">
        <v>45304.083333333336</v>
      </c>
      <c r="B292">
        <v>6319020</v>
      </c>
      <c r="C292" s="1">
        <v>45305.125</v>
      </c>
      <c r="D292">
        <v>1263804</v>
      </c>
      <c r="O292">
        <f t="shared" si="38"/>
        <v>2136260.5682001617</v>
      </c>
      <c r="P292">
        <f t="shared" si="39"/>
        <v>3400064.5682001617</v>
      </c>
      <c r="T292">
        <v>240</v>
      </c>
      <c r="U292">
        <f t="shared" si="40"/>
        <v>410352</v>
      </c>
      <c r="V292">
        <f t="shared" si="41"/>
        <v>11904</v>
      </c>
      <c r="W292" s="1">
        <v>45304.083333333336</v>
      </c>
      <c r="X292">
        <f t="shared" si="42"/>
        <v>12675.803168494098</v>
      </c>
      <c r="Z292">
        <f t="shared" si="43"/>
        <v>771.80316849409792</v>
      </c>
      <c r="AK292">
        <f t="shared" si="45"/>
        <v>12896.423548900761</v>
      </c>
      <c r="AL292">
        <f t="shared" si="44"/>
        <v>992.42354890076058</v>
      </c>
      <c r="AR292">
        <f t="shared" si="37"/>
        <v>992.42354890076058</v>
      </c>
      <c r="AT292">
        <v>-2485.3674808882843</v>
      </c>
    </row>
    <row r="293" spans="1:46">
      <c r="A293" s="1">
        <v>45304.125</v>
      </c>
      <c r="B293">
        <v>6318900</v>
      </c>
      <c r="C293" s="1">
        <v>45305.125</v>
      </c>
      <c r="D293">
        <v>1263780</v>
      </c>
      <c r="O293">
        <f t="shared" si="38"/>
        <v>2136220</v>
      </c>
      <c r="P293">
        <f t="shared" si="39"/>
        <v>3400000</v>
      </c>
      <c r="T293">
        <v>235</v>
      </c>
      <c r="U293">
        <f t="shared" si="40"/>
        <v>401803</v>
      </c>
      <c r="V293">
        <f t="shared" si="41"/>
        <v>11656</v>
      </c>
      <c r="W293" s="1">
        <v>45304.125</v>
      </c>
      <c r="X293">
        <f t="shared" si="42"/>
        <v>12675.562451360711</v>
      </c>
      <c r="Z293">
        <f t="shared" si="43"/>
        <v>1019.5624513607108</v>
      </c>
      <c r="AK293">
        <f t="shared" si="45"/>
        <v>12896.178642123148</v>
      </c>
      <c r="AL293">
        <f t="shared" si="44"/>
        <v>1240.1786421231482</v>
      </c>
      <c r="AR293">
        <f t="shared" si="37"/>
        <v>1240.1786421231482</v>
      </c>
      <c r="AT293">
        <v>-2485.2246186013435</v>
      </c>
    </row>
    <row r="294" spans="1:46">
      <c r="A294" s="1">
        <v>45304.166666666664</v>
      </c>
      <c r="B294">
        <v>6318270</v>
      </c>
      <c r="C294" s="1">
        <v>45305.125</v>
      </c>
      <c r="D294">
        <v>1263654</v>
      </c>
      <c r="O294">
        <f t="shared" si="38"/>
        <v>2136007.0169491526</v>
      </c>
      <c r="P294">
        <f t="shared" si="39"/>
        <v>3399661.0169491526</v>
      </c>
      <c r="T294">
        <v>230</v>
      </c>
      <c r="U294">
        <f t="shared" si="40"/>
        <v>393254</v>
      </c>
      <c r="V294">
        <f t="shared" si="41"/>
        <v>11408</v>
      </c>
      <c r="W294" s="1">
        <v>45304.166666666664</v>
      </c>
      <c r="X294">
        <f t="shared" si="42"/>
        <v>12674.298686410428</v>
      </c>
      <c r="Z294">
        <f t="shared" si="43"/>
        <v>1266.2986864104278</v>
      </c>
      <c r="AK294">
        <f t="shared" si="45"/>
        <v>12894.892881540685</v>
      </c>
      <c r="AL294">
        <f t="shared" si="44"/>
        <v>1486.8928815406853</v>
      </c>
      <c r="AR294">
        <f t="shared" si="37"/>
        <v>1486.8928815406853</v>
      </c>
      <c r="AT294">
        <v>-2484.8368495367922</v>
      </c>
    </row>
    <row r="295" spans="1:46">
      <c r="A295" s="1">
        <v>45304.208333333336</v>
      </c>
      <c r="B295">
        <v>6318180</v>
      </c>
      <c r="C295" s="1">
        <v>45305.125</v>
      </c>
      <c r="D295">
        <v>1263636</v>
      </c>
      <c r="O295">
        <f t="shared" si="38"/>
        <v>2135976.5907990318</v>
      </c>
      <c r="P295">
        <f t="shared" si="39"/>
        <v>3399612.5907990318</v>
      </c>
      <c r="T295">
        <v>235</v>
      </c>
      <c r="U295">
        <f t="shared" si="40"/>
        <v>401803</v>
      </c>
      <c r="V295">
        <f t="shared" si="41"/>
        <v>11656</v>
      </c>
      <c r="W295" s="1">
        <v>45304.208333333336</v>
      </c>
      <c r="X295">
        <f t="shared" si="42"/>
        <v>12674.118148560385</v>
      </c>
      <c r="Z295">
        <f t="shared" si="43"/>
        <v>1018.1181485603847</v>
      </c>
      <c r="AK295">
        <f t="shared" si="45"/>
        <v>12894.709201457476</v>
      </c>
      <c r="AL295">
        <f t="shared" si="44"/>
        <v>1238.7092014574755</v>
      </c>
      <c r="AR295">
        <f t="shared" si="37"/>
        <v>1238.7092014574755</v>
      </c>
      <c r="AT295">
        <v>-2483.7016169366179</v>
      </c>
    </row>
    <row r="296" spans="1:46">
      <c r="A296" s="1">
        <v>45304.25</v>
      </c>
      <c r="B296">
        <v>6316290</v>
      </c>
      <c r="C296" s="1">
        <v>45305.125</v>
      </c>
      <c r="D296">
        <v>1263258</v>
      </c>
      <c r="O296">
        <f t="shared" si="38"/>
        <v>2135337.6416464895</v>
      </c>
      <c r="P296">
        <f t="shared" si="39"/>
        <v>3398595.6416464895</v>
      </c>
      <c r="T296">
        <v>250</v>
      </c>
      <c r="U296">
        <f t="shared" si="40"/>
        <v>427450</v>
      </c>
      <c r="V296">
        <f t="shared" si="41"/>
        <v>12400</v>
      </c>
      <c r="W296" s="1">
        <v>45304.25</v>
      </c>
      <c r="X296">
        <f t="shared" si="42"/>
        <v>12670.32685370953</v>
      </c>
      <c r="Z296">
        <f t="shared" si="43"/>
        <v>270.32685370953004</v>
      </c>
      <c r="AK296">
        <f t="shared" si="45"/>
        <v>12890.851919710083</v>
      </c>
      <c r="AL296">
        <f t="shared" si="44"/>
        <v>490.85191971008317</v>
      </c>
      <c r="AR296">
        <f t="shared" si="37"/>
        <v>490.85191971008317</v>
      </c>
      <c r="AT296">
        <v>-2483.3061821767133</v>
      </c>
    </row>
    <row r="297" spans="1:46">
      <c r="A297" s="1">
        <v>45304.291666666664</v>
      </c>
      <c r="B297">
        <v>6317530</v>
      </c>
      <c r="C297" s="1">
        <v>45305.125</v>
      </c>
      <c r="D297">
        <v>1263506</v>
      </c>
      <c r="O297">
        <f t="shared" si="38"/>
        <v>2135756.8463814906</v>
      </c>
      <c r="P297">
        <f t="shared" si="39"/>
        <v>3399262.8463814906</v>
      </c>
      <c r="T297">
        <v>265</v>
      </c>
      <c r="U297">
        <f t="shared" si="40"/>
        <v>453097</v>
      </c>
      <c r="V297">
        <f t="shared" si="41"/>
        <v>13144</v>
      </c>
      <c r="W297" s="1">
        <v>45304.291666666664</v>
      </c>
      <c r="X297">
        <f t="shared" si="42"/>
        <v>12672.814264087869</v>
      </c>
      <c r="Z297">
        <f t="shared" si="43"/>
        <v>-471.18573591213135</v>
      </c>
      <c r="AK297">
        <f t="shared" si="45"/>
        <v>12893.382623078744</v>
      </c>
      <c r="AL297">
        <f t="shared" si="44"/>
        <v>-250.61737692125644</v>
      </c>
      <c r="AR297">
        <f t="shared" si="37"/>
        <v>-250.61737692125644</v>
      </c>
      <c r="AT297">
        <v>-2483.0612753991027</v>
      </c>
    </row>
    <row r="298" spans="1:46">
      <c r="A298" s="1">
        <v>45304.333333333336</v>
      </c>
      <c r="B298">
        <v>6316950</v>
      </c>
      <c r="C298" s="1">
        <v>45305.125</v>
      </c>
      <c r="D298">
        <v>1263390</v>
      </c>
      <c r="O298">
        <f t="shared" si="38"/>
        <v>2135560.7667473773</v>
      </c>
      <c r="P298">
        <f t="shared" si="39"/>
        <v>3398950.7667473773</v>
      </c>
      <c r="T298">
        <v>280</v>
      </c>
      <c r="U298">
        <f t="shared" si="40"/>
        <v>478744</v>
      </c>
      <c r="V298">
        <f t="shared" si="41"/>
        <v>13888</v>
      </c>
      <c r="W298" s="1">
        <v>45304.333333333336</v>
      </c>
      <c r="X298">
        <f t="shared" si="42"/>
        <v>12671.650797943163</v>
      </c>
      <c r="Z298">
        <f t="shared" si="43"/>
        <v>-1216.3492020568374</v>
      </c>
      <c r="AK298">
        <f t="shared" si="45"/>
        <v>12892.198906986949</v>
      </c>
      <c r="AL298">
        <f t="shared" si="44"/>
        <v>-995.80109301305129</v>
      </c>
      <c r="AR298">
        <f t="shared" si="37"/>
        <v>-995.80109301305129</v>
      </c>
      <c r="AT298">
        <v>-2483.0000487046982</v>
      </c>
    </row>
    <row r="299" spans="1:46">
      <c r="A299" s="1">
        <v>45304.375</v>
      </c>
      <c r="B299">
        <v>6316670</v>
      </c>
      <c r="C299" s="1">
        <v>45305.125</v>
      </c>
      <c r="D299">
        <v>1263334</v>
      </c>
      <c r="O299">
        <f t="shared" si="38"/>
        <v>2135466.1076136674</v>
      </c>
      <c r="P299">
        <f t="shared" si="39"/>
        <v>3398800.1076136674</v>
      </c>
      <c r="T299">
        <v>290</v>
      </c>
      <c r="U299">
        <f t="shared" si="40"/>
        <v>495842</v>
      </c>
      <c r="V299">
        <f t="shared" si="41"/>
        <v>14384</v>
      </c>
      <c r="W299" s="1">
        <v>45304.375</v>
      </c>
      <c r="X299">
        <f t="shared" si="42"/>
        <v>12671.089124631926</v>
      </c>
      <c r="Z299">
        <f t="shared" si="43"/>
        <v>-1712.9108753680739</v>
      </c>
      <c r="AK299">
        <f t="shared" si="45"/>
        <v>12891.627457839188</v>
      </c>
      <c r="AL299">
        <f t="shared" si="44"/>
        <v>-1492.3725421608124</v>
      </c>
      <c r="AR299">
        <f t="shared" si="37"/>
        <v>-1492.3725421608124</v>
      </c>
      <c r="AT299">
        <v>-2481.7551059185025</v>
      </c>
    </row>
    <row r="300" spans="1:46">
      <c r="A300" s="1">
        <v>45304.416666666664</v>
      </c>
      <c r="B300">
        <v>6315860</v>
      </c>
      <c r="C300" s="1">
        <v>45305.125</v>
      </c>
      <c r="D300">
        <v>1263172</v>
      </c>
      <c r="O300">
        <f t="shared" si="38"/>
        <v>2135192.2722625774</v>
      </c>
      <c r="P300">
        <f t="shared" si="39"/>
        <v>3398364.2722625774</v>
      </c>
      <c r="T300">
        <v>295</v>
      </c>
      <c r="U300">
        <f t="shared" si="40"/>
        <v>504391</v>
      </c>
      <c r="V300">
        <f t="shared" si="41"/>
        <v>14632</v>
      </c>
      <c r="W300" s="1">
        <v>45304.416666666664</v>
      </c>
      <c r="X300">
        <f t="shared" si="42"/>
        <v>12669.464283981559</v>
      </c>
      <c r="Z300">
        <f t="shared" si="43"/>
        <v>-1962.5357160184412</v>
      </c>
      <c r="AK300">
        <f t="shared" si="45"/>
        <v>12889.974337090305</v>
      </c>
      <c r="AL300">
        <f t="shared" si="44"/>
        <v>-1742.0256629096948</v>
      </c>
      <c r="AR300">
        <f t="shared" si="37"/>
        <v>-1742.0256629096948</v>
      </c>
      <c r="AT300">
        <v>-2481.5918347334282</v>
      </c>
    </row>
    <row r="301" spans="1:46">
      <c r="A301" s="1">
        <v>45304.458333333336</v>
      </c>
      <c r="B301">
        <v>6314050</v>
      </c>
      <c r="C301" s="1">
        <v>45305.125</v>
      </c>
      <c r="D301">
        <v>1262810</v>
      </c>
      <c r="O301">
        <f t="shared" si="38"/>
        <v>2134580.3685768093</v>
      </c>
      <c r="P301">
        <f t="shared" si="39"/>
        <v>3397390.3685768093</v>
      </c>
      <c r="T301">
        <v>290</v>
      </c>
      <c r="U301">
        <f t="shared" si="40"/>
        <v>495842</v>
      </c>
      <c r="V301">
        <f t="shared" si="41"/>
        <v>14384</v>
      </c>
      <c r="W301" s="1">
        <v>45304.458333333336</v>
      </c>
      <c r="X301">
        <f t="shared" si="42"/>
        <v>12665.833467219625</v>
      </c>
      <c r="Z301">
        <f t="shared" si="43"/>
        <v>-1718.1665327803748</v>
      </c>
      <c r="AK301">
        <f t="shared" si="45"/>
        <v>12886.280326527984</v>
      </c>
      <c r="AL301">
        <f t="shared" si="44"/>
        <v>-1497.7196734720164</v>
      </c>
      <c r="AR301">
        <f t="shared" si="37"/>
        <v>-1497.7196734720164</v>
      </c>
      <c r="AT301">
        <v>-2479.6121716143934</v>
      </c>
    </row>
    <row r="302" spans="1:46">
      <c r="A302" s="1">
        <v>45304.5</v>
      </c>
      <c r="B302">
        <v>6314090</v>
      </c>
      <c r="C302" s="1">
        <v>45305.125</v>
      </c>
      <c r="D302">
        <v>1262818</v>
      </c>
      <c r="O302">
        <f t="shared" si="38"/>
        <v>2134593.8913101968</v>
      </c>
      <c r="P302">
        <f t="shared" si="39"/>
        <v>3397411.8913101968</v>
      </c>
      <c r="T302">
        <v>280</v>
      </c>
      <c r="U302">
        <f t="shared" si="40"/>
        <v>478744</v>
      </c>
      <c r="V302">
        <f t="shared" si="41"/>
        <v>13888</v>
      </c>
      <c r="W302" s="1">
        <v>45304.5</v>
      </c>
      <c r="X302">
        <f t="shared" si="42"/>
        <v>12665.913706264089</v>
      </c>
      <c r="Z302">
        <f t="shared" si="43"/>
        <v>-1222.0862937359107</v>
      </c>
      <c r="AK302">
        <f t="shared" si="45"/>
        <v>12886.361962120522</v>
      </c>
      <c r="AL302">
        <f t="shared" si="44"/>
        <v>-1001.6380378794784</v>
      </c>
      <c r="AR302">
        <f t="shared" si="37"/>
        <v>-1001.6380378794784</v>
      </c>
      <c r="AT302">
        <v>-2477.7345529860322</v>
      </c>
    </row>
    <row r="303" spans="1:46">
      <c r="A303" s="1">
        <v>45304.541666666664</v>
      </c>
      <c r="B303">
        <v>6315910</v>
      </c>
      <c r="C303" s="1">
        <v>45305.125</v>
      </c>
      <c r="D303">
        <v>1263182</v>
      </c>
      <c r="O303">
        <f t="shared" si="38"/>
        <v>2135209.1756793116</v>
      </c>
      <c r="P303">
        <f t="shared" si="39"/>
        <v>3398391.1756793116</v>
      </c>
      <c r="T303">
        <v>270</v>
      </c>
      <c r="U303">
        <f t="shared" si="40"/>
        <v>461646</v>
      </c>
      <c r="V303">
        <f t="shared" si="41"/>
        <v>13392</v>
      </c>
      <c r="W303" s="1">
        <v>45304.541666666664</v>
      </c>
      <c r="X303">
        <f t="shared" si="42"/>
        <v>12669.564582787136</v>
      </c>
      <c r="Z303">
        <f t="shared" si="43"/>
        <v>-722.43541721286419</v>
      </c>
      <c r="AK303">
        <f t="shared" si="45"/>
        <v>12890.076381580973</v>
      </c>
      <c r="AL303">
        <f t="shared" si="44"/>
        <v>-501.92361841902675</v>
      </c>
      <c r="AR303">
        <f t="shared" si="37"/>
        <v>-501.92361841902675</v>
      </c>
      <c r="AT303">
        <v>-2477.7070158038132</v>
      </c>
    </row>
    <row r="304" spans="1:46">
      <c r="A304" s="1">
        <v>45304.583333333336</v>
      </c>
      <c r="B304">
        <v>6316450</v>
      </c>
      <c r="C304" s="1">
        <v>45305.125</v>
      </c>
      <c r="D304">
        <v>1263290</v>
      </c>
      <c r="O304">
        <f t="shared" si="38"/>
        <v>2135391.7325800378</v>
      </c>
      <c r="P304">
        <f t="shared" si="39"/>
        <v>3398681.7325800378</v>
      </c>
      <c r="T304">
        <v>265</v>
      </c>
      <c r="U304">
        <f t="shared" si="40"/>
        <v>453097</v>
      </c>
      <c r="V304">
        <f t="shared" si="41"/>
        <v>13144</v>
      </c>
      <c r="W304" s="1">
        <v>45304.583333333336</v>
      </c>
      <c r="X304">
        <f t="shared" si="42"/>
        <v>12670.647809887379</v>
      </c>
      <c r="Z304">
        <f t="shared" si="43"/>
        <v>-473.35219011262052</v>
      </c>
      <c r="AK304">
        <f t="shared" si="45"/>
        <v>12891.17846208023</v>
      </c>
      <c r="AL304">
        <f t="shared" si="44"/>
        <v>-252.82153791976998</v>
      </c>
      <c r="AR304">
        <f t="shared" si="37"/>
        <v>-252.82153791976998</v>
      </c>
      <c r="AT304">
        <v>-2477.0202415513304</v>
      </c>
    </row>
    <row r="305" spans="1:46">
      <c r="A305" s="1">
        <v>45304.625</v>
      </c>
      <c r="B305">
        <v>6316130</v>
      </c>
      <c r="C305" s="1">
        <v>45305.125</v>
      </c>
      <c r="D305">
        <v>1263226</v>
      </c>
      <c r="O305">
        <f t="shared" si="38"/>
        <v>2135283.5507129407</v>
      </c>
      <c r="P305">
        <f t="shared" si="39"/>
        <v>3398509.5507129407</v>
      </c>
      <c r="T305">
        <v>265</v>
      </c>
      <c r="U305">
        <f t="shared" si="40"/>
        <v>453097</v>
      </c>
      <c r="V305">
        <f t="shared" si="41"/>
        <v>13144</v>
      </c>
      <c r="W305" s="1">
        <v>45304.625</v>
      </c>
      <c r="X305">
        <f t="shared" si="42"/>
        <v>12670.005897531681</v>
      </c>
      <c r="Z305">
        <f t="shared" si="43"/>
        <v>-473.9941024683194</v>
      </c>
      <c r="AK305">
        <f t="shared" si="45"/>
        <v>12890.525377339931</v>
      </c>
      <c r="AL305">
        <f t="shared" si="44"/>
        <v>-253.47462266006914</v>
      </c>
      <c r="AR305">
        <f t="shared" si="37"/>
        <v>-253.47462266006914</v>
      </c>
      <c r="AT305">
        <v>-2476.999832653195</v>
      </c>
    </row>
    <row r="306" spans="1:46">
      <c r="A306" s="1">
        <v>45304.666666666664</v>
      </c>
      <c r="B306">
        <v>6289740</v>
      </c>
      <c r="C306" s="1">
        <v>45305.125</v>
      </c>
      <c r="D306">
        <v>1257948</v>
      </c>
      <c r="O306">
        <f t="shared" si="38"/>
        <v>2126361.9273607749</v>
      </c>
      <c r="P306">
        <f t="shared" si="39"/>
        <v>3384309.9273607749</v>
      </c>
      <c r="T306">
        <v>270</v>
      </c>
      <c r="U306">
        <f t="shared" si="40"/>
        <v>461646</v>
      </c>
      <c r="V306">
        <f t="shared" si="41"/>
        <v>13392</v>
      </c>
      <c r="W306" s="1">
        <v>45304.666666666664</v>
      </c>
      <c r="X306">
        <f t="shared" si="42"/>
        <v>12617.068187947512</v>
      </c>
      <c r="Z306">
        <f t="shared" si="43"/>
        <v>-774.93181205248766</v>
      </c>
      <c r="AK306">
        <f t="shared" si="45"/>
        <v>12836.666295163346</v>
      </c>
      <c r="AL306">
        <f t="shared" si="44"/>
        <v>-555.33370483665385</v>
      </c>
      <c r="AR306">
        <f t="shared" si="37"/>
        <v>-555.33370483665385</v>
      </c>
      <c r="AT306">
        <v>-2475.9181610520718</v>
      </c>
    </row>
    <row r="307" spans="1:46">
      <c r="A307" s="1">
        <v>45304.708333333336</v>
      </c>
      <c r="B307">
        <v>6269940</v>
      </c>
      <c r="C307" s="1">
        <v>45305.125</v>
      </c>
      <c r="D307">
        <v>1253988</v>
      </c>
      <c r="O307">
        <f t="shared" si="38"/>
        <v>2119668.1743341405</v>
      </c>
      <c r="P307">
        <f t="shared" si="39"/>
        <v>3373656.1743341405</v>
      </c>
      <c r="T307">
        <v>280</v>
      </c>
      <c r="U307">
        <f t="shared" si="40"/>
        <v>478744</v>
      </c>
      <c r="V307">
        <f t="shared" si="41"/>
        <v>13888</v>
      </c>
      <c r="W307" s="1">
        <v>45304.708333333336</v>
      </c>
      <c r="X307">
        <f t="shared" si="42"/>
        <v>12577.349860938546</v>
      </c>
      <c r="Z307">
        <f t="shared" si="43"/>
        <v>-1310.650139061454</v>
      </c>
      <c r="AK307">
        <f t="shared" si="45"/>
        <v>12796.256676857305</v>
      </c>
      <c r="AL307">
        <f t="shared" si="44"/>
        <v>-1091.7433231426949</v>
      </c>
      <c r="AR307">
        <f t="shared" si="37"/>
        <v>-1091.7433231426949</v>
      </c>
      <c r="AT307">
        <v>-2475.7140720707303</v>
      </c>
    </row>
    <row r="308" spans="1:46">
      <c r="A308" s="1">
        <v>45304.75</v>
      </c>
      <c r="B308">
        <v>6294750</v>
      </c>
      <c r="C308" s="1">
        <v>45305.125</v>
      </c>
      <c r="D308">
        <v>1258950</v>
      </c>
      <c r="O308">
        <f t="shared" si="38"/>
        <v>2128055.6497175144</v>
      </c>
      <c r="P308">
        <f t="shared" si="39"/>
        <v>3387005.6497175144</v>
      </c>
      <c r="T308">
        <v>290</v>
      </c>
      <c r="U308">
        <f t="shared" si="40"/>
        <v>495842</v>
      </c>
      <c r="V308">
        <f t="shared" si="41"/>
        <v>14384</v>
      </c>
      <c r="W308" s="1">
        <v>45304.75</v>
      </c>
      <c r="X308">
        <f t="shared" si="42"/>
        <v>12627.118128266446</v>
      </c>
      <c r="Z308">
        <f t="shared" si="43"/>
        <v>-1756.8818717335544</v>
      </c>
      <c r="AK308">
        <f t="shared" si="45"/>
        <v>12846.891153128661</v>
      </c>
      <c r="AL308">
        <f t="shared" si="44"/>
        <v>-1537.1088468713388</v>
      </c>
      <c r="AR308">
        <f t="shared" si="37"/>
        <v>-1537.1088468713388</v>
      </c>
      <c r="AT308">
        <v>-2474.7956716546851</v>
      </c>
    </row>
    <row r="309" spans="1:46">
      <c r="A309" s="1">
        <v>45304.791666666664</v>
      </c>
      <c r="B309">
        <v>6317260</v>
      </c>
      <c r="C309" s="1">
        <v>45305.125</v>
      </c>
      <c r="D309">
        <v>1263452</v>
      </c>
      <c r="O309">
        <f t="shared" si="38"/>
        <v>2135665.5679311273</v>
      </c>
      <c r="P309">
        <f t="shared" si="39"/>
        <v>3399117.5679311273</v>
      </c>
      <c r="T309">
        <v>295</v>
      </c>
      <c r="U309">
        <f t="shared" si="40"/>
        <v>504391</v>
      </c>
      <c r="V309">
        <f t="shared" si="41"/>
        <v>14632</v>
      </c>
      <c r="W309" s="1">
        <v>45304.791666666664</v>
      </c>
      <c r="X309">
        <f t="shared" si="42"/>
        <v>12672.272650537747</v>
      </c>
      <c r="Z309">
        <f t="shared" si="43"/>
        <v>-1959.7273494622532</v>
      </c>
      <c r="AK309">
        <f t="shared" si="45"/>
        <v>12892.831582829114</v>
      </c>
      <c r="AL309">
        <f t="shared" si="44"/>
        <v>-1739.1684171708857</v>
      </c>
      <c r="AR309">
        <f t="shared" si="37"/>
        <v>-1739.1684171708857</v>
      </c>
      <c r="AT309">
        <v>-2474.714036062147</v>
      </c>
    </row>
    <row r="310" spans="1:46">
      <c r="A310" s="1">
        <v>45304.833333333336</v>
      </c>
      <c r="B310">
        <v>6318290</v>
      </c>
      <c r="C310" s="1">
        <v>45305.125</v>
      </c>
      <c r="D310">
        <v>1263658</v>
      </c>
      <c r="O310">
        <f t="shared" si="38"/>
        <v>2136013.7783158463</v>
      </c>
      <c r="P310">
        <f t="shared" si="39"/>
        <v>3399671.7783158463</v>
      </c>
      <c r="T310">
        <v>290</v>
      </c>
      <c r="U310">
        <f t="shared" si="40"/>
        <v>495842</v>
      </c>
      <c r="V310">
        <f t="shared" si="41"/>
        <v>14384</v>
      </c>
      <c r="W310" s="1">
        <v>45304.833333333336</v>
      </c>
      <c r="X310">
        <f t="shared" si="42"/>
        <v>12674.338805932655</v>
      </c>
      <c r="Z310">
        <f t="shared" si="43"/>
        <v>-1709.6611940673447</v>
      </c>
      <c r="AK310">
        <f t="shared" si="45"/>
        <v>12894.933699336954</v>
      </c>
      <c r="AL310">
        <f t="shared" si="44"/>
        <v>-1489.0663006630457</v>
      </c>
      <c r="AR310">
        <f t="shared" si="37"/>
        <v>-1489.0663006630457</v>
      </c>
      <c r="AT310">
        <v>-2474.1808560700956</v>
      </c>
    </row>
    <row r="311" spans="1:46">
      <c r="A311" s="1">
        <v>45304.875</v>
      </c>
      <c r="B311">
        <v>6321000</v>
      </c>
      <c r="C311" s="1">
        <v>45305.125</v>
      </c>
      <c r="D311">
        <v>1264200</v>
      </c>
      <c r="O311">
        <f t="shared" si="38"/>
        <v>2136929.9435028252</v>
      </c>
      <c r="P311">
        <f t="shared" si="39"/>
        <v>3401129.9435028252</v>
      </c>
      <c r="T311">
        <v>285</v>
      </c>
      <c r="U311">
        <f t="shared" si="40"/>
        <v>487293</v>
      </c>
      <c r="V311">
        <f t="shared" si="41"/>
        <v>14136</v>
      </c>
      <c r="W311" s="1">
        <v>45304.875</v>
      </c>
      <c r="X311">
        <f t="shared" si="42"/>
        <v>12679.775001194997</v>
      </c>
      <c r="Z311">
        <f t="shared" si="43"/>
        <v>-1456.2249988050025</v>
      </c>
      <c r="AK311">
        <f t="shared" si="45"/>
        <v>12900.464510731366</v>
      </c>
      <c r="AL311">
        <f t="shared" si="44"/>
        <v>-1235.5354892686337</v>
      </c>
      <c r="AR311">
        <f t="shared" si="37"/>
        <v>-1235.5354892686337</v>
      </c>
      <c r="AT311">
        <v>-2473.9155403943514</v>
      </c>
    </row>
    <row r="312" spans="1:46">
      <c r="A312" s="1">
        <v>45304.916666666664</v>
      </c>
      <c r="B312">
        <v>6320830</v>
      </c>
      <c r="C312" s="1">
        <v>45305.125</v>
      </c>
      <c r="D312">
        <v>1264166</v>
      </c>
      <c r="O312">
        <f t="shared" si="38"/>
        <v>2136872.4718859298</v>
      </c>
      <c r="P312">
        <f t="shared" si="39"/>
        <v>3401038.4718859298</v>
      </c>
      <c r="T312">
        <v>275</v>
      </c>
      <c r="U312">
        <f t="shared" si="40"/>
        <v>470195</v>
      </c>
      <c r="V312">
        <f t="shared" si="41"/>
        <v>13640</v>
      </c>
      <c r="W312" s="1">
        <v>45304.916666666664</v>
      </c>
      <c r="X312">
        <f t="shared" si="42"/>
        <v>12679.433985256032</v>
      </c>
      <c r="Z312">
        <f t="shared" si="43"/>
        <v>-960.56601474396848</v>
      </c>
      <c r="AK312">
        <f t="shared" si="45"/>
        <v>12900.117559463084</v>
      </c>
      <c r="AL312">
        <f t="shared" si="44"/>
        <v>-739.88244053691596</v>
      </c>
      <c r="AR312">
        <f t="shared" si="37"/>
        <v>-739.88244053691596</v>
      </c>
      <c r="AT312">
        <v>-2473.8798396528782</v>
      </c>
    </row>
    <row r="313" spans="1:46">
      <c r="A313" s="1">
        <v>45304.958333333336</v>
      </c>
      <c r="B313">
        <v>6304620</v>
      </c>
      <c r="C313" s="1">
        <v>45305.125</v>
      </c>
      <c r="D313">
        <v>1260924</v>
      </c>
      <c r="O313">
        <f t="shared" si="38"/>
        <v>2131392.3841807912</v>
      </c>
      <c r="P313">
        <f t="shared" si="39"/>
        <v>3392316.3841807912</v>
      </c>
      <c r="T313">
        <v>260</v>
      </c>
      <c r="U313">
        <f t="shared" si="40"/>
        <v>444548</v>
      </c>
      <c r="V313">
        <f t="shared" si="41"/>
        <v>12896</v>
      </c>
      <c r="W313" s="1">
        <v>45304.958333333336</v>
      </c>
      <c r="X313">
        <f t="shared" si="42"/>
        <v>12646.917112487581</v>
      </c>
      <c r="Z313">
        <f t="shared" si="43"/>
        <v>-249.08288751241889</v>
      </c>
      <c r="AK313">
        <f t="shared" si="45"/>
        <v>12867.03473558728</v>
      </c>
      <c r="AL313">
        <f t="shared" si="44"/>
        <v>-28.965264412719989</v>
      </c>
      <c r="AR313">
        <f t="shared" si="37"/>
        <v>-28.965264412719989</v>
      </c>
      <c r="AT313">
        <v>-2473.8568821141871</v>
      </c>
    </row>
    <row r="314" spans="1:46">
      <c r="A314" s="1">
        <v>45305</v>
      </c>
      <c r="B314">
        <v>6278590</v>
      </c>
      <c r="C314" s="1">
        <v>45306.125</v>
      </c>
      <c r="D314">
        <v>1255718</v>
      </c>
      <c r="O314">
        <f t="shared" si="38"/>
        <v>2122592.4654291095</v>
      </c>
      <c r="P314">
        <f t="shared" si="39"/>
        <v>3378310.4654291095</v>
      </c>
      <c r="T314">
        <v>250</v>
      </c>
      <c r="U314">
        <f t="shared" si="40"/>
        <v>427450</v>
      </c>
      <c r="V314">
        <f t="shared" si="41"/>
        <v>12400</v>
      </c>
      <c r="W314" s="1">
        <v>45305</v>
      </c>
      <c r="X314">
        <f t="shared" si="42"/>
        <v>12594.701554303574</v>
      </c>
      <c r="Z314">
        <f t="shared" si="43"/>
        <v>194.70155430357408</v>
      </c>
      <c r="AK314">
        <f t="shared" si="45"/>
        <v>12813.910373743531</v>
      </c>
      <c r="AL314">
        <f t="shared" si="44"/>
        <v>413.91037374353073</v>
      </c>
      <c r="AR314">
        <f t="shared" si="37"/>
        <v>413.91037374353073</v>
      </c>
      <c r="AT314">
        <v>-2473.6910425148726</v>
      </c>
    </row>
    <row r="315" spans="1:46">
      <c r="A315" s="1">
        <v>45305.041666666664</v>
      </c>
      <c r="B315">
        <v>6279270</v>
      </c>
      <c r="C315" s="1">
        <v>45306.125</v>
      </c>
      <c r="D315">
        <v>1255854</v>
      </c>
      <c r="O315">
        <f t="shared" si="38"/>
        <v>2122822.3518966911</v>
      </c>
      <c r="P315">
        <f t="shared" si="39"/>
        <v>3378676.3518966911</v>
      </c>
      <c r="T315">
        <v>245</v>
      </c>
      <c r="U315">
        <f t="shared" si="40"/>
        <v>418901</v>
      </c>
      <c r="V315">
        <f t="shared" si="41"/>
        <v>12152</v>
      </c>
      <c r="W315" s="1">
        <v>45305.041666666664</v>
      </c>
      <c r="X315">
        <f t="shared" si="42"/>
        <v>12596.065618059438</v>
      </c>
      <c r="Z315">
        <f t="shared" si="43"/>
        <v>444.06561805943784</v>
      </c>
      <c r="AK315">
        <f t="shared" si="45"/>
        <v>12815.298178816667</v>
      </c>
      <c r="AL315">
        <f t="shared" si="44"/>
        <v>663.29817881666713</v>
      </c>
      <c r="AR315">
        <f t="shared" si="37"/>
        <v>663.29817881666713</v>
      </c>
      <c r="AT315">
        <v>-2473.0813242113963</v>
      </c>
    </row>
    <row r="316" spans="1:46">
      <c r="A316" s="1">
        <v>45305.083333333336</v>
      </c>
      <c r="B316">
        <v>6278340</v>
      </c>
      <c r="C316" s="1">
        <v>45306.125</v>
      </c>
      <c r="D316">
        <v>1255668</v>
      </c>
      <c r="O316">
        <f t="shared" si="38"/>
        <v>2122507.94834544</v>
      </c>
      <c r="P316">
        <f t="shared" si="39"/>
        <v>3378175.94834544</v>
      </c>
      <c r="T316">
        <v>240</v>
      </c>
      <c r="U316">
        <f t="shared" si="40"/>
        <v>410352</v>
      </c>
      <c r="V316">
        <f t="shared" si="41"/>
        <v>11904</v>
      </c>
      <c r="W316" s="1">
        <v>45305.083333333336</v>
      </c>
      <c r="X316">
        <f t="shared" si="42"/>
        <v>12594.200060275682</v>
      </c>
      <c r="Z316">
        <f t="shared" si="43"/>
        <v>690.20006027568161</v>
      </c>
      <c r="AK316">
        <f t="shared" si="45"/>
        <v>12813.40015129017</v>
      </c>
      <c r="AL316">
        <f t="shared" si="44"/>
        <v>909.40015129017047</v>
      </c>
      <c r="AR316">
        <f t="shared" si="37"/>
        <v>909.40015129017047</v>
      </c>
      <c r="AT316">
        <v>-2473.0609153132646</v>
      </c>
    </row>
    <row r="317" spans="1:46">
      <c r="A317" s="1">
        <v>45305.125</v>
      </c>
      <c r="B317">
        <v>6279670</v>
      </c>
      <c r="C317" s="1">
        <v>45306.125</v>
      </c>
      <c r="D317">
        <v>1255934</v>
      </c>
      <c r="O317">
        <f t="shared" si="38"/>
        <v>2122957.5792305623</v>
      </c>
      <c r="P317">
        <f t="shared" si="39"/>
        <v>3378891.5792305623</v>
      </c>
      <c r="T317">
        <v>235</v>
      </c>
      <c r="U317">
        <f t="shared" si="40"/>
        <v>401803</v>
      </c>
      <c r="V317">
        <f t="shared" si="41"/>
        <v>11656</v>
      </c>
      <c r="W317" s="1">
        <v>45305.125</v>
      </c>
      <c r="X317">
        <f t="shared" si="42"/>
        <v>12596.868008504063</v>
      </c>
      <c r="Z317">
        <f t="shared" si="43"/>
        <v>940.86800850406325</v>
      </c>
      <c r="AK317">
        <f t="shared" si="45"/>
        <v>12816.114534742042</v>
      </c>
      <c r="AL317">
        <f t="shared" si="44"/>
        <v>1160.1145347420425</v>
      </c>
      <c r="AR317">
        <f t="shared" si="37"/>
        <v>1160.1145347420425</v>
      </c>
      <c r="AT317">
        <v>-2472.918053026322</v>
      </c>
    </row>
    <row r="318" spans="1:46">
      <c r="A318" s="1">
        <v>45305.166666666664</v>
      </c>
      <c r="B318">
        <v>6307000</v>
      </c>
      <c r="C318" s="1">
        <v>45306.125</v>
      </c>
      <c r="D318">
        <v>1261400</v>
      </c>
      <c r="O318">
        <f t="shared" si="38"/>
        <v>2132196.9868173259</v>
      </c>
      <c r="P318">
        <f t="shared" si="39"/>
        <v>3393596.9868173259</v>
      </c>
      <c r="T318">
        <v>230</v>
      </c>
      <c r="U318">
        <f t="shared" si="40"/>
        <v>393254</v>
      </c>
      <c r="V318">
        <f t="shared" si="41"/>
        <v>11408</v>
      </c>
      <c r="W318" s="1">
        <v>45305.166666666664</v>
      </c>
      <c r="X318">
        <f t="shared" si="42"/>
        <v>12651.691335633104</v>
      </c>
      <c r="Z318">
        <f t="shared" si="43"/>
        <v>1243.6913356331042</v>
      </c>
      <c r="AK318">
        <f t="shared" si="45"/>
        <v>12871.892053343257</v>
      </c>
      <c r="AL318">
        <f t="shared" si="44"/>
        <v>1463.8920533432574</v>
      </c>
      <c r="AR318">
        <f t="shared" si="37"/>
        <v>1463.8920533432574</v>
      </c>
      <c r="AT318">
        <v>-2472.0787395622574</v>
      </c>
    </row>
    <row r="319" spans="1:46">
      <c r="A319" s="1">
        <v>45305.208333333336</v>
      </c>
      <c r="B319">
        <v>6321820</v>
      </c>
      <c r="C319" s="1">
        <v>45306.125</v>
      </c>
      <c r="D319">
        <v>1264364</v>
      </c>
      <c r="O319">
        <f t="shared" si="38"/>
        <v>2137207.1595372614</v>
      </c>
      <c r="P319">
        <f t="shared" si="39"/>
        <v>3401571.1595372614</v>
      </c>
      <c r="T319">
        <v>235</v>
      </c>
      <c r="U319">
        <f t="shared" si="40"/>
        <v>401803</v>
      </c>
      <c r="V319">
        <f t="shared" si="41"/>
        <v>11656</v>
      </c>
      <c r="W319" s="1">
        <v>45305.208333333336</v>
      </c>
      <c r="X319">
        <f t="shared" si="42"/>
        <v>12681.419901606478</v>
      </c>
      <c r="Z319">
        <f t="shared" si="43"/>
        <v>1025.4199016064777</v>
      </c>
      <c r="AK319">
        <f t="shared" si="45"/>
        <v>12902.138040378384</v>
      </c>
      <c r="AL319">
        <f t="shared" si="44"/>
        <v>1246.1380403783842</v>
      </c>
      <c r="AR319">
        <f t="shared" si="37"/>
        <v>1246.1380403783842</v>
      </c>
      <c r="AT319">
        <v>-2471.7547458326644</v>
      </c>
    </row>
    <row r="320" spans="1:46">
      <c r="A320" s="1">
        <v>45305.25</v>
      </c>
      <c r="B320">
        <v>6321760</v>
      </c>
      <c r="C320" s="1">
        <v>45306.125</v>
      </c>
      <c r="D320">
        <v>1264352</v>
      </c>
      <c r="O320">
        <f t="shared" si="38"/>
        <v>2137186.875437181</v>
      </c>
      <c r="P320">
        <f t="shared" si="39"/>
        <v>3401538.875437181</v>
      </c>
      <c r="T320">
        <v>250</v>
      </c>
      <c r="U320">
        <f t="shared" si="40"/>
        <v>427450</v>
      </c>
      <c r="V320">
        <f t="shared" si="41"/>
        <v>12400</v>
      </c>
      <c r="W320" s="1">
        <v>45305.25</v>
      </c>
      <c r="X320">
        <f t="shared" si="42"/>
        <v>12681.299543039784</v>
      </c>
      <c r="Z320">
        <f t="shared" si="43"/>
        <v>281.29954303978411</v>
      </c>
      <c r="AK320">
        <f t="shared" si="45"/>
        <v>12902.015586989579</v>
      </c>
      <c r="AL320">
        <f t="shared" si="44"/>
        <v>502.01558698957888</v>
      </c>
      <c r="AR320">
        <f t="shared" si="37"/>
        <v>502.01558698957888</v>
      </c>
      <c r="AT320">
        <v>-2471.5710657494546</v>
      </c>
    </row>
    <row r="321" spans="1:46">
      <c r="A321" s="1">
        <v>45305.291666666664</v>
      </c>
      <c r="B321">
        <v>6321360</v>
      </c>
      <c r="C321" s="1">
        <v>45306.125</v>
      </c>
      <c r="D321">
        <v>1264272</v>
      </c>
      <c r="O321">
        <f t="shared" si="38"/>
        <v>2137051.6481033093</v>
      </c>
      <c r="P321">
        <f t="shared" si="39"/>
        <v>3401323.6481033093</v>
      </c>
      <c r="T321">
        <v>265</v>
      </c>
      <c r="U321">
        <f t="shared" si="40"/>
        <v>453097</v>
      </c>
      <c r="V321">
        <f t="shared" si="41"/>
        <v>13144</v>
      </c>
      <c r="W321" s="1">
        <v>45305.291666666664</v>
      </c>
      <c r="X321">
        <f t="shared" si="42"/>
        <v>12680.497152595159</v>
      </c>
      <c r="Z321">
        <f t="shared" si="43"/>
        <v>-463.5028474048413</v>
      </c>
      <c r="AK321">
        <f t="shared" si="45"/>
        <v>12901.199231064204</v>
      </c>
      <c r="AL321">
        <f t="shared" si="44"/>
        <v>-242.80076893579644</v>
      </c>
      <c r="AR321">
        <f t="shared" si="37"/>
        <v>-242.80076893579644</v>
      </c>
      <c r="AT321">
        <v>-2471.5506568513192</v>
      </c>
    </row>
    <row r="322" spans="1:46">
      <c r="A322" s="1">
        <v>45305.333333333336</v>
      </c>
      <c r="B322">
        <v>6320730</v>
      </c>
      <c r="C322" s="1">
        <v>45306.125</v>
      </c>
      <c r="D322">
        <v>1264146</v>
      </c>
      <c r="O322">
        <f t="shared" si="38"/>
        <v>2136838.6650524619</v>
      </c>
      <c r="P322">
        <f t="shared" si="39"/>
        <v>3400984.6650524619</v>
      </c>
      <c r="T322">
        <v>280</v>
      </c>
      <c r="U322">
        <f t="shared" si="40"/>
        <v>478744</v>
      </c>
      <c r="V322">
        <f t="shared" si="41"/>
        <v>13888</v>
      </c>
      <c r="W322" s="1">
        <v>45305.333333333336</v>
      </c>
      <c r="X322">
        <f t="shared" si="42"/>
        <v>12679.233387644872</v>
      </c>
      <c r="Z322">
        <f t="shared" si="43"/>
        <v>-1208.766612355128</v>
      </c>
      <c r="AK322">
        <f t="shared" si="45"/>
        <v>12899.913470481739</v>
      </c>
      <c r="AL322">
        <f t="shared" si="44"/>
        <v>-988.08652951826116</v>
      </c>
      <c r="AR322">
        <f t="shared" ref="AR322:AR385" si="46">$AK322-$V322</f>
        <v>-988.08652951826116</v>
      </c>
      <c r="AT322">
        <v>-2471.3669767681113</v>
      </c>
    </row>
    <row r="323" spans="1:46">
      <c r="A323" s="1">
        <v>45305.375</v>
      </c>
      <c r="B323">
        <v>6319740</v>
      </c>
      <c r="C323" s="1">
        <v>45306.125</v>
      </c>
      <c r="D323">
        <v>1263948</v>
      </c>
      <c r="O323">
        <f t="shared" ref="O323:O386" si="47">$D323/$R$2 - $D323</f>
        <v>2136503.9774011304</v>
      </c>
      <c r="P323">
        <f t="shared" ref="P323:P386" si="48">$D323/$R$2</f>
        <v>3400451.9774011304</v>
      </c>
      <c r="T323">
        <v>290</v>
      </c>
      <c r="U323">
        <f t="shared" ref="U323:U386" si="49">($T323*1000)*1.7098</f>
        <v>495842</v>
      </c>
      <c r="V323">
        <f t="shared" ref="V323:V386" si="50">$T323*49.6</f>
        <v>14384</v>
      </c>
      <c r="W323" s="1">
        <v>45305.375</v>
      </c>
      <c r="X323">
        <f t="shared" ref="X323:X386" si="51">(10*(2793.73 - 865.322))*($D323/MAX($D$2:$D$8785))*0.85*0.85</f>
        <v>12677.247471294422</v>
      </c>
      <c r="Z323">
        <f t="shared" ref="Z323:Z386" si="52">$X323 - $V323</f>
        <v>-1706.7525287055778</v>
      </c>
      <c r="AK323">
        <f t="shared" si="45"/>
        <v>12897.892989566437</v>
      </c>
      <c r="AL323">
        <f t="shared" ref="AL323:AL386" si="53">$AK323-$V323</f>
        <v>-1486.1070104335631</v>
      </c>
      <c r="AR323">
        <f t="shared" si="46"/>
        <v>-1486.1070104335631</v>
      </c>
      <c r="AT323">
        <v>-2470.8771632128864</v>
      </c>
    </row>
    <row r="324" spans="1:46">
      <c r="A324" s="1">
        <v>45305.416666666664</v>
      </c>
      <c r="B324">
        <v>6319110</v>
      </c>
      <c r="C324" s="1">
        <v>45306.125</v>
      </c>
      <c r="D324">
        <v>1263822</v>
      </c>
      <c r="O324">
        <f t="shared" si="47"/>
        <v>2136290.9943502829</v>
      </c>
      <c r="P324">
        <f t="shared" si="48"/>
        <v>3400112.9943502829</v>
      </c>
      <c r="T324">
        <v>295</v>
      </c>
      <c r="U324">
        <f t="shared" si="49"/>
        <v>504391</v>
      </c>
      <c r="V324">
        <f t="shared" si="50"/>
        <v>14632</v>
      </c>
      <c r="W324" s="1">
        <v>45305.416666666664</v>
      </c>
      <c r="X324">
        <f t="shared" si="51"/>
        <v>12675.983706344141</v>
      </c>
      <c r="Z324">
        <f t="shared" si="52"/>
        <v>-1956.016293655859</v>
      </c>
      <c r="AK324">
        <f t="shared" si="45"/>
        <v>12896.60722898397</v>
      </c>
      <c r="AL324">
        <f t="shared" si="53"/>
        <v>-1735.3927710160297</v>
      </c>
      <c r="AR324">
        <f t="shared" si="46"/>
        <v>-1735.3927710160297</v>
      </c>
      <c r="AT324">
        <v>-2470.7343009259439</v>
      </c>
    </row>
    <row r="325" spans="1:46">
      <c r="A325" s="1">
        <v>45305.458333333336</v>
      </c>
      <c r="B325">
        <v>6319440</v>
      </c>
      <c r="C325" s="1">
        <v>45306.125</v>
      </c>
      <c r="D325">
        <v>1263888</v>
      </c>
      <c r="O325">
        <f t="shared" si="47"/>
        <v>2136402.5569007266</v>
      </c>
      <c r="P325">
        <f t="shared" si="48"/>
        <v>3400290.5569007266</v>
      </c>
      <c r="T325">
        <v>290</v>
      </c>
      <c r="U325">
        <f t="shared" si="49"/>
        <v>495842</v>
      </c>
      <c r="V325">
        <f t="shared" si="50"/>
        <v>14384</v>
      </c>
      <c r="W325" s="1">
        <v>45305.458333333336</v>
      </c>
      <c r="X325">
        <f t="shared" si="51"/>
        <v>12676.645678460958</v>
      </c>
      <c r="Z325">
        <f t="shared" si="52"/>
        <v>-1707.3543215390418</v>
      </c>
      <c r="AK325">
        <f t="shared" si="45"/>
        <v>12897.280722622409</v>
      </c>
      <c r="AL325">
        <f t="shared" si="53"/>
        <v>-1486.7192773775914</v>
      </c>
      <c r="AR325">
        <f t="shared" si="46"/>
        <v>-1486.7192773775914</v>
      </c>
      <c r="AT325">
        <v>-2470.4689852501997</v>
      </c>
    </row>
    <row r="326" spans="1:46">
      <c r="A326" s="1">
        <v>45305.5</v>
      </c>
      <c r="B326">
        <v>6319390</v>
      </c>
      <c r="C326" s="1">
        <v>45306.125</v>
      </c>
      <c r="D326">
        <v>1263878</v>
      </c>
      <c r="O326">
        <f t="shared" si="47"/>
        <v>2136385.6534839929</v>
      </c>
      <c r="P326">
        <f t="shared" si="48"/>
        <v>3400263.6534839929</v>
      </c>
      <c r="T326">
        <v>280</v>
      </c>
      <c r="U326">
        <f t="shared" si="49"/>
        <v>478744</v>
      </c>
      <c r="V326">
        <f t="shared" si="50"/>
        <v>13888</v>
      </c>
      <c r="W326" s="1">
        <v>45305.5</v>
      </c>
      <c r="X326">
        <f t="shared" si="51"/>
        <v>12676.545379655377</v>
      </c>
      <c r="Z326">
        <f t="shared" si="52"/>
        <v>-1211.4546203446225</v>
      </c>
      <c r="AK326">
        <f t="shared" si="45"/>
        <v>12897.178678131733</v>
      </c>
      <c r="AL326">
        <f t="shared" si="53"/>
        <v>-990.82132186826675</v>
      </c>
      <c r="AR326">
        <f t="shared" si="46"/>
        <v>-990.82132186826675</v>
      </c>
      <c r="AT326">
        <v>-2470.101625083782</v>
      </c>
    </row>
    <row r="327" spans="1:46">
      <c r="A327" s="1">
        <v>45305.541666666664</v>
      </c>
      <c r="B327">
        <v>6317150</v>
      </c>
      <c r="C327" s="1">
        <v>45306.125</v>
      </c>
      <c r="D327">
        <v>1263430</v>
      </c>
      <c r="O327">
        <f t="shared" si="47"/>
        <v>2135628.3804143127</v>
      </c>
      <c r="P327">
        <f t="shared" si="48"/>
        <v>3399058.3804143127</v>
      </c>
      <c r="T327">
        <v>270</v>
      </c>
      <c r="U327">
        <f t="shared" si="49"/>
        <v>461646</v>
      </c>
      <c r="V327">
        <f t="shared" si="50"/>
        <v>13392</v>
      </c>
      <c r="W327" s="1">
        <v>45305.541666666664</v>
      </c>
      <c r="X327">
        <f t="shared" si="51"/>
        <v>12672.051993165474</v>
      </c>
      <c r="Z327">
        <f t="shared" si="52"/>
        <v>-719.94800683452559</v>
      </c>
      <c r="AK327">
        <f t="shared" si="45"/>
        <v>12892.607084949635</v>
      </c>
      <c r="AL327">
        <f t="shared" si="53"/>
        <v>-499.39291505036454</v>
      </c>
      <c r="AR327">
        <f t="shared" si="46"/>
        <v>-499.39291505036454</v>
      </c>
      <c r="AT327">
        <v>-2469.8771272043032</v>
      </c>
    </row>
    <row r="328" spans="1:46">
      <c r="A328" s="1">
        <v>45305.583333333336</v>
      </c>
      <c r="B328">
        <v>6316980</v>
      </c>
      <c r="C328" s="1">
        <v>45306.125</v>
      </c>
      <c r="D328">
        <v>1263396</v>
      </c>
      <c r="O328">
        <f t="shared" si="47"/>
        <v>2135570.9087974173</v>
      </c>
      <c r="P328">
        <f t="shared" si="48"/>
        <v>3398966.9087974173</v>
      </c>
      <c r="T328">
        <v>265</v>
      </c>
      <c r="U328">
        <f t="shared" si="49"/>
        <v>453097</v>
      </c>
      <c r="V328">
        <f t="shared" si="50"/>
        <v>13144</v>
      </c>
      <c r="W328" s="1">
        <v>45305.583333333336</v>
      </c>
      <c r="X328">
        <f t="shared" si="51"/>
        <v>12671.710977226508</v>
      </c>
      <c r="Z328">
        <f t="shared" si="52"/>
        <v>-472.28902277349152</v>
      </c>
      <c r="AK328">
        <f t="shared" ref="AK328:AK391" si="54">(7.5*(2793.73 - 865.322))*($D328/MAX($D$2:$D$8785))*0.99*0.99</f>
        <v>12892.260133681351</v>
      </c>
      <c r="AL328">
        <f t="shared" si="53"/>
        <v>-251.73986631864864</v>
      </c>
      <c r="AR328">
        <f t="shared" si="46"/>
        <v>-251.73986631864864</v>
      </c>
      <c r="AT328">
        <v>-2469.183224667735</v>
      </c>
    </row>
    <row r="329" spans="1:46">
      <c r="A329" s="1">
        <v>45305.625</v>
      </c>
      <c r="B329">
        <v>6315930</v>
      </c>
      <c r="C329" s="1">
        <v>45306.125</v>
      </c>
      <c r="D329">
        <v>1263186</v>
      </c>
      <c r="O329">
        <f t="shared" si="47"/>
        <v>2135215.9370460049</v>
      </c>
      <c r="P329">
        <f t="shared" si="48"/>
        <v>3398401.9370460049</v>
      </c>
      <c r="T329">
        <v>265</v>
      </c>
      <c r="U329">
        <f t="shared" si="49"/>
        <v>453097</v>
      </c>
      <c r="V329">
        <f t="shared" si="50"/>
        <v>13144</v>
      </c>
      <c r="W329" s="1">
        <v>45305.625</v>
      </c>
      <c r="X329">
        <f t="shared" si="51"/>
        <v>12669.604702309365</v>
      </c>
      <c r="Z329">
        <f t="shared" si="52"/>
        <v>-474.39529769063483</v>
      </c>
      <c r="AK329">
        <f t="shared" si="54"/>
        <v>12890.117199377244</v>
      </c>
      <c r="AL329">
        <f t="shared" si="53"/>
        <v>-253.88280062275589</v>
      </c>
      <c r="AR329">
        <f t="shared" si="46"/>
        <v>-253.88280062275589</v>
      </c>
      <c r="AT329">
        <v>-2469.1015890751969</v>
      </c>
    </row>
    <row r="330" spans="1:46">
      <c r="A330" s="1">
        <v>45305.666666666664</v>
      </c>
      <c r="B330">
        <v>6316150</v>
      </c>
      <c r="C330" s="1">
        <v>45306.125</v>
      </c>
      <c r="D330">
        <v>1263230</v>
      </c>
      <c r="O330">
        <f t="shared" si="47"/>
        <v>2135290.3120796345</v>
      </c>
      <c r="P330">
        <f t="shared" si="48"/>
        <v>3398520.3120796345</v>
      </c>
      <c r="T330">
        <v>270</v>
      </c>
      <c r="U330">
        <f t="shared" si="49"/>
        <v>461646</v>
      </c>
      <c r="V330">
        <f t="shared" si="50"/>
        <v>13392</v>
      </c>
      <c r="W330" s="1">
        <v>45305.666666666664</v>
      </c>
      <c r="X330">
        <f t="shared" si="51"/>
        <v>12670.046017053912</v>
      </c>
      <c r="Z330">
        <f t="shared" si="52"/>
        <v>-721.95398294608822</v>
      </c>
      <c r="AK330">
        <f t="shared" si="54"/>
        <v>12890.5661951362</v>
      </c>
      <c r="AL330">
        <f t="shared" si="53"/>
        <v>-501.43380486380011</v>
      </c>
      <c r="AR330">
        <f t="shared" si="46"/>
        <v>-501.43380486380011</v>
      </c>
      <c r="AT330">
        <v>-2467.7750106964613</v>
      </c>
    </row>
    <row r="331" spans="1:46">
      <c r="A331" s="1">
        <v>45305.708333333336</v>
      </c>
      <c r="B331">
        <v>6317080</v>
      </c>
      <c r="C331" s="1">
        <v>45306.125</v>
      </c>
      <c r="D331">
        <v>1263416</v>
      </c>
      <c r="O331">
        <f t="shared" si="47"/>
        <v>2135604.7156308852</v>
      </c>
      <c r="P331">
        <f t="shared" si="48"/>
        <v>3399020.7156308852</v>
      </c>
      <c r="T331">
        <v>280</v>
      </c>
      <c r="U331">
        <f t="shared" si="49"/>
        <v>478744</v>
      </c>
      <c r="V331">
        <f t="shared" si="50"/>
        <v>13888</v>
      </c>
      <c r="W331" s="1">
        <v>45305.708333333336</v>
      </c>
      <c r="X331">
        <f t="shared" si="51"/>
        <v>12671.911574837666</v>
      </c>
      <c r="Z331">
        <f t="shared" si="52"/>
        <v>-1216.0884251623338</v>
      </c>
      <c r="AK331">
        <f t="shared" si="54"/>
        <v>12892.464222662697</v>
      </c>
      <c r="AL331">
        <f t="shared" si="53"/>
        <v>-995.53577733730344</v>
      </c>
      <c r="AR331">
        <f t="shared" si="46"/>
        <v>-995.53577733730344</v>
      </c>
      <c r="AT331">
        <v>-2467.0785595193374</v>
      </c>
    </row>
    <row r="332" spans="1:46">
      <c r="A332" s="1">
        <v>45305.75</v>
      </c>
      <c r="B332">
        <v>6318310</v>
      </c>
      <c r="C332" s="1">
        <v>45306.125</v>
      </c>
      <c r="D332">
        <v>1263662</v>
      </c>
      <c r="O332">
        <f t="shared" si="47"/>
        <v>2136020.5396825401</v>
      </c>
      <c r="P332">
        <f t="shared" si="48"/>
        <v>3399682.5396825401</v>
      </c>
      <c r="T332">
        <v>290</v>
      </c>
      <c r="U332">
        <f t="shared" si="49"/>
        <v>495842</v>
      </c>
      <c r="V332">
        <f t="shared" si="50"/>
        <v>14384</v>
      </c>
      <c r="W332" s="1">
        <v>45305.75</v>
      </c>
      <c r="X332">
        <f t="shared" si="51"/>
        <v>12674.378925454888</v>
      </c>
      <c r="Z332">
        <f t="shared" si="52"/>
        <v>-1709.6210745451117</v>
      </c>
      <c r="AK332">
        <f t="shared" si="54"/>
        <v>12894.974517133225</v>
      </c>
      <c r="AL332">
        <f t="shared" si="53"/>
        <v>-1489.0254828667748</v>
      </c>
      <c r="AR332">
        <f t="shared" si="46"/>
        <v>-1489.0254828667748</v>
      </c>
      <c r="AT332">
        <v>-2466.7520171491888</v>
      </c>
    </row>
    <row r="333" spans="1:46">
      <c r="A333" s="1">
        <v>45305.791666666664</v>
      </c>
      <c r="B333">
        <v>6316850</v>
      </c>
      <c r="C333" s="1">
        <v>45306.125</v>
      </c>
      <c r="D333">
        <v>1263370</v>
      </c>
      <c r="O333">
        <f t="shared" si="47"/>
        <v>2135526.9599139094</v>
      </c>
      <c r="P333">
        <f t="shared" si="48"/>
        <v>3398896.9599139094</v>
      </c>
      <c r="T333">
        <v>295</v>
      </c>
      <c r="U333">
        <f t="shared" si="49"/>
        <v>504391</v>
      </c>
      <c r="V333">
        <f t="shared" si="50"/>
        <v>14632</v>
      </c>
      <c r="W333" s="1">
        <v>45305.791666666664</v>
      </c>
      <c r="X333">
        <f t="shared" si="51"/>
        <v>12671.450200332009</v>
      </c>
      <c r="Z333">
        <f t="shared" si="52"/>
        <v>-1960.5497996679915</v>
      </c>
      <c r="AK333">
        <f t="shared" si="54"/>
        <v>12891.994818005605</v>
      </c>
      <c r="AL333">
        <f t="shared" si="53"/>
        <v>-1740.0051819943947</v>
      </c>
      <c r="AR333">
        <f t="shared" si="46"/>
        <v>-1740.0051819943947</v>
      </c>
      <c r="AT333">
        <v>-2466.3667967251913</v>
      </c>
    </row>
    <row r="334" spans="1:46">
      <c r="A334" s="1">
        <v>45305.833333333336</v>
      </c>
      <c r="B334">
        <v>6314960</v>
      </c>
      <c r="C334" s="1">
        <v>45306.125</v>
      </c>
      <c r="D334">
        <v>1262992</v>
      </c>
      <c r="O334">
        <f t="shared" si="47"/>
        <v>2134888.0107613667</v>
      </c>
      <c r="P334">
        <f t="shared" si="48"/>
        <v>3397880.0107613667</v>
      </c>
      <c r="T334">
        <v>290</v>
      </c>
      <c r="U334">
        <f t="shared" si="49"/>
        <v>495842</v>
      </c>
      <c r="V334">
        <f t="shared" si="50"/>
        <v>14384</v>
      </c>
      <c r="W334" s="1">
        <v>45305.833333333336</v>
      </c>
      <c r="X334">
        <f t="shared" si="51"/>
        <v>12667.65890548115</v>
      </c>
      <c r="Z334">
        <f t="shared" si="52"/>
        <v>-1716.3410945188498</v>
      </c>
      <c r="AK334">
        <f t="shared" si="54"/>
        <v>12888.137536258209</v>
      </c>
      <c r="AL334">
        <f t="shared" si="53"/>
        <v>-1495.8624637417906</v>
      </c>
      <c r="AR334">
        <f t="shared" si="46"/>
        <v>-1495.8624637417906</v>
      </c>
      <c r="AT334">
        <v>-2465.4892141054133</v>
      </c>
    </row>
    <row r="335" spans="1:46">
      <c r="A335" s="1">
        <v>45305.875</v>
      </c>
      <c r="B335">
        <v>6314130</v>
      </c>
      <c r="C335" s="1">
        <v>45306.125</v>
      </c>
      <c r="D335">
        <v>1262826</v>
      </c>
      <c r="O335">
        <f t="shared" si="47"/>
        <v>2134607.4140435839</v>
      </c>
      <c r="P335">
        <f t="shared" si="48"/>
        <v>3397433.4140435839</v>
      </c>
      <c r="T335">
        <v>285</v>
      </c>
      <c r="U335">
        <f t="shared" si="49"/>
        <v>487293</v>
      </c>
      <c r="V335">
        <f t="shared" si="50"/>
        <v>14136</v>
      </c>
      <c r="W335" s="1">
        <v>45305.875</v>
      </c>
      <c r="X335">
        <f t="shared" si="51"/>
        <v>12665.99394530855</v>
      </c>
      <c r="Z335">
        <f t="shared" si="52"/>
        <v>-1470.0060546914501</v>
      </c>
      <c r="AK335">
        <f t="shared" si="54"/>
        <v>12886.443597713058</v>
      </c>
      <c r="AL335">
        <f t="shared" si="53"/>
        <v>-1249.5564022869421</v>
      </c>
      <c r="AR335">
        <f t="shared" si="46"/>
        <v>-1249.5564022869421</v>
      </c>
      <c r="AT335">
        <v>-2465.370603451127</v>
      </c>
    </row>
    <row r="336" spans="1:46">
      <c r="A336" s="1">
        <v>45305.916666666664</v>
      </c>
      <c r="B336">
        <v>6313400</v>
      </c>
      <c r="C336" s="1">
        <v>45306.125</v>
      </c>
      <c r="D336">
        <v>1262680</v>
      </c>
      <c r="O336">
        <f t="shared" si="47"/>
        <v>2134360.6241592686</v>
      </c>
      <c r="P336">
        <f t="shared" si="48"/>
        <v>3397040.6241592686</v>
      </c>
      <c r="T336">
        <v>275</v>
      </c>
      <c r="U336">
        <f t="shared" si="49"/>
        <v>470195</v>
      </c>
      <c r="V336">
        <f t="shared" si="50"/>
        <v>13640</v>
      </c>
      <c r="W336" s="1">
        <v>45305.916666666664</v>
      </c>
      <c r="X336">
        <f t="shared" si="51"/>
        <v>12664.529582747113</v>
      </c>
      <c r="Z336">
        <f t="shared" si="52"/>
        <v>-975.47041725288727</v>
      </c>
      <c r="AK336">
        <f t="shared" si="54"/>
        <v>12884.953748149248</v>
      </c>
      <c r="AL336">
        <f t="shared" si="53"/>
        <v>-755.04625185075201</v>
      </c>
      <c r="AR336">
        <f t="shared" si="46"/>
        <v>-755.04625185075201</v>
      </c>
      <c r="AT336">
        <v>-2465.169053223497</v>
      </c>
    </row>
    <row r="337" spans="1:46">
      <c r="A337" s="1">
        <v>45305.958333333336</v>
      </c>
      <c r="B337">
        <v>6313270</v>
      </c>
      <c r="C337" s="1">
        <v>45306.125</v>
      </c>
      <c r="D337">
        <v>1262654</v>
      </c>
      <c r="O337">
        <f t="shared" si="47"/>
        <v>2134316.6752757602</v>
      </c>
      <c r="P337">
        <f t="shared" si="48"/>
        <v>3396970.6752757602</v>
      </c>
      <c r="T337">
        <v>260</v>
      </c>
      <c r="U337">
        <f t="shared" si="49"/>
        <v>444548</v>
      </c>
      <c r="V337">
        <f t="shared" si="50"/>
        <v>12896</v>
      </c>
      <c r="W337" s="1">
        <v>45305.958333333336</v>
      </c>
      <c r="X337">
        <f t="shared" si="51"/>
        <v>12664.268805852609</v>
      </c>
      <c r="Z337">
        <f t="shared" si="52"/>
        <v>-231.73119414739085</v>
      </c>
      <c r="AK337">
        <f t="shared" si="54"/>
        <v>12884.688432473506</v>
      </c>
      <c r="AL337">
        <f t="shared" si="53"/>
        <v>-11.3115675264944</v>
      </c>
      <c r="AR337">
        <f t="shared" si="46"/>
        <v>-11.3115675264944</v>
      </c>
      <c r="AT337">
        <v>-2464.1218179304124</v>
      </c>
    </row>
    <row r="338" spans="1:46">
      <c r="A338" s="1">
        <v>45306</v>
      </c>
      <c r="B338">
        <v>6312410</v>
      </c>
      <c r="C338" s="1">
        <v>45307.125</v>
      </c>
      <c r="D338">
        <v>1262482</v>
      </c>
      <c r="O338">
        <f t="shared" si="47"/>
        <v>2134025.9365079366</v>
      </c>
      <c r="P338">
        <f t="shared" si="48"/>
        <v>3396507.9365079366</v>
      </c>
      <c r="T338">
        <v>250</v>
      </c>
      <c r="U338">
        <f t="shared" si="49"/>
        <v>427450</v>
      </c>
      <c r="V338">
        <f t="shared" si="50"/>
        <v>12400</v>
      </c>
      <c r="W338" s="1">
        <v>45306</v>
      </c>
      <c r="X338">
        <f t="shared" si="51"/>
        <v>12662.543666396663</v>
      </c>
      <c r="Z338">
        <f t="shared" si="52"/>
        <v>262.54366639666296</v>
      </c>
      <c r="AK338">
        <f t="shared" si="54"/>
        <v>12882.933267233948</v>
      </c>
      <c r="AL338">
        <f t="shared" si="53"/>
        <v>482.93326723394784</v>
      </c>
      <c r="AR338">
        <f t="shared" si="46"/>
        <v>482.93326723394784</v>
      </c>
      <c r="AT338">
        <v>-2463.7952755602601</v>
      </c>
    </row>
    <row r="339" spans="1:46">
      <c r="A339" s="1">
        <v>45306.041666666664</v>
      </c>
      <c r="B339">
        <v>6314260</v>
      </c>
      <c r="C339" s="1">
        <v>45307.125</v>
      </c>
      <c r="D339">
        <v>1262852</v>
      </c>
      <c r="O339">
        <f t="shared" si="47"/>
        <v>2134651.3629270918</v>
      </c>
      <c r="P339">
        <f t="shared" si="48"/>
        <v>3397503.3629270918</v>
      </c>
      <c r="T339">
        <v>245</v>
      </c>
      <c r="U339">
        <f t="shared" si="49"/>
        <v>418901</v>
      </c>
      <c r="V339">
        <f t="shared" si="50"/>
        <v>12152</v>
      </c>
      <c r="W339" s="1">
        <v>45306.041666666664</v>
      </c>
      <c r="X339">
        <f t="shared" si="51"/>
        <v>12666.254722203057</v>
      </c>
      <c r="Z339">
        <f t="shared" si="52"/>
        <v>514.2547222030571</v>
      </c>
      <c r="AK339">
        <f t="shared" si="54"/>
        <v>12886.708913388806</v>
      </c>
      <c r="AL339">
        <f t="shared" si="53"/>
        <v>734.70891338880574</v>
      </c>
      <c r="AR339">
        <f t="shared" si="46"/>
        <v>734.70891338880574</v>
      </c>
      <c r="AT339">
        <v>-2463.693231069592</v>
      </c>
    </row>
    <row r="340" spans="1:46">
      <c r="A340" s="1">
        <v>45306.083333333336</v>
      </c>
      <c r="B340">
        <v>6315590</v>
      </c>
      <c r="C340" s="1">
        <v>45307.125</v>
      </c>
      <c r="D340">
        <v>1263118</v>
      </c>
      <c r="O340">
        <f t="shared" si="47"/>
        <v>2135100.9938122146</v>
      </c>
      <c r="P340">
        <f t="shared" si="48"/>
        <v>3398218.9938122146</v>
      </c>
      <c r="T340">
        <v>240</v>
      </c>
      <c r="U340">
        <f t="shared" si="49"/>
        <v>410352</v>
      </c>
      <c r="V340">
        <f t="shared" si="50"/>
        <v>11904</v>
      </c>
      <c r="W340" s="1">
        <v>45306.083333333336</v>
      </c>
      <c r="X340">
        <f t="shared" si="51"/>
        <v>12668.922670431433</v>
      </c>
      <c r="Z340">
        <f t="shared" si="52"/>
        <v>764.92267043143329</v>
      </c>
      <c r="AK340">
        <f t="shared" si="54"/>
        <v>12889.423296840676</v>
      </c>
      <c r="AL340">
        <f t="shared" si="53"/>
        <v>985.4232968406759</v>
      </c>
      <c r="AR340">
        <f t="shared" si="46"/>
        <v>985.4232968406759</v>
      </c>
      <c r="AT340">
        <v>-2463.6753905856967</v>
      </c>
    </row>
    <row r="341" spans="1:46">
      <c r="A341" s="1">
        <v>45306.125</v>
      </c>
      <c r="B341">
        <v>6316490</v>
      </c>
      <c r="C341" s="1">
        <v>45307.125</v>
      </c>
      <c r="D341">
        <v>1263298</v>
      </c>
      <c r="O341">
        <f t="shared" si="47"/>
        <v>2135405.2553134249</v>
      </c>
      <c r="P341">
        <f t="shared" si="48"/>
        <v>3398703.2553134249</v>
      </c>
      <c r="T341">
        <v>235</v>
      </c>
      <c r="U341">
        <f t="shared" si="49"/>
        <v>401803</v>
      </c>
      <c r="V341">
        <f t="shared" si="50"/>
        <v>11656</v>
      </c>
      <c r="W341" s="1">
        <v>45306.125</v>
      </c>
      <c r="X341">
        <f t="shared" si="51"/>
        <v>12670.728048931844</v>
      </c>
      <c r="Z341">
        <f t="shared" si="52"/>
        <v>1014.7280489318437</v>
      </c>
      <c r="AK341">
        <f t="shared" si="54"/>
        <v>12891.260097672768</v>
      </c>
      <c r="AL341">
        <f t="shared" si="53"/>
        <v>1235.2600976727681</v>
      </c>
      <c r="AR341">
        <f t="shared" si="46"/>
        <v>1235.2600976727681</v>
      </c>
      <c r="AT341">
        <v>-2463.3462798013043</v>
      </c>
    </row>
    <row r="342" spans="1:46">
      <c r="A342" s="1">
        <v>45306.166666666664</v>
      </c>
      <c r="B342">
        <v>6317760</v>
      </c>
      <c r="C342" s="1">
        <v>45307.125</v>
      </c>
      <c r="D342">
        <v>1263552</v>
      </c>
      <c r="O342">
        <f t="shared" si="47"/>
        <v>2135834.6020984668</v>
      </c>
      <c r="P342">
        <f t="shared" si="48"/>
        <v>3399386.6020984668</v>
      </c>
      <c r="T342">
        <v>230</v>
      </c>
      <c r="U342">
        <f t="shared" si="49"/>
        <v>393254</v>
      </c>
      <c r="V342">
        <f t="shared" si="50"/>
        <v>11408</v>
      </c>
      <c r="W342" s="1">
        <v>45306.166666666664</v>
      </c>
      <c r="X342">
        <f t="shared" si="51"/>
        <v>12673.275638593528</v>
      </c>
      <c r="Z342">
        <f t="shared" si="52"/>
        <v>1265.2756385935281</v>
      </c>
      <c r="AK342">
        <f t="shared" si="54"/>
        <v>12893.852027735833</v>
      </c>
      <c r="AL342">
        <f t="shared" si="53"/>
        <v>1485.852027735833</v>
      </c>
      <c r="AR342">
        <f t="shared" si="46"/>
        <v>1485.852027735833</v>
      </c>
      <c r="AT342">
        <v>-2462.7748306535432</v>
      </c>
    </row>
    <row r="343" spans="1:46">
      <c r="A343" s="1">
        <v>45306.208333333336</v>
      </c>
      <c r="B343">
        <v>6317210</v>
      </c>
      <c r="C343" s="1">
        <v>45307.125</v>
      </c>
      <c r="D343">
        <v>1263442</v>
      </c>
      <c r="O343">
        <f t="shared" si="47"/>
        <v>2135648.6645143935</v>
      </c>
      <c r="P343">
        <f t="shared" si="48"/>
        <v>3399090.6645143935</v>
      </c>
      <c r="T343">
        <v>235</v>
      </c>
      <c r="U343">
        <f t="shared" si="49"/>
        <v>401803</v>
      </c>
      <c r="V343">
        <f t="shared" si="50"/>
        <v>11656</v>
      </c>
      <c r="W343" s="1">
        <v>45306.208333333336</v>
      </c>
      <c r="X343">
        <f t="shared" si="51"/>
        <v>12672.17235173217</v>
      </c>
      <c r="Z343">
        <f t="shared" si="52"/>
        <v>1016.1723517321698</v>
      </c>
      <c r="AK343">
        <f t="shared" si="54"/>
        <v>12892.729538338443</v>
      </c>
      <c r="AL343">
        <f t="shared" si="53"/>
        <v>1236.7295383384426</v>
      </c>
      <c r="AR343">
        <f t="shared" si="46"/>
        <v>1236.7295383384426</v>
      </c>
      <c r="AT343">
        <v>-2462.5299238759308</v>
      </c>
    </row>
    <row r="344" spans="1:46">
      <c r="A344" s="1">
        <v>45306.25</v>
      </c>
      <c r="B344">
        <v>6316050</v>
      </c>
      <c r="C344" s="1">
        <v>45307.125</v>
      </c>
      <c r="D344">
        <v>1263210</v>
      </c>
      <c r="O344">
        <f t="shared" si="47"/>
        <v>2135256.5052461666</v>
      </c>
      <c r="P344">
        <f t="shared" si="48"/>
        <v>3398466.5052461666</v>
      </c>
      <c r="T344">
        <v>250</v>
      </c>
      <c r="U344">
        <f t="shared" si="49"/>
        <v>427450</v>
      </c>
      <c r="V344">
        <f t="shared" si="50"/>
        <v>12400</v>
      </c>
      <c r="W344" s="1">
        <v>45306.25</v>
      </c>
      <c r="X344">
        <f t="shared" si="51"/>
        <v>12669.845419442756</v>
      </c>
      <c r="Z344">
        <f t="shared" si="52"/>
        <v>269.84541944275588</v>
      </c>
      <c r="AK344">
        <f t="shared" si="54"/>
        <v>12890.362106154858</v>
      </c>
      <c r="AL344">
        <f t="shared" si="53"/>
        <v>490.36210615485834</v>
      </c>
      <c r="AR344">
        <f t="shared" si="46"/>
        <v>490.36210615485834</v>
      </c>
      <c r="AT344">
        <v>-2462.509514977799</v>
      </c>
    </row>
    <row r="345" spans="1:46">
      <c r="A345" s="1">
        <v>45306.291666666664</v>
      </c>
      <c r="B345">
        <v>6316500</v>
      </c>
      <c r="C345" s="1">
        <v>45307.125</v>
      </c>
      <c r="D345">
        <v>1263300</v>
      </c>
      <c r="O345">
        <f t="shared" si="47"/>
        <v>2135408.635996772</v>
      </c>
      <c r="P345">
        <f t="shared" si="48"/>
        <v>3398708.635996772</v>
      </c>
      <c r="T345">
        <v>265</v>
      </c>
      <c r="U345">
        <f t="shared" si="49"/>
        <v>453097</v>
      </c>
      <c r="V345">
        <f t="shared" si="50"/>
        <v>13144</v>
      </c>
      <c r="W345" s="1">
        <v>45306.291666666664</v>
      </c>
      <c r="X345">
        <f t="shared" si="51"/>
        <v>12670.748108692958</v>
      </c>
      <c r="Z345">
        <f t="shared" si="52"/>
        <v>-473.25189130704166</v>
      </c>
      <c r="AK345">
        <f t="shared" si="54"/>
        <v>12891.280506570904</v>
      </c>
      <c r="AL345">
        <f t="shared" si="53"/>
        <v>-252.71949342909647</v>
      </c>
      <c r="AR345">
        <f t="shared" si="46"/>
        <v>-252.71949342909647</v>
      </c>
      <c r="AT345">
        <v>-2462.3870615889919</v>
      </c>
    </row>
    <row r="346" spans="1:46">
      <c r="A346" s="1">
        <v>45306.333333333336</v>
      </c>
      <c r="B346">
        <v>6317320</v>
      </c>
      <c r="C346" s="1">
        <v>45307.125</v>
      </c>
      <c r="D346">
        <v>1263464</v>
      </c>
      <c r="O346">
        <f t="shared" si="47"/>
        <v>2135685.8520312081</v>
      </c>
      <c r="P346">
        <f t="shared" si="48"/>
        <v>3399149.8520312081</v>
      </c>
      <c r="T346">
        <v>280</v>
      </c>
      <c r="U346">
        <f t="shared" si="49"/>
        <v>478744</v>
      </c>
      <c r="V346">
        <f t="shared" si="50"/>
        <v>13888</v>
      </c>
      <c r="W346" s="1">
        <v>45306.333333333336</v>
      </c>
      <c r="X346">
        <f t="shared" si="51"/>
        <v>12672.393009104442</v>
      </c>
      <c r="Z346">
        <f t="shared" si="52"/>
        <v>-1215.6069908955578</v>
      </c>
      <c r="AK346">
        <f t="shared" si="54"/>
        <v>12892.954036217921</v>
      </c>
      <c r="AL346">
        <f t="shared" si="53"/>
        <v>-995.04596378207862</v>
      </c>
      <c r="AR346">
        <f t="shared" si="46"/>
        <v>-995.04596378207862</v>
      </c>
      <c r="AT346">
        <v>-2462.2237904039139</v>
      </c>
    </row>
    <row r="347" spans="1:46">
      <c r="A347" s="1">
        <v>45306.375</v>
      </c>
      <c r="B347">
        <v>6315320</v>
      </c>
      <c r="C347" s="1">
        <v>45307.125</v>
      </c>
      <c r="D347">
        <v>1263064</v>
      </c>
      <c r="O347">
        <f t="shared" si="47"/>
        <v>2135009.7153618513</v>
      </c>
      <c r="P347">
        <f t="shared" si="48"/>
        <v>3398073.7153618513</v>
      </c>
      <c r="T347">
        <v>290</v>
      </c>
      <c r="U347">
        <f t="shared" si="49"/>
        <v>495842</v>
      </c>
      <c r="V347">
        <f t="shared" si="50"/>
        <v>14384</v>
      </c>
      <c r="W347" s="1">
        <v>45306.375</v>
      </c>
      <c r="X347">
        <f t="shared" si="51"/>
        <v>12668.381056881313</v>
      </c>
      <c r="Z347">
        <f t="shared" si="52"/>
        <v>-1715.6189431186867</v>
      </c>
      <c r="AK347">
        <f t="shared" si="54"/>
        <v>12888.872256591048</v>
      </c>
      <c r="AL347">
        <f t="shared" si="53"/>
        <v>-1495.1277434089516</v>
      </c>
      <c r="AR347">
        <f t="shared" si="46"/>
        <v>-1495.1277434089516</v>
      </c>
      <c r="AT347">
        <v>-2462.1013370151086</v>
      </c>
    </row>
    <row r="348" spans="1:46">
      <c r="A348" s="1">
        <v>45306.416666666664</v>
      </c>
      <c r="B348">
        <v>6314710</v>
      </c>
      <c r="C348" s="1">
        <v>45307.125</v>
      </c>
      <c r="D348">
        <v>1262942</v>
      </c>
      <c r="O348">
        <f t="shared" si="47"/>
        <v>2134803.4936776971</v>
      </c>
      <c r="P348">
        <f t="shared" si="48"/>
        <v>3397745.4936776971</v>
      </c>
      <c r="T348">
        <v>295</v>
      </c>
      <c r="U348">
        <f t="shared" si="49"/>
        <v>504391</v>
      </c>
      <c r="V348">
        <f t="shared" si="50"/>
        <v>14632</v>
      </c>
      <c r="W348" s="1">
        <v>45306.416666666664</v>
      </c>
      <c r="X348">
        <f t="shared" si="51"/>
        <v>12667.15741145326</v>
      </c>
      <c r="Z348">
        <f t="shared" si="52"/>
        <v>-1964.8425885467404</v>
      </c>
      <c r="AK348">
        <f t="shared" si="54"/>
        <v>12887.627313804851</v>
      </c>
      <c r="AL348">
        <f t="shared" si="53"/>
        <v>-1744.3726861951491</v>
      </c>
      <c r="AR348">
        <f t="shared" si="46"/>
        <v>-1744.3726861951491</v>
      </c>
      <c r="AT348">
        <v>-2461.6523412561546</v>
      </c>
    </row>
    <row r="349" spans="1:46">
      <c r="A349" s="1">
        <v>45306.458333333336</v>
      </c>
      <c r="B349">
        <v>6316560</v>
      </c>
      <c r="C349" s="1">
        <v>45307.125</v>
      </c>
      <c r="D349">
        <v>1263312</v>
      </c>
      <c r="O349">
        <f t="shared" si="47"/>
        <v>2135428.9200968524</v>
      </c>
      <c r="P349">
        <f t="shared" si="48"/>
        <v>3398740.9200968524</v>
      </c>
      <c r="T349">
        <v>290</v>
      </c>
      <c r="U349">
        <f t="shared" si="49"/>
        <v>495842</v>
      </c>
      <c r="V349">
        <f t="shared" si="50"/>
        <v>14384</v>
      </c>
      <c r="W349" s="1">
        <v>45306.458333333336</v>
      </c>
      <c r="X349">
        <f t="shared" si="51"/>
        <v>12670.868467259654</v>
      </c>
      <c r="Z349">
        <f t="shared" si="52"/>
        <v>-1713.1315327403463</v>
      </c>
      <c r="AK349">
        <f t="shared" si="54"/>
        <v>12891.402959959711</v>
      </c>
      <c r="AL349">
        <f t="shared" si="53"/>
        <v>-1492.5970400402894</v>
      </c>
      <c r="AR349">
        <f t="shared" si="46"/>
        <v>-1492.5970400402894</v>
      </c>
      <c r="AT349">
        <v>-2461.2849810897369</v>
      </c>
    </row>
    <row r="350" spans="1:46">
      <c r="A350" s="1">
        <v>45306.5</v>
      </c>
      <c r="B350">
        <v>6316030</v>
      </c>
      <c r="C350" s="1">
        <v>45307.125</v>
      </c>
      <c r="D350">
        <v>1263206</v>
      </c>
      <c r="O350">
        <f t="shared" si="47"/>
        <v>2135249.7438794728</v>
      </c>
      <c r="P350">
        <f t="shared" si="48"/>
        <v>3398455.7438794728</v>
      </c>
      <c r="T350">
        <v>280</v>
      </c>
      <c r="U350">
        <f t="shared" si="49"/>
        <v>478744</v>
      </c>
      <c r="V350">
        <f t="shared" si="50"/>
        <v>13888</v>
      </c>
      <c r="W350" s="1">
        <v>45306.5</v>
      </c>
      <c r="X350">
        <f t="shared" si="51"/>
        <v>12669.805299920523</v>
      </c>
      <c r="Z350">
        <f t="shared" si="52"/>
        <v>-1218.1947000794771</v>
      </c>
      <c r="AK350">
        <f t="shared" si="54"/>
        <v>12890.321288358587</v>
      </c>
      <c r="AL350">
        <f t="shared" si="53"/>
        <v>-997.67871164141252</v>
      </c>
      <c r="AR350">
        <f t="shared" si="46"/>
        <v>-997.67871164141252</v>
      </c>
      <c r="AT350">
        <v>-2461.0222338282292</v>
      </c>
    </row>
    <row r="351" spans="1:46">
      <c r="A351" s="1">
        <v>45306.541666666664</v>
      </c>
      <c r="B351">
        <v>6316410</v>
      </c>
      <c r="C351" s="1">
        <v>45307.125</v>
      </c>
      <c r="D351">
        <v>1263282</v>
      </c>
      <c r="O351">
        <f t="shared" si="47"/>
        <v>2135378.2098466507</v>
      </c>
      <c r="P351">
        <f t="shared" si="48"/>
        <v>3398660.2098466507</v>
      </c>
      <c r="T351">
        <v>270</v>
      </c>
      <c r="U351">
        <f t="shared" si="49"/>
        <v>461646</v>
      </c>
      <c r="V351">
        <f t="shared" si="50"/>
        <v>13392</v>
      </c>
      <c r="W351" s="1">
        <v>45306.541666666664</v>
      </c>
      <c r="X351">
        <f t="shared" si="51"/>
        <v>12670.567570842919</v>
      </c>
      <c r="Z351">
        <f t="shared" si="52"/>
        <v>-721.43242915708106</v>
      </c>
      <c r="AK351">
        <f t="shared" si="54"/>
        <v>12891.096826487696</v>
      </c>
      <c r="AL351">
        <f t="shared" si="53"/>
        <v>-500.90317351230442</v>
      </c>
      <c r="AR351">
        <f t="shared" si="46"/>
        <v>-500.90317351230442</v>
      </c>
      <c r="AT351">
        <v>-2460.7339408401058</v>
      </c>
    </row>
    <row r="352" spans="1:46">
      <c r="A352" s="1">
        <v>45306.583333333336</v>
      </c>
      <c r="B352">
        <v>6314200</v>
      </c>
      <c r="C352" s="1">
        <v>45307.125</v>
      </c>
      <c r="D352">
        <v>1262840</v>
      </c>
      <c r="O352">
        <f t="shared" si="47"/>
        <v>2134631.0788270114</v>
      </c>
      <c r="P352">
        <f t="shared" si="48"/>
        <v>3397471.0788270114</v>
      </c>
      <c r="T352">
        <v>265</v>
      </c>
      <c r="U352">
        <f t="shared" si="49"/>
        <v>453097</v>
      </c>
      <c r="V352">
        <f t="shared" si="50"/>
        <v>13144</v>
      </c>
      <c r="W352" s="1">
        <v>45306.583333333336</v>
      </c>
      <c r="X352">
        <f t="shared" si="51"/>
        <v>12666.134363636362</v>
      </c>
      <c r="Z352">
        <f t="shared" si="52"/>
        <v>-477.86563636363826</v>
      </c>
      <c r="AK352">
        <f t="shared" si="54"/>
        <v>12886.586459999999</v>
      </c>
      <c r="AL352">
        <f t="shared" si="53"/>
        <v>-257.41354000000138</v>
      </c>
      <c r="AR352">
        <f t="shared" si="46"/>
        <v>-257.41354000000138</v>
      </c>
      <c r="AT352">
        <v>-2460.5298518587642</v>
      </c>
    </row>
    <row r="353" spans="1:46">
      <c r="A353" s="1">
        <v>45306.625</v>
      </c>
      <c r="B353">
        <v>6312420</v>
      </c>
      <c r="C353" s="1">
        <v>45307.125</v>
      </c>
      <c r="D353">
        <v>1262484</v>
      </c>
      <c r="O353">
        <f t="shared" si="47"/>
        <v>2134029.3171912837</v>
      </c>
      <c r="P353">
        <f t="shared" si="48"/>
        <v>3396513.3171912837</v>
      </c>
      <c r="T353">
        <v>265</v>
      </c>
      <c r="U353">
        <f t="shared" si="49"/>
        <v>453097</v>
      </c>
      <c r="V353">
        <f t="shared" si="50"/>
        <v>13144</v>
      </c>
      <c r="W353" s="1">
        <v>45306.625</v>
      </c>
      <c r="X353">
        <f t="shared" si="51"/>
        <v>12662.563726157778</v>
      </c>
      <c r="Z353">
        <f t="shared" si="52"/>
        <v>-481.43627384222236</v>
      </c>
      <c r="AK353">
        <f t="shared" si="54"/>
        <v>12882.953676132081</v>
      </c>
      <c r="AL353">
        <f t="shared" si="53"/>
        <v>-261.04632386791855</v>
      </c>
      <c r="AR353">
        <f t="shared" si="46"/>
        <v>-261.04632386791855</v>
      </c>
      <c r="AT353">
        <v>-2460.1420827942093</v>
      </c>
    </row>
    <row r="354" spans="1:46">
      <c r="A354" s="1">
        <v>45306.666666666664</v>
      </c>
      <c r="B354">
        <v>6312810</v>
      </c>
      <c r="C354" s="1">
        <v>45307.125</v>
      </c>
      <c r="D354">
        <v>1262562</v>
      </c>
      <c r="O354">
        <f t="shared" si="47"/>
        <v>2134161.1638418082</v>
      </c>
      <c r="P354">
        <f t="shared" si="48"/>
        <v>3396723.1638418082</v>
      </c>
      <c r="T354">
        <v>270</v>
      </c>
      <c r="U354">
        <f t="shared" si="49"/>
        <v>461646</v>
      </c>
      <c r="V354">
        <f t="shared" si="50"/>
        <v>13392</v>
      </c>
      <c r="W354" s="1">
        <v>45306.666666666664</v>
      </c>
      <c r="X354">
        <f t="shared" si="51"/>
        <v>12663.346056841287</v>
      </c>
      <c r="Z354">
        <f t="shared" si="52"/>
        <v>-728.65394315871345</v>
      </c>
      <c r="AK354">
        <f t="shared" si="54"/>
        <v>12883.749623159323</v>
      </c>
      <c r="AL354">
        <f t="shared" si="53"/>
        <v>-508.25037684067684</v>
      </c>
      <c r="AR354">
        <f t="shared" si="46"/>
        <v>-508.25037684067684</v>
      </c>
      <c r="AT354">
        <v>-2459.9992205072685</v>
      </c>
    </row>
    <row r="355" spans="1:46">
      <c r="A355" s="1">
        <v>45306.708333333336</v>
      </c>
      <c r="B355">
        <v>6312110</v>
      </c>
      <c r="C355" s="1">
        <v>45307.125</v>
      </c>
      <c r="D355">
        <v>1262422</v>
      </c>
      <c r="O355">
        <f t="shared" si="47"/>
        <v>2133924.5160075333</v>
      </c>
      <c r="P355">
        <f t="shared" si="48"/>
        <v>3396346.5160075333</v>
      </c>
      <c r="T355">
        <v>280</v>
      </c>
      <c r="U355">
        <f t="shared" si="49"/>
        <v>478744</v>
      </c>
      <c r="V355">
        <f t="shared" si="50"/>
        <v>13888</v>
      </c>
      <c r="W355" s="1">
        <v>45306.708333333336</v>
      </c>
      <c r="X355">
        <f t="shared" si="51"/>
        <v>12661.941873563195</v>
      </c>
      <c r="Z355">
        <f t="shared" si="52"/>
        <v>-1226.0581264368047</v>
      </c>
      <c r="AK355">
        <f t="shared" si="54"/>
        <v>12882.32100028992</v>
      </c>
      <c r="AL355">
        <f t="shared" si="53"/>
        <v>-1005.6789997100805</v>
      </c>
      <c r="AR355">
        <f t="shared" si="46"/>
        <v>-1005.6789997100805</v>
      </c>
      <c r="AT355">
        <v>-2459.7951315259252</v>
      </c>
    </row>
    <row r="356" spans="1:46">
      <c r="A356" s="1">
        <v>45306.75</v>
      </c>
      <c r="B356">
        <v>6310480</v>
      </c>
      <c r="C356" s="1">
        <v>45307.125</v>
      </c>
      <c r="D356">
        <v>1262096</v>
      </c>
      <c r="O356">
        <f t="shared" si="47"/>
        <v>2133373.4646220072</v>
      </c>
      <c r="P356">
        <f t="shared" si="48"/>
        <v>3395469.4646220072</v>
      </c>
      <c r="T356">
        <v>290</v>
      </c>
      <c r="U356">
        <f t="shared" si="49"/>
        <v>495842</v>
      </c>
      <c r="V356">
        <f t="shared" si="50"/>
        <v>14384</v>
      </c>
      <c r="W356" s="1">
        <v>45306.75</v>
      </c>
      <c r="X356">
        <f t="shared" si="51"/>
        <v>12658.672132501342</v>
      </c>
      <c r="Z356">
        <f t="shared" si="52"/>
        <v>-1725.3278674986577</v>
      </c>
      <c r="AK356">
        <f t="shared" si="54"/>
        <v>12878.994349894016</v>
      </c>
      <c r="AL356">
        <f t="shared" si="53"/>
        <v>-1505.0056501059844</v>
      </c>
      <c r="AR356">
        <f t="shared" si="46"/>
        <v>-1505.0056501059844</v>
      </c>
      <c r="AT356">
        <v>-2459.7747226277916</v>
      </c>
    </row>
    <row r="357" spans="1:46">
      <c r="A357" s="1">
        <v>45306.791666666664</v>
      </c>
      <c r="B357">
        <v>6313310</v>
      </c>
      <c r="C357" s="1">
        <v>45307.125</v>
      </c>
      <c r="D357">
        <v>1262662</v>
      </c>
      <c r="O357">
        <f t="shared" si="47"/>
        <v>2134330.1980091473</v>
      </c>
      <c r="P357">
        <f t="shared" si="48"/>
        <v>3396992.1980091473</v>
      </c>
      <c r="T357">
        <v>295</v>
      </c>
      <c r="U357">
        <f t="shared" si="49"/>
        <v>504391</v>
      </c>
      <c r="V357">
        <f t="shared" si="50"/>
        <v>14632</v>
      </c>
      <c r="W357" s="1">
        <v>45306.791666666664</v>
      </c>
      <c r="X357">
        <f t="shared" si="51"/>
        <v>12664.349044897068</v>
      </c>
      <c r="Z357">
        <f t="shared" si="52"/>
        <v>-1967.6509551029321</v>
      </c>
      <c r="AK357">
        <f t="shared" si="54"/>
        <v>12884.77006806604</v>
      </c>
      <c r="AL357">
        <f t="shared" si="53"/>
        <v>-1747.22993193396</v>
      </c>
      <c r="AR357">
        <f t="shared" si="46"/>
        <v>-1747.22993193396</v>
      </c>
      <c r="AT357">
        <v>-2459.7160643476309</v>
      </c>
    </row>
    <row r="358" spans="1:46">
      <c r="A358" s="1">
        <v>45306.833333333336</v>
      </c>
      <c r="B358">
        <v>6314640</v>
      </c>
      <c r="C358" s="1">
        <v>45307.125</v>
      </c>
      <c r="D358">
        <v>1262928</v>
      </c>
      <c r="O358">
        <f t="shared" si="47"/>
        <v>2134779.8288942697</v>
      </c>
      <c r="P358">
        <f t="shared" si="48"/>
        <v>3397707.8288942697</v>
      </c>
      <c r="T358">
        <v>290</v>
      </c>
      <c r="U358">
        <f t="shared" si="49"/>
        <v>495842</v>
      </c>
      <c r="V358">
        <f t="shared" si="50"/>
        <v>14384</v>
      </c>
      <c r="W358" s="1">
        <v>45306.833333333336</v>
      </c>
      <c r="X358">
        <f t="shared" si="51"/>
        <v>12667.01699312545</v>
      </c>
      <c r="Z358">
        <f t="shared" si="52"/>
        <v>-1716.9830068745505</v>
      </c>
      <c r="AK358">
        <f t="shared" si="54"/>
        <v>12887.48445151791</v>
      </c>
      <c r="AL358">
        <f t="shared" si="53"/>
        <v>-1496.5155484820898</v>
      </c>
      <c r="AR358">
        <f t="shared" si="46"/>
        <v>-1496.5155484820898</v>
      </c>
      <c r="AT358">
        <v>-2459.5910425445836</v>
      </c>
    </row>
    <row r="359" spans="1:46">
      <c r="A359" s="1">
        <v>45306.875</v>
      </c>
      <c r="B359">
        <v>6316260</v>
      </c>
      <c r="C359" s="1">
        <v>45307.125</v>
      </c>
      <c r="D359">
        <v>1263252</v>
      </c>
      <c r="O359">
        <f t="shared" si="47"/>
        <v>2135327.4995964491</v>
      </c>
      <c r="P359">
        <f t="shared" si="48"/>
        <v>3398579.4995964491</v>
      </c>
      <c r="T359">
        <v>285</v>
      </c>
      <c r="U359">
        <f t="shared" si="49"/>
        <v>487293</v>
      </c>
      <c r="V359">
        <f t="shared" si="50"/>
        <v>14136</v>
      </c>
      <c r="W359" s="1">
        <v>45306.875</v>
      </c>
      <c r="X359">
        <f t="shared" si="51"/>
        <v>12670.266674426184</v>
      </c>
      <c r="Z359">
        <f t="shared" si="52"/>
        <v>-1465.7333255738158</v>
      </c>
      <c r="AK359">
        <f t="shared" si="54"/>
        <v>12890.790693015679</v>
      </c>
      <c r="AL359">
        <f t="shared" si="53"/>
        <v>-1245.2093069843213</v>
      </c>
      <c r="AR359">
        <f t="shared" si="46"/>
        <v>-1245.2093069843213</v>
      </c>
      <c r="AT359">
        <v>-2459.5094069520455</v>
      </c>
    </row>
    <row r="360" spans="1:46">
      <c r="A360" s="1">
        <v>45306.916666666664</v>
      </c>
      <c r="B360">
        <v>6316150</v>
      </c>
      <c r="C360" s="1">
        <v>45307.125</v>
      </c>
      <c r="D360">
        <v>1263230</v>
      </c>
      <c r="O360">
        <f t="shared" si="47"/>
        <v>2135290.3120796345</v>
      </c>
      <c r="P360">
        <f t="shared" si="48"/>
        <v>3398520.3120796345</v>
      </c>
      <c r="T360">
        <v>275</v>
      </c>
      <c r="U360">
        <f t="shared" si="49"/>
        <v>470195</v>
      </c>
      <c r="V360">
        <f t="shared" si="50"/>
        <v>13640</v>
      </c>
      <c r="W360" s="1">
        <v>45306.916666666664</v>
      </c>
      <c r="X360">
        <f t="shared" si="51"/>
        <v>12670.046017053912</v>
      </c>
      <c r="Z360">
        <f t="shared" si="52"/>
        <v>-969.95398294608822</v>
      </c>
      <c r="AK360">
        <f t="shared" si="54"/>
        <v>12890.5661951362</v>
      </c>
      <c r="AL360">
        <f t="shared" si="53"/>
        <v>-749.43380486380011</v>
      </c>
      <c r="AR360">
        <f t="shared" si="46"/>
        <v>-749.43380486380011</v>
      </c>
      <c r="AT360">
        <v>-2458.9991844986871</v>
      </c>
    </row>
    <row r="361" spans="1:46">
      <c r="A361" s="1">
        <v>45306.958333333336</v>
      </c>
      <c r="B361">
        <v>6316650</v>
      </c>
      <c r="C361" s="1">
        <v>45307.125</v>
      </c>
      <c r="D361">
        <v>1263330</v>
      </c>
      <c r="O361">
        <f t="shared" si="47"/>
        <v>2135459.3462469736</v>
      </c>
      <c r="P361">
        <f t="shared" si="48"/>
        <v>3398789.3462469736</v>
      </c>
      <c r="T361">
        <v>260</v>
      </c>
      <c r="U361">
        <f t="shared" si="49"/>
        <v>444548</v>
      </c>
      <c r="V361">
        <f t="shared" si="50"/>
        <v>12896</v>
      </c>
      <c r="W361" s="1">
        <v>45306.958333333336</v>
      </c>
      <c r="X361">
        <f t="shared" si="51"/>
        <v>12671.049005109693</v>
      </c>
      <c r="Z361">
        <f t="shared" si="52"/>
        <v>-224.9509948903069</v>
      </c>
      <c r="AK361">
        <f t="shared" si="54"/>
        <v>12891.586640042919</v>
      </c>
      <c r="AL361">
        <f t="shared" si="53"/>
        <v>-4.4133599570814113</v>
      </c>
      <c r="AR361">
        <f t="shared" si="46"/>
        <v>-4.4133599570814113</v>
      </c>
      <c r="AT361">
        <v>-2458.9379578042845</v>
      </c>
    </row>
    <row r="362" spans="1:46">
      <c r="A362" s="1">
        <v>45307</v>
      </c>
      <c r="B362">
        <v>6316780</v>
      </c>
      <c r="C362" s="1">
        <v>45308.125</v>
      </c>
      <c r="D362">
        <v>1263356</v>
      </c>
      <c r="O362">
        <f t="shared" si="47"/>
        <v>2135503.2951304819</v>
      </c>
      <c r="P362">
        <f t="shared" si="48"/>
        <v>3398859.2951304819</v>
      </c>
      <c r="T362">
        <v>250</v>
      </c>
      <c r="U362">
        <f t="shared" si="49"/>
        <v>427450</v>
      </c>
      <c r="V362">
        <f t="shared" si="50"/>
        <v>12400</v>
      </c>
      <c r="W362" s="1">
        <v>45307</v>
      </c>
      <c r="X362">
        <f t="shared" si="51"/>
        <v>12671.309782004197</v>
      </c>
      <c r="Z362">
        <f t="shared" si="52"/>
        <v>271.30978200419668</v>
      </c>
      <c r="AK362">
        <f t="shared" si="54"/>
        <v>12891.851955718666</v>
      </c>
      <c r="AL362">
        <f t="shared" si="53"/>
        <v>491.85195571866643</v>
      </c>
      <c r="AR362">
        <f t="shared" si="46"/>
        <v>491.85195571866643</v>
      </c>
      <c r="AT362">
        <v>-2458.386917554657</v>
      </c>
    </row>
    <row r="363" spans="1:46">
      <c r="A363" s="1">
        <v>45307.041666666664</v>
      </c>
      <c r="B363">
        <v>6317480</v>
      </c>
      <c r="C363" s="1">
        <v>45308.125</v>
      </c>
      <c r="D363">
        <v>1263496</v>
      </c>
      <c r="O363">
        <f t="shared" si="47"/>
        <v>2135739.9429647569</v>
      </c>
      <c r="P363">
        <f t="shared" si="48"/>
        <v>3399235.9429647569</v>
      </c>
      <c r="T363">
        <v>245</v>
      </c>
      <c r="U363">
        <f t="shared" si="49"/>
        <v>418901</v>
      </c>
      <c r="V363">
        <f t="shared" si="50"/>
        <v>12152</v>
      </c>
      <c r="W363" s="1">
        <v>45307.041666666664</v>
      </c>
      <c r="X363">
        <f t="shared" si="51"/>
        <v>12672.71396528229</v>
      </c>
      <c r="Z363">
        <f t="shared" si="52"/>
        <v>520.71396528228979</v>
      </c>
      <c r="AK363">
        <f t="shared" si="54"/>
        <v>12893.28057858807</v>
      </c>
      <c r="AL363">
        <f t="shared" si="53"/>
        <v>741.28057858807006</v>
      </c>
      <c r="AR363">
        <f t="shared" si="46"/>
        <v>741.28057858807006</v>
      </c>
      <c r="AT363">
        <v>-2458.2236463695808</v>
      </c>
    </row>
    <row r="364" spans="1:46">
      <c r="A364" s="1">
        <v>45307.083333333336</v>
      </c>
      <c r="B364">
        <v>6317390</v>
      </c>
      <c r="C364" s="1">
        <v>45308.125</v>
      </c>
      <c r="D364">
        <v>1263478</v>
      </c>
      <c r="O364">
        <f t="shared" si="47"/>
        <v>2135709.5168146356</v>
      </c>
      <c r="P364">
        <f t="shared" si="48"/>
        <v>3399187.5168146356</v>
      </c>
      <c r="T364">
        <v>240</v>
      </c>
      <c r="U364">
        <f t="shared" si="49"/>
        <v>410352</v>
      </c>
      <c r="V364">
        <f t="shared" si="50"/>
        <v>11904</v>
      </c>
      <c r="W364" s="1">
        <v>45307.083333333336</v>
      </c>
      <c r="X364">
        <f t="shared" si="51"/>
        <v>12672.53342743225</v>
      </c>
      <c r="Z364">
        <f t="shared" si="52"/>
        <v>768.53342743225039</v>
      </c>
      <c r="AK364">
        <f t="shared" si="54"/>
        <v>12893.096898504862</v>
      </c>
      <c r="AL364">
        <f t="shared" si="53"/>
        <v>989.09689850486211</v>
      </c>
      <c r="AR364">
        <f t="shared" si="46"/>
        <v>989.09689850486211</v>
      </c>
      <c r="AT364">
        <v>-2458.1828285733118</v>
      </c>
    </row>
    <row r="365" spans="1:46">
      <c r="A365" s="1">
        <v>45307.125</v>
      </c>
      <c r="B365">
        <v>6317160</v>
      </c>
      <c r="C365" s="1">
        <v>45308.125</v>
      </c>
      <c r="D365">
        <v>1263432</v>
      </c>
      <c r="O365">
        <f t="shared" si="47"/>
        <v>2135631.7610976598</v>
      </c>
      <c r="P365">
        <f t="shared" si="48"/>
        <v>3399063.7610976598</v>
      </c>
      <c r="T365">
        <v>235</v>
      </c>
      <c r="U365">
        <f t="shared" si="49"/>
        <v>401803</v>
      </c>
      <c r="V365">
        <f t="shared" si="50"/>
        <v>11656</v>
      </c>
      <c r="W365" s="1">
        <v>45307.125</v>
      </c>
      <c r="X365">
        <f t="shared" si="51"/>
        <v>12672.072052926591</v>
      </c>
      <c r="Z365">
        <f t="shared" si="52"/>
        <v>1016.0720529265909</v>
      </c>
      <c r="AK365">
        <f t="shared" si="54"/>
        <v>12892.627493847771</v>
      </c>
      <c r="AL365">
        <f t="shared" si="53"/>
        <v>1236.6274938477709</v>
      </c>
      <c r="AR365">
        <f t="shared" si="46"/>
        <v>1236.6274938477709</v>
      </c>
      <c r="AT365">
        <v>-2458.1828285733118</v>
      </c>
    </row>
    <row r="366" spans="1:46">
      <c r="A366" s="1">
        <v>45307.166666666664</v>
      </c>
      <c r="B366">
        <v>6317730</v>
      </c>
      <c r="C366" s="1">
        <v>45308.125</v>
      </c>
      <c r="D366">
        <v>1263546</v>
      </c>
      <c r="O366">
        <f t="shared" si="47"/>
        <v>2135824.4600484264</v>
      </c>
      <c r="P366">
        <f t="shared" si="48"/>
        <v>3399370.4600484264</v>
      </c>
      <c r="T366">
        <v>230</v>
      </c>
      <c r="U366">
        <f t="shared" si="49"/>
        <v>393254</v>
      </c>
      <c r="V366">
        <f t="shared" si="50"/>
        <v>11408</v>
      </c>
      <c r="W366" s="1">
        <v>45307.166666666664</v>
      </c>
      <c r="X366">
        <f t="shared" si="51"/>
        <v>12673.215459310182</v>
      </c>
      <c r="Z366">
        <f t="shared" si="52"/>
        <v>1265.2154593101823</v>
      </c>
      <c r="AK366">
        <f t="shared" si="54"/>
        <v>12893.79080104143</v>
      </c>
      <c r="AL366">
        <f t="shared" si="53"/>
        <v>1485.7908010414303</v>
      </c>
      <c r="AR366">
        <f t="shared" si="46"/>
        <v>1485.7908010414303</v>
      </c>
      <c r="AT366">
        <v>-2458.1420107770427</v>
      </c>
    </row>
    <row r="367" spans="1:46">
      <c r="A367" s="1">
        <v>45307.208333333336</v>
      </c>
      <c r="B367">
        <v>6317350</v>
      </c>
      <c r="C367" s="1">
        <v>45308.125</v>
      </c>
      <c r="D367">
        <v>1263470</v>
      </c>
      <c r="O367">
        <f t="shared" si="47"/>
        <v>2135695.9940812485</v>
      </c>
      <c r="P367">
        <f t="shared" si="48"/>
        <v>3399165.9940812485</v>
      </c>
      <c r="T367">
        <v>235</v>
      </c>
      <c r="U367">
        <f t="shared" si="49"/>
        <v>401803</v>
      </c>
      <c r="V367">
        <f t="shared" si="50"/>
        <v>11656</v>
      </c>
      <c r="W367" s="1">
        <v>45307.208333333336</v>
      </c>
      <c r="X367">
        <f t="shared" si="51"/>
        <v>12672.45318838779</v>
      </c>
      <c r="Z367">
        <f t="shared" si="52"/>
        <v>1016.4531883877899</v>
      </c>
      <c r="AK367">
        <f t="shared" si="54"/>
        <v>12893.015262912324</v>
      </c>
      <c r="AL367">
        <f t="shared" si="53"/>
        <v>1237.015262912324</v>
      </c>
      <c r="AR367">
        <f t="shared" si="46"/>
        <v>1237.015262912324</v>
      </c>
      <c r="AT367">
        <v>-2457.7338328143542</v>
      </c>
    </row>
    <row r="368" spans="1:46">
      <c r="A368" s="1">
        <v>45307.25</v>
      </c>
      <c r="B368">
        <v>6318960</v>
      </c>
      <c r="C368" s="1">
        <v>45308.125</v>
      </c>
      <c r="D368">
        <v>1263792</v>
      </c>
      <c r="O368">
        <f t="shared" si="47"/>
        <v>2136240.2841000808</v>
      </c>
      <c r="P368">
        <f t="shared" si="48"/>
        <v>3400032.2841000808</v>
      </c>
      <c r="T368">
        <v>250</v>
      </c>
      <c r="U368">
        <f t="shared" si="49"/>
        <v>427450</v>
      </c>
      <c r="V368">
        <f t="shared" si="50"/>
        <v>12400</v>
      </c>
      <c r="W368" s="1">
        <v>45307.25</v>
      </c>
      <c r="X368">
        <f t="shared" si="51"/>
        <v>12675.682809927406</v>
      </c>
      <c r="Z368">
        <f t="shared" si="52"/>
        <v>275.6828099274062</v>
      </c>
      <c r="AK368">
        <f t="shared" si="54"/>
        <v>12896.301095511955</v>
      </c>
      <c r="AL368">
        <f t="shared" si="53"/>
        <v>496.30109551195528</v>
      </c>
      <c r="AR368">
        <f t="shared" si="46"/>
        <v>496.30109551195528</v>
      </c>
      <c r="AT368">
        <v>-2457.693015018087</v>
      </c>
    </row>
    <row r="369" spans="1:46">
      <c r="A369" s="1">
        <v>45307.291666666664</v>
      </c>
      <c r="B369">
        <v>6318710</v>
      </c>
      <c r="C369" s="1">
        <v>45308.125</v>
      </c>
      <c r="D369">
        <v>1263742</v>
      </c>
      <c r="O369">
        <f t="shared" si="47"/>
        <v>2136155.7670164113</v>
      </c>
      <c r="P369">
        <f t="shared" si="48"/>
        <v>3399897.7670164113</v>
      </c>
      <c r="T369">
        <v>265</v>
      </c>
      <c r="U369">
        <f t="shared" si="49"/>
        <v>453097</v>
      </c>
      <c r="V369">
        <f t="shared" si="50"/>
        <v>13144</v>
      </c>
      <c r="W369" s="1">
        <v>45307.291666666664</v>
      </c>
      <c r="X369">
        <f t="shared" si="51"/>
        <v>12675.181315899516</v>
      </c>
      <c r="Z369">
        <f t="shared" si="52"/>
        <v>-468.81868410048446</v>
      </c>
      <c r="AK369">
        <f t="shared" si="54"/>
        <v>12895.790873058597</v>
      </c>
      <c r="AL369">
        <f t="shared" si="53"/>
        <v>-248.20912694140316</v>
      </c>
      <c r="AR369">
        <f t="shared" si="46"/>
        <v>-248.20912694140316</v>
      </c>
      <c r="AT369">
        <v>-2457.5501527311444</v>
      </c>
    </row>
    <row r="370" spans="1:46">
      <c r="A370" s="1">
        <v>45307.333333333336</v>
      </c>
      <c r="B370">
        <v>6315640</v>
      </c>
      <c r="C370" s="1">
        <v>45308.125</v>
      </c>
      <c r="D370">
        <v>1263128</v>
      </c>
      <c r="O370">
        <f t="shared" si="47"/>
        <v>2135117.8972289483</v>
      </c>
      <c r="P370">
        <f t="shared" si="48"/>
        <v>3398245.8972289483</v>
      </c>
      <c r="T370">
        <v>280</v>
      </c>
      <c r="U370">
        <f t="shared" si="49"/>
        <v>478744</v>
      </c>
      <c r="V370">
        <f t="shared" si="50"/>
        <v>13888</v>
      </c>
      <c r="W370" s="1">
        <v>45307.333333333336</v>
      </c>
      <c r="X370">
        <f t="shared" si="51"/>
        <v>12669.022969237012</v>
      </c>
      <c r="Z370">
        <f t="shared" si="52"/>
        <v>-1218.9770307629879</v>
      </c>
      <c r="AK370">
        <f t="shared" si="54"/>
        <v>12889.525341331348</v>
      </c>
      <c r="AL370">
        <f t="shared" si="53"/>
        <v>-998.47465866865241</v>
      </c>
      <c r="AR370">
        <f t="shared" si="46"/>
        <v>-998.47465866865241</v>
      </c>
      <c r="AT370">
        <v>-2457.5297438330108</v>
      </c>
    </row>
    <row r="371" spans="1:46">
      <c r="A371" s="1">
        <v>45307.375</v>
      </c>
      <c r="B371">
        <v>6311320</v>
      </c>
      <c r="C371" s="1">
        <v>45308.125</v>
      </c>
      <c r="D371">
        <v>1262264</v>
      </c>
      <c r="O371">
        <f t="shared" si="47"/>
        <v>2133657.4420231371</v>
      </c>
      <c r="P371">
        <f t="shared" si="48"/>
        <v>3395921.4420231371</v>
      </c>
      <c r="T371">
        <v>290</v>
      </c>
      <c r="U371">
        <f t="shared" si="49"/>
        <v>495842</v>
      </c>
      <c r="V371">
        <f t="shared" si="50"/>
        <v>14384</v>
      </c>
      <c r="W371" s="1">
        <v>45307.375</v>
      </c>
      <c r="X371">
        <f t="shared" si="51"/>
        <v>12660.357152435057</v>
      </c>
      <c r="Z371">
        <f t="shared" si="52"/>
        <v>-1723.6428475649427</v>
      </c>
      <c r="AK371">
        <f t="shared" si="54"/>
        <v>12880.708697337301</v>
      </c>
      <c r="AL371">
        <f t="shared" si="53"/>
        <v>-1503.2913026626993</v>
      </c>
      <c r="AR371">
        <f t="shared" si="46"/>
        <v>-1503.2913026626993</v>
      </c>
      <c r="AT371">
        <v>-2457.5297438330108</v>
      </c>
    </row>
    <row r="372" spans="1:46">
      <c r="A372" s="1">
        <v>45307.416666666664</v>
      </c>
      <c r="B372">
        <v>6309000</v>
      </c>
      <c r="C372" s="1">
        <v>45308.125</v>
      </c>
      <c r="D372">
        <v>1261800</v>
      </c>
      <c r="O372">
        <f t="shared" si="47"/>
        <v>2132873.1234866832</v>
      </c>
      <c r="P372">
        <f t="shared" si="48"/>
        <v>3394673.1234866832</v>
      </c>
      <c r="T372">
        <v>295</v>
      </c>
      <c r="U372">
        <f t="shared" si="49"/>
        <v>504391</v>
      </c>
      <c r="V372">
        <f t="shared" si="50"/>
        <v>14632</v>
      </c>
      <c r="W372" s="1">
        <v>45307.416666666664</v>
      </c>
      <c r="X372">
        <f t="shared" si="51"/>
        <v>12655.70328785623</v>
      </c>
      <c r="Z372">
        <f t="shared" si="52"/>
        <v>-1976.2967121437705</v>
      </c>
      <c r="AK372">
        <f t="shared" si="54"/>
        <v>12875.97383297013</v>
      </c>
      <c r="AL372">
        <f t="shared" si="53"/>
        <v>-1756.0261670298696</v>
      </c>
      <c r="AR372">
        <f t="shared" si="46"/>
        <v>-1756.0261670298696</v>
      </c>
      <c r="AT372">
        <v>-2457.121565870324</v>
      </c>
    </row>
    <row r="373" spans="1:46">
      <c r="A373" s="1">
        <v>45307.458333333336</v>
      </c>
      <c r="B373">
        <v>6310320</v>
      </c>
      <c r="C373" s="1">
        <v>45308.125</v>
      </c>
      <c r="D373">
        <v>1262064</v>
      </c>
      <c r="O373">
        <f t="shared" si="47"/>
        <v>2133319.3736884585</v>
      </c>
      <c r="P373">
        <f t="shared" si="48"/>
        <v>3395383.3736884585</v>
      </c>
      <c r="T373">
        <v>290</v>
      </c>
      <c r="U373">
        <f t="shared" si="49"/>
        <v>495842</v>
      </c>
      <c r="V373">
        <f t="shared" si="50"/>
        <v>14384</v>
      </c>
      <c r="W373" s="1">
        <v>45307.458333333336</v>
      </c>
      <c r="X373">
        <f t="shared" si="51"/>
        <v>12658.351176323493</v>
      </c>
      <c r="Z373">
        <f t="shared" si="52"/>
        <v>-1725.6488236765072</v>
      </c>
      <c r="AK373">
        <f t="shared" si="54"/>
        <v>12878.667807523867</v>
      </c>
      <c r="AL373">
        <f t="shared" si="53"/>
        <v>-1505.3321924761331</v>
      </c>
      <c r="AR373">
        <f t="shared" si="46"/>
        <v>-1505.3321924761331</v>
      </c>
      <c r="AT373">
        <v>-2456.8358412964444</v>
      </c>
    </row>
    <row r="374" spans="1:46">
      <c r="A374" s="1">
        <v>45307.5</v>
      </c>
      <c r="B374">
        <v>6312020</v>
      </c>
      <c r="C374" s="1">
        <v>45308.125</v>
      </c>
      <c r="D374">
        <v>1262404</v>
      </c>
      <c r="O374">
        <f t="shared" si="47"/>
        <v>2133894.089857412</v>
      </c>
      <c r="P374">
        <f t="shared" si="48"/>
        <v>3396298.089857412</v>
      </c>
      <c r="T374">
        <v>280</v>
      </c>
      <c r="U374">
        <f t="shared" si="49"/>
        <v>478744</v>
      </c>
      <c r="V374">
        <f t="shared" si="50"/>
        <v>13888</v>
      </c>
      <c r="W374" s="1">
        <v>45307.5</v>
      </c>
      <c r="X374">
        <f t="shared" si="51"/>
        <v>12661.761335713152</v>
      </c>
      <c r="Z374">
        <f t="shared" si="52"/>
        <v>-1226.2386642868478</v>
      </c>
      <c r="AK374">
        <f t="shared" si="54"/>
        <v>12882.13732020671</v>
      </c>
      <c r="AL374">
        <f t="shared" si="53"/>
        <v>-1005.8626797932902</v>
      </c>
      <c r="AR374">
        <f t="shared" si="46"/>
        <v>-1005.8626797932902</v>
      </c>
      <c r="AT374">
        <v>-2456.5705256206966</v>
      </c>
    </row>
    <row r="375" spans="1:46">
      <c r="A375" s="1">
        <v>45307.541666666664</v>
      </c>
      <c r="B375">
        <v>6314340</v>
      </c>
      <c r="C375" s="1">
        <v>45308.125</v>
      </c>
      <c r="D375">
        <v>1262868</v>
      </c>
      <c r="O375">
        <f t="shared" si="47"/>
        <v>2134678.4083938664</v>
      </c>
      <c r="P375">
        <f t="shared" si="48"/>
        <v>3397546.4083938664</v>
      </c>
      <c r="T375">
        <v>270</v>
      </c>
      <c r="U375">
        <f t="shared" si="49"/>
        <v>461646</v>
      </c>
      <c r="V375">
        <f t="shared" si="50"/>
        <v>13392</v>
      </c>
      <c r="W375" s="1">
        <v>45307.541666666664</v>
      </c>
      <c r="X375">
        <f t="shared" si="51"/>
        <v>12666.415200291978</v>
      </c>
      <c r="Z375">
        <f t="shared" si="52"/>
        <v>-725.58479970802182</v>
      </c>
      <c r="AK375">
        <f t="shared" si="54"/>
        <v>12886.87218457388</v>
      </c>
      <c r="AL375">
        <f t="shared" si="53"/>
        <v>-505.12781542611992</v>
      </c>
      <c r="AR375">
        <f t="shared" si="46"/>
        <v>-505.12781542611992</v>
      </c>
      <c r="AT375">
        <v>-2456.1827565561434</v>
      </c>
    </row>
    <row r="376" spans="1:46">
      <c r="A376" s="1">
        <v>45307.583333333336</v>
      </c>
      <c r="B376">
        <v>6320430</v>
      </c>
      <c r="C376" s="1">
        <v>45308.125</v>
      </c>
      <c r="D376">
        <v>1264086</v>
      </c>
      <c r="O376">
        <f t="shared" si="47"/>
        <v>2136737.2445520582</v>
      </c>
      <c r="P376">
        <f t="shared" si="48"/>
        <v>3400823.2445520582</v>
      </c>
      <c r="T376">
        <v>265</v>
      </c>
      <c r="U376">
        <f t="shared" si="49"/>
        <v>453097</v>
      </c>
      <c r="V376">
        <f t="shared" si="50"/>
        <v>13144</v>
      </c>
      <c r="W376" s="1">
        <v>45307.583333333336</v>
      </c>
      <c r="X376">
        <f t="shared" si="51"/>
        <v>12678.631594811404</v>
      </c>
      <c r="Z376">
        <f t="shared" si="52"/>
        <v>-465.36840518859572</v>
      </c>
      <c r="AK376">
        <f t="shared" si="54"/>
        <v>12899.301203537709</v>
      </c>
      <c r="AL376">
        <f t="shared" si="53"/>
        <v>-244.69879646229128</v>
      </c>
      <c r="AR376">
        <f t="shared" si="46"/>
        <v>-244.69879646229128</v>
      </c>
      <c r="AT376">
        <v>-2456.101120963609</v>
      </c>
    </row>
    <row r="377" spans="1:46">
      <c r="A377" s="1">
        <v>45307.625</v>
      </c>
      <c r="B377">
        <v>6328000</v>
      </c>
      <c r="C377" s="1">
        <v>45308.125</v>
      </c>
      <c r="D377">
        <v>1265600</v>
      </c>
      <c r="O377">
        <f t="shared" si="47"/>
        <v>2139296.4218455744</v>
      </c>
      <c r="P377">
        <f t="shared" si="48"/>
        <v>3404896.4218455744</v>
      </c>
      <c r="T377">
        <v>265</v>
      </c>
      <c r="U377">
        <f t="shared" si="49"/>
        <v>453097</v>
      </c>
      <c r="V377">
        <f t="shared" si="50"/>
        <v>13144</v>
      </c>
      <c r="W377" s="1">
        <v>45307.625</v>
      </c>
      <c r="X377">
        <f t="shared" si="51"/>
        <v>12693.816833975943</v>
      </c>
      <c r="Z377">
        <f t="shared" si="52"/>
        <v>-450.18316602405685</v>
      </c>
      <c r="AK377">
        <f t="shared" si="54"/>
        <v>12914.750739425421</v>
      </c>
      <c r="AL377">
        <f t="shared" si="53"/>
        <v>-229.24926057457924</v>
      </c>
      <c r="AR377">
        <f t="shared" si="46"/>
        <v>-229.24926057457924</v>
      </c>
      <c r="AT377">
        <v>-2456.0194853710691</v>
      </c>
    </row>
    <row r="378" spans="1:46">
      <c r="A378" s="1">
        <v>45307.666666666664</v>
      </c>
      <c r="B378">
        <v>6329180</v>
      </c>
      <c r="C378" s="1">
        <v>45308.125</v>
      </c>
      <c r="D378">
        <v>1265836</v>
      </c>
      <c r="O378">
        <f t="shared" si="47"/>
        <v>2139695.3424804951</v>
      </c>
      <c r="P378">
        <f t="shared" si="48"/>
        <v>3405531.3424804951</v>
      </c>
      <c r="T378">
        <v>270</v>
      </c>
      <c r="U378">
        <f t="shared" si="49"/>
        <v>461646</v>
      </c>
      <c r="V378">
        <f t="shared" si="50"/>
        <v>13392</v>
      </c>
      <c r="W378" s="1">
        <v>45307.666666666664</v>
      </c>
      <c r="X378">
        <f t="shared" si="51"/>
        <v>12696.183885787588</v>
      </c>
      <c r="Z378">
        <f t="shared" si="52"/>
        <v>-695.81611421241178</v>
      </c>
      <c r="AK378">
        <f t="shared" si="54"/>
        <v>12917.158989405276</v>
      </c>
      <c r="AL378">
        <f t="shared" si="53"/>
        <v>-474.84101059472414</v>
      </c>
      <c r="AR378">
        <f t="shared" si="46"/>
        <v>-474.84101059472414</v>
      </c>
      <c r="AT378">
        <v>-2456.0131236565212</v>
      </c>
    </row>
    <row r="379" spans="1:46">
      <c r="A379" s="1">
        <v>45307.708333333336</v>
      </c>
      <c r="B379">
        <v>6331380</v>
      </c>
      <c r="C379" s="1">
        <v>45308.125</v>
      </c>
      <c r="D379">
        <v>1266276</v>
      </c>
      <c r="O379">
        <f t="shared" si="47"/>
        <v>2140439.0928167878</v>
      </c>
      <c r="P379">
        <f t="shared" si="48"/>
        <v>3406715.0928167878</v>
      </c>
      <c r="T379">
        <v>280</v>
      </c>
      <c r="U379">
        <f t="shared" si="49"/>
        <v>478744</v>
      </c>
      <c r="V379">
        <f t="shared" si="50"/>
        <v>13888</v>
      </c>
      <c r="W379" s="1">
        <v>45307.708333333336</v>
      </c>
      <c r="X379">
        <f t="shared" si="51"/>
        <v>12700.597033233029</v>
      </c>
      <c r="Z379">
        <f t="shared" si="52"/>
        <v>-1187.4029667669711</v>
      </c>
      <c r="AK379">
        <f t="shared" si="54"/>
        <v>12921.648946994837</v>
      </c>
      <c r="AL379">
        <f t="shared" si="53"/>
        <v>-966.35105300516261</v>
      </c>
      <c r="AR379">
        <f t="shared" si="46"/>
        <v>-966.35105300516261</v>
      </c>
      <c r="AT379">
        <v>-2454.754133686738</v>
      </c>
    </row>
    <row r="380" spans="1:46">
      <c r="A380" s="1">
        <v>45307.75</v>
      </c>
      <c r="B380">
        <v>6335370</v>
      </c>
      <c r="C380" s="1">
        <v>45308.125</v>
      </c>
      <c r="D380">
        <v>1267074</v>
      </c>
      <c r="O380">
        <f t="shared" si="47"/>
        <v>2141787.9854721553</v>
      </c>
      <c r="P380">
        <f t="shared" si="48"/>
        <v>3408861.9854721553</v>
      </c>
      <c r="T380">
        <v>290</v>
      </c>
      <c r="U380">
        <f t="shared" si="49"/>
        <v>495842</v>
      </c>
      <c r="V380">
        <f t="shared" si="50"/>
        <v>14384</v>
      </c>
      <c r="W380" s="1">
        <v>45307.75</v>
      </c>
      <c r="X380">
        <f t="shared" si="51"/>
        <v>12708.600877918167</v>
      </c>
      <c r="Z380">
        <f t="shared" si="52"/>
        <v>-1675.3991220818334</v>
      </c>
      <c r="AK380">
        <f t="shared" si="54"/>
        <v>12929.792097350448</v>
      </c>
      <c r="AL380">
        <f t="shared" si="53"/>
        <v>-1454.2079026495521</v>
      </c>
      <c r="AR380">
        <f t="shared" si="46"/>
        <v>-1454.2079026495521</v>
      </c>
      <c r="AT380">
        <v>-2454.6750665084419</v>
      </c>
    </row>
    <row r="381" spans="1:46">
      <c r="A381" s="1">
        <v>45307.791666666664</v>
      </c>
      <c r="B381">
        <v>6347950</v>
      </c>
      <c r="C381" s="1">
        <v>45308.125</v>
      </c>
      <c r="D381">
        <v>1269590</v>
      </c>
      <c r="O381">
        <f t="shared" si="47"/>
        <v>2146040.885122411</v>
      </c>
      <c r="P381">
        <f t="shared" si="48"/>
        <v>3415630.885122411</v>
      </c>
      <c r="T381">
        <v>295</v>
      </c>
      <c r="U381">
        <f t="shared" si="49"/>
        <v>504391</v>
      </c>
      <c r="V381">
        <f t="shared" si="50"/>
        <v>14632</v>
      </c>
      <c r="W381" s="1">
        <v>45307.791666666664</v>
      </c>
      <c r="X381">
        <f t="shared" si="51"/>
        <v>12733.836057401641</v>
      </c>
      <c r="Z381">
        <f t="shared" si="52"/>
        <v>-1898.1639425983594</v>
      </c>
      <c r="AK381">
        <f t="shared" si="54"/>
        <v>12955.466491203477</v>
      </c>
      <c r="AL381">
        <f t="shared" si="53"/>
        <v>-1676.5335087965232</v>
      </c>
      <c r="AR381">
        <f t="shared" si="46"/>
        <v>-1676.5335087965232</v>
      </c>
      <c r="AT381">
        <v>-2454.5092269091256</v>
      </c>
    </row>
    <row r="382" spans="1:46">
      <c r="A382" s="1">
        <v>45307.833333333336</v>
      </c>
      <c r="B382">
        <v>6347320</v>
      </c>
      <c r="C382" s="1">
        <v>45308.125</v>
      </c>
      <c r="D382">
        <v>1269464</v>
      </c>
      <c r="O382">
        <f t="shared" si="47"/>
        <v>2145827.9020715635</v>
      </c>
      <c r="P382">
        <f t="shared" si="48"/>
        <v>3415291.9020715635</v>
      </c>
      <c r="T382">
        <v>290</v>
      </c>
      <c r="U382">
        <f t="shared" si="49"/>
        <v>495842</v>
      </c>
      <c r="V382">
        <f t="shared" si="50"/>
        <v>14384</v>
      </c>
      <c r="W382" s="1">
        <v>45307.833333333336</v>
      </c>
      <c r="X382">
        <f t="shared" si="51"/>
        <v>12732.572292451357</v>
      </c>
      <c r="Z382">
        <f t="shared" si="52"/>
        <v>-1651.4277075486425</v>
      </c>
      <c r="AK382">
        <f t="shared" si="54"/>
        <v>12954.180730621014</v>
      </c>
      <c r="AL382">
        <f t="shared" si="53"/>
        <v>-1429.8192693789861</v>
      </c>
      <c r="AR382">
        <f t="shared" si="46"/>
        <v>-1429.8192693789861</v>
      </c>
      <c r="AT382">
        <v>-2454.1214578445724</v>
      </c>
    </row>
    <row r="383" spans="1:46">
      <c r="A383" s="1">
        <v>45307.875</v>
      </c>
      <c r="B383">
        <v>6348640</v>
      </c>
      <c r="C383" s="1">
        <v>45308.125</v>
      </c>
      <c r="D383">
        <v>1269728</v>
      </c>
      <c r="O383">
        <f t="shared" si="47"/>
        <v>2146274.1522733388</v>
      </c>
      <c r="P383">
        <f t="shared" si="48"/>
        <v>3416002.1522733388</v>
      </c>
      <c r="T383">
        <v>285</v>
      </c>
      <c r="U383">
        <f t="shared" si="49"/>
        <v>487293</v>
      </c>
      <c r="V383">
        <f t="shared" si="50"/>
        <v>14136</v>
      </c>
      <c r="W383" s="1">
        <v>45307.875</v>
      </c>
      <c r="X383">
        <f t="shared" si="51"/>
        <v>12735.220180918621</v>
      </c>
      <c r="Z383">
        <f t="shared" si="52"/>
        <v>-1400.7798190813792</v>
      </c>
      <c r="AK383">
        <f t="shared" si="54"/>
        <v>12956.874705174749</v>
      </c>
      <c r="AL383">
        <f t="shared" si="53"/>
        <v>-1179.1252948252513</v>
      </c>
      <c r="AR383">
        <f t="shared" si="46"/>
        <v>-1179.1252948252513</v>
      </c>
      <c r="AT383">
        <v>-2453.8561421688282</v>
      </c>
    </row>
    <row r="384" spans="1:46">
      <c r="A384" s="1">
        <v>45307.916666666664</v>
      </c>
      <c r="B384">
        <v>6348630</v>
      </c>
      <c r="C384" s="1">
        <v>45308.125</v>
      </c>
      <c r="D384">
        <v>1269726</v>
      </c>
      <c r="O384">
        <f t="shared" si="47"/>
        <v>2146270.7715899921</v>
      </c>
      <c r="P384">
        <f t="shared" si="48"/>
        <v>3415996.7715899921</v>
      </c>
      <c r="T384">
        <v>275</v>
      </c>
      <c r="U384">
        <f t="shared" si="49"/>
        <v>470195</v>
      </c>
      <c r="V384">
        <f t="shared" si="50"/>
        <v>13640</v>
      </c>
      <c r="W384" s="1">
        <v>45307.916666666664</v>
      </c>
      <c r="X384">
        <f t="shared" si="51"/>
        <v>12735.200121157506</v>
      </c>
      <c r="Z384">
        <f t="shared" si="52"/>
        <v>-904.79987884249385</v>
      </c>
      <c r="AK384">
        <f t="shared" si="54"/>
        <v>12956.854296276615</v>
      </c>
      <c r="AL384">
        <f t="shared" si="53"/>
        <v>-683.14570372338494</v>
      </c>
      <c r="AR384">
        <f t="shared" si="46"/>
        <v>-683.14570372338494</v>
      </c>
      <c r="AT384">
        <v>-2453.5500086968113</v>
      </c>
    </row>
    <row r="385" spans="1:46">
      <c r="A385" s="1">
        <v>45307.958333333336</v>
      </c>
      <c r="B385">
        <v>6350030</v>
      </c>
      <c r="C385" s="1">
        <v>45308.125</v>
      </c>
      <c r="D385">
        <v>1270006</v>
      </c>
      <c r="O385">
        <f t="shared" si="47"/>
        <v>2146744.0672585419</v>
      </c>
      <c r="P385">
        <f t="shared" si="48"/>
        <v>3416750.0672585419</v>
      </c>
      <c r="T385">
        <v>260</v>
      </c>
      <c r="U385">
        <f t="shared" si="49"/>
        <v>444548</v>
      </c>
      <c r="V385">
        <f t="shared" si="50"/>
        <v>12896</v>
      </c>
      <c r="W385" s="1">
        <v>45307.958333333336</v>
      </c>
      <c r="X385">
        <f t="shared" si="51"/>
        <v>12738.008487713694</v>
      </c>
      <c r="Z385">
        <f t="shared" si="52"/>
        <v>-157.99151228630581</v>
      </c>
      <c r="AK385">
        <f t="shared" si="54"/>
        <v>12959.711542015424</v>
      </c>
      <c r="AL385">
        <f t="shared" si="53"/>
        <v>63.711542015424129</v>
      </c>
      <c r="AR385">
        <f t="shared" si="46"/>
        <v>63.711542015424129</v>
      </c>
      <c r="AT385">
        <v>-2453.0193773453175</v>
      </c>
    </row>
    <row r="386" spans="1:46">
      <c r="A386" s="1">
        <v>45308</v>
      </c>
      <c r="B386">
        <v>6344530</v>
      </c>
      <c r="C386" s="1">
        <v>45309.125</v>
      </c>
      <c r="D386">
        <v>1268906</v>
      </c>
      <c r="O386">
        <f t="shared" si="47"/>
        <v>2144884.6914178105</v>
      </c>
      <c r="P386">
        <f t="shared" si="48"/>
        <v>3413790.6914178105</v>
      </c>
      <c r="T386">
        <v>250</v>
      </c>
      <c r="U386">
        <f t="shared" si="49"/>
        <v>427450</v>
      </c>
      <c r="V386">
        <f t="shared" si="50"/>
        <v>12400</v>
      </c>
      <c r="W386" s="1">
        <v>45308</v>
      </c>
      <c r="X386">
        <f t="shared" si="51"/>
        <v>12726.975619100092</v>
      </c>
      <c r="Z386">
        <f t="shared" si="52"/>
        <v>326.97561910009244</v>
      </c>
      <c r="AK386">
        <f t="shared" si="54"/>
        <v>12948.486648041526</v>
      </c>
      <c r="AL386">
        <f t="shared" si="53"/>
        <v>548.48664804152577</v>
      </c>
      <c r="AR386">
        <f t="shared" ref="AR386:AR449" si="55">$AK386-$V386</f>
        <v>548.48664804152577</v>
      </c>
      <c r="AT386">
        <v>-2452.8561061602431</v>
      </c>
    </row>
    <row r="387" spans="1:46">
      <c r="A387" s="1">
        <v>45308.041666666664</v>
      </c>
      <c r="B387">
        <v>6335660</v>
      </c>
      <c r="C387" s="1">
        <v>45309.125</v>
      </c>
      <c r="D387">
        <v>1267132</v>
      </c>
      <c r="O387">
        <f t="shared" ref="O387:O450" si="56">$D387/$R$2 - $D387</f>
        <v>2141886.0252892119</v>
      </c>
      <c r="P387">
        <f t="shared" ref="P387:P450" si="57">$D387/$R$2</f>
        <v>3409018.0252892119</v>
      </c>
      <c r="T387">
        <v>245</v>
      </c>
      <c r="U387">
        <f t="shared" ref="U387:U450" si="58">($T387*1000)*1.7098</f>
        <v>418901</v>
      </c>
      <c r="V387">
        <f t="shared" ref="V387:V450" si="59">$T387*49.6</f>
        <v>12152</v>
      </c>
      <c r="W387" s="1">
        <v>45308.041666666664</v>
      </c>
      <c r="X387">
        <f t="shared" ref="X387:X450" si="60">(10*(2793.73 - 865.322))*($D387/MAX($D$2:$D$8785))*0.85*0.85</f>
        <v>12709.18261099052</v>
      </c>
      <c r="Z387">
        <f t="shared" ref="Z387:Z450" si="61">$X387 - $V387</f>
        <v>557.18261099051961</v>
      </c>
      <c r="AK387">
        <f t="shared" si="54"/>
        <v>12930.383955396344</v>
      </c>
      <c r="AL387">
        <f t="shared" ref="AL387:AL450" si="62">$AK387-$V387</f>
        <v>778.38395539634439</v>
      </c>
      <c r="AR387">
        <f t="shared" si="55"/>
        <v>778.38395539634439</v>
      </c>
      <c r="AT387">
        <v>-2452.8356972621077</v>
      </c>
    </row>
    <row r="388" spans="1:46">
      <c r="A388" s="1">
        <v>45308.083333333336</v>
      </c>
      <c r="B388">
        <v>6335810</v>
      </c>
      <c r="C388" s="1">
        <v>45309.125</v>
      </c>
      <c r="D388">
        <v>1267162</v>
      </c>
      <c r="O388">
        <f t="shared" si="56"/>
        <v>2141936.7355394135</v>
      </c>
      <c r="P388">
        <f t="shared" si="57"/>
        <v>3409098.7355394135</v>
      </c>
      <c r="T388">
        <v>240</v>
      </c>
      <c r="U388">
        <f t="shared" si="58"/>
        <v>410352</v>
      </c>
      <c r="V388">
        <f t="shared" si="59"/>
        <v>11904</v>
      </c>
      <c r="W388" s="1">
        <v>45308.083333333336</v>
      </c>
      <c r="X388">
        <f t="shared" si="60"/>
        <v>12709.483507407256</v>
      </c>
      <c r="Z388">
        <f t="shared" si="61"/>
        <v>805.48350740725618</v>
      </c>
      <c r="AK388">
        <f t="shared" si="54"/>
        <v>12930.690088868359</v>
      </c>
      <c r="AL388">
        <f t="shared" si="62"/>
        <v>1026.6900888683595</v>
      </c>
      <c r="AR388">
        <f t="shared" si="55"/>
        <v>1026.6900888683595</v>
      </c>
      <c r="AT388">
        <v>-2452.4071104012855</v>
      </c>
    </row>
    <row r="389" spans="1:46">
      <c r="A389" s="1">
        <v>45308.125</v>
      </c>
      <c r="B389">
        <v>6334280</v>
      </c>
      <c r="C389" s="1">
        <v>45309.125</v>
      </c>
      <c r="D389">
        <v>1266856</v>
      </c>
      <c r="O389">
        <f t="shared" si="56"/>
        <v>2141419.4909873558</v>
      </c>
      <c r="P389">
        <f t="shared" si="57"/>
        <v>3408275.4909873558</v>
      </c>
      <c r="T389">
        <v>235</v>
      </c>
      <c r="U389">
        <f t="shared" si="58"/>
        <v>401803</v>
      </c>
      <c r="V389">
        <f t="shared" si="59"/>
        <v>11656</v>
      </c>
      <c r="W389" s="1">
        <v>45308.125</v>
      </c>
      <c r="X389">
        <f t="shared" si="60"/>
        <v>12706.414363956565</v>
      </c>
      <c r="Z389">
        <f t="shared" si="61"/>
        <v>1050.4143639565646</v>
      </c>
      <c r="AK389">
        <f t="shared" si="54"/>
        <v>12927.567527453803</v>
      </c>
      <c r="AL389">
        <f t="shared" si="62"/>
        <v>1271.5675274538025</v>
      </c>
      <c r="AR389">
        <f t="shared" si="55"/>
        <v>1271.5675274538025</v>
      </c>
      <c r="AT389">
        <v>-2452.3050659106157</v>
      </c>
    </row>
    <row r="390" spans="1:46">
      <c r="A390" s="1">
        <v>45308.166666666664</v>
      </c>
      <c r="B390">
        <v>6336540</v>
      </c>
      <c r="C390" s="1">
        <v>45309.125</v>
      </c>
      <c r="D390">
        <v>1267308</v>
      </c>
      <c r="O390">
        <f t="shared" si="56"/>
        <v>2142183.5254237289</v>
      </c>
      <c r="P390">
        <f t="shared" si="57"/>
        <v>3409491.5254237289</v>
      </c>
      <c r="T390">
        <v>230</v>
      </c>
      <c r="U390">
        <f t="shared" si="58"/>
        <v>393254</v>
      </c>
      <c r="V390">
        <f t="shared" si="59"/>
        <v>11408</v>
      </c>
      <c r="W390" s="1">
        <v>45308.166666666664</v>
      </c>
      <c r="X390">
        <f t="shared" si="60"/>
        <v>12710.947869968699</v>
      </c>
      <c r="Z390">
        <f t="shared" si="61"/>
        <v>1302.9478699686988</v>
      </c>
      <c r="AK390">
        <f t="shared" si="54"/>
        <v>12932.179938432169</v>
      </c>
      <c r="AL390">
        <f t="shared" si="62"/>
        <v>1524.1799384321694</v>
      </c>
      <c r="AR390">
        <f t="shared" si="55"/>
        <v>1524.1799384321694</v>
      </c>
      <c r="AT390">
        <v>-2451.9377057441961</v>
      </c>
    </row>
    <row r="391" spans="1:46">
      <c r="A391" s="1">
        <v>45308.208333333336</v>
      </c>
      <c r="B391">
        <v>6338240</v>
      </c>
      <c r="C391" s="1">
        <v>45309.125</v>
      </c>
      <c r="D391">
        <v>1267648</v>
      </c>
      <c r="O391">
        <f t="shared" si="56"/>
        <v>2142758.2415926824</v>
      </c>
      <c r="P391">
        <f t="shared" si="57"/>
        <v>3410406.2415926824</v>
      </c>
      <c r="T391">
        <v>235</v>
      </c>
      <c r="U391">
        <f t="shared" si="58"/>
        <v>401803</v>
      </c>
      <c r="V391">
        <f t="shared" si="59"/>
        <v>11656</v>
      </c>
      <c r="W391" s="1">
        <v>45308.208333333336</v>
      </c>
      <c r="X391">
        <f t="shared" si="60"/>
        <v>12714.358029358356</v>
      </c>
      <c r="Z391">
        <f t="shared" si="61"/>
        <v>1058.3580293583564</v>
      </c>
      <c r="AK391">
        <f t="shared" si="54"/>
        <v>12935.64945111501</v>
      </c>
      <c r="AL391">
        <f t="shared" si="62"/>
        <v>1279.6494511150104</v>
      </c>
      <c r="AR391">
        <f t="shared" si="55"/>
        <v>1279.6494511150104</v>
      </c>
      <c r="AT391">
        <v>-2451.9377057441961</v>
      </c>
    </row>
    <row r="392" spans="1:46">
      <c r="A392" s="1">
        <v>45308.25</v>
      </c>
      <c r="B392">
        <v>6340260</v>
      </c>
      <c r="C392" s="1">
        <v>45309.125</v>
      </c>
      <c r="D392">
        <v>1268052</v>
      </c>
      <c r="O392">
        <f t="shared" si="56"/>
        <v>2143441.139628733</v>
      </c>
      <c r="P392">
        <f t="shared" si="57"/>
        <v>3411493.139628733</v>
      </c>
      <c r="T392">
        <v>250</v>
      </c>
      <c r="U392">
        <f t="shared" si="58"/>
        <v>427450</v>
      </c>
      <c r="V392">
        <f t="shared" si="59"/>
        <v>12400</v>
      </c>
      <c r="W392" s="1">
        <v>45308.25</v>
      </c>
      <c r="X392">
        <f t="shared" si="60"/>
        <v>12718.410101103715</v>
      </c>
      <c r="Z392">
        <f t="shared" si="61"/>
        <v>318.41010110371462</v>
      </c>
      <c r="AK392">
        <f t="shared" ref="AK392:AK455" si="63">(7.5*(2793.73 - 865.322))*($D392/MAX($D$2:$D$8785))*0.99*0.99</f>
        <v>12939.772048538152</v>
      </c>
      <c r="AL392">
        <f t="shared" si="62"/>
        <v>539.77204853815238</v>
      </c>
      <c r="AR392">
        <f t="shared" si="55"/>
        <v>539.77204853815238</v>
      </c>
      <c r="AT392">
        <v>-2451.9172968460625</v>
      </c>
    </row>
    <row r="393" spans="1:46">
      <c r="A393" s="1">
        <v>45308.291666666664</v>
      </c>
      <c r="B393">
        <v>6337840</v>
      </c>
      <c r="C393" s="1">
        <v>45309.125</v>
      </c>
      <c r="D393">
        <v>1267568</v>
      </c>
      <c r="O393">
        <f t="shared" si="56"/>
        <v>2142623.0142588113</v>
      </c>
      <c r="P393">
        <f t="shared" si="57"/>
        <v>3410191.0142588113</v>
      </c>
      <c r="T393">
        <v>265</v>
      </c>
      <c r="U393">
        <f t="shared" si="58"/>
        <v>453097</v>
      </c>
      <c r="V393">
        <f t="shared" si="59"/>
        <v>13144</v>
      </c>
      <c r="W393" s="1">
        <v>45308.291666666664</v>
      </c>
      <c r="X393">
        <f t="shared" si="60"/>
        <v>12713.555638913729</v>
      </c>
      <c r="Z393">
        <f t="shared" si="61"/>
        <v>-430.44436108627087</v>
      </c>
      <c r="AK393">
        <f t="shared" si="63"/>
        <v>12934.833095189635</v>
      </c>
      <c r="AL393">
        <f t="shared" si="62"/>
        <v>-209.16690481036494</v>
      </c>
      <c r="AR393">
        <f t="shared" si="55"/>
        <v>-209.16690481036494</v>
      </c>
      <c r="AT393">
        <v>-2450.9988964300155</v>
      </c>
    </row>
    <row r="394" spans="1:46">
      <c r="A394" s="1">
        <v>45308.333333333336</v>
      </c>
      <c r="B394">
        <v>6338710</v>
      </c>
      <c r="C394" s="1">
        <v>45309.125</v>
      </c>
      <c r="D394">
        <v>1267742</v>
      </c>
      <c r="O394">
        <f t="shared" si="56"/>
        <v>2142917.1337099816</v>
      </c>
      <c r="P394">
        <f t="shared" si="57"/>
        <v>3410659.1337099816</v>
      </c>
      <c r="T394">
        <v>280</v>
      </c>
      <c r="U394">
        <f t="shared" si="58"/>
        <v>478744</v>
      </c>
      <c r="V394">
        <f t="shared" si="59"/>
        <v>13888</v>
      </c>
      <c r="W394" s="1">
        <v>45308.333333333336</v>
      </c>
      <c r="X394">
        <f t="shared" si="60"/>
        <v>12715.300838130792</v>
      </c>
      <c r="Z394">
        <f t="shared" si="61"/>
        <v>-1172.6991618692082</v>
      </c>
      <c r="AK394">
        <f t="shared" si="63"/>
        <v>12936.608669327326</v>
      </c>
      <c r="AL394">
        <f t="shared" si="62"/>
        <v>-951.39133067267358</v>
      </c>
      <c r="AR394">
        <f t="shared" si="55"/>
        <v>-951.39133067267358</v>
      </c>
      <c r="AT394">
        <v>-2450.8356252449394</v>
      </c>
    </row>
    <row r="395" spans="1:46">
      <c r="A395" s="1">
        <v>45308.375</v>
      </c>
      <c r="B395">
        <v>6341070</v>
      </c>
      <c r="C395" s="1">
        <v>45309.125</v>
      </c>
      <c r="D395">
        <v>1268214</v>
      </c>
      <c r="O395">
        <f t="shared" si="56"/>
        <v>2143714.9749798225</v>
      </c>
      <c r="P395">
        <f t="shared" si="57"/>
        <v>3411928.9749798225</v>
      </c>
      <c r="T395">
        <v>290</v>
      </c>
      <c r="U395">
        <f t="shared" si="58"/>
        <v>495842</v>
      </c>
      <c r="V395">
        <f t="shared" si="59"/>
        <v>14384</v>
      </c>
      <c r="W395" s="1">
        <v>45308.375</v>
      </c>
      <c r="X395">
        <f t="shared" si="60"/>
        <v>12720.034941754082</v>
      </c>
      <c r="Z395">
        <f t="shared" si="61"/>
        <v>-1663.965058245918</v>
      </c>
      <c r="AK395">
        <f t="shared" si="63"/>
        <v>12941.425169287035</v>
      </c>
      <c r="AL395">
        <f t="shared" si="62"/>
        <v>-1442.5748307129652</v>
      </c>
      <c r="AR395">
        <f t="shared" si="55"/>
        <v>-1442.5748307129652</v>
      </c>
      <c r="AT395">
        <v>-2450.1417227083712</v>
      </c>
    </row>
    <row r="396" spans="1:46">
      <c r="A396" s="1">
        <v>45308.416666666664</v>
      </c>
      <c r="B396">
        <v>6338770</v>
      </c>
      <c r="C396" s="1">
        <v>45309.125</v>
      </c>
      <c r="D396">
        <v>1267754</v>
      </c>
      <c r="O396">
        <f t="shared" si="56"/>
        <v>2142937.4178100619</v>
      </c>
      <c r="P396">
        <f t="shared" si="57"/>
        <v>3410691.4178100619</v>
      </c>
      <c r="T396">
        <v>295</v>
      </c>
      <c r="U396">
        <f t="shared" si="58"/>
        <v>504391</v>
      </c>
      <c r="V396">
        <f t="shared" si="59"/>
        <v>14632</v>
      </c>
      <c r="W396" s="1">
        <v>45308.416666666664</v>
      </c>
      <c r="X396">
        <f t="shared" si="60"/>
        <v>12715.421196697485</v>
      </c>
      <c r="Z396">
        <f t="shared" si="61"/>
        <v>-1916.5788033025146</v>
      </c>
      <c r="AK396">
        <f t="shared" si="63"/>
        <v>12936.731122716132</v>
      </c>
      <c r="AL396">
        <f t="shared" si="62"/>
        <v>-1695.2688772838683</v>
      </c>
      <c r="AR396">
        <f t="shared" si="55"/>
        <v>-1695.2688772838683</v>
      </c>
      <c r="AT396">
        <v>-2449.9376337270278</v>
      </c>
    </row>
    <row r="397" spans="1:46">
      <c r="A397" s="1">
        <v>45308.458333333336</v>
      </c>
      <c r="B397">
        <v>6337100</v>
      </c>
      <c r="C397" s="1">
        <v>45309.125</v>
      </c>
      <c r="D397">
        <v>1267420</v>
      </c>
      <c r="O397">
        <f t="shared" si="56"/>
        <v>2142372.8436911488</v>
      </c>
      <c r="P397">
        <f t="shared" si="57"/>
        <v>3409792.8436911488</v>
      </c>
      <c r="T397">
        <v>290</v>
      </c>
      <c r="U397">
        <f t="shared" si="58"/>
        <v>495842</v>
      </c>
      <c r="V397">
        <f t="shared" si="59"/>
        <v>14384</v>
      </c>
      <c r="W397" s="1">
        <v>45308.458333333336</v>
      </c>
      <c r="X397">
        <f t="shared" si="60"/>
        <v>12712.071216591175</v>
      </c>
      <c r="Z397">
        <f t="shared" si="61"/>
        <v>-1671.9287834088245</v>
      </c>
      <c r="AK397">
        <f t="shared" si="63"/>
        <v>12933.322836727693</v>
      </c>
      <c r="AL397">
        <f t="shared" si="62"/>
        <v>-1450.6771632723066</v>
      </c>
      <c r="AR397">
        <f t="shared" si="55"/>
        <v>-1450.6771632723066</v>
      </c>
      <c r="AT397">
        <v>-2449.6110913568791</v>
      </c>
    </row>
    <row r="398" spans="1:46">
      <c r="A398" s="1">
        <v>45308.5</v>
      </c>
      <c r="B398">
        <v>6338110</v>
      </c>
      <c r="C398" s="1">
        <v>45309.125</v>
      </c>
      <c r="D398">
        <v>1267622</v>
      </c>
      <c r="O398">
        <f t="shared" si="56"/>
        <v>2142714.2927091741</v>
      </c>
      <c r="P398">
        <f t="shared" si="57"/>
        <v>3410336.2927091741</v>
      </c>
      <c r="T398">
        <v>280</v>
      </c>
      <c r="U398">
        <f t="shared" si="58"/>
        <v>478744</v>
      </c>
      <c r="V398">
        <f t="shared" si="59"/>
        <v>13888</v>
      </c>
      <c r="W398" s="1">
        <v>45308.5</v>
      </c>
      <c r="X398">
        <f t="shared" si="60"/>
        <v>12714.097252463853</v>
      </c>
      <c r="Z398">
        <f t="shared" si="61"/>
        <v>-1173.9027475361472</v>
      </c>
      <c r="AK398">
        <f t="shared" si="63"/>
        <v>12935.384135439263</v>
      </c>
      <c r="AL398">
        <f t="shared" si="62"/>
        <v>-952.61586456073746</v>
      </c>
      <c r="AR398">
        <f t="shared" si="55"/>
        <v>-952.61586456073746</v>
      </c>
      <c r="AT398">
        <v>-2448.835553227771</v>
      </c>
    </row>
    <row r="399" spans="1:46">
      <c r="A399" s="1">
        <v>45308.541666666664</v>
      </c>
      <c r="B399">
        <v>6338780</v>
      </c>
      <c r="C399" s="1">
        <v>45309.125</v>
      </c>
      <c r="D399">
        <v>1267756</v>
      </c>
      <c r="O399">
        <f t="shared" si="56"/>
        <v>2142940.7984934091</v>
      </c>
      <c r="P399">
        <f t="shared" si="57"/>
        <v>3410696.7984934091</v>
      </c>
      <c r="T399">
        <v>270</v>
      </c>
      <c r="U399">
        <f t="shared" si="58"/>
        <v>461646</v>
      </c>
      <c r="V399">
        <f t="shared" si="59"/>
        <v>13392</v>
      </c>
      <c r="W399" s="1">
        <v>45308.541666666664</v>
      </c>
      <c r="X399">
        <f t="shared" si="60"/>
        <v>12715.441256458602</v>
      </c>
      <c r="Z399">
        <f t="shared" si="61"/>
        <v>-676.55874354139814</v>
      </c>
      <c r="AK399">
        <f t="shared" si="63"/>
        <v>12936.751531614265</v>
      </c>
      <c r="AL399">
        <f t="shared" si="62"/>
        <v>-455.24846838573467</v>
      </c>
      <c r="AR399">
        <f t="shared" si="55"/>
        <v>-455.24846838573467</v>
      </c>
      <c r="AT399">
        <v>-2448.4069663669507</v>
      </c>
    </row>
    <row r="400" spans="1:46">
      <c r="A400" s="1">
        <v>45308.583333333336</v>
      </c>
      <c r="B400">
        <v>6338410</v>
      </c>
      <c r="C400" s="1">
        <v>45309.125</v>
      </c>
      <c r="D400">
        <v>1267682</v>
      </c>
      <c r="O400">
        <f t="shared" si="56"/>
        <v>2142815.7132095778</v>
      </c>
      <c r="P400">
        <f t="shared" si="57"/>
        <v>3410497.7132095778</v>
      </c>
      <c r="T400">
        <v>265</v>
      </c>
      <c r="U400">
        <f t="shared" si="58"/>
        <v>453097</v>
      </c>
      <c r="V400">
        <f t="shared" si="59"/>
        <v>13144</v>
      </c>
      <c r="W400" s="1">
        <v>45308.583333333336</v>
      </c>
      <c r="X400">
        <f t="shared" si="60"/>
        <v>12714.699045297324</v>
      </c>
      <c r="Z400">
        <f t="shared" si="61"/>
        <v>-429.30095470267588</v>
      </c>
      <c r="AK400">
        <f t="shared" si="63"/>
        <v>12935.996402383293</v>
      </c>
      <c r="AL400">
        <f t="shared" si="62"/>
        <v>-208.00359761670734</v>
      </c>
      <c r="AR400">
        <f t="shared" si="55"/>
        <v>-208.00359761670734</v>
      </c>
      <c r="AT400">
        <v>-2447.3865214602338</v>
      </c>
    </row>
    <row r="401" spans="1:46">
      <c r="A401" s="1">
        <v>45308.625</v>
      </c>
      <c r="B401">
        <v>6341820</v>
      </c>
      <c r="C401" s="1">
        <v>45309.125</v>
      </c>
      <c r="D401">
        <v>1268364</v>
      </c>
      <c r="O401">
        <f t="shared" si="56"/>
        <v>2143968.5262308316</v>
      </c>
      <c r="P401">
        <f t="shared" si="57"/>
        <v>3412332.5262308316</v>
      </c>
      <c r="T401">
        <v>265</v>
      </c>
      <c r="U401">
        <f t="shared" si="58"/>
        <v>453097</v>
      </c>
      <c r="V401">
        <f t="shared" si="59"/>
        <v>13144</v>
      </c>
      <c r="W401" s="1">
        <v>45308.625</v>
      </c>
      <c r="X401">
        <f t="shared" si="60"/>
        <v>12721.539423837752</v>
      </c>
      <c r="Z401">
        <f t="shared" si="61"/>
        <v>-422.46057616224789</v>
      </c>
      <c r="AK401">
        <f t="shared" si="63"/>
        <v>12942.955836647112</v>
      </c>
      <c r="AL401">
        <f t="shared" si="62"/>
        <v>-201.04416335288806</v>
      </c>
      <c r="AR401">
        <f t="shared" si="55"/>
        <v>-201.04416335288806</v>
      </c>
      <c r="AT401">
        <v>-2442.8379055905116</v>
      </c>
    </row>
    <row r="402" spans="1:46">
      <c r="A402" s="1">
        <v>45308.666666666664</v>
      </c>
      <c r="B402">
        <v>6343050</v>
      </c>
      <c r="C402" s="1">
        <v>45309.125</v>
      </c>
      <c r="D402">
        <v>1268610</v>
      </c>
      <c r="O402">
        <f t="shared" si="56"/>
        <v>2144384.3502824861</v>
      </c>
      <c r="P402">
        <f t="shared" si="57"/>
        <v>3412994.3502824861</v>
      </c>
      <c r="T402">
        <v>270</v>
      </c>
      <c r="U402">
        <f t="shared" si="58"/>
        <v>461646</v>
      </c>
      <c r="V402">
        <f t="shared" si="59"/>
        <v>13392</v>
      </c>
      <c r="W402" s="1">
        <v>45308.666666666664</v>
      </c>
      <c r="X402">
        <f t="shared" si="60"/>
        <v>12724.00677445498</v>
      </c>
      <c r="Z402">
        <f t="shared" si="61"/>
        <v>-667.99322554502032</v>
      </c>
      <c r="AK402">
        <f t="shared" si="63"/>
        <v>12945.466131117641</v>
      </c>
      <c r="AL402">
        <f t="shared" si="62"/>
        <v>-446.53386888235946</v>
      </c>
      <c r="AR402">
        <f t="shared" si="55"/>
        <v>-446.53386888235946</v>
      </c>
      <c r="AT402">
        <v>-2440.7306720278739</v>
      </c>
    </row>
    <row r="403" spans="1:46">
      <c r="A403" s="1">
        <v>45308.708333333336</v>
      </c>
      <c r="B403">
        <v>6344120</v>
      </c>
      <c r="C403" s="1">
        <v>45309.125</v>
      </c>
      <c r="D403">
        <v>1268824</v>
      </c>
      <c r="O403">
        <f t="shared" si="56"/>
        <v>2144746.0834005922</v>
      </c>
      <c r="P403">
        <f t="shared" si="57"/>
        <v>3413570.0834005922</v>
      </c>
      <c r="T403">
        <v>280</v>
      </c>
      <c r="U403">
        <f t="shared" si="58"/>
        <v>478744</v>
      </c>
      <c r="V403">
        <f t="shared" si="59"/>
        <v>13888</v>
      </c>
      <c r="W403" s="1">
        <v>45308.708333333336</v>
      </c>
      <c r="X403">
        <f t="shared" si="60"/>
        <v>12726.153168894351</v>
      </c>
      <c r="Z403">
        <f t="shared" si="61"/>
        <v>-1161.8468311056495</v>
      </c>
      <c r="AK403">
        <f t="shared" si="63"/>
        <v>12947.649883218015</v>
      </c>
      <c r="AL403">
        <f t="shared" si="62"/>
        <v>-940.35011678198498</v>
      </c>
      <c r="AR403">
        <f t="shared" si="55"/>
        <v>-940.35011678198498</v>
      </c>
      <c r="AT403">
        <v>-2437.4907742793057</v>
      </c>
    </row>
    <row r="404" spans="1:46">
      <c r="A404" s="1">
        <v>45308.75</v>
      </c>
      <c r="B404">
        <v>6344220</v>
      </c>
      <c r="C404" s="1">
        <v>45309.125</v>
      </c>
      <c r="D404">
        <v>1268844</v>
      </c>
      <c r="O404">
        <f t="shared" si="56"/>
        <v>2144779.8902340601</v>
      </c>
      <c r="P404">
        <f t="shared" si="57"/>
        <v>3413623.8902340601</v>
      </c>
      <c r="T404">
        <v>290</v>
      </c>
      <c r="U404">
        <f t="shared" si="58"/>
        <v>495842</v>
      </c>
      <c r="V404">
        <f t="shared" si="59"/>
        <v>14384</v>
      </c>
      <c r="W404" s="1">
        <v>45308.75</v>
      </c>
      <c r="X404">
        <f t="shared" si="60"/>
        <v>12726.35376650551</v>
      </c>
      <c r="Z404">
        <f t="shared" si="61"/>
        <v>-1657.6462334944899</v>
      </c>
      <c r="AK404">
        <f t="shared" si="63"/>
        <v>12947.85397219936</v>
      </c>
      <c r="AL404">
        <f t="shared" si="62"/>
        <v>-1436.1460278006398</v>
      </c>
      <c r="AR404">
        <f t="shared" si="55"/>
        <v>-1436.1460278006398</v>
      </c>
      <c r="AT404">
        <v>-2427.8781832580207</v>
      </c>
    </row>
    <row r="405" spans="1:46">
      <c r="A405" s="1">
        <v>45308.791666666664</v>
      </c>
      <c r="B405">
        <v>6345270</v>
      </c>
      <c r="C405" s="1">
        <v>45309.125</v>
      </c>
      <c r="D405">
        <v>1269054</v>
      </c>
      <c r="O405">
        <f t="shared" si="56"/>
        <v>2145134.8619854725</v>
      </c>
      <c r="P405">
        <f t="shared" si="57"/>
        <v>3414188.8619854725</v>
      </c>
      <c r="T405">
        <v>295</v>
      </c>
      <c r="U405">
        <f t="shared" si="58"/>
        <v>504391</v>
      </c>
      <c r="V405">
        <f t="shared" si="59"/>
        <v>14632</v>
      </c>
      <c r="W405" s="1">
        <v>45308.791666666664</v>
      </c>
      <c r="X405">
        <f t="shared" si="60"/>
        <v>12728.460041422648</v>
      </c>
      <c r="Z405">
        <f t="shared" si="61"/>
        <v>-1903.5399585773521</v>
      </c>
      <c r="AK405">
        <f t="shared" si="63"/>
        <v>12949.996906503467</v>
      </c>
      <c r="AL405">
        <f t="shared" si="62"/>
        <v>-1682.0030934965325</v>
      </c>
      <c r="AR405">
        <f t="shared" si="55"/>
        <v>-1682.0030934965325</v>
      </c>
      <c r="AT405">
        <v>-2427.1842807214525</v>
      </c>
    </row>
    <row r="406" spans="1:46">
      <c r="A406" s="1">
        <v>45308.833333333336</v>
      </c>
      <c r="B406">
        <v>6346040</v>
      </c>
      <c r="C406" s="1">
        <v>45309.125</v>
      </c>
      <c r="D406">
        <v>1269208</v>
      </c>
      <c r="O406">
        <f t="shared" si="56"/>
        <v>2145395.1746031749</v>
      </c>
      <c r="P406">
        <f t="shared" si="57"/>
        <v>3414603.1746031749</v>
      </c>
      <c r="T406">
        <v>290</v>
      </c>
      <c r="U406">
        <f t="shared" si="58"/>
        <v>495842</v>
      </c>
      <c r="V406">
        <f t="shared" si="59"/>
        <v>14384</v>
      </c>
      <c r="W406" s="1">
        <v>45308.833333333336</v>
      </c>
      <c r="X406">
        <f t="shared" si="60"/>
        <v>12730.004643028555</v>
      </c>
      <c r="Z406">
        <f t="shared" si="61"/>
        <v>-1653.9953569714453</v>
      </c>
      <c r="AK406">
        <f t="shared" si="63"/>
        <v>12951.568391659815</v>
      </c>
      <c r="AL406">
        <f t="shared" si="62"/>
        <v>-1432.4316083401845</v>
      </c>
      <c r="AR406">
        <f t="shared" si="55"/>
        <v>-1432.4316083401845</v>
      </c>
      <c r="AT406">
        <v>-2425.5081826601927</v>
      </c>
    </row>
    <row r="407" spans="1:46">
      <c r="A407" s="1">
        <v>45308.875</v>
      </c>
      <c r="B407">
        <v>6357240</v>
      </c>
      <c r="C407" s="1">
        <v>45309.125</v>
      </c>
      <c r="D407">
        <v>1271448</v>
      </c>
      <c r="O407">
        <f t="shared" si="56"/>
        <v>2149181.5399515741</v>
      </c>
      <c r="P407">
        <f t="shared" si="57"/>
        <v>3420629.5399515741</v>
      </c>
      <c r="T407">
        <v>285</v>
      </c>
      <c r="U407">
        <f t="shared" si="58"/>
        <v>487293</v>
      </c>
      <c r="V407">
        <f t="shared" si="59"/>
        <v>14136</v>
      </c>
      <c r="W407" s="1">
        <v>45308.875</v>
      </c>
      <c r="X407">
        <f t="shared" si="60"/>
        <v>12752.471575478068</v>
      </c>
      <c r="Z407">
        <f t="shared" si="61"/>
        <v>-1383.5284245219318</v>
      </c>
      <c r="AK407">
        <f t="shared" si="63"/>
        <v>12974.426357570301</v>
      </c>
      <c r="AL407">
        <f t="shared" si="62"/>
        <v>-1161.5736424296992</v>
      </c>
      <c r="AR407">
        <f t="shared" si="55"/>
        <v>-1161.5736424296992</v>
      </c>
      <c r="AT407">
        <v>-2424.1234537520431</v>
      </c>
    </row>
    <row r="408" spans="1:46">
      <c r="A408" s="1">
        <v>45308.916666666664</v>
      </c>
      <c r="B408">
        <v>6361340</v>
      </c>
      <c r="C408" s="1">
        <v>45309.125</v>
      </c>
      <c r="D408">
        <v>1272268</v>
      </c>
      <c r="O408">
        <f t="shared" si="56"/>
        <v>2150567.6201237561</v>
      </c>
      <c r="P408">
        <f t="shared" si="57"/>
        <v>3422835.6201237561</v>
      </c>
      <c r="T408">
        <v>275</v>
      </c>
      <c r="U408">
        <f t="shared" si="58"/>
        <v>470195</v>
      </c>
      <c r="V408">
        <f t="shared" si="59"/>
        <v>13640</v>
      </c>
      <c r="W408" s="1">
        <v>45308.916666666664</v>
      </c>
      <c r="X408">
        <f t="shared" si="60"/>
        <v>12760.696077535482</v>
      </c>
      <c r="Z408">
        <f t="shared" si="61"/>
        <v>-879.30392246451811</v>
      </c>
      <c r="AK408">
        <f t="shared" si="63"/>
        <v>12982.79400580539</v>
      </c>
      <c r="AL408">
        <f t="shared" si="62"/>
        <v>-657.20599419460996</v>
      </c>
      <c r="AR408">
        <f t="shared" si="55"/>
        <v>-657.20599419460996</v>
      </c>
      <c r="AT408">
        <v>-2424.0004926124948</v>
      </c>
    </row>
    <row r="409" spans="1:46">
      <c r="A409" s="1">
        <v>45308.958333333336</v>
      </c>
      <c r="B409">
        <v>6360890</v>
      </c>
      <c r="C409" s="1">
        <v>45309.125</v>
      </c>
      <c r="D409">
        <v>1272178</v>
      </c>
      <c r="O409">
        <f t="shared" si="56"/>
        <v>2150415.4893731507</v>
      </c>
      <c r="P409">
        <f t="shared" si="57"/>
        <v>3422593.4893731507</v>
      </c>
      <c r="T409">
        <v>260</v>
      </c>
      <c r="U409">
        <f t="shared" si="58"/>
        <v>444548</v>
      </c>
      <c r="V409">
        <f t="shared" si="59"/>
        <v>12896</v>
      </c>
      <c r="W409" s="1">
        <v>45308.958333333336</v>
      </c>
      <c r="X409">
        <f t="shared" si="60"/>
        <v>12759.793388285278</v>
      </c>
      <c r="Z409">
        <f t="shared" si="61"/>
        <v>-136.20661171472238</v>
      </c>
      <c r="AK409">
        <f t="shared" si="63"/>
        <v>12981.875605389345</v>
      </c>
      <c r="AL409">
        <f t="shared" si="62"/>
        <v>85.875605389344855</v>
      </c>
      <c r="AR409">
        <f t="shared" si="55"/>
        <v>85.875605389344855</v>
      </c>
      <c r="AT409">
        <v>-2423.4132240969629</v>
      </c>
    </row>
    <row r="410" spans="1:46">
      <c r="A410" s="1">
        <v>45309</v>
      </c>
      <c r="B410">
        <v>6360990</v>
      </c>
      <c r="C410" s="1">
        <v>45310.125</v>
      </c>
      <c r="D410">
        <v>1272198</v>
      </c>
      <c r="O410">
        <f t="shared" si="56"/>
        <v>2150449.2962066187</v>
      </c>
      <c r="P410">
        <f t="shared" si="57"/>
        <v>3422647.2962066187</v>
      </c>
      <c r="T410">
        <v>250</v>
      </c>
      <c r="U410">
        <f t="shared" si="58"/>
        <v>427450</v>
      </c>
      <c r="V410">
        <f t="shared" si="59"/>
        <v>12400</v>
      </c>
      <c r="W410" s="1">
        <v>45309</v>
      </c>
      <c r="X410">
        <f t="shared" si="60"/>
        <v>12759.993985896432</v>
      </c>
      <c r="Z410">
        <f t="shared" si="61"/>
        <v>359.9939858964317</v>
      </c>
      <c r="AK410">
        <f t="shared" si="63"/>
        <v>12982.079694370686</v>
      </c>
      <c r="AL410">
        <f t="shared" si="62"/>
        <v>582.07969437068641</v>
      </c>
      <c r="AR410">
        <f t="shared" si="55"/>
        <v>582.07969437068641</v>
      </c>
      <c r="AT410">
        <v>-2423.1050497351353</v>
      </c>
    </row>
    <row r="411" spans="1:46">
      <c r="A411" s="1">
        <v>45309.041666666664</v>
      </c>
      <c r="B411">
        <v>6359240</v>
      </c>
      <c r="C411" s="1">
        <v>45310.125</v>
      </c>
      <c r="D411">
        <v>1271848</v>
      </c>
      <c r="O411">
        <f t="shared" si="56"/>
        <v>2149857.6766209309</v>
      </c>
      <c r="P411">
        <f t="shared" si="57"/>
        <v>3421705.6766209309</v>
      </c>
      <c r="T411">
        <v>245</v>
      </c>
      <c r="U411">
        <f t="shared" si="58"/>
        <v>418901</v>
      </c>
      <c r="V411">
        <f t="shared" si="59"/>
        <v>12152</v>
      </c>
      <c r="W411" s="1">
        <v>45309.041666666664</v>
      </c>
      <c r="X411">
        <f t="shared" si="60"/>
        <v>12756.483527701199</v>
      </c>
      <c r="Z411">
        <f t="shared" si="61"/>
        <v>604.48352770119891</v>
      </c>
      <c r="AK411">
        <f t="shared" si="63"/>
        <v>12978.508137197174</v>
      </c>
      <c r="AL411">
        <f t="shared" si="62"/>
        <v>826.50813719717371</v>
      </c>
      <c r="AR411">
        <f t="shared" si="55"/>
        <v>826.50813719717371</v>
      </c>
      <c r="AT411">
        <v>-2422.6723810946878</v>
      </c>
    </row>
    <row r="412" spans="1:46">
      <c r="A412" s="1">
        <v>45309.083333333336</v>
      </c>
      <c r="B412">
        <v>6360340</v>
      </c>
      <c r="C412" s="1">
        <v>45310.125</v>
      </c>
      <c r="D412">
        <v>1272068</v>
      </c>
      <c r="O412">
        <f t="shared" si="56"/>
        <v>2150229.5517890775</v>
      </c>
      <c r="P412">
        <f t="shared" si="57"/>
        <v>3422297.5517890775</v>
      </c>
      <c r="T412">
        <v>240</v>
      </c>
      <c r="U412">
        <f t="shared" si="58"/>
        <v>410352</v>
      </c>
      <c r="V412">
        <f t="shared" si="59"/>
        <v>11904</v>
      </c>
      <c r="W412" s="1">
        <v>45309.083333333336</v>
      </c>
      <c r="X412">
        <f t="shared" si="60"/>
        <v>12758.690101423917</v>
      </c>
      <c r="Z412">
        <f t="shared" si="61"/>
        <v>854.69010142391744</v>
      </c>
      <c r="AK412">
        <f t="shared" si="63"/>
        <v>12980.753115991954</v>
      </c>
      <c r="AL412">
        <f t="shared" si="62"/>
        <v>1076.7531159919545</v>
      </c>
      <c r="AR412">
        <f t="shared" si="55"/>
        <v>1076.7531159919545</v>
      </c>
      <c r="AT412">
        <v>-2422.5310519468185</v>
      </c>
    </row>
    <row r="413" spans="1:46">
      <c r="A413" s="1">
        <v>45309.125</v>
      </c>
      <c r="B413">
        <v>6360130</v>
      </c>
      <c r="C413" s="1">
        <v>45310.125</v>
      </c>
      <c r="D413">
        <v>1272026</v>
      </c>
      <c r="O413">
        <f t="shared" si="56"/>
        <v>2150158.557438795</v>
      </c>
      <c r="P413">
        <f t="shared" si="57"/>
        <v>3422184.557438795</v>
      </c>
      <c r="T413">
        <v>235</v>
      </c>
      <c r="U413">
        <f t="shared" si="58"/>
        <v>401803</v>
      </c>
      <c r="V413">
        <f t="shared" si="59"/>
        <v>11656</v>
      </c>
      <c r="W413" s="1">
        <v>45309.125</v>
      </c>
      <c r="X413">
        <f t="shared" si="60"/>
        <v>12758.268846440487</v>
      </c>
      <c r="Z413">
        <f t="shared" si="61"/>
        <v>1102.2688464404873</v>
      </c>
      <c r="AK413">
        <f t="shared" si="63"/>
        <v>12980.32452913113</v>
      </c>
      <c r="AL413">
        <f t="shared" si="62"/>
        <v>1324.3245291311305</v>
      </c>
      <c r="AR413">
        <f t="shared" si="55"/>
        <v>1324.3245291311305</v>
      </c>
      <c r="AT413">
        <v>-2422.204509576668</v>
      </c>
    </row>
    <row r="414" spans="1:46">
      <c r="A414" s="1">
        <v>45309.166666666664</v>
      </c>
      <c r="B414">
        <v>6360790</v>
      </c>
      <c r="C414" s="1">
        <v>45310.125</v>
      </c>
      <c r="D414">
        <v>1272158</v>
      </c>
      <c r="O414">
        <f t="shared" si="56"/>
        <v>2150381.6825396828</v>
      </c>
      <c r="P414">
        <f t="shared" si="57"/>
        <v>3422539.6825396828</v>
      </c>
      <c r="T414">
        <v>230</v>
      </c>
      <c r="U414">
        <f t="shared" si="58"/>
        <v>393254</v>
      </c>
      <c r="V414">
        <f t="shared" si="59"/>
        <v>11408</v>
      </c>
      <c r="W414" s="1">
        <v>45309.166666666664</v>
      </c>
      <c r="X414">
        <f t="shared" si="60"/>
        <v>12759.59279067412</v>
      </c>
      <c r="Z414">
        <f t="shared" si="61"/>
        <v>1351.5927906741199</v>
      </c>
      <c r="AK414">
        <f t="shared" si="63"/>
        <v>12981.671516408</v>
      </c>
      <c r="AL414">
        <f t="shared" si="62"/>
        <v>1573.6715164079997</v>
      </c>
      <c r="AR414">
        <f t="shared" si="55"/>
        <v>1573.6715164079997</v>
      </c>
      <c r="AT414">
        <v>-2420.9238462753165</v>
      </c>
    </row>
    <row r="415" spans="1:46">
      <c r="A415" s="1">
        <v>45309.208333333336</v>
      </c>
      <c r="B415">
        <v>6358270</v>
      </c>
      <c r="C415" s="1">
        <v>45310.125</v>
      </c>
      <c r="D415">
        <v>1271654</v>
      </c>
      <c r="O415">
        <f t="shared" si="56"/>
        <v>2149529.7503362931</v>
      </c>
      <c r="P415">
        <f t="shared" si="57"/>
        <v>3421183.7503362931</v>
      </c>
      <c r="T415">
        <v>235</v>
      </c>
      <c r="U415">
        <f t="shared" si="58"/>
        <v>401803</v>
      </c>
      <c r="V415">
        <f t="shared" si="59"/>
        <v>11656</v>
      </c>
      <c r="W415" s="1">
        <v>45309.208333333336</v>
      </c>
      <c r="X415">
        <f t="shared" si="60"/>
        <v>12754.537730872978</v>
      </c>
      <c r="Z415">
        <f t="shared" si="61"/>
        <v>1098.5377308729785</v>
      </c>
      <c r="AK415">
        <f t="shared" si="63"/>
        <v>12976.528474078139</v>
      </c>
      <c r="AL415">
        <f t="shared" si="62"/>
        <v>1320.528474078139</v>
      </c>
      <c r="AR415">
        <f t="shared" si="55"/>
        <v>1320.528474078139</v>
      </c>
      <c r="AT415">
        <v>-2419.3268549397253</v>
      </c>
    </row>
    <row r="416" spans="1:46">
      <c r="A416" s="1">
        <v>45309.25</v>
      </c>
      <c r="B416">
        <v>6359980</v>
      </c>
      <c r="C416" s="1">
        <v>45310.125</v>
      </c>
      <c r="D416">
        <v>1271996</v>
      </c>
      <c r="O416">
        <f t="shared" si="56"/>
        <v>2150107.8471885934</v>
      </c>
      <c r="P416">
        <f t="shared" si="57"/>
        <v>3422103.8471885934</v>
      </c>
      <c r="T416">
        <v>250</v>
      </c>
      <c r="U416">
        <f t="shared" si="58"/>
        <v>427450</v>
      </c>
      <c r="V416">
        <f t="shared" si="59"/>
        <v>12400</v>
      </c>
      <c r="W416" s="1">
        <v>45309.25</v>
      </c>
      <c r="X416">
        <f t="shared" si="60"/>
        <v>12757.967950023754</v>
      </c>
      <c r="Z416">
        <f t="shared" si="61"/>
        <v>357.96795002375438</v>
      </c>
      <c r="AK416">
        <f t="shared" si="63"/>
        <v>12980.018395659117</v>
      </c>
      <c r="AL416">
        <f t="shared" si="62"/>
        <v>580.01839565911723</v>
      </c>
      <c r="AR416">
        <f t="shared" si="55"/>
        <v>580.01839565911723</v>
      </c>
      <c r="AT416">
        <v>-2417.8216937588932</v>
      </c>
    </row>
    <row r="417" spans="1:46">
      <c r="A417" s="1">
        <v>45309.291666666664</v>
      </c>
      <c r="B417">
        <v>6358760</v>
      </c>
      <c r="C417" s="1">
        <v>45310.125</v>
      </c>
      <c r="D417">
        <v>1271752</v>
      </c>
      <c r="O417">
        <f t="shared" si="56"/>
        <v>2149695.4038202856</v>
      </c>
      <c r="P417">
        <f t="shared" si="57"/>
        <v>3421447.4038202856</v>
      </c>
      <c r="T417">
        <v>265</v>
      </c>
      <c r="U417">
        <f t="shared" si="58"/>
        <v>453097</v>
      </c>
      <c r="V417">
        <f t="shared" si="59"/>
        <v>13144</v>
      </c>
      <c r="W417" s="1">
        <v>45309.291666666664</v>
      </c>
      <c r="X417">
        <f t="shared" si="60"/>
        <v>12755.520659167645</v>
      </c>
      <c r="Z417">
        <f t="shared" si="61"/>
        <v>-388.47934083235486</v>
      </c>
      <c r="AK417">
        <f t="shared" si="63"/>
        <v>12977.528510086724</v>
      </c>
      <c r="AL417">
        <f t="shared" si="62"/>
        <v>-166.47148991327595</v>
      </c>
      <c r="AR417">
        <f t="shared" si="55"/>
        <v>-166.47148991327595</v>
      </c>
      <c r="AT417">
        <v>-2417.7808759626241</v>
      </c>
    </row>
    <row r="418" spans="1:46">
      <c r="A418" s="1">
        <v>45309.333333333336</v>
      </c>
      <c r="B418">
        <v>6359190</v>
      </c>
      <c r="C418" s="1">
        <v>45310.125</v>
      </c>
      <c r="D418">
        <v>1271838</v>
      </c>
      <c r="O418">
        <f t="shared" si="56"/>
        <v>2149840.7732041972</v>
      </c>
      <c r="P418">
        <f t="shared" si="57"/>
        <v>3421678.7732041972</v>
      </c>
      <c r="T418">
        <v>280</v>
      </c>
      <c r="U418">
        <f t="shared" si="58"/>
        <v>478744</v>
      </c>
      <c r="V418">
        <f t="shared" si="59"/>
        <v>13888</v>
      </c>
      <c r="W418" s="1">
        <v>45309.333333333336</v>
      </c>
      <c r="X418">
        <f t="shared" si="60"/>
        <v>12756.38322889562</v>
      </c>
      <c r="Z418">
        <f t="shared" si="61"/>
        <v>-1131.6167711043799</v>
      </c>
      <c r="AK418">
        <f t="shared" si="63"/>
        <v>12978.406092706502</v>
      </c>
      <c r="AL418">
        <f t="shared" si="62"/>
        <v>-909.59390729349798</v>
      </c>
      <c r="AR418">
        <f t="shared" si="55"/>
        <v>-909.59390729349798</v>
      </c>
      <c r="AT418">
        <v>-2415.5563060659788</v>
      </c>
    </row>
    <row r="419" spans="1:46">
      <c r="A419" s="1">
        <v>45309.375</v>
      </c>
      <c r="B419">
        <v>6358280</v>
      </c>
      <c r="C419" s="1">
        <v>45310.125</v>
      </c>
      <c r="D419">
        <v>1271656</v>
      </c>
      <c r="O419">
        <f t="shared" si="56"/>
        <v>2149533.1310196398</v>
      </c>
      <c r="P419">
        <f t="shared" si="57"/>
        <v>3421189.1310196398</v>
      </c>
      <c r="T419">
        <v>290</v>
      </c>
      <c r="U419">
        <f t="shared" si="58"/>
        <v>495842</v>
      </c>
      <c r="V419">
        <f t="shared" si="59"/>
        <v>14384</v>
      </c>
      <c r="W419" s="1">
        <v>45309.375</v>
      </c>
      <c r="X419">
        <f t="shared" si="60"/>
        <v>12754.557790634097</v>
      </c>
      <c r="Z419">
        <f t="shared" si="61"/>
        <v>-1629.4422093659032</v>
      </c>
      <c r="AK419">
        <f t="shared" si="63"/>
        <v>12976.548882976274</v>
      </c>
      <c r="AL419">
        <f t="shared" si="62"/>
        <v>-1407.4511170237256</v>
      </c>
      <c r="AR419">
        <f t="shared" si="55"/>
        <v>-1407.4511170237256</v>
      </c>
      <c r="AT419">
        <v>-2415.2501725939637</v>
      </c>
    </row>
    <row r="420" spans="1:46">
      <c r="A420" s="1">
        <v>45309.416666666664</v>
      </c>
      <c r="B420">
        <v>6360950</v>
      </c>
      <c r="C420" s="1">
        <v>45310.125</v>
      </c>
      <c r="D420">
        <v>1272190</v>
      </c>
      <c r="O420">
        <f t="shared" si="56"/>
        <v>2150435.7734732311</v>
      </c>
      <c r="P420">
        <f t="shared" si="57"/>
        <v>3422625.7734732311</v>
      </c>
      <c r="T420">
        <v>295</v>
      </c>
      <c r="U420">
        <f t="shared" si="58"/>
        <v>504391</v>
      </c>
      <c r="V420">
        <f t="shared" si="59"/>
        <v>14632</v>
      </c>
      <c r="W420" s="1">
        <v>45309.416666666664</v>
      </c>
      <c r="X420">
        <f t="shared" si="60"/>
        <v>12759.913746851971</v>
      </c>
      <c r="Z420">
        <f t="shared" si="61"/>
        <v>-1872.0862531480288</v>
      </c>
      <c r="AK420">
        <f t="shared" si="63"/>
        <v>12981.99805877815</v>
      </c>
      <c r="AL420">
        <f t="shared" si="62"/>
        <v>-1650.0019412218498</v>
      </c>
      <c r="AR420">
        <f t="shared" si="55"/>
        <v>-1650.0019412218498</v>
      </c>
      <c r="AT420">
        <v>-2415.070066539638</v>
      </c>
    </row>
    <row r="421" spans="1:46">
      <c r="A421" s="1">
        <v>45309.458333333336</v>
      </c>
      <c r="B421">
        <v>6357440</v>
      </c>
      <c r="C421" s="1">
        <v>45310.125</v>
      </c>
      <c r="D421">
        <v>1271488</v>
      </c>
      <c r="O421">
        <f t="shared" si="56"/>
        <v>2149249.1536185099</v>
      </c>
      <c r="P421">
        <f t="shared" si="57"/>
        <v>3420737.1536185099</v>
      </c>
      <c r="T421">
        <v>290</v>
      </c>
      <c r="U421">
        <f t="shared" si="58"/>
        <v>495842</v>
      </c>
      <c r="V421">
        <f t="shared" si="59"/>
        <v>14384</v>
      </c>
      <c r="W421" s="1">
        <v>45309.458333333336</v>
      </c>
      <c r="X421">
        <f t="shared" si="60"/>
        <v>12752.872770700382</v>
      </c>
      <c r="Z421">
        <f t="shared" si="61"/>
        <v>-1631.1272292996182</v>
      </c>
      <c r="AK421">
        <f t="shared" si="63"/>
        <v>12974.834535532988</v>
      </c>
      <c r="AL421">
        <f t="shared" si="62"/>
        <v>-1409.1654644670125</v>
      </c>
      <c r="AR421">
        <f t="shared" si="55"/>
        <v>-1409.1654644670125</v>
      </c>
      <c r="AT421">
        <v>-2413.8623675208273</v>
      </c>
    </row>
    <row r="422" spans="1:46">
      <c r="A422" s="1">
        <v>45309.5</v>
      </c>
      <c r="B422">
        <v>6357390</v>
      </c>
      <c r="C422" s="1">
        <v>45310.125</v>
      </c>
      <c r="D422">
        <v>1271478</v>
      </c>
      <c r="O422">
        <f t="shared" si="56"/>
        <v>2149232.2502017757</v>
      </c>
      <c r="P422">
        <f t="shared" si="57"/>
        <v>3420710.2502017757</v>
      </c>
      <c r="T422">
        <v>280</v>
      </c>
      <c r="U422">
        <f t="shared" si="58"/>
        <v>478744</v>
      </c>
      <c r="V422">
        <f t="shared" si="59"/>
        <v>13888</v>
      </c>
      <c r="W422" s="1">
        <v>45309.5</v>
      </c>
      <c r="X422">
        <f t="shared" si="60"/>
        <v>12752.772471894803</v>
      </c>
      <c r="Z422">
        <f t="shared" si="61"/>
        <v>-1135.2275281051971</v>
      </c>
      <c r="AK422">
        <f t="shared" si="63"/>
        <v>12974.732491042316</v>
      </c>
      <c r="AL422">
        <f t="shared" si="62"/>
        <v>-913.26750895768419</v>
      </c>
      <c r="AR422">
        <f t="shared" si="55"/>
        <v>-913.26750895768419</v>
      </c>
      <c r="AT422">
        <v>-2411.4132997447014</v>
      </c>
    </row>
    <row r="423" spans="1:46">
      <c r="A423" s="1">
        <v>45309.541666666664</v>
      </c>
      <c r="B423">
        <v>6355760</v>
      </c>
      <c r="C423" s="1">
        <v>45310.125</v>
      </c>
      <c r="D423">
        <v>1271152</v>
      </c>
      <c r="O423">
        <f t="shared" si="56"/>
        <v>2148681.1988162501</v>
      </c>
      <c r="P423">
        <f t="shared" si="57"/>
        <v>3419833.1988162501</v>
      </c>
      <c r="T423">
        <v>270</v>
      </c>
      <c r="U423">
        <f t="shared" si="58"/>
        <v>461646</v>
      </c>
      <c r="V423">
        <f t="shared" si="59"/>
        <v>13392</v>
      </c>
      <c r="W423" s="1">
        <v>45309.541666666664</v>
      </c>
      <c r="X423">
        <f t="shared" si="60"/>
        <v>12749.502730832955</v>
      </c>
      <c r="Z423">
        <f t="shared" si="61"/>
        <v>-642.49726916704458</v>
      </c>
      <c r="AK423">
        <f t="shared" si="63"/>
        <v>12971.405840646414</v>
      </c>
      <c r="AL423">
        <f t="shared" si="62"/>
        <v>-420.59415935358629</v>
      </c>
      <c r="AR423">
        <f t="shared" si="55"/>
        <v>-420.59415935358629</v>
      </c>
      <c r="AT423">
        <v>-2409.6392587460832</v>
      </c>
    </row>
    <row r="424" spans="1:46">
      <c r="A424" s="1">
        <v>45309.583333333336</v>
      </c>
      <c r="B424">
        <v>6354770</v>
      </c>
      <c r="C424" s="1">
        <v>45310.125</v>
      </c>
      <c r="D424">
        <v>1270954</v>
      </c>
      <c r="O424">
        <f t="shared" si="56"/>
        <v>2148346.5111649181</v>
      </c>
      <c r="P424">
        <f t="shared" si="57"/>
        <v>3419300.5111649181</v>
      </c>
      <c r="T424">
        <v>265</v>
      </c>
      <c r="U424">
        <f t="shared" si="58"/>
        <v>453097</v>
      </c>
      <c r="V424">
        <f t="shared" si="59"/>
        <v>13144</v>
      </c>
      <c r="W424" s="1">
        <v>45309.583333333336</v>
      </c>
      <c r="X424">
        <f t="shared" si="60"/>
        <v>12747.516814482506</v>
      </c>
      <c r="Z424">
        <f t="shared" si="61"/>
        <v>-396.48318551749435</v>
      </c>
      <c r="AK424">
        <f t="shared" si="63"/>
        <v>12969.385359731114</v>
      </c>
      <c r="AL424">
        <f t="shared" si="62"/>
        <v>-174.61464026888643</v>
      </c>
      <c r="AR424">
        <f t="shared" si="55"/>
        <v>-174.61464026888643</v>
      </c>
      <c r="AT424">
        <v>-2409.5433369248531</v>
      </c>
    </row>
    <row r="425" spans="1:46">
      <c r="A425" s="1">
        <v>45309.625</v>
      </c>
      <c r="B425">
        <v>6353870</v>
      </c>
      <c r="C425" s="1">
        <v>45310.125</v>
      </c>
      <c r="D425">
        <v>1270774</v>
      </c>
      <c r="O425">
        <f t="shared" si="56"/>
        <v>2148042.2496637073</v>
      </c>
      <c r="P425">
        <f t="shared" si="57"/>
        <v>3418816.2496637073</v>
      </c>
      <c r="T425">
        <v>265</v>
      </c>
      <c r="U425">
        <f t="shared" si="58"/>
        <v>453097</v>
      </c>
      <c r="V425">
        <f t="shared" si="59"/>
        <v>13144</v>
      </c>
      <c r="W425" s="1">
        <v>45309.625</v>
      </c>
      <c r="X425">
        <f t="shared" si="60"/>
        <v>12745.711435982101</v>
      </c>
      <c r="Z425">
        <f t="shared" si="61"/>
        <v>-398.28856401789926</v>
      </c>
      <c r="AK425">
        <f t="shared" si="63"/>
        <v>12967.54855889902</v>
      </c>
      <c r="AL425">
        <f t="shared" si="62"/>
        <v>-176.45144110098045</v>
      </c>
      <c r="AR425">
        <f t="shared" si="55"/>
        <v>-176.45144110098045</v>
      </c>
      <c r="AT425">
        <v>-2406.372301905516</v>
      </c>
    </row>
    <row r="426" spans="1:46">
      <c r="A426" s="1">
        <v>45309.666666666664</v>
      </c>
      <c r="B426">
        <v>6353770</v>
      </c>
      <c r="C426" s="1">
        <v>45310.125</v>
      </c>
      <c r="D426">
        <v>1270754</v>
      </c>
      <c r="O426">
        <f t="shared" si="56"/>
        <v>2148008.4428302399</v>
      </c>
      <c r="P426">
        <f t="shared" si="57"/>
        <v>3418762.4428302399</v>
      </c>
      <c r="T426">
        <v>270</v>
      </c>
      <c r="U426">
        <f t="shared" si="58"/>
        <v>461646</v>
      </c>
      <c r="V426">
        <f t="shared" si="59"/>
        <v>13392</v>
      </c>
      <c r="W426" s="1">
        <v>45309.666666666664</v>
      </c>
      <c r="X426">
        <f t="shared" si="60"/>
        <v>12745.510838370943</v>
      </c>
      <c r="Z426">
        <f t="shared" si="61"/>
        <v>-646.48916162905698</v>
      </c>
      <c r="AK426">
        <f t="shared" si="63"/>
        <v>12967.344469917678</v>
      </c>
      <c r="AL426">
        <f t="shared" si="62"/>
        <v>-424.655530082322</v>
      </c>
      <c r="AR426">
        <f t="shared" si="55"/>
        <v>-424.655530082322</v>
      </c>
      <c r="AT426">
        <v>-2406.3024039011161</v>
      </c>
    </row>
    <row r="427" spans="1:46">
      <c r="A427" s="1">
        <v>45309.708333333336</v>
      </c>
      <c r="B427">
        <v>6355140</v>
      </c>
      <c r="C427" s="1">
        <v>45310.125</v>
      </c>
      <c r="D427">
        <v>1271028</v>
      </c>
      <c r="O427">
        <f t="shared" si="56"/>
        <v>2148471.5964487493</v>
      </c>
      <c r="P427">
        <f t="shared" si="57"/>
        <v>3419499.5964487493</v>
      </c>
      <c r="T427">
        <v>280</v>
      </c>
      <c r="U427">
        <f t="shared" si="58"/>
        <v>478744</v>
      </c>
      <c r="V427">
        <f t="shared" si="59"/>
        <v>13888</v>
      </c>
      <c r="W427" s="1">
        <v>45309.708333333336</v>
      </c>
      <c r="X427">
        <f t="shared" si="60"/>
        <v>12748.259025643785</v>
      </c>
      <c r="Z427">
        <f t="shared" si="61"/>
        <v>-1139.7409743562148</v>
      </c>
      <c r="AK427">
        <f t="shared" si="63"/>
        <v>12970.140488962084</v>
      </c>
      <c r="AL427">
        <f t="shared" si="62"/>
        <v>-917.85951103791558</v>
      </c>
      <c r="AR427">
        <f t="shared" si="55"/>
        <v>-917.85951103791558</v>
      </c>
      <c r="AT427">
        <v>-2405.0457235267822</v>
      </c>
    </row>
    <row r="428" spans="1:46">
      <c r="A428" s="1">
        <v>45309.75</v>
      </c>
      <c r="B428">
        <v>6353160</v>
      </c>
      <c r="C428" s="1">
        <v>45310.125</v>
      </c>
      <c r="D428">
        <v>1270632</v>
      </c>
      <c r="O428">
        <f t="shared" si="56"/>
        <v>2147802.2211460858</v>
      </c>
      <c r="P428">
        <f t="shared" si="57"/>
        <v>3418434.2211460858</v>
      </c>
      <c r="T428">
        <v>290</v>
      </c>
      <c r="U428">
        <f t="shared" si="58"/>
        <v>495842</v>
      </c>
      <c r="V428">
        <f t="shared" si="59"/>
        <v>14384</v>
      </c>
      <c r="W428" s="1">
        <v>45309.75</v>
      </c>
      <c r="X428">
        <f t="shared" si="60"/>
        <v>12744.287192942887</v>
      </c>
      <c r="Z428">
        <f t="shared" si="61"/>
        <v>-1639.7128070571125</v>
      </c>
      <c r="AK428">
        <f t="shared" si="63"/>
        <v>12966.09952713148</v>
      </c>
      <c r="AL428">
        <f t="shared" si="62"/>
        <v>-1417.9004728685195</v>
      </c>
      <c r="AR428">
        <f t="shared" si="55"/>
        <v>-1417.9004728685195</v>
      </c>
      <c r="AT428">
        <v>-2403.5308755344686</v>
      </c>
    </row>
    <row r="429" spans="1:46">
      <c r="A429" s="1">
        <v>45309.791666666664</v>
      </c>
      <c r="B429">
        <v>6356250</v>
      </c>
      <c r="C429" s="1">
        <v>45310.125</v>
      </c>
      <c r="D429">
        <v>1271250</v>
      </c>
      <c r="O429">
        <f t="shared" si="56"/>
        <v>2148846.8523002425</v>
      </c>
      <c r="P429">
        <f t="shared" si="57"/>
        <v>3420096.8523002425</v>
      </c>
      <c r="T429">
        <v>295</v>
      </c>
      <c r="U429">
        <f t="shared" si="58"/>
        <v>504391</v>
      </c>
      <c r="V429">
        <f t="shared" si="59"/>
        <v>14632</v>
      </c>
      <c r="W429" s="1">
        <v>45309.791666666664</v>
      </c>
      <c r="X429">
        <f t="shared" si="60"/>
        <v>12750.485659127622</v>
      </c>
      <c r="Z429">
        <f t="shared" si="61"/>
        <v>-1881.5143408723779</v>
      </c>
      <c r="AK429">
        <f t="shared" si="63"/>
        <v>12972.405876654999</v>
      </c>
      <c r="AL429">
        <f t="shared" si="62"/>
        <v>-1659.5941233450012</v>
      </c>
      <c r="AR429">
        <f t="shared" si="55"/>
        <v>-1659.5941233450012</v>
      </c>
      <c r="AT429">
        <v>-2402.8211536301351</v>
      </c>
    </row>
    <row r="430" spans="1:46">
      <c r="A430" s="1">
        <v>45309.833333333336</v>
      </c>
      <c r="B430">
        <v>6355880</v>
      </c>
      <c r="C430" s="1">
        <v>45310.125</v>
      </c>
      <c r="D430">
        <v>1271176</v>
      </c>
      <c r="O430">
        <f t="shared" si="56"/>
        <v>2148721.7670164113</v>
      </c>
      <c r="P430">
        <f t="shared" si="57"/>
        <v>3419897.7670164113</v>
      </c>
      <c r="T430">
        <v>290</v>
      </c>
      <c r="U430">
        <f t="shared" si="58"/>
        <v>495842</v>
      </c>
      <c r="V430">
        <f t="shared" si="59"/>
        <v>14384</v>
      </c>
      <c r="W430" s="1">
        <v>45309.833333333336</v>
      </c>
      <c r="X430">
        <f t="shared" si="60"/>
        <v>12749.743447966341</v>
      </c>
      <c r="Z430">
        <f t="shared" si="61"/>
        <v>-1634.2565520336593</v>
      </c>
      <c r="AK430">
        <f t="shared" si="63"/>
        <v>12971.650747424026</v>
      </c>
      <c r="AL430">
        <f t="shared" si="62"/>
        <v>-1412.3492525759739</v>
      </c>
      <c r="AR430">
        <f t="shared" si="55"/>
        <v>-1412.3492525759739</v>
      </c>
      <c r="AT430">
        <v>-2402.4793194166477</v>
      </c>
    </row>
    <row r="431" spans="1:46">
      <c r="A431" s="1">
        <v>45309.875</v>
      </c>
      <c r="B431">
        <v>6354900</v>
      </c>
      <c r="C431" s="1">
        <v>45310.125</v>
      </c>
      <c r="D431">
        <v>1270980</v>
      </c>
      <c r="O431">
        <f t="shared" si="56"/>
        <v>2148390.4600484264</v>
      </c>
      <c r="P431">
        <f t="shared" si="57"/>
        <v>3419370.4600484264</v>
      </c>
      <c r="T431">
        <v>285</v>
      </c>
      <c r="U431">
        <f t="shared" si="58"/>
        <v>487293</v>
      </c>
      <c r="V431">
        <f t="shared" si="59"/>
        <v>14136</v>
      </c>
      <c r="W431" s="1">
        <v>45309.875</v>
      </c>
      <c r="X431">
        <f t="shared" si="60"/>
        <v>12747.777591377009</v>
      </c>
      <c r="Z431">
        <f t="shared" si="61"/>
        <v>-1388.2224086229908</v>
      </c>
      <c r="AK431">
        <f t="shared" si="63"/>
        <v>12969.650675406861</v>
      </c>
      <c r="AL431">
        <f t="shared" si="62"/>
        <v>-1166.3493245931386</v>
      </c>
      <c r="AR431">
        <f t="shared" si="55"/>
        <v>-1166.3493245931386</v>
      </c>
      <c r="AT431">
        <v>-2402.4675719416682</v>
      </c>
    </row>
    <row r="432" spans="1:46">
      <c r="A432" s="1">
        <v>45309.916666666664</v>
      </c>
      <c r="B432">
        <v>6357130</v>
      </c>
      <c r="C432" s="1">
        <v>45310.125</v>
      </c>
      <c r="D432">
        <v>1271426</v>
      </c>
      <c r="O432">
        <f t="shared" si="56"/>
        <v>2149144.3524347595</v>
      </c>
      <c r="P432">
        <f t="shared" si="57"/>
        <v>3420570.3524347595</v>
      </c>
      <c r="T432">
        <v>275</v>
      </c>
      <c r="U432">
        <f t="shared" si="58"/>
        <v>470195</v>
      </c>
      <c r="V432">
        <f t="shared" si="59"/>
        <v>13640</v>
      </c>
      <c r="W432" s="1">
        <v>45309.916666666664</v>
      </c>
      <c r="X432">
        <f t="shared" si="60"/>
        <v>12752.250918105796</v>
      </c>
      <c r="Z432">
        <f t="shared" si="61"/>
        <v>-887.74908189420421</v>
      </c>
      <c r="AK432">
        <f t="shared" si="63"/>
        <v>12974.201859690824</v>
      </c>
      <c r="AL432">
        <f t="shared" si="62"/>
        <v>-665.79814030917623</v>
      </c>
      <c r="AR432">
        <f t="shared" si="55"/>
        <v>-665.79814030917623</v>
      </c>
      <c r="AT432">
        <v>-2402.2696056297646</v>
      </c>
    </row>
    <row r="433" spans="1:46">
      <c r="A433" s="1">
        <v>45309.958333333336</v>
      </c>
      <c r="B433">
        <v>6357360</v>
      </c>
      <c r="C433" s="1">
        <v>45310.125</v>
      </c>
      <c r="D433">
        <v>1271472</v>
      </c>
      <c r="O433">
        <f t="shared" si="56"/>
        <v>2149222.1081517353</v>
      </c>
      <c r="P433">
        <f t="shared" si="57"/>
        <v>3420694.1081517353</v>
      </c>
      <c r="T433">
        <v>260</v>
      </c>
      <c r="U433">
        <f t="shared" si="58"/>
        <v>444548</v>
      </c>
      <c r="V433">
        <f t="shared" si="59"/>
        <v>12896</v>
      </c>
      <c r="W433" s="1">
        <v>45309.958333333336</v>
      </c>
      <c r="X433">
        <f t="shared" si="60"/>
        <v>12752.712292611457</v>
      </c>
      <c r="Z433">
        <f t="shared" si="61"/>
        <v>-143.28770738854291</v>
      </c>
      <c r="AK433">
        <f t="shared" si="63"/>
        <v>12974.671264347911</v>
      </c>
      <c r="AL433">
        <f t="shared" si="62"/>
        <v>78.671264347911347</v>
      </c>
      <c r="AR433">
        <f t="shared" si="55"/>
        <v>78.671264347911347</v>
      </c>
      <c r="AT433">
        <v>-2400.8210816129667</v>
      </c>
    </row>
    <row r="434" spans="1:46">
      <c r="A434" s="1">
        <v>45310</v>
      </c>
      <c r="B434">
        <v>6355960</v>
      </c>
      <c r="C434" s="1">
        <v>45311.125</v>
      </c>
      <c r="D434">
        <v>1271192</v>
      </c>
      <c r="O434">
        <f t="shared" si="56"/>
        <v>2148748.8124831854</v>
      </c>
      <c r="P434">
        <f t="shared" si="57"/>
        <v>3419940.8124831854</v>
      </c>
      <c r="T434">
        <v>250</v>
      </c>
      <c r="U434">
        <f t="shared" si="58"/>
        <v>427450</v>
      </c>
      <c r="V434">
        <f t="shared" si="59"/>
        <v>12400</v>
      </c>
      <c r="W434" s="1">
        <v>45310</v>
      </c>
      <c r="X434">
        <f t="shared" si="60"/>
        <v>12749.903926055269</v>
      </c>
      <c r="Z434">
        <f t="shared" si="61"/>
        <v>349.90392605526904</v>
      </c>
      <c r="AK434">
        <f t="shared" si="63"/>
        <v>12971.814018609104</v>
      </c>
      <c r="AL434">
        <f t="shared" si="62"/>
        <v>571.8140186091041</v>
      </c>
      <c r="AR434">
        <f t="shared" si="55"/>
        <v>571.8140186091041</v>
      </c>
      <c r="AT434">
        <v>-2399.0327543856529</v>
      </c>
    </row>
    <row r="435" spans="1:46">
      <c r="A435" s="1">
        <v>45310.041666666664</v>
      </c>
      <c r="B435">
        <v>6357470</v>
      </c>
      <c r="C435" s="1">
        <v>45311.125</v>
      </c>
      <c r="D435">
        <v>1271494</v>
      </c>
      <c r="O435">
        <f t="shared" si="56"/>
        <v>2149259.2956685503</v>
      </c>
      <c r="P435">
        <f t="shared" si="57"/>
        <v>3420753.2956685503</v>
      </c>
      <c r="T435">
        <v>245</v>
      </c>
      <c r="U435">
        <f t="shared" si="58"/>
        <v>418901</v>
      </c>
      <c r="V435">
        <f t="shared" si="59"/>
        <v>12152</v>
      </c>
      <c r="W435" s="1">
        <v>45310.041666666664</v>
      </c>
      <c r="X435">
        <f t="shared" si="60"/>
        <v>12752.932949983729</v>
      </c>
      <c r="Z435">
        <f t="shared" si="61"/>
        <v>600.93294998372949</v>
      </c>
      <c r="AK435">
        <f t="shared" si="63"/>
        <v>12974.89576222739</v>
      </c>
      <c r="AL435">
        <f t="shared" si="62"/>
        <v>822.89576222739015</v>
      </c>
      <c r="AR435">
        <f t="shared" si="55"/>
        <v>822.89576222739015</v>
      </c>
      <c r="AT435">
        <v>-2397.6367857532641</v>
      </c>
    </row>
    <row r="436" spans="1:46">
      <c r="A436" s="1">
        <v>45310.083333333336</v>
      </c>
      <c r="B436">
        <v>6355910</v>
      </c>
      <c r="C436" s="1">
        <v>45311.125</v>
      </c>
      <c r="D436">
        <v>1271182</v>
      </c>
      <c r="O436">
        <f t="shared" si="56"/>
        <v>2148731.9090664517</v>
      </c>
      <c r="P436">
        <f t="shared" si="57"/>
        <v>3419913.9090664517</v>
      </c>
      <c r="T436">
        <v>240</v>
      </c>
      <c r="U436">
        <f t="shared" si="58"/>
        <v>410352</v>
      </c>
      <c r="V436">
        <f t="shared" si="59"/>
        <v>11904</v>
      </c>
      <c r="W436" s="1">
        <v>45310.083333333336</v>
      </c>
      <c r="X436">
        <f t="shared" si="60"/>
        <v>12749.803627249688</v>
      </c>
      <c r="Z436">
        <f t="shared" si="61"/>
        <v>845.80362724968836</v>
      </c>
      <c r="AK436">
        <f t="shared" si="63"/>
        <v>12971.711974118429</v>
      </c>
      <c r="AL436">
        <f t="shared" si="62"/>
        <v>1067.7119741184288</v>
      </c>
      <c r="AR436">
        <f t="shared" si="55"/>
        <v>1067.7119741184288</v>
      </c>
      <c r="AT436">
        <v>-2396.4224563142689</v>
      </c>
    </row>
    <row r="437" spans="1:46">
      <c r="A437" s="1">
        <v>45310.125</v>
      </c>
      <c r="B437">
        <v>6355670</v>
      </c>
      <c r="C437" s="1">
        <v>45311.125</v>
      </c>
      <c r="D437">
        <v>1271134</v>
      </c>
      <c r="O437">
        <f t="shared" si="56"/>
        <v>2148650.7726661288</v>
      </c>
      <c r="P437">
        <f t="shared" si="57"/>
        <v>3419784.7726661288</v>
      </c>
      <c r="T437">
        <v>235</v>
      </c>
      <c r="U437">
        <f t="shared" si="58"/>
        <v>401803</v>
      </c>
      <c r="V437">
        <f t="shared" si="59"/>
        <v>11656</v>
      </c>
      <c r="W437" s="1">
        <v>45310.125</v>
      </c>
      <c r="X437">
        <f t="shared" si="60"/>
        <v>12749.322192982916</v>
      </c>
      <c r="Z437">
        <f t="shared" si="61"/>
        <v>1093.322192982916</v>
      </c>
      <c r="AK437">
        <f t="shared" si="63"/>
        <v>12971.222160563206</v>
      </c>
      <c r="AL437">
        <f t="shared" si="62"/>
        <v>1315.2221605632058</v>
      </c>
      <c r="AR437">
        <f t="shared" si="55"/>
        <v>1315.2221605632058</v>
      </c>
      <c r="AT437">
        <v>-2395.9841727551229</v>
      </c>
    </row>
    <row r="438" spans="1:46">
      <c r="A438" s="1">
        <v>45310.166666666664</v>
      </c>
      <c r="B438">
        <v>6355870</v>
      </c>
      <c r="C438" s="1">
        <v>45311.125</v>
      </c>
      <c r="D438">
        <v>1271174</v>
      </c>
      <c r="O438">
        <f t="shared" si="56"/>
        <v>2148718.3863330646</v>
      </c>
      <c r="P438">
        <f t="shared" si="57"/>
        <v>3419892.3863330646</v>
      </c>
      <c r="T438">
        <v>230</v>
      </c>
      <c r="U438">
        <f t="shared" si="58"/>
        <v>393254</v>
      </c>
      <c r="V438">
        <f t="shared" si="59"/>
        <v>11408</v>
      </c>
      <c r="W438" s="1">
        <v>45310.166666666664</v>
      </c>
      <c r="X438">
        <f t="shared" si="60"/>
        <v>12749.723388205228</v>
      </c>
      <c r="Z438">
        <f t="shared" si="61"/>
        <v>1341.7233882052278</v>
      </c>
      <c r="AK438">
        <f t="shared" si="63"/>
        <v>12971.630338525894</v>
      </c>
      <c r="AL438">
        <f t="shared" si="62"/>
        <v>1563.6303385258943</v>
      </c>
      <c r="AR438">
        <f t="shared" si="55"/>
        <v>1563.6303385258943</v>
      </c>
      <c r="AT438">
        <v>-2394.2713584509074</v>
      </c>
    </row>
    <row r="439" spans="1:46">
      <c r="A439" s="1">
        <v>45310.208333333336</v>
      </c>
      <c r="B439">
        <v>6355170</v>
      </c>
      <c r="C439" s="1">
        <v>45311.125</v>
      </c>
      <c r="D439">
        <v>1271034</v>
      </c>
      <c r="O439">
        <f t="shared" si="56"/>
        <v>2148481.7384987897</v>
      </c>
      <c r="P439">
        <f t="shared" si="57"/>
        <v>3419515.7384987897</v>
      </c>
      <c r="T439">
        <v>235</v>
      </c>
      <c r="U439">
        <f t="shared" si="58"/>
        <v>401803</v>
      </c>
      <c r="V439">
        <f t="shared" si="59"/>
        <v>11656</v>
      </c>
      <c r="W439" s="1">
        <v>45310.208333333336</v>
      </c>
      <c r="X439">
        <f t="shared" si="60"/>
        <v>12748.319204927131</v>
      </c>
      <c r="Z439">
        <f t="shared" si="61"/>
        <v>1092.3192049271311</v>
      </c>
      <c r="AK439">
        <f t="shared" si="63"/>
        <v>12970.201715656487</v>
      </c>
      <c r="AL439">
        <f t="shared" si="62"/>
        <v>1314.2017156564871</v>
      </c>
      <c r="AR439">
        <f t="shared" si="55"/>
        <v>1314.2017156564871</v>
      </c>
      <c r="AT439">
        <v>-2391.412579573027</v>
      </c>
    </row>
    <row r="440" spans="1:46">
      <c r="A440" s="1">
        <v>45310.25</v>
      </c>
      <c r="B440">
        <v>6354420</v>
      </c>
      <c r="C440" s="1">
        <v>45311.125</v>
      </c>
      <c r="D440">
        <v>1270884</v>
      </c>
      <c r="O440">
        <f t="shared" si="56"/>
        <v>2148228.1872477806</v>
      </c>
      <c r="P440">
        <f t="shared" si="57"/>
        <v>3419112.1872477806</v>
      </c>
      <c r="T440">
        <v>250</v>
      </c>
      <c r="U440">
        <f t="shared" si="58"/>
        <v>427450</v>
      </c>
      <c r="V440">
        <f t="shared" si="59"/>
        <v>12400</v>
      </c>
      <c r="W440" s="1">
        <v>45310.25</v>
      </c>
      <c r="X440">
        <f t="shared" si="60"/>
        <v>12746.814722843461</v>
      </c>
      <c r="Z440">
        <f t="shared" si="61"/>
        <v>346.81472284346091</v>
      </c>
      <c r="AK440">
        <f t="shared" si="63"/>
        <v>12968.67104829641</v>
      </c>
      <c r="AL440">
        <f t="shared" si="62"/>
        <v>568.67104829640994</v>
      </c>
      <c r="AR440">
        <f t="shared" si="55"/>
        <v>568.67104829640994</v>
      </c>
      <c r="AT440">
        <v>-2390.2752961961996</v>
      </c>
    </row>
    <row r="441" spans="1:46">
      <c r="A441" s="1">
        <v>45310.291666666664</v>
      </c>
      <c r="B441">
        <v>6354860</v>
      </c>
      <c r="C441" s="1">
        <v>45311.125</v>
      </c>
      <c r="D441">
        <v>1270972</v>
      </c>
      <c r="O441">
        <f t="shared" si="56"/>
        <v>2148376.9373150393</v>
      </c>
      <c r="P441">
        <f t="shared" si="57"/>
        <v>3419348.9373150393</v>
      </c>
      <c r="T441">
        <v>265</v>
      </c>
      <c r="U441">
        <f t="shared" si="58"/>
        <v>453097</v>
      </c>
      <c r="V441">
        <f t="shared" si="59"/>
        <v>13144</v>
      </c>
      <c r="W441" s="1">
        <v>45310.291666666664</v>
      </c>
      <c r="X441">
        <f t="shared" si="60"/>
        <v>12747.697352332547</v>
      </c>
      <c r="Z441">
        <f t="shared" si="61"/>
        <v>-396.30264766745313</v>
      </c>
      <c r="AK441">
        <f t="shared" si="63"/>
        <v>12969.569039814323</v>
      </c>
      <c r="AL441">
        <f t="shared" si="62"/>
        <v>-174.43096018567667</v>
      </c>
      <c r="AR441">
        <f t="shared" si="55"/>
        <v>-174.43096018567667</v>
      </c>
      <c r="AT441">
        <v>-2389.9431389073525</v>
      </c>
    </row>
    <row r="442" spans="1:46">
      <c r="A442" s="1">
        <v>45310.333333333336</v>
      </c>
      <c r="B442">
        <v>5951720</v>
      </c>
      <c r="C442" s="1">
        <v>45311.125</v>
      </c>
      <c r="D442">
        <v>1190344</v>
      </c>
      <c r="O442">
        <f t="shared" si="56"/>
        <v>2012088.068872747</v>
      </c>
      <c r="P442">
        <f t="shared" si="57"/>
        <v>3202432.068872747</v>
      </c>
      <c r="T442">
        <v>280</v>
      </c>
      <c r="U442">
        <f t="shared" si="58"/>
        <v>478744</v>
      </c>
      <c r="V442">
        <f t="shared" si="59"/>
        <v>13888</v>
      </c>
      <c r="W442" s="1">
        <v>45310.333333333336</v>
      </c>
      <c r="X442">
        <f t="shared" si="60"/>
        <v>11939.008142716704</v>
      </c>
      <c r="Z442">
        <f t="shared" si="61"/>
        <v>-1948.9918572832958</v>
      </c>
      <c r="AK442">
        <f t="shared" si="63"/>
        <v>12146.80472042558</v>
      </c>
      <c r="AL442">
        <f t="shared" si="62"/>
        <v>-1741.1952795744201</v>
      </c>
      <c r="AR442">
        <f t="shared" si="55"/>
        <v>-1741.1952795744201</v>
      </c>
      <c r="AT442">
        <v>-2389.126782981979</v>
      </c>
    </row>
    <row r="443" spans="1:46">
      <c r="A443" s="1">
        <v>45310.375</v>
      </c>
      <c r="B443">
        <v>5568360</v>
      </c>
      <c r="C443" s="1">
        <v>45311.125</v>
      </c>
      <c r="D443">
        <v>1113672</v>
      </c>
      <c r="O443">
        <f t="shared" si="56"/>
        <v>1882486.1920903958</v>
      </c>
      <c r="P443">
        <f t="shared" si="57"/>
        <v>2996158.1920903958</v>
      </c>
      <c r="T443">
        <v>290</v>
      </c>
      <c r="U443">
        <f t="shared" si="58"/>
        <v>495842</v>
      </c>
      <c r="V443">
        <f t="shared" si="59"/>
        <v>14384</v>
      </c>
      <c r="W443" s="1">
        <v>45310.375</v>
      </c>
      <c r="X443">
        <f t="shared" si="60"/>
        <v>11169.997140587591</v>
      </c>
      <c r="Z443">
        <f t="shared" si="61"/>
        <v>-3214.0028594124087</v>
      </c>
      <c r="AK443">
        <f t="shared" si="63"/>
        <v>11364.409201546609</v>
      </c>
      <c r="AL443">
        <f t="shared" si="62"/>
        <v>-3019.5907984533915</v>
      </c>
      <c r="AR443">
        <f t="shared" si="55"/>
        <v>-3019.5907984533915</v>
      </c>
      <c r="AT443">
        <v>-2388.8587145766924</v>
      </c>
    </row>
    <row r="444" spans="1:46">
      <c r="A444" s="1">
        <v>45310.416666666664</v>
      </c>
      <c r="B444">
        <v>5535980</v>
      </c>
      <c r="C444" s="1">
        <v>45311.125</v>
      </c>
      <c r="D444">
        <v>1107196</v>
      </c>
      <c r="O444">
        <f t="shared" si="56"/>
        <v>1871539.5394135057</v>
      </c>
      <c r="P444">
        <f t="shared" si="57"/>
        <v>2978735.5394135057</v>
      </c>
      <c r="T444">
        <v>295</v>
      </c>
      <c r="U444">
        <f t="shared" si="58"/>
        <v>504391</v>
      </c>
      <c r="V444">
        <f t="shared" si="59"/>
        <v>14632</v>
      </c>
      <c r="W444" s="1">
        <v>45310.416666666664</v>
      </c>
      <c r="X444">
        <f t="shared" si="60"/>
        <v>11105.043634095155</v>
      </c>
      <c r="Z444">
        <f t="shared" si="61"/>
        <v>-3526.9563659048454</v>
      </c>
      <c r="AK444">
        <f t="shared" si="63"/>
        <v>11298.32518938754</v>
      </c>
      <c r="AL444">
        <f t="shared" si="62"/>
        <v>-3333.6748106124596</v>
      </c>
      <c r="AR444">
        <f t="shared" si="55"/>
        <v>-3333.6748106124596</v>
      </c>
      <c r="AT444">
        <v>-2388.1690979087325</v>
      </c>
    </row>
    <row r="445" spans="1:46">
      <c r="A445" s="1">
        <v>45310.458333333336</v>
      </c>
      <c r="B445">
        <v>5523480</v>
      </c>
      <c r="C445" s="1">
        <v>45311.125</v>
      </c>
      <c r="D445">
        <v>1104696</v>
      </c>
      <c r="O445">
        <f t="shared" si="56"/>
        <v>1867313.6852300246</v>
      </c>
      <c r="P445">
        <f t="shared" si="57"/>
        <v>2972009.6852300246</v>
      </c>
      <c r="T445">
        <v>290</v>
      </c>
      <c r="U445">
        <f t="shared" si="58"/>
        <v>495842</v>
      </c>
      <c r="V445">
        <f t="shared" si="59"/>
        <v>14384</v>
      </c>
      <c r="W445" s="1">
        <v>45310.458333333336</v>
      </c>
      <c r="X445">
        <f t="shared" si="60"/>
        <v>11079.968932700605</v>
      </c>
      <c r="Z445">
        <f t="shared" si="61"/>
        <v>-3304.0310672993946</v>
      </c>
      <c r="AK445">
        <f t="shared" si="63"/>
        <v>11272.814066719584</v>
      </c>
      <c r="AL445">
        <f t="shared" si="62"/>
        <v>-3111.1859332804161</v>
      </c>
      <c r="AR445">
        <f t="shared" si="55"/>
        <v>-3111.1859332804161</v>
      </c>
      <c r="AT445">
        <v>-2386.8098652929839</v>
      </c>
    </row>
    <row r="446" spans="1:46">
      <c r="A446" s="1">
        <v>45310.5</v>
      </c>
      <c r="B446">
        <v>5549040</v>
      </c>
      <c r="C446" s="1">
        <v>45311.125</v>
      </c>
      <c r="D446">
        <v>1109808</v>
      </c>
      <c r="O446">
        <f t="shared" si="56"/>
        <v>1875954.7118644072</v>
      </c>
      <c r="P446">
        <f t="shared" si="57"/>
        <v>2985762.7118644072</v>
      </c>
      <c r="T446">
        <v>280</v>
      </c>
      <c r="U446">
        <f t="shared" si="58"/>
        <v>478744</v>
      </c>
      <c r="V446">
        <f t="shared" si="59"/>
        <v>13888</v>
      </c>
      <c r="W446" s="1">
        <v>45310.5</v>
      </c>
      <c r="X446">
        <f t="shared" si="60"/>
        <v>11131.241682112177</v>
      </c>
      <c r="Z446">
        <f t="shared" si="61"/>
        <v>-2756.7583178878231</v>
      </c>
      <c r="AK446">
        <f t="shared" si="63"/>
        <v>11324.979210351019</v>
      </c>
      <c r="AL446">
        <f t="shared" si="62"/>
        <v>-2563.020789648981</v>
      </c>
      <c r="AR446">
        <f t="shared" si="55"/>
        <v>-2563.020789648981</v>
      </c>
      <c r="AT446">
        <v>-2386.720474319156</v>
      </c>
    </row>
    <row r="447" spans="1:46">
      <c r="A447" s="1">
        <v>45310.541666666664</v>
      </c>
      <c r="B447">
        <v>5539680</v>
      </c>
      <c r="C447" s="1">
        <v>45311.125</v>
      </c>
      <c r="D447">
        <v>1107936</v>
      </c>
      <c r="O447">
        <f t="shared" si="56"/>
        <v>1872790.3922518161</v>
      </c>
      <c r="P447">
        <f t="shared" si="57"/>
        <v>2980726.3922518161</v>
      </c>
      <c r="T447">
        <v>270</v>
      </c>
      <c r="U447">
        <f t="shared" si="58"/>
        <v>461646</v>
      </c>
      <c r="V447">
        <f t="shared" si="59"/>
        <v>13392</v>
      </c>
      <c r="W447" s="1">
        <v>45310.541666666664</v>
      </c>
      <c r="X447">
        <f t="shared" si="60"/>
        <v>11112.465745707941</v>
      </c>
      <c r="Z447">
        <f t="shared" si="61"/>
        <v>-2279.5342542920589</v>
      </c>
      <c r="AK447">
        <f t="shared" si="63"/>
        <v>11305.876481697251</v>
      </c>
      <c r="AL447">
        <f t="shared" si="62"/>
        <v>-2086.1235183027493</v>
      </c>
      <c r="AR447">
        <f t="shared" si="55"/>
        <v>-2086.1235183027493</v>
      </c>
      <c r="AT447">
        <v>-2385.6470757369098</v>
      </c>
    </row>
    <row r="448" spans="1:46">
      <c r="A448" s="1">
        <v>45310.583333333336</v>
      </c>
      <c r="B448">
        <v>5535580</v>
      </c>
      <c r="C448" s="1">
        <v>45311.125</v>
      </c>
      <c r="D448">
        <v>1107116</v>
      </c>
      <c r="O448">
        <f t="shared" si="56"/>
        <v>1871404.3120796345</v>
      </c>
      <c r="P448">
        <f t="shared" si="57"/>
        <v>2978520.3120796345</v>
      </c>
      <c r="T448">
        <v>265</v>
      </c>
      <c r="U448">
        <f t="shared" si="58"/>
        <v>453097</v>
      </c>
      <c r="V448">
        <f t="shared" si="59"/>
        <v>13144</v>
      </c>
      <c r="W448" s="1">
        <v>45310.583333333336</v>
      </c>
      <c r="X448">
        <f t="shared" si="60"/>
        <v>11104.241243650529</v>
      </c>
      <c r="Z448">
        <f t="shared" si="61"/>
        <v>-2039.7587563494708</v>
      </c>
      <c r="AK448">
        <f t="shared" si="63"/>
        <v>11297.508833462165</v>
      </c>
      <c r="AL448">
        <f t="shared" si="62"/>
        <v>-1846.4911665378349</v>
      </c>
      <c r="AR448">
        <f t="shared" si="55"/>
        <v>-1846.4911665378349</v>
      </c>
      <c r="AT448">
        <v>-2384.450596668652</v>
      </c>
    </row>
    <row r="449" spans="1:46">
      <c r="A449" s="1">
        <v>45310.625</v>
      </c>
      <c r="B449">
        <v>5545350</v>
      </c>
      <c r="C449" s="1">
        <v>45311.125</v>
      </c>
      <c r="D449">
        <v>1109070</v>
      </c>
      <c r="O449">
        <f t="shared" si="56"/>
        <v>1874707.2397094434</v>
      </c>
      <c r="P449">
        <f t="shared" si="57"/>
        <v>2983777.2397094434</v>
      </c>
      <c r="T449">
        <v>265</v>
      </c>
      <c r="U449">
        <f t="shared" si="58"/>
        <v>453097</v>
      </c>
      <c r="V449">
        <f t="shared" si="59"/>
        <v>13144</v>
      </c>
      <c r="W449" s="1">
        <v>45310.625</v>
      </c>
      <c r="X449">
        <f t="shared" si="60"/>
        <v>11123.839630260509</v>
      </c>
      <c r="Z449">
        <f t="shared" si="61"/>
        <v>-2020.1603697394912</v>
      </c>
      <c r="AK449">
        <f t="shared" si="63"/>
        <v>11317.448326939439</v>
      </c>
      <c r="AL449">
        <f t="shared" si="62"/>
        <v>-1826.5516730605614</v>
      </c>
      <c r="AR449">
        <f t="shared" si="55"/>
        <v>-1826.5516730605614</v>
      </c>
      <c r="AT449">
        <v>-2383.5607687099946</v>
      </c>
    </row>
    <row r="450" spans="1:46">
      <c r="A450" s="1">
        <v>45310.666666666664</v>
      </c>
      <c r="B450">
        <v>5552220</v>
      </c>
      <c r="C450" s="1">
        <v>45311.125</v>
      </c>
      <c r="D450">
        <v>1110444</v>
      </c>
      <c r="O450">
        <f t="shared" si="56"/>
        <v>1877029.7691686847</v>
      </c>
      <c r="P450">
        <f t="shared" si="57"/>
        <v>2987473.7691686847</v>
      </c>
      <c r="T450">
        <v>270</v>
      </c>
      <c r="U450">
        <f t="shared" si="58"/>
        <v>461646</v>
      </c>
      <c r="V450">
        <f t="shared" si="59"/>
        <v>13392</v>
      </c>
      <c r="W450" s="1">
        <v>45310.666666666664</v>
      </c>
      <c r="X450">
        <f t="shared" si="60"/>
        <v>11137.620686146951</v>
      </c>
      <c r="Z450">
        <f t="shared" si="61"/>
        <v>-2254.3793138530491</v>
      </c>
      <c r="AK450">
        <f t="shared" si="63"/>
        <v>11331.469239957747</v>
      </c>
      <c r="AL450">
        <f t="shared" si="62"/>
        <v>-2060.530760042253</v>
      </c>
      <c r="AR450">
        <f t="shared" ref="AR450:AR513" si="64">$AK450-$V450</f>
        <v>-2060.530760042253</v>
      </c>
      <c r="AT450">
        <v>-2383.3587206184638</v>
      </c>
    </row>
    <row r="451" spans="1:46">
      <c r="A451" s="1">
        <v>45310.708333333336</v>
      </c>
      <c r="B451">
        <v>5563540</v>
      </c>
      <c r="C451" s="1">
        <v>45311.125</v>
      </c>
      <c r="D451">
        <v>1112708</v>
      </c>
      <c r="O451">
        <f t="shared" ref="O451:O514" si="65">$D451/$R$2 - $D451</f>
        <v>1880856.7027172451</v>
      </c>
      <c r="P451">
        <f t="shared" ref="P451:P514" si="66">$D451/$R$2</f>
        <v>2993564.7027172451</v>
      </c>
      <c r="T451">
        <v>280</v>
      </c>
      <c r="U451">
        <f t="shared" ref="U451:U514" si="67">($T451*1000)*1.7098</f>
        <v>478744</v>
      </c>
      <c r="V451">
        <f t="shared" ref="V451:V514" si="68">$T451*49.6</f>
        <v>13888</v>
      </c>
      <c r="W451" s="1">
        <v>45310.708333333336</v>
      </c>
      <c r="X451">
        <f t="shared" ref="X451:X514" si="69">(10*(2793.73 - 865.322))*($D451/MAX($D$2:$D$8785))*0.85*0.85</f>
        <v>11160.328335729855</v>
      </c>
      <c r="Z451">
        <f t="shared" ref="Z451:Z514" si="70">$X451 - $V451</f>
        <v>-2727.6716642701449</v>
      </c>
      <c r="AK451">
        <f t="shared" si="63"/>
        <v>11354.572112645845</v>
      </c>
      <c r="AL451">
        <f t="shared" ref="AL451:AL514" si="71">$AK451-$V451</f>
        <v>-2533.4278873541552</v>
      </c>
      <c r="AR451">
        <f t="shared" si="64"/>
        <v>-2533.4278873541552</v>
      </c>
      <c r="AT451">
        <v>-2383.3015757036865</v>
      </c>
    </row>
    <row r="452" spans="1:46">
      <c r="A452" s="1">
        <v>45310.75</v>
      </c>
      <c r="B452">
        <v>5575610</v>
      </c>
      <c r="C452" s="1">
        <v>45311.125</v>
      </c>
      <c r="D452">
        <v>1115122</v>
      </c>
      <c r="O452">
        <f t="shared" si="65"/>
        <v>1884937.187516815</v>
      </c>
      <c r="P452">
        <f t="shared" si="66"/>
        <v>3000059.187516815</v>
      </c>
      <c r="T452">
        <v>290</v>
      </c>
      <c r="U452">
        <f t="shared" si="67"/>
        <v>495842</v>
      </c>
      <c r="V452">
        <f t="shared" si="68"/>
        <v>14384</v>
      </c>
      <c r="W452" s="1">
        <v>45310.75</v>
      </c>
      <c r="X452">
        <f t="shared" si="69"/>
        <v>11184.540467396429</v>
      </c>
      <c r="Z452">
        <f t="shared" si="70"/>
        <v>-3199.4595326035706</v>
      </c>
      <c r="AK452">
        <f t="shared" si="63"/>
        <v>11379.205652694023</v>
      </c>
      <c r="AL452">
        <f t="shared" si="71"/>
        <v>-3004.7943473059768</v>
      </c>
      <c r="AR452">
        <f t="shared" si="64"/>
        <v>-3004.7943473059768</v>
      </c>
      <c r="AT452">
        <v>-2379.3646992535705</v>
      </c>
    </row>
    <row r="453" spans="1:46">
      <c r="A453" s="1">
        <v>45310.791666666664</v>
      </c>
      <c r="B453">
        <v>5585730</v>
      </c>
      <c r="C453" s="1">
        <v>45311.125</v>
      </c>
      <c r="D453">
        <v>1117146</v>
      </c>
      <c r="O453">
        <f t="shared" si="65"/>
        <v>1888358.4390637614</v>
      </c>
      <c r="P453">
        <f t="shared" si="66"/>
        <v>3005504.4390637614</v>
      </c>
      <c r="T453">
        <v>295</v>
      </c>
      <c r="U453">
        <f t="shared" si="67"/>
        <v>504391</v>
      </c>
      <c r="V453">
        <f t="shared" si="68"/>
        <v>14632</v>
      </c>
      <c r="W453" s="1">
        <v>45310.791666666664</v>
      </c>
      <c r="X453">
        <f t="shared" si="69"/>
        <v>11204.840945645456</v>
      </c>
      <c r="Z453">
        <f t="shared" si="70"/>
        <v>-3427.1590543545444</v>
      </c>
      <c r="AK453">
        <f t="shared" si="63"/>
        <v>11399.859457605999</v>
      </c>
      <c r="AL453">
        <f t="shared" si="71"/>
        <v>-3232.1405423940014</v>
      </c>
      <c r="AR453">
        <f t="shared" si="64"/>
        <v>-3232.1405423940014</v>
      </c>
      <c r="AT453">
        <v>-2379.1570461301835</v>
      </c>
    </row>
    <row r="454" spans="1:46">
      <c r="A454" s="1">
        <v>45310.833333333336</v>
      </c>
      <c r="B454">
        <v>5586910</v>
      </c>
      <c r="C454" s="1">
        <v>45311.125</v>
      </c>
      <c r="D454">
        <v>1117382</v>
      </c>
      <c r="O454">
        <f t="shared" si="65"/>
        <v>1888757.3596986821</v>
      </c>
      <c r="P454">
        <f t="shared" si="66"/>
        <v>3006139.3596986821</v>
      </c>
      <c r="T454">
        <v>290</v>
      </c>
      <c r="U454">
        <f t="shared" si="67"/>
        <v>495842</v>
      </c>
      <c r="V454">
        <f t="shared" si="68"/>
        <v>14384</v>
      </c>
      <c r="W454" s="1">
        <v>45310.833333333336</v>
      </c>
      <c r="X454">
        <f t="shared" si="69"/>
        <v>11207.207997457101</v>
      </c>
      <c r="Z454">
        <f t="shared" si="70"/>
        <v>-3176.7920025428994</v>
      </c>
      <c r="AK454">
        <f t="shared" si="63"/>
        <v>11402.267707585854</v>
      </c>
      <c r="AL454">
        <f t="shared" si="71"/>
        <v>-2981.7322924141463</v>
      </c>
      <c r="AR454">
        <f t="shared" si="64"/>
        <v>-2981.7322924141463</v>
      </c>
      <c r="AT454">
        <v>-2379.0052339407703</v>
      </c>
    </row>
    <row r="455" spans="1:46">
      <c r="A455" s="1">
        <v>45310.875</v>
      </c>
      <c r="B455">
        <v>5585880</v>
      </c>
      <c r="C455" s="1">
        <v>45311.125</v>
      </c>
      <c r="D455">
        <v>1117176</v>
      </c>
      <c r="O455">
        <f t="shared" si="65"/>
        <v>1888409.149313963</v>
      </c>
      <c r="P455">
        <f t="shared" si="66"/>
        <v>3005585.149313963</v>
      </c>
      <c r="T455">
        <v>285</v>
      </c>
      <c r="U455">
        <f t="shared" si="67"/>
        <v>487293</v>
      </c>
      <c r="V455">
        <f t="shared" si="68"/>
        <v>14136</v>
      </c>
      <c r="W455" s="1">
        <v>45310.875</v>
      </c>
      <c r="X455">
        <f t="shared" si="69"/>
        <v>11205.141842062189</v>
      </c>
      <c r="Z455">
        <f t="shared" si="70"/>
        <v>-2930.8581579378115</v>
      </c>
      <c r="AK455">
        <f t="shared" si="63"/>
        <v>11400.165591078014</v>
      </c>
      <c r="AL455">
        <f t="shared" si="71"/>
        <v>-2735.8344089219863</v>
      </c>
      <c r="AR455">
        <f t="shared" si="64"/>
        <v>-2735.8344089219863</v>
      </c>
      <c r="AT455">
        <v>-2378.7585549789783</v>
      </c>
    </row>
    <row r="456" spans="1:46">
      <c r="A456" s="1">
        <v>45310.916666666664</v>
      </c>
      <c r="B456">
        <v>5587100</v>
      </c>
      <c r="C456" s="1">
        <v>45311.125</v>
      </c>
      <c r="D456">
        <v>1117420</v>
      </c>
      <c r="O456">
        <f t="shared" si="65"/>
        <v>1888821.5926822708</v>
      </c>
      <c r="P456">
        <f t="shared" si="66"/>
        <v>3006241.5926822708</v>
      </c>
      <c r="T456">
        <v>275</v>
      </c>
      <c r="U456">
        <f t="shared" si="67"/>
        <v>470195</v>
      </c>
      <c r="V456">
        <f t="shared" si="68"/>
        <v>13640</v>
      </c>
      <c r="W456" s="1">
        <v>45310.916666666664</v>
      </c>
      <c r="X456">
        <f t="shared" si="69"/>
        <v>11207.589132918298</v>
      </c>
      <c r="Z456">
        <f t="shared" si="70"/>
        <v>-2432.4108670817022</v>
      </c>
      <c r="AK456">
        <f t="shared" ref="AK456:AK519" si="72">(7.5*(2793.73 - 865.322))*($D456/MAX($D$2:$D$8785))*0.99*0.99</f>
        <v>11402.655476650407</v>
      </c>
      <c r="AL456">
        <f t="shared" si="71"/>
        <v>-2237.3445233495931</v>
      </c>
      <c r="AR456">
        <f t="shared" si="64"/>
        <v>-2237.3445233495931</v>
      </c>
      <c r="AT456">
        <v>-2378.1442471451355</v>
      </c>
    </row>
    <row r="457" spans="1:46">
      <c r="A457" s="1">
        <v>45310.958333333336</v>
      </c>
      <c r="B457">
        <v>5587510</v>
      </c>
      <c r="C457" s="1">
        <v>45311.125</v>
      </c>
      <c r="D457">
        <v>1117502</v>
      </c>
      <c r="O457">
        <f t="shared" si="65"/>
        <v>1888960.2006994891</v>
      </c>
      <c r="P457">
        <f t="shared" si="66"/>
        <v>3006462.2006994891</v>
      </c>
      <c r="T457">
        <v>260</v>
      </c>
      <c r="U457">
        <f t="shared" si="67"/>
        <v>444548</v>
      </c>
      <c r="V457">
        <f t="shared" si="68"/>
        <v>12896</v>
      </c>
      <c r="W457" s="1">
        <v>45310.958333333336</v>
      </c>
      <c r="X457">
        <f t="shared" si="69"/>
        <v>11208.41158312404</v>
      </c>
      <c r="Z457">
        <f t="shared" si="70"/>
        <v>-1687.5884168759603</v>
      </c>
      <c r="AK457">
        <f t="shared" si="72"/>
        <v>11403.492241473914</v>
      </c>
      <c r="AL457">
        <f t="shared" si="71"/>
        <v>-1492.507758526086</v>
      </c>
      <c r="AR457">
        <f t="shared" si="64"/>
        <v>-1492.507758526086</v>
      </c>
      <c r="AT457">
        <v>-2375.0140398089079</v>
      </c>
    </row>
    <row r="458" spans="1:46">
      <c r="A458" s="1">
        <v>45311</v>
      </c>
      <c r="B458">
        <v>5583710</v>
      </c>
      <c r="C458" s="1">
        <v>45312.125</v>
      </c>
      <c r="D458">
        <v>1116742</v>
      </c>
      <c r="O458">
        <f t="shared" si="65"/>
        <v>1887675.5410277108</v>
      </c>
      <c r="P458">
        <f t="shared" si="66"/>
        <v>3004417.5410277108</v>
      </c>
      <c r="T458">
        <v>250</v>
      </c>
      <c r="U458">
        <f t="shared" si="67"/>
        <v>427450</v>
      </c>
      <c r="V458">
        <f t="shared" si="68"/>
        <v>12400</v>
      </c>
      <c r="W458" s="1">
        <v>45311</v>
      </c>
      <c r="X458">
        <f t="shared" si="69"/>
        <v>11200.788873900097</v>
      </c>
      <c r="Z458">
        <f t="shared" si="70"/>
        <v>-1199.2111260999027</v>
      </c>
      <c r="AK458">
        <f t="shared" si="72"/>
        <v>11395.736860182858</v>
      </c>
      <c r="AL458">
        <f t="shared" si="71"/>
        <v>-1004.2631398171416</v>
      </c>
      <c r="AR458">
        <f t="shared" si="64"/>
        <v>-1004.2631398171416</v>
      </c>
      <c r="AT458">
        <v>-2369.5036373126295</v>
      </c>
    </row>
    <row r="459" spans="1:46">
      <c r="A459" s="1">
        <v>45311.041666666664</v>
      </c>
      <c r="B459">
        <v>5583870</v>
      </c>
      <c r="C459" s="1">
        <v>45312.125</v>
      </c>
      <c r="D459">
        <v>1116774</v>
      </c>
      <c r="O459">
        <f t="shared" si="65"/>
        <v>1887729.6319612591</v>
      </c>
      <c r="P459">
        <f t="shared" si="66"/>
        <v>3004503.6319612591</v>
      </c>
      <c r="T459">
        <v>245</v>
      </c>
      <c r="U459">
        <f t="shared" si="67"/>
        <v>418901</v>
      </c>
      <c r="V459">
        <f t="shared" si="68"/>
        <v>12152</v>
      </c>
      <c r="W459" s="1">
        <v>45311.041666666664</v>
      </c>
      <c r="X459">
        <f t="shared" si="69"/>
        <v>11201.109830077947</v>
      </c>
      <c r="Z459">
        <f t="shared" si="70"/>
        <v>-950.89016992205325</v>
      </c>
      <c r="AK459">
        <f t="shared" si="72"/>
        <v>11396.063402553007</v>
      </c>
      <c r="AL459">
        <f t="shared" si="71"/>
        <v>-755.93659744699289</v>
      </c>
      <c r="AR459">
        <f t="shared" si="64"/>
        <v>-755.93659744699289</v>
      </c>
      <c r="AT459">
        <v>-2369.4385777705502</v>
      </c>
    </row>
    <row r="460" spans="1:46">
      <c r="A460" s="1">
        <v>45311.083333333336</v>
      </c>
      <c r="B460">
        <v>5582380</v>
      </c>
      <c r="C460" s="1">
        <v>45312.125</v>
      </c>
      <c r="D460">
        <v>1116476</v>
      </c>
      <c r="O460">
        <f t="shared" si="65"/>
        <v>1887225.9101425884</v>
      </c>
      <c r="P460">
        <f t="shared" si="66"/>
        <v>3003701.9101425884</v>
      </c>
      <c r="T460">
        <v>240</v>
      </c>
      <c r="U460">
        <f t="shared" si="67"/>
        <v>410352</v>
      </c>
      <c r="V460">
        <f t="shared" si="68"/>
        <v>11904</v>
      </c>
      <c r="W460" s="1">
        <v>45311.083333333336</v>
      </c>
      <c r="X460">
        <f t="shared" si="69"/>
        <v>11198.120925671717</v>
      </c>
      <c r="Z460">
        <f t="shared" si="70"/>
        <v>-705.87907432828251</v>
      </c>
      <c r="AK460">
        <f t="shared" si="72"/>
        <v>11393.022476730986</v>
      </c>
      <c r="AL460">
        <f t="shared" si="71"/>
        <v>-510.97752326901355</v>
      </c>
      <c r="AR460">
        <f t="shared" si="64"/>
        <v>-510.97752326901355</v>
      </c>
      <c r="AT460">
        <v>-2367.0058371129307</v>
      </c>
    </row>
    <row r="461" spans="1:46">
      <c r="A461" s="1">
        <v>45311.125</v>
      </c>
      <c r="B461">
        <v>5580930</v>
      </c>
      <c r="C461" s="1">
        <v>45312.125</v>
      </c>
      <c r="D461">
        <v>1116186</v>
      </c>
      <c r="O461">
        <f t="shared" si="65"/>
        <v>1886735.7110573044</v>
      </c>
      <c r="P461">
        <f t="shared" si="66"/>
        <v>3002921.7110573044</v>
      </c>
      <c r="T461">
        <v>235</v>
      </c>
      <c r="U461">
        <f t="shared" si="67"/>
        <v>401803</v>
      </c>
      <c r="V461">
        <f t="shared" si="68"/>
        <v>11656</v>
      </c>
      <c r="W461" s="1">
        <v>45311.125</v>
      </c>
      <c r="X461">
        <f t="shared" si="69"/>
        <v>11195.212260309949</v>
      </c>
      <c r="Z461">
        <f t="shared" si="70"/>
        <v>-460.78773969005124</v>
      </c>
      <c r="AK461">
        <f t="shared" si="72"/>
        <v>11390.063186501504</v>
      </c>
      <c r="AL461">
        <f t="shared" si="71"/>
        <v>-265.93681349849612</v>
      </c>
      <c r="AR461">
        <f t="shared" si="64"/>
        <v>-265.93681349849612</v>
      </c>
      <c r="AT461">
        <v>-2365.73997273444</v>
      </c>
    </row>
    <row r="462" spans="1:46">
      <c r="A462" s="1">
        <v>45311.166666666664</v>
      </c>
      <c r="B462">
        <v>5582550</v>
      </c>
      <c r="C462" s="1">
        <v>45312.125</v>
      </c>
      <c r="D462">
        <v>1116510</v>
      </c>
      <c r="O462">
        <f t="shared" si="65"/>
        <v>1887283.3817594838</v>
      </c>
      <c r="P462">
        <f t="shared" si="66"/>
        <v>3003793.3817594838</v>
      </c>
      <c r="T462">
        <v>230</v>
      </c>
      <c r="U462">
        <f t="shared" si="67"/>
        <v>393254</v>
      </c>
      <c r="V462">
        <f t="shared" si="68"/>
        <v>11408</v>
      </c>
      <c r="W462" s="1">
        <v>45311.166666666664</v>
      </c>
      <c r="X462">
        <f t="shared" si="69"/>
        <v>11198.461941610683</v>
      </c>
      <c r="Z462">
        <f t="shared" si="70"/>
        <v>-209.53805838931657</v>
      </c>
      <c r="AK462">
        <f t="shared" si="72"/>
        <v>11393.369427999271</v>
      </c>
      <c r="AL462">
        <f t="shared" si="71"/>
        <v>-14.630572000729444</v>
      </c>
      <c r="AR462">
        <f t="shared" si="64"/>
        <v>-14.630572000729444</v>
      </c>
      <c r="AT462">
        <v>-2364.0136437144865</v>
      </c>
    </row>
    <row r="463" spans="1:46">
      <c r="A463" s="1">
        <v>45311.208333333336</v>
      </c>
      <c r="B463">
        <v>5582320</v>
      </c>
      <c r="C463" s="1">
        <v>45312.125</v>
      </c>
      <c r="D463">
        <v>1116464</v>
      </c>
      <c r="O463">
        <f t="shared" si="65"/>
        <v>1887205.6260425076</v>
      </c>
      <c r="P463">
        <f t="shared" si="66"/>
        <v>3003669.6260425076</v>
      </c>
      <c r="T463">
        <v>235</v>
      </c>
      <c r="U463">
        <f t="shared" si="67"/>
        <v>401803</v>
      </c>
      <c r="V463">
        <f t="shared" si="68"/>
        <v>11656</v>
      </c>
      <c r="W463" s="1">
        <v>45311.208333333336</v>
      </c>
      <c r="X463">
        <f t="shared" si="69"/>
        <v>11198.000567105022</v>
      </c>
      <c r="Z463">
        <f t="shared" si="70"/>
        <v>-457.99943289497787</v>
      </c>
      <c r="AK463">
        <f t="shared" si="72"/>
        <v>11392.900023342179</v>
      </c>
      <c r="AL463">
        <f t="shared" si="71"/>
        <v>-263.09997665782066</v>
      </c>
      <c r="AR463">
        <f t="shared" si="64"/>
        <v>-263.09997665782066</v>
      </c>
      <c r="AT463">
        <v>-2359.8502284950755</v>
      </c>
    </row>
    <row r="464" spans="1:46">
      <c r="A464" s="1">
        <v>45311.25</v>
      </c>
      <c r="B464">
        <v>5582330</v>
      </c>
      <c r="C464" s="1">
        <v>45312.125</v>
      </c>
      <c r="D464">
        <v>1116466</v>
      </c>
      <c r="O464">
        <f t="shared" si="65"/>
        <v>1887209.0067258542</v>
      </c>
      <c r="P464">
        <f t="shared" si="66"/>
        <v>3003675.0067258542</v>
      </c>
      <c r="T464">
        <v>250</v>
      </c>
      <c r="U464">
        <f t="shared" si="67"/>
        <v>427450</v>
      </c>
      <c r="V464">
        <f t="shared" si="68"/>
        <v>12400</v>
      </c>
      <c r="W464" s="1">
        <v>45311.25</v>
      </c>
      <c r="X464">
        <f t="shared" si="69"/>
        <v>11198.020626866139</v>
      </c>
      <c r="Z464">
        <f t="shared" si="70"/>
        <v>-1201.9793731338614</v>
      </c>
      <c r="AK464">
        <f t="shared" si="72"/>
        <v>11392.920432240317</v>
      </c>
      <c r="AL464">
        <f t="shared" si="71"/>
        <v>-1007.0795677596834</v>
      </c>
      <c r="AR464">
        <f t="shared" si="64"/>
        <v>-1007.0795677596834</v>
      </c>
      <c r="AT464">
        <v>-2358.8756986657372</v>
      </c>
    </row>
    <row r="465" spans="1:46">
      <c r="A465" s="1">
        <v>45311.291666666664</v>
      </c>
      <c r="B465">
        <v>5582840</v>
      </c>
      <c r="C465" s="1">
        <v>45312.125</v>
      </c>
      <c r="D465">
        <v>1116568</v>
      </c>
      <c r="O465">
        <f t="shared" si="65"/>
        <v>1887381.4215765405</v>
      </c>
      <c r="P465">
        <f t="shared" si="66"/>
        <v>3003949.4215765405</v>
      </c>
      <c r="T465">
        <v>265</v>
      </c>
      <c r="U465">
        <f t="shared" si="67"/>
        <v>453097</v>
      </c>
      <c r="V465">
        <f t="shared" si="68"/>
        <v>13144</v>
      </c>
      <c r="W465" s="1">
        <v>45311.291666666664</v>
      </c>
      <c r="X465">
        <f t="shared" si="69"/>
        <v>11199.043674683036</v>
      </c>
      <c r="Z465">
        <f t="shared" si="70"/>
        <v>-1944.9563253169636</v>
      </c>
      <c r="AK465">
        <f t="shared" si="72"/>
        <v>11393.961286045167</v>
      </c>
      <c r="AL465">
        <f t="shared" si="71"/>
        <v>-1750.0387139548329</v>
      </c>
      <c r="AR465">
        <f t="shared" si="64"/>
        <v>-1750.0387139548329</v>
      </c>
      <c r="AT465">
        <v>-2356.1613152138671</v>
      </c>
    </row>
    <row r="466" spans="1:46">
      <c r="A466" s="1">
        <v>45311.333333333336</v>
      </c>
      <c r="B466">
        <v>5582890</v>
      </c>
      <c r="C466" s="1">
        <v>45312.125</v>
      </c>
      <c r="D466">
        <v>1116578</v>
      </c>
      <c r="O466">
        <f t="shared" si="65"/>
        <v>1887398.3249932742</v>
      </c>
      <c r="P466">
        <f t="shared" si="66"/>
        <v>3003976.3249932742</v>
      </c>
      <c r="T466">
        <v>280</v>
      </c>
      <c r="U466">
        <f t="shared" si="67"/>
        <v>478744</v>
      </c>
      <c r="V466">
        <f t="shared" si="68"/>
        <v>13888</v>
      </c>
      <c r="W466" s="1">
        <v>45311.333333333336</v>
      </c>
      <c r="X466">
        <f t="shared" si="69"/>
        <v>11199.143973488613</v>
      </c>
      <c r="Z466">
        <f t="shared" si="70"/>
        <v>-2688.8560265113865</v>
      </c>
      <c r="AK466">
        <f t="shared" si="72"/>
        <v>11394.063330535839</v>
      </c>
      <c r="AL466">
        <f t="shared" si="71"/>
        <v>-2493.9366694641612</v>
      </c>
      <c r="AR466">
        <f t="shared" si="64"/>
        <v>-2493.9366694641612</v>
      </c>
      <c r="AT466">
        <v>-2355.3156202615701</v>
      </c>
    </row>
    <row r="467" spans="1:46">
      <c r="A467" s="1">
        <v>45311.375</v>
      </c>
      <c r="B467">
        <v>5582740</v>
      </c>
      <c r="C467" s="1">
        <v>45312.125</v>
      </c>
      <c r="D467">
        <v>1116548</v>
      </c>
      <c r="O467">
        <f t="shared" si="65"/>
        <v>1887347.6147430725</v>
      </c>
      <c r="P467">
        <f t="shared" si="66"/>
        <v>3003895.6147430725</v>
      </c>
      <c r="T467">
        <v>290</v>
      </c>
      <c r="U467">
        <f t="shared" si="67"/>
        <v>495842</v>
      </c>
      <c r="V467">
        <f t="shared" si="68"/>
        <v>14384</v>
      </c>
      <c r="W467" s="1">
        <v>45311.375</v>
      </c>
      <c r="X467">
        <f t="shared" si="69"/>
        <v>11198.843077071879</v>
      </c>
      <c r="Z467">
        <f t="shared" si="70"/>
        <v>-3185.1569229281213</v>
      </c>
      <c r="AK467">
        <f t="shared" si="72"/>
        <v>11393.757197063824</v>
      </c>
      <c r="AL467">
        <f t="shared" si="71"/>
        <v>-2990.2428029361763</v>
      </c>
      <c r="AR467">
        <f t="shared" si="64"/>
        <v>-2990.2428029361763</v>
      </c>
      <c r="AT467">
        <v>-2354.2951753548496</v>
      </c>
    </row>
    <row r="468" spans="1:46">
      <c r="A468" s="1">
        <v>45311.416666666664</v>
      </c>
      <c r="B468">
        <v>5583810</v>
      </c>
      <c r="C468" s="1">
        <v>45312.125</v>
      </c>
      <c r="D468">
        <v>1116762</v>
      </c>
      <c r="O468">
        <f t="shared" si="65"/>
        <v>1887709.3478611787</v>
      </c>
      <c r="P468">
        <f t="shared" si="66"/>
        <v>3004471.3478611787</v>
      </c>
      <c r="T468">
        <v>295</v>
      </c>
      <c r="U468">
        <f t="shared" si="67"/>
        <v>504391</v>
      </c>
      <c r="V468">
        <f t="shared" si="68"/>
        <v>14632</v>
      </c>
      <c r="W468" s="1">
        <v>45311.416666666664</v>
      </c>
      <c r="X468">
        <f t="shared" si="69"/>
        <v>11200.989471511253</v>
      </c>
      <c r="Z468">
        <f t="shared" si="70"/>
        <v>-3431.0105284887468</v>
      </c>
      <c r="AK468">
        <f t="shared" si="72"/>
        <v>11395.9409491642</v>
      </c>
      <c r="AL468">
        <f t="shared" si="71"/>
        <v>-3236.0590508358</v>
      </c>
      <c r="AR468">
        <f t="shared" si="64"/>
        <v>-3236.0590508358</v>
      </c>
      <c r="AT468">
        <v>-2351.3448152541569</v>
      </c>
    </row>
    <row r="469" spans="1:46">
      <c r="A469" s="1">
        <v>45311.458333333336</v>
      </c>
      <c r="B469">
        <v>5584000</v>
      </c>
      <c r="C469" s="1">
        <v>45312.125</v>
      </c>
      <c r="D469">
        <v>1116800</v>
      </c>
      <c r="O469">
        <f t="shared" si="65"/>
        <v>1887773.5808447674</v>
      </c>
      <c r="P469">
        <f t="shared" si="66"/>
        <v>3004573.5808447674</v>
      </c>
      <c r="T469">
        <v>290</v>
      </c>
      <c r="U469">
        <f t="shared" si="67"/>
        <v>495842</v>
      </c>
      <c r="V469">
        <f t="shared" si="68"/>
        <v>14384</v>
      </c>
      <c r="W469" s="1">
        <v>45311.458333333336</v>
      </c>
      <c r="X469">
        <f t="shared" si="69"/>
        <v>11201.37060697245</v>
      </c>
      <c r="Z469">
        <f t="shared" si="70"/>
        <v>-3182.6293930275497</v>
      </c>
      <c r="AK469">
        <f t="shared" si="72"/>
        <v>11396.328718228753</v>
      </c>
      <c r="AL469">
        <f t="shared" si="71"/>
        <v>-2987.6712817712469</v>
      </c>
      <c r="AR469">
        <f t="shared" si="64"/>
        <v>-2987.6712817712469</v>
      </c>
      <c r="AT469">
        <v>-2348.6097142989693</v>
      </c>
    </row>
    <row r="470" spans="1:46">
      <c r="A470" s="1">
        <v>45311.5</v>
      </c>
      <c r="B470">
        <v>5584660</v>
      </c>
      <c r="C470" s="1">
        <v>45312.125</v>
      </c>
      <c r="D470">
        <v>1116932</v>
      </c>
      <c r="O470">
        <f t="shared" si="65"/>
        <v>1887996.7059456552</v>
      </c>
      <c r="P470">
        <f t="shared" si="66"/>
        <v>3004928.7059456552</v>
      </c>
      <c r="T470">
        <v>280</v>
      </c>
      <c r="U470">
        <f t="shared" si="67"/>
        <v>478744</v>
      </c>
      <c r="V470">
        <f t="shared" si="68"/>
        <v>13888</v>
      </c>
      <c r="W470" s="1">
        <v>45311.5</v>
      </c>
      <c r="X470">
        <f t="shared" si="69"/>
        <v>11202.694551206081</v>
      </c>
      <c r="Z470">
        <f t="shared" si="70"/>
        <v>-2685.3054487939189</v>
      </c>
      <c r="AK470">
        <f t="shared" si="72"/>
        <v>11397.675705505624</v>
      </c>
      <c r="AL470">
        <f t="shared" si="71"/>
        <v>-2490.3242944943759</v>
      </c>
      <c r="AR470">
        <f t="shared" si="64"/>
        <v>-2490.3242944943759</v>
      </c>
      <c r="AT470">
        <v>-2348.1903463984363</v>
      </c>
    </row>
    <row r="471" spans="1:46">
      <c r="A471" s="1">
        <v>45311.541666666664</v>
      </c>
      <c r="B471">
        <v>5584190</v>
      </c>
      <c r="C471" s="1">
        <v>45312.125</v>
      </c>
      <c r="D471">
        <v>1116838</v>
      </c>
      <c r="O471">
        <f t="shared" si="65"/>
        <v>1887837.8138283566</v>
      </c>
      <c r="P471">
        <f t="shared" si="66"/>
        <v>3004675.8138283566</v>
      </c>
      <c r="T471">
        <v>270</v>
      </c>
      <c r="U471">
        <f t="shared" si="67"/>
        <v>461646</v>
      </c>
      <c r="V471">
        <f t="shared" si="68"/>
        <v>13392</v>
      </c>
      <c r="W471" s="1">
        <v>45311.541666666664</v>
      </c>
      <c r="X471">
        <f t="shared" si="69"/>
        <v>11201.751742433647</v>
      </c>
      <c r="Z471">
        <f t="shared" si="70"/>
        <v>-2190.2482575663525</v>
      </c>
      <c r="AK471">
        <f t="shared" si="72"/>
        <v>11396.716487293306</v>
      </c>
      <c r="AL471">
        <f t="shared" si="71"/>
        <v>-1995.2835127066937</v>
      </c>
      <c r="AR471">
        <f t="shared" si="64"/>
        <v>-1995.2835127066937</v>
      </c>
      <c r="AT471">
        <v>-2347.3122659147575</v>
      </c>
    </row>
    <row r="472" spans="1:46">
      <c r="A472" s="1">
        <v>45311.583333333336</v>
      </c>
      <c r="B472">
        <v>5583540</v>
      </c>
      <c r="C472" s="1">
        <v>45312.125</v>
      </c>
      <c r="D472">
        <v>1116708</v>
      </c>
      <c r="O472">
        <f t="shared" si="65"/>
        <v>1887618.0694108154</v>
      </c>
      <c r="P472">
        <f t="shared" si="66"/>
        <v>3004326.0694108154</v>
      </c>
      <c r="T472">
        <v>265</v>
      </c>
      <c r="U472">
        <f t="shared" si="67"/>
        <v>453097</v>
      </c>
      <c r="V472">
        <f t="shared" si="68"/>
        <v>13144</v>
      </c>
      <c r="W472" s="1">
        <v>45311.583333333336</v>
      </c>
      <c r="X472">
        <f t="shared" si="69"/>
        <v>11200.44785796113</v>
      </c>
      <c r="Z472">
        <f t="shared" si="70"/>
        <v>-1943.5521420388704</v>
      </c>
      <c r="AK472">
        <f t="shared" si="72"/>
        <v>11395.389908914573</v>
      </c>
      <c r="AL472">
        <f t="shared" si="71"/>
        <v>-1748.6100910854275</v>
      </c>
      <c r="AR472">
        <f t="shared" si="64"/>
        <v>-1748.6100910854275</v>
      </c>
      <c r="AT472">
        <v>-2346.2834085168342</v>
      </c>
    </row>
    <row r="473" spans="1:46">
      <c r="A473" s="1">
        <v>45311.625</v>
      </c>
      <c r="B473">
        <v>5583670</v>
      </c>
      <c r="C473" s="1">
        <v>45312.125</v>
      </c>
      <c r="D473">
        <v>1116734</v>
      </c>
      <c r="O473">
        <f t="shared" si="65"/>
        <v>1887662.0182943237</v>
      </c>
      <c r="P473">
        <f t="shared" si="66"/>
        <v>3004396.0182943237</v>
      </c>
      <c r="T473">
        <v>265</v>
      </c>
      <c r="U473">
        <f t="shared" si="67"/>
        <v>453097</v>
      </c>
      <c r="V473">
        <f t="shared" si="68"/>
        <v>13144</v>
      </c>
      <c r="W473" s="1">
        <v>45311.625</v>
      </c>
      <c r="X473">
        <f t="shared" si="69"/>
        <v>11200.708634855633</v>
      </c>
      <c r="Z473">
        <f t="shared" si="70"/>
        <v>-1943.2913651443669</v>
      </c>
      <c r="AK473">
        <f t="shared" si="72"/>
        <v>11395.655224590319</v>
      </c>
      <c r="AL473">
        <f t="shared" si="71"/>
        <v>-1748.3447754096815</v>
      </c>
      <c r="AR473">
        <f t="shared" si="64"/>
        <v>-1748.3447754096815</v>
      </c>
      <c r="AT473">
        <v>-2323.259622780718</v>
      </c>
    </row>
    <row r="474" spans="1:46">
      <c r="A474" s="1">
        <v>45311.666666666664</v>
      </c>
      <c r="B474">
        <v>5583780</v>
      </c>
      <c r="C474" s="1">
        <v>45312.125</v>
      </c>
      <c r="D474">
        <v>1116756</v>
      </c>
      <c r="O474">
        <f t="shared" si="65"/>
        <v>1887699.2058111383</v>
      </c>
      <c r="P474">
        <f t="shared" si="66"/>
        <v>3004455.2058111383</v>
      </c>
      <c r="T474">
        <v>270</v>
      </c>
      <c r="U474">
        <f t="shared" si="67"/>
        <v>461646</v>
      </c>
      <c r="V474">
        <f t="shared" si="68"/>
        <v>13392</v>
      </c>
      <c r="W474" s="1">
        <v>45311.666666666664</v>
      </c>
      <c r="X474">
        <f t="shared" si="69"/>
        <v>11200.929292227906</v>
      </c>
      <c r="Z474">
        <f t="shared" si="70"/>
        <v>-2191.0707077720945</v>
      </c>
      <c r="AK474">
        <f t="shared" si="72"/>
        <v>11395.879722469797</v>
      </c>
      <c r="AL474">
        <f t="shared" si="71"/>
        <v>-1996.1202775302027</v>
      </c>
      <c r="AR474">
        <f t="shared" si="64"/>
        <v>-1996.1202775302027</v>
      </c>
      <c r="AT474">
        <v>-2322.1804998201515</v>
      </c>
    </row>
    <row r="475" spans="1:46">
      <c r="A475" s="1">
        <v>45311.708333333336</v>
      </c>
      <c r="B475">
        <v>5583790</v>
      </c>
      <c r="C475" s="1">
        <v>45312.125</v>
      </c>
      <c r="D475">
        <v>1116758</v>
      </c>
      <c r="O475">
        <f t="shared" si="65"/>
        <v>1887702.5864944849</v>
      </c>
      <c r="P475">
        <f t="shared" si="66"/>
        <v>3004460.5864944849</v>
      </c>
      <c r="T475">
        <v>280</v>
      </c>
      <c r="U475">
        <f t="shared" si="67"/>
        <v>478744</v>
      </c>
      <c r="V475">
        <f t="shared" si="68"/>
        <v>13888</v>
      </c>
      <c r="W475" s="1">
        <v>45311.708333333336</v>
      </c>
      <c r="X475">
        <f t="shared" si="69"/>
        <v>11200.949351989022</v>
      </c>
      <c r="Z475">
        <f t="shared" si="70"/>
        <v>-2687.050648010978</v>
      </c>
      <c r="AK475">
        <f t="shared" si="72"/>
        <v>11395.900131367931</v>
      </c>
      <c r="AL475">
        <f t="shared" si="71"/>
        <v>-2492.099868632069</v>
      </c>
      <c r="AR475">
        <f t="shared" si="64"/>
        <v>-2492.099868632069</v>
      </c>
      <c r="AT475">
        <v>-2314.5934869952798</v>
      </c>
    </row>
    <row r="476" spans="1:46">
      <c r="A476" s="1">
        <v>45311.75</v>
      </c>
      <c r="B476">
        <v>5582540</v>
      </c>
      <c r="C476" s="1">
        <v>45312.125</v>
      </c>
      <c r="D476">
        <v>1116508</v>
      </c>
      <c r="O476">
        <f t="shared" si="65"/>
        <v>1887280.0010761367</v>
      </c>
      <c r="P476">
        <f t="shared" si="66"/>
        <v>3003788.0010761367</v>
      </c>
      <c r="T476">
        <v>290</v>
      </c>
      <c r="U476">
        <f t="shared" si="67"/>
        <v>495842</v>
      </c>
      <c r="V476">
        <f t="shared" si="68"/>
        <v>14384</v>
      </c>
      <c r="W476" s="1">
        <v>45311.75</v>
      </c>
      <c r="X476">
        <f t="shared" si="69"/>
        <v>11198.441881849567</v>
      </c>
      <c r="Z476">
        <f t="shared" si="70"/>
        <v>-3185.5581181504331</v>
      </c>
      <c r="AK476">
        <f t="shared" si="72"/>
        <v>11393.349019101137</v>
      </c>
      <c r="AL476">
        <f t="shared" si="71"/>
        <v>-2990.6509808988631</v>
      </c>
      <c r="AR476">
        <f t="shared" si="64"/>
        <v>-2990.6509808988631</v>
      </c>
      <c r="AT476">
        <v>-2299.0661483627064</v>
      </c>
    </row>
    <row r="477" spans="1:46">
      <c r="A477" s="1">
        <v>45311.791666666664</v>
      </c>
      <c r="B477">
        <v>5584050</v>
      </c>
      <c r="C477" s="1">
        <v>45312.125</v>
      </c>
      <c r="D477">
        <v>1116810</v>
      </c>
      <c r="O477">
        <f t="shared" si="65"/>
        <v>1887790.4842615016</v>
      </c>
      <c r="P477">
        <f t="shared" si="66"/>
        <v>3004600.4842615016</v>
      </c>
      <c r="T477">
        <v>295</v>
      </c>
      <c r="U477">
        <f t="shared" si="67"/>
        <v>504391</v>
      </c>
      <c r="V477">
        <f t="shared" si="68"/>
        <v>14632</v>
      </c>
      <c r="W477" s="1">
        <v>45311.791666666664</v>
      </c>
      <c r="X477">
        <f t="shared" si="69"/>
        <v>11201.470905778027</v>
      </c>
      <c r="Z477">
        <f t="shared" si="70"/>
        <v>-3430.5290942219726</v>
      </c>
      <c r="AK477">
        <f t="shared" si="72"/>
        <v>11396.430762719425</v>
      </c>
      <c r="AL477">
        <f t="shared" si="71"/>
        <v>-3235.5692372805752</v>
      </c>
      <c r="AR477">
        <f t="shared" si="64"/>
        <v>-3235.5692372805752</v>
      </c>
      <c r="AT477">
        <v>-2289.0466635858547</v>
      </c>
    </row>
    <row r="478" spans="1:46">
      <c r="A478" s="1">
        <v>45311.833333333336</v>
      </c>
      <c r="B478">
        <v>5583580</v>
      </c>
      <c r="C478" s="1">
        <v>45312.125</v>
      </c>
      <c r="D478">
        <v>1116716</v>
      </c>
      <c r="O478">
        <f t="shared" si="65"/>
        <v>1887631.5921442024</v>
      </c>
      <c r="P478">
        <f t="shared" si="66"/>
        <v>3004347.5921442024</v>
      </c>
      <c r="T478">
        <v>290</v>
      </c>
      <c r="U478">
        <f t="shared" si="67"/>
        <v>495842</v>
      </c>
      <c r="V478">
        <f t="shared" si="68"/>
        <v>14384</v>
      </c>
      <c r="W478" s="1">
        <v>45311.833333333336</v>
      </c>
      <c r="X478">
        <f t="shared" si="69"/>
        <v>11200.528097005594</v>
      </c>
      <c r="Z478">
        <f t="shared" si="70"/>
        <v>-3183.4719029944063</v>
      </c>
      <c r="AK478">
        <f t="shared" si="72"/>
        <v>11395.471544507109</v>
      </c>
      <c r="AL478">
        <f t="shared" si="71"/>
        <v>-2988.5284554928912</v>
      </c>
      <c r="AR478">
        <f t="shared" si="64"/>
        <v>-2988.5284554928912</v>
      </c>
      <c r="AT478">
        <v>-2288.3731699474201</v>
      </c>
    </row>
    <row r="479" spans="1:46">
      <c r="A479" s="1">
        <v>45311.875</v>
      </c>
      <c r="B479">
        <v>5581640</v>
      </c>
      <c r="C479" s="1">
        <v>45312.125</v>
      </c>
      <c r="D479">
        <v>1116328</v>
      </c>
      <c r="O479">
        <f t="shared" si="65"/>
        <v>1886975.7395749264</v>
      </c>
      <c r="P479">
        <f t="shared" si="66"/>
        <v>3003303.7395749264</v>
      </c>
      <c r="T479">
        <v>285</v>
      </c>
      <c r="U479">
        <f t="shared" si="67"/>
        <v>487293</v>
      </c>
      <c r="V479">
        <f t="shared" si="68"/>
        <v>14136</v>
      </c>
      <c r="W479" s="1">
        <v>45311.875</v>
      </c>
      <c r="X479">
        <f t="shared" si="69"/>
        <v>11196.636503349158</v>
      </c>
      <c r="Z479">
        <f t="shared" si="70"/>
        <v>-2939.3634966508416</v>
      </c>
      <c r="AK479">
        <f t="shared" si="72"/>
        <v>11391.512218269045</v>
      </c>
      <c r="AL479">
        <f t="shared" si="71"/>
        <v>-2744.4877817309552</v>
      </c>
      <c r="AR479">
        <f t="shared" si="64"/>
        <v>-2744.4877817309552</v>
      </c>
      <c r="AT479">
        <v>-2287.8221296977927</v>
      </c>
    </row>
    <row r="480" spans="1:46">
      <c r="A480" s="1">
        <v>45311.916666666664</v>
      </c>
      <c r="B480">
        <v>5582140</v>
      </c>
      <c r="C480" s="1">
        <v>45312.125</v>
      </c>
      <c r="D480">
        <v>1116428</v>
      </c>
      <c r="O480">
        <f t="shared" si="65"/>
        <v>1887144.7737422655</v>
      </c>
      <c r="P480">
        <f t="shared" si="66"/>
        <v>3003572.7737422655</v>
      </c>
      <c r="T480">
        <v>275</v>
      </c>
      <c r="U480">
        <f t="shared" si="67"/>
        <v>470195</v>
      </c>
      <c r="V480">
        <f t="shared" si="68"/>
        <v>13640</v>
      </c>
      <c r="W480" s="1">
        <v>45311.916666666664</v>
      </c>
      <c r="X480">
        <f t="shared" si="69"/>
        <v>11197.639491404942</v>
      </c>
      <c r="Z480">
        <f t="shared" si="70"/>
        <v>-2442.3605085950585</v>
      </c>
      <c r="AK480">
        <f t="shared" si="72"/>
        <v>11392.532663175762</v>
      </c>
      <c r="AL480">
        <f t="shared" si="71"/>
        <v>-2247.4673368242384</v>
      </c>
      <c r="AR480">
        <f t="shared" si="64"/>
        <v>-2247.4673368242384</v>
      </c>
      <c r="AT480">
        <v>-2277.5526013148447</v>
      </c>
    </row>
    <row r="481" spans="1:46">
      <c r="A481" s="1">
        <v>45311.958333333336</v>
      </c>
      <c r="B481">
        <v>5582830</v>
      </c>
      <c r="C481" s="1">
        <v>45312.125</v>
      </c>
      <c r="D481">
        <v>1116566</v>
      </c>
      <c r="O481">
        <f t="shared" si="65"/>
        <v>1887378.0408931938</v>
      </c>
      <c r="P481">
        <f t="shared" si="66"/>
        <v>3003944.0408931938</v>
      </c>
      <c r="T481">
        <v>260</v>
      </c>
      <c r="U481">
        <f t="shared" si="67"/>
        <v>444548</v>
      </c>
      <c r="V481">
        <f t="shared" si="68"/>
        <v>12896</v>
      </c>
      <c r="W481" s="1">
        <v>45311.958333333336</v>
      </c>
      <c r="X481">
        <f t="shared" si="69"/>
        <v>11199.02361492192</v>
      </c>
      <c r="Z481">
        <f t="shared" si="70"/>
        <v>-1696.9763850780801</v>
      </c>
      <c r="AK481">
        <f t="shared" si="72"/>
        <v>11393.940877147033</v>
      </c>
      <c r="AL481">
        <f t="shared" si="71"/>
        <v>-1502.0591228529665</v>
      </c>
      <c r="AR481">
        <f t="shared" si="64"/>
        <v>-1502.0591228529665</v>
      </c>
      <c r="AT481">
        <v>-2268.2104430241052</v>
      </c>
    </row>
    <row r="482" spans="1:46">
      <c r="A482" s="1">
        <v>45312</v>
      </c>
      <c r="B482">
        <v>5581580</v>
      </c>
      <c r="C482" s="1">
        <v>45313.125</v>
      </c>
      <c r="D482">
        <v>1116316</v>
      </c>
      <c r="O482">
        <f t="shared" si="65"/>
        <v>1886955.4554748456</v>
      </c>
      <c r="P482">
        <f t="shared" si="66"/>
        <v>3003271.4554748456</v>
      </c>
      <c r="T482">
        <v>250</v>
      </c>
      <c r="U482">
        <f t="shared" si="67"/>
        <v>427450</v>
      </c>
      <c r="V482">
        <f t="shared" si="68"/>
        <v>12400</v>
      </c>
      <c r="W482" s="1">
        <v>45312</v>
      </c>
      <c r="X482">
        <f t="shared" si="69"/>
        <v>11196.516144782467</v>
      </c>
      <c r="Z482">
        <f t="shared" si="70"/>
        <v>-1203.4838552175333</v>
      </c>
      <c r="AK482">
        <f t="shared" si="72"/>
        <v>11391.389764880239</v>
      </c>
      <c r="AL482">
        <f t="shared" si="71"/>
        <v>-1008.6102351197605</v>
      </c>
      <c r="AR482">
        <f t="shared" si="64"/>
        <v>-1008.6102351197605</v>
      </c>
      <c r="AT482">
        <v>-2259.9601311230253</v>
      </c>
    </row>
    <row r="483" spans="1:46">
      <c r="A483" s="1">
        <v>45312.041666666664</v>
      </c>
      <c r="B483">
        <v>5582940</v>
      </c>
      <c r="C483" s="1">
        <v>45313.125</v>
      </c>
      <c r="D483">
        <v>1116588</v>
      </c>
      <c r="O483">
        <f t="shared" si="65"/>
        <v>1887415.2284100084</v>
      </c>
      <c r="P483">
        <f t="shared" si="66"/>
        <v>3004003.2284100084</v>
      </c>
      <c r="T483">
        <v>245</v>
      </c>
      <c r="U483">
        <f t="shared" si="67"/>
        <v>418901</v>
      </c>
      <c r="V483">
        <f t="shared" si="68"/>
        <v>12152</v>
      </c>
      <c r="W483" s="1">
        <v>45312.041666666664</v>
      </c>
      <c r="X483">
        <f t="shared" si="69"/>
        <v>11199.244272294192</v>
      </c>
      <c r="Z483">
        <f t="shared" si="70"/>
        <v>-952.75572770580766</v>
      </c>
      <c r="AK483">
        <f t="shared" si="72"/>
        <v>11394.165375026512</v>
      </c>
      <c r="AL483">
        <f t="shared" si="71"/>
        <v>-757.83462497348773</v>
      </c>
      <c r="AR483">
        <f t="shared" si="64"/>
        <v>-757.83462497348773</v>
      </c>
      <c r="AT483">
        <v>-2253.2073542547914</v>
      </c>
    </row>
    <row r="484" spans="1:46">
      <c r="A484" s="1">
        <v>45312.083333333336</v>
      </c>
      <c r="B484">
        <v>5583300</v>
      </c>
      <c r="C484" s="1">
        <v>45313.125</v>
      </c>
      <c r="D484">
        <v>1116660</v>
      </c>
      <c r="O484">
        <f t="shared" si="65"/>
        <v>1887536.9330104925</v>
      </c>
      <c r="P484">
        <f t="shared" si="66"/>
        <v>3004196.9330104925</v>
      </c>
      <c r="T484">
        <v>240</v>
      </c>
      <c r="U484">
        <f t="shared" si="67"/>
        <v>410352</v>
      </c>
      <c r="V484">
        <f t="shared" si="68"/>
        <v>11904</v>
      </c>
      <c r="W484" s="1">
        <v>45312.083333333336</v>
      </c>
      <c r="X484">
        <f t="shared" si="69"/>
        <v>11199.966423694355</v>
      </c>
      <c r="Z484">
        <f t="shared" si="70"/>
        <v>-704.0335763056446</v>
      </c>
      <c r="AK484">
        <f t="shared" si="72"/>
        <v>11394.900095359348</v>
      </c>
      <c r="AL484">
        <f t="shared" si="71"/>
        <v>-509.09990464065231</v>
      </c>
      <c r="AR484">
        <f t="shared" si="64"/>
        <v>-509.09990464065231</v>
      </c>
      <c r="AT484">
        <v>-2252.329751861329</v>
      </c>
    </row>
    <row r="485" spans="1:46">
      <c r="A485" s="1">
        <v>45312.125</v>
      </c>
      <c r="B485">
        <v>5587030</v>
      </c>
      <c r="C485" s="1">
        <v>45313.125</v>
      </c>
      <c r="D485">
        <v>1117406</v>
      </c>
      <c r="O485">
        <f t="shared" si="65"/>
        <v>1888797.9278988433</v>
      </c>
      <c r="P485">
        <f t="shared" si="66"/>
        <v>3006203.9278988433</v>
      </c>
      <c r="T485">
        <v>235</v>
      </c>
      <c r="U485">
        <f t="shared" si="67"/>
        <v>401803</v>
      </c>
      <c r="V485">
        <f t="shared" si="68"/>
        <v>11656</v>
      </c>
      <c r="W485" s="1">
        <v>45312.125</v>
      </c>
      <c r="X485">
        <f t="shared" si="69"/>
        <v>11207.44871459049</v>
      </c>
      <c r="Z485">
        <f t="shared" si="70"/>
        <v>-448.55128540951046</v>
      </c>
      <c r="AK485">
        <f t="shared" si="72"/>
        <v>11402.512614363466</v>
      </c>
      <c r="AL485">
        <f t="shared" si="71"/>
        <v>-253.48738563653387</v>
      </c>
      <c r="AR485">
        <f t="shared" si="64"/>
        <v>-253.48738563653387</v>
      </c>
      <c r="AT485">
        <v>-2247.4673368242384</v>
      </c>
    </row>
    <row r="486" spans="1:46">
      <c r="A486" s="1">
        <v>45312.166666666664</v>
      </c>
      <c r="B486">
        <v>5594220</v>
      </c>
      <c r="C486" s="1">
        <v>45313.125</v>
      </c>
      <c r="D486">
        <v>1118844</v>
      </c>
      <c r="O486">
        <f t="shared" si="65"/>
        <v>1891228.6392251817</v>
      </c>
      <c r="P486">
        <f t="shared" si="66"/>
        <v>3010072.6392251817</v>
      </c>
      <c r="T486">
        <v>230</v>
      </c>
      <c r="U486">
        <f t="shared" si="67"/>
        <v>393254</v>
      </c>
      <c r="V486">
        <f t="shared" si="68"/>
        <v>11408</v>
      </c>
      <c r="W486" s="1">
        <v>45312.166666666664</v>
      </c>
      <c r="X486">
        <f t="shared" si="69"/>
        <v>11221.871682832632</v>
      </c>
      <c r="Z486">
        <f t="shared" si="70"/>
        <v>-186.12831716736764</v>
      </c>
      <c r="AK486">
        <f t="shared" si="72"/>
        <v>11417.186612122074</v>
      </c>
      <c r="AL486">
        <f t="shared" si="71"/>
        <v>9.1866121220737114</v>
      </c>
      <c r="AR486">
        <f t="shared" si="64"/>
        <v>9.1866121220737114</v>
      </c>
      <c r="AT486">
        <v>-2245.8779914103125</v>
      </c>
    </row>
    <row r="487" spans="1:46">
      <c r="A487" s="1">
        <v>45312.208333333336</v>
      </c>
      <c r="B487">
        <v>5595650</v>
      </c>
      <c r="C487" s="1">
        <v>45313.125</v>
      </c>
      <c r="D487">
        <v>1119130</v>
      </c>
      <c r="O487">
        <f t="shared" si="65"/>
        <v>1891712.0769437719</v>
      </c>
      <c r="P487">
        <f t="shared" si="66"/>
        <v>3010842.0769437719</v>
      </c>
      <c r="T487">
        <v>235</v>
      </c>
      <c r="U487">
        <f t="shared" si="67"/>
        <v>401803</v>
      </c>
      <c r="V487">
        <f t="shared" si="68"/>
        <v>11656</v>
      </c>
      <c r="W487" s="1">
        <v>45312.208333333336</v>
      </c>
      <c r="X487">
        <f t="shared" si="69"/>
        <v>11224.740228672168</v>
      </c>
      <c r="Z487">
        <f t="shared" si="70"/>
        <v>-431.25977132783191</v>
      </c>
      <c r="AK487">
        <f t="shared" si="72"/>
        <v>11420.105084555289</v>
      </c>
      <c r="AL487">
        <f t="shared" si="71"/>
        <v>-235.89491544471093</v>
      </c>
      <c r="AR487">
        <f t="shared" si="64"/>
        <v>-235.89491544471093</v>
      </c>
      <c r="AT487">
        <v>-2244.3498924644773</v>
      </c>
    </row>
    <row r="488" spans="1:46">
      <c r="A488" s="1">
        <v>45312.25</v>
      </c>
      <c r="B488">
        <v>5596000</v>
      </c>
      <c r="C488" s="1">
        <v>45313.125</v>
      </c>
      <c r="D488">
        <v>1119200</v>
      </c>
      <c r="O488">
        <f t="shared" si="65"/>
        <v>1891830.4008609094</v>
      </c>
      <c r="P488">
        <f t="shared" si="66"/>
        <v>3011030.4008609094</v>
      </c>
      <c r="T488">
        <v>250</v>
      </c>
      <c r="U488">
        <f t="shared" si="67"/>
        <v>427450</v>
      </c>
      <c r="V488">
        <f t="shared" si="68"/>
        <v>12400</v>
      </c>
      <c r="W488" s="1">
        <v>45312.25</v>
      </c>
      <c r="X488">
        <f t="shared" si="69"/>
        <v>11225.442320311216</v>
      </c>
      <c r="Z488">
        <f t="shared" si="70"/>
        <v>-1174.5576796887835</v>
      </c>
      <c r="AK488">
        <f t="shared" si="72"/>
        <v>11420.819395989991</v>
      </c>
      <c r="AL488">
        <f t="shared" si="71"/>
        <v>-979.18060401000912</v>
      </c>
      <c r="AR488">
        <f t="shared" si="64"/>
        <v>-979.18060401000912</v>
      </c>
      <c r="AT488">
        <v>-2244.0615994763575</v>
      </c>
    </row>
    <row r="489" spans="1:46">
      <c r="A489" s="1">
        <v>45312.291666666664</v>
      </c>
      <c r="B489">
        <v>5595540</v>
      </c>
      <c r="C489" s="1">
        <v>45313.125</v>
      </c>
      <c r="D489">
        <v>1119108</v>
      </c>
      <c r="O489">
        <f t="shared" si="65"/>
        <v>1891674.8894269574</v>
      </c>
      <c r="P489">
        <f t="shared" si="66"/>
        <v>3010782.8894269574</v>
      </c>
      <c r="T489">
        <v>265</v>
      </c>
      <c r="U489">
        <f t="shared" si="67"/>
        <v>453097</v>
      </c>
      <c r="V489">
        <f t="shared" si="68"/>
        <v>13144</v>
      </c>
      <c r="W489" s="1">
        <v>45312.291666666664</v>
      </c>
      <c r="X489">
        <f t="shared" si="69"/>
        <v>11224.519571299898</v>
      </c>
      <c r="Z489">
        <f t="shared" si="70"/>
        <v>-1919.4804287001025</v>
      </c>
      <c r="AK489">
        <f t="shared" si="72"/>
        <v>11419.88058667581</v>
      </c>
      <c r="AL489">
        <f t="shared" si="71"/>
        <v>-1724.1194133241897</v>
      </c>
      <c r="AR489">
        <f t="shared" si="64"/>
        <v>-1724.1194133241897</v>
      </c>
      <c r="AT489">
        <v>-2242.3523690878646</v>
      </c>
    </row>
    <row r="490" spans="1:46">
      <c r="A490" s="1">
        <v>45312.333333333336</v>
      </c>
      <c r="B490">
        <v>5596210</v>
      </c>
      <c r="C490" s="1">
        <v>45313.125</v>
      </c>
      <c r="D490">
        <v>1119242</v>
      </c>
      <c r="O490">
        <f t="shared" si="65"/>
        <v>1891901.3952111918</v>
      </c>
      <c r="P490">
        <f t="shared" si="66"/>
        <v>3011143.3952111918</v>
      </c>
      <c r="T490">
        <v>280</v>
      </c>
      <c r="U490">
        <f t="shared" si="67"/>
        <v>478744</v>
      </c>
      <c r="V490">
        <f t="shared" si="68"/>
        <v>13888</v>
      </c>
      <c r="W490" s="1">
        <v>45312.333333333336</v>
      </c>
      <c r="X490">
        <f t="shared" si="69"/>
        <v>11225.863575294645</v>
      </c>
      <c r="Z490">
        <f t="shared" si="70"/>
        <v>-2662.1364247053552</v>
      </c>
      <c r="AK490">
        <f t="shared" si="72"/>
        <v>11421.247982850811</v>
      </c>
      <c r="AL490">
        <f t="shared" si="71"/>
        <v>-2466.7520171491888</v>
      </c>
      <c r="AR490">
        <f t="shared" si="64"/>
        <v>-2466.7520171491888</v>
      </c>
      <c r="AT490">
        <v>-2242.0347568465058</v>
      </c>
    </row>
    <row r="491" spans="1:46">
      <c r="A491" s="1">
        <v>45312.375</v>
      </c>
      <c r="B491">
        <v>5595890</v>
      </c>
      <c r="C491" s="1">
        <v>45313.125</v>
      </c>
      <c r="D491">
        <v>1119178</v>
      </c>
      <c r="O491">
        <f t="shared" si="65"/>
        <v>1891793.2133440948</v>
      </c>
      <c r="P491">
        <f t="shared" si="66"/>
        <v>3010971.2133440948</v>
      </c>
      <c r="T491">
        <v>290</v>
      </c>
      <c r="U491">
        <f t="shared" si="67"/>
        <v>495842</v>
      </c>
      <c r="V491">
        <f t="shared" si="68"/>
        <v>14384</v>
      </c>
      <c r="W491" s="1">
        <v>45312.375</v>
      </c>
      <c r="X491">
        <f t="shared" si="69"/>
        <v>11225.221662938942</v>
      </c>
      <c r="Z491">
        <f t="shared" si="70"/>
        <v>-3158.7783370610578</v>
      </c>
      <c r="AK491">
        <f t="shared" si="72"/>
        <v>11420.594898110512</v>
      </c>
      <c r="AL491">
        <f t="shared" si="71"/>
        <v>-2963.4051018894879</v>
      </c>
      <c r="AR491">
        <f t="shared" si="64"/>
        <v>-2963.4051018894879</v>
      </c>
      <c r="AT491">
        <v>-2239.5448712741145</v>
      </c>
    </row>
    <row r="492" spans="1:46">
      <c r="A492" s="1">
        <v>45312.416666666664</v>
      </c>
      <c r="B492">
        <v>5594990</v>
      </c>
      <c r="C492" s="1">
        <v>45313.125</v>
      </c>
      <c r="D492">
        <v>1118998</v>
      </c>
      <c r="O492">
        <f t="shared" si="65"/>
        <v>1891488.9518428841</v>
      </c>
      <c r="P492">
        <f t="shared" si="66"/>
        <v>3010486.9518428841</v>
      </c>
      <c r="T492">
        <v>295</v>
      </c>
      <c r="U492">
        <f t="shared" si="67"/>
        <v>504391</v>
      </c>
      <c r="V492">
        <f t="shared" si="68"/>
        <v>14632</v>
      </c>
      <c r="W492" s="1">
        <v>45312.416666666664</v>
      </c>
      <c r="X492">
        <f t="shared" si="69"/>
        <v>11223.416284438537</v>
      </c>
      <c r="Z492">
        <f t="shared" si="70"/>
        <v>-3408.5837155614627</v>
      </c>
      <c r="AK492">
        <f t="shared" si="72"/>
        <v>11418.75809727842</v>
      </c>
      <c r="AL492">
        <f t="shared" si="71"/>
        <v>-3213.2419027215801</v>
      </c>
      <c r="AR492">
        <f t="shared" si="64"/>
        <v>-3213.2419027215801</v>
      </c>
      <c r="AT492">
        <v>-2239.3856818686654</v>
      </c>
    </row>
    <row r="493" spans="1:46">
      <c r="A493" s="1">
        <v>45312.458333333336</v>
      </c>
      <c r="B493">
        <v>5596280</v>
      </c>
      <c r="C493" s="1">
        <v>45313.125</v>
      </c>
      <c r="D493">
        <v>1119256</v>
      </c>
      <c r="O493">
        <f t="shared" si="65"/>
        <v>1891925.0599946193</v>
      </c>
      <c r="P493">
        <f t="shared" si="66"/>
        <v>3011181.0599946193</v>
      </c>
      <c r="T493">
        <v>290</v>
      </c>
      <c r="U493">
        <f t="shared" si="67"/>
        <v>495842</v>
      </c>
      <c r="V493">
        <f t="shared" si="68"/>
        <v>14384</v>
      </c>
      <c r="W493" s="1">
        <v>45312.458333333336</v>
      </c>
      <c r="X493">
        <f t="shared" si="69"/>
        <v>11226.003993622453</v>
      </c>
      <c r="Z493">
        <f t="shared" si="70"/>
        <v>-3157.996006377547</v>
      </c>
      <c r="AK493">
        <f t="shared" si="72"/>
        <v>11421.39084513775</v>
      </c>
      <c r="AL493">
        <f t="shared" si="71"/>
        <v>-2962.6091548622499</v>
      </c>
      <c r="AR493">
        <f t="shared" si="64"/>
        <v>-2962.6091548622499</v>
      </c>
      <c r="AT493">
        <v>-2237.3470719901507</v>
      </c>
    </row>
    <row r="494" spans="1:46">
      <c r="A494" s="1">
        <v>45312.5</v>
      </c>
      <c r="B494">
        <v>5596050</v>
      </c>
      <c r="C494" s="1">
        <v>45313.125</v>
      </c>
      <c r="D494">
        <v>1119210</v>
      </c>
      <c r="O494">
        <f t="shared" si="65"/>
        <v>1891847.3042776436</v>
      </c>
      <c r="P494">
        <f t="shared" si="66"/>
        <v>3011057.3042776436</v>
      </c>
      <c r="T494">
        <v>280</v>
      </c>
      <c r="U494">
        <f t="shared" si="67"/>
        <v>478744</v>
      </c>
      <c r="V494">
        <f t="shared" si="68"/>
        <v>13888</v>
      </c>
      <c r="W494" s="1">
        <v>45312.5</v>
      </c>
      <c r="X494">
        <f t="shared" si="69"/>
        <v>11225.542619116794</v>
      </c>
      <c r="Z494">
        <f t="shared" si="70"/>
        <v>-2662.4573808832065</v>
      </c>
      <c r="AK494">
        <f t="shared" si="72"/>
        <v>11420.921440480663</v>
      </c>
      <c r="AL494">
        <f t="shared" si="71"/>
        <v>-2467.0785595193374</v>
      </c>
      <c r="AR494">
        <f t="shared" si="64"/>
        <v>-2467.0785595193374</v>
      </c>
      <c r="AT494">
        <v>-2237.3445233495931</v>
      </c>
    </row>
    <row r="495" spans="1:46">
      <c r="A495" s="1">
        <v>45312.541666666664</v>
      </c>
      <c r="B495">
        <v>5595680</v>
      </c>
      <c r="C495" s="1">
        <v>45313.125</v>
      </c>
      <c r="D495">
        <v>1119136</v>
      </c>
      <c r="O495">
        <f t="shared" si="65"/>
        <v>1891722.2189938123</v>
      </c>
      <c r="P495">
        <f t="shared" si="66"/>
        <v>3010858.2189938123</v>
      </c>
      <c r="T495">
        <v>270</v>
      </c>
      <c r="U495">
        <f t="shared" si="67"/>
        <v>461646</v>
      </c>
      <c r="V495">
        <f t="shared" si="68"/>
        <v>13392</v>
      </c>
      <c r="W495" s="1">
        <v>45312.541666666664</v>
      </c>
      <c r="X495">
        <f t="shared" si="69"/>
        <v>11224.800407955516</v>
      </c>
      <c r="Z495">
        <f t="shared" si="70"/>
        <v>-2167.1995920444842</v>
      </c>
      <c r="AK495">
        <f t="shared" si="72"/>
        <v>11420.166311249692</v>
      </c>
      <c r="AL495">
        <f t="shared" si="71"/>
        <v>-1971.8336887503083</v>
      </c>
      <c r="AR495">
        <f t="shared" si="64"/>
        <v>-1971.8336887503083</v>
      </c>
      <c r="AT495">
        <v>-2236.7820043306201</v>
      </c>
    </row>
    <row r="496" spans="1:46">
      <c r="A496" s="1">
        <v>45312.583333333336</v>
      </c>
      <c r="B496">
        <v>5595290</v>
      </c>
      <c r="C496" s="1">
        <v>45313.125</v>
      </c>
      <c r="D496">
        <v>1119058</v>
      </c>
      <c r="O496">
        <f t="shared" si="65"/>
        <v>1891590.3723432878</v>
      </c>
      <c r="P496">
        <f t="shared" si="66"/>
        <v>3010648.3723432878</v>
      </c>
      <c r="T496">
        <v>265</v>
      </c>
      <c r="U496">
        <f t="shared" si="67"/>
        <v>453097</v>
      </c>
      <c r="V496">
        <f t="shared" si="68"/>
        <v>13144</v>
      </c>
      <c r="W496" s="1">
        <v>45312.583333333336</v>
      </c>
      <c r="X496">
        <f t="shared" si="69"/>
        <v>11224.018077272005</v>
      </c>
      <c r="Z496">
        <f t="shared" si="70"/>
        <v>-1919.981922727995</v>
      </c>
      <c r="AK496">
        <f t="shared" si="72"/>
        <v>11419.37036422245</v>
      </c>
      <c r="AL496">
        <f t="shared" si="71"/>
        <v>-1724.62963577755</v>
      </c>
      <c r="AR496">
        <f t="shared" si="64"/>
        <v>-1724.62963577755</v>
      </c>
      <c r="AT496">
        <v>-2234.0000126961149</v>
      </c>
    </row>
    <row r="497" spans="1:46">
      <c r="A497" s="1">
        <v>45312.625</v>
      </c>
      <c r="B497">
        <v>5594190</v>
      </c>
      <c r="C497" s="1">
        <v>45313.125</v>
      </c>
      <c r="D497">
        <v>1118838</v>
      </c>
      <c r="O497">
        <f t="shared" si="65"/>
        <v>1891218.4971751412</v>
      </c>
      <c r="P497">
        <f t="shared" si="66"/>
        <v>3010056.4971751412</v>
      </c>
      <c r="T497">
        <v>265</v>
      </c>
      <c r="U497">
        <f t="shared" si="67"/>
        <v>453097</v>
      </c>
      <c r="V497">
        <f t="shared" si="68"/>
        <v>13144</v>
      </c>
      <c r="W497" s="1">
        <v>45312.625</v>
      </c>
      <c r="X497">
        <f t="shared" si="69"/>
        <v>11221.811503549286</v>
      </c>
      <c r="Z497">
        <f t="shared" si="70"/>
        <v>-1922.1884964507135</v>
      </c>
      <c r="AK497">
        <f t="shared" si="72"/>
        <v>11417.125385427671</v>
      </c>
      <c r="AL497">
        <f t="shared" si="71"/>
        <v>-1726.8746145723289</v>
      </c>
      <c r="AR497">
        <f t="shared" si="64"/>
        <v>-1726.8746145723289</v>
      </c>
      <c r="AT497">
        <v>-2233.6530614278308</v>
      </c>
    </row>
    <row r="498" spans="1:46">
      <c r="A498" s="1">
        <v>45312.666666666664</v>
      </c>
      <c r="B498">
        <v>5593110</v>
      </c>
      <c r="C498" s="1">
        <v>45313.125</v>
      </c>
      <c r="D498">
        <v>1118622</v>
      </c>
      <c r="O498">
        <f t="shared" si="65"/>
        <v>1890853.3833736884</v>
      </c>
      <c r="P498">
        <f t="shared" si="66"/>
        <v>3009475.3833736884</v>
      </c>
      <c r="T498">
        <v>270</v>
      </c>
      <c r="U498">
        <f t="shared" si="67"/>
        <v>461646</v>
      </c>
      <c r="V498">
        <f t="shared" si="68"/>
        <v>13392</v>
      </c>
      <c r="W498" s="1">
        <v>45312.666666666664</v>
      </c>
      <c r="X498">
        <f t="shared" si="69"/>
        <v>11219.645049348796</v>
      </c>
      <c r="Z498">
        <f t="shared" si="70"/>
        <v>-2172.3549506512045</v>
      </c>
      <c r="AK498">
        <f t="shared" si="72"/>
        <v>11414.921224429159</v>
      </c>
      <c r="AL498">
        <f t="shared" si="71"/>
        <v>-1977.0787755708407</v>
      </c>
      <c r="AR498">
        <f t="shared" si="64"/>
        <v>-1977.0787755708407</v>
      </c>
      <c r="AT498">
        <v>-2232.9183410949918</v>
      </c>
    </row>
    <row r="499" spans="1:46">
      <c r="A499" s="1">
        <v>45312.708333333336</v>
      </c>
      <c r="B499">
        <v>5592810</v>
      </c>
      <c r="C499" s="1">
        <v>45313.125</v>
      </c>
      <c r="D499">
        <v>1118562</v>
      </c>
      <c r="O499">
        <f t="shared" si="65"/>
        <v>1890751.9628732852</v>
      </c>
      <c r="P499">
        <f t="shared" si="66"/>
        <v>3009313.9628732852</v>
      </c>
      <c r="T499">
        <v>280</v>
      </c>
      <c r="U499">
        <f t="shared" si="67"/>
        <v>478744</v>
      </c>
      <c r="V499">
        <f t="shared" si="68"/>
        <v>13888</v>
      </c>
      <c r="W499" s="1">
        <v>45312.708333333336</v>
      </c>
      <c r="X499">
        <f t="shared" si="69"/>
        <v>11219.043256515328</v>
      </c>
      <c r="Z499">
        <f t="shared" si="70"/>
        <v>-2668.9567434846722</v>
      </c>
      <c r="AK499">
        <f t="shared" si="72"/>
        <v>11414.308957485127</v>
      </c>
      <c r="AL499">
        <f t="shared" si="71"/>
        <v>-2473.6910425148726</v>
      </c>
      <c r="AR499">
        <f t="shared" si="64"/>
        <v>-2473.6910425148726</v>
      </c>
      <c r="AT499">
        <v>-2229.6784433464254</v>
      </c>
    </row>
    <row r="500" spans="1:46">
      <c r="A500" s="1">
        <v>45312.75</v>
      </c>
      <c r="B500">
        <v>5593010</v>
      </c>
      <c r="C500" s="1">
        <v>45313.125</v>
      </c>
      <c r="D500">
        <v>1118602</v>
      </c>
      <c r="O500">
        <f t="shared" si="65"/>
        <v>1890819.576540221</v>
      </c>
      <c r="P500">
        <f t="shared" si="66"/>
        <v>3009421.576540221</v>
      </c>
      <c r="T500">
        <v>290</v>
      </c>
      <c r="U500">
        <f t="shared" si="67"/>
        <v>495842</v>
      </c>
      <c r="V500">
        <f t="shared" si="68"/>
        <v>14384</v>
      </c>
      <c r="W500" s="1">
        <v>45312.75</v>
      </c>
      <c r="X500">
        <f t="shared" si="69"/>
        <v>11219.444451737641</v>
      </c>
      <c r="Z500">
        <f t="shared" si="70"/>
        <v>-3164.5555482623586</v>
      </c>
      <c r="AK500">
        <f t="shared" si="72"/>
        <v>11414.717135447816</v>
      </c>
      <c r="AL500">
        <f t="shared" si="71"/>
        <v>-2969.282864552184</v>
      </c>
      <c r="AR500">
        <f t="shared" si="64"/>
        <v>-2969.282864552184</v>
      </c>
      <c r="AT500">
        <v>-2226.3237183570382</v>
      </c>
    </row>
    <row r="501" spans="1:46">
      <c r="A501" s="1">
        <v>45312.791666666664</v>
      </c>
      <c r="B501">
        <v>5593630</v>
      </c>
      <c r="C501" s="1">
        <v>45313.125</v>
      </c>
      <c r="D501">
        <v>1118726</v>
      </c>
      <c r="O501">
        <f t="shared" si="65"/>
        <v>1891029.1789077213</v>
      </c>
      <c r="P501">
        <f t="shared" si="66"/>
        <v>3009755.1789077213</v>
      </c>
      <c r="T501">
        <v>295</v>
      </c>
      <c r="U501">
        <f t="shared" si="67"/>
        <v>504391</v>
      </c>
      <c r="V501">
        <f t="shared" si="68"/>
        <v>14632</v>
      </c>
      <c r="W501" s="1">
        <v>45312.791666666664</v>
      </c>
      <c r="X501">
        <f t="shared" si="69"/>
        <v>11220.68815692681</v>
      </c>
      <c r="Z501">
        <f t="shared" si="70"/>
        <v>-3411.3118430731902</v>
      </c>
      <c r="AK501">
        <f t="shared" si="72"/>
        <v>11415.982487132147</v>
      </c>
      <c r="AL501">
        <f t="shared" si="71"/>
        <v>-3216.0175128678529</v>
      </c>
      <c r="AR501">
        <f t="shared" si="64"/>
        <v>-3216.0175128678529</v>
      </c>
      <c r="AT501">
        <v>-2224.9588708225892</v>
      </c>
    </row>
    <row r="502" spans="1:46">
      <c r="A502" s="1">
        <v>45312.833333333336</v>
      </c>
      <c r="B502">
        <v>5592450</v>
      </c>
      <c r="C502" s="1">
        <v>45313.125</v>
      </c>
      <c r="D502">
        <v>1118490</v>
      </c>
      <c r="O502">
        <f t="shared" si="65"/>
        <v>1890630.2582728011</v>
      </c>
      <c r="P502">
        <f t="shared" si="66"/>
        <v>3009120.2582728011</v>
      </c>
      <c r="T502">
        <v>290</v>
      </c>
      <c r="U502">
        <f t="shared" si="67"/>
        <v>495842</v>
      </c>
      <c r="V502">
        <f t="shared" si="68"/>
        <v>14384</v>
      </c>
      <c r="W502" s="1">
        <v>45312.833333333336</v>
      </c>
      <c r="X502">
        <f t="shared" si="69"/>
        <v>11218.321105115165</v>
      </c>
      <c r="Z502">
        <f t="shared" si="70"/>
        <v>-3165.6788948848352</v>
      </c>
      <c r="AK502">
        <f t="shared" si="72"/>
        <v>11413.574237152292</v>
      </c>
      <c r="AL502">
        <f t="shared" si="71"/>
        <v>-2970.425762847708</v>
      </c>
      <c r="AR502">
        <f t="shared" si="64"/>
        <v>-2970.425762847708</v>
      </c>
      <c r="AT502">
        <v>-2224.8599024969044</v>
      </c>
    </row>
    <row r="503" spans="1:46">
      <c r="A503" s="1">
        <v>45312.875</v>
      </c>
      <c r="B503">
        <v>5593230</v>
      </c>
      <c r="C503" s="1">
        <v>45313.125</v>
      </c>
      <c r="D503">
        <v>1118646</v>
      </c>
      <c r="O503">
        <f t="shared" si="65"/>
        <v>1890893.9515738501</v>
      </c>
      <c r="P503">
        <f t="shared" si="66"/>
        <v>3009539.9515738501</v>
      </c>
      <c r="T503">
        <v>285</v>
      </c>
      <c r="U503">
        <f t="shared" si="67"/>
        <v>487293</v>
      </c>
      <c r="V503">
        <f t="shared" si="68"/>
        <v>14136</v>
      </c>
      <c r="W503" s="1">
        <v>45312.875</v>
      </c>
      <c r="X503">
        <f t="shared" si="69"/>
        <v>11219.885766482184</v>
      </c>
      <c r="Z503">
        <f t="shared" si="70"/>
        <v>-2916.1142335178156</v>
      </c>
      <c r="AK503">
        <f t="shared" si="72"/>
        <v>11415.166131206772</v>
      </c>
      <c r="AL503">
        <f t="shared" si="71"/>
        <v>-2720.8338687932282</v>
      </c>
      <c r="AR503">
        <f t="shared" si="64"/>
        <v>-2720.8338687932282</v>
      </c>
      <c r="AT503">
        <v>-2224.679527736942</v>
      </c>
    </row>
    <row r="504" spans="1:46">
      <c r="A504" s="1">
        <v>45312.916666666664</v>
      </c>
      <c r="B504">
        <v>5592500</v>
      </c>
      <c r="C504" s="1">
        <v>45313.125</v>
      </c>
      <c r="D504">
        <v>1118500</v>
      </c>
      <c r="O504">
        <f t="shared" si="65"/>
        <v>1890647.1616895348</v>
      </c>
      <c r="P504">
        <f t="shared" si="66"/>
        <v>3009147.1616895348</v>
      </c>
      <c r="T504">
        <v>275</v>
      </c>
      <c r="U504">
        <f t="shared" si="67"/>
        <v>470195</v>
      </c>
      <c r="V504">
        <f t="shared" si="68"/>
        <v>13640</v>
      </c>
      <c r="W504" s="1">
        <v>45312.916666666664</v>
      </c>
      <c r="X504">
        <f t="shared" si="69"/>
        <v>11218.421403920744</v>
      </c>
      <c r="Z504">
        <f t="shared" si="70"/>
        <v>-2421.5785960792564</v>
      </c>
      <c r="AK504">
        <f t="shared" si="72"/>
        <v>11413.676281642962</v>
      </c>
      <c r="AL504">
        <f t="shared" si="71"/>
        <v>-2226.3237183570382</v>
      </c>
      <c r="AR504">
        <f t="shared" si="64"/>
        <v>-2226.3237183570382</v>
      </c>
      <c r="AT504">
        <v>-2224.2828285436026</v>
      </c>
    </row>
    <row r="505" spans="1:46">
      <c r="A505" s="1">
        <v>45312.958333333336</v>
      </c>
      <c r="B505">
        <v>5592010</v>
      </c>
      <c r="C505" s="1">
        <v>45313.125</v>
      </c>
      <c r="D505">
        <v>1118402</v>
      </c>
      <c r="O505">
        <f t="shared" si="65"/>
        <v>1890481.5082055423</v>
      </c>
      <c r="P505">
        <f t="shared" si="66"/>
        <v>3008883.5082055423</v>
      </c>
      <c r="T505">
        <v>260</v>
      </c>
      <c r="U505">
        <f t="shared" si="67"/>
        <v>444548</v>
      </c>
      <c r="V505">
        <f t="shared" si="68"/>
        <v>12896</v>
      </c>
      <c r="W505" s="1">
        <v>45312.958333333336</v>
      </c>
      <c r="X505">
        <f t="shared" si="69"/>
        <v>11217.438475626077</v>
      </c>
      <c r="Z505">
        <f t="shared" si="70"/>
        <v>-1678.561524373923</v>
      </c>
      <c r="AK505">
        <f t="shared" si="72"/>
        <v>11412.676245634379</v>
      </c>
      <c r="AL505">
        <f t="shared" si="71"/>
        <v>-1483.3237543656214</v>
      </c>
      <c r="AR505">
        <f t="shared" si="64"/>
        <v>-1483.3237543656214</v>
      </c>
      <c r="AT505">
        <v>-2224.1016971009485</v>
      </c>
    </row>
    <row r="506" spans="1:46">
      <c r="A506" s="1">
        <v>45313</v>
      </c>
      <c r="B506">
        <v>5591840</v>
      </c>
      <c r="C506" s="1">
        <v>45314.125</v>
      </c>
      <c r="D506">
        <v>1118368</v>
      </c>
      <c r="O506">
        <f t="shared" si="65"/>
        <v>1890424.0365886469</v>
      </c>
      <c r="P506">
        <f t="shared" si="66"/>
        <v>3008792.0365886469</v>
      </c>
      <c r="T506">
        <v>250</v>
      </c>
      <c r="U506">
        <f t="shared" si="67"/>
        <v>427450</v>
      </c>
      <c r="V506">
        <f t="shared" si="68"/>
        <v>12400</v>
      </c>
      <c r="W506" s="1">
        <v>45313</v>
      </c>
      <c r="X506">
        <f t="shared" si="69"/>
        <v>11217.097459687109</v>
      </c>
      <c r="Z506">
        <f t="shared" si="70"/>
        <v>-1182.9025403128908</v>
      </c>
      <c r="AK506">
        <f t="shared" si="72"/>
        <v>11412.329294366094</v>
      </c>
      <c r="AL506">
        <f t="shared" si="71"/>
        <v>-987.67070563390553</v>
      </c>
      <c r="AR506">
        <f t="shared" si="64"/>
        <v>-987.67070563390553</v>
      </c>
      <c r="AT506">
        <v>-2223.8363814252007</v>
      </c>
    </row>
    <row r="507" spans="1:46">
      <c r="A507" s="1">
        <v>45313.041666666664</v>
      </c>
      <c r="B507">
        <v>5593430</v>
      </c>
      <c r="C507" s="1">
        <v>45314.125</v>
      </c>
      <c r="D507">
        <v>1118686</v>
      </c>
      <c r="O507">
        <f t="shared" si="65"/>
        <v>1890961.5652407859</v>
      </c>
      <c r="P507">
        <f t="shared" si="66"/>
        <v>3009647.5652407859</v>
      </c>
      <c r="T507">
        <v>245</v>
      </c>
      <c r="U507">
        <f t="shared" si="67"/>
        <v>418901</v>
      </c>
      <c r="V507">
        <f t="shared" si="68"/>
        <v>12152</v>
      </c>
      <c r="W507" s="1">
        <v>45313.041666666664</v>
      </c>
      <c r="X507">
        <f t="shared" si="69"/>
        <v>11220.286961704496</v>
      </c>
      <c r="Z507">
        <f t="shared" si="70"/>
        <v>-931.71303829550379</v>
      </c>
      <c r="AK507">
        <f t="shared" si="72"/>
        <v>11415.57430916946</v>
      </c>
      <c r="AL507">
        <f t="shared" si="71"/>
        <v>-736.42569083053968</v>
      </c>
      <c r="AR507">
        <f t="shared" si="64"/>
        <v>-736.42569083053968</v>
      </c>
      <c r="AT507">
        <v>-2223.5797568331345</v>
      </c>
    </row>
    <row r="508" spans="1:46">
      <c r="A508" s="1">
        <v>45313.083333333336</v>
      </c>
      <c r="B508">
        <v>5593820</v>
      </c>
      <c r="C508" s="1">
        <v>45314.125</v>
      </c>
      <c r="D508">
        <v>1118764</v>
      </c>
      <c r="O508">
        <f t="shared" si="65"/>
        <v>1891093.4118913105</v>
      </c>
      <c r="P508">
        <f t="shared" si="66"/>
        <v>3009857.4118913105</v>
      </c>
      <c r="T508">
        <v>240</v>
      </c>
      <c r="U508">
        <f t="shared" si="67"/>
        <v>410352</v>
      </c>
      <c r="V508">
        <f t="shared" si="68"/>
        <v>11904</v>
      </c>
      <c r="W508" s="1">
        <v>45313.083333333336</v>
      </c>
      <c r="X508">
        <f t="shared" si="69"/>
        <v>11221.069292388007</v>
      </c>
      <c r="Z508">
        <f t="shared" si="70"/>
        <v>-682.93070761199306</v>
      </c>
      <c r="AK508">
        <f t="shared" si="72"/>
        <v>11416.3702561967</v>
      </c>
      <c r="AL508">
        <f t="shared" si="71"/>
        <v>-487.62974380329979</v>
      </c>
      <c r="AR508">
        <f t="shared" si="64"/>
        <v>-487.62974380329979</v>
      </c>
      <c r="AT508">
        <v>-2223.2241144811724</v>
      </c>
    </row>
    <row r="509" spans="1:46">
      <c r="A509" s="1">
        <v>45313.125</v>
      </c>
      <c r="B509">
        <v>5594190</v>
      </c>
      <c r="C509" s="1">
        <v>45314.125</v>
      </c>
      <c r="D509">
        <v>1118838</v>
      </c>
      <c r="O509">
        <f t="shared" si="65"/>
        <v>1891218.4971751412</v>
      </c>
      <c r="P509">
        <f t="shared" si="66"/>
        <v>3010056.4971751412</v>
      </c>
      <c r="T509">
        <v>235</v>
      </c>
      <c r="U509">
        <f t="shared" si="67"/>
        <v>401803</v>
      </c>
      <c r="V509">
        <f t="shared" si="68"/>
        <v>11656</v>
      </c>
      <c r="W509" s="1">
        <v>45313.125</v>
      </c>
      <c r="X509">
        <f t="shared" si="69"/>
        <v>11221.811503549286</v>
      </c>
      <c r="Z509">
        <f t="shared" si="70"/>
        <v>-434.1884964507135</v>
      </c>
      <c r="AK509">
        <f t="shared" si="72"/>
        <v>11417.125385427671</v>
      </c>
      <c r="AL509">
        <f t="shared" si="71"/>
        <v>-238.87461457232894</v>
      </c>
      <c r="AR509">
        <f t="shared" si="64"/>
        <v>-238.87461457232894</v>
      </c>
      <c r="AT509">
        <v>-2220.43321249156</v>
      </c>
    </row>
    <row r="510" spans="1:46">
      <c r="A510" s="1">
        <v>45313.166666666664</v>
      </c>
      <c r="B510">
        <v>5594070</v>
      </c>
      <c r="C510" s="1">
        <v>45314.125</v>
      </c>
      <c r="D510">
        <v>1118814</v>
      </c>
      <c r="O510">
        <f t="shared" si="65"/>
        <v>1891177.92897498</v>
      </c>
      <c r="P510">
        <f t="shared" si="66"/>
        <v>3009991.92897498</v>
      </c>
      <c r="T510">
        <v>230</v>
      </c>
      <c r="U510">
        <f t="shared" si="67"/>
        <v>393254</v>
      </c>
      <c r="V510">
        <f t="shared" si="68"/>
        <v>11408</v>
      </c>
      <c r="W510" s="1">
        <v>45313.166666666664</v>
      </c>
      <c r="X510">
        <f t="shared" si="69"/>
        <v>11221.570786415899</v>
      </c>
      <c r="Z510">
        <f t="shared" si="70"/>
        <v>-186.42921358410058</v>
      </c>
      <c r="AK510">
        <f t="shared" si="72"/>
        <v>11416.880478650059</v>
      </c>
      <c r="AL510">
        <f t="shared" si="71"/>
        <v>8.8804786500586488</v>
      </c>
      <c r="AR510">
        <f t="shared" si="64"/>
        <v>8.8804786500586488</v>
      </c>
      <c r="AT510">
        <v>-2219.7025739383498</v>
      </c>
    </row>
    <row r="511" spans="1:46">
      <c r="A511" s="1">
        <v>45313.208333333336</v>
      </c>
      <c r="B511">
        <v>5595250</v>
      </c>
      <c r="C511" s="1">
        <v>45314.125</v>
      </c>
      <c r="D511">
        <v>1119050</v>
      </c>
      <c r="O511">
        <f t="shared" si="65"/>
        <v>1891576.8496099007</v>
      </c>
      <c r="P511">
        <f t="shared" si="66"/>
        <v>3010626.8496099007</v>
      </c>
      <c r="T511">
        <v>235</v>
      </c>
      <c r="U511">
        <f t="shared" si="67"/>
        <v>401803</v>
      </c>
      <c r="V511">
        <f t="shared" si="68"/>
        <v>11656</v>
      </c>
      <c r="W511" s="1">
        <v>45313.208333333336</v>
      </c>
      <c r="X511">
        <f t="shared" si="69"/>
        <v>11223.937838227543</v>
      </c>
      <c r="Z511">
        <f t="shared" si="70"/>
        <v>-432.06216177245733</v>
      </c>
      <c r="AK511">
        <f t="shared" si="72"/>
        <v>11419.288728629912</v>
      </c>
      <c r="AL511">
        <f t="shared" si="71"/>
        <v>-236.71127137008807</v>
      </c>
      <c r="AR511">
        <f t="shared" si="64"/>
        <v>-236.71127137008807</v>
      </c>
      <c r="AT511">
        <v>-2219.2648080167874</v>
      </c>
    </row>
    <row r="512" spans="1:46">
      <c r="A512" s="1">
        <v>45313.25</v>
      </c>
      <c r="B512">
        <v>5593860</v>
      </c>
      <c r="C512" s="1">
        <v>45314.125</v>
      </c>
      <c r="D512">
        <v>1118772</v>
      </c>
      <c r="O512">
        <f t="shared" si="65"/>
        <v>1891106.9346246975</v>
      </c>
      <c r="P512">
        <f t="shared" si="66"/>
        <v>3009878.9346246975</v>
      </c>
      <c r="T512">
        <v>250</v>
      </c>
      <c r="U512">
        <f t="shared" si="67"/>
        <v>427450</v>
      </c>
      <c r="V512">
        <f t="shared" si="68"/>
        <v>12400</v>
      </c>
      <c r="W512" s="1">
        <v>45313.25</v>
      </c>
      <c r="X512">
        <f t="shared" si="69"/>
        <v>11221.149531432471</v>
      </c>
      <c r="Z512">
        <f t="shared" si="70"/>
        <v>-1178.8504685675289</v>
      </c>
      <c r="AK512">
        <f t="shared" si="72"/>
        <v>11416.451891789235</v>
      </c>
      <c r="AL512">
        <f t="shared" si="71"/>
        <v>-983.54810821076535</v>
      </c>
      <c r="AR512">
        <f t="shared" si="64"/>
        <v>-983.54810821076535</v>
      </c>
      <c r="AT512">
        <v>-2217.2034895315319</v>
      </c>
    </row>
    <row r="513" spans="1:46">
      <c r="A513" s="1">
        <v>45313.291666666664</v>
      </c>
      <c r="B513">
        <v>5594740</v>
      </c>
      <c r="C513" s="1">
        <v>45314.125</v>
      </c>
      <c r="D513">
        <v>1118948</v>
      </c>
      <c r="O513">
        <f t="shared" si="65"/>
        <v>1891404.4347592145</v>
      </c>
      <c r="P513">
        <f t="shared" si="66"/>
        <v>3010352.4347592145</v>
      </c>
      <c r="T513">
        <v>265</v>
      </c>
      <c r="U513">
        <f t="shared" si="67"/>
        <v>453097</v>
      </c>
      <c r="V513">
        <f t="shared" si="68"/>
        <v>13144</v>
      </c>
      <c r="W513" s="1">
        <v>45313.291666666664</v>
      </c>
      <c r="X513">
        <f t="shared" si="69"/>
        <v>11222.914790410645</v>
      </c>
      <c r="Z513">
        <f t="shared" si="70"/>
        <v>-1921.0852095893551</v>
      </c>
      <c r="AK513">
        <f t="shared" si="72"/>
        <v>11418.24787482506</v>
      </c>
      <c r="AL513">
        <f t="shared" si="71"/>
        <v>-1725.7521251749404</v>
      </c>
      <c r="AR513">
        <f t="shared" si="64"/>
        <v>-1725.7521251749404</v>
      </c>
      <c r="AT513">
        <v>-2216.1218179304124</v>
      </c>
    </row>
    <row r="514" spans="1:46">
      <c r="A514" s="1">
        <v>45313.333333333336</v>
      </c>
      <c r="B514">
        <v>5593600</v>
      </c>
      <c r="C514" s="1">
        <v>45314.125</v>
      </c>
      <c r="D514">
        <v>1118720</v>
      </c>
      <c r="O514">
        <f t="shared" si="65"/>
        <v>1891019.0368576813</v>
      </c>
      <c r="P514">
        <f t="shared" si="66"/>
        <v>3009739.0368576813</v>
      </c>
      <c r="T514">
        <v>280</v>
      </c>
      <c r="U514">
        <f t="shared" si="67"/>
        <v>478744</v>
      </c>
      <c r="V514">
        <f t="shared" si="68"/>
        <v>13888</v>
      </c>
      <c r="W514" s="1">
        <v>45313.333333333336</v>
      </c>
      <c r="X514">
        <f t="shared" si="69"/>
        <v>11220.627977643464</v>
      </c>
      <c r="Z514">
        <f t="shared" si="70"/>
        <v>-2667.372022356536</v>
      </c>
      <c r="AK514">
        <f t="shared" si="72"/>
        <v>11415.921260437743</v>
      </c>
      <c r="AL514">
        <f t="shared" si="71"/>
        <v>-2472.0787395622574</v>
      </c>
      <c r="AR514">
        <f t="shared" ref="AR514:AR577" si="73">$AK514-$V514</f>
        <v>-2472.0787395622574</v>
      </c>
      <c r="AT514">
        <v>-2215.4304838080843</v>
      </c>
    </row>
    <row r="515" spans="1:46">
      <c r="A515" s="1">
        <v>45313.375</v>
      </c>
      <c r="B515">
        <v>5595380</v>
      </c>
      <c r="C515" s="1">
        <v>45314.125</v>
      </c>
      <c r="D515">
        <v>1119076</v>
      </c>
      <c r="O515">
        <f t="shared" ref="O515:O578" si="74">$D515/$R$2 - $D515</f>
        <v>1891620.7984934091</v>
      </c>
      <c r="P515">
        <f t="shared" ref="P515:P578" si="75">$D515/$R$2</f>
        <v>3010696.7984934091</v>
      </c>
      <c r="T515">
        <v>290</v>
      </c>
      <c r="U515">
        <f t="shared" ref="U515:U578" si="76">($T515*1000)*1.7098</f>
        <v>495842</v>
      </c>
      <c r="V515">
        <f t="shared" ref="V515:V578" si="77">$T515*49.6</f>
        <v>14384</v>
      </c>
      <c r="W515" s="1">
        <v>45313.375</v>
      </c>
      <c r="X515">
        <f t="shared" ref="X515:X578" si="78">(10*(2793.73 - 865.322))*($D515/MAX($D$2:$D$8785))*0.85*0.85</f>
        <v>11224.198615122046</v>
      </c>
      <c r="Z515">
        <f t="shared" ref="Z515:Z578" si="79">$X515 - $V515</f>
        <v>-3159.8013848779538</v>
      </c>
      <c r="AK515">
        <f t="shared" si="72"/>
        <v>11419.55404430566</v>
      </c>
      <c r="AL515">
        <f t="shared" ref="AL515:AL578" si="80">$AK515-$V515</f>
        <v>-2964.4459556943402</v>
      </c>
      <c r="AR515">
        <f t="shared" si="73"/>
        <v>-2964.4459556943402</v>
      </c>
      <c r="AT515">
        <v>-2214.7113240242197</v>
      </c>
    </row>
    <row r="516" spans="1:46">
      <c r="A516" s="1">
        <v>45313.416666666664</v>
      </c>
      <c r="B516">
        <v>5593970</v>
      </c>
      <c r="C516" s="1">
        <v>45314.125</v>
      </c>
      <c r="D516">
        <v>1118794</v>
      </c>
      <c r="O516">
        <f t="shared" si="74"/>
        <v>1891144.1221415121</v>
      </c>
      <c r="P516">
        <f t="shared" si="75"/>
        <v>3009938.1221415121</v>
      </c>
      <c r="T516">
        <v>295</v>
      </c>
      <c r="U516">
        <f t="shared" si="76"/>
        <v>504391</v>
      </c>
      <c r="V516">
        <f t="shared" si="77"/>
        <v>14632</v>
      </c>
      <c r="W516" s="1">
        <v>45313.416666666664</v>
      </c>
      <c r="X516">
        <f t="shared" si="78"/>
        <v>11221.370188804742</v>
      </c>
      <c r="Z516">
        <f t="shared" si="79"/>
        <v>-3410.6298111952583</v>
      </c>
      <c r="AK516">
        <f t="shared" si="72"/>
        <v>11416.676389668715</v>
      </c>
      <c r="AL516">
        <f t="shared" si="80"/>
        <v>-3215.3236103312847</v>
      </c>
      <c r="AR516">
        <f t="shared" si="73"/>
        <v>-3215.3236103312847</v>
      </c>
      <c r="AT516">
        <v>-2214.6615760991608</v>
      </c>
    </row>
    <row r="517" spans="1:46">
      <c r="A517" s="1">
        <v>45313.458333333336</v>
      </c>
      <c r="B517">
        <v>5596020</v>
      </c>
      <c r="C517" s="1">
        <v>45314.125</v>
      </c>
      <c r="D517">
        <v>1119204</v>
      </c>
      <c r="O517">
        <f t="shared" si="74"/>
        <v>1891837.1622276031</v>
      </c>
      <c r="P517">
        <f t="shared" si="75"/>
        <v>3011041.1622276031</v>
      </c>
      <c r="T517">
        <v>290</v>
      </c>
      <c r="U517">
        <f t="shared" si="76"/>
        <v>495842</v>
      </c>
      <c r="V517">
        <f t="shared" si="77"/>
        <v>14384</v>
      </c>
      <c r="W517" s="1">
        <v>45313.458333333336</v>
      </c>
      <c r="X517">
        <f t="shared" si="78"/>
        <v>11225.482439833446</v>
      </c>
      <c r="Z517">
        <f t="shared" si="79"/>
        <v>-3158.5175601665542</v>
      </c>
      <c r="AK517">
        <f t="shared" si="72"/>
        <v>11420.860213786258</v>
      </c>
      <c r="AL517">
        <f t="shared" si="80"/>
        <v>-2963.1397862137419</v>
      </c>
      <c r="AR517">
        <f t="shared" si="73"/>
        <v>-2963.1397862137419</v>
      </c>
      <c r="AT517">
        <v>-2214.1625637095112</v>
      </c>
    </row>
    <row r="518" spans="1:46">
      <c r="A518" s="1">
        <v>45313.5</v>
      </c>
      <c r="B518">
        <v>5592700</v>
      </c>
      <c r="C518" s="1">
        <v>45314.125</v>
      </c>
      <c r="D518">
        <v>1118540</v>
      </c>
      <c r="O518">
        <f t="shared" si="74"/>
        <v>1890714.7753564706</v>
      </c>
      <c r="P518">
        <f t="shared" si="75"/>
        <v>3009254.7753564706</v>
      </c>
      <c r="T518">
        <v>280</v>
      </c>
      <c r="U518">
        <f t="shared" si="76"/>
        <v>478744</v>
      </c>
      <c r="V518">
        <f t="shared" si="77"/>
        <v>13888</v>
      </c>
      <c r="W518" s="1">
        <v>45313.5</v>
      </c>
      <c r="X518">
        <f t="shared" si="78"/>
        <v>11218.822599143054</v>
      </c>
      <c r="Z518">
        <f t="shared" si="79"/>
        <v>-2669.1774008569464</v>
      </c>
      <c r="AK518">
        <f t="shared" si="72"/>
        <v>11414.084459605649</v>
      </c>
      <c r="AL518">
        <f t="shared" si="80"/>
        <v>-2473.9155403943514</v>
      </c>
      <c r="AR518">
        <f t="shared" si="73"/>
        <v>-2473.9155403943514</v>
      </c>
      <c r="AT518">
        <v>-2213.6931590524237</v>
      </c>
    </row>
    <row r="519" spans="1:46">
      <c r="A519" s="1">
        <v>45313.541666666664</v>
      </c>
      <c r="B519">
        <v>5593220</v>
      </c>
      <c r="C519" s="1">
        <v>45314.125</v>
      </c>
      <c r="D519">
        <v>1118644</v>
      </c>
      <c r="O519">
        <f t="shared" si="74"/>
        <v>1890890.5708905035</v>
      </c>
      <c r="P519">
        <f t="shared" si="75"/>
        <v>3009534.5708905035</v>
      </c>
      <c r="T519">
        <v>270</v>
      </c>
      <c r="U519">
        <f t="shared" si="76"/>
        <v>461646</v>
      </c>
      <c r="V519">
        <f t="shared" si="77"/>
        <v>13392</v>
      </c>
      <c r="W519" s="1">
        <v>45313.541666666664</v>
      </c>
      <c r="X519">
        <f t="shared" si="78"/>
        <v>11219.865706721068</v>
      </c>
      <c r="Z519">
        <f t="shared" si="79"/>
        <v>-2172.1342932789321</v>
      </c>
      <c r="AK519">
        <f t="shared" si="72"/>
        <v>11415.145722308636</v>
      </c>
      <c r="AL519">
        <f t="shared" si="80"/>
        <v>-1976.8542776913637</v>
      </c>
      <c r="AR519">
        <f t="shared" si="73"/>
        <v>-1976.8542776913637</v>
      </c>
      <c r="AT519">
        <v>-2213.4418905602615</v>
      </c>
    </row>
    <row r="520" spans="1:46">
      <c r="A520" s="1">
        <v>45313.583333333336</v>
      </c>
      <c r="B520">
        <v>5593350</v>
      </c>
      <c r="C520" s="1">
        <v>45314.125</v>
      </c>
      <c r="D520">
        <v>1118670</v>
      </c>
      <c r="O520">
        <f t="shared" si="74"/>
        <v>1890934.5197740113</v>
      </c>
      <c r="P520">
        <f t="shared" si="75"/>
        <v>3009604.5197740113</v>
      </c>
      <c r="T520">
        <v>265</v>
      </c>
      <c r="U520">
        <f t="shared" si="76"/>
        <v>453097</v>
      </c>
      <c r="V520">
        <f t="shared" si="77"/>
        <v>13144</v>
      </c>
      <c r="W520" s="1">
        <v>45313.583333333336</v>
      </c>
      <c r="X520">
        <f t="shared" si="78"/>
        <v>11220.126483615571</v>
      </c>
      <c r="Z520">
        <f t="shared" si="79"/>
        <v>-1923.8735163844285</v>
      </c>
      <c r="AK520">
        <f t="shared" ref="AK520:AK583" si="81">(7.5*(2793.73 - 865.322))*($D520/MAX($D$2:$D$8785))*0.99*0.99</f>
        <v>11415.411037984384</v>
      </c>
      <c r="AL520">
        <f t="shared" si="80"/>
        <v>-1728.5889620156158</v>
      </c>
      <c r="AR520">
        <f t="shared" si="73"/>
        <v>-1728.5889620156158</v>
      </c>
      <c r="AT520">
        <v>-2211.8971760165987</v>
      </c>
    </row>
    <row r="521" spans="1:46">
      <c r="A521" s="1">
        <v>45313.625</v>
      </c>
      <c r="B521">
        <v>5591920</v>
      </c>
      <c r="C521" s="1">
        <v>45314.125</v>
      </c>
      <c r="D521">
        <v>1118384</v>
      </c>
      <c r="O521">
        <f t="shared" si="74"/>
        <v>1890451.0820554211</v>
      </c>
      <c r="P521">
        <f t="shared" si="75"/>
        <v>3008835.0820554211</v>
      </c>
      <c r="T521">
        <v>265</v>
      </c>
      <c r="U521">
        <f t="shared" si="76"/>
        <v>453097</v>
      </c>
      <c r="V521">
        <f t="shared" si="77"/>
        <v>13144</v>
      </c>
      <c r="W521" s="1">
        <v>45313.625</v>
      </c>
      <c r="X521">
        <f t="shared" si="78"/>
        <v>11217.257937776036</v>
      </c>
      <c r="Z521">
        <f t="shared" si="79"/>
        <v>-1926.7420622239642</v>
      </c>
      <c r="AK521">
        <f t="shared" si="81"/>
        <v>11412.492565551171</v>
      </c>
      <c r="AL521">
        <f t="shared" si="80"/>
        <v>-1731.5074344488294</v>
      </c>
      <c r="AR521">
        <f t="shared" si="73"/>
        <v>-1731.5074344488294</v>
      </c>
      <c r="AT521">
        <v>-2211.5910425445836</v>
      </c>
    </row>
    <row r="522" spans="1:46">
      <c r="A522" s="1">
        <v>45313.666666666664</v>
      </c>
      <c r="B522">
        <v>5583880</v>
      </c>
      <c r="C522" s="1">
        <v>45314.125</v>
      </c>
      <c r="D522">
        <v>1116776</v>
      </c>
      <c r="O522">
        <f t="shared" si="74"/>
        <v>1887733.0126446062</v>
      </c>
      <c r="P522">
        <f t="shared" si="75"/>
        <v>3004509.0126446062</v>
      </c>
      <c r="T522">
        <v>270</v>
      </c>
      <c r="U522">
        <f t="shared" si="76"/>
        <v>461646</v>
      </c>
      <c r="V522">
        <f t="shared" si="77"/>
        <v>13392</v>
      </c>
      <c r="W522" s="1">
        <v>45313.666666666664</v>
      </c>
      <c r="X522">
        <f t="shared" si="78"/>
        <v>11201.129889839061</v>
      </c>
      <c r="Z522">
        <f t="shared" si="79"/>
        <v>-2190.8701101609386</v>
      </c>
      <c r="AK522">
        <f t="shared" si="81"/>
        <v>11396.083811451141</v>
      </c>
      <c r="AL522">
        <f t="shared" si="80"/>
        <v>-1995.9161885488593</v>
      </c>
      <c r="AR522">
        <f t="shared" si="73"/>
        <v>-1995.9161885488593</v>
      </c>
      <c r="AT522">
        <v>-2210.917548906149</v>
      </c>
    </row>
    <row r="523" spans="1:46">
      <c r="A523" s="1">
        <v>45313.708333333336</v>
      </c>
      <c r="B523">
        <v>5577170</v>
      </c>
      <c r="C523" s="1">
        <v>45314.125</v>
      </c>
      <c r="D523">
        <v>1115434</v>
      </c>
      <c r="O523">
        <f t="shared" si="74"/>
        <v>1885464.5741189132</v>
      </c>
      <c r="P523">
        <f t="shared" si="75"/>
        <v>3000898.5741189132</v>
      </c>
      <c r="T523">
        <v>280</v>
      </c>
      <c r="U523">
        <f t="shared" si="76"/>
        <v>478744</v>
      </c>
      <c r="V523">
        <f t="shared" si="77"/>
        <v>13888</v>
      </c>
      <c r="W523" s="1">
        <v>45313.708333333336</v>
      </c>
      <c r="X523">
        <f t="shared" si="78"/>
        <v>11187.669790130469</v>
      </c>
      <c r="Z523">
        <f t="shared" si="79"/>
        <v>-2700.3302098695312</v>
      </c>
      <c r="AK523">
        <f t="shared" si="81"/>
        <v>11382.389440802983</v>
      </c>
      <c r="AL523">
        <f t="shared" si="80"/>
        <v>-2505.6105591970172</v>
      </c>
      <c r="AR523">
        <f t="shared" si="73"/>
        <v>-2505.6105591970172</v>
      </c>
      <c r="AT523">
        <v>-2210.6662804139869</v>
      </c>
    </row>
    <row r="524" spans="1:46">
      <c r="A524" s="1">
        <v>45313.75</v>
      </c>
      <c r="B524">
        <v>5584710</v>
      </c>
      <c r="C524" s="1">
        <v>45314.125</v>
      </c>
      <c r="D524">
        <v>1116942</v>
      </c>
      <c r="O524">
        <f t="shared" si="74"/>
        <v>1888013.6093623894</v>
      </c>
      <c r="P524">
        <f t="shared" si="75"/>
        <v>3004955.6093623894</v>
      </c>
      <c r="T524">
        <v>290</v>
      </c>
      <c r="U524">
        <f t="shared" si="76"/>
        <v>495842</v>
      </c>
      <c r="V524">
        <f t="shared" si="77"/>
        <v>14384</v>
      </c>
      <c r="W524" s="1">
        <v>45313.75</v>
      </c>
      <c r="X524">
        <f t="shared" si="78"/>
        <v>11202.794850011658</v>
      </c>
      <c r="Z524">
        <f t="shared" si="79"/>
        <v>-3181.2051499883419</v>
      </c>
      <c r="AK524">
        <f t="shared" si="81"/>
        <v>11397.777749996292</v>
      </c>
      <c r="AL524">
        <f t="shared" si="80"/>
        <v>-2986.2222500037078</v>
      </c>
      <c r="AR524">
        <f t="shared" si="73"/>
        <v>-2986.2222500037078</v>
      </c>
      <c r="AT524">
        <v>-2210.6318243322694</v>
      </c>
    </row>
    <row r="525" spans="1:46">
      <c r="A525" s="1">
        <v>45313.791666666664</v>
      </c>
      <c r="B525">
        <v>5591990</v>
      </c>
      <c r="C525" s="1">
        <v>45314.125</v>
      </c>
      <c r="D525">
        <v>1118398</v>
      </c>
      <c r="O525">
        <f t="shared" si="74"/>
        <v>1890474.7468388486</v>
      </c>
      <c r="P525">
        <f t="shared" si="75"/>
        <v>3008872.7468388486</v>
      </c>
      <c r="T525">
        <v>295</v>
      </c>
      <c r="U525">
        <f t="shared" si="76"/>
        <v>504391</v>
      </c>
      <c r="V525">
        <f t="shared" si="77"/>
        <v>14632</v>
      </c>
      <c r="W525" s="1">
        <v>45313.791666666664</v>
      </c>
      <c r="X525">
        <f t="shared" si="78"/>
        <v>11217.398356103846</v>
      </c>
      <c r="Z525">
        <f t="shared" si="79"/>
        <v>-3414.6016438961542</v>
      </c>
      <c r="AK525">
        <f t="shared" si="81"/>
        <v>11412.635427838111</v>
      </c>
      <c r="AL525">
        <f t="shared" si="80"/>
        <v>-3219.3645721618886</v>
      </c>
      <c r="AR525">
        <f t="shared" si="73"/>
        <v>-3219.3645721618886</v>
      </c>
      <c r="AT525">
        <v>-2208.9582946852497</v>
      </c>
    </row>
    <row r="526" spans="1:46">
      <c r="A526" s="1">
        <v>45313.833333333336</v>
      </c>
      <c r="B526">
        <v>5592410</v>
      </c>
      <c r="C526" s="1">
        <v>45314.125</v>
      </c>
      <c r="D526">
        <v>1118482</v>
      </c>
      <c r="O526">
        <f t="shared" si="74"/>
        <v>1890616.7355394135</v>
      </c>
      <c r="P526">
        <f t="shared" si="75"/>
        <v>3009098.7355394135</v>
      </c>
      <c r="T526">
        <v>290</v>
      </c>
      <c r="U526">
        <f t="shared" si="76"/>
        <v>495842</v>
      </c>
      <c r="V526">
        <f t="shared" si="77"/>
        <v>14384</v>
      </c>
      <c r="W526" s="1">
        <v>45313.833333333336</v>
      </c>
      <c r="X526">
        <f t="shared" si="78"/>
        <v>11218.240866070701</v>
      </c>
      <c r="Z526">
        <f t="shared" si="79"/>
        <v>-3165.7591339292994</v>
      </c>
      <c r="AK526">
        <f t="shared" si="81"/>
        <v>11413.492601559752</v>
      </c>
      <c r="AL526">
        <f t="shared" si="80"/>
        <v>-2970.5073984402479</v>
      </c>
      <c r="AR526">
        <f t="shared" si="73"/>
        <v>-2970.5073984402479</v>
      </c>
      <c r="AT526">
        <v>-2207.5092629177107</v>
      </c>
    </row>
    <row r="527" spans="1:46">
      <c r="A527" s="1">
        <v>45313.875</v>
      </c>
      <c r="B527">
        <v>5593200</v>
      </c>
      <c r="C527" s="1">
        <v>45314.125</v>
      </c>
      <c r="D527">
        <v>1118640</v>
      </c>
      <c r="O527">
        <f t="shared" si="74"/>
        <v>1890883.8095238097</v>
      </c>
      <c r="P527">
        <f t="shared" si="75"/>
        <v>3009523.8095238097</v>
      </c>
      <c r="T527">
        <v>285</v>
      </c>
      <c r="U527">
        <f t="shared" si="76"/>
        <v>487293</v>
      </c>
      <c r="V527">
        <f t="shared" si="77"/>
        <v>14136</v>
      </c>
      <c r="W527" s="1">
        <v>45313.875</v>
      </c>
      <c r="X527">
        <f t="shared" si="78"/>
        <v>11219.825587198839</v>
      </c>
      <c r="Z527">
        <f t="shared" si="79"/>
        <v>-2916.1744128011615</v>
      </c>
      <c r="AK527">
        <f t="shared" si="81"/>
        <v>11415.104904512369</v>
      </c>
      <c r="AL527">
        <f t="shared" si="80"/>
        <v>-2720.8950954876309</v>
      </c>
      <c r="AR527">
        <f t="shared" si="73"/>
        <v>-2720.8950954876309</v>
      </c>
      <c r="AT527">
        <v>-2207.407218427039</v>
      </c>
    </row>
    <row r="528" spans="1:46">
      <c r="A528" s="1">
        <v>45313.916666666664</v>
      </c>
      <c r="B528">
        <v>5593500</v>
      </c>
      <c r="C528" s="1">
        <v>45314.125</v>
      </c>
      <c r="D528">
        <v>1118700</v>
      </c>
      <c r="O528">
        <f t="shared" si="74"/>
        <v>1890985.2300242134</v>
      </c>
      <c r="P528">
        <f t="shared" si="75"/>
        <v>3009685.2300242134</v>
      </c>
      <c r="T528">
        <v>275</v>
      </c>
      <c r="U528">
        <f t="shared" si="76"/>
        <v>470195</v>
      </c>
      <c r="V528">
        <f t="shared" si="77"/>
        <v>13640</v>
      </c>
      <c r="W528" s="1">
        <v>45313.916666666664</v>
      </c>
      <c r="X528">
        <f t="shared" si="78"/>
        <v>11220.427380032304</v>
      </c>
      <c r="Z528">
        <f t="shared" si="79"/>
        <v>-2419.5726199676956</v>
      </c>
      <c r="AK528">
        <f t="shared" si="81"/>
        <v>11415.717171456397</v>
      </c>
      <c r="AL528">
        <f t="shared" si="80"/>
        <v>-2224.2828285436026</v>
      </c>
      <c r="AR528">
        <f t="shared" si="73"/>
        <v>-2224.2828285436026</v>
      </c>
      <c r="AT528">
        <v>-2206.7949514830088</v>
      </c>
    </row>
    <row r="529" spans="1:46">
      <c r="A529" s="1">
        <v>45313.958333333336</v>
      </c>
      <c r="B529">
        <v>5594300</v>
      </c>
      <c r="C529" s="1">
        <v>45314.125</v>
      </c>
      <c r="D529">
        <v>1118860</v>
      </c>
      <c r="O529">
        <f t="shared" si="74"/>
        <v>1891255.6846919563</v>
      </c>
      <c r="P529">
        <f t="shared" si="75"/>
        <v>3010115.6846919563</v>
      </c>
      <c r="T529">
        <v>260</v>
      </c>
      <c r="U529">
        <f t="shared" si="76"/>
        <v>444548</v>
      </c>
      <c r="V529">
        <f t="shared" si="77"/>
        <v>12896</v>
      </c>
      <c r="W529" s="1">
        <v>45313.958333333336</v>
      </c>
      <c r="X529">
        <f t="shared" si="78"/>
        <v>11222.032160921557</v>
      </c>
      <c r="Z529">
        <f t="shared" si="79"/>
        <v>-1673.9678390784429</v>
      </c>
      <c r="AK529">
        <f t="shared" si="81"/>
        <v>11417.34988330715</v>
      </c>
      <c r="AL529">
        <f t="shared" si="80"/>
        <v>-1478.6501166928501</v>
      </c>
      <c r="AR529">
        <f t="shared" si="73"/>
        <v>-1478.6501166928501</v>
      </c>
      <c r="AT529">
        <v>-2206.6724980942017</v>
      </c>
    </row>
    <row r="530" spans="1:46">
      <c r="A530" s="1">
        <v>45314</v>
      </c>
      <c r="B530">
        <v>5595090</v>
      </c>
      <c r="C530" s="1">
        <v>45315.125</v>
      </c>
      <c r="D530">
        <v>1119018</v>
      </c>
      <c r="O530">
        <f t="shared" si="74"/>
        <v>1891522.758676352</v>
      </c>
      <c r="P530">
        <f t="shared" si="75"/>
        <v>3010540.758676352</v>
      </c>
      <c r="T530">
        <v>250</v>
      </c>
      <c r="U530">
        <f t="shared" si="76"/>
        <v>427450</v>
      </c>
      <c r="V530">
        <f t="shared" si="77"/>
        <v>12400</v>
      </c>
      <c r="W530" s="1">
        <v>45314</v>
      </c>
      <c r="X530">
        <f t="shared" si="78"/>
        <v>11223.616882049693</v>
      </c>
      <c r="Z530">
        <f t="shared" si="79"/>
        <v>-1176.3831179503068</v>
      </c>
      <c r="AK530">
        <f t="shared" si="81"/>
        <v>11418.962186259763</v>
      </c>
      <c r="AL530">
        <f t="shared" si="80"/>
        <v>-981.03781374023674</v>
      </c>
      <c r="AR530">
        <f t="shared" si="73"/>
        <v>-981.03781374023674</v>
      </c>
      <c r="AT530">
        <v>-2205.2030574285272</v>
      </c>
    </row>
    <row r="531" spans="1:46">
      <c r="A531" s="1">
        <v>45314.041666666664</v>
      </c>
      <c r="B531">
        <v>5596140</v>
      </c>
      <c r="C531" s="1">
        <v>45315.125</v>
      </c>
      <c r="D531">
        <v>1119228</v>
      </c>
      <c r="O531">
        <f t="shared" si="74"/>
        <v>1891877.7304277644</v>
      </c>
      <c r="P531">
        <f t="shared" si="75"/>
        <v>3011105.7304277644</v>
      </c>
      <c r="T531">
        <v>245</v>
      </c>
      <c r="U531">
        <f t="shared" si="76"/>
        <v>418901</v>
      </c>
      <c r="V531">
        <f t="shared" si="77"/>
        <v>12152</v>
      </c>
      <c r="W531" s="1">
        <v>45314.041666666664</v>
      </c>
      <c r="X531">
        <f t="shared" si="78"/>
        <v>11225.723156966835</v>
      </c>
      <c r="Z531">
        <f t="shared" si="79"/>
        <v>-926.27684303316528</v>
      </c>
      <c r="AK531">
        <f t="shared" si="81"/>
        <v>11421.105120563872</v>
      </c>
      <c r="AL531">
        <f t="shared" si="80"/>
        <v>-730.89487943612767</v>
      </c>
      <c r="AR531">
        <f t="shared" si="73"/>
        <v>-730.89487943612767</v>
      </c>
      <c r="AT531">
        <v>-2204.8356972621077</v>
      </c>
    </row>
    <row r="532" spans="1:46">
      <c r="A532" s="1">
        <v>45314.083333333336</v>
      </c>
      <c r="B532">
        <v>5596800</v>
      </c>
      <c r="C532" s="1">
        <v>45315.125</v>
      </c>
      <c r="D532">
        <v>1119360</v>
      </c>
      <c r="O532">
        <f t="shared" si="74"/>
        <v>1892100.8555286522</v>
      </c>
      <c r="P532">
        <f t="shared" si="75"/>
        <v>3011460.8555286522</v>
      </c>
      <c r="T532">
        <v>240</v>
      </c>
      <c r="U532">
        <f t="shared" si="76"/>
        <v>410352</v>
      </c>
      <c r="V532">
        <f t="shared" si="77"/>
        <v>11904</v>
      </c>
      <c r="W532" s="1">
        <v>45314.083333333336</v>
      </c>
      <c r="X532">
        <f t="shared" si="78"/>
        <v>11227.047101200467</v>
      </c>
      <c r="Z532">
        <f t="shared" si="79"/>
        <v>-676.9528987995327</v>
      </c>
      <c r="AK532">
        <f t="shared" si="81"/>
        <v>11422.452107840738</v>
      </c>
      <c r="AL532">
        <f t="shared" si="80"/>
        <v>-481.54789215926212</v>
      </c>
      <c r="AR532">
        <f t="shared" si="73"/>
        <v>-481.54789215926212</v>
      </c>
      <c r="AT532">
        <v>-2203.3458476982996</v>
      </c>
    </row>
    <row r="533" spans="1:46">
      <c r="A533" s="1">
        <v>45314.125</v>
      </c>
      <c r="B533">
        <v>5596160</v>
      </c>
      <c r="C533" s="1">
        <v>45315.125</v>
      </c>
      <c r="D533">
        <v>1119232</v>
      </c>
      <c r="O533">
        <f t="shared" si="74"/>
        <v>1891884.4917944581</v>
      </c>
      <c r="P533">
        <f t="shared" si="75"/>
        <v>3011116.4917944581</v>
      </c>
      <c r="T533">
        <v>235</v>
      </c>
      <c r="U533">
        <f t="shared" si="76"/>
        <v>401803</v>
      </c>
      <c r="V533">
        <f t="shared" si="77"/>
        <v>11656</v>
      </c>
      <c r="W533" s="1">
        <v>45314.125</v>
      </c>
      <c r="X533">
        <f t="shared" si="78"/>
        <v>11225.763276489068</v>
      </c>
      <c r="Z533">
        <f t="shared" si="79"/>
        <v>-430.23672351093228</v>
      </c>
      <c r="AK533">
        <f t="shared" si="81"/>
        <v>11421.14593836014</v>
      </c>
      <c r="AL533">
        <f t="shared" si="80"/>
        <v>-234.85406163986045</v>
      </c>
      <c r="AR533">
        <f t="shared" si="73"/>
        <v>-234.85406163986045</v>
      </c>
      <c r="AT533">
        <v>-2201.447820171803</v>
      </c>
    </row>
    <row r="534" spans="1:46">
      <c r="A534" s="1">
        <v>45314.166666666664</v>
      </c>
      <c r="B534">
        <v>5595810</v>
      </c>
      <c r="C534" s="1">
        <v>45315.125</v>
      </c>
      <c r="D534">
        <v>1119162</v>
      </c>
      <c r="O534">
        <f t="shared" si="74"/>
        <v>1891766.1678773207</v>
      </c>
      <c r="P534">
        <f t="shared" si="75"/>
        <v>3010928.1678773207</v>
      </c>
      <c r="T534">
        <v>230</v>
      </c>
      <c r="U534">
        <f t="shared" si="76"/>
        <v>393254</v>
      </c>
      <c r="V534">
        <f t="shared" si="77"/>
        <v>11408</v>
      </c>
      <c r="W534" s="1">
        <v>45314.166666666664</v>
      </c>
      <c r="X534">
        <f t="shared" si="78"/>
        <v>11225.061184850018</v>
      </c>
      <c r="Z534">
        <f t="shared" si="79"/>
        <v>-182.93881514998247</v>
      </c>
      <c r="AK534">
        <f t="shared" si="81"/>
        <v>11420.431626925438</v>
      </c>
      <c r="AL534">
        <f t="shared" si="80"/>
        <v>12.43162692543774</v>
      </c>
      <c r="AR534">
        <f t="shared" si="73"/>
        <v>12.43162692543774</v>
      </c>
      <c r="AT534">
        <v>-2201.3957923118251</v>
      </c>
    </row>
    <row r="535" spans="1:46">
      <c r="A535" s="1">
        <v>45314.208333333336</v>
      </c>
      <c r="B535">
        <v>5596630</v>
      </c>
      <c r="C535" s="1">
        <v>45315.125</v>
      </c>
      <c r="D535">
        <v>1119326</v>
      </c>
      <c r="O535">
        <f t="shared" si="74"/>
        <v>1892043.3839117568</v>
      </c>
      <c r="P535">
        <f t="shared" si="75"/>
        <v>3011369.3839117568</v>
      </c>
      <c r="T535">
        <v>235</v>
      </c>
      <c r="U535">
        <f t="shared" si="76"/>
        <v>401803</v>
      </c>
      <c r="V535">
        <f t="shared" si="77"/>
        <v>11656</v>
      </c>
      <c r="W535" s="1">
        <v>45314.208333333336</v>
      </c>
      <c r="X535">
        <f t="shared" si="78"/>
        <v>11226.706085261501</v>
      </c>
      <c r="Z535">
        <f t="shared" si="79"/>
        <v>-429.29391473849864</v>
      </c>
      <c r="AK535">
        <f t="shared" si="81"/>
        <v>11422.105156572457</v>
      </c>
      <c r="AL535">
        <f t="shared" si="80"/>
        <v>-233.89484342754258</v>
      </c>
      <c r="AR535">
        <f t="shared" si="73"/>
        <v>-233.89484342754258</v>
      </c>
      <c r="AT535">
        <v>-2200.8672018501456</v>
      </c>
    </row>
    <row r="536" spans="1:46">
      <c r="A536" s="1">
        <v>45314.25</v>
      </c>
      <c r="B536">
        <v>5596410</v>
      </c>
      <c r="C536" s="1">
        <v>45315.125</v>
      </c>
      <c r="D536">
        <v>1119282</v>
      </c>
      <c r="O536">
        <f t="shared" si="74"/>
        <v>1891969.0088781277</v>
      </c>
      <c r="P536">
        <f t="shared" si="75"/>
        <v>3011251.0088781277</v>
      </c>
      <c r="T536">
        <v>250</v>
      </c>
      <c r="U536">
        <f t="shared" si="76"/>
        <v>427450</v>
      </c>
      <c r="V536">
        <f t="shared" si="77"/>
        <v>12400</v>
      </c>
      <c r="W536" s="1">
        <v>45314.25</v>
      </c>
      <c r="X536">
        <f t="shared" si="78"/>
        <v>11226.264770516957</v>
      </c>
      <c r="Z536">
        <f t="shared" si="79"/>
        <v>-1173.7352294830434</v>
      </c>
      <c r="AK536">
        <f t="shared" si="81"/>
        <v>11421.6561608135</v>
      </c>
      <c r="AL536">
        <f t="shared" si="80"/>
        <v>-978.34383918650019</v>
      </c>
      <c r="AR536">
        <f t="shared" si="73"/>
        <v>-978.34383918650019</v>
      </c>
      <c r="AT536">
        <v>-2194.4996256322229</v>
      </c>
    </row>
    <row r="537" spans="1:46">
      <c r="A537" s="1">
        <v>45314.291666666664</v>
      </c>
      <c r="B537">
        <v>5596300</v>
      </c>
      <c r="C537" s="1">
        <v>45315.125</v>
      </c>
      <c r="D537">
        <v>1119260</v>
      </c>
      <c r="O537">
        <f t="shared" si="74"/>
        <v>1891931.8213613131</v>
      </c>
      <c r="P537">
        <f t="shared" si="75"/>
        <v>3011191.8213613131</v>
      </c>
      <c r="T537">
        <v>265</v>
      </c>
      <c r="U537">
        <f t="shared" si="76"/>
        <v>453097</v>
      </c>
      <c r="V537">
        <f t="shared" si="77"/>
        <v>13144</v>
      </c>
      <c r="W537" s="1">
        <v>45314.291666666664</v>
      </c>
      <c r="X537">
        <f t="shared" si="78"/>
        <v>11226.044113144686</v>
      </c>
      <c r="Z537">
        <f t="shared" si="79"/>
        <v>-1917.955886855314</v>
      </c>
      <c r="AK537">
        <f t="shared" si="81"/>
        <v>11421.431662934023</v>
      </c>
      <c r="AL537">
        <f t="shared" si="80"/>
        <v>-1722.5683370659772</v>
      </c>
      <c r="AR537">
        <f t="shared" si="73"/>
        <v>-1722.5683370659772</v>
      </c>
      <c r="AT537">
        <v>-2188.6131916595295</v>
      </c>
    </row>
    <row r="538" spans="1:46">
      <c r="A538" s="1">
        <v>45314.333333333336</v>
      </c>
      <c r="B538">
        <v>5592570</v>
      </c>
      <c r="C538" s="1">
        <v>45315.125</v>
      </c>
      <c r="D538">
        <v>1118514</v>
      </c>
      <c r="O538">
        <f t="shared" si="74"/>
        <v>1890670.8264729623</v>
      </c>
      <c r="P538">
        <f t="shared" si="75"/>
        <v>3009184.8264729623</v>
      </c>
      <c r="T538">
        <v>280</v>
      </c>
      <c r="U538">
        <f t="shared" si="76"/>
        <v>478744</v>
      </c>
      <c r="V538">
        <f t="shared" si="77"/>
        <v>13888</v>
      </c>
      <c r="W538" s="1">
        <v>45314.333333333336</v>
      </c>
      <c r="X538">
        <f t="shared" si="78"/>
        <v>11218.561822248552</v>
      </c>
      <c r="Z538">
        <f t="shared" si="79"/>
        <v>-2669.4381777514482</v>
      </c>
      <c r="AK538">
        <f t="shared" si="81"/>
        <v>11413.819143929904</v>
      </c>
      <c r="AL538">
        <f t="shared" si="80"/>
        <v>-2474.1808560700956</v>
      </c>
      <c r="AR538">
        <f t="shared" si="73"/>
        <v>-2474.1808560700956</v>
      </c>
      <c r="AT538">
        <v>-2185.3727663865375</v>
      </c>
    </row>
    <row r="539" spans="1:46">
      <c r="A539" s="1">
        <v>45314.375</v>
      </c>
      <c r="B539">
        <v>5621450</v>
      </c>
      <c r="C539" s="1">
        <v>45315.125</v>
      </c>
      <c r="D539">
        <v>1124290</v>
      </c>
      <c r="O539">
        <f t="shared" si="74"/>
        <v>1900434.2399784774</v>
      </c>
      <c r="P539">
        <f t="shared" si="75"/>
        <v>3024724.2399784774</v>
      </c>
      <c r="T539">
        <v>290</v>
      </c>
      <c r="U539">
        <f t="shared" si="76"/>
        <v>495842</v>
      </c>
      <c r="V539">
        <f t="shared" si="77"/>
        <v>14384</v>
      </c>
      <c r="W539" s="1">
        <v>45314.375</v>
      </c>
      <c r="X539">
        <f t="shared" si="78"/>
        <v>11276.494412350516</v>
      </c>
      <c r="Z539">
        <f t="shared" si="79"/>
        <v>-3107.5055876494844</v>
      </c>
      <c r="AK539">
        <f t="shared" si="81"/>
        <v>11472.760041741945</v>
      </c>
      <c r="AL539">
        <f t="shared" si="80"/>
        <v>-2911.2399582580547</v>
      </c>
      <c r="AR539">
        <f t="shared" si="73"/>
        <v>-2911.2399582580547</v>
      </c>
      <c r="AT539">
        <v>-2184.0122594505083</v>
      </c>
    </row>
    <row r="540" spans="1:46">
      <c r="A540" s="1">
        <v>45314.416666666664</v>
      </c>
      <c r="B540">
        <v>5767660</v>
      </c>
      <c r="C540" s="1">
        <v>45315.125</v>
      </c>
      <c r="D540">
        <v>1153532</v>
      </c>
      <c r="O540">
        <f t="shared" si="74"/>
        <v>1949863.2111918214</v>
      </c>
      <c r="P540">
        <f t="shared" si="75"/>
        <v>3103395.2111918214</v>
      </c>
      <c r="T540">
        <v>295</v>
      </c>
      <c r="U540">
        <f t="shared" si="76"/>
        <v>504391</v>
      </c>
      <c r="V540">
        <f t="shared" si="77"/>
        <v>14632</v>
      </c>
      <c r="W540" s="1">
        <v>45314.416666666664</v>
      </c>
      <c r="X540">
        <f t="shared" si="78"/>
        <v>11569.788179622263</v>
      </c>
      <c r="Z540">
        <f t="shared" si="79"/>
        <v>-3062.2118203777372</v>
      </c>
      <c r="AK540">
        <f t="shared" si="81"/>
        <v>11771.158541364479</v>
      </c>
      <c r="AL540">
        <f t="shared" si="80"/>
        <v>-2860.8414586355211</v>
      </c>
      <c r="AR540">
        <f t="shared" si="73"/>
        <v>-2860.8414586355211</v>
      </c>
      <c r="AT540">
        <v>-2178.5817005889039</v>
      </c>
    </row>
    <row r="541" spans="1:46">
      <c r="A541" s="1">
        <v>45314.458333333336</v>
      </c>
      <c r="B541">
        <v>5859450</v>
      </c>
      <c r="C541" s="1">
        <v>45315.125</v>
      </c>
      <c r="D541">
        <v>1171890</v>
      </c>
      <c r="O541">
        <f t="shared" si="74"/>
        <v>1980894.5036319615</v>
      </c>
      <c r="P541">
        <f t="shared" si="75"/>
        <v>3152784.5036319615</v>
      </c>
      <c r="T541">
        <v>290</v>
      </c>
      <c r="U541">
        <f t="shared" si="76"/>
        <v>495842</v>
      </c>
      <c r="V541">
        <f t="shared" si="77"/>
        <v>14384</v>
      </c>
      <c r="W541" s="1">
        <v>45314.458333333336</v>
      </c>
      <c r="X541">
        <f t="shared" si="78"/>
        <v>11753.916726902709</v>
      </c>
      <c r="Z541">
        <f t="shared" si="79"/>
        <v>-2630.0832730972907</v>
      </c>
      <c r="AK541">
        <f t="shared" si="81"/>
        <v>11958.491817339807</v>
      </c>
      <c r="AL541">
        <f t="shared" si="80"/>
        <v>-2425.5081826601927</v>
      </c>
      <c r="AR541">
        <f t="shared" si="73"/>
        <v>-2425.5081826601927</v>
      </c>
      <c r="AT541">
        <v>-2177.5579305852534</v>
      </c>
    </row>
    <row r="542" spans="1:46">
      <c r="A542" s="1">
        <v>45314.5</v>
      </c>
      <c r="B542">
        <v>5979890</v>
      </c>
      <c r="C542" s="1">
        <v>45315.125</v>
      </c>
      <c r="D542">
        <v>1195978</v>
      </c>
      <c r="O542">
        <f t="shared" si="74"/>
        <v>2021611.4538606405</v>
      </c>
      <c r="P542">
        <f t="shared" si="75"/>
        <v>3217589.4538606405</v>
      </c>
      <c r="T542">
        <v>280</v>
      </c>
      <c r="U542">
        <f t="shared" si="76"/>
        <v>478744</v>
      </c>
      <c r="V542">
        <f t="shared" si="77"/>
        <v>13888</v>
      </c>
      <c r="W542" s="1">
        <v>45314.5</v>
      </c>
      <c r="X542">
        <f t="shared" si="78"/>
        <v>11995.516489779457</v>
      </c>
      <c r="Z542">
        <f t="shared" si="79"/>
        <v>-1892.4835102205434</v>
      </c>
      <c r="AK542">
        <f t="shared" si="81"/>
        <v>12204.296586470082</v>
      </c>
      <c r="AL542">
        <f t="shared" si="80"/>
        <v>-1683.7034135299182</v>
      </c>
      <c r="AR542">
        <f t="shared" si="73"/>
        <v>-1683.7034135299182</v>
      </c>
      <c r="AT542">
        <v>-2176.5055980110537</v>
      </c>
    </row>
    <row r="543" spans="1:46">
      <c r="A543" s="1">
        <v>45314.541666666664</v>
      </c>
      <c r="B543">
        <v>6017630</v>
      </c>
      <c r="C543" s="1">
        <v>45315.125</v>
      </c>
      <c r="D543">
        <v>1203526</v>
      </c>
      <c r="O543">
        <f t="shared" si="74"/>
        <v>2034370.1528114071</v>
      </c>
      <c r="P543">
        <f t="shared" si="75"/>
        <v>3237896.1528114071</v>
      </c>
      <c r="T543">
        <v>270</v>
      </c>
      <c r="U543">
        <f t="shared" si="76"/>
        <v>461646</v>
      </c>
      <c r="V543">
        <f t="shared" si="77"/>
        <v>13392</v>
      </c>
      <c r="W543" s="1">
        <v>45314.541666666664</v>
      </c>
      <c r="X543">
        <f t="shared" si="78"/>
        <v>12071.222028229875</v>
      </c>
      <c r="Z543">
        <f t="shared" si="79"/>
        <v>-1320.7779717701251</v>
      </c>
      <c r="AK543">
        <f t="shared" si="81"/>
        <v>12281.319768029171</v>
      </c>
      <c r="AL543">
        <f t="shared" si="80"/>
        <v>-1110.6802319708295</v>
      </c>
      <c r="AR543">
        <f t="shared" si="73"/>
        <v>-1110.6802319708295</v>
      </c>
      <c r="AT543">
        <v>-2173.3345728785607</v>
      </c>
    </row>
    <row r="544" spans="1:46">
      <c r="A544" s="1">
        <v>45314.583333333336</v>
      </c>
      <c r="B544">
        <v>6017950</v>
      </c>
      <c r="C544" s="1">
        <v>45315.125</v>
      </c>
      <c r="D544">
        <v>1203590</v>
      </c>
      <c r="O544">
        <f t="shared" si="74"/>
        <v>2034478.3346785046</v>
      </c>
      <c r="P544">
        <f t="shared" si="75"/>
        <v>3238068.3346785046</v>
      </c>
      <c r="T544">
        <v>265</v>
      </c>
      <c r="U544">
        <f t="shared" si="76"/>
        <v>453097</v>
      </c>
      <c r="V544">
        <f t="shared" si="77"/>
        <v>13144</v>
      </c>
      <c r="W544" s="1">
        <v>45314.583333333336</v>
      </c>
      <c r="X544">
        <f t="shared" si="78"/>
        <v>12071.863940585579</v>
      </c>
      <c r="Z544">
        <f t="shared" si="79"/>
        <v>-1072.1360594144207</v>
      </c>
      <c r="AK544">
        <f t="shared" si="81"/>
        <v>12281.972852769473</v>
      </c>
      <c r="AL544">
        <f t="shared" si="80"/>
        <v>-862.02714723052668</v>
      </c>
      <c r="AR544">
        <f t="shared" si="73"/>
        <v>-862.02714723052668</v>
      </c>
      <c r="AT544">
        <v>-2172.9090522958795</v>
      </c>
    </row>
    <row r="545" spans="1:46">
      <c r="A545" s="1">
        <v>45314.625</v>
      </c>
      <c r="B545">
        <v>6018230</v>
      </c>
      <c r="C545" s="1">
        <v>45315.125</v>
      </c>
      <c r="D545">
        <v>1203646</v>
      </c>
      <c r="O545">
        <f t="shared" si="74"/>
        <v>2034572.9938122146</v>
      </c>
      <c r="P545">
        <f t="shared" si="75"/>
        <v>3238218.9938122146</v>
      </c>
      <c r="T545">
        <v>265</v>
      </c>
      <c r="U545">
        <f t="shared" si="76"/>
        <v>453097</v>
      </c>
      <c r="V545">
        <f t="shared" si="77"/>
        <v>13144</v>
      </c>
      <c r="W545" s="1">
        <v>45314.625</v>
      </c>
      <c r="X545">
        <f t="shared" si="78"/>
        <v>12072.425613896814</v>
      </c>
      <c r="Z545">
        <f t="shared" si="79"/>
        <v>-1071.574386103186</v>
      </c>
      <c r="AK545">
        <f t="shared" si="81"/>
        <v>12282.544301917233</v>
      </c>
      <c r="AL545">
        <f t="shared" si="80"/>
        <v>-861.45569808276741</v>
      </c>
      <c r="AR545">
        <f t="shared" si="73"/>
        <v>-861.45569808276741</v>
      </c>
      <c r="AT545">
        <v>-2172.0271191908414</v>
      </c>
    </row>
    <row r="546" spans="1:46">
      <c r="A546" s="1">
        <v>45314.666666666664</v>
      </c>
      <c r="B546">
        <v>6018180</v>
      </c>
      <c r="C546" s="1">
        <v>45315.125</v>
      </c>
      <c r="D546">
        <v>1203636</v>
      </c>
      <c r="O546">
        <f t="shared" si="74"/>
        <v>2034556.0903954804</v>
      </c>
      <c r="P546">
        <f t="shared" si="75"/>
        <v>3238192.0903954804</v>
      </c>
      <c r="T546">
        <v>270</v>
      </c>
      <c r="U546">
        <f t="shared" si="76"/>
        <v>461646</v>
      </c>
      <c r="V546">
        <f t="shared" si="77"/>
        <v>13392</v>
      </c>
      <c r="W546" s="1">
        <v>45314.666666666664</v>
      </c>
      <c r="X546">
        <f t="shared" si="78"/>
        <v>12072.325315091235</v>
      </c>
      <c r="Z546">
        <f t="shared" si="79"/>
        <v>-1319.6746849087649</v>
      </c>
      <c r="AK546">
        <f t="shared" si="81"/>
        <v>12282.442257426561</v>
      </c>
      <c r="AL546">
        <f t="shared" si="80"/>
        <v>-1109.5577425734391</v>
      </c>
      <c r="AR546">
        <f t="shared" si="73"/>
        <v>-1109.5577425734391</v>
      </c>
      <c r="AT546">
        <v>-2171.2273590896057</v>
      </c>
    </row>
    <row r="547" spans="1:46">
      <c r="A547" s="1">
        <v>45314.708333333336</v>
      </c>
      <c r="B547">
        <v>6018510</v>
      </c>
      <c r="C547" s="1">
        <v>45315.125</v>
      </c>
      <c r="D547">
        <v>1203702</v>
      </c>
      <c r="O547">
        <f t="shared" si="74"/>
        <v>2034667.6529459246</v>
      </c>
      <c r="P547">
        <f t="shared" si="75"/>
        <v>3238369.6529459246</v>
      </c>
      <c r="T547">
        <v>280</v>
      </c>
      <c r="U547">
        <f t="shared" si="76"/>
        <v>478744</v>
      </c>
      <c r="V547">
        <f t="shared" si="77"/>
        <v>13888</v>
      </c>
      <c r="W547" s="1">
        <v>45314.708333333336</v>
      </c>
      <c r="X547">
        <f t="shared" si="78"/>
        <v>12072.987287208052</v>
      </c>
      <c r="Z547">
        <f t="shared" si="79"/>
        <v>-1815.0127127919477</v>
      </c>
      <c r="AK547">
        <f t="shared" si="81"/>
        <v>12283.115751064995</v>
      </c>
      <c r="AL547">
        <f t="shared" si="80"/>
        <v>-1604.8842489350045</v>
      </c>
      <c r="AR547">
        <f t="shared" si="73"/>
        <v>-1604.8842489350045</v>
      </c>
      <c r="AT547">
        <v>-2167.2450753128505</v>
      </c>
    </row>
    <row r="548" spans="1:46">
      <c r="A548" s="1">
        <v>45314.75</v>
      </c>
      <c r="B548">
        <v>6019510</v>
      </c>
      <c r="C548" s="1">
        <v>45315.125</v>
      </c>
      <c r="D548">
        <v>1203902</v>
      </c>
      <c r="O548">
        <f t="shared" si="74"/>
        <v>2035005.7212806027</v>
      </c>
      <c r="P548">
        <f t="shared" si="75"/>
        <v>3238907.7212806027</v>
      </c>
      <c r="T548">
        <v>290</v>
      </c>
      <c r="U548">
        <f t="shared" si="76"/>
        <v>495842</v>
      </c>
      <c r="V548">
        <f t="shared" si="77"/>
        <v>14384</v>
      </c>
      <c r="W548" s="1">
        <v>45314.75</v>
      </c>
      <c r="X548">
        <f t="shared" si="78"/>
        <v>12074.993263319617</v>
      </c>
      <c r="Z548">
        <f t="shared" si="79"/>
        <v>-2309.0067366803833</v>
      </c>
      <c r="AK548">
        <f t="shared" si="81"/>
        <v>12285.156640878433</v>
      </c>
      <c r="AL548">
        <f t="shared" si="80"/>
        <v>-2098.8433591215671</v>
      </c>
      <c r="AR548">
        <f t="shared" si="73"/>
        <v>-2098.8433591215671</v>
      </c>
      <c r="AT548">
        <v>-2166.4149409095244</v>
      </c>
    </row>
    <row r="549" spans="1:46">
      <c r="A549" s="1">
        <v>45314.791666666664</v>
      </c>
      <c r="B549">
        <v>6018850</v>
      </c>
      <c r="C549" s="1">
        <v>45315.125</v>
      </c>
      <c r="D549">
        <v>1203770</v>
      </c>
      <c r="O549">
        <f t="shared" si="74"/>
        <v>2034782.5961797149</v>
      </c>
      <c r="P549">
        <f t="shared" si="75"/>
        <v>3238552.5961797149</v>
      </c>
      <c r="T549">
        <v>295</v>
      </c>
      <c r="U549">
        <f t="shared" si="76"/>
        <v>504391</v>
      </c>
      <c r="V549">
        <f t="shared" si="77"/>
        <v>14632</v>
      </c>
      <c r="W549" s="1">
        <v>45314.791666666664</v>
      </c>
      <c r="X549">
        <f t="shared" si="78"/>
        <v>12073.669319085984</v>
      </c>
      <c r="Z549">
        <f t="shared" si="79"/>
        <v>-2558.3306809140158</v>
      </c>
      <c r="AK549">
        <f t="shared" si="81"/>
        <v>12283.809653601564</v>
      </c>
      <c r="AL549">
        <f t="shared" si="80"/>
        <v>-2348.1903463984363</v>
      </c>
      <c r="AR549">
        <f t="shared" si="73"/>
        <v>-2348.1903463984363</v>
      </c>
      <c r="AT549">
        <v>-2165.221279187459</v>
      </c>
    </row>
    <row r="550" spans="1:46">
      <c r="A550" s="1">
        <v>45314.833333333336</v>
      </c>
      <c r="B550">
        <v>6019220</v>
      </c>
      <c r="C550" s="1">
        <v>45315.125</v>
      </c>
      <c r="D550">
        <v>1203844</v>
      </c>
      <c r="O550">
        <f t="shared" si="74"/>
        <v>2034907.6814635461</v>
      </c>
      <c r="P550">
        <f t="shared" si="75"/>
        <v>3238751.6814635461</v>
      </c>
      <c r="T550">
        <v>290</v>
      </c>
      <c r="U550">
        <f t="shared" si="76"/>
        <v>495842</v>
      </c>
      <c r="V550">
        <f t="shared" si="77"/>
        <v>14384</v>
      </c>
      <c r="W550" s="1">
        <v>45314.833333333336</v>
      </c>
      <c r="X550">
        <f t="shared" si="78"/>
        <v>12074.411530247264</v>
      </c>
      <c r="Z550">
        <f t="shared" si="79"/>
        <v>-2309.5884697527363</v>
      </c>
      <c r="AK550">
        <f t="shared" si="81"/>
        <v>12284.564782832536</v>
      </c>
      <c r="AL550">
        <f t="shared" si="80"/>
        <v>-2099.4352171674636</v>
      </c>
      <c r="AR550">
        <f t="shared" si="73"/>
        <v>-2099.4352171674636</v>
      </c>
      <c r="AT550">
        <v>-2165.0051937991848</v>
      </c>
    </row>
    <row r="551" spans="1:46">
      <c r="A551" s="1">
        <v>45314.875</v>
      </c>
      <c r="B551">
        <v>6019270</v>
      </c>
      <c r="C551" s="1">
        <v>45315.125</v>
      </c>
      <c r="D551">
        <v>1203854</v>
      </c>
      <c r="O551">
        <f t="shared" si="74"/>
        <v>2034924.5848802798</v>
      </c>
      <c r="P551">
        <f t="shared" si="75"/>
        <v>3238778.5848802798</v>
      </c>
      <c r="T551">
        <v>285</v>
      </c>
      <c r="U551">
        <f t="shared" si="76"/>
        <v>487293</v>
      </c>
      <c r="V551">
        <f t="shared" si="77"/>
        <v>14136</v>
      </c>
      <c r="W551" s="1">
        <v>45314.875</v>
      </c>
      <c r="X551">
        <f t="shared" si="78"/>
        <v>12074.511829052839</v>
      </c>
      <c r="Z551">
        <f t="shared" si="79"/>
        <v>-2061.4881709471611</v>
      </c>
      <c r="AK551">
        <f t="shared" si="81"/>
        <v>12284.666827323208</v>
      </c>
      <c r="AL551">
        <f t="shared" si="80"/>
        <v>-1851.3331726767919</v>
      </c>
      <c r="AR551">
        <f t="shared" si="73"/>
        <v>-1851.3331726767919</v>
      </c>
      <c r="AT551">
        <v>-2163.9656044277672</v>
      </c>
    </row>
    <row r="552" spans="1:46">
      <c r="A552" s="1">
        <v>45314.916666666664</v>
      </c>
      <c r="B552">
        <v>6019560</v>
      </c>
      <c r="C552" s="1">
        <v>45315.125</v>
      </c>
      <c r="D552">
        <v>1203912</v>
      </c>
      <c r="O552">
        <f t="shared" si="74"/>
        <v>2035022.6246973369</v>
      </c>
      <c r="P552">
        <f t="shared" si="75"/>
        <v>3238934.6246973369</v>
      </c>
      <c r="T552">
        <v>275</v>
      </c>
      <c r="U552">
        <f t="shared" si="76"/>
        <v>470195</v>
      </c>
      <c r="V552">
        <f t="shared" si="77"/>
        <v>13640</v>
      </c>
      <c r="W552" s="1">
        <v>45314.916666666664</v>
      </c>
      <c r="X552">
        <f t="shared" si="78"/>
        <v>12075.093562125192</v>
      </c>
      <c r="Z552">
        <f t="shared" si="79"/>
        <v>-1564.906437874808</v>
      </c>
      <c r="AK552">
        <f t="shared" si="81"/>
        <v>12285.258685369103</v>
      </c>
      <c r="AL552">
        <f t="shared" si="80"/>
        <v>-1354.7413146308973</v>
      </c>
      <c r="AR552">
        <f t="shared" si="73"/>
        <v>-1354.7413146308973</v>
      </c>
      <c r="AT552">
        <v>-2162.3112192454482</v>
      </c>
    </row>
    <row r="553" spans="1:46">
      <c r="A553" s="1">
        <v>45314.958333333336</v>
      </c>
      <c r="B553">
        <v>6019330</v>
      </c>
      <c r="C553" s="1">
        <v>45315.125</v>
      </c>
      <c r="D553">
        <v>1203866</v>
      </c>
      <c r="O553">
        <f t="shared" si="74"/>
        <v>2034944.8689803607</v>
      </c>
      <c r="P553">
        <f t="shared" si="75"/>
        <v>3238810.8689803607</v>
      </c>
      <c r="T553">
        <v>260</v>
      </c>
      <c r="U553">
        <f t="shared" si="76"/>
        <v>444548</v>
      </c>
      <c r="V553">
        <f t="shared" si="77"/>
        <v>12896</v>
      </c>
      <c r="W553" s="1">
        <v>45314.958333333336</v>
      </c>
      <c r="X553">
        <f t="shared" si="78"/>
        <v>12074.632187619534</v>
      </c>
      <c r="Z553">
        <f t="shared" si="79"/>
        <v>-821.36781238046569</v>
      </c>
      <c r="AK553">
        <f t="shared" si="81"/>
        <v>12284.789280712015</v>
      </c>
      <c r="AL553">
        <f t="shared" si="80"/>
        <v>-611.21071928798483</v>
      </c>
      <c r="AR553">
        <f t="shared" si="73"/>
        <v>-611.21071928798483</v>
      </c>
      <c r="AT553">
        <v>-2160.8035094240604</v>
      </c>
    </row>
    <row r="554" spans="1:46">
      <c r="A554" s="1">
        <v>45315</v>
      </c>
      <c r="B554">
        <v>6018800</v>
      </c>
      <c r="C554" s="1">
        <v>45316.125</v>
      </c>
      <c r="D554">
        <v>1203760</v>
      </c>
      <c r="O554">
        <f t="shared" si="74"/>
        <v>2034765.6927629812</v>
      </c>
      <c r="P554">
        <f t="shared" si="75"/>
        <v>3238525.6927629812</v>
      </c>
      <c r="T554">
        <v>250</v>
      </c>
      <c r="U554">
        <f t="shared" si="76"/>
        <v>427450</v>
      </c>
      <c r="V554">
        <f t="shared" si="77"/>
        <v>12400</v>
      </c>
      <c r="W554" s="1">
        <v>45315</v>
      </c>
      <c r="X554">
        <f t="shared" si="78"/>
        <v>12073.569020280405</v>
      </c>
      <c r="Z554">
        <f t="shared" si="79"/>
        <v>-326.43097971959469</v>
      </c>
      <c r="AK554">
        <f t="shared" si="81"/>
        <v>12283.707609110892</v>
      </c>
      <c r="AL554">
        <f t="shared" si="80"/>
        <v>-116.29239088910799</v>
      </c>
      <c r="AR554">
        <f t="shared" si="73"/>
        <v>-116.29239088910799</v>
      </c>
      <c r="AT554">
        <v>-2157.8534081421603</v>
      </c>
    </row>
    <row r="555" spans="1:46">
      <c r="A555" s="1">
        <v>45315.041666666664</v>
      </c>
      <c r="B555">
        <v>6019710</v>
      </c>
      <c r="C555" s="1">
        <v>45316.125</v>
      </c>
      <c r="D555">
        <v>1203942</v>
      </c>
      <c r="O555">
        <f t="shared" si="74"/>
        <v>2035073.3349475386</v>
      </c>
      <c r="P555">
        <f t="shared" si="75"/>
        <v>3239015.3349475386</v>
      </c>
      <c r="T555">
        <v>245</v>
      </c>
      <c r="U555">
        <f t="shared" si="76"/>
        <v>418901</v>
      </c>
      <c r="V555">
        <f t="shared" si="77"/>
        <v>12152</v>
      </c>
      <c r="W555" s="1">
        <v>45315.041666666664</v>
      </c>
      <c r="X555">
        <f t="shared" si="78"/>
        <v>12075.394458541927</v>
      </c>
      <c r="Z555">
        <f t="shared" si="79"/>
        <v>-76.605541458073276</v>
      </c>
      <c r="AK555">
        <f t="shared" si="81"/>
        <v>12285.564818841118</v>
      </c>
      <c r="AL555">
        <f t="shared" si="80"/>
        <v>133.56481884111781</v>
      </c>
      <c r="AR555">
        <f t="shared" si="73"/>
        <v>133.56481884111781</v>
      </c>
      <c r="AT555">
        <v>-2156.3553950190962</v>
      </c>
    </row>
    <row r="556" spans="1:46">
      <c r="A556" s="1">
        <v>45315.083333333336</v>
      </c>
      <c r="B556">
        <v>6018880</v>
      </c>
      <c r="C556" s="1">
        <v>45316.125</v>
      </c>
      <c r="D556">
        <v>1203776</v>
      </c>
      <c r="O556">
        <f t="shared" si="74"/>
        <v>2034792.7382297553</v>
      </c>
      <c r="P556">
        <f t="shared" si="75"/>
        <v>3238568.7382297553</v>
      </c>
      <c r="T556">
        <v>240</v>
      </c>
      <c r="U556">
        <f t="shared" si="76"/>
        <v>410352</v>
      </c>
      <c r="V556">
        <f t="shared" si="77"/>
        <v>11904</v>
      </c>
      <c r="W556" s="1">
        <v>45315.083333333336</v>
      </c>
      <c r="X556">
        <f t="shared" si="78"/>
        <v>12073.729498369332</v>
      </c>
      <c r="Z556">
        <f t="shared" si="79"/>
        <v>169.72949836933185</v>
      </c>
      <c r="AK556">
        <f t="shared" si="81"/>
        <v>12283.870880295966</v>
      </c>
      <c r="AL556">
        <f t="shared" si="80"/>
        <v>379.87088029596634</v>
      </c>
      <c r="AR556">
        <f t="shared" si="73"/>
        <v>379.87088029596634</v>
      </c>
      <c r="AT556">
        <v>-2156.2905942958096</v>
      </c>
    </row>
    <row r="557" spans="1:46">
      <c r="A557" s="1">
        <v>45315.125</v>
      </c>
      <c r="B557">
        <v>6019170</v>
      </c>
      <c r="C557" s="1">
        <v>45316.125</v>
      </c>
      <c r="D557">
        <v>1203834</v>
      </c>
      <c r="O557">
        <f t="shared" si="74"/>
        <v>2034890.7780468124</v>
      </c>
      <c r="P557">
        <f t="shared" si="75"/>
        <v>3238724.7780468124</v>
      </c>
      <c r="T557">
        <v>235</v>
      </c>
      <c r="U557">
        <f t="shared" si="76"/>
        <v>401803</v>
      </c>
      <c r="V557">
        <f t="shared" si="77"/>
        <v>11656</v>
      </c>
      <c r="W557" s="1">
        <v>45315.125</v>
      </c>
      <c r="X557">
        <f t="shared" si="78"/>
        <v>12074.311231441685</v>
      </c>
      <c r="Z557">
        <f t="shared" si="79"/>
        <v>418.31123144168487</v>
      </c>
      <c r="AK557">
        <f t="shared" si="81"/>
        <v>12284.462738341863</v>
      </c>
      <c r="AL557">
        <f t="shared" si="80"/>
        <v>628.46273834186286</v>
      </c>
      <c r="AR557">
        <f t="shared" si="73"/>
        <v>628.46273834186286</v>
      </c>
      <c r="AT557">
        <v>-2155.1308611310342</v>
      </c>
    </row>
    <row r="558" spans="1:46">
      <c r="A558" s="1">
        <v>45315.166666666664</v>
      </c>
      <c r="B558">
        <v>6017930</v>
      </c>
      <c r="C558" s="1">
        <v>45316.125</v>
      </c>
      <c r="D558">
        <v>1203586</v>
      </c>
      <c r="O558">
        <f t="shared" si="74"/>
        <v>2034471.5733118108</v>
      </c>
      <c r="P558">
        <f t="shared" si="75"/>
        <v>3238057.5733118108</v>
      </c>
      <c r="T558">
        <v>230</v>
      </c>
      <c r="U558">
        <f t="shared" si="76"/>
        <v>393254</v>
      </c>
      <c r="V558">
        <f t="shared" si="77"/>
        <v>11408</v>
      </c>
      <c r="W558" s="1">
        <v>45315.166666666664</v>
      </c>
      <c r="X558">
        <f t="shared" si="78"/>
        <v>12071.823821063343</v>
      </c>
      <c r="Z558">
        <f t="shared" si="79"/>
        <v>663.82382106334262</v>
      </c>
      <c r="AK558">
        <f t="shared" si="81"/>
        <v>12281.932034973202</v>
      </c>
      <c r="AL558">
        <f t="shared" si="80"/>
        <v>873.93203497320246</v>
      </c>
      <c r="AR558">
        <f t="shared" si="73"/>
        <v>873.93203497320246</v>
      </c>
      <c r="AT558">
        <v>-2154.2241785294409</v>
      </c>
    </row>
    <row r="559" spans="1:46">
      <c r="A559" s="1">
        <v>45315.208333333336</v>
      </c>
      <c r="B559">
        <v>6017290</v>
      </c>
      <c r="C559" s="1">
        <v>45316.125</v>
      </c>
      <c r="D559">
        <v>1203458</v>
      </c>
      <c r="O559">
        <f t="shared" si="74"/>
        <v>2034255.2095776168</v>
      </c>
      <c r="P559">
        <f t="shared" si="75"/>
        <v>3237713.2095776168</v>
      </c>
      <c r="T559">
        <v>235</v>
      </c>
      <c r="U559">
        <f t="shared" si="76"/>
        <v>401803</v>
      </c>
      <c r="V559">
        <f t="shared" si="77"/>
        <v>11656</v>
      </c>
      <c r="W559" s="1">
        <v>45315.208333333336</v>
      </c>
      <c r="X559">
        <f t="shared" si="78"/>
        <v>12070.539996351943</v>
      </c>
      <c r="Z559">
        <f t="shared" si="79"/>
        <v>414.53999635194305</v>
      </c>
      <c r="AK559">
        <f t="shared" si="81"/>
        <v>12280.625865492604</v>
      </c>
      <c r="AL559">
        <f t="shared" si="80"/>
        <v>624.62586549260413</v>
      </c>
      <c r="AR559">
        <f t="shared" si="73"/>
        <v>624.62586549260413</v>
      </c>
      <c r="AT559">
        <v>-2153.8961227939053</v>
      </c>
    </row>
    <row r="560" spans="1:46">
      <c r="A560" s="1">
        <v>45315.25</v>
      </c>
      <c r="B560">
        <v>6035260</v>
      </c>
      <c r="C560" s="1">
        <v>45316.125</v>
      </c>
      <c r="D560">
        <v>1207052</v>
      </c>
      <c r="O560">
        <f t="shared" si="74"/>
        <v>2040330.2975517893</v>
      </c>
      <c r="P560">
        <f t="shared" si="75"/>
        <v>3247382.2975517893</v>
      </c>
      <c r="T560">
        <v>250</v>
      </c>
      <c r="U560">
        <f t="shared" si="76"/>
        <v>427450</v>
      </c>
      <c r="V560">
        <f t="shared" si="77"/>
        <v>12400</v>
      </c>
      <c r="W560" s="1">
        <v>45315.25</v>
      </c>
      <c r="X560">
        <f t="shared" si="78"/>
        <v>12106.587387076746</v>
      </c>
      <c r="Z560">
        <f t="shared" si="79"/>
        <v>-293.41261292325362</v>
      </c>
      <c r="AK560">
        <f t="shared" si="81"/>
        <v>12317.300655440054</v>
      </c>
      <c r="AL560">
        <f t="shared" si="80"/>
        <v>-82.69934455994553</v>
      </c>
      <c r="AR560">
        <f t="shared" si="73"/>
        <v>-82.69934455994553</v>
      </c>
      <c r="AT560">
        <v>-2150.3245656203926</v>
      </c>
    </row>
    <row r="561" spans="1:46">
      <c r="A561" s="1">
        <v>45315.291666666664</v>
      </c>
      <c r="B561">
        <v>6044980</v>
      </c>
      <c r="C561" s="1">
        <v>45316.125</v>
      </c>
      <c r="D561">
        <v>1208996</v>
      </c>
      <c r="O561">
        <f t="shared" si="74"/>
        <v>2043616.3217648645</v>
      </c>
      <c r="P561">
        <f t="shared" si="75"/>
        <v>3252612.3217648645</v>
      </c>
      <c r="T561">
        <v>265</v>
      </c>
      <c r="U561">
        <f t="shared" si="76"/>
        <v>453097</v>
      </c>
      <c r="V561">
        <f t="shared" si="77"/>
        <v>13144</v>
      </c>
      <c r="W561" s="1">
        <v>45315.291666666664</v>
      </c>
      <c r="X561">
        <f t="shared" si="78"/>
        <v>12126.085474881147</v>
      </c>
      <c r="Z561">
        <f t="shared" si="79"/>
        <v>-1017.9145251188529</v>
      </c>
      <c r="AK561">
        <f t="shared" si="81"/>
        <v>12337.138104426658</v>
      </c>
      <c r="AL561">
        <f t="shared" si="80"/>
        <v>-806.86189557334183</v>
      </c>
      <c r="AR561">
        <f t="shared" si="73"/>
        <v>-806.86189557334183</v>
      </c>
      <c r="AT561">
        <v>-2148.9490058861375</v>
      </c>
    </row>
    <row r="562" spans="1:46">
      <c r="A562" s="1">
        <v>45315.333333333336</v>
      </c>
      <c r="B562">
        <v>6045050</v>
      </c>
      <c r="C562" s="1">
        <v>45316.125</v>
      </c>
      <c r="D562">
        <v>1209010</v>
      </c>
      <c r="O562">
        <f t="shared" si="74"/>
        <v>2043639.986548292</v>
      </c>
      <c r="P562">
        <f t="shared" si="75"/>
        <v>3252649.986548292</v>
      </c>
      <c r="T562">
        <v>280</v>
      </c>
      <c r="U562">
        <f t="shared" si="76"/>
        <v>478744</v>
      </c>
      <c r="V562">
        <f t="shared" si="77"/>
        <v>13888</v>
      </c>
      <c r="W562" s="1">
        <v>45315.333333333336</v>
      </c>
      <c r="X562">
        <f t="shared" si="78"/>
        <v>12126.225893208955</v>
      </c>
      <c r="Z562">
        <f t="shared" si="79"/>
        <v>-1761.7741067910447</v>
      </c>
      <c r="AK562">
        <f t="shared" si="81"/>
        <v>12337.280966713597</v>
      </c>
      <c r="AL562">
        <f t="shared" si="80"/>
        <v>-1550.7190332864029</v>
      </c>
      <c r="AR562">
        <f t="shared" si="73"/>
        <v>-1550.7190332864029</v>
      </c>
      <c r="AT562">
        <v>-2148.4000065263226</v>
      </c>
    </row>
    <row r="563" spans="1:46">
      <c r="A563" s="1">
        <v>45315.375</v>
      </c>
      <c r="B563">
        <v>6044700</v>
      </c>
      <c r="C563" s="1">
        <v>45316.125</v>
      </c>
      <c r="D563">
        <v>1208940</v>
      </c>
      <c r="O563">
        <f t="shared" si="74"/>
        <v>2043521.6626311545</v>
      </c>
      <c r="P563">
        <f t="shared" si="75"/>
        <v>3252461.6626311545</v>
      </c>
      <c r="T563">
        <v>290</v>
      </c>
      <c r="U563">
        <f t="shared" si="76"/>
        <v>495842</v>
      </c>
      <c r="V563">
        <f t="shared" si="77"/>
        <v>14384</v>
      </c>
      <c r="W563" s="1">
        <v>45315.375</v>
      </c>
      <c r="X563">
        <f t="shared" si="78"/>
        <v>12125.523801569907</v>
      </c>
      <c r="Z563">
        <f t="shared" si="79"/>
        <v>-2258.4761984300931</v>
      </c>
      <c r="AK563">
        <f t="shared" si="81"/>
        <v>12336.566655278893</v>
      </c>
      <c r="AL563">
        <f t="shared" si="80"/>
        <v>-2047.4333447211066</v>
      </c>
      <c r="AR563">
        <f t="shared" si="73"/>
        <v>-2047.4333447211066</v>
      </c>
      <c r="AT563">
        <v>-2140.4140046863449</v>
      </c>
    </row>
    <row r="564" spans="1:46">
      <c r="A564" s="1">
        <v>45315.416666666664</v>
      </c>
      <c r="B564">
        <v>6065820</v>
      </c>
      <c r="C564" s="1">
        <v>45316.125</v>
      </c>
      <c r="D564">
        <v>1213164</v>
      </c>
      <c r="O564">
        <f t="shared" si="74"/>
        <v>2050661.6658595642</v>
      </c>
      <c r="P564">
        <f t="shared" si="75"/>
        <v>3263825.6658595642</v>
      </c>
      <c r="T564">
        <v>295</v>
      </c>
      <c r="U564">
        <f t="shared" si="76"/>
        <v>504391</v>
      </c>
      <c r="V564">
        <f t="shared" si="77"/>
        <v>14632</v>
      </c>
      <c r="W564" s="1">
        <v>45315.416666666664</v>
      </c>
      <c r="X564">
        <f t="shared" si="78"/>
        <v>12167.890017046138</v>
      </c>
      <c r="Z564">
        <f t="shared" si="79"/>
        <v>-2464.1099829538616</v>
      </c>
      <c r="AK564">
        <f t="shared" si="81"/>
        <v>12379.670248138671</v>
      </c>
      <c r="AL564">
        <f t="shared" si="80"/>
        <v>-2252.329751861329</v>
      </c>
      <c r="AR564">
        <f t="shared" si="73"/>
        <v>-2252.329751861329</v>
      </c>
      <c r="AT564">
        <v>-2140.3976775678402</v>
      </c>
    </row>
    <row r="565" spans="1:46">
      <c r="A565" s="1">
        <v>45315.458333333336</v>
      </c>
      <c r="B565">
        <v>6078500</v>
      </c>
      <c r="C565" s="1">
        <v>45316.125</v>
      </c>
      <c r="D565">
        <v>1215700</v>
      </c>
      <c r="O565">
        <f t="shared" si="74"/>
        <v>2054948.3723432878</v>
      </c>
      <c r="P565">
        <f t="shared" si="75"/>
        <v>3270648.3723432878</v>
      </c>
      <c r="T565">
        <v>290</v>
      </c>
      <c r="U565">
        <f t="shared" si="76"/>
        <v>495842</v>
      </c>
      <c r="V565">
        <f t="shared" si="77"/>
        <v>14384</v>
      </c>
      <c r="W565" s="1">
        <v>45315.458333333336</v>
      </c>
      <c r="X565">
        <f t="shared" si="78"/>
        <v>12193.325794140766</v>
      </c>
      <c r="Z565">
        <f t="shared" si="79"/>
        <v>-2190.6742058592336</v>
      </c>
      <c r="AK565">
        <f t="shared" si="81"/>
        <v>12405.548730973043</v>
      </c>
      <c r="AL565">
        <f t="shared" si="80"/>
        <v>-1978.4512690269567</v>
      </c>
      <c r="AR565">
        <f t="shared" si="73"/>
        <v>-1978.4512690269567</v>
      </c>
      <c r="AT565">
        <v>-2139.820105750634</v>
      </c>
    </row>
    <row r="566" spans="1:46">
      <c r="A566" s="1">
        <v>45315.5</v>
      </c>
      <c r="B566">
        <v>6076780</v>
      </c>
      <c r="C566" s="1">
        <v>45316.125</v>
      </c>
      <c r="D566">
        <v>1215356</v>
      </c>
      <c r="O566">
        <f t="shared" si="74"/>
        <v>2054366.8948076409</v>
      </c>
      <c r="P566">
        <f t="shared" si="75"/>
        <v>3269722.8948076409</v>
      </c>
      <c r="T566">
        <v>280</v>
      </c>
      <c r="U566">
        <f t="shared" si="76"/>
        <v>478744</v>
      </c>
      <c r="V566">
        <f t="shared" si="77"/>
        <v>13888</v>
      </c>
      <c r="W566" s="1">
        <v>45315.5</v>
      </c>
      <c r="X566">
        <f t="shared" si="78"/>
        <v>12189.875515228876</v>
      </c>
      <c r="Z566">
        <f t="shared" si="79"/>
        <v>-1698.1244847711241</v>
      </c>
      <c r="AK566">
        <f t="shared" si="81"/>
        <v>12402.038400493933</v>
      </c>
      <c r="AL566">
        <f t="shared" si="80"/>
        <v>-1485.9615995060667</v>
      </c>
      <c r="AR566">
        <f t="shared" si="73"/>
        <v>-1485.9615995060667</v>
      </c>
      <c r="AT566">
        <v>-2139.704033850061</v>
      </c>
    </row>
    <row r="567" spans="1:46">
      <c r="A567" s="1">
        <v>45315.541666666664</v>
      </c>
      <c r="B567">
        <v>6077500</v>
      </c>
      <c r="C567" s="1">
        <v>45316.125</v>
      </c>
      <c r="D567">
        <v>1215500</v>
      </c>
      <c r="O567">
        <f t="shared" si="74"/>
        <v>2054610.3040086091</v>
      </c>
      <c r="P567">
        <f t="shared" si="75"/>
        <v>3270110.3040086091</v>
      </c>
      <c r="T567">
        <v>270</v>
      </c>
      <c r="U567">
        <f t="shared" si="76"/>
        <v>461646</v>
      </c>
      <c r="V567">
        <f t="shared" si="77"/>
        <v>13392</v>
      </c>
      <c r="W567" s="1">
        <v>45315.541666666664</v>
      </c>
      <c r="X567">
        <f t="shared" si="78"/>
        <v>12191.3198180292</v>
      </c>
      <c r="Z567">
        <f t="shared" si="79"/>
        <v>-1200.6801819707998</v>
      </c>
      <c r="AK567">
        <f t="shared" si="81"/>
        <v>12403.507841159606</v>
      </c>
      <c r="AL567">
        <f t="shared" si="80"/>
        <v>-988.49215884039404</v>
      </c>
      <c r="AR567">
        <f t="shared" si="73"/>
        <v>-988.49215884039404</v>
      </c>
      <c r="AT567">
        <v>-2139.3713688104726</v>
      </c>
    </row>
    <row r="568" spans="1:46">
      <c r="A568" s="1">
        <v>45315.583333333336</v>
      </c>
      <c r="B568">
        <v>6097650</v>
      </c>
      <c r="C568" s="1">
        <v>45316.125</v>
      </c>
      <c r="D568">
        <v>1219530</v>
      </c>
      <c r="O568">
        <f t="shared" si="74"/>
        <v>2061422.3809523811</v>
      </c>
      <c r="P568">
        <f t="shared" si="75"/>
        <v>3280952.3809523811</v>
      </c>
      <c r="T568">
        <v>265</v>
      </c>
      <c r="U568">
        <f t="shared" si="76"/>
        <v>453097</v>
      </c>
      <c r="V568">
        <f t="shared" si="77"/>
        <v>13144</v>
      </c>
      <c r="W568" s="1">
        <v>45315.583333333336</v>
      </c>
      <c r="X568">
        <f t="shared" si="78"/>
        <v>12231.740236677215</v>
      </c>
      <c r="Z568">
        <f t="shared" si="79"/>
        <v>-912.25976332278515</v>
      </c>
      <c r="AK568">
        <f t="shared" si="81"/>
        <v>12444.631770900351</v>
      </c>
      <c r="AL568">
        <f t="shared" si="80"/>
        <v>-699.3682290996494</v>
      </c>
      <c r="AR568">
        <f t="shared" si="73"/>
        <v>-699.3682290996494</v>
      </c>
      <c r="AT568">
        <v>-2139.1471198629442</v>
      </c>
    </row>
    <row r="569" spans="1:46">
      <c r="A569" s="1">
        <v>45315.625</v>
      </c>
      <c r="B569">
        <v>6107130</v>
      </c>
      <c r="C569" s="1">
        <v>45316.125</v>
      </c>
      <c r="D569">
        <v>1221426</v>
      </c>
      <c r="O569">
        <f t="shared" si="74"/>
        <v>2064627.2687651333</v>
      </c>
      <c r="P569">
        <f t="shared" si="75"/>
        <v>3286053.2687651333</v>
      </c>
      <c r="T569">
        <v>265</v>
      </c>
      <c r="U569">
        <f t="shared" si="76"/>
        <v>453097</v>
      </c>
      <c r="V569">
        <f t="shared" si="77"/>
        <v>13144</v>
      </c>
      <c r="W569" s="1">
        <v>45315.625</v>
      </c>
      <c r="X569">
        <f t="shared" si="78"/>
        <v>12250.756890214838</v>
      </c>
      <c r="Z569">
        <f t="shared" si="79"/>
        <v>-893.24310978516223</v>
      </c>
      <c r="AK569">
        <f t="shared" si="81"/>
        <v>12463.979406331726</v>
      </c>
      <c r="AL569">
        <f t="shared" si="80"/>
        <v>-680.02059366827416</v>
      </c>
      <c r="AR569">
        <f t="shared" si="73"/>
        <v>-680.02059366827416</v>
      </c>
      <c r="AT569">
        <v>-2139.0876303965942</v>
      </c>
    </row>
    <row r="570" spans="1:46">
      <c r="A570" s="1">
        <v>45315.666666666664</v>
      </c>
      <c r="B570">
        <v>6107650</v>
      </c>
      <c r="C570" s="1">
        <v>45316.125</v>
      </c>
      <c r="D570">
        <v>1221530</v>
      </c>
      <c r="O570">
        <f t="shared" si="74"/>
        <v>2064803.0642991662</v>
      </c>
      <c r="P570">
        <f t="shared" si="75"/>
        <v>3286333.0642991662</v>
      </c>
      <c r="T570">
        <v>270</v>
      </c>
      <c r="U570">
        <f t="shared" si="76"/>
        <v>461646</v>
      </c>
      <c r="V570">
        <f t="shared" si="77"/>
        <v>13392</v>
      </c>
      <c r="W570" s="1">
        <v>45315.666666666664</v>
      </c>
      <c r="X570">
        <f t="shared" si="78"/>
        <v>12251.79999779285</v>
      </c>
      <c r="Z570">
        <f t="shared" si="79"/>
        <v>-1140.2000022071497</v>
      </c>
      <c r="AK570">
        <f t="shared" si="81"/>
        <v>12465.040669034714</v>
      </c>
      <c r="AL570">
        <f t="shared" si="80"/>
        <v>-926.95933096528643</v>
      </c>
      <c r="AR570">
        <f t="shared" si="73"/>
        <v>-926.95933096528643</v>
      </c>
      <c r="AT570">
        <v>-2138.6037354218279</v>
      </c>
    </row>
    <row r="571" spans="1:46">
      <c r="A571" s="1">
        <v>45315.708333333336</v>
      </c>
      <c r="B571">
        <v>6107730</v>
      </c>
      <c r="C571" s="1">
        <v>45316.125</v>
      </c>
      <c r="D571">
        <v>1221546</v>
      </c>
      <c r="O571">
        <f t="shared" si="74"/>
        <v>2064830.1097659403</v>
      </c>
      <c r="P571">
        <f t="shared" si="75"/>
        <v>3286376.1097659403</v>
      </c>
      <c r="T571">
        <v>280</v>
      </c>
      <c r="U571">
        <f t="shared" si="76"/>
        <v>478744</v>
      </c>
      <c r="V571">
        <f t="shared" si="77"/>
        <v>13888</v>
      </c>
      <c r="W571" s="1">
        <v>45315.708333333336</v>
      </c>
      <c r="X571">
        <f t="shared" si="78"/>
        <v>12251.960475881777</v>
      </c>
      <c r="Z571">
        <f t="shared" si="79"/>
        <v>-1636.0395241182232</v>
      </c>
      <c r="AK571">
        <f t="shared" si="81"/>
        <v>12465.203940219788</v>
      </c>
      <c r="AL571">
        <f t="shared" si="80"/>
        <v>-1422.7960597802121</v>
      </c>
      <c r="AR571">
        <f t="shared" si="73"/>
        <v>-1422.7960597802121</v>
      </c>
      <c r="AT571">
        <v>-2133.1099188628486</v>
      </c>
    </row>
    <row r="572" spans="1:46">
      <c r="A572" s="1">
        <v>45315.75</v>
      </c>
      <c r="B572">
        <v>6127290</v>
      </c>
      <c r="C572" s="1">
        <v>45316.125</v>
      </c>
      <c r="D572">
        <v>1225458</v>
      </c>
      <c r="O572">
        <f t="shared" si="74"/>
        <v>2071442.7263922519</v>
      </c>
      <c r="P572">
        <f t="shared" si="75"/>
        <v>3296900.7263922519</v>
      </c>
      <c r="T572">
        <v>290</v>
      </c>
      <c r="U572">
        <f t="shared" si="76"/>
        <v>495842</v>
      </c>
      <c r="V572">
        <f t="shared" si="77"/>
        <v>14384</v>
      </c>
      <c r="W572" s="1">
        <v>45315.75</v>
      </c>
      <c r="X572">
        <f t="shared" si="78"/>
        <v>12291.197368623965</v>
      </c>
      <c r="Z572">
        <f t="shared" si="79"/>
        <v>-2092.8026313760347</v>
      </c>
      <c r="AK572">
        <f t="shared" si="81"/>
        <v>12505.123744970604</v>
      </c>
      <c r="AL572">
        <f t="shared" si="80"/>
        <v>-1878.8762550293959</v>
      </c>
      <c r="AR572">
        <f t="shared" si="73"/>
        <v>-1878.8762550293959</v>
      </c>
      <c r="AT572">
        <v>-2131.275666671314</v>
      </c>
    </row>
    <row r="573" spans="1:46">
      <c r="A573" s="1">
        <v>45315.791666666664</v>
      </c>
      <c r="B573">
        <v>6136080</v>
      </c>
      <c r="C573" s="1">
        <v>45316.125</v>
      </c>
      <c r="D573">
        <v>1227216</v>
      </c>
      <c r="O573">
        <f t="shared" si="74"/>
        <v>2074414.3470540759</v>
      </c>
      <c r="P573">
        <f t="shared" si="75"/>
        <v>3301630.3470540759</v>
      </c>
      <c r="T573">
        <v>295</v>
      </c>
      <c r="U573">
        <f t="shared" si="76"/>
        <v>504391</v>
      </c>
      <c r="V573">
        <f t="shared" si="77"/>
        <v>14632</v>
      </c>
      <c r="W573" s="1">
        <v>45315.791666666664</v>
      </c>
      <c r="X573">
        <f t="shared" si="78"/>
        <v>12308.829898644612</v>
      </c>
      <c r="Z573">
        <f t="shared" si="79"/>
        <v>-2323.1701013553884</v>
      </c>
      <c r="AK573">
        <f t="shared" si="81"/>
        <v>12523.063166430711</v>
      </c>
      <c r="AL573">
        <f t="shared" si="80"/>
        <v>-2108.9368335692889</v>
      </c>
      <c r="AR573">
        <f t="shared" si="73"/>
        <v>-2108.9368335692889</v>
      </c>
      <c r="AT573">
        <v>-2130.1366012234648</v>
      </c>
    </row>
    <row r="574" spans="1:46">
      <c r="A574" s="1">
        <v>45315.833333333336</v>
      </c>
      <c r="B574">
        <v>6137890</v>
      </c>
      <c r="C574" s="1">
        <v>45316.125</v>
      </c>
      <c r="D574">
        <v>1227578</v>
      </c>
      <c r="O574">
        <f t="shared" si="74"/>
        <v>2075026.2507398441</v>
      </c>
      <c r="P574">
        <f t="shared" si="75"/>
        <v>3302604.2507398441</v>
      </c>
      <c r="T574">
        <v>290</v>
      </c>
      <c r="U574">
        <f t="shared" si="76"/>
        <v>495842</v>
      </c>
      <c r="V574">
        <f t="shared" si="77"/>
        <v>14384</v>
      </c>
      <c r="W574" s="1">
        <v>45315.833333333336</v>
      </c>
      <c r="X574">
        <f t="shared" si="78"/>
        <v>12312.460715406542</v>
      </c>
      <c r="Z574">
        <f t="shared" si="79"/>
        <v>-2071.5392845934584</v>
      </c>
      <c r="AK574">
        <f t="shared" si="81"/>
        <v>12526.757176993031</v>
      </c>
      <c r="AL574">
        <f t="shared" si="80"/>
        <v>-1857.242823006969</v>
      </c>
      <c r="AR574">
        <f t="shared" si="73"/>
        <v>-1857.242823006969</v>
      </c>
      <c r="AT574">
        <v>-2129.687605464509</v>
      </c>
    </row>
    <row r="575" spans="1:46">
      <c r="A575" s="1">
        <v>45315.875</v>
      </c>
      <c r="B575">
        <v>6136890</v>
      </c>
      <c r="C575" s="1">
        <v>45316.125</v>
      </c>
      <c r="D575">
        <v>1227378</v>
      </c>
      <c r="O575">
        <f t="shared" si="74"/>
        <v>2074688.1824051659</v>
      </c>
      <c r="P575">
        <f t="shared" si="75"/>
        <v>3302066.1824051659</v>
      </c>
      <c r="T575">
        <v>285</v>
      </c>
      <c r="U575">
        <f t="shared" si="76"/>
        <v>487293</v>
      </c>
      <c r="V575">
        <f t="shared" si="77"/>
        <v>14136</v>
      </c>
      <c r="W575" s="1">
        <v>45315.875</v>
      </c>
      <c r="X575">
        <f t="shared" si="78"/>
        <v>12310.454739294979</v>
      </c>
      <c r="Z575">
        <f t="shared" si="79"/>
        <v>-1825.5452607050211</v>
      </c>
      <c r="AK575">
        <f t="shared" si="81"/>
        <v>12524.716287179595</v>
      </c>
      <c r="AL575">
        <f t="shared" si="80"/>
        <v>-1611.2837128204046</v>
      </c>
      <c r="AR575">
        <f t="shared" si="73"/>
        <v>-1611.2837128204046</v>
      </c>
      <c r="AT575">
        <v>-2126.3520051661344</v>
      </c>
    </row>
    <row r="576" spans="1:46">
      <c r="A576" s="1">
        <v>45315.916666666664</v>
      </c>
      <c r="B576">
        <v>6155010</v>
      </c>
      <c r="C576" s="1">
        <v>45316.125</v>
      </c>
      <c r="D576">
        <v>1231002</v>
      </c>
      <c r="O576">
        <f t="shared" si="74"/>
        <v>2080813.98062954</v>
      </c>
      <c r="P576">
        <f t="shared" si="75"/>
        <v>3311815.98062954</v>
      </c>
      <c r="T576">
        <v>275</v>
      </c>
      <c r="U576">
        <f t="shared" si="76"/>
        <v>470195</v>
      </c>
      <c r="V576">
        <f t="shared" si="77"/>
        <v>13640</v>
      </c>
      <c r="W576" s="1">
        <v>45315.916666666664</v>
      </c>
      <c r="X576">
        <f t="shared" si="78"/>
        <v>12346.803026436513</v>
      </c>
      <c r="Z576">
        <f t="shared" si="79"/>
        <v>-1293.1969735634866</v>
      </c>
      <c r="AK576">
        <f t="shared" si="81"/>
        <v>12561.697210599061</v>
      </c>
      <c r="AL576">
        <f t="shared" si="80"/>
        <v>-1078.3027894009392</v>
      </c>
      <c r="AR576">
        <f t="shared" si="73"/>
        <v>-1078.3027894009392</v>
      </c>
      <c r="AT576">
        <v>-2125.3201012637555</v>
      </c>
    </row>
    <row r="577" spans="1:46">
      <c r="A577" s="1">
        <v>45315.958333333336</v>
      </c>
      <c r="B577">
        <v>6164260</v>
      </c>
      <c r="C577" s="1">
        <v>45316.125</v>
      </c>
      <c r="D577">
        <v>1232852</v>
      </c>
      <c r="O577">
        <f t="shared" si="74"/>
        <v>2083941.1127253165</v>
      </c>
      <c r="P577">
        <f t="shared" si="75"/>
        <v>3316793.1127253165</v>
      </c>
      <c r="T577">
        <v>260</v>
      </c>
      <c r="U577">
        <f t="shared" si="76"/>
        <v>444548</v>
      </c>
      <c r="V577">
        <f t="shared" si="77"/>
        <v>12896</v>
      </c>
      <c r="W577" s="1">
        <v>45315.958333333336</v>
      </c>
      <c r="X577">
        <f t="shared" si="78"/>
        <v>12365.358305468482</v>
      </c>
      <c r="Z577">
        <f t="shared" si="79"/>
        <v>-530.64169453151771</v>
      </c>
      <c r="AK577">
        <f t="shared" si="81"/>
        <v>12580.575441373348</v>
      </c>
      <c r="AL577">
        <f t="shared" si="80"/>
        <v>-315.42455862665156</v>
      </c>
      <c r="AR577">
        <f t="shared" si="73"/>
        <v>-315.42455862665156</v>
      </c>
      <c r="AT577">
        <v>-2124.6733881248474</v>
      </c>
    </row>
    <row r="578" spans="1:46">
      <c r="A578" s="1">
        <v>45316</v>
      </c>
      <c r="B578">
        <v>6163930</v>
      </c>
      <c r="C578" s="1">
        <v>45317.125</v>
      </c>
      <c r="D578">
        <v>1232786</v>
      </c>
      <c r="O578">
        <f t="shared" si="74"/>
        <v>2083829.5501748724</v>
      </c>
      <c r="P578">
        <f t="shared" si="75"/>
        <v>3316615.5501748724</v>
      </c>
      <c r="T578">
        <v>250</v>
      </c>
      <c r="U578">
        <f t="shared" si="76"/>
        <v>427450</v>
      </c>
      <c r="V578">
        <f t="shared" si="77"/>
        <v>12400</v>
      </c>
      <c r="W578" s="1">
        <v>45316</v>
      </c>
      <c r="X578">
        <f t="shared" si="78"/>
        <v>12364.696333351665</v>
      </c>
      <c r="Z578">
        <f t="shared" si="79"/>
        <v>-35.303666648334911</v>
      </c>
      <c r="AK578">
        <f t="shared" si="81"/>
        <v>12579.901947734916</v>
      </c>
      <c r="AL578">
        <f t="shared" si="80"/>
        <v>179.90194773491567</v>
      </c>
      <c r="AR578">
        <f t="shared" ref="AR578:AR641" si="82">$AK578-$V578</f>
        <v>179.90194773491567</v>
      </c>
      <c r="AT578">
        <v>-2124.5904584383479</v>
      </c>
    </row>
    <row r="579" spans="1:46">
      <c r="A579" s="1">
        <v>45316.041666666664</v>
      </c>
      <c r="B579">
        <v>6163770</v>
      </c>
      <c r="C579" s="1">
        <v>45317.125</v>
      </c>
      <c r="D579">
        <v>1232754</v>
      </c>
      <c r="O579">
        <f t="shared" ref="O579:O642" si="83">$D579/$R$2 - $D579</f>
        <v>2083775.4592413241</v>
      </c>
      <c r="P579">
        <f t="shared" ref="P579:P642" si="84">$D579/$R$2</f>
        <v>3316529.4592413241</v>
      </c>
      <c r="T579">
        <v>245</v>
      </c>
      <c r="U579">
        <f t="shared" ref="U579:U642" si="85">($T579*1000)*1.7098</f>
        <v>418901</v>
      </c>
      <c r="V579">
        <f t="shared" ref="V579:V642" si="86">$T579*49.6</f>
        <v>12152</v>
      </c>
      <c r="W579" s="1">
        <v>45316.041666666664</v>
      </c>
      <c r="X579">
        <f t="shared" ref="X579:X642" si="87">(10*(2793.73 - 865.322))*($D579/MAX($D$2:$D$8785))*0.85*0.85</f>
        <v>12364.375377173816</v>
      </c>
      <c r="Z579">
        <f t="shared" ref="Z579:Z642" si="88">$X579 - $V579</f>
        <v>212.37537717381565</v>
      </c>
      <c r="AK579">
        <f t="shared" si="81"/>
        <v>12579.575405364765</v>
      </c>
      <c r="AL579">
        <f t="shared" ref="AL579:AL642" si="89">$AK579-$V579</f>
        <v>427.57540536476517</v>
      </c>
      <c r="AR579">
        <f t="shared" si="82"/>
        <v>427.57540536476517</v>
      </c>
      <c r="AT579">
        <v>-2123.1325163157017</v>
      </c>
    </row>
    <row r="580" spans="1:46">
      <c r="A580" s="1">
        <v>45316.083333333336</v>
      </c>
      <c r="B580">
        <v>6182590</v>
      </c>
      <c r="C580" s="1">
        <v>45317.125</v>
      </c>
      <c r="D580">
        <v>1236518</v>
      </c>
      <c r="O580">
        <f t="shared" si="83"/>
        <v>2090137.9052999732</v>
      </c>
      <c r="P580">
        <f t="shared" si="84"/>
        <v>3326655.9052999732</v>
      </c>
      <c r="T580">
        <v>240</v>
      </c>
      <c r="U580">
        <f t="shared" si="85"/>
        <v>410352</v>
      </c>
      <c r="V580">
        <f t="shared" si="86"/>
        <v>11904</v>
      </c>
      <c r="W580" s="1">
        <v>45316.083333333336</v>
      </c>
      <c r="X580">
        <f t="shared" si="87"/>
        <v>12402.127847593445</v>
      </c>
      <c r="Z580">
        <f t="shared" si="88"/>
        <v>498.12784759344504</v>
      </c>
      <c r="AK580">
        <f t="shared" si="81"/>
        <v>12617.984951653638</v>
      </c>
      <c r="AL580">
        <f t="shared" si="89"/>
        <v>713.98495165363784</v>
      </c>
      <c r="AR580">
        <f t="shared" si="82"/>
        <v>713.98495165363784</v>
      </c>
      <c r="AT580">
        <v>-2122.6465356081544</v>
      </c>
    </row>
    <row r="581" spans="1:46">
      <c r="A581" s="1">
        <v>45316.125</v>
      </c>
      <c r="B581">
        <v>6193850</v>
      </c>
      <c r="C581" s="1">
        <v>45317.125</v>
      </c>
      <c r="D581">
        <v>1238770</v>
      </c>
      <c r="O581">
        <f t="shared" si="83"/>
        <v>2093944.5547484532</v>
      </c>
      <c r="P581">
        <f t="shared" si="84"/>
        <v>3332714.5547484532</v>
      </c>
      <c r="T581">
        <v>235</v>
      </c>
      <c r="U581">
        <f t="shared" si="85"/>
        <v>401803</v>
      </c>
      <c r="V581">
        <f t="shared" si="86"/>
        <v>11656</v>
      </c>
      <c r="W581" s="1">
        <v>45316.125</v>
      </c>
      <c r="X581">
        <f t="shared" si="87"/>
        <v>12424.715138609654</v>
      </c>
      <c r="Z581">
        <f t="shared" si="88"/>
        <v>768.71513860965388</v>
      </c>
      <c r="AK581">
        <f t="shared" si="81"/>
        <v>12640.965370952932</v>
      </c>
      <c r="AL581">
        <f t="shared" si="89"/>
        <v>984.96537095293206</v>
      </c>
      <c r="AR581">
        <f t="shared" si="82"/>
        <v>984.96537095293206</v>
      </c>
      <c r="AT581">
        <v>-2121.6009280834987</v>
      </c>
    </row>
    <row r="582" spans="1:46">
      <c r="A582" s="1">
        <v>45316.166666666664</v>
      </c>
      <c r="B582">
        <v>6192890</v>
      </c>
      <c r="C582" s="1">
        <v>45317.125</v>
      </c>
      <c r="D582">
        <v>1238578</v>
      </c>
      <c r="O582">
        <f t="shared" si="83"/>
        <v>2093620.0091471621</v>
      </c>
      <c r="P582">
        <f t="shared" si="84"/>
        <v>3332198.0091471621</v>
      </c>
      <c r="T582">
        <v>230</v>
      </c>
      <c r="U582">
        <f t="shared" si="85"/>
        <v>393254</v>
      </c>
      <c r="V582">
        <f t="shared" si="86"/>
        <v>11408</v>
      </c>
      <c r="W582" s="1">
        <v>45316.166666666664</v>
      </c>
      <c r="X582">
        <f t="shared" si="87"/>
        <v>12422.789401542552</v>
      </c>
      <c r="Z582">
        <f t="shared" si="88"/>
        <v>1014.7894015425518</v>
      </c>
      <c r="AK582">
        <f t="shared" si="81"/>
        <v>12639.006116732033</v>
      </c>
      <c r="AL582">
        <f t="shared" si="89"/>
        <v>1231.0061167320328</v>
      </c>
      <c r="AR582">
        <f t="shared" si="82"/>
        <v>1231.0061167320328</v>
      </c>
      <c r="AT582">
        <v>-2115.1271111922342</v>
      </c>
    </row>
    <row r="583" spans="1:46">
      <c r="A583" s="1">
        <v>45316.208333333336</v>
      </c>
      <c r="B583">
        <v>6193060</v>
      </c>
      <c r="C583" s="1">
        <v>45317.125</v>
      </c>
      <c r="D583">
        <v>1238612</v>
      </c>
      <c r="O583">
        <f t="shared" si="83"/>
        <v>2093677.4807640575</v>
      </c>
      <c r="P583">
        <f t="shared" si="84"/>
        <v>3332289.4807640575</v>
      </c>
      <c r="T583">
        <v>235</v>
      </c>
      <c r="U583">
        <f t="shared" si="85"/>
        <v>401803</v>
      </c>
      <c r="V583">
        <f t="shared" si="86"/>
        <v>11656</v>
      </c>
      <c r="W583" s="1">
        <v>45316.208333333336</v>
      </c>
      <c r="X583">
        <f t="shared" si="87"/>
        <v>12423.13041748152</v>
      </c>
      <c r="Z583">
        <f t="shared" si="88"/>
        <v>767.13041748151954</v>
      </c>
      <c r="AK583">
        <f t="shared" si="81"/>
        <v>12639.353068000315</v>
      </c>
      <c r="AL583">
        <f t="shared" si="89"/>
        <v>983.35306800031503</v>
      </c>
      <c r="AR583">
        <f t="shared" si="82"/>
        <v>983.35306800031503</v>
      </c>
      <c r="AT583">
        <v>-2115.034016604036</v>
      </c>
    </row>
    <row r="584" spans="1:46">
      <c r="A584" s="1">
        <v>45316.25</v>
      </c>
      <c r="B584">
        <v>6210070</v>
      </c>
      <c r="C584" s="1">
        <v>45317.125</v>
      </c>
      <c r="D584">
        <v>1242014</v>
      </c>
      <c r="O584">
        <f t="shared" si="83"/>
        <v>2099428.0231369385</v>
      </c>
      <c r="P584">
        <f t="shared" si="84"/>
        <v>3341442.0231369385</v>
      </c>
      <c r="T584">
        <v>250</v>
      </c>
      <c r="U584">
        <f t="shared" si="85"/>
        <v>427450</v>
      </c>
      <c r="V584">
        <f t="shared" si="86"/>
        <v>12400</v>
      </c>
      <c r="W584" s="1">
        <v>45316.25</v>
      </c>
      <c r="X584">
        <f t="shared" si="87"/>
        <v>12457.252071139219</v>
      </c>
      <c r="Z584">
        <f t="shared" si="88"/>
        <v>57.25207113921897</v>
      </c>
      <c r="AK584">
        <f t="shared" ref="AK584:AK647" si="90">(7.5*(2793.73 - 865.322))*($D584/MAX($D$2:$D$8785))*0.99*0.99</f>
        <v>12674.06860372687</v>
      </c>
      <c r="AL584">
        <f t="shared" si="89"/>
        <v>274.0686037268697</v>
      </c>
      <c r="AR584">
        <f t="shared" si="82"/>
        <v>274.0686037268697</v>
      </c>
      <c r="AT584">
        <v>-2112.8145439885029</v>
      </c>
    </row>
    <row r="585" spans="1:46">
      <c r="A585" s="1">
        <v>45316.291666666664</v>
      </c>
      <c r="B585">
        <v>6218010</v>
      </c>
      <c r="C585" s="1">
        <v>45317.125</v>
      </c>
      <c r="D585">
        <v>1243602</v>
      </c>
      <c r="O585">
        <f t="shared" si="83"/>
        <v>2102112.2857142859</v>
      </c>
      <c r="P585">
        <f t="shared" si="84"/>
        <v>3345714.2857142859</v>
      </c>
      <c r="T585">
        <v>265</v>
      </c>
      <c r="U585">
        <f t="shared" si="85"/>
        <v>453097</v>
      </c>
      <c r="V585">
        <f t="shared" si="86"/>
        <v>13144</v>
      </c>
      <c r="W585" s="1">
        <v>45316.291666666664</v>
      </c>
      <c r="X585">
        <f t="shared" si="87"/>
        <v>12473.179521465037</v>
      </c>
      <c r="Z585">
        <f t="shared" si="88"/>
        <v>-670.8204785349626</v>
      </c>
      <c r="AK585">
        <f t="shared" si="90"/>
        <v>12690.273268845554</v>
      </c>
      <c r="AL585">
        <f t="shared" si="89"/>
        <v>-453.72673115444559</v>
      </c>
      <c r="AR585">
        <f t="shared" si="82"/>
        <v>-453.72673115444559</v>
      </c>
      <c r="AT585">
        <v>-2110.0248866586408</v>
      </c>
    </row>
    <row r="586" spans="1:46">
      <c r="A586" s="1">
        <v>45316.333333333336</v>
      </c>
      <c r="B586">
        <v>6217700</v>
      </c>
      <c r="C586" s="1">
        <v>45317.125</v>
      </c>
      <c r="D586">
        <v>1243540</v>
      </c>
      <c r="O586">
        <f t="shared" si="83"/>
        <v>2102007.4845305355</v>
      </c>
      <c r="P586">
        <f t="shared" si="84"/>
        <v>3345547.4845305355</v>
      </c>
      <c r="T586">
        <v>280</v>
      </c>
      <c r="U586">
        <f t="shared" si="85"/>
        <v>478744</v>
      </c>
      <c r="V586">
        <f t="shared" si="86"/>
        <v>13888</v>
      </c>
      <c r="W586" s="1">
        <v>45316.333333333336</v>
      </c>
      <c r="X586">
        <f t="shared" si="87"/>
        <v>12472.557668870451</v>
      </c>
      <c r="Z586">
        <f t="shared" si="88"/>
        <v>-1415.4423311295486</v>
      </c>
      <c r="AK586">
        <f t="shared" si="90"/>
        <v>12689.640593003389</v>
      </c>
      <c r="AL586">
        <f t="shared" si="89"/>
        <v>-1198.3594069966111</v>
      </c>
      <c r="AR586">
        <f t="shared" si="82"/>
        <v>-1198.3594069966111</v>
      </c>
      <c r="AT586">
        <v>-2109.0911943992596</v>
      </c>
    </row>
    <row r="587" spans="1:46">
      <c r="A587" s="1">
        <v>45316.375</v>
      </c>
      <c r="B587">
        <v>6218430</v>
      </c>
      <c r="C587" s="1">
        <v>45317.125</v>
      </c>
      <c r="D587">
        <v>1243686</v>
      </c>
      <c r="O587">
        <f t="shared" si="83"/>
        <v>2102254.2744148509</v>
      </c>
      <c r="P587">
        <f t="shared" si="84"/>
        <v>3345940.2744148509</v>
      </c>
      <c r="T587">
        <v>290</v>
      </c>
      <c r="U587">
        <f t="shared" si="85"/>
        <v>495842</v>
      </c>
      <c r="V587">
        <f t="shared" si="86"/>
        <v>14384</v>
      </c>
      <c r="W587" s="1">
        <v>45316.375</v>
      </c>
      <c r="X587">
        <f t="shared" si="87"/>
        <v>12474.022031431892</v>
      </c>
      <c r="Z587">
        <f t="shared" si="88"/>
        <v>-1909.9779685681078</v>
      </c>
      <c r="AK587">
        <f t="shared" si="90"/>
        <v>12691.130442567197</v>
      </c>
      <c r="AL587">
        <f t="shared" si="89"/>
        <v>-1692.869557432803</v>
      </c>
      <c r="AR587">
        <f t="shared" si="82"/>
        <v>-1692.869557432803</v>
      </c>
      <c r="AT587">
        <v>-2109.0133916543982</v>
      </c>
    </row>
    <row r="588" spans="1:46">
      <c r="A588" s="1">
        <v>45316.416666666664</v>
      </c>
      <c r="B588">
        <v>6234200</v>
      </c>
      <c r="C588" s="1">
        <v>45317.125</v>
      </c>
      <c r="D588">
        <v>1246840</v>
      </c>
      <c r="O588">
        <f t="shared" si="83"/>
        <v>2107585.6120527308</v>
      </c>
      <c r="P588">
        <f t="shared" si="84"/>
        <v>3354425.6120527308</v>
      </c>
      <c r="T588">
        <v>295</v>
      </c>
      <c r="U588">
        <f t="shared" si="85"/>
        <v>504391</v>
      </c>
      <c r="V588">
        <f t="shared" si="86"/>
        <v>14632</v>
      </c>
      <c r="W588" s="1">
        <v>45316.416666666664</v>
      </c>
      <c r="X588">
        <f t="shared" si="87"/>
        <v>12505.656274711255</v>
      </c>
      <c r="Z588">
        <f t="shared" si="88"/>
        <v>-2126.3437252887452</v>
      </c>
      <c r="AK588">
        <f t="shared" si="90"/>
        <v>12723.315274925089</v>
      </c>
      <c r="AL588">
        <f t="shared" si="89"/>
        <v>-1908.6847250749106</v>
      </c>
      <c r="AR588">
        <f t="shared" si="82"/>
        <v>-1908.6847250749106</v>
      </c>
      <c r="AT588">
        <v>-2108.9368335692889</v>
      </c>
    </row>
    <row r="589" spans="1:46">
      <c r="A589" s="1">
        <v>45316.458333333336</v>
      </c>
      <c r="B589">
        <v>6245620</v>
      </c>
      <c r="C589" s="1">
        <v>45317.125</v>
      </c>
      <c r="D589">
        <v>1249124</v>
      </c>
      <c r="O589">
        <f t="shared" si="83"/>
        <v>2111446.3524347595</v>
      </c>
      <c r="P589">
        <f t="shared" si="84"/>
        <v>3360570.3524347595</v>
      </c>
      <c r="T589">
        <v>290</v>
      </c>
      <c r="U589">
        <f t="shared" si="85"/>
        <v>495842</v>
      </c>
      <c r="V589">
        <f t="shared" si="86"/>
        <v>14384</v>
      </c>
      <c r="W589" s="1">
        <v>45316.458333333336</v>
      </c>
      <c r="X589">
        <f t="shared" si="87"/>
        <v>12528.564521905313</v>
      </c>
      <c r="Z589">
        <f t="shared" si="88"/>
        <v>-1855.4354780946869</v>
      </c>
      <c r="AK589">
        <f t="shared" si="90"/>
        <v>12746.622236594534</v>
      </c>
      <c r="AL589">
        <f t="shared" si="89"/>
        <v>-1637.3777634054659</v>
      </c>
      <c r="AR589">
        <f t="shared" si="82"/>
        <v>-1637.3777634054659</v>
      </c>
      <c r="AT589">
        <v>-2107.4993003447798</v>
      </c>
    </row>
    <row r="590" spans="1:46">
      <c r="A590" s="1">
        <v>45316.5</v>
      </c>
      <c r="B590">
        <v>6245930</v>
      </c>
      <c r="C590" s="1">
        <v>45317.125</v>
      </c>
      <c r="D590">
        <v>1249186</v>
      </c>
      <c r="O590">
        <f t="shared" si="83"/>
        <v>2111551.1536185099</v>
      </c>
      <c r="P590">
        <f t="shared" si="84"/>
        <v>3360737.1536185099</v>
      </c>
      <c r="T590">
        <v>280</v>
      </c>
      <c r="U590">
        <f t="shared" si="85"/>
        <v>478744</v>
      </c>
      <c r="V590">
        <f t="shared" si="86"/>
        <v>13888</v>
      </c>
      <c r="W590" s="1">
        <v>45316.5</v>
      </c>
      <c r="X590">
        <f t="shared" si="87"/>
        <v>12529.186374499899</v>
      </c>
      <c r="Z590">
        <f t="shared" si="88"/>
        <v>-1358.8136255001009</v>
      </c>
      <c r="AK590">
        <f t="shared" si="90"/>
        <v>12747.254912436696</v>
      </c>
      <c r="AL590">
        <f t="shared" si="89"/>
        <v>-1140.745087563304</v>
      </c>
      <c r="AR590">
        <f t="shared" si="82"/>
        <v>-1140.745087563304</v>
      </c>
      <c r="AT590">
        <v>-2107.0451875310246</v>
      </c>
    </row>
    <row r="591" spans="1:46">
      <c r="A591" s="1">
        <v>45316.541666666664</v>
      </c>
      <c r="B591">
        <v>6244310</v>
      </c>
      <c r="C591" s="1">
        <v>45317.125</v>
      </c>
      <c r="D591">
        <v>1248862</v>
      </c>
      <c r="O591">
        <f t="shared" si="83"/>
        <v>2111003.4829163305</v>
      </c>
      <c r="P591">
        <f t="shared" si="84"/>
        <v>3359865.4829163305</v>
      </c>
      <c r="T591">
        <v>270</v>
      </c>
      <c r="U591">
        <f t="shared" si="85"/>
        <v>461646</v>
      </c>
      <c r="V591">
        <f t="shared" si="86"/>
        <v>13392</v>
      </c>
      <c r="W591" s="1">
        <v>45316.541666666664</v>
      </c>
      <c r="X591">
        <f t="shared" si="87"/>
        <v>12525.936693199164</v>
      </c>
      <c r="Z591">
        <f t="shared" si="88"/>
        <v>-866.06330680083556</v>
      </c>
      <c r="AK591">
        <f t="shared" si="90"/>
        <v>12743.948670938929</v>
      </c>
      <c r="AL591">
        <f t="shared" si="89"/>
        <v>-648.05132906107065</v>
      </c>
      <c r="AR591">
        <f t="shared" si="82"/>
        <v>-648.05132906107065</v>
      </c>
      <c r="AT591">
        <v>-2105.4776944683672</v>
      </c>
    </row>
    <row r="592" spans="1:46">
      <c r="A592" s="1">
        <v>45316.583333333336</v>
      </c>
      <c r="B592">
        <v>6263370</v>
      </c>
      <c r="C592" s="1">
        <v>45317.125</v>
      </c>
      <c r="D592">
        <v>1252674</v>
      </c>
      <c r="O592">
        <f t="shared" si="83"/>
        <v>2117447.0653753029</v>
      </c>
      <c r="P592">
        <f t="shared" si="84"/>
        <v>3370121.0653753029</v>
      </c>
      <c r="T592">
        <v>265</v>
      </c>
      <c r="U592">
        <f t="shared" si="85"/>
        <v>453097</v>
      </c>
      <c r="V592">
        <f t="shared" si="86"/>
        <v>13144</v>
      </c>
      <c r="W592" s="1">
        <v>45316.583333333336</v>
      </c>
      <c r="X592">
        <f t="shared" si="87"/>
        <v>12564.170597885572</v>
      </c>
      <c r="Z592">
        <f t="shared" si="88"/>
        <v>-579.82940211442838</v>
      </c>
      <c r="AK592">
        <f t="shared" si="90"/>
        <v>12782.848030783027</v>
      </c>
      <c r="AL592">
        <f t="shared" si="89"/>
        <v>-361.15196921697316</v>
      </c>
      <c r="AR592">
        <f t="shared" si="82"/>
        <v>-361.15196921697316</v>
      </c>
      <c r="AT592">
        <v>-2104.7401168897923</v>
      </c>
    </row>
    <row r="593" spans="1:46">
      <c r="A593" s="1">
        <v>45316.625</v>
      </c>
      <c r="B593">
        <v>6272640</v>
      </c>
      <c r="C593" s="1">
        <v>45317.125</v>
      </c>
      <c r="D593">
        <v>1254528</v>
      </c>
      <c r="O593">
        <f t="shared" si="83"/>
        <v>2120580.9588377727</v>
      </c>
      <c r="P593">
        <f t="shared" si="84"/>
        <v>3375108.9588377727</v>
      </c>
      <c r="T593">
        <v>265</v>
      </c>
      <c r="U593">
        <f t="shared" si="85"/>
        <v>453097</v>
      </c>
      <c r="V593">
        <f t="shared" si="86"/>
        <v>13144</v>
      </c>
      <c r="W593" s="1">
        <v>45316.625</v>
      </c>
      <c r="X593">
        <f t="shared" si="87"/>
        <v>12582.765996439768</v>
      </c>
      <c r="Z593">
        <f t="shared" si="88"/>
        <v>-561.23400356023194</v>
      </c>
      <c r="AK593">
        <f t="shared" si="90"/>
        <v>12801.767079353582</v>
      </c>
      <c r="AL593">
        <f t="shared" si="89"/>
        <v>-342.23292064641828</v>
      </c>
      <c r="AR593">
        <f t="shared" si="82"/>
        <v>-342.23292064641828</v>
      </c>
      <c r="AT593">
        <v>-2104.6012368096999</v>
      </c>
    </row>
    <row r="594" spans="1:46">
      <c r="A594" s="1">
        <v>45316.666666666664</v>
      </c>
      <c r="B594">
        <v>6272670</v>
      </c>
      <c r="C594" s="1">
        <v>45317.125</v>
      </c>
      <c r="D594">
        <v>1254534</v>
      </c>
      <c r="O594">
        <f t="shared" si="83"/>
        <v>2120591.1008878131</v>
      </c>
      <c r="P594">
        <f t="shared" si="84"/>
        <v>3375125.1008878131</v>
      </c>
      <c r="T594">
        <v>270</v>
      </c>
      <c r="U594">
        <f t="shared" si="85"/>
        <v>461646</v>
      </c>
      <c r="V594">
        <f t="shared" si="86"/>
        <v>13392</v>
      </c>
      <c r="W594" s="1">
        <v>45316.666666666664</v>
      </c>
      <c r="X594">
        <f t="shared" si="87"/>
        <v>12582.826175723116</v>
      </c>
      <c r="Z594">
        <f t="shared" si="88"/>
        <v>-809.17382427688426</v>
      </c>
      <c r="AK594">
        <f t="shared" si="90"/>
        <v>12801.828306047984</v>
      </c>
      <c r="AL594">
        <f t="shared" si="89"/>
        <v>-590.17169395201563</v>
      </c>
      <c r="AR594">
        <f t="shared" si="82"/>
        <v>-590.17169395201563</v>
      </c>
      <c r="AT594">
        <v>-2102.7848448757413</v>
      </c>
    </row>
    <row r="595" spans="1:46">
      <c r="A595" s="1">
        <v>45316.708333333336</v>
      </c>
      <c r="B595">
        <v>6272470</v>
      </c>
      <c r="C595" s="1">
        <v>45317.125</v>
      </c>
      <c r="D595">
        <v>1254494</v>
      </c>
      <c r="O595">
        <f t="shared" si="83"/>
        <v>2120523.4872208773</v>
      </c>
      <c r="P595">
        <f t="shared" si="84"/>
        <v>3375017.4872208773</v>
      </c>
      <c r="T595">
        <v>280</v>
      </c>
      <c r="U595">
        <f t="shared" si="85"/>
        <v>478744</v>
      </c>
      <c r="V595">
        <f t="shared" si="86"/>
        <v>13888</v>
      </c>
      <c r="W595" s="1">
        <v>45316.708333333336</v>
      </c>
      <c r="X595">
        <f t="shared" si="87"/>
        <v>12582.424980500802</v>
      </c>
      <c r="Z595">
        <f t="shared" si="88"/>
        <v>-1305.5750194991979</v>
      </c>
      <c r="AK595">
        <f t="shared" si="90"/>
        <v>12801.420128085298</v>
      </c>
      <c r="AL595">
        <f t="shared" si="89"/>
        <v>-1086.5798719147024</v>
      </c>
      <c r="AR595">
        <f t="shared" si="82"/>
        <v>-1086.5798719147024</v>
      </c>
      <c r="AT595">
        <v>-2099.4352171674636</v>
      </c>
    </row>
    <row r="596" spans="1:46">
      <c r="A596" s="1">
        <v>45316.75</v>
      </c>
      <c r="B596">
        <v>6301540</v>
      </c>
      <c r="C596" s="1">
        <v>45317.125</v>
      </c>
      <c r="D596">
        <v>1260308</v>
      </c>
      <c r="O596">
        <f t="shared" si="83"/>
        <v>2130351.1337099816</v>
      </c>
      <c r="P596">
        <f t="shared" si="84"/>
        <v>3390659.1337099816</v>
      </c>
      <c r="T596">
        <v>290</v>
      </c>
      <c r="U596">
        <f t="shared" si="85"/>
        <v>495842</v>
      </c>
      <c r="V596">
        <f t="shared" si="86"/>
        <v>14384</v>
      </c>
      <c r="W596" s="1">
        <v>45316.75</v>
      </c>
      <c r="X596">
        <f t="shared" si="87"/>
        <v>12640.738706063965</v>
      </c>
      <c r="Z596">
        <f t="shared" si="88"/>
        <v>-1743.2612939360351</v>
      </c>
      <c r="AK596">
        <f t="shared" si="90"/>
        <v>12860.748794961895</v>
      </c>
      <c r="AL596">
        <f t="shared" si="89"/>
        <v>-1523.2512050381047</v>
      </c>
      <c r="AR596">
        <f t="shared" si="82"/>
        <v>-1523.2512050381047</v>
      </c>
      <c r="AT596">
        <v>-2098.8433591215671</v>
      </c>
    </row>
    <row r="597" spans="1:46">
      <c r="A597" s="1">
        <v>45316.791666666664</v>
      </c>
      <c r="B597">
        <v>6317880</v>
      </c>
      <c r="C597" s="1">
        <v>45317.125</v>
      </c>
      <c r="D597">
        <v>1263576</v>
      </c>
      <c r="O597">
        <f t="shared" si="83"/>
        <v>2135875.170298628</v>
      </c>
      <c r="P597">
        <f t="shared" si="84"/>
        <v>3399451.170298628</v>
      </c>
      <c r="T597">
        <v>295</v>
      </c>
      <c r="U597">
        <f t="shared" si="85"/>
        <v>504391</v>
      </c>
      <c r="V597">
        <f t="shared" si="86"/>
        <v>14632</v>
      </c>
      <c r="W597" s="1">
        <v>45316.791666666664</v>
      </c>
      <c r="X597">
        <f t="shared" si="87"/>
        <v>12673.516355726917</v>
      </c>
      <c r="Z597">
        <f t="shared" si="88"/>
        <v>-1958.483644273083</v>
      </c>
      <c r="AK597">
        <f t="shared" si="90"/>
        <v>12894.096934513445</v>
      </c>
      <c r="AL597">
        <f t="shared" si="89"/>
        <v>-1737.9030654865546</v>
      </c>
      <c r="AR597">
        <f t="shared" si="82"/>
        <v>-1737.9030654865546</v>
      </c>
      <c r="AT597">
        <v>-2098.3471838517944</v>
      </c>
    </row>
    <row r="598" spans="1:46">
      <c r="A598" s="1">
        <v>45316.833333333336</v>
      </c>
      <c r="B598">
        <v>6316590</v>
      </c>
      <c r="C598" s="1">
        <v>45317.125</v>
      </c>
      <c r="D598">
        <v>1263318</v>
      </c>
      <c r="O598">
        <f t="shared" si="83"/>
        <v>2135439.0621468928</v>
      </c>
      <c r="P598">
        <f t="shared" si="84"/>
        <v>3398757.0621468928</v>
      </c>
      <c r="T598">
        <v>290</v>
      </c>
      <c r="U598">
        <f t="shared" si="85"/>
        <v>495842</v>
      </c>
      <c r="V598">
        <f t="shared" si="86"/>
        <v>14384</v>
      </c>
      <c r="W598" s="1">
        <v>45316.833333333336</v>
      </c>
      <c r="X598">
        <f t="shared" si="87"/>
        <v>12670.928646543001</v>
      </c>
      <c r="Z598">
        <f t="shared" si="88"/>
        <v>-1713.0713534569986</v>
      </c>
      <c r="AK598">
        <f t="shared" si="90"/>
        <v>12891.464186654113</v>
      </c>
      <c r="AL598">
        <f t="shared" si="89"/>
        <v>-1492.5358133458867</v>
      </c>
      <c r="AR598">
        <f t="shared" si="82"/>
        <v>-1492.5358133458867</v>
      </c>
      <c r="AT598">
        <v>-2098.3203934654284</v>
      </c>
    </row>
    <row r="599" spans="1:46">
      <c r="A599" s="1">
        <v>45316.875</v>
      </c>
      <c r="B599">
        <v>6315740</v>
      </c>
      <c r="C599" s="1">
        <v>45317.125</v>
      </c>
      <c r="D599">
        <v>1263148</v>
      </c>
      <c r="O599">
        <f t="shared" si="83"/>
        <v>2135151.7040624162</v>
      </c>
      <c r="P599">
        <f t="shared" si="84"/>
        <v>3398299.7040624162</v>
      </c>
      <c r="T599">
        <v>285</v>
      </c>
      <c r="U599">
        <f t="shared" si="85"/>
        <v>487293</v>
      </c>
      <c r="V599">
        <f t="shared" si="86"/>
        <v>14136</v>
      </c>
      <c r="W599" s="1">
        <v>45316.875</v>
      </c>
      <c r="X599">
        <f t="shared" si="87"/>
        <v>12669.22356684817</v>
      </c>
      <c r="Z599">
        <f t="shared" si="88"/>
        <v>-1466.7764331518301</v>
      </c>
      <c r="AK599">
        <f t="shared" si="90"/>
        <v>12889.729430312691</v>
      </c>
      <c r="AL599">
        <f t="shared" si="89"/>
        <v>-1246.270569687309</v>
      </c>
      <c r="AR599">
        <f t="shared" si="82"/>
        <v>-1246.270569687309</v>
      </c>
      <c r="AT599">
        <v>-2090.5986917997143</v>
      </c>
    </row>
    <row r="600" spans="1:46">
      <c r="A600" s="1">
        <v>45316.916666666664</v>
      </c>
      <c r="B600">
        <v>6346310</v>
      </c>
      <c r="C600" s="1">
        <v>45317.125</v>
      </c>
      <c r="D600">
        <v>1269262</v>
      </c>
      <c r="O600">
        <f t="shared" si="83"/>
        <v>2145486.4530535382</v>
      </c>
      <c r="P600">
        <f t="shared" si="84"/>
        <v>3414748.4530535382</v>
      </c>
      <c r="T600">
        <v>275</v>
      </c>
      <c r="U600">
        <f t="shared" si="85"/>
        <v>470195</v>
      </c>
      <c r="V600">
        <f t="shared" si="86"/>
        <v>13640</v>
      </c>
      <c r="W600" s="1">
        <v>45316.916666666664</v>
      </c>
      <c r="X600">
        <f t="shared" si="87"/>
        <v>12730.546256578677</v>
      </c>
      <c r="Z600">
        <f t="shared" si="88"/>
        <v>-909.45374342132345</v>
      </c>
      <c r="AK600">
        <f t="shared" si="90"/>
        <v>12952.119431909441</v>
      </c>
      <c r="AL600">
        <f t="shared" si="89"/>
        <v>-687.88056809055888</v>
      </c>
      <c r="AR600">
        <f t="shared" si="82"/>
        <v>-687.88056809055888</v>
      </c>
      <c r="AT600">
        <v>-2086.1235183027493</v>
      </c>
    </row>
    <row r="601" spans="1:46">
      <c r="A601" s="1">
        <v>45316.958333333336</v>
      </c>
      <c r="B601">
        <v>6354970</v>
      </c>
      <c r="C601" s="1">
        <v>45317.125</v>
      </c>
      <c r="D601">
        <v>1270994</v>
      </c>
      <c r="O601">
        <f t="shared" si="83"/>
        <v>2148414.1248318539</v>
      </c>
      <c r="P601">
        <f t="shared" si="84"/>
        <v>3419408.1248318539</v>
      </c>
      <c r="T601">
        <v>260</v>
      </c>
      <c r="U601">
        <f t="shared" si="85"/>
        <v>444548</v>
      </c>
      <c r="V601">
        <f t="shared" si="86"/>
        <v>12896</v>
      </c>
      <c r="W601" s="1">
        <v>45316.958333333336</v>
      </c>
      <c r="X601">
        <f t="shared" si="87"/>
        <v>12747.918009704819</v>
      </c>
      <c r="Z601">
        <f t="shared" si="88"/>
        <v>-148.08199029518073</v>
      </c>
      <c r="AK601">
        <f t="shared" si="90"/>
        <v>12969.7935376938</v>
      </c>
      <c r="AL601">
        <f t="shared" si="89"/>
        <v>73.793537693800317</v>
      </c>
      <c r="AR601">
        <f t="shared" si="82"/>
        <v>73.793537693800317</v>
      </c>
      <c r="AT601">
        <v>-2082.7790076492693</v>
      </c>
    </row>
    <row r="602" spans="1:46">
      <c r="A602" s="1">
        <v>45317</v>
      </c>
      <c r="B602">
        <v>6356230</v>
      </c>
      <c r="C602" s="1">
        <v>45318.125</v>
      </c>
      <c r="D602">
        <v>1271246</v>
      </c>
      <c r="O602">
        <f t="shared" si="83"/>
        <v>2148840.0909335488</v>
      </c>
      <c r="P602">
        <f t="shared" si="84"/>
        <v>3420086.0909335488</v>
      </c>
      <c r="T602">
        <v>250</v>
      </c>
      <c r="U602">
        <f t="shared" si="85"/>
        <v>427450</v>
      </c>
      <c r="V602">
        <f t="shared" si="86"/>
        <v>12400</v>
      </c>
      <c r="W602" s="1">
        <v>45317</v>
      </c>
      <c r="X602">
        <f t="shared" si="87"/>
        <v>12750.445539605391</v>
      </c>
      <c r="Z602">
        <f t="shared" si="88"/>
        <v>350.44553960539088</v>
      </c>
      <c r="AK602">
        <f t="shared" si="90"/>
        <v>12972.36505885873</v>
      </c>
      <c r="AL602">
        <f t="shared" si="89"/>
        <v>572.36505885872975</v>
      </c>
      <c r="AR602">
        <f t="shared" si="82"/>
        <v>572.36505885872975</v>
      </c>
      <c r="AT602">
        <v>-2081.1258869003832</v>
      </c>
    </row>
    <row r="603" spans="1:46">
      <c r="A603" s="1">
        <v>45317.041666666664</v>
      </c>
      <c r="B603">
        <v>6355640</v>
      </c>
      <c r="C603" s="1">
        <v>45318.125</v>
      </c>
      <c r="D603">
        <v>1271128</v>
      </c>
      <c r="O603">
        <f t="shared" si="83"/>
        <v>2148640.6306160884</v>
      </c>
      <c r="P603">
        <f t="shared" si="84"/>
        <v>3419768.6306160884</v>
      </c>
      <c r="T603">
        <v>245</v>
      </c>
      <c r="U603">
        <f t="shared" si="85"/>
        <v>418901</v>
      </c>
      <c r="V603">
        <f t="shared" si="86"/>
        <v>12152</v>
      </c>
      <c r="W603" s="1">
        <v>45317.041666666664</v>
      </c>
      <c r="X603">
        <f t="shared" si="87"/>
        <v>12749.262013699567</v>
      </c>
      <c r="Z603">
        <f t="shared" si="88"/>
        <v>597.26201369956652</v>
      </c>
      <c r="AK603">
        <f t="shared" si="90"/>
        <v>12971.160933868803</v>
      </c>
      <c r="AL603">
        <f t="shared" si="89"/>
        <v>819.16093386880311</v>
      </c>
      <c r="AR603">
        <f t="shared" si="82"/>
        <v>819.16093386880311</v>
      </c>
      <c r="AT603">
        <v>-2079.8784053604741</v>
      </c>
    </row>
    <row r="604" spans="1:46">
      <c r="A604" s="1">
        <v>45317.083333333336</v>
      </c>
      <c r="B604">
        <v>6367270</v>
      </c>
      <c r="C604" s="1">
        <v>45318.125</v>
      </c>
      <c r="D604">
        <v>1273454</v>
      </c>
      <c r="O604">
        <f t="shared" si="83"/>
        <v>2152572.3653483996</v>
      </c>
      <c r="P604">
        <f t="shared" si="84"/>
        <v>3426026.3653483996</v>
      </c>
      <c r="T604">
        <v>240</v>
      </c>
      <c r="U604">
        <f t="shared" si="85"/>
        <v>410352</v>
      </c>
      <c r="V604">
        <f t="shared" si="86"/>
        <v>11904</v>
      </c>
      <c r="W604" s="1">
        <v>45317.083333333336</v>
      </c>
      <c r="X604">
        <f t="shared" si="87"/>
        <v>12772.591515877053</v>
      </c>
      <c r="Z604">
        <f t="shared" si="88"/>
        <v>868.5915158770531</v>
      </c>
      <c r="AK604">
        <f t="shared" si="90"/>
        <v>12994.89648239907</v>
      </c>
      <c r="AL604">
        <f t="shared" si="89"/>
        <v>1090.89648239907</v>
      </c>
      <c r="AR604">
        <f t="shared" si="82"/>
        <v>1090.89648239907</v>
      </c>
      <c r="AT604">
        <v>-2079.2776270726299</v>
      </c>
    </row>
    <row r="605" spans="1:46">
      <c r="A605" s="1">
        <v>45317.125</v>
      </c>
      <c r="B605">
        <v>6370280</v>
      </c>
      <c r="C605" s="1">
        <v>45318.125</v>
      </c>
      <c r="D605">
        <v>1274056</v>
      </c>
      <c r="O605">
        <f t="shared" si="83"/>
        <v>2153589.9510357818</v>
      </c>
      <c r="P605">
        <f t="shared" si="84"/>
        <v>3427645.9510357818</v>
      </c>
      <c r="T605">
        <v>235</v>
      </c>
      <c r="U605">
        <f t="shared" si="85"/>
        <v>401803</v>
      </c>
      <c r="V605">
        <f t="shared" si="86"/>
        <v>11656</v>
      </c>
      <c r="W605" s="1">
        <v>45317.125</v>
      </c>
      <c r="X605">
        <f t="shared" si="87"/>
        <v>12778.629503972861</v>
      </c>
      <c r="Z605">
        <f t="shared" si="88"/>
        <v>1122.6295039728611</v>
      </c>
      <c r="AK605">
        <f t="shared" si="90"/>
        <v>13001.03956073751</v>
      </c>
      <c r="AL605">
        <f t="shared" si="89"/>
        <v>1345.0395607375103</v>
      </c>
      <c r="AR605">
        <f t="shared" si="82"/>
        <v>1345.0395607375103</v>
      </c>
      <c r="AT605">
        <v>-2077.5836885274794</v>
      </c>
    </row>
    <row r="606" spans="1:46">
      <c r="A606" s="1">
        <v>45317.166666666664</v>
      </c>
      <c r="B606">
        <v>6370350</v>
      </c>
      <c r="C606" s="1">
        <v>45318.125</v>
      </c>
      <c r="D606">
        <v>1274070</v>
      </c>
      <c r="O606">
        <f t="shared" si="83"/>
        <v>2153613.6158192093</v>
      </c>
      <c r="P606">
        <f t="shared" si="84"/>
        <v>3427683.6158192093</v>
      </c>
      <c r="T606">
        <v>230</v>
      </c>
      <c r="U606">
        <f t="shared" si="85"/>
        <v>393254</v>
      </c>
      <c r="V606">
        <f t="shared" si="86"/>
        <v>11408</v>
      </c>
      <c r="W606" s="1">
        <v>45317.166666666664</v>
      </c>
      <c r="X606">
        <f t="shared" si="87"/>
        <v>12778.769922300671</v>
      </c>
      <c r="Z606">
        <f t="shared" si="88"/>
        <v>1370.7699223006712</v>
      </c>
      <c r="AK606">
        <f t="shared" si="90"/>
        <v>13001.182423024453</v>
      </c>
      <c r="AL606">
        <f t="shared" si="89"/>
        <v>1593.1824230244529</v>
      </c>
      <c r="AR606">
        <f t="shared" si="82"/>
        <v>1593.1824230244529</v>
      </c>
      <c r="AT606">
        <v>-2062.3292917186354</v>
      </c>
    </row>
    <row r="607" spans="1:46">
      <c r="A607" s="1">
        <v>45317.208333333336</v>
      </c>
      <c r="B607">
        <v>6369890</v>
      </c>
      <c r="C607" s="1">
        <v>45318.125</v>
      </c>
      <c r="D607">
        <v>1273978</v>
      </c>
      <c r="O607">
        <f t="shared" si="83"/>
        <v>2153458.1043852572</v>
      </c>
      <c r="P607">
        <f t="shared" si="84"/>
        <v>3427436.1043852572</v>
      </c>
      <c r="T607">
        <v>235</v>
      </c>
      <c r="U607">
        <f t="shared" si="85"/>
        <v>401803</v>
      </c>
      <c r="V607">
        <f t="shared" si="86"/>
        <v>11656</v>
      </c>
      <c r="W607" s="1">
        <v>45317.208333333336</v>
      </c>
      <c r="X607">
        <f t="shared" si="87"/>
        <v>12777.84717328935</v>
      </c>
      <c r="Z607">
        <f t="shared" si="88"/>
        <v>1121.8471732893504</v>
      </c>
      <c r="AK607">
        <f t="shared" si="90"/>
        <v>13000.243613710272</v>
      </c>
      <c r="AL607">
        <f t="shared" si="89"/>
        <v>1344.2436137102723</v>
      </c>
      <c r="AR607">
        <f t="shared" si="82"/>
        <v>1344.2436137102723</v>
      </c>
      <c r="AT607">
        <v>-2060.530760042253</v>
      </c>
    </row>
    <row r="608" spans="1:46">
      <c r="A608" s="1">
        <v>45317.25</v>
      </c>
      <c r="B608">
        <v>6369490</v>
      </c>
      <c r="C608" s="1">
        <v>45318.125</v>
      </c>
      <c r="D608">
        <v>1273898</v>
      </c>
      <c r="O608">
        <f t="shared" si="83"/>
        <v>2153322.8770513856</v>
      </c>
      <c r="P608">
        <f t="shared" si="84"/>
        <v>3427220.8770513856</v>
      </c>
      <c r="T608">
        <v>250</v>
      </c>
      <c r="U608">
        <f t="shared" si="85"/>
        <v>427450</v>
      </c>
      <c r="V608">
        <f t="shared" si="86"/>
        <v>12400</v>
      </c>
      <c r="W608" s="1">
        <v>45317.25</v>
      </c>
      <c r="X608">
        <f t="shared" si="87"/>
        <v>12777.044782844727</v>
      </c>
      <c r="Z608">
        <f t="shared" si="88"/>
        <v>377.0447828447268</v>
      </c>
      <c r="AK608">
        <f t="shared" si="90"/>
        <v>12999.427257784897</v>
      </c>
      <c r="AL608">
        <f t="shared" si="89"/>
        <v>599.42725778489694</v>
      </c>
      <c r="AR608">
        <f t="shared" si="82"/>
        <v>599.42725778489694</v>
      </c>
      <c r="AT608">
        <v>-2047.4333447211066</v>
      </c>
    </row>
    <row r="609" spans="1:46">
      <c r="A609" s="1">
        <v>45317.291666666664</v>
      </c>
      <c r="B609">
        <v>6369920</v>
      </c>
      <c r="C609" s="1">
        <v>45318.125</v>
      </c>
      <c r="D609">
        <v>1273984</v>
      </c>
      <c r="O609">
        <f t="shared" si="83"/>
        <v>2153468.2464352977</v>
      </c>
      <c r="P609">
        <f t="shared" si="84"/>
        <v>3427452.2464352977</v>
      </c>
      <c r="T609">
        <v>265</v>
      </c>
      <c r="U609">
        <f t="shared" si="85"/>
        <v>453097</v>
      </c>
      <c r="V609">
        <f t="shared" si="86"/>
        <v>13144</v>
      </c>
      <c r="W609" s="1">
        <v>45317.291666666664</v>
      </c>
      <c r="X609">
        <f t="shared" si="87"/>
        <v>12777.907352572698</v>
      </c>
      <c r="Z609">
        <f t="shared" si="88"/>
        <v>-366.09264742730193</v>
      </c>
      <c r="AK609">
        <f t="shared" si="90"/>
        <v>13000.304840404675</v>
      </c>
      <c r="AL609">
        <f t="shared" si="89"/>
        <v>-143.69515959532509</v>
      </c>
      <c r="AR609">
        <f t="shared" si="82"/>
        <v>-143.69515959532509</v>
      </c>
      <c r="AT609">
        <v>-2041.3732059560043</v>
      </c>
    </row>
    <row r="610" spans="1:46">
      <c r="A610" s="1">
        <v>45317.333333333336</v>
      </c>
      <c r="B610">
        <v>6371890</v>
      </c>
      <c r="C610" s="1">
        <v>45318.125</v>
      </c>
      <c r="D610">
        <v>1274378</v>
      </c>
      <c r="O610">
        <f t="shared" si="83"/>
        <v>2154134.2410546141</v>
      </c>
      <c r="P610">
        <f t="shared" si="84"/>
        <v>3428512.2410546141</v>
      </c>
      <c r="T610">
        <v>280</v>
      </c>
      <c r="U610">
        <f t="shared" si="85"/>
        <v>478744</v>
      </c>
      <c r="V610">
        <f t="shared" si="86"/>
        <v>13888</v>
      </c>
      <c r="W610" s="1">
        <v>45317.333333333336</v>
      </c>
      <c r="X610">
        <f t="shared" si="87"/>
        <v>12781.859125512479</v>
      </c>
      <c r="Z610">
        <f t="shared" si="88"/>
        <v>-1106.1408744875207</v>
      </c>
      <c r="AK610">
        <f t="shared" si="90"/>
        <v>13004.325393337143</v>
      </c>
      <c r="AL610">
        <f t="shared" si="89"/>
        <v>-883.6746066628566</v>
      </c>
      <c r="AR610">
        <f t="shared" si="82"/>
        <v>-883.6746066628566</v>
      </c>
      <c r="AT610">
        <v>-2035.7326843755673</v>
      </c>
    </row>
    <row r="611" spans="1:46">
      <c r="A611" s="1">
        <v>45317.375</v>
      </c>
      <c r="B611">
        <v>6372400</v>
      </c>
      <c r="C611" s="1">
        <v>45318.125</v>
      </c>
      <c r="D611">
        <v>1274480</v>
      </c>
      <c r="O611">
        <f t="shared" si="83"/>
        <v>2154306.6559053003</v>
      </c>
      <c r="P611">
        <f t="shared" si="84"/>
        <v>3428786.6559053003</v>
      </c>
      <c r="T611">
        <v>290</v>
      </c>
      <c r="U611">
        <f t="shared" si="85"/>
        <v>495842</v>
      </c>
      <c r="V611">
        <f t="shared" si="86"/>
        <v>14384</v>
      </c>
      <c r="W611" s="1">
        <v>45317.375</v>
      </c>
      <c r="X611">
        <f t="shared" si="87"/>
        <v>12782.882173329377</v>
      </c>
      <c r="Z611">
        <f t="shared" si="88"/>
        <v>-1601.1178266706229</v>
      </c>
      <c r="AK611">
        <f t="shared" si="90"/>
        <v>13005.366247141998</v>
      </c>
      <c r="AL611">
        <f t="shared" si="89"/>
        <v>-1378.6337528580025</v>
      </c>
      <c r="AR611">
        <f t="shared" si="82"/>
        <v>-1378.6337528580025</v>
      </c>
      <c r="AT611">
        <v>-2033.3945912189047</v>
      </c>
    </row>
    <row r="612" spans="1:46">
      <c r="A612" s="1">
        <v>45317.416666666664</v>
      </c>
      <c r="B612">
        <v>6378610</v>
      </c>
      <c r="C612" s="1">
        <v>45318.125</v>
      </c>
      <c r="D612">
        <v>1275722</v>
      </c>
      <c r="O612">
        <f t="shared" si="83"/>
        <v>2156406.0602636538</v>
      </c>
      <c r="P612">
        <f t="shared" si="84"/>
        <v>3432128.0602636538</v>
      </c>
      <c r="T612">
        <v>295</v>
      </c>
      <c r="U612">
        <f t="shared" si="85"/>
        <v>504391</v>
      </c>
      <c r="V612">
        <f t="shared" si="86"/>
        <v>14632</v>
      </c>
      <c r="W612" s="1">
        <v>45317.416666666664</v>
      </c>
      <c r="X612">
        <f t="shared" si="87"/>
        <v>12795.339284982187</v>
      </c>
      <c r="Z612">
        <f t="shared" si="88"/>
        <v>-1836.6607150178133</v>
      </c>
      <c r="AK612">
        <f t="shared" si="90"/>
        <v>13018.040172883437</v>
      </c>
      <c r="AL612">
        <f t="shared" si="89"/>
        <v>-1613.9598271165632</v>
      </c>
      <c r="AR612">
        <f t="shared" si="82"/>
        <v>-1613.9598271165632</v>
      </c>
      <c r="AT612">
        <v>-2028.7413624442688</v>
      </c>
    </row>
    <row r="613" spans="1:46">
      <c r="A613" s="1">
        <v>45317.458333333336</v>
      </c>
      <c r="B613">
        <v>6379470</v>
      </c>
      <c r="C613" s="1">
        <v>45318.125</v>
      </c>
      <c r="D613">
        <v>1275894</v>
      </c>
      <c r="O613">
        <f t="shared" si="83"/>
        <v>2156696.7990314774</v>
      </c>
      <c r="P613">
        <f t="shared" si="84"/>
        <v>3432590.7990314774</v>
      </c>
      <c r="T613">
        <v>290</v>
      </c>
      <c r="U613">
        <f t="shared" si="85"/>
        <v>495842</v>
      </c>
      <c r="V613">
        <f t="shared" si="86"/>
        <v>14384</v>
      </c>
      <c r="W613" s="1">
        <v>45317.458333333336</v>
      </c>
      <c r="X613">
        <f t="shared" si="87"/>
        <v>12797.064424438135</v>
      </c>
      <c r="Z613">
        <f t="shared" si="88"/>
        <v>-1586.9355755618653</v>
      </c>
      <c r="AK613">
        <f t="shared" si="90"/>
        <v>13019.795338122991</v>
      </c>
      <c r="AL613">
        <f t="shared" si="89"/>
        <v>-1364.2046618770091</v>
      </c>
      <c r="AR613">
        <f t="shared" si="82"/>
        <v>-1364.2046618770091</v>
      </c>
      <c r="AT613">
        <v>-2022.9656442722444</v>
      </c>
    </row>
    <row r="614" spans="1:46">
      <c r="A614" s="1">
        <v>45317.5</v>
      </c>
      <c r="B614">
        <v>6382120</v>
      </c>
      <c r="C614" s="1">
        <v>45318.125</v>
      </c>
      <c r="D614">
        <v>1276424</v>
      </c>
      <c r="O614">
        <f t="shared" si="83"/>
        <v>2157592.6801183755</v>
      </c>
      <c r="P614">
        <f t="shared" si="84"/>
        <v>3434016.6801183755</v>
      </c>
      <c r="T614">
        <v>280</v>
      </c>
      <c r="U614">
        <f t="shared" si="85"/>
        <v>478744</v>
      </c>
      <c r="V614">
        <f t="shared" si="86"/>
        <v>13888</v>
      </c>
      <c r="W614" s="1">
        <v>45317.5</v>
      </c>
      <c r="X614">
        <f t="shared" si="87"/>
        <v>12802.380261133778</v>
      </c>
      <c r="Z614">
        <f t="shared" si="88"/>
        <v>-1085.6197388662222</v>
      </c>
      <c r="AK614">
        <f t="shared" si="90"/>
        <v>13025.203696128599</v>
      </c>
      <c r="AL614">
        <f t="shared" si="89"/>
        <v>-862.7963038714006</v>
      </c>
      <c r="AR614">
        <f t="shared" si="82"/>
        <v>-862.7963038714006</v>
      </c>
      <c r="AT614">
        <v>-2021.9605109825479</v>
      </c>
    </row>
    <row r="615" spans="1:46">
      <c r="A615" s="1">
        <v>45317.541666666664</v>
      </c>
      <c r="B615">
        <v>6382620</v>
      </c>
      <c r="C615" s="1">
        <v>45318.125</v>
      </c>
      <c r="D615">
        <v>1276524</v>
      </c>
      <c r="O615">
        <f t="shared" si="83"/>
        <v>2157761.7142857146</v>
      </c>
      <c r="P615">
        <f t="shared" si="84"/>
        <v>3434285.7142857146</v>
      </c>
      <c r="T615">
        <v>270</v>
      </c>
      <c r="U615">
        <f t="shared" si="85"/>
        <v>461646</v>
      </c>
      <c r="V615">
        <f t="shared" si="86"/>
        <v>13392</v>
      </c>
      <c r="W615" s="1">
        <v>45317.541666666664</v>
      </c>
      <c r="X615">
        <f t="shared" si="87"/>
        <v>12803.383249189559</v>
      </c>
      <c r="Z615">
        <f t="shared" si="88"/>
        <v>-588.61675081044086</v>
      </c>
      <c r="AK615">
        <f t="shared" si="90"/>
        <v>13026.224141035316</v>
      </c>
      <c r="AL615">
        <f t="shared" si="89"/>
        <v>-365.77585896468372</v>
      </c>
      <c r="AR615">
        <f t="shared" si="82"/>
        <v>-365.77585896468372</v>
      </c>
      <c r="AT615">
        <v>-2013.6757627734332</v>
      </c>
    </row>
    <row r="616" spans="1:46">
      <c r="A616" s="1">
        <v>45317.583333333336</v>
      </c>
      <c r="B616">
        <v>6383070</v>
      </c>
      <c r="C616" s="1">
        <v>45318.125</v>
      </c>
      <c r="D616">
        <v>1276614</v>
      </c>
      <c r="O616">
        <f t="shared" si="83"/>
        <v>2157913.8450363199</v>
      </c>
      <c r="P616">
        <f t="shared" si="84"/>
        <v>3434527.8450363199</v>
      </c>
      <c r="T616">
        <v>265</v>
      </c>
      <c r="U616">
        <f t="shared" si="85"/>
        <v>453097</v>
      </c>
      <c r="V616">
        <f t="shared" si="86"/>
        <v>13144</v>
      </c>
      <c r="W616" s="1">
        <v>45317.583333333336</v>
      </c>
      <c r="X616">
        <f t="shared" si="87"/>
        <v>12804.285938439762</v>
      </c>
      <c r="Z616">
        <f t="shared" si="88"/>
        <v>-339.71406156023841</v>
      </c>
      <c r="AK616">
        <f t="shared" si="90"/>
        <v>13027.142541451363</v>
      </c>
      <c r="AL616">
        <f t="shared" si="89"/>
        <v>-116.85745854863671</v>
      </c>
      <c r="AR616">
        <f t="shared" si="82"/>
        <v>-116.85745854863671</v>
      </c>
      <c r="AT616">
        <v>-2013.0226780331304</v>
      </c>
    </row>
    <row r="617" spans="1:46">
      <c r="A617" s="1">
        <v>45317.625</v>
      </c>
      <c r="B617">
        <v>6382310</v>
      </c>
      <c r="C617" s="1">
        <v>45318.125</v>
      </c>
      <c r="D617">
        <v>1276462</v>
      </c>
      <c r="O617">
        <f t="shared" si="83"/>
        <v>2157656.9131019642</v>
      </c>
      <c r="P617">
        <f t="shared" si="84"/>
        <v>3434118.9131019642</v>
      </c>
      <c r="T617">
        <v>265</v>
      </c>
      <c r="U617">
        <f t="shared" si="85"/>
        <v>453097</v>
      </c>
      <c r="V617">
        <f t="shared" si="86"/>
        <v>13144</v>
      </c>
      <c r="W617" s="1">
        <v>45317.625</v>
      </c>
      <c r="X617">
        <f t="shared" si="87"/>
        <v>12802.761396594977</v>
      </c>
      <c r="Z617">
        <f t="shared" si="88"/>
        <v>-341.23860340502324</v>
      </c>
      <c r="AK617">
        <f t="shared" si="90"/>
        <v>13025.591465193151</v>
      </c>
      <c r="AL617">
        <f t="shared" si="89"/>
        <v>-118.40853480684927</v>
      </c>
      <c r="AR617">
        <f t="shared" si="82"/>
        <v>-118.40853480684927</v>
      </c>
      <c r="AT617">
        <v>-2012.2892221337333</v>
      </c>
    </row>
    <row r="618" spans="1:46">
      <c r="A618" s="1">
        <v>45317.666666666664</v>
      </c>
      <c r="B618">
        <v>6380480</v>
      </c>
      <c r="C618" s="1">
        <v>45318.125</v>
      </c>
      <c r="D618">
        <v>1276096</v>
      </c>
      <c r="O618">
        <f t="shared" si="83"/>
        <v>2157038.2480495027</v>
      </c>
      <c r="P618">
        <f t="shared" si="84"/>
        <v>3433134.2480495027</v>
      </c>
      <c r="T618">
        <v>270</v>
      </c>
      <c r="U618">
        <f t="shared" si="85"/>
        <v>461646</v>
      </c>
      <c r="V618">
        <f t="shared" si="86"/>
        <v>13392</v>
      </c>
      <c r="W618" s="1">
        <v>45317.666666666664</v>
      </c>
      <c r="X618">
        <f t="shared" si="87"/>
        <v>12799.090460310814</v>
      </c>
      <c r="Z618">
        <f t="shared" si="88"/>
        <v>-592.9095396891862</v>
      </c>
      <c r="AK618">
        <f t="shared" si="90"/>
        <v>13021.856636834564</v>
      </c>
      <c r="AL618">
        <f t="shared" si="89"/>
        <v>-370.14336316543631</v>
      </c>
      <c r="AR618">
        <f t="shared" si="82"/>
        <v>-370.14336316543631</v>
      </c>
      <c r="AT618">
        <v>-2012.2662645950404</v>
      </c>
    </row>
    <row r="619" spans="1:46">
      <c r="A619" s="1">
        <v>45317.708333333336</v>
      </c>
      <c r="B619">
        <v>6381680</v>
      </c>
      <c r="C619" s="1">
        <v>45318.125</v>
      </c>
      <c r="D619">
        <v>1276336</v>
      </c>
      <c r="O619">
        <f t="shared" si="83"/>
        <v>2157443.9300511167</v>
      </c>
      <c r="P619">
        <f t="shared" si="84"/>
        <v>3433779.9300511167</v>
      </c>
      <c r="T619">
        <v>280</v>
      </c>
      <c r="U619">
        <f t="shared" si="85"/>
        <v>478744</v>
      </c>
      <c r="V619">
        <f t="shared" si="86"/>
        <v>13888</v>
      </c>
      <c r="W619" s="1">
        <v>45317.708333333336</v>
      </c>
      <c r="X619">
        <f t="shared" si="87"/>
        <v>12801.497631644688</v>
      </c>
      <c r="Z619">
        <f t="shared" si="88"/>
        <v>-1086.5023683553118</v>
      </c>
      <c r="AK619">
        <f t="shared" si="90"/>
        <v>13024.305704610686</v>
      </c>
      <c r="AL619">
        <f t="shared" si="89"/>
        <v>-863.69429538931399</v>
      </c>
      <c r="AR619">
        <f t="shared" si="82"/>
        <v>-863.69429538931399</v>
      </c>
      <c r="AT619">
        <v>-2004.9802879610725</v>
      </c>
    </row>
    <row r="620" spans="1:46">
      <c r="A620" s="1">
        <v>45317.75</v>
      </c>
      <c r="B620">
        <v>6382470</v>
      </c>
      <c r="C620" s="1">
        <v>45318.125</v>
      </c>
      <c r="D620">
        <v>1276494</v>
      </c>
      <c r="O620">
        <f t="shared" si="83"/>
        <v>2157711.0040355129</v>
      </c>
      <c r="P620">
        <f t="shared" si="84"/>
        <v>3434205.0040355129</v>
      </c>
      <c r="T620">
        <v>290</v>
      </c>
      <c r="U620">
        <f t="shared" si="85"/>
        <v>495842</v>
      </c>
      <c r="V620">
        <f t="shared" si="86"/>
        <v>14384</v>
      </c>
      <c r="W620" s="1">
        <v>45317.75</v>
      </c>
      <c r="X620">
        <f t="shared" si="87"/>
        <v>12803.082352772823</v>
      </c>
      <c r="Z620">
        <f t="shared" si="88"/>
        <v>-1580.9176472271774</v>
      </c>
      <c r="AK620">
        <f t="shared" si="90"/>
        <v>13025.918007563301</v>
      </c>
      <c r="AL620">
        <f t="shared" si="89"/>
        <v>-1358.0819924366988</v>
      </c>
      <c r="AR620">
        <f t="shared" si="82"/>
        <v>-1358.0819924366988</v>
      </c>
      <c r="AT620">
        <v>-2004.73538118346</v>
      </c>
    </row>
    <row r="621" spans="1:46">
      <c r="A621" s="1">
        <v>45317.791666666664</v>
      </c>
      <c r="B621">
        <v>6382990</v>
      </c>
      <c r="C621" s="1">
        <v>45318.125</v>
      </c>
      <c r="D621">
        <v>1276598</v>
      </c>
      <c r="O621">
        <f t="shared" si="83"/>
        <v>2157886.7995695458</v>
      </c>
      <c r="P621">
        <f t="shared" si="84"/>
        <v>3434484.7995695458</v>
      </c>
      <c r="T621">
        <v>295</v>
      </c>
      <c r="U621">
        <f t="shared" si="85"/>
        <v>504391</v>
      </c>
      <c r="V621">
        <f t="shared" si="86"/>
        <v>14632</v>
      </c>
      <c r="W621" s="1">
        <v>45317.791666666664</v>
      </c>
      <c r="X621">
        <f t="shared" si="87"/>
        <v>12804.125460350837</v>
      </c>
      <c r="Z621">
        <f t="shared" si="88"/>
        <v>-1827.8745396491631</v>
      </c>
      <c r="AK621">
        <f t="shared" si="90"/>
        <v>13026.979270266289</v>
      </c>
      <c r="AL621">
        <f t="shared" si="89"/>
        <v>-1605.0207297337111</v>
      </c>
      <c r="AR621">
        <f t="shared" si="82"/>
        <v>-1605.0207297337111</v>
      </c>
      <c r="AT621">
        <v>-2004.6537455909238</v>
      </c>
    </row>
    <row r="622" spans="1:46">
      <c r="A622" s="1">
        <v>45317.833333333336</v>
      </c>
      <c r="B622">
        <v>6384240</v>
      </c>
      <c r="C622" s="1">
        <v>45318.125</v>
      </c>
      <c r="D622">
        <v>1276848</v>
      </c>
      <c r="O622">
        <f t="shared" si="83"/>
        <v>2158309.3849878935</v>
      </c>
      <c r="P622">
        <f t="shared" si="84"/>
        <v>3435157.3849878935</v>
      </c>
      <c r="T622">
        <v>290</v>
      </c>
      <c r="U622">
        <f t="shared" si="85"/>
        <v>495842</v>
      </c>
      <c r="V622">
        <f t="shared" si="86"/>
        <v>14384</v>
      </c>
      <c r="W622" s="1">
        <v>45317.833333333336</v>
      </c>
      <c r="X622">
        <f t="shared" si="87"/>
        <v>12806.632930490292</v>
      </c>
      <c r="Z622">
        <f t="shared" si="88"/>
        <v>-1577.367069509708</v>
      </c>
      <c r="AK622">
        <f t="shared" si="90"/>
        <v>13029.530382533083</v>
      </c>
      <c r="AL622">
        <f t="shared" si="89"/>
        <v>-1354.469617466917</v>
      </c>
      <c r="AR622">
        <f t="shared" si="82"/>
        <v>-1354.469617466917</v>
      </c>
      <c r="AT622">
        <v>-2001.2480280167238</v>
      </c>
    </row>
    <row r="623" spans="1:46">
      <c r="A623" s="1">
        <v>45317.875</v>
      </c>
      <c r="B623">
        <v>6385450</v>
      </c>
      <c r="C623" s="1">
        <v>45318.125</v>
      </c>
      <c r="D623">
        <v>1277090</v>
      </c>
      <c r="O623">
        <f t="shared" si="83"/>
        <v>2158718.4476728546</v>
      </c>
      <c r="P623">
        <f t="shared" si="84"/>
        <v>3435808.4476728546</v>
      </c>
      <c r="T623">
        <v>285</v>
      </c>
      <c r="U623">
        <f t="shared" si="85"/>
        <v>487293</v>
      </c>
      <c r="V623">
        <f t="shared" si="86"/>
        <v>14136</v>
      </c>
      <c r="W623" s="1">
        <v>45317.875</v>
      </c>
      <c r="X623">
        <f t="shared" si="87"/>
        <v>12809.060161585285</v>
      </c>
      <c r="Z623">
        <f t="shared" si="88"/>
        <v>-1326.9398384147153</v>
      </c>
      <c r="AK623">
        <f t="shared" si="90"/>
        <v>13031.999859207341</v>
      </c>
      <c r="AL623">
        <f t="shared" si="89"/>
        <v>-1104.0001407926593</v>
      </c>
      <c r="AR623">
        <f t="shared" si="82"/>
        <v>-1104.0001407926593</v>
      </c>
      <c r="AT623">
        <v>-2000.9597350286022</v>
      </c>
    </row>
    <row r="624" spans="1:46">
      <c r="A624" s="1">
        <v>45317.916666666664</v>
      </c>
      <c r="B624">
        <v>6385010</v>
      </c>
      <c r="C624" s="1">
        <v>45318.125</v>
      </c>
      <c r="D624">
        <v>1277002</v>
      </c>
      <c r="O624">
        <f t="shared" si="83"/>
        <v>2158569.6976055959</v>
      </c>
      <c r="P624">
        <f t="shared" si="84"/>
        <v>3435571.6976055959</v>
      </c>
      <c r="T624">
        <v>275</v>
      </c>
      <c r="U624">
        <f t="shared" si="85"/>
        <v>470195</v>
      </c>
      <c r="V624">
        <f t="shared" si="86"/>
        <v>13640</v>
      </c>
      <c r="W624" s="1">
        <v>45317.916666666664</v>
      </c>
      <c r="X624">
        <f t="shared" si="87"/>
        <v>12808.177532096199</v>
      </c>
      <c r="Z624">
        <f t="shared" si="88"/>
        <v>-831.82246790380123</v>
      </c>
      <c r="AK624">
        <f t="shared" si="90"/>
        <v>13031.101867689431</v>
      </c>
      <c r="AL624">
        <f t="shared" si="89"/>
        <v>-608.89813231056905</v>
      </c>
      <c r="AR624">
        <f t="shared" si="82"/>
        <v>-608.89813231056905</v>
      </c>
      <c r="AT624">
        <v>-2000.9189172323331</v>
      </c>
    </row>
    <row r="625" spans="1:46">
      <c r="A625" s="1">
        <v>45317.958333333336</v>
      </c>
      <c r="B625">
        <v>6384700</v>
      </c>
      <c r="C625" s="1">
        <v>45318.125</v>
      </c>
      <c r="D625">
        <v>1276940</v>
      </c>
      <c r="O625">
        <f t="shared" si="83"/>
        <v>2158464.896421846</v>
      </c>
      <c r="P625">
        <f t="shared" si="84"/>
        <v>3435404.896421846</v>
      </c>
      <c r="T625">
        <v>260</v>
      </c>
      <c r="U625">
        <f t="shared" si="85"/>
        <v>444548</v>
      </c>
      <c r="V625">
        <f t="shared" si="86"/>
        <v>12896</v>
      </c>
      <c r="W625" s="1">
        <v>45317.958333333336</v>
      </c>
      <c r="X625">
        <f t="shared" si="87"/>
        <v>12807.555679501611</v>
      </c>
      <c r="Z625">
        <f t="shared" si="88"/>
        <v>-88.444320498389061</v>
      </c>
      <c r="AK625">
        <f t="shared" si="90"/>
        <v>13030.469191847264</v>
      </c>
      <c r="AL625">
        <f t="shared" si="89"/>
        <v>134.46919184726357</v>
      </c>
      <c r="AR625">
        <f t="shared" si="82"/>
        <v>134.46919184726357</v>
      </c>
      <c r="AT625">
        <v>-2000.53114816778</v>
      </c>
    </row>
    <row r="626" spans="1:46">
      <c r="A626" s="1">
        <v>45318</v>
      </c>
      <c r="B626">
        <v>6384860</v>
      </c>
      <c r="C626" s="1">
        <v>45320.125</v>
      </c>
      <c r="D626">
        <v>1276972</v>
      </c>
      <c r="O626">
        <f t="shared" si="83"/>
        <v>2158518.9873553943</v>
      </c>
      <c r="P626">
        <f t="shared" si="84"/>
        <v>3435490.9873553943</v>
      </c>
      <c r="T626">
        <v>250</v>
      </c>
      <c r="U626">
        <f t="shared" si="85"/>
        <v>427450</v>
      </c>
      <c r="V626">
        <f t="shared" si="86"/>
        <v>12400</v>
      </c>
      <c r="W626" s="1">
        <v>45318</v>
      </c>
      <c r="X626">
        <f t="shared" si="87"/>
        <v>12807.876635679462</v>
      </c>
      <c r="Z626">
        <f t="shared" si="88"/>
        <v>407.8766356794622</v>
      </c>
      <c r="AK626">
        <f t="shared" si="90"/>
        <v>13030.795734217416</v>
      </c>
      <c r="AL626">
        <f t="shared" si="89"/>
        <v>630.79573421741588</v>
      </c>
      <c r="AR626">
        <f t="shared" si="82"/>
        <v>630.79573421741588</v>
      </c>
      <c r="AT626">
        <v>-1999.5744983697059</v>
      </c>
    </row>
    <row r="627" spans="1:46">
      <c r="A627" s="1">
        <v>45318.041666666664</v>
      </c>
      <c r="B627">
        <v>6384770</v>
      </c>
      <c r="C627" s="1">
        <v>45320.125</v>
      </c>
      <c r="D627">
        <v>1276954</v>
      </c>
      <c r="O627">
        <f t="shared" si="83"/>
        <v>2158488.5612052735</v>
      </c>
      <c r="P627">
        <f t="shared" si="84"/>
        <v>3435442.5612052735</v>
      </c>
      <c r="T627">
        <v>245</v>
      </c>
      <c r="U627">
        <f t="shared" si="85"/>
        <v>418901</v>
      </c>
      <c r="V627">
        <f t="shared" si="86"/>
        <v>12152</v>
      </c>
      <c r="W627" s="1">
        <v>45318.041666666664</v>
      </c>
      <c r="X627">
        <f t="shared" si="87"/>
        <v>12807.696097829421</v>
      </c>
      <c r="Z627">
        <f t="shared" si="88"/>
        <v>655.69609782942098</v>
      </c>
      <c r="AK627">
        <f t="shared" si="90"/>
        <v>13030.612054134206</v>
      </c>
      <c r="AL627">
        <f t="shared" si="89"/>
        <v>878.61205413420612</v>
      </c>
      <c r="AR627">
        <f t="shared" si="82"/>
        <v>878.61205413420612</v>
      </c>
      <c r="AT627">
        <v>-1998.1637159841939</v>
      </c>
    </row>
    <row r="628" spans="1:46">
      <c r="A628" s="1">
        <v>45318.083333333336</v>
      </c>
      <c r="B628">
        <v>6384720</v>
      </c>
      <c r="C628" s="1">
        <v>45320.125</v>
      </c>
      <c r="D628">
        <v>1276944</v>
      </c>
      <c r="O628">
        <f t="shared" si="83"/>
        <v>2158471.6577885393</v>
      </c>
      <c r="P628">
        <f t="shared" si="84"/>
        <v>3435415.6577885393</v>
      </c>
      <c r="T628">
        <v>240</v>
      </c>
      <c r="U628">
        <f t="shared" si="85"/>
        <v>410352</v>
      </c>
      <c r="V628">
        <f t="shared" si="86"/>
        <v>11904</v>
      </c>
      <c r="W628" s="1">
        <v>45318.083333333336</v>
      </c>
      <c r="X628">
        <f t="shared" si="87"/>
        <v>12807.595799023846</v>
      </c>
      <c r="Z628">
        <f t="shared" si="88"/>
        <v>903.59579902384576</v>
      </c>
      <c r="AK628">
        <f t="shared" si="90"/>
        <v>13030.510009643534</v>
      </c>
      <c r="AL628">
        <f t="shared" si="89"/>
        <v>1126.5100096435344</v>
      </c>
      <c r="AR628">
        <f t="shared" si="82"/>
        <v>1126.5100096435344</v>
      </c>
      <c r="AT628">
        <v>-1996.2452795595655</v>
      </c>
    </row>
    <row r="629" spans="1:46">
      <c r="A629" s="1">
        <v>45318.125</v>
      </c>
      <c r="B629">
        <v>6385040</v>
      </c>
      <c r="C629" s="1">
        <v>45320.125</v>
      </c>
      <c r="D629">
        <v>1277008</v>
      </c>
      <c r="O629">
        <f t="shared" si="83"/>
        <v>2158579.8396556363</v>
      </c>
      <c r="P629">
        <f t="shared" si="84"/>
        <v>3435587.8396556363</v>
      </c>
      <c r="T629">
        <v>235</v>
      </c>
      <c r="U629">
        <f t="shared" si="85"/>
        <v>401803</v>
      </c>
      <c r="V629">
        <f t="shared" si="86"/>
        <v>11656</v>
      </c>
      <c r="W629" s="1">
        <v>45318.125</v>
      </c>
      <c r="X629">
        <f t="shared" si="87"/>
        <v>12808.237711379545</v>
      </c>
      <c r="Z629">
        <f t="shared" si="88"/>
        <v>1152.2377113795446</v>
      </c>
      <c r="AK629">
        <f t="shared" si="90"/>
        <v>13031.163094383834</v>
      </c>
      <c r="AL629">
        <f t="shared" si="89"/>
        <v>1375.1630943838336</v>
      </c>
      <c r="AR629">
        <f t="shared" si="82"/>
        <v>1375.1630943838336</v>
      </c>
      <c r="AT629">
        <v>-1996.1202775302027</v>
      </c>
    </row>
    <row r="630" spans="1:46">
      <c r="A630" s="1">
        <v>45318.166666666664</v>
      </c>
      <c r="B630">
        <v>6385660</v>
      </c>
      <c r="C630" s="1">
        <v>45320.125</v>
      </c>
      <c r="D630">
        <v>1277132</v>
      </c>
      <c r="O630">
        <f t="shared" si="83"/>
        <v>2158789.4420231371</v>
      </c>
      <c r="P630">
        <f t="shared" si="84"/>
        <v>3435921.4420231371</v>
      </c>
      <c r="T630">
        <v>230</v>
      </c>
      <c r="U630">
        <f t="shared" si="85"/>
        <v>393254</v>
      </c>
      <c r="V630">
        <f t="shared" si="86"/>
        <v>11408</v>
      </c>
      <c r="W630" s="1">
        <v>45318.166666666664</v>
      </c>
      <c r="X630">
        <f t="shared" si="87"/>
        <v>12809.481416568713</v>
      </c>
      <c r="Z630">
        <f t="shared" si="88"/>
        <v>1401.481416568713</v>
      </c>
      <c r="AK630">
        <f t="shared" si="90"/>
        <v>13032.428446068163</v>
      </c>
      <c r="AL630">
        <f t="shared" si="89"/>
        <v>1624.4284460681629</v>
      </c>
      <c r="AR630">
        <f t="shared" si="82"/>
        <v>1624.4284460681629</v>
      </c>
      <c r="AT630">
        <v>-1995.9161885488593</v>
      </c>
    </row>
    <row r="631" spans="1:46">
      <c r="A631" s="1">
        <v>45318.208333333336</v>
      </c>
      <c r="B631">
        <v>6385530</v>
      </c>
      <c r="C631" s="1">
        <v>45320.125</v>
      </c>
      <c r="D631">
        <v>1277106</v>
      </c>
      <c r="O631">
        <f t="shared" si="83"/>
        <v>2158745.4931396288</v>
      </c>
      <c r="P631">
        <f t="shared" si="84"/>
        <v>3435851.4931396288</v>
      </c>
      <c r="T631">
        <v>235</v>
      </c>
      <c r="U631">
        <f t="shared" si="85"/>
        <v>401803</v>
      </c>
      <c r="V631">
        <f t="shared" si="86"/>
        <v>11656</v>
      </c>
      <c r="W631" s="1">
        <v>45318.208333333336</v>
      </c>
      <c r="X631">
        <f t="shared" si="87"/>
        <v>12809.220639674209</v>
      </c>
      <c r="Z631">
        <f t="shared" si="88"/>
        <v>1153.2206396742095</v>
      </c>
      <c r="AK631">
        <f t="shared" si="90"/>
        <v>13032.163130392417</v>
      </c>
      <c r="AL631">
        <f t="shared" si="89"/>
        <v>1376.1631303924169</v>
      </c>
      <c r="AR631">
        <f t="shared" si="82"/>
        <v>1376.1631303924169</v>
      </c>
      <c r="AT631">
        <v>-1995.6748656869731</v>
      </c>
    </row>
    <row r="632" spans="1:46">
      <c r="A632" s="1">
        <v>45318.25</v>
      </c>
      <c r="B632">
        <v>6384980</v>
      </c>
      <c r="C632" s="1">
        <v>45320.125</v>
      </c>
      <c r="D632">
        <v>1276996</v>
      </c>
      <c r="O632">
        <f t="shared" si="83"/>
        <v>2158559.555555556</v>
      </c>
      <c r="P632">
        <f t="shared" si="84"/>
        <v>3435555.555555556</v>
      </c>
      <c r="T632">
        <v>250</v>
      </c>
      <c r="U632">
        <f t="shared" si="85"/>
        <v>427450</v>
      </c>
      <c r="V632">
        <f t="shared" si="86"/>
        <v>12400</v>
      </c>
      <c r="W632" s="1">
        <v>45318.25</v>
      </c>
      <c r="X632">
        <f t="shared" si="87"/>
        <v>12808.117352812849</v>
      </c>
      <c r="Z632">
        <f t="shared" si="88"/>
        <v>408.11735281284928</v>
      </c>
      <c r="AK632">
        <f t="shared" si="90"/>
        <v>13031.040640995026</v>
      </c>
      <c r="AL632">
        <f t="shared" si="89"/>
        <v>631.04064099502648</v>
      </c>
      <c r="AR632">
        <f t="shared" si="82"/>
        <v>631.04064099502648</v>
      </c>
      <c r="AT632">
        <v>-1995.4901503285928</v>
      </c>
    </row>
    <row r="633" spans="1:46">
      <c r="A633" s="1">
        <v>45318.291666666664</v>
      </c>
      <c r="B633">
        <v>6385100</v>
      </c>
      <c r="C633" s="1">
        <v>45320.125</v>
      </c>
      <c r="D633">
        <v>1277020</v>
      </c>
      <c r="O633">
        <f t="shared" si="83"/>
        <v>2158600.1237557172</v>
      </c>
      <c r="P633">
        <f t="shared" si="84"/>
        <v>3435620.1237557172</v>
      </c>
      <c r="T633">
        <v>265</v>
      </c>
      <c r="U633">
        <f t="shared" si="85"/>
        <v>453097</v>
      </c>
      <c r="V633">
        <f t="shared" si="86"/>
        <v>13144</v>
      </c>
      <c r="W633" s="1">
        <v>45318.291666666664</v>
      </c>
      <c r="X633">
        <f t="shared" si="87"/>
        <v>12808.358069946238</v>
      </c>
      <c r="Z633">
        <f t="shared" si="88"/>
        <v>-335.64193005376183</v>
      </c>
      <c r="AK633">
        <f t="shared" si="90"/>
        <v>13031.285547772639</v>
      </c>
      <c r="AL633">
        <f t="shared" si="89"/>
        <v>-112.71445222736111</v>
      </c>
      <c r="AR633">
        <f t="shared" si="82"/>
        <v>-112.71445222736111</v>
      </c>
      <c r="AT633">
        <v>-1995.2860613472476</v>
      </c>
    </row>
    <row r="634" spans="1:46">
      <c r="A634" s="1">
        <v>45318.333333333336</v>
      </c>
      <c r="B634">
        <v>6383830</v>
      </c>
      <c r="C634" s="1">
        <v>45320.125</v>
      </c>
      <c r="D634">
        <v>1276766</v>
      </c>
      <c r="O634">
        <f t="shared" si="83"/>
        <v>2158170.7769706757</v>
      </c>
      <c r="P634">
        <f t="shared" si="84"/>
        <v>3434936.7769706757</v>
      </c>
      <c r="T634">
        <v>280</v>
      </c>
      <c r="U634">
        <f t="shared" si="85"/>
        <v>478744</v>
      </c>
      <c r="V634">
        <f t="shared" si="86"/>
        <v>13888</v>
      </c>
      <c r="W634" s="1">
        <v>45318.333333333336</v>
      </c>
      <c r="X634">
        <f t="shared" si="87"/>
        <v>12805.810480284552</v>
      </c>
      <c r="Z634">
        <f t="shared" si="88"/>
        <v>-1082.1895197154481</v>
      </c>
      <c r="AK634">
        <f t="shared" si="90"/>
        <v>13028.693617709574</v>
      </c>
      <c r="AL634">
        <f t="shared" si="89"/>
        <v>-859.30638229042597</v>
      </c>
      <c r="AR634">
        <f t="shared" si="82"/>
        <v>-859.30638229042597</v>
      </c>
      <c r="AT634">
        <v>-1995.2835127066937</v>
      </c>
    </row>
    <row r="635" spans="1:46">
      <c r="A635" s="1">
        <v>45318.375</v>
      </c>
      <c r="B635">
        <v>6384630</v>
      </c>
      <c r="C635" s="1">
        <v>45320.125</v>
      </c>
      <c r="D635">
        <v>1276926</v>
      </c>
      <c r="O635">
        <f t="shared" si="83"/>
        <v>2158441.2316384185</v>
      </c>
      <c r="P635">
        <f t="shared" si="84"/>
        <v>3435367.2316384185</v>
      </c>
      <c r="T635">
        <v>290</v>
      </c>
      <c r="U635">
        <f t="shared" si="85"/>
        <v>495842</v>
      </c>
      <c r="V635">
        <f t="shared" si="86"/>
        <v>14384</v>
      </c>
      <c r="W635" s="1">
        <v>45318.375</v>
      </c>
      <c r="X635">
        <f t="shared" si="87"/>
        <v>12807.415261173803</v>
      </c>
      <c r="Z635">
        <f t="shared" si="88"/>
        <v>-1576.5847388261973</v>
      </c>
      <c r="AK635">
        <f t="shared" si="90"/>
        <v>13030.326329560325</v>
      </c>
      <c r="AL635">
        <f t="shared" si="89"/>
        <v>-1353.6736704396753</v>
      </c>
      <c r="AR635">
        <f t="shared" si="82"/>
        <v>-1353.6736704396753</v>
      </c>
      <c r="AT635">
        <v>-1995.0615634677724</v>
      </c>
    </row>
    <row r="636" spans="1:46">
      <c r="A636" s="1">
        <v>45318.416666666664</v>
      </c>
      <c r="B636">
        <v>6386220</v>
      </c>
      <c r="C636" s="1">
        <v>45320.125</v>
      </c>
      <c r="D636">
        <v>1277244</v>
      </c>
      <c r="O636">
        <f t="shared" si="83"/>
        <v>2158978.7602905571</v>
      </c>
      <c r="P636">
        <f t="shared" si="84"/>
        <v>3436222.7602905571</v>
      </c>
      <c r="T636">
        <v>295</v>
      </c>
      <c r="U636">
        <f t="shared" si="85"/>
        <v>504391</v>
      </c>
      <c r="V636">
        <f t="shared" si="86"/>
        <v>14632</v>
      </c>
      <c r="W636" s="1">
        <v>45318.416666666664</v>
      </c>
      <c r="X636">
        <f t="shared" si="87"/>
        <v>12810.604763191188</v>
      </c>
      <c r="Z636">
        <f t="shared" si="88"/>
        <v>-1821.3952368088121</v>
      </c>
      <c r="AK636">
        <f t="shared" si="90"/>
        <v>13033.571344363687</v>
      </c>
      <c r="AL636">
        <f t="shared" si="89"/>
        <v>-1598.4286556363131</v>
      </c>
      <c r="AR636">
        <f t="shared" si="82"/>
        <v>-1598.4286556363131</v>
      </c>
      <c r="AT636">
        <v>-1995.0003367733698</v>
      </c>
    </row>
    <row r="637" spans="1:46">
      <c r="A637" s="1">
        <v>45318.458333333336</v>
      </c>
      <c r="B637">
        <v>6384470</v>
      </c>
      <c r="C637" s="1">
        <v>45320.125</v>
      </c>
      <c r="D637">
        <v>1276894</v>
      </c>
      <c r="O637">
        <f t="shared" si="83"/>
        <v>2158387.1407048698</v>
      </c>
      <c r="P637">
        <f t="shared" si="84"/>
        <v>3435281.1407048698</v>
      </c>
      <c r="T637">
        <v>290</v>
      </c>
      <c r="U637">
        <f t="shared" si="85"/>
        <v>495842</v>
      </c>
      <c r="V637">
        <f t="shared" si="86"/>
        <v>14384</v>
      </c>
      <c r="W637" s="1">
        <v>45318.458333333336</v>
      </c>
      <c r="X637">
        <f t="shared" si="87"/>
        <v>12807.094304995953</v>
      </c>
      <c r="Z637">
        <f t="shared" si="88"/>
        <v>-1576.9056950040467</v>
      </c>
      <c r="AK637">
        <f t="shared" si="90"/>
        <v>13029.999787190172</v>
      </c>
      <c r="AL637">
        <f t="shared" si="89"/>
        <v>-1354.0002128098276</v>
      </c>
      <c r="AR637">
        <f t="shared" si="82"/>
        <v>-1354.0002128098276</v>
      </c>
      <c r="AT637">
        <v>-1994.5717499125476</v>
      </c>
    </row>
    <row r="638" spans="1:46">
      <c r="A638" s="1">
        <v>45318.5</v>
      </c>
      <c r="B638">
        <v>6384720</v>
      </c>
      <c r="C638" s="1">
        <v>45320.125</v>
      </c>
      <c r="D638">
        <v>1276944</v>
      </c>
      <c r="O638">
        <f t="shared" si="83"/>
        <v>2158471.6577885393</v>
      </c>
      <c r="P638">
        <f t="shared" si="84"/>
        <v>3435415.6577885393</v>
      </c>
      <c r="T638">
        <v>280</v>
      </c>
      <c r="U638">
        <f t="shared" si="85"/>
        <v>478744</v>
      </c>
      <c r="V638">
        <f t="shared" si="86"/>
        <v>13888</v>
      </c>
      <c r="W638" s="1">
        <v>45318.5</v>
      </c>
      <c r="X638">
        <f t="shared" si="87"/>
        <v>12807.595799023846</v>
      </c>
      <c r="Z638">
        <f t="shared" si="88"/>
        <v>-1080.4042009761542</v>
      </c>
      <c r="AK638">
        <f t="shared" si="90"/>
        <v>13030.510009643534</v>
      </c>
      <c r="AL638">
        <f t="shared" si="89"/>
        <v>-857.48999035646557</v>
      </c>
      <c r="AR638">
        <f t="shared" si="82"/>
        <v>-857.48999035646557</v>
      </c>
      <c r="AT638">
        <v>-1992.0550937274729</v>
      </c>
    </row>
    <row r="639" spans="1:46">
      <c r="A639" s="1">
        <v>45318.541666666664</v>
      </c>
      <c r="B639">
        <v>6385450</v>
      </c>
      <c r="C639" s="1">
        <v>45320.125</v>
      </c>
      <c r="D639">
        <v>1277090</v>
      </c>
      <c r="O639">
        <f t="shared" si="83"/>
        <v>2158718.4476728546</v>
      </c>
      <c r="P639">
        <f t="shared" si="84"/>
        <v>3435808.4476728546</v>
      </c>
      <c r="T639">
        <v>270</v>
      </c>
      <c r="U639">
        <f t="shared" si="85"/>
        <v>461646</v>
      </c>
      <c r="V639">
        <f t="shared" si="86"/>
        <v>13392</v>
      </c>
      <c r="W639" s="1">
        <v>45318.541666666664</v>
      </c>
      <c r="X639">
        <f t="shared" si="87"/>
        <v>12809.060161585285</v>
      </c>
      <c r="Z639">
        <f t="shared" si="88"/>
        <v>-582.93983841471527</v>
      </c>
      <c r="AK639">
        <f t="shared" si="90"/>
        <v>13031.999859207341</v>
      </c>
      <c r="AL639">
        <f t="shared" si="89"/>
        <v>-360.00014079265929</v>
      </c>
      <c r="AR639">
        <f t="shared" si="82"/>
        <v>-360.00014079265929</v>
      </c>
      <c r="AT639">
        <v>-1992.0206376457518</v>
      </c>
    </row>
    <row r="640" spans="1:46">
      <c r="A640" s="1">
        <v>45318.583333333336</v>
      </c>
      <c r="B640">
        <v>6384980</v>
      </c>
      <c r="C640" s="1">
        <v>45320.125</v>
      </c>
      <c r="D640">
        <v>1276996</v>
      </c>
      <c r="O640">
        <f t="shared" si="83"/>
        <v>2158559.555555556</v>
      </c>
      <c r="P640">
        <f t="shared" si="84"/>
        <v>3435555.555555556</v>
      </c>
      <c r="T640">
        <v>265</v>
      </c>
      <c r="U640">
        <f t="shared" si="85"/>
        <v>453097</v>
      </c>
      <c r="V640">
        <f t="shared" si="86"/>
        <v>13144</v>
      </c>
      <c r="W640" s="1">
        <v>45318.583333333336</v>
      </c>
      <c r="X640">
        <f t="shared" si="87"/>
        <v>12808.117352812849</v>
      </c>
      <c r="Z640">
        <f t="shared" si="88"/>
        <v>-335.88264718715072</v>
      </c>
      <c r="AK640">
        <f t="shared" si="90"/>
        <v>13031.040640995026</v>
      </c>
      <c r="AL640">
        <f t="shared" si="89"/>
        <v>-112.95935900497352</v>
      </c>
      <c r="AR640">
        <f t="shared" si="82"/>
        <v>-112.95935900497352</v>
      </c>
      <c r="AT640">
        <v>-1991.9237102098759</v>
      </c>
    </row>
    <row r="641" spans="1:46">
      <c r="A641" s="1">
        <v>45318.625</v>
      </c>
      <c r="B641">
        <v>6385370</v>
      </c>
      <c r="C641" s="1">
        <v>45320.125</v>
      </c>
      <c r="D641">
        <v>1277074</v>
      </c>
      <c r="O641">
        <f t="shared" si="83"/>
        <v>2158691.4022060805</v>
      </c>
      <c r="P641">
        <f t="shared" si="84"/>
        <v>3435765.4022060805</v>
      </c>
      <c r="T641">
        <v>265</v>
      </c>
      <c r="U641">
        <f t="shared" si="85"/>
        <v>453097</v>
      </c>
      <c r="V641">
        <f t="shared" si="86"/>
        <v>13144</v>
      </c>
      <c r="W641" s="1">
        <v>45318.625</v>
      </c>
      <c r="X641">
        <f t="shared" si="87"/>
        <v>12808.89968349636</v>
      </c>
      <c r="Z641">
        <f t="shared" si="88"/>
        <v>-335.10031650363999</v>
      </c>
      <c r="AK641">
        <f t="shared" si="90"/>
        <v>13031.836588022266</v>
      </c>
      <c r="AL641">
        <f t="shared" si="89"/>
        <v>-112.16341197773363</v>
      </c>
      <c r="AR641">
        <f t="shared" si="82"/>
        <v>-112.16341197773363</v>
      </c>
      <c r="AT641">
        <v>-1989.5154602300208</v>
      </c>
    </row>
    <row r="642" spans="1:46">
      <c r="A642" s="1">
        <v>45318.666666666664</v>
      </c>
      <c r="B642">
        <v>6381660</v>
      </c>
      <c r="C642" s="1">
        <v>45320.125</v>
      </c>
      <c r="D642">
        <v>1276332</v>
      </c>
      <c r="O642">
        <f t="shared" si="83"/>
        <v>2157437.168684423</v>
      </c>
      <c r="P642">
        <f t="shared" si="84"/>
        <v>3433769.168684423</v>
      </c>
      <c r="T642">
        <v>270</v>
      </c>
      <c r="U642">
        <f t="shared" si="85"/>
        <v>461646</v>
      </c>
      <c r="V642">
        <f t="shared" si="86"/>
        <v>13392</v>
      </c>
      <c r="W642" s="1">
        <v>45318.666666666664</v>
      </c>
      <c r="X642">
        <f t="shared" si="87"/>
        <v>12801.457512122457</v>
      </c>
      <c r="Z642">
        <f t="shared" si="88"/>
        <v>-590.54248787754295</v>
      </c>
      <c r="AK642">
        <f t="shared" si="90"/>
        <v>13024.264886814417</v>
      </c>
      <c r="AL642">
        <f t="shared" si="89"/>
        <v>-367.73511318558303</v>
      </c>
      <c r="AR642">
        <f t="shared" ref="AR642:AR705" si="91">$AK642-$V642</f>
        <v>-367.73511318558303</v>
      </c>
      <c r="AT642">
        <v>-1987.4490444636522</v>
      </c>
    </row>
    <row r="643" spans="1:46">
      <c r="A643" s="1">
        <v>45318.708333333336</v>
      </c>
      <c r="B643">
        <v>6378070</v>
      </c>
      <c r="C643" s="1">
        <v>45320.125</v>
      </c>
      <c r="D643">
        <v>1275614</v>
      </c>
      <c r="O643">
        <f t="shared" ref="O643:O706" si="92">$D643/$R$2 - $D643</f>
        <v>2156223.5033629271</v>
      </c>
      <c r="P643">
        <f t="shared" ref="P643:P706" si="93">$D643/$R$2</f>
        <v>3431837.5033629271</v>
      </c>
      <c r="T643">
        <v>280</v>
      </c>
      <c r="U643">
        <f t="shared" ref="U643:U706" si="94">($T643*1000)*1.7098</f>
        <v>478744</v>
      </c>
      <c r="V643">
        <f t="shared" ref="V643:V706" si="95">$T643*49.6</f>
        <v>13888</v>
      </c>
      <c r="W643" s="1">
        <v>45318.708333333336</v>
      </c>
      <c r="X643">
        <f t="shared" ref="X643:X706" si="96">(10*(2793.73 - 865.322))*($D643/MAX($D$2:$D$8785))*0.85*0.85</f>
        <v>12794.256057881945</v>
      </c>
      <c r="Z643">
        <f t="shared" ref="Z643:Z706" si="97">$X643 - $V643</f>
        <v>-1093.7439421180552</v>
      </c>
      <c r="AK643">
        <f t="shared" si="90"/>
        <v>13016.938092384182</v>
      </c>
      <c r="AL643">
        <f t="shared" ref="AL643:AL706" si="98">$AK643-$V643</f>
        <v>-871.0619076158182</v>
      </c>
      <c r="AR643">
        <f t="shared" si="91"/>
        <v>-871.0619076158182</v>
      </c>
      <c r="AT643">
        <v>-1986.1224660849202</v>
      </c>
    </row>
    <row r="644" spans="1:46">
      <c r="A644" s="1">
        <v>45318.75</v>
      </c>
      <c r="B644">
        <v>6381180</v>
      </c>
      <c r="C644" s="1">
        <v>45320.125</v>
      </c>
      <c r="D644">
        <v>1276236</v>
      </c>
      <c r="O644">
        <f t="shared" si="92"/>
        <v>2157274.8958837776</v>
      </c>
      <c r="P644">
        <f t="shared" si="93"/>
        <v>3433510.8958837776</v>
      </c>
      <c r="T644">
        <v>290</v>
      </c>
      <c r="U644">
        <f t="shared" si="94"/>
        <v>495842</v>
      </c>
      <c r="V644">
        <f t="shared" si="95"/>
        <v>14384</v>
      </c>
      <c r="W644" s="1">
        <v>45318.75</v>
      </c>
      <c r="X644">
        <f t="shared" si="96"/>
        <v>12800.494643588907</v>
      </c>
      <c r="Z644">
        <f t="shared" si="97"/>
        <v>-1583.5053564110931</v>
      </c>
      <c r="AK644">
        <f t="shared" si="90"/>
        <v>13023.285259703969</v>
      </c>
      <c r="AL644">
        <f t="shared" si="98"/>
        <v>-1360.7147402960309</v>
      </c>
      <c r="AR644">
        <f t="shared" si="91"/>
        <v>-1360.7147402960309</v>
      </c>
      <c r="AT644">
        <v>-1986.0663564453153</v>
      </c>
    </row>
    <row r="645" spans="1:46">
      <c r="A645" s="1">
        <v>45318.791666666664</v>
      </c>
      <c r="B645">
        <v>6381470</v>
      </c>
      <c r="C645" s="1">
        <v>45320.125</v>
      </c>
      <c r="D645">
        <v>1276294</v>
      </c>
      <c r="O645">
        <f t="shared" si="92"/>
        <v>2157372.9357008343</v>
      </c>
      <c r="P645">
        <f t="shared" si="93"/>
        <v>3433666.9357008343</v>
      </c>
      <c r="T645">
        <v>295</v>
      </c>
      <c r="U645">
        <f t="shared" si="94"/>
        <v>504391</v>
      </c>
      <c r="V645">
        <f t="shared" si="95"/>
        <v>14632</v>
      </c>
      <c r="W645" s="1">
        <v>45318.791666666664</v>
      </c>
      <c r="X645">
        <f t="shared" si="96"/>
        <v>12801.07637666126</v>
      </c>
      <c r="Z645">
        <f t="shared" si="97"/>
        <v>-1830.9236233387401</v>
      </c>
      <c r="AK645">
        <f t="shared" si="90"/>
        <v>13023.877117749866</v>
      </c>
      <c r="AL645">
        <f t="shared" si="98"/>
        <v>-1608.1228822501344</v>
      </c>
      <c r="AR645">
        <f t="shared" si="91"/>
        <v>-1608.1228822501344</v>
      </c>
      <c r="AT645">
        <v>-1984.678551372177</v>
      </c>
    </row>
    <row r="646" spans="1:46">
      <c r="A646" s="1">
        <v>45318.833333333336</v>
      </c>
      <c r="B646">
        <v>6382250</v>
      </c>
      <c r="C646" s="1">
        <v>45320.125</v>
      </c>
      <c r="D646">
        <v>1276450</v>
      </c>
      <c r="O646">
        <f t="shared" si="92"/>
        <v>2157636.6290018833</v>
      </c>
      <c r="P646">
        <f t="shared" si="93"/>
        <v>3434086.6290018833</v>
      </c>
      <c r="T646">
        <v>290</v>
      </c>
      <c r="U646">
        <f t="shared" si="94"/>
        <v>495842</v>
      </c>
      <c r="V646">
        <f t="shared" si="95"/>
        <v>14384</v>
      </c>
      <c r="W646" s="1">
        <v>45318.833333333336</v>
      </c>
      <c r="X646">
        <f t="shared" si="96"/>
        <v>12802.641038028281</v>
      </c>
      <c r="Z646">
        <f t="shared" si="97"/>
        <v>-1581.3589619717186</v>
      </c>
      <c r="AK646">
        <f t="shared" si="90"/>
        <v>13025.469011804344</v>
      </c>
      <c r="AL646">
        <f t="shared" si="98"/>
        <v>-1358.5309881956564</v>
      </c>
      <c r="AR646">
        <f t="shared" si="91"/>
        <v>-1358.5309881956564</v>
      </c>
      <c r="AT646">
        <v>-1984.3060741509616</v>
      </c>
    </row>
    <row r="647" spans="1:46">
      <c r="A647" s="1">
        <v>45318.875</v>
      </c>
      <c r="B647">
        <v>6381410</v>
      </c>
      <c r="C647" s="1">
        <v>45320.125</v>
      </c>
      <c r="D647">
        <v>1276282</v>
      </c>
      <c r="O647">
        <f t="shared" si="92"/>
        <v>2157352.6516007534</v>
      </c>
      <c r="P647">
        <f t="shared" si="93"/>
        <v>3433634.6516007534</v>
      </c>
      <c r="T647">
        <v>285</v>
      </c>
      <c r="U647">
        <f t="shared" si="94"/>
        <v>487293</v>
      </c>
      <c r="V647">
        <f t="shared" si="95"/>
        <v>14136</v>
      </c>
      <c r="W647" s="1">
        <v>45318.875</v>
      </c>
      <c r="X647">
        <f t="shared" si="96"/>
        <v>12800.956018094566</v>
      </c>
      <c r="Z647">
        <f t="shared" si="97"/>
        <v>-1335.0439819054336</v>
      </c>
      <c r="AK647">
        <f t="shared" si="90"/>
        <v>13023.754664361059</v>
      </c>
      <c r="AL647">
        <f t="shared" si="98"/>
        <v>-1112.2453356389415</v>
      </c>
      <c r="AR647">
        <f t="shared" si="91"/>
        <v>-1112.2453356389415</v>
      </c>
      <c r="AT647">
        <v>-1983.8239262910902</v>
      </c>
    </row>
    <row r="648" spans="1:46">
      <c r="A648" s="1">
        <v>45318.916666666664</v>
      </c>
      <c r="B648">
        <v>6382590</v>
      </c>
      <c r="C648" s="1">
        <v>45320.125</v>
      </c>
      <c r="D648">
        <v>1276518</v>
      </c>
      <c r="O648">
        <f t="shared" si="92"/>
        <v>2157751.5722356741</v>
      </c>
      <c r="P648">
        <f t="shared" si="93"/>
        <v>3434269.5722356741</v>
      </c>
      <c r="T648">
        <v>275</v>
      </c>
      <c r="U648">
        <f t="shared" si="94"/>
        <v>470195</v>
      </c>
      <c r="V648">
        <f t="shared" si="95"/>
        <v>13640</v>
      </c>
      <c r="W648" s="1">
        <v>45318.916666666664</v>
      </c>
      <c r="X648">
        <f t="shared" si="96"/>
        <v>12803.323069906213</v>
      </c>
      <c r="Z648">
        <f t="shared" si="97"/>
        <v>-836.67693009378672</v>
      </c>
      <c r="AK648">
        <f t="shared" ref="AK648:AK711" si="99">(7.5*(2793.73 - 865.322))*($D648/MAX($D$2:$D$8785))*0.99*0.99</f>
        <v>13026.162914340914</v>
      </c>
      <c r="AL648">
        <f t="shared" si="98"/>
        <v>-613.83708565908637</v>
      </c>
      <c r="AR648">
        <f t="shared" si="91"/>
        <v>-613.83708565908637</v>
      </c>
      <c r="AT648">
        <v>-1983.7550339013342</v>
      </c>
    </row>
    <row r="649" spans="1:46">
      <c r="A649" s="1">
        <v>45318.958333333336</v>
      </c>
      <c r="B649">
        <v>6365100</v>
      </c>
      <c r="C649" s="1">
        <v>45320.125</v>
      </c>
      <c r="D649">
        <v>1273020</v>
      </c>
      <c r="O649">
        <f t="shared" si="92"/>
        <v>2151838.7570621469</v>
      </c>
      <c r="P649">
        <f t="shared" si="93"/>
        <v>3424858.7570621469</v>
      </c>
      <c r="T649">
        <v>260</v>
      </c>
      <c r="U649">
        <f t="shared" si="94"/>
        <v>444548</v>
      </c>
      <c r="V649">
        <f t="shared" si="95"/>
        <v>12896</v>
      </c>
      <c r="W649" s="1">
        <v>45318.958333333336</v>
      </c>
      <c r="X649">
        <f t="shared" si="96"/>
        <v>12768.23854771496</v>
      </c>
      <c r="Z649">
        <f t="shared" si="97"/>
        <v>-127.76145228503992</v>
      </c>
      <c r="AK649">
        <f t="shared" si="99"/>
        <v>12990.467751503911</v>
      </c>
      <c r="AL649">
        <f t="shared" si="98"/>
        <v>94.467751503911131</v>
      </c>
      <c r="AR649">
        <f t="shared" si="91"/>
        <v>94.467751503911131</v>
      </c>
      <c r="AT649">
        <v>-1983.4960997138187</v>
      </c>
    </row>
    <row r="650" spans="1:46">
      <c r="A650" s="1">
        <v>45319</v>
      </c>
      <c r="B650">
        <v>6336900</v>
      </c>
      <c r="C650" s="1">
        <v>45320.125</v>
      </c>
      <c r="D650">
        <v>1267380</v>
      </c>
      <c r="O650">
        <f t="shared" si="92"/>
        <v>2142305.2300242134</v>
      </c>
      <c r="P650">
        <f t="shared" si="93"/>
        <v>3409685.2300242134</v>
      </c>
      <c r="T650">
        <v>250</v>
      </c>
      <c r="U650">
        <f t="shared" si="94"/>
        <v>427450</v>
      </c>
      <c r="V650">
        <f t="shared" si="95"/>
        <v>12400</v>
      </c>
      <c r="W650" s="1">
        <v>45319</v>
      </c>
      <c r="X650">
        <f t="shared" si="96"/>
        <v>12711.670021368862</v>
      </c>
      <c r="Z650">
        <f t="shared" si="97"/>
        <v>311.67002136886185</v>
      </c>
      <c r="AK650">
        <f t="shared" si="99"/>
        <v>12932.914658765005</v>
      </c>
      <c r="AL650">
        <f t="shared" si="98"/>
        <v>532.91465876500479</v>
      </c>
      <c r="AR650">
        <f t="shared" si="91"/>
        <v>532.91465876500479</v>
      </c>
      <c r="AT650">
        <v>-1982.6121356058102</v>
      </c>
    </row>
    <row r="651" spans="1:46">
      <c r="A651" s="1">
        <v>45319.041666666664</v>
      </c>
      <c r="B651">
        <v>6336270</v>
      </c>
      <c r="C651" s="1">
        <v>45320.125</v>
      </c>
      <c r="D651">
        <v>1267254</v>
      </c>
      <c r="O651">
        <f t="shared" si="92"/>
        <v>2142092.246973366</v>
      </c>
      <c r="P651">
        <f t="shared" si="93"/>
        <v>3409346.246973366</v>
      </c>
      <c r="T651">
        <v>245</v>
      </c>
      <c r="U651">
        <f t="shared" si="94"/>
        <v>418901</v>
      </c>
      <c r="V651">
        <f t="shared" si="95"/>
        <v>12152</v>
      </c>
      <c r="W651" s="1">
        <v>45319.041666666664</v>
      </c>
      <c r="X651">
        <f t="shared" si="96"/>
        <v>12710.406256418575</v>
      </c>
      <c r="Z651">
        <f t="shared" si="97"/>
        <v>558.40625641857514</v>
      </c>
      <c r="AK651">
        <f t="shared" si="99"/>
        <v>12931.62889818254</v>
      </c>
      <c r="AL651">
        <f t="shared" si="98"/>
        <v>779.62889818254007</v>
      </c>
      <c r="AR651">
        <f t="shared" si="91"/>
        <v>779.62889818254007</v>
      </c>
      <c r="AT651">
        <v>-1981.6937351897632</v>
      </c>
    </row>
    <row r="652" spans="1:46">
      <c r="A652" s="1">
        <v>45319.083333333336</v>
      </c>
      <c r="B652">
        <v>6335120</v>
      </c>
      <c r="C652" s="1">
        <v>45320.125</v>
      </c>
      <c r="D652">
        <v>1267024</v>
      </c>
      <c r="O652">
        <f t="shared" si="92"/>
        <v>2141703.4683884857</v>
      </c>
      <c r="P652">
        <f t="shared" si="93"/>
        <v>3408727.4683884857</v>
      </c>
      <c r="T652">
        <v>240</v>
      </c>
      <c r="U652">
        <f t="shared" si="94"/>
        <v>410352</v>
      </c>
      <c r="V652">
        <f t="shared" si="95"/>
        <v>11904</v>
      </c>
      <c r="W652" s="1">
        <v>45319.083333333336</v>
      </c>
      <c r="X652">
        <f t="shared" si="96"/>
        <v>12708.099383890278</v>
      </c>
      <c r="Z652">
        <f t="shared" si="97"/>
        <v>804.09938389027775</v>
      </c>
      <c r="AK652">
        <f t="shared" si="99"/>
        <v>12929.281874897088</v>
      </c>
      <c r="AL652">
        <f t="shared" si="98"/>
        <v>1025.2818748970876</v>
      </c>
      <c r="AR652">
        <f t="shared" si="91"/>
        <v>1025.2818748970876</v>
      </c>
      <c r="AT652">
        <v>-1981.4080106158817</v>
      </c>
    </row>
    <row r="653" spans="1:46">
      <c r="A653" s="1">
        <v>45319.125</v>
      </c>
      <c r="B653">
        <v>6337740</v>
      </c>
      <c r="C653" s="1">
        <v>45320.125</v>
      </c>
      <c r="D653">
        <v>1267548</v>
      </c>
      <c r="O653">
        <f t="shared" si="92"/>
        <v>2142589.2074253433</v>
      </c>
      <c r="P653">
        <f t="shared" si="93"/>
        <v>3410137.2074253433</v>
      </c>
      <c r="T653">
        <v>235</v>
      </c>
      <c r="U653">
        <f t="shared" si="94"/>
        <v>401803</v>
      </c>
      <c r="V653">
        <f t="shared" si="95"/>
        <v>11656</v>
      </c>
      <c r="W653" s="1">
        <v>45319.125</v>
      </c>
      <c r="X653">
        <f t="shared" si="96"/>
        <v>12713.355041302575</v>
      </c>
      <c r="Z653">
        <f t="shared" si="97"/>
        <v>1057.355041302575</v>
      </c>
      <c r="AK653">
        <f t="shared" si="99"/>
        <v>12934.62900620829</v>
      </c>
      <c r="AL653">
        <f t="shared" si="98"/>
        <v>1278.6290062082899</v>
      </c>
      <c r="AR653">
        <f t="shared" si="91"/>
        <v>1278.6290062082899</v>
      </c>
      <c r="AT653">
        <v>-1980.5508368942392</v>
      </c>
    </row>
    <row r="654" spans="1:46">
      <c r="A654" s="1">
        <v>45319.166666666664</v>
      </c>
      <c r="B654">
        <v>6376210</v>
      </c>
      <c r="C654" s="1">
        <v>45320.125</v>
      </c>
      <c r="D654">
        <v>1275242</v>
      </c>
      <c r="O654">
        <f t="shared" si="92"/>
        <v>2155594.6962604253</v>
      </c>
      <c r="P654">
        <f t="shared" si="93"/>
        <v>3430836.6962604253</v>
      </c>
      <c r="T654">
        <v>230</v>
      </c>
      <c r="U654">
        <f t="shared" si="94"/>
        <v>393254</v>
      </c>
      <c r="V654">
        <f t="shared" si="95"/>
        <v>11408</v>
      </c>
      <c r="W654" s="1">
        <v>45319.166666666664</v>
      </c>
      <c r="X654">
        <f t="shared" si="96"/>
        <v>12790.524942314438</v>
      </c>
      <c r="Z654">
        <f t="shared" si="97"/>
        <v>1382.5249423144378</v>
      </c>
      <c r="AK654">
        <f t="shared" si="99"/>
        <v>13013.14203733119</v>
      </c>
      <c r="AL654">
        <f t="shared" si="98"/>
        <v>1605.1420373311903</v>
      </c>
      <c r="AR654">
        <f t="shared" si="91"/>
        <v>1605.1420373311903</v>
      </c>
      <c r="AT654">
        <v>-1979.6171446348544</v>
      </c>
    </row>
    <row r="655" spans="1:46">
      <c r="A655" s="1">
        <v>45319.208333333336</v>
      </c>
      <c r="B655">
        <v>6376740</v>
      </c>
      <c r="C655" s="1">
        <v>45320.125</v>
      </c>
      <c r="D655">
        <v>1275348</v>
      </c>
      <c r="O655">
        <f t="shared" si="92"/>
        <v>2155773.8724778048</v>
      </c>
      <c r="P655">
        <f t="shared" si="93"/>
        <v>3431121.8724778048</v>
      </c>
      <c r="T655">
        <v>235</v>
      </c>
      <c r="U655">
        <f t="shared" si="94"/>
        <v>401803</v>
      </c>
      <c r="V655">
        <f t="shared" si="95"/>
        <v>11656</v>
      </c>
      <c r="W655" s="1">
        <v>45319.208333333336</v>
      </c>
      <c r="X655">
        <f t="shared" si="96"/>
        <v>12791.588109653565</v>
      </c>
      <c r="Z655">
        <f t="shared" si="97"/>
        <v>1135.588109653565</v>
      </c>
      <c r="AK655">
        <f t="shared" si="99"/>
        <v>13014.22370893231</v>
      </c>
      <c r="AL655">
        <f t="shared" si="98"/>
        <v>1358.2237089323098</v>
      </c>
      <c r="AR655">
        <f t="shared" si="91"/>
        <v>1358.2237089323098</v>
      </c>
      <c r="AT655">
        <v>-1978.9653243279899</v>
      </c>
    </row>
    <row r="656" spans="1:46">
      <c r="A656" s="1">
        <v>45319.25</v>
      </c>
      <c r="B656">
        <v>6376590</v>
      </c>
      <c r="C656" s="1">
        <v>45320.125</v>
      </c>
      <c r="D656">
        <v>1275318</v>
      </c>
      <c r="O656">
        <f t="shared" si="92"/>
        <v>2155723.1622276031</v>
      </c>
      <c r="P656">
        <f t="shared" si="93"/>
        <v>3431041.1622276031</v>
      </c>
      <c r="T656">
        <v>250</v>
      </c>
      <c r="U656">
        <f t="shared" si="94"/>
        <v>427450</v>
      </c>
      <c r="V656">
        <f t="shared" si="95"/>
        <v>12400</v>
      </c>
      <c r="W656" s="1">
        <v>45319.25</v>
      </c>
      <c r="X656">
        <f t="shared" si="96"/>
        <v>12791.28721323683</v>
      </c>
      <c r="Z656">
        <f t="shared" si="97"/>
        <v>391.28721323683021</v>
      </c>
      <c r="AK656">
        <f t="shared" si="99"/>
        <v>13013.917575460293</v>
      </c>
      <c r="AL656">
        <f t="shared" si="98"/>
        <v>613.91757546029294</v>
      </c>
      <c r="AR656">
        <f t="shared" si="91"/>
        <v>613.91757546029294</v>
      </c>
      <c r="AT656">
        <v>-1978.4512690269567</v>
      </c>
    </row>
    <row r="657" spans="1:46">
      <c r="A657" s="1">
        <v>45319.291666666664</v>
      </c>
      <c r="B657">
        <v>6377030</v>
      </c>
      <c r="C657" s="1">
        <v>45320.125</v>
      </c>
      <c r="D657">
        <v>1275406</v>
      </c>
      <c r="O657">
        <f t="shared" si="92"/>
        <v>2155871.9122948619</v>
      </c>
      <c r="P657">
        <f t="shared" si="93"/>
        <v>3431277.9122948619</v>
      </c>
      <c r="T657">
        <v>265</v>
      </c>
      <c r="U657">
        <f t="shared" si="94"/>
        <v>453097</v>
      </c>
      <c r="V657">
        <f t="shared" si="95"/>
        <v>13144</v>
      </c>
      <c r="W657" s="1">
        <v>45319.291666666664</v>
      </c>
      <c r="X657">
        <f t="shared" si="96"/>
        <v>12792.169842725918</v>
      </c>
      <c r="Z657">
        <f t="shared" si="97"/>
        <v>-351.83015727408201</v>
      </c>
      <c r="AK657">
        <f t="shared" si="99"/>
        <v>13014.815566978206</v>
      </c>
      <c r="AL657">
        <f t="shared" si="98"/>
        <v>-129.18443302179367</v>
      </c>
      <c r="AR657">
        <f t="shared" si="91"/>
        <v>-129.18443302179367</v>
      </c>
      <c r="AT657">
        <v>-1978.1272950710463</v>
      </c>
    </row>
    <row r="658" spans="1:46">
      <c r="A658" s="1">
        <v>45319.333333333336</v>
      </c>
      <c r="B658">
        <v>6375550</v>
      </c>
      <c r="C658" s="1">
        <v>45320.125</v>
      </c>
      <c r="D658">
        <v>1275110</v>
      </c>
      <c r="O658">
        <f t="shared" si="92"/>
        <v>2155371.5711595374</v>
      </c>
      <c r="P658">
        <f t="shared" si="93"/>
        <v>3430481.5711595374</v>
      </c>
      <c r="T658">
        <v>280</v>
      </c>
      <c r="U658">
        <f t="shared" si="94"/>
        <v>478744</v>
      </c>
      <c r="V658">
        <f t="shared" si="95"/>
        <v>13888</v>
      </c>
      <c r="W658" s="1">
        <v>45319.333333333336</v>
      </c>
      <c r="X658">
        <f t="shared" si="96"/>
        <v>12789.200998080803</v>
      </c>
      <c r="Z658">
        <f t="shared" si="97"/>
        <v>-1098.7990019191966</v>
      </c>
      <c r="AK658">
        <f t="shared" si="99"/>
        <v>13011.795050054321</v>
      </c>
      <c r="AL658">
        <f t="shared" si="98"/>
        <v>-876.20494994567889</v>
      </c>
      <c r="AR658">
        <f t="shared" si="91"/>
        <v>-876.20494994567889</v>
      </c>
      <c r="AT658">
        <v>-1977.5099110722167</v>
      </c>
    </row>
    <row r="659" spans="1:46">
      <c r="A659" s="1">
        <v>45319.375</v>
      </c>
      <c r="B659">
        <v>6376910</v>
      </c>
      <c r="C659" s="1">
        <v>45320.125</v>
      </c>
      <c r="D659">
        <v>1275382</v>
      </c>
      <c r="O659">
        <f t="shared" si="92"/>
        <v>2155831.3440947002</v>
      </c>
      <c r="P659">
        <f t="shared" si="93"/>
        <v>3431213.3440947002</v>
      </c>
      <c r="T659">
        <v>290</v>
      </c>
      <c r="U659">
        <f t="shared" si="94"/>
        <v>495842</v>
      </c>
      <c r="V659">
        <f t="shared" si="95"/>
        <v>14384</v>
      </c>
      <c r="W659" s="1">
        <v>45319.375</v>
      </c>
      <c r="X659">
        <f t="shared" si="96"/>
        <v>12791.929125592529</v>
      </c>
      <c r="Z659">
        <f t="shared" si="97"/>
        <v>-1592.0708744074709</v>
      </c>
      <c r="AK659">
        <f t="shared" si="99"/>
        <v>13014.570660200596</v>
      </c>
      <c r="AL659">
        <f t="shared" si="98"/>
        <v>-1369.4293397994043</v>
      </c>
      <c r="AR659">
        <f t="shared" si="91"/>
        <v>-1369.4293397994043</v>
      </c>
      <c r="AT659">
        <v>-1977.3874576834096</v>
      </c>
    </row>
    <row r="660" spans="1:46">
      <c r="A660" s="1">
        <v>45319.416666666664</v>
      </c>
      <c r="B660">
        <v>6378170</v>
      </c>
      <c r="C660" s="1">
        <v>45320.125</v>
      </c>
      <c r="D660">
        <v>1275634</v>
      </c>
      <c r="O660">
        <f t="shared" si="92"/>
        <v>2156257.310196395</v>
      </c>
      <c r="P660">
        <f t="shared" si="93"/>
        <v>3431891.310196395</v>
      </c>
      <c r="T660">
        <v>295</v>
      </c>
      <c r="U660">
        <f t="shared" si="94"/>
        <v>504391</v>
      </c>
      <c r="V660">
        <f t="shared" si="95"/>
        <v>14632</v>
      </c>
      <c r="W660" s="1">
        <v>45319.416666666664</v>
      </c>
      <c r="X660">
        <f t="shared" si="96"/>
        <v>12794.456655493101</v>
      </c>
      <c r="Z660">
        <f t="shared" si="97"/>
        <v>-1837.5433445068993</v>
      </c>
      <c r="AK660">
        <f t="shared" si="99"/>
        <v>13017.142181365525</v>
      </c>
      <c r="AL660">
        <f t="shared" si="98"/>
        <v>-1614.8578186344748</v>
      </c>
      <c r="AR660">
        <f t="shared" si="91"/>
        <v>-1614.8578186344748</v>
      </c>
      <c r="AT660">
        <v>-1977.0787755708407</v>
      </c>
    </row>
    <row r="661" spans="1:46">
      <c r="A661" s="1">
        <v>45319.458333333336</v>
      </c>
      <c r="B661">
        <v>6379700</v>
      </c>
      <c r="C661" s="1">
        <v>45320.125</v>
      </c>
      <c r="D661">
        <v>1275940</v>
      </c>
      <c r="O661">
        <f t="shared" si="92"/>
        <v>2156774.5547484532</v>
      </c>
      <c r="P661">
        <f t="shared" si="93"/>
        <v>3432714.5547484532</v>
      </c>
      <c r="T661">
        <v>290</v>
      </c>
      <c r="U661">
        <f t="shared" si="94"/>
        <v>495842</v>
      </c>
      <c r="V661">
        <f t="shared" si="95"/>
        <v>14384</v>
      </c>
      <c r="W661" s="1">
        <v>45319.458333333336</v>
      </c>
      <c r="X661">
        <f t="shared" si="96"/>
        <v>12797.525798943792</v>
      </c>
      <c r="Z661">
        <f t="shared" si="97"/>
        <v>-1586.4742010562077</v>
      </c>
      <c r="AK661">
        <f t="shared" si="99"/>
        <v>13020.264742780084</v>
      </c>
      <c r="AL661">
        <f t="shared" si="98"/>
        <v>-1363.7352572199161</v>
      </c>
      <c r="AR661">
        <f t="shared" si="91"/>
        <v>-1363.7352572199161</v>
      </c>
      <c r="AT661">
        <v>-1977.0609153132646</v>
      </c>
    </row>
    <row r="662" spans="1:46">
      <c r="A662" s="1">
        <v>45319.5</v>
      </c>
      <c r="B662">
        <v>6378460</v>
      </c>
      <c r="C662" s="1">
        <v>45320.125</v>
      </c>
      <c r="D662">
        <v>1275692</v>
      </c>
      <c r="O662">
        <f t="shared" si="92"/>
        <v>2156355.3500134521</v>
      </c>
      <c r="P662">
        <f t="shared" si="93"/>
        <v>3432047.3500134521</v>
      </c>
      <c r="T662">
        <v>280</v>
      </c>
      <c r="U662">
        <f t="shared" si="94"/>
        <v>478744</v>
      </c>
      <c r="V662">
        <f t="shared" si="95"/>
        <v>13888</v>
      </c>
      <c r="W662" s="1">
        <v>45319.5</v>
      </c>
      <c r="X662">
        <f t="shared" si="96"/>
        <v>12795.038388565454</v>
      </c>
      <c r="Z662">
        <f t="shared" si="97"/>
        <v>-1092.9616114345463</v>
      </c>
      <c r="AK662">
        <f t="shared" si="99"/>
        <v>13017.734039411422</v>
      </c>
      <c r="AL662">
        <f t="shared" si="98"/>
        <v>-870.26596058857831</v>
      </c>
      <c r="AR662">
        <f t="shared" si="91"/>
        <v>-870.26596058857831</v>
      </c>
      <c r="AT662">
        <v>-1976.8542776913637</v>
      </c>
    </row>
    <row r="663" spans="1:46">
      <c r="A663" s="1">
        <v>45319.541666666664</v>
      </c>
      <c r="B663">
        <v>6378100</v>
      </c>
      <c r="C663" s="1">
        <v>45320.125</v>
      </c>
      <c r="D663">
        <v>1275620</v>
      </c>
      <c r="O663">
        <f t="shared" si="92"/>
        <v>2156233.6454129675</v>
      </c>
      <c r="P663">
        <f t="shared" si="93"/>
        <v>3431853.6454129675</v>
      </c>
      <c r="T663">
        <v>270</v>
      </c>
      <c r="U663">
        <f t="shared" si="94"/>
        <v>461646</v>
      </c>
      <c r="V663">
        <f t="shared" si="95"/>
        <v>13392</v>
      </c>
      <c r="W663" s="1">
        <v>45319.541666666664</v>
      </c>
      <c r="X663">
        <f t="shared" si="96"/>
        <v>12794.316237165292</v>
      </c>
      <c r="Z663">
        <f t="shared" si="97"/>
        <v>-597.68376283470752</v>
      </c>
      <c r="AK663">
        <f t="shared" si="99"/>
        <v>13016.999319078584</v>
      </c>
      <c r="AL663">
        <f t="shared" si="98"/>
        <v>-375.00068092141555</v>
      </c>
      <c r="AR663">
        <f t="shared" si="91"/>
        <v>-375.00068092141555</v>
      </c>
      <c r="AT663">
        <v>-1976.7955996375149</v>
      </c>
    </row>
    <row r="664" spans="1:46">
      <c r="A664" s="1">
        <v>45319.583333333336</v>
      </c>
      <c r="B664">
        <v>6377930</v>
      </c>
      <c r="C664" s="1">
        <v>45320.125</v>
      </c>
      <c r="D664">
        <v>1275586</v>
      </c>
      <c r="O664">
        <f t="shared" si="92"/>
        <v>2156176.1737960721</v>
      </c>
      <c r="P664">
        <f t="shared" si="93"/>
        <v>3431762.1737960721</v>
      </c>
      <c r="T664">
        <v>265</v>
      </c>
      <c r="U664">
        <f t="shared" si="94"/>
        <v>453097</v>
      </c>
      <c r="V664">
        <f t="shared" si="95"/>
        <v>13144</v>
      </c>
      <c r="W664" s="1">
        <v>45319.583333333336</v>
      </c>
      <c r="X664">
        <f t="shared" si="96"/>
        <v>12793.975221226325</v>
      </c>
      <c r="Z664">
        <f t="shared" si="97"/>
        <v>-350.02477877367528</v>
      </c>
      <c r="AK664">
        <f t="shared" si="99"/>
        <v>13016.6523678103</v>
      </c>
      <c r="AL664">
        <f t="shared" si="98"/>
        <v>-127.34763218969965</v>
      </c>
      <c r="AR664">
        <f t="shared" si="91"/>
        <v>-127.34763218969965</v>
      </c>
      <c r="AT664">
        <v>-1976.6527373505742</v>
      </c>
    </row>
    <row r="665" spans="1:46">
      <c r="A665" s="1">
        <v>45319.625</v>
      </c>
      <c r="B665">
        <v>6378140</v>
      </c>
      <c r="C665" s="1">
        <v>45320.125</v>
      </c>
      <c r="D665">
        <v>1275628</v>
      </c>
      <c r="O665">
        <f t="shared" si="92"/>
        <v>2156247.1681463546</v>
      </c>
      <c r="P665">
        <f t="shared" si="93"/>
        <v>3431875.1681463546</v>
      </c>
      <c r="T665">
        <v>265</v>
      </c>
      <c r="U665">
        <f t="shared" si="94"/>
        <v>453097</v>
      </c>
      <c r="V665">
        <f t="shared" si="95"/>
        <v>13144</v>
      </c>
      <c r="W665" s="1">
        <v>45319.625</v>
      </c>
      <c r="X665">
        <f t="shared" si="96"/>
        <v>12794.396476209753</v>
      </c>
      <c r="Z665">
        <f t="shared" si="97"/>
        <v>-349.60352379024698</v>
      </c>
      <c r="AK665">
        <f t="shared" si="99"/>
        <v>13017.080954671123</v>
      </c>
      <c r="AL665">
        <f t="shared" si="98"/>
        <v>-126.91904532887747</v>
      </c>
      <c r="AR665">
        <f t="shared" si="91"/>
        <v>-126.91904532887747</v>
      </c>
      <c r="AT665">
        <v>-1976.5736701722781</v>
      </c>
    </row>
    <row r="666" spans="1:46">
      <c r="A666" s="1">
        <v>45319.666666666664</v>
      </c>
      <c r="B666">
        <v>6377920</v>
      </c>
      <c r="C666" s="1">
        <v>45320.125</v>
      </c>
      <c r="D666">
        <v>1275584</v>
      </c>
      <c r="O666">
        <f t="shared" si="92"/>
        <v>2156172.7931127255</v>
      </c>
      <c r="P666">
        <f t="shared" si="93"/>
        <v>3431756.7931127255</v>
      </c>
      <c r="T666">
        <v>270</v>
      </c>
      <c r="U666">
        <f t="shared" si="94"/>
        <v>461646</v>
      </c>
      <c r="V666">
        <f t="shared" si="95"/>
        <v>13392</v>
      </c>
      <c r="W666" s="1">
        <v>45319.666666666664</v>
      </c>
      <c r="X666">
        <f t="shared" si="96"/>
        <v>12793.95516146521</v>
      </c>
      <c r="Z666">
        <f t="shared" si="97"/>
        <v>-598.04483853478996</v>
      </c>
      <c r="AK666">
        <f t="shared" si="99"/>
        <v>13016.631958912165</v>
      </c>
      <c r="AL666">
        <f t="shared" si="98"/>
        <v>-375.36804108783508</v>
      </c>
      <c r="AR666">
        <f t="shared" si="91"/>
        <v>-375.36804108783508</v>
      </c>
      <c r="AT666">
        <v>-1976.5506928599043</v>
      </c>
    </row>
    <row r="667" spans="1:46">
      <c r="A667" s="1">
        <v>45319.708333333336</v>
      </c>
      <c r="B667">
        <v>6378840</v>
      </c>
      <c r="C667" s="1">
        <v>45320.125</v>
      </c>
      <c r="D667">
        <v>1275768</v>
      </c>
      <c r="O667">
        <f t="shared" si="92"/>
        <v>2156483.81598063</v>
      </c>
      <c r="P667">
        <f t="shared" si="93"/>
        <v>3432251.81598063</v>
      </c>
      <c r="T667">
        <v>280</v>
      </c>
      <c r="U667">
        <f t="shared" si="94"/>
        <v>478744</v>
      </c>
      <c r="V667">
        <f t="shared" si="95"/>
        <v>13888</v>
      </c>
      <c r="W667" s="1">
        <v>45319.708333333336</v>
      </c>
      <c r="X667">
        <f t="shared" si="96"/>
        <v>12795.800659487848</v>
      </c>
      <c r="Z667">
        <f t="shared" si="97"/>
        <v>-1092.199340512152</v>
      </c>
      <c r="AK667">
        <f t="shared" si="99"/>
        <v>13018.509577540528</v>
      </c>
      <c r="AL667">
        <f t="shared" si="98"/>
        <v>-869.49042245947203</v>
      </c>
      <c r="AR667">
        <f t="shared" si="91"/>
        <v>-869.49042245947203</v>
      </c>
      <c r="AT667">
        <v>-1976.3670127766945</v>
      </c>
    </row>
    <row r="668" spans="1:46">
      <c r="A668" s="1">
        <v>45319.75</v>
      </c>
      <c r="B668">
        <v>6377920</v>
      </c>
      <c r="C668" s="1">
        <v>45320.125</v>
      </c>
      <c r="D668">
        <v>1275584</v>
      </c>
      <c r="O668">
        <f t="shared" si="92"/>
        <v>2156172.7931127255</v>
      </c>
      <c r="P668">
        <f t="shared" si="93"/>
        <v>3431756.7931127255</v>
      </c>
      <c r="T668">
        <v>290</v>
      </c>
      <c r="U668">
        <f t="shared" si="94"/>
        <v>495842</v>
      </c>
      <c r="V668">
        <f t="shared" si="95"/>
        <v>14384</v>
      </c>
      <c r="W668" s="1">
        <v>45319.75</v>
      </c>
      <c r="X668">
        <f t="shared" si="96"/>
        <v>12793.95516146521</v>
      </c>
      <c r="Z668">
        <f t="shared" si="97"/>
        <v>-1590.04483853479</v>
      </c>
      <c r="AK668">
        <f t="shared" si="99"/>
        <v>13016.631958912165</v>
      </c>
      <c r="AL668">
        <f t="shared" si="98"/>
        <v>-1367.3680410878351</v>
      </c>
      <c r="AR668">
        <f t="shared" si="91"/>
        <v>-1367.3680410878351</v>
      </c>
      <c r="AT668">
        <v>-1976.1221059990821</v>
      </c>
    </row>
    <row r="669" spans="1:46">
      <c r="A669" s="1">
        <v>45319.791666666664</v>
      </c>
      <c r="B669">
        <v>6378550</v>
      </c>
      <c r="C669" s="1">
        <v>45320.125</v>
      </c>
      <c r="D669">
        <v>1275710</v>
      </c>
      <c r="O669">
        <f t="shared" si="92"/>
        <v>2156385.7761635729</v>
      </c>
      <c r="P669">
        <f t="shared" si="93"/>
        <v>3432095.7761635729</v>
      </c>
      <c r="T669">
        <v>295</v>
      </c>
      <c r="U669">
        <f t="shared" si="94"/>
        <v>504391</v>
      </c>
      <c r="V669">
        <f t="shared" si="95"/>
        <v>14632</v>
      </c>
      <c r="W669" s="1">
        <v>45319.791666666664</v>
      </c>
      <c r="X669">
        <f t="shared" si="96"/>
        <v>12795.218926415495</v>
      </c>
      <c r="Z669">
        <f t="shared" si="97"/>
        <v>-1836.7810735845051</v>
      </c>
      <c r="AK669">
        <f t="shared" si="99"/>
        <v>13017.917719494631</v>
      </c>
      <c r="AL669">
        <f t="shared" si="98"/>
        <v>-1614.0822805053685</v>
      </c>
      <c r="AR669">
        <f t="shared" si="91"/>
        <v>-1614.0822805053685</v>
      </c>
      <c r="AT669">
        <v>-1976.0889538981664</v>
      </c>
    </row>
    <row r="670" spans="1:46">
      <c r="A670" s="1">
        <v>45319.833333333336</v>
      </c>
      <c r="B670">
        <v>6380220</v>
      </c>
      <c r="C670" s="1">
        <v>45320.125</v>
      </c>
      <c r="D670">
        <v>1276044</v>
      </c>
      <c r="O670">
        <f t="shared" si="92"/>
        <v>2156950.3502824861</v>
      </c>
      <c r="P670">
        <f t="shared" si="93"/>
        <v>3432994.3502824861</v>
      </c>
      <c r="T670">
        <v>290</v>
      </c>
      <c r="U670">
        <f t="shared" si="94"/>
        <v>495842</v>
      </c>
      <c r="V670">
        <f t="shared" si="95"/>
        <v>14384</v>
      </c>
      <c r="W670" s="1">
        <v>45319.833333333336</v>
      </c>
      <c r="X670">
        <f t="shared" si="96"/>
        <v>12798.568906521807</v>
      </c>
      <c r="Z670">
        <f t="shared" si="97"/>
        <v>-1585.4310934781934</v>
      </c>
      <c r="AK670">
        <f t="shared" si="99"/>
        <v>13021.32600548307</v>
      </c>
      <c r="AL670">
        <f t="shared" si="98"/>
        <v>-1362.6739945169302</v>
      </c>
      <c r="AR670">
        <f t="shared" si="91"/>
        <v>-1362.6739945169302</v>
      </c>
      <c r="AT670">
        <v>-1975.9180170177369</v>
      </c>
    </row>
    <row r="671" spans="1:46">
      <c r="A671" s="1">
        <v>45319.875</v>
      </c>
      <c r="B671">
        <v>6379840</v>
      </c>
      <c r="C671" s="1">
        <v>45320.125</v>
      </c>
      <c r="D671">
        <v>1275968</v>
      </c>
      <c r="O671">
        <f t="shared" si="92"/>
        <v>2156821.8843153082</v>
      </c>
      <c r="P671">
        <f t="shared" si="93"/>
        <v>3432789.8843153082</v>
      </c>
      <c r="T671">
        <v>285</v>
      </c>
      <c r="U671">
        <f t="shared" si="94"/>
        <v>487293</v>
      </c>
      <c r="V671">
        <f t="shared" si="95"/>
        <v>14136</v>
      </c>
      <c r="W671" s="1">
        <v>45319.875</v>
      </c>
      <c r="X671">
        <f t="shared" si="96"/>
        <v>12797.806635599412</v>
      </c>
      <c r="Z671">
        <f t="shared" si="97"/>
        <v>-1338.1933644005876</v>
      </c>
      <c r="AK671">
        <f t="shared" si="99"/>
        <v>13020.550467353964</v>
      </c>
      <c r="AL671">
        <f t="shared" si="98"/>
        <v>-1115.4495326460365</v>
      </c>
      <c r="AR671">
        <f t="shared" si="91"/>
        <v>-1115.4495326460365</v>
      </c>
      <c r="AT671">
        <v>-1974.9587988054227</v>
      </c>
    </row>
    <row r="672" spans="1:46">
      <c r="A672" s="1">
        <v>45319.916666666664</v>
      </c>
      <c r="B672">
        <v>6380940</v>
      </c>
      <c r="C672" s="1">
        <v>45320.125</v>
      </c>
      <c r="D672">
        <v>1276188</v>
      </c>
      <c r="O672">
        <f t="shared" si="92"/>
        <v>2157193.7594834547</v>
      </c>
      <c r="P672">
        <f t="shared" si="93"/>
        <v>3433381.7594834547</v>
      </c>
      <c r="T672">
        <v>275</v>
      </c>
      <c r="U672">
        <f t="shared" si="94"/>
        <v>470195</v>
      </c>
      <c r="V672">
        <f t="shared" si="95"/>
        <v>13640</v>
      </c>
      <c r="W672" s="1">
        <v>45319.916666666664</v>
      </c>
      <c r="X672">
        <f t="shared" si="96"/>
        <v>12800.013209322131</v>
      </c>
      <c r="Z672">
        <f t="shared" si="97"/>
        <v>-839.98679067786907</v>
      </c>
      <c r="AK672">
        <f t="shared" si="99"/>
        <v>13022.795446148744</v>
      </c>
      <c r="AL672">
        <f t="shared" si="98"/>
        <v>-617.2045538512557</v>
      </c>
      <c r="AR672">
        <f t="shared" si="91"/>
        <v>-617.2045538512557</v>
      </c>
      <c r="AT672">
        <v>-1974.1628517781846</v>
      </c>
    </row>
    <row r="673" spans="1:46">
      <c r="A673" s="1">
        <v>45319.958333333336</v>
      </c>
      <c r="B673">
        <v>6381200</v>
      </c>
      <c r="C673" s="1">
        <v>45320.125</v>
      </c>
      <c r="D673">
        <v>1276240</v>
      </c>
      <c r="O673">
        <f t="shared" si="92"/>
        <v>2157281.6572504709</v>
      </c>
      <c r="P673">
        <f t="shared" si="93"/>
        <v>3433521.6572504709</v>
      </c>
      <c r="T673">
        <v>260</v>
      </c>
      <c r="U673">
        <f t="shared" si="94"/>
        <v>444548</v>
      </c>
      <c r="V673">
        <f t="shared" si="95"/>
        <v>12896</v>
      </c>
      <c r="W673" s="1">
        <v>45319.958333333336</v>
      </c>
      <c r="X673">
        <f t="shared" si="96"/>
        <v>12800.534763111138</v>
      </c>
      <c r="Z673">
        <f t="shared" si="97"/>
        <v>-95.465236888861909</v>
      </c>
      <c r="AK673">
        <f t="shared" si="99"/>
        <v>13023.326077500236</v>
      </c>
      <c r="AL673">
        <f t="shared" si="98"/>
        <v>127.32607750023635</v>
      </c>
      <c r="AR673">
        <f t="shared" si="91"/>
        <v>127.32607750023635</v>
      </c>
      <c r="AT673">
        <v>-1974.1006194691381</v>
      </c>
    </row>
    <row r="674" spans="1:46">
      <c r="A674" s="1">
        <v>45320</v>
      </c>
      <c r="B674">
        <v>6381080</v>
      </c>
      <c r="C674" s="1">
        <v>45321.125</v>
      </c>
      <c r="D674">
        <v>1276216</v>
      </c>
      <c r="O674">
        <f t="shared" si="92"/>
        <v>2157241.0890503097</v>
      </c>
      <c r="P674">
        <f t="shared" si="93"/>
        <v>3433457.0890503097</v>
      </c>
      <c r="T674">
        <v>250</v>
      </c>
      <c r="U674">
        <f t="shared" si="94"/>
        <v>427450</v>
      </c>
      <c r="V674">
        <f t="shared" si="95"/>
        <v>12400</v>
      </c>
      <c r="W674" s="1">
        <v>45320</v>
      </c>
      <c r="X674">
        <f t="shared" si="96"/>
        <v>12800.294045977751</v>
      </c>
      <c r="Z674">
        <f t="shared" si="97"/>
        <v>400.29404597775101</v>
      </c>
      <c r="AK674">
        <f t="shared" si="99"/>
        <v>13023.081170722624</v>
      </c>
      <c r="AL674">
        <f t="shared" si="98"/>
        <v>623.08117072262394</v>
      </c>
      <c r="AR674">
        <f t="shared" si="91"/>
        <v>623.08117072262394</v>
      </c>
      <c r="AT674">
        <v>-1973.9179450005704</v>
      </c>
    </row>
    <row r="675" spans="1:46">
      <c r="A675" s="1">
        <v>45320.041666666664</v>
      </c>
      <c r="B675">
        <v>6380330</v>
      </c>
      <c r="C675" s="1">
        <v>45321.125</v>
      </c>
      <c r="D675">
        <v>1276066</v>
      </c>
      <c r="O675">
        <f t="shared" si="92"/>
        <v>2156987.5377993006</v>
      </c>
      <c r="P675">
        <f t="shared" si="93"/>
        <v>3433053.5377993006</v>
      </c>
      <c r="T675">
        <v>245</v>
      </c>
      <c r="U675">
        <f t="shared" si="94"/>
        <v>418901</v>
      </c>
      <c r="V675">
        <f t="shared" si="95"/>
        <v>12152</v>
      </c>
      <c r="W675" s="1">
        <v>45320.041666666664</v>
      </c>
      <c r="X675">
        <f t="shared" si="96"/>
        <v>12798.789563894079</v>
      </c>
      <c r="Z675">
        <f t="shared" si="97"/>
        <v>646.78956389407904</v>
      </c>
      <c r="AK675">
        <f t="shared" si="99"/>
        <v>13021.550503362549</v>
      </c>
      <c r="AL675">
        <f t="shared" si="98"/>
        <v>869.55050336254862</v>
      </c>
      <c r="AR675">
        <f t="shared" si="91"/>
        <v>869.55050336254862</v>
      </c>
      <c r="AT675">
        <v>-1972.7750467050446</v>
      </c>
    </row>
    <row r="676" spans="1:46">
      <c r="A676" s="1">
        <v>45320.083333333336</v>
      </c>
      <c r="B676">
        <v>6380530</v>
      </c>
      <c r="C676" s="1">
        <v>45321.125</v>
      </c>
      <c r="D676">
        <v>1276106</v>
      </c>
      <c r="O676">
        <f t="shared" si="92"/>
        <v>2157055.1514662364</v>
      </c>
      <c r="P676">
        <f t="shared" si="93"/>
        <v>3433161.1514662364</v>
      </c>
      <c r="T676">
        <v>240</v>
      </c>
      <c r="U676">
        <f t="shared" si="94"/>
        <v>410352</v>
      </c>
      <c r="V676">
        <f t="shared" si="95"/>
        <v>11904</v>
      </c>
      <c r="W676" s="1">
        <v>45320.083333333336</v>
      </c>
      <c r="X676">
        <f t="shared" si="96"/>
        <v>12799.190759116391</v>
      </c>
      <c r="Z676">
        <f t="shared" si="97"/>
        <v>895.19075911639084</v>
      </c>
      <c r="AK676">
        <f t="shared" si="99"/>
        <v>13021.958681325234</v>
      </c>
      <c r="AL676">
        <f t="shared" si="98"/>
        <v>1117.9586813252336</v>
      </c>
      <c r="AR676">
        <f t="shared" si="91"/>
        <v>1117.9586813252336</v>
      </c>
      <c r="AT676">
        <v>-1972.3515768990219</v>
      </c>
    </row>
    <row r="677" spans="1:46">
      <c r="A677" s="1">
        <v>45320.125</v>
      </c>
      <c r="B677">
        <v>6381520</v>
      </c>
      <c r="C677" s="1">
        <v>45321.125</v>
      </c>
      <c r="D677">
        <v>1276304</v>
      </c>
      <c r="O677">
        <f t="shared" si="92"/>
        <v>2157389.839117568</v>
      </c>
      <c r="P677">
        <f t="shared" si="93"/>
        <v>3433693.839117568</v>
      </c>
      <c r="T677">
        <v>235</v>
      </c>
      <c r="U677">
        <f t="shared" si="94"/>
        <v>401803</v>
      </c>
      <c r="V677">
        <f t="shared" si="95"/>
        <v>11656</v>
      </c>
      <c r="W677" s="1">
        <v>45320.125</v>
      </c>
      <c r="X677">
        <f t="shared" si="96"/>
        <v>12801.176675466839</v>
      </c>
      <c r="Z677">
        <f t="shared" si="97"/>
        <v>1145.1766754668388</v>
      </c>
      <c r="AK677">
        <f t="shared" si="99"/>
        <v>13023.979162240536</v>
      </c>
      <c r="AL677">
        <f t="shared" si="98"/>
        <v>1367.9791622405355</v>
      </c>
      <c r="AR677">
        <f t="shared" si="91"/>
        <v>1367.9791622405355</v>
      </c>
      <c r="AT677">
        <v>-1972.2035975572835</v>
      </c>
    </row>
    <row r="678" spans="1:46">
      <c r="A678" s="1">
        <v>45320.166666666664</v>
      </c>
      <c r="B678">
        <v>6381660</v>
      </c>
      <c r="C678" s="1">
        <v>45321.125</v>
      </c>
      <c r="D678">
        <v>1276332</v>
      </c>
      <c r="O678">
        <f t="shared" si="92"/>
        <v>2157437.168684423</v>
      </c>
      <c r="P678">
        <f t="shared" si="93"/>
        <v>3433769.168684423</v>
      </c>
      <c r="T678">
        <v>230</v>
      </c>
      <c r="U678">
        <f t="shared" si="94"/>
        <v>393254</v>
      </c>
      <c r="V678">
        <f t="shared" si="95"/>
        <v>11408</v>
      </c>
      <c r="W678" s="1">
        <v>45320.166666666664</v>
      </c>
      <c r="X678">
        <f t="shared" si="96"/>
        <v>12801.457512122457</v>
      </c>
      <c r="Z678">
        <f t="shared" si="97"/>
        <v>1393.457512122457</v>
      </c>
      <c r="AK678">
        <f t="shared" si="99"/>
        <v>13024.264886814417</v>
      </c>
      <c r="AL678">
        <f t="shared" si="98"/>
        <v>1616.264886814417</v>
      </c>
      <c r="AR678">
        <f t="shared" si="91"/>
        <v>1616.264886814417</v>
      </c>
      <c r="AT678">
        <v>-1971.8336887503083</v>
      </c>
    </row>
    <row r="679" spans="1:46">
      <c r="A679" s="1">
        <v>45320.208333333336</v>
      </c>
      <c r="B679">
        <v>6380970</v>
      </c>
      <c r="C679" s="1">
        <v>45321.125</v>
      </c>
      <c r="D679">
        <v>1276194</v>
      </c>
      <c r="O679">
        <f t="shared" si="92"/>
        <v>2157203.9015334952</v>
      </c>
      <c r="P679">
        <f t="shared" si="93"/>
        <v>3433397.9015334952</v>
      </c>
      <c r="T679">
        <v>235</v>
      </c>
      <c r="U679">
        <f t="shared" si="94"/>
        <v>401803</v>
      </c>
      <c r="V679">
        <f t="shared" si="95"/>
        <v>11656</v>
      </c>
      <c r="W679" s="1">
        <v>45320.208333333336</v>
      </c>
      <c r="X679">
        <f t="shared" si="96"/>
        <v>12800.073388605479</v>
      </c>
      <c r="Z679">
        <f t="shared" si="97"/>
        <v>1144.0733886054786</v>
      </c>
      <c r="AK679">
        <f t="shared" si="99"/>
        <v>13022.856672843147</v>
      </c>
      <c r="AL679">
        <f t="shared" si="98"/>
        <v>1366.856672843147</v>
      </c>
      <c r="AR679">
        <f t="shared" si="91"/>
        <v>1366.856672843147</v>
      </c>
      <c r="AT679">
        <v>-1971.4344409164096</v>
      </c>
    </row>
    <row r="680" spans="1:46">
      <c r="A680" s="1">
        <v>45320.25</v>
      </c>
      <c r="B680">
        <v>6379330</v>
      </c>
      <c r="C680" s="1">
        <v>45321.125</v>
      </c>
      <c r="D680">
        <v>1275866</v>
      </c>
      <c r="O680">
        <f t="shared" si="92"/>
        <v>2156649.4694646224</v>
      </c>
      <c r="P680">
        <f t="shared" si="93"/>
        <v>3432515.4694646224</v>
      </c>
      <c r="T680">
        <v>250</v>
      </c>
      <c r="U680">
        <f t="shared" si="94"/>
        <v>427450</v>
      </c>
      <c r="V680">
        <f t="shared" si="95"/>
        <v>12400</v>
      </c>
      <c r="W680" s="1">
        <v>45320.25</v>
      </c>
      <c r="X680">
        <f t="shared" si="96"/>
        <v>12796.783587782513</v>
      </c>
      <c r="Z680">
        <f t="shared" si="97"/>
        <v>396.78358778251277</v>
      </c>
      <c r="AK680">
        <f t="shared" si="99"/>
        <v>13019.509613549111</v>
      </c>
      <c r="AL680">
        <f t="shared" si="98"/>
        <v>619.50961354911124</v>
      </c>
      <c r="AR680">
        <f t="shared" si="91"/>
        <v>619.50961354911124</v>
      </c>
      <c r="AT680">
        <v>-1969.591258596085</v>
      </c>
    </row>
    <row r="681" spans="1:46">
      <c r="A681" s="1">
        <v>45320.291666666664</v>
      </c>
      <c r="B681">
        <v>6380600</v>
      </c>
      <c r="C681" s="1">
        <v>45321.125</v>
      </c>
      <c r="D681">
        <v>1276120</v>
      </c>
      <c r="O681">
        <f t="shared" si="92"/>
        <v>2157078.8162496639</v>
      </c>
      <c r="P681">
        <f t="shared" si="93"/>
        <v>3433198.8162496639</v>
      </c>
      <c r="T681">
        <v>265</v>
      </c>
      <c r="U681">
        <f t="shared" si="94"/>
        <v>453097</v>
      </c>
      <c r="V681">
        <f t="shared" si="95"/>
        <v>13144</v>
      </c>
      <c r="W681" s="1">
        <v>45320.291666666664</v>
      </c>
      <c r="X681">
        <f t="shared" si="96"/>
        <v>12799.331177444201</v>
      </c>
      <c r="Z681">
        <f t="shared" si="97"/>
        <v>-344.66882255579912</v>
      </c>
      <c r="AK681">
        <f t="shared" si="99"/>
        <v>13022.101543612174</v>
      </c>
      <c r="AL681">
        <f t="shared" si="98"/>
        <v>-121.89845638782572</v>
      </c>
      <c r="AR681">
        <f t="shared" si="91"/>
        <v>-121.89845638782572</v>
      </c>
      <c r="AT681">
        <v>-1968.9534953596503</v>
      </c>
    </row>
    <row r="682" spans="1:46">
      <c r="A682" s="1">
        <v>45320.333333333336</v>
      </c>
      <c r="B682">
        <v>6380340</v>
      </c>
      <c r="C682" s="1">
        <v>45321.125</v>
      </c>
      <c r="D682">
        <v>1276068</v>
      </c>
      <c r="O682">
        <f t="shared" si="92"/>
        <v>2156990.9184826477</v>
      </c>
      <c r="P682">
        <f t="shared" si="93"/>
        <v>3433058.9184826477</v>
      </c>
      <c r="T682">
        <v>280</v>
      </c>
      <c r="U682">
        <f t="shared" si="94"/>
        <v>478744</v>
      </c>
      <c r="V682">
        <f t="shared" si="95"/>
        <v>13888</v>
      </c>
      <c r="W682" s="1">
        <v>45320.333333333336</v>
      </c>
      <c r="X682">
        <f t="shared" si="96"/>
        <v>12798.809623655194</v>
      </c>
      <c r="Z682">
        <f t="shared" si="97"/>
        <v>-1089.1903763448063</v>
      </c>
      <c r="AK682">
        <f t="shared" si="99"/>
        <v>13021.570912260682</v>
      </c>
      <c r="AL682">
        <f t="shared" si="98"/>
        <v>-866.42908773931777</v>
      </c>
      <c r="AR682">
        <f t="shared" si="91"/>
        <v>-866.42908773931777</v>
      </c>
      <c r="AT682">
        <v>-1968.9381738557859</v>
      </c>
    </row>
    <row r="683" spans="1:46">
      <c r="A683" s="1">
        <v>45320.375</v>
      </c>
      <c r="B683">
        <v>6382010</v>
      </c>
      <c r="C683" s="1">
        <v>45321.125</v>
      </c>
      <c r="D683">
        <v>1276402</v>
      </c>
      <c r="O683">
        <f t="shared" si="92"/>
        <v>2157555.4926015604</v>
      </c>
      <c r="P683">
        <f t="shared" si="93"/>
        <v>3433957.4926015604</v>
      </c>
      <c r="T683">
        <v>290</v>
      </c>
      <c r="U683">
        <f t="shared" si="94"/>
        <v>495842</v>
      </c>
      <c r="V683">
        <f t="shared" si="95"/>
        <v>14384</v>
      </c>
      <c r="W683" s="1">
        <v>45320.375</v>
      </c>
      <c r="X683">
        <f t="shared" si="96"/>
        <v>12802.159603761505</v>
      </c>
      <c r="Z683">
        <f t="shared" si="97"/>
        <v>-1581.8403962384946</v>
      </c>
      <c r="AK683">
        <f t="shared" si="99"/>
        <v>13024.979198249121</v>
      </c>
      <c r="AL683">
        <f t="shared" si="98"/>
        <v>-1359.0208017508794</v>
      </c>
      <c r="AR683">
        <f t="shared" si="91"/>
        <v>-1359.0208017508794</v>
      </c>
      <c r="AT683">
        <v>-1968.407542504292</v>
      </c>
    </row>
    <row r="684" spans="1:46">
      <c r="A684" s="1">
        <v>45320.416666666664</v>
      </c>
      <c r="B684">
        <v>6381240</v>
      </c>
      <c r="C684" s="1">
        <v>45321.125</v>
      </c>
      <c r="D684">
        <v>1276248</v>
      </c>
      <c r="O684">
        <f t="shared" si="92"/>
        <v>2157295.179983858</v>
      </c>
      <c r="P684">
        <f t="shared" si="93"/>
        <v>3433543.179983858</v>
      </c>
      <c r="T684">
        <v>295</v>
      </c>
      <c r="U684">
        <f t="shared" si="94"/>
        <v>504391</v>
      </c>
      <c r="V684">
        <f t="shared" si="95"/>
        <v>14632</v>
      </c>
      <c r="W684" s="1">
        <v>45320.416666666664</v>
      </c>
      <c r="X684">
        <f t="shared" si="96"/>
        <v>12800.6150021556</v>
      </c>
      <c r="Z684">
        <f t="shared" si="97"/>
        <v>-1831.3849978443995</v>
      </c>
      <c r="AK684">
        <f t="shared" si="99"/>
        <v>13023.407713092774</v>
      </c>
      <c r="AL684">
        <f t="shared" si="98"/>
        <v>-1608.5922869072256</v>
      </c>
      <c r="AR684">
        <f t="shared" si="91"/>
        <v>-1608.5922869072256</v>
      </c>
      <c r="AT684">
        <v>-1968.255511043455</v>
      </c>
    </row>
    <row r="685" spans="1:46">
      <c r="A685" s="1">
        <v>45320.458333333336</v>
      </c>
      <c r="B685">
        <v>6382650</v>
      </c>
      <c r="C685" s="1">
        <v>45321.125</v>
      </c>
      <c r="D685">
        <v>1276530</v>
      </c>
      <c r="O685">
        <f t="shared" si="92"/>
        <v>2157771.856335755</v>
      </c>
      <c r="P685">
        <f t="shared" si="93"/>
        <v>3434301.856335755</v>
      </c>
      <c r="T685">
        <v>290</v>
      </c>
      <c r="U685">
        <f t="shared" si="94"/>
        <v>495842</v>
      </c>
      <c r="V685">
        <f t="shared" si="95"/>
        <v>14384</v>
      </c>
      <c r="W685" s="1">
        <v>45320.458333333336</v>
      </c>
      <c r="X685">
        <f t="shared" si="96"/>
        <v>12803.443428472905</v>
      </c>
      <c r="Z685">
        <f t="shared" si="97"/>
        <v>-1580.556571527095</v>
      </c>
      <c r="AK685">
        <f t="shared" si="99"/>
        <v>13026.285367729719</v>
      </c>
      <c r="AL685">
        <f t="shared" si="98"/>
        <v>-1357.7146322702811</v>
      </c>
      <c r="AR685">
        <f t="shared" si="91"/>
        <v>-1357.7146322702811</v>
      </c>
      <c r="AT685">
        <v>-1967.7310023614009</v>
      </c>
    </row>
    <row r="686" spans="1:46">
      <c r="A686" s="1">
        <v>45320.5</v>
      </c>
      <c r="B686">
        <v>6382710</v>
      </c>
      <c r="C686" s="1">
        <v>45321.125</v>
      </c>
      <c r="D686">
        <v>1276542</v>
      </c>
      <c r="O686">
        <f t="shared" si="92"/>
        <v>2157792.1404358358</v>
      </c>
      <c r="P686">
        <f t="shared" si="93"/>
        <v>3434334.1404358358</v>
      </c>
      <c r="T686">
        <v>280</v>
      </c>
      <c r="U686">
        <f t="shared" si="94"/>
        <v>478744</v>
      </c>
      <c r="V686">
        <f t="shared" si="95"/>
        <v>13888</v>
      </c>
      <c r="W686" s="1">
        <v>45320.5</v>
      </c>
      <c r="X686">
        <f t="shared" si="96"/>
        <v>12803.5637870396</v>
      </c>
      <c r="Z686">
        <f t="shared" si="97"/>
        <v>-1084.4362129603996</v>
      </c>
      <c r="AK686">
        <f t="shared" si="99"/>
        <v>13026.407821118526</v>
      </c>
      <c r="AL686">
        <f t="shared" si="98"/>
        <v>-861.59217888147396</v>
      </c>
      <c r="AR686">
        <f t="shared" si="91"/>
        <v>-861.59217888147396</v>
      </c>
      <c r="AT686">
        <v>-1966.7952395516768</v>
      </c>
    </row>
    <row r="687" spans="1:46">
      <c r="A687" s="1">
        <v>45320.541666666664</v>
      </c>
      <c r="B687">
        <v>6382900</v>
      </c>
      <c r="C687" s="1">
        <v>45321.125</v>
      </c>
      <c r="D687">
        <v>1276580</v>
      </c>
      <c r="O687">
        <f t="shared" si="92"/>
        <v>2157856.3734194245</v>
      </c>
      <c r="P687">
        <f t="shared" si="93"/>
        <v>3434436.3734194245</v>
      </c>
      <c r="T687">
        <v>270</v>
      </c>
      <c r="U687">
        <f t="shared" si="94"/>
        <v>461646</v>
      </c>
      <c r="V687">
        <f t="shared" si="95"/>
        <v>13392</v>
      </c>
      <c r="W687" s="1">
        <v>45320.541666666664</v>
      </c>
      <c r="X687">
        <f t="shared" si="96"/>
        <v>12803.944922500797</v>
      </c>
      <c r="Z687">
        <f t="shared" si="97"/>
        <v>-588.05507749920253</v>
      </c>
      <c r="AK687">
        <f t="shared" si="99"/>
        <v>13026.795590183079</v>
      </c>
      <c r="AL687">
        <f t="shared" si="98"/>
        <v>-365.20440981692082</v>
      </c>
      <c r="AR687">
        <f t="shared" si="91"/>
        <v>-365.20440981692082</v>
      </c>
      <c r="AT687">
        <v>-1966.611559468467</v>
      </c>
    </row>
    <row r="688" spans="1:46">
      <c r="A688" s="1">
        <v>45320.583333333336</v>
      </c>
      <c r="B688">
        <v>6383270</v>
      </c>
      <c r="C688" s="1">
        <v>45321.125</v>
      </c>
      <c r="D688">
        <v>1276654</v>
      </c>
      <c r="O688">
        <f t="shared" si="92"/>
        <v>2157981.4587032557</v>
      </c>
      <c r="P688">
        <f t="shared" si="93"/>
        <v>3434635.4587032557</v>
      </c>
      <c r="T688">
        <v>265</v>
      </c>
      <c r="U688">
        <f t="shared" si="94"/>
        <v>453097</v>
      </c>
      <c r="V688">
        <f t="shared" si="95"/>
        <v>13144</v>
      </c>
      <c r="W688" s="1">
        <v>45320.583333333336</v>
      </c>
      <c r="X688">
        <f t="shared" si="96"/>
        <v>12804.687133662075</v>
      </c>
      <c r="Z688">
        <f t="shared" si="97"/>
        <v>-339.31286633792479</v>
      </c>
      <c r="AK688">
        <f t="shared" si="99"/>
        <v>13027.550719414052</v>
      </c>
      <c r="AL688">
        <f t="shared" si="98"/>
        <v>-116.44928058594815</v>
      </c>
      <c r="AR688">
        <f t="shared" si="91"/>
        <v>-116.44928058594815</v>
      </c>
      <c r="AT688">
        <v>-1966.2237904039139</v>
      </c>
    </row>
    <row r="689" spans="1:46">
      <c r="A689" s="1">
        <v>45320.625</v>
      </c>
      <c r="B689">
        <v>6383400</v>
      </c>
      <c r="C689" s="1">
        <v>45321.125</v>
      </c>
      <c r="D689">
        <v>1276680</v>
      </c>
      <c r="O689">
        <f t="shared" si="92"/>
        <v>2158025.4075867636</v>
      </c>
      <c r="P689">
        <f t="shared" si="93"/>
        <v>3434705.4075867636</v>
      </c>
      <c r="T689">
        <v>265</v>
      </c>
      <c r="U689">
        <f t="shared" si="94"/>
        <v>453097</v>
      </c>
      <c r="V689">
        <f t="shared" si="95"/>
        <v>13144</v>
      </c>
      <c r="W689" s="1">
        <v>45320.625</v>
      </c>
      <c r="X689">
        <f t="shared" si="96"/>
        <v>12804.947910556579</v>
      </c>
      <c r="Z689">
        <f t="shared" si="97"/>
        <v>-339.05208944342121</v>
      </c>
      <c r="AK689">
        <f t="shared" si="99"/>
        <v>13027.816035089796</v>
      </c>
      <c r="AL689">
        <f t="shared" si="98"/>
        <v>-116.18396491020394</v>
      </c>
      <c r="AR689">
        <f t="shared" si="91"/>
        <v>-116.18396491020394</v>
      </c>
      <c r="AT689">
        <v>-1966.0018609386771</v>
      </c>
    </row>
    <row r="690" spans="1:46">
      <c r="A690" s="1">
        <v>45320.666666666664</v>
      </c>
      <c r="B690">
        <v>6382970</v>
      </c>
      <c r="C690" s="1">
        <v>45321.125</v>
      </c>
      <c r="D690">
        <v>1276594</v>
      </c>
      <c r="O690">
        <f t="shared" si="92"/>
        <v>2157880.038202852</v>
      </c>
      <c r="P690">
        <f t="shared" si="93"/>
        <v>3434474.038202852</v>
      </c>
      <c r="T690">
        <v>270</v>
      </c>
      <c r="U690">
        <f t="shared" si="94"/>
        <v>461646</v>
      </c>
      <c r="V690">
        <f t="shared" si="95"/>
        <v>13392</v>
      </c>
      <c r="W690" s="1">
        <v>45320.666666666664</v>
      </c>
      <c r="X690">
        <f t="shared" si="96"/>
        <v>12804.085340828606</v>
      </c>
      <c r="Z690">
        <f t="shared" si="97"/>
        <v>-587.91465917139431</v>
      </c>
      <c r="AK690">
        <f t="shared" si="99"/>
        <v>13026.938452470016</v>
      </c>
      <c r="AL690">
        <f t="shared" si="98"/>
        <v>-365.06154752998373</v>
      </c>
      <c r="AR690">
        <f t="shared" si="91"/>
        <v>-365.06154752998373</v>
      </c>
      <c r="AT690">
        <v>-1965.897248033767</v>
      </c>
    </row>
    <row r="691" spans="1:46">
      <c r="A691" s="1">
        <v>45320.708333333336</v>
      </c>
      <c r="B691">
        <v>6383950</v>
      </c>
      <c r="C691" s="1">
        <v>45321.125</v>
      </c>
      <c r="D691">
        <v>1276790</v>
      </c>
      <c r="O691">
        <f t="shared" si="92"/>
        <v>2158211.3451708369</v>
      </c>
      <c r="P691">
        <f t="shared" si="93"/>
        <v>3435001.3451708369</v>
      </c>
      <c r="T691">
        <v>280</v>
      </c>
      <c r="U691">
        <f t="shared" si="94"/>
        <v>478744</v>
      </c>
      <c r="V691">
        <f t="shared" si="95"/>
        <v>13888</v>
      </c>
      <c r="W691" s="1">
        <v>45320.708333333336</v>
      </c>
      <c r="X691">
        <f t="shared" si="96"/>
        <v>12806.051197417939</v>
      </c>
      <c r="Z691">
        <f t="shared" si="97"/>
        <v>-1081.948802582061</v>
      </c>
      <c r="AK691">
        <f t="shared" si="99"/>
        <v>13028.938524487186</v>
      </c>
      <c r="AL691">
        <f t="shared" si="98"/>
        <v>-859.06147551281356</v>
      </c>
      <c r="AR691">
        <f t="shared" si="91"/>
        <v>-859.06147551281356</v>
      </c>
      <c r="AT691">
        <v>-1965.5502967654793</v>
      </c>
    </row>
    <row r="692" spans="1:46">
      <c r="A692" s="1">
        <v>45320.75</v>
      </c>
      <c r="B692">
        <v>6384100</v>
      </c>
      <c r="C692" s="1">
        <v>45321.125</v>
      </c>
      <c r="D692">
        <v>1276820</v>
      </c>
      <c r="O692">
        <f t="shared" si="92"/>
        <v>2158262.0554210385</v>
      </c>
      <c r="P692">
        <f t="shared" si="93"/>
        <v>3435082.0554210385</v>
      </c>
      <c r="T692">
        <v>290</v>
      </c>
      <c r="U692">
        <f t="shared" si="94"/>
        <v>495842</v>
      </c>
      <c r="V692">
        <f t="shared" si="95"/>
        <v>14384</v>
      </c>
      <c r="W692" s="1">
        <v>45320.75</v>
      </c>
      <c r="X692">
        <f t="shared" si="96"/>
        <v>12806.352093834676</v>
      </c>
      <c r="Z692">
        <f t="shared" si="97"/>
        <v>-1577.6479061653245</v>
      </c>
      <c r="AK692">
        <f t="shared" si="99"/>
        <v>13029.244657959202</v>
      </c>
      <c r="AL692">
        <f t="shared" si="98"/>
        <v>-1354.7553420407985</v>
      </c>
      <c r="AR692">
        <f t="shared" si="91"/>
        <v>-1354.7553420407985</v>
      </c>
      <c r="AT692">
        <v>-1965.2671406058416</v>
      </c>
    </row>
    <row r="693" spans="1:46">
      <c r="A693" s="1">
        <v>45320.791666666664</v>
      </c>
      <c r="B693">
        <v>6383120</v>
      </c>
      <c r="C693" s="1">
        <v>45321.125</v>
      </c>
      <c r="D693">
        <v>1276624</v>
      </c>
      <c r="O693">
        <f t="shared" si="92"/>
        <v>2157930.7484530536</v>
      </c>
      <c r="P693">
        <f t="shared" si="93"/>
        <v>3434554.7484530536</v>
      </c>
      <c r="T693">
        <v>295</v>
      </c>
      <c r="U693">
        <f t="shared" si="94"/>
        <v>504391</v>
      </c>
      <c r="V693">
        <f t="shared" si="95"/>
        <v>14632</v>
      </c>
      <c r="W693" s="1">
        <v>45320.791666666664</v>
      </c>
      <c r="X693">
        <f t="shared" si="96"/>
        <v>12804.38623724534</v>
      </c>
      <c r="Z693">
        <f t="shared" si="97"/>
        <v>-1827.6137627546595</v>
      </c>
      <c r="AK693">
        <f t="shared" si="99"/>
        <v>13027.244585942035</v>
      </c>
      <c r="AL693">
        <f t="shared" si="98"/>
        <v>-1604.755414057965</v>
      </c>
      <c r="AR693">
        <f t="shared" si="91"/>
        <v>-1604.755414057965</v>
      </c>
      <c r="AT693">
        <v>-1965.2237543953324</v>
      </c>
    </row>
    <row r="694" spans="1:46">
      <c r="A694" s="1">
        <v>45320.833333333336</v>
      </c>
      <c r="B694">
        <v>6382860</v>
      </c>
      <c r="C694" s="1">
        <v>45321.125</v>
      </c>
      <c r="D694">
        <v>1276572</v>
      </c>
      <c r="O694">
        <f t="shared" si="92"/>
        <v>2157842.8506860374</v>
      </c>
      <c r="P694">
        <f t="shared" si="93"/>
        <v>3434414.8506860374</v>
      </c>
      <c r="T694">
        <v>290</v>
      </c>
      <c r="U694">
        <f t="shared" si="94"/>
        <v>495842</v>
      </c>
      <c r="V694">
        <f t="shared" si="95"/>
        <v>14384</v>
      </c>
      <c r="W694" s="1">
        <v>45320.833333333336</v>
      </c>
      <c r="X694">
        <f t="shared" si="96"/>
        <v>12803.864683456337</v>
      </c>
      <c r="Z694">
        <f t="shared" si="97"/>
        <v>-1580.1353165436631</v>
      </c>
      <c r="AK694">
        <f t="shared" si="99"/>
        <v>13026.713954590541</v>
      </c>
      <c r="AL694">
        <f t="shared" si="98"/>
        <v>-1357.2860454094589</v>
      </c>
      <c r="AR694">
        <f t="shared" si="91"/>
        <v>-1357.2860454094589</v>
      </c>
      <c r="AT694">
        <v>-1965.1421188027944</v>
      </c>
    </row>
    <row r="695" spans="1:46">
      <c r="A695" s="1">
        <v>45320.875</v>
      </c>
      <c r="B695">
        <v>6382680</v>
      </c>
      <c r="C695" s="1">
        <v>45321.125</v>
      </c>
      <c r="D695">
        <v>1276536</v>
      </c>
      <c r="O695">
        <f t="shared" si="92"/>
        <v>2157781.9983857954</v>
      </c>
      <c r="P695">
        <f t="shared" si="93"/>
        <v>3434317.9983857954</v>
      </c>
      <c r="T695">
        <v>285</v>
      </c>
      <c r="U695">
        <f t="shared" si="94"/>
        <v>487293</v>
      </c>
      <c r="V695">
        <f t="shared" si="95"/>
        <v>14136</v>
      </c>
      <c r="W695" s="1">
        <v>45320.875</v>
      </c>
      <c r="X695">
        <f t="shared" si="96"/>
        <v>12803.503607756251</v>
      </c>
      <c r="Z695">
        <f t="shared" si="97"/>
        <v>-1332.4963922437491</v>
      </c>
      <c r="AK695">
        <f t="shared" si="99"/>
        <v>13026.346594424122</v>
      </c>
      <c r="AL695">
        <f t="shared" si="98"/>
        <v>-1109.6534055758784</v>
      </c>
      <c r="AR695">
        <f t="shared" si="91"/>
        <v>-1109.6534055758784</v>
      </c>
      <c r="AT695">
        <v>-1964.7339408401058</v>
      </c>
    </row>
    <row r="696" spans="1:46">
      <c r="A696" s="1">
        <v>45320.916666666664</v>
      </c>
      <c r="B696">
        <v>6384000</v>
      </c>
      <c r="C696" s="1">
        <v>45321.125</v>
      </c>
      <c r="D696">
        <v>1276800</v>
      </c>
      <c r="O696">
        <f t="shared" si="92"/>
        <v>2158228.2485875711</v>
      </c>
      <c r="P696">
        <f t="shared" si="93"/>
        <v>3435028.2485875711</v>
      </c>
      <c r="T696">
        <v>275</v>
      </c>
      <c r="U696">
        <f t="shared" si="94"/>
        <v>470195</v>
      </c>
      <c r="V696">
        <f t="shared" si="95"/>
        <v>13640</v>
      </c>
      <c r="W696" s="1">
        <v>45320.916666666664</v>
      </c>
      <c r="X696">
        <f t="shared" si="96"/>
        <v>12806.151496223518</v>
      </c>
      <c r="Z696">
        <f t="shared" si="97"/>
        <v>-833.84850377648218</v>
      </c>
      <c r="AK696">
        <f t="shared" si="99"/>
        <v>13029.040568977858</v>
      </c>
      <c r="AL696">
        <f t="shared" si="98"/>
        <v>-610.95943102214187</v>
      </c>
      <c r="AR696">
        <f t="shared" si="91"/>
        <v>-610.95943102214187</v>
      </c>
      <c r="AT696">
        <v>-1964.1012649979421</v>
      </c>
    </row>
    <row r="697" spans="1:46">
      <c r="A697" s="1">
        <v>45320.958333333336</v>
      </c>
      <c r="B697">
        <v>6384220</v>
      </c>
      <c r="C697" s="1">
        <v>45321.125</v>
      </c>
      <c r="D697">
        <v>1276844</v>
      </c>
      <c r="O697">
        <f t="shared" si="92"/>
        <v>2158302.6236212002</v>
      </c>
      <c r="P697">
        <f t="shared" si="93"/>
        <v>3435146.6236212002</v>
      </c>
      <c r="T697">
        <v>260</v>
      </c>
      <c r="U697">
        <f t="shared" si="94"/>
        <v>444548</v>
      </c>
      <c r="V697">
        <f t="shared" si="95"/>
        <v>12896</v>
      </c>
      <c r="W697" s="1">
        <v>45320.958333333336</v>
      </c>
      <c r="X697">
        <f t="shared" si="96"/>
        <v>12806.592810968061</v>
      </c>
      <c r="Z697">
        <f t="shared" si="97"/>
        <v>-89.407189031939197</v>
      </c>
      <c r="AK697">
        <f t="shared" si="99"/>
        <v>13029.489564736816</v>
      </c>
      <c r="AL697">
        <f t="shared" si="98"/>
        <v>133.48956473681574</v>
      </c>
      <c r="AR697">
        <f t="shared" si="91"/>
        <v>133.48956473681574</v>
      </c>
      <c r="AT697">
        <v>-1963.8155404240606</v>
      </c>
    </row>
    <row r="698" spans="1:46">
      <c r="A698" s="1">
        <v>45321</v>
      </c>
      <c r="B698">
        <v>6384540</v>
      </c>
      <c r="C698" s="1">
        <v>45322.125</v>
      </c>
      <c r="D698">
        <v>1276908</v>
      </c>
      <c r="O698">
        <f t="shared" si="92"/>
        <v>2158410.8054882973</v>
      </c>
      <c r="P698">
        <f t="shared" si="93"/>
        <v>3435318.8054882973</v>
      </c>
      <c r="T698">
        <v>250</v>
      </c>
      <c r="U698">
        <f t="shared" si="94"/>
        <v>427450</v>
      </c>
      <c r="V698">
        <f t="shared" si="95"/>
        <v>12400</v>
      </c>
      <c r="W698" s="1">
        <v>45321</v>
      </c>
      <c r="X698">
        <f t="shared" si="96"/>
        <v>12807.23472332376</v>
      </c>
      <c r="Z698">
        <f t="shared" si="97"/>
        <v>407.23472332375968</v>
      </c>
      <c r="AK698">
        <f t="shared" si="99"/>
        <v>13030.142649477115</v>
      </c>
      <c r="AL698">
        <f t="shared" si="98"/>
        <v>630.1426494771149</v>
      </c>
      <c r="AR698">
        <f t="shared" si="91"/>
        <v>630.1426494771149</v>
      </c>
      <c r="AT698">
        <v>-1963.5706336464482</v>
      </c>
    </row>
    <row r="699" spans="1:46">
      <c r="A699" s="1">
        <v>45321.041666666664</v>
      </c>
      <c r="B699">
        <v>6384130</v>
      </c>
      <c r="C699" s="1">
        <v>45322.125</v>
      </c>
      <c r="D699">
        <v>1276826</v>
      </c>
      <c r="O699">
        <f t="shared" si="92"/>
        <v>2158272.197471079</v>
      </c>
      <c r="P699">
        <f t="shared" si="93"/>
        <v>3435098.197471079</v>
      </c>
      <c r="T699">
        <v>245</v>
      </c>
      <c r="U699">
        <f t="shared" si="94"/>
        <v>418901</v>
      </c>
      <c r="V699">
        <f t="shared" si="95"/>
        <v>12152</v>
      </c>
      <c r="W699" s="1">
        <v>45321.041666666664</v>
      </c>
      <c r="X699">
        <f t="shared" si="96"/>
        <v>12806.412273118021</v>
      </c>
      <c r="Z699">
        <f t="shared" si="97"/>
        <v>654.4122731180214</v>
      </c>
      <c r="AK699">
        <f t="shared" si="99"/>
        <v>13029.305884653606</v>
      </c>
      <c r="AL699">
        <f t="shared" si="98"/>
        <v>877.30588465360597</v>
      </c>
      <c r="AR699">
        <f t="shared" si="91"/>
        <v>877.30588465360597</v>
      </c>
      <c r="AT699">
        <v>-1963.5094069520455</v>
      </c>
    </row>
    <row r="700" spans="1:46">
      <c r="A700" s="1">
        <v>45321.083333333336</v>
      </c>
      <c r="B700">
        <v>6385070</v>
      </c>
      <c r="C700" s="1">
        <v>45322.125</v>
      </c>
      <c r="D700">
        <v>1277014</v>
      </c>
      <c r="O700">
        <f t="shared" si="92"/>
        <v>2158589.9817056768</v>
      </c>
      <c r="P700">
        <f t="shared" si="93"/>
        <v>3435603.9817056768</v>
      </c>
      <c r="T700">
        <v>240</v>
      </c>
      <c r="U700">
        <f t="shared" si="94"/>
        <v>410352</v>
      </c>
      <c r="V700">
        <f t="shared" si="95"/>
        <v>11904</v>
      </c>
      <c r="W700" s="1">
        <v>45321.083333333336</v>
      </c>
      <c r="X700">
        <f t="shared" si="96"/>
        <v>12808.29789066289</v>
      </c>
      <c r="Z700">
        <f t="shared" si="97"/>
        <v>904.2978906628905</v>
      </c>
      <c r="AK700">
        <f t="shared" si="99"/>
        <v>13031.224321078236</v>
      </c>
      <c r="AL700">
        <f t="shared" si="98"/>
        <v>1127.2243210782362</v>
      </c>
      <c r="AR700">
        <f t="shared" si="91"/>
        <v>1127.2243210782362</v>
      </c>
      <c r="AT700">
        <v>-1963.2032734800287</v>
      </c>
    </row>
    <row r="701" spans="1:46">
      <c r="A701" s="1">
        <v>45321.125</v>
      </c>
      <c r="B701">
        <v>6379490</v>
      </c>
      <c r="C701" s="1">
        <v>45322.125</v>
      </c>
      <c r="D701">
        <v>1275898</v>
      </c>
      <c r="O701">
        <f t="shared" si="92"/>
        <v>2156703.5603981707</v>
      </c>
      <c r="P701">
        <f t="shared" si="93"/>
        <v>3432601.5603981707</v>
      </c>
      <c r="T701">
        <v>235</v>
      </c>
      <c r="U701">
        <f t="shared" si="94"/>
        <v>401803</v>
      </c>
      <c r="V701">
        <f t="shared" si="95"/>
        <v>11656</v>
      </c>
      <c r="W701" s="1">
        <v>45321.125</v>
      </c>
      <c r="X701">
        <f t="shared" si="96"/>
        <v>12797.104543960366</v>
      </c>
      <c r="Z701">
        <f t="shared" si="97"/>
        <v>1141.1045439603658</v>
      </c>
      <c r="AK701">
        <f t="shared" si="99"/>
        <v>13019.836155919262</v>
      </c>
      <c r="AL701">
        <f t="shared" si="98"/>
        <v>1363.8361559192617</v>
      </c>
      <c r="AR701">
        <f t="shared" si="91"/>
        <v>1363.8361559192617</v>
      </c>
      <c r="AT701">
        <v>-1963.1012289893588</v>
      </c>
    </row>
    <row r="702" spans="1:46">
      <c r="A702" s="1">
        <v>45321.166666666664</v>
      </c>
      <c r="B702">
        <v>6383320</v>
      </c>
      <c r="C702" s="1">
        <v>45322.125</v>
      </c>
      <c r="D702">
        <v>1276664</v>
      </c>
      <c r="O702">
        <f t="shared" si="92"/>
        <v>2157998.3621199895</v>
      </c>
      <c r="P702">
        <f t="shared" si="93"/>
        <v>3434662.3621199895</v>
      </c>
      <c r="T702">
        <v>230</v>
      </c>
      <c r="U702">
        <f t="shared" si="94"/>
        <v>393254</v>
      </c>
      <c r="V702">
        <f t="shared" si="95"/>
        <v>11408</v>
      </c>
      <c r="W702" s="1">
        <v>45321.166666666664</v>
      </c>
      <c r="X702">
        <f t="shared" si="96"/>
        <v>12804.787432467654</v>
      </c>
      <c r="Z702">
        <f t="shared" si="97"/>
        <v>1396.7874324676541</v>
      </c>
      <c r="AK702">
        <f t="shared" si="99"/>
        <v>13027.652763904722</v>
      </c>
      <c r="AL702">
        <f t="shared" si="98"/>
        <v>1619.6527639047217</v>
      </c>
      <c r="AR702">
        <f t="shared" si="91"/>
        <v>1619.6527639047217</v>
      </c>
      <c r="AT702">
        <v>-1962.9379578042845</v>
      </c>
    </row>
    <row r="703" spans="1:46">
      <c r="A703" s="1">
        <v>45321.208333333336</v>
      </c>
      <c r="B703">
        <v>6385000</v>
      </c>
      <c r="C703" s="1">
        <v>45322.125</v>
      </c>
      <c r="D703">
        <v>1277000</v>
      </c>
      <c r="O703">
        <f t="shared" si="92"/>
        <v>2158566.3169222493</v>
      </c>
      <c r="P703">
        <f t="shared" si="93"/>
        <v>3435566.3169222493</v>
      </c>
      <c r="T703">
        <v>235</v>
      </c>
      <c r="U703">
        <f t="shared" si="94"/>
        <v>401803</v>
      </c>
      <c r="V703">
        <f t="shared" si="95"/>
        <v>11656</v>
      </c>
      <c r="W703" s="1">
        <v>45321.208333333336</v>
      </c>
      <c r="X703">
        <f t="shared" si="96"/>
        <v>12808.157472335082</v>
      </c>
      <c r="Z703">
        <f t="shared" si="97"/>
        <v>1152.1574723350823</v>
      </c>
      <c r="AK703">
        <f t="shared" si="99"/>
        <v>13031.081458791296</v>
      </c>
      <c r="AL703">
        <f t="shared" si="98"/>
        <v>1375.0814587912955</v>
      </c>
      <c r="AR703">
        <f t="shared" si="91"/>
        <v>1375.0814587912955</v>
      </c>
      <c r="AT703">
        <v>-1962.693051026672</v>
      </c>
    </row>
    <row r="704" spans="1:46">
      <c r="A704" s="1">
        <v>45321.25</v>
      </c>
      <c r="B704">
        <v>6384390</v>
      </c>
      <c r="C704" s="1">
        <v>45322.125</v>
      </c>
      <c r="D704">
        <v>1276878</v>
      </c>
      <c r="O704">
        <f t="shared" si="92"/>
        <v>2158360.0952380956</v>
      </c>
      <c r="P704">
        <f t="shared" si="93"/>
        <v>3435238.0952380956</v>
      </c>
      <c r="T704">
        <v>250</v>
      </c>
      <c r="U704">
        <f t="shared" si="94"/>
        <v>427450</v>
      </c>
      <c r="V704">
        <f t="shared" si="95"/>
        <v>12400</v>
      </c>
      <c r="W704" s="1">
        <v>45321.25</v>
      </c>
      <c r="X704">
        <f t="shared" si="96"/>
        <v>12806.933826907029</v>
      </c>
      <c r="Z704">
        <f t="shared" si="97"/>
        <v>406.93382690702856</v>
      </c>
      <c r="AK704">
        <f t="shared" si="99"/>
        <v>13029.8365160051</v>
      </c>
      <c r="AL704">
        <f t="shared" si="98"/>
        <v>629.83651600509984</v>
      </c>
      <c r="AR704">
        <f t="shared" si="91"/>
        <v>629.83651600509984</v>
      </c>
      <c r="AT704">
        <v>-1962.2614176613915</v>
      </c>
    </row>
    <row r="705" spans="1:46">
      <c r="A705" s="1">
        <v>45321.291666666664</v>
      </c>
      <c r="B705">
        <v>6384380</v>
      </c>
      <c r="C705" s="1">
        <v>45322.125</v>
      </c>
      <c r="D705">
        <v>1276876</v>
      </c>
      <c r="O705">
        <f t="shared" si="92"/>
        <v>2158356.7145547485</v>
      </c>
      <c r="P705">
        <f t="shared" si="93"/>
        <v>3435232.7145547485</v>
      </c>
      <c r="T705">
        <v>265</v>
      </c>
      <c r="U705">
        <f t="shared" si="94"/>
        <v>453097</v>
      </c>
      <c r="V705">
        <f t="shared" si="95"/>
        <v>13144</v>
      </c>
      <c r="W705" s="1">
        <v>45321.291666666664</v>
      </c>
      <c r="X705">
        <f t="shared" si="96"/>
        <v>12806.91376714591</v>
      </c>
      <c r="Z705">
        <f t="shared" si="97"/>
        <v>-337.08623285408976</v>
      </c>
      <c r="AK705">
        <f t="shared" si="99"/>
        <v>13029.816107106964</v>
      </c>
      <c r="AL705">
        <f t="shared" si="98"/>
        <v>-114.18389289303559</v>
      </c>
      <c r="AR705">
        <f t="shared" si="91"/>
        <v>-114.18389289303559</v>
      </c>
      <c r="AT705">
        <v>-1961.693015018087</v>
      </c>
    </row>
    <row r="706" spans="1:46">
      <c r="A706" s="1">
        <v>45321.333333333336</v>
      </c>
      <c r="B706">
        <v>6384390</v>
      </c>
      <c r="C706" s="1">
        <v>45322.125</v>
      </c>
      <c r="D706">
        <v>1276878</v>
      </c>
      <c r="O706">
        <f t="shared" si="92"/>
        <v>2158360.0952380956</v>
      </c>
      <c r="P706">
        <f t="shared" si="93"/>
        <v>3435238.0952380956</v>
      </c>
      <c r="T706">
        <v>280</v>
      </c>
      <c r="U706">
        <f t="shared" si="94"/>
        <v>478744</v>
      </c>
      <c r="V706">
        <f t="shared" si="95"/>
        <v>13888</v>
      </c>
      <c r="W706" s="1">
        <v>45321.333333333336</v>
      </c>
      <c r="X706">
        <f t="shared" si="96"/>
        <v>12806.933826907029</v>
      </c>
      <c r="Z706">
        <f t="shared" si="97"/>
        <v>-1081.0661730929714</v>
      </c>
      <c r="AK706">
        <f t="shared" si="99"/>
        <v>13029.8365160051</v>
      </c>
      <c r="AL706">
        <f t="shared" si="98"/>
        <v>-858.16348399490016</v>
      </c>
      <c r="AR706">
        <f t="shared" ref="AR706:AR769" si="100">$AK706-$V706</f>
        <v>-858.16348399490016</v>
      </c>
      <c r="AT706">
        <v>-1961.6317883236843</v>
      </c>
    </row>
    <row r="707" spans="1:46">
      <c r="A707" s="1">
        <v>45321.375</v>
      </c>
      <c r="B707">
        <v>6384600</v>
      </c>
      <c r="C707" s="1">
        <v>45322.125</v>
      </c>
      <c r="D707">
        <v>1276920</v>
      </c>
      <c r="O707">
        <f t="shared" ref="O707:O770" si="101">$D707/$R$2 - $D707</f>
        <v>2158431.0895883781</v>
      </c>
      <c r="P707">
        <f t="shared" ref="P707:P770" si="102">$D707/$R$2</f>
        <v>3435351.0895883781</v>
      </c>
      <c r="T707">
        <v>290</v>
      </c>
      <c r="U707">
        <f t="shared" ref="U707:U770" si="103">($T707*1000)*1.7098</f>
        <v>495842</v>
      </c>
      <c r="V707">
        <f t="shared" ref="V707:V770" si="104">$T707*49.6</f>
        <v>14384</v>
      </c>
      <c r="W707" s="1">
        <v>45321.375</v>
      </c>
      <c r="X707">
        <f t="shared" ref="X707:X770" si="105">(10*(2793.73 - 865.322))*($D707/MAX($D$2:$D$8785))*0.85*0.85</f>
        <v>12807.355081890457</v>
      </c>
      <c r="Z707">
        <f t="shared" ref="Z707:Z770" si="106">$X707 - $V707</f>
        <v>-1576.6449181095431</v>
      </c>
      <c r="AK707">
        <f t="shared" si="99"/>
        <v>13030.265102865922</v>
      </c>
      <c r="AL707">
        <f t="shared" ref="AL707:AL770" si="107">$AK707-$V707</f>
        <v>-1353.734897134078</v>
      </c>
      <c r="AR707">
        <f t="shared" si="100"/>
        <v>-1353.734897134078</v>
      </c>
      <c r="AT707">
        <v>-1961.5705616292817</v>
      </c>
    </row>
    <row r="708" spans="1:46">
      <c r="A708" s="1">
        <v>45321.416666666664</v>
      </c>
      <c r="B708">
        <v>6384120</v>
      </c>
      <c r="C708" s="1">
        <v>45322.125</v>
      </c>
      <c r="D708">
        <v>1276824</v>
      </c>
      <c r="O708">
        <f t="shared" si="101"/>
        <v>2158268.8167877323</v>
      </c>
      <c r="P708">
        <f t="shared" si="102"/>
        <v>3435092.8167877323</v>
      </c>
      <c r="T708">
        <v>295</v>
      </c>
      <c r="U708">
        <f t="shared" si="103"/>
        <v>504391</v>
      </c>
      <c r="V708">
        <f t="shared" si="104"/>
        <v>14632</v>
      </c>
      <c r="W708" s="1">
        <v>45321.416666666664</v>
      </c>
      <c r="X708">
        <f t="shared" si="105"/>
        <v>12806.392213356905</v>
      </c>
      <c r="Z708">
        <f t="shared" si="106"/>
        <v>-1825.6077866430951</v>
      </c>
      <c r="AK708">
        <f t="shared" si="99"/>
        <v>13029.285475755471</v>
      </c>
      <c r="AL708">
        <f t="shared" si="107"/>
        <v>-1602.7145242445295</v>
      </c>
      <c r="AR708">
        <f t="shared" si="100"/>
        <v>-1602.7145242445295</v>
      </c>
      <c r="AT708">
        <v>-1961.2940358898231</v>
      </c>
    </row>
    <row r="709" spans="1:46">
      <c r="A709" s="1">
        <v>45321.458333333336</v>
      </c>
      <c r="B709">
        <v>6384600</v>
      </c>
      <c r="C709" s="1">
        <v>45322.125</v>
      </c>
      <c r="D709">
        <v>1276920</v>
      </c>
      <c r="O709">
        <f t="shared" si="101"/>
        <v>2158431.0895883781</v>
      </c>
      <c r="P709">
        <f t="shared" si="102"/>
        <v>3435351.0895883781</v>
      </c>
      <c r="T709">
        <v>290</v>
      </c>
      <c r="U709">
        <f t="shared" si="103"/>
        <v>495842</v>
      </c>
      <c r="V709">
        <f t="shared" si="104"/>
        <v>14384</v>
      </c>
      <c r="W709" s="1">
        <v>45321.458333333336</v>
      </c>
      <c r="X709">
        <f t="shared" si="105"/>
        <v>12807.355081890457</v>
      </c>
      <c r="Z709">
        <f t="shared" si="106"/>
        <v>-1576.6449181095431</v>
      </c>
      <c r="AK709">
        <f t="shared" si="99"/>
        <v>13030.265102865922</v>
      </c>
      <c r="AL709">
        <f t="shared" si="107"/>
        <v>-1353.734897134078</v>
      </c>
      <c r="AR709">
        <f t="shared" si="100"/>
        <v>-1353.734897134078</v>
      </c>
      <c r="AT709">
        <v>-1961.2848370554002</v>
      </c>
    </row>
    <row r="710" spans="1:46">
      <c r="A710" s="1">
        <v>45321.5</v>
      </c>
      <c r="B710">
        <v>6383590</v>
      </c>
      <c r="C710" s="1">
        <v>45322.125</v>
      </c>
      <c r="D710">
        <v>1276718</v>
      </c>
      <c r="O710">
        <f t="shared" si="101"/>
        <v>2158089.6405703528</v>
      </c>
      <c r="P710">
        <f t="shared" si="102"/>
        <v>3434807.6405703528</v>
      </c>
      <c r="T710">
        <v>280</v>
      </c>
      <c r="U710">
        <f t="shared" si="103"/>
        <v>478744</v>
      </c>
      <c r="V710">
        <f t="shared" si="104"/>
        <v>13888</v>
      </c>
      <c r="W710" s="1">
        <v>45321.5</v>
      </c>
      <c r="X710">
        <f t="shared" si="105"/>
        <v>12805.329046017776</v>
      </c>
      <c r="Z710">
        <f t="shared" si="106"/>
        <v>-1082.6709539822241</v>
      </c>
      <c r="AK710">
        <f t="shared" si="99"/>
        <v>13028.203804154351</v>
      </c>
      <c r="AL710">
        <f t="shared" si="107"/>
        <v>-859.79619584564898</v>
      </c>
      <c r="AR710">
        <f t="shared" si="100"/>
        <v>-859.79619584564898</v>
      </c>
      <c r="AT710">
        <v>-1960.3868455374886</v>
      </c>
    </row>
    <row r="711" spans="1:46">
      <c r="A711" s="1">
        <v>45321.541666666664</v>
      </c>
      <c r="B711">
        <v>6384100</v>
      </c>
      <c r="C711" s="1">
        <v>45322.125</v>
      </c>
      <c r="D711">
        <v>1276820</v>
      </c>
      <c r="O711">
        <f t="shared" si="101"/>
        <v>2158262.0554210385</v>
      </c>
      <c r="P711">
        <f t="shared" si="102"/>
        <v>3435082.0554210385</v>
      </c>
      <c r="T711">
        <v>270</v>
      </c>
      <c r="U711">
        <f t="shared" si="103"/>
        <v>461646</v>
      </c>
      <c r="V711">
        <f t="shared" si="104"/>
        <v>13392</v>
      </c>
      <c r="W711" s="1">
        <v>45321.541666666664</v>
      </c>
      <c r="X711">
        <f t="shared" si="105"/>
        <v>12806.352093834676</v>
      </c>
      <c r="Z711">
        <f t="shared" si="106"/>
        <v>-585.64790616532446</v>
      </c>
      <c r="AK711">
        <f t="shared" si="99"/>
        <v>13029.244657959202</v>
      </c>
      <c r="AL711">
        <f t="shared" si="107"/>
        <v>-362.7553420407985</v>
      </c>
      <c r="AR711">
        <f t="shared" si="100"/>
        <v>-362.7553420407985</v>
      </c>
      <c r="AT711">
        <v>-1960.2235743524143</v>
      </c>
    </row>
    <row r="712" spans="1:46">
      <c r="A712" s="1">
        <v>45321.583333333336</v>
      </c>
      <c r="B712">
        <v>6381300</v>
      </c>
      <c r="C712" s="1">
        <v>45322.125</v>
      </c>
      <c r="D712">
        <v>1276260</v>
      </c>
      <c r="O712">
        <f t="shared" si="101"/>
        <v>2157315.4640839389</v>
      </c>
      <c r="P712">
        <f t="shared" si="102"/>
        <v>3433575.4640839389</v>
      </c>
      <c r="T712">
        <v>265</v>
      </c>
      <c r="U712">
        <f t="shared" si="103"/>
        <v>453097</v>
      </c>
      <c r="V712">
        <f t="shared" si="104"/>
        <v>13144</v>
      </c>
      <c r="W712" s="1">
        <v>45321.583333333336</v>
      </c>
      <c r="X712">
        <f t="shared" si="105"/>
        <v>12800.735360722296</v>
      </c>
      <c r="Z712">
        <f t="shared" si="106"/>
        <v>-343.26463927770419</v>
      </c>
      <c r="AK712">
        <f t="shared" ref="AK712:AK775" si="108">(7.5*(2793.73 - 865.322))*($D712/MAX($D$2:$D$8785))*0.99*0.99</f>
        <v>13023.53016648158</v>
      </c>
      <c r="AL712">
        <f t="shared" si="107"/>
        <v>-120.46983351842027</v>
      </c>
      <c r="AR712">
        <f t="shared" si="100"/>
        <v>-120.46983351842027</v>
      </c>
      <c r="AT712">
        <v>-1959.9174408803992</v>
      </c>
    </row>
    <row r="713" spans="1:46">
      <c r="A713" s="1">
        <v>45321.625</v>
      </c>
      <c r="B713">
        <v>6381410</v>
      </c>
      <c r="C713" s="1">
        <v>45322.125</v>
      </c>
      <c r="D713">
        <v>1276282</v>
      </c>
      <c r="O713">
        <f t="shared" si="101"/>
        <v>2157352.6516007534</v>
      </c>
      <c r="P713">
        <f t="shared" si="102"/>
        <v>3433634.6516007534</v>
      </c>
      <c r="T713">
        <v>265</v>
      </c>
      <c r="U713">
        <f t="shared" si="103"/>
        <v>453097</v>
      </c>
      <c r="V713">
        <f t="shared" si="104"/>
        <v>13144</v>
      </c>
      <c r="W713" s="1">
        <v>45321.625</v>
      </c>
      <c r="X713">
        <f t="shared" si="105"/>
        <v>12800.956018094566</v>
      </c>
      <c r="Z713">
        <f t="shared" si="106"/>
        <v>-343.04398190543361</v>
      </c>
      <c r="AK713">
        <f t="shared" si="108"/>
        <v>13023.754664361059</v>
      </c>
      <c r="AL713">
        <f t="shared" si="107"/>
        <v>-120.24533563894147</v>
      </c>
      <c r="AR713">
        <f t="shared" si="100"/>
        <v>-120.24533563894147</v>
      </c>
      <c r="AT713">
        <v>-1959.7337607971895</v>
      </c>
    </row>
    <row r="714" spans="1:46">
      <c r="A714" s="1">
        <v>45321.666666666664</v>
      </c>
      <c r="B714">
        <v>6360890</v>
      </c>
      <c r="C714" s="1">
        <v>45322.125</v>
      </c>
      <c r="D714">
        <v>1272178</v>
      </c>
      <c r="O714">
        <f t="shared" si="101"/>
        <v>2150415.4893731507</v>
      </c>
      <c r="P714">
        <f t="shared" si="102"/>
        <v>3422593.4893731507</v>
      </c>
      <c r="T714">
        <v>270</v>
      </c>
      <c r="U714">
        <f t="shared" si="103"/>
        <v>461646</v>
      </c>
      <c r="V714">
        <f t="shared" si="104"/>
        <v>13392</v>
      </c>
      <c r="W714" s="1">
        <v>45321.666666666664</v>
      </c>
      <c r="X714">
        <f t="shared" si="105"/>
        <v>12759.793388285278</v>
      </c>
      <c r="Z714">
        <f t="shared" si="106"/>
        <v>-632.20661171472238</v>
      </c>
      <c r="AK714">
        <f t="shared" si="108"/>
        <v>12981.875605389345</v>
      </c>
      <c r="AL714">
        <f t="shared" si="107"/>
        <v>-410.12439461065514</v>
      </c>
      <c r="AR714">
        <f t="shared" si="100"/>
        <v>-410.12439461065514</v>
      </c>
      <c r="AT714">
        <v>-1959.4888540195752</v>
      </c>
    </row>
    <row r="715" spans="1:46">
      <c r="A715" s="1">
        <v>45321.708333333336</v>
      </c>
      <c r="B715">
        <v>6352950</v>
      </c>
      <c r="C715" s="1">
        <v>45322.125</v>
      </c>
      <c r="D715">
        <v>1270590</v>
      </c>
      <c r="O715">
        <f t="shared" si="101"/>
        <v>2147731.2267958033</v>
      </c>
      <c r="P715">
        <f t="shared" si="102"/>
        <v>3418321.2267958033</v>
      </c>
      <c r="T715">
        <v>280</v>
      </c>
      <c r="U715">
        <f t="shared" si="103"/>
        <v>478744</v>
      </c>
      <c r="V715">
        <f t="shared" si="104"/>
        <v>13888</v>
      </c>
      <c r="W715" s="1">
        <v>45321.708333333336</v>
      </c>
      <c r="X715">
        <f t="shared" si="105"/>
        <v>12743.865937959457</v>
      </c>
      <c r="Z715">
        <f t="shared" si="106"/>
        <v>-1144.1340620405426</v>
      </c>
      <c r="AK715">
        <f t="shared" si="108"/>
        <v>12965.670940270657</v>
      </c>
      <c r="AL715">
        <f t="shared" si="107"/>
        <v>-922.3290597293435</v>
      </c>
      <c r="AR715">
        <f t="shared" si="100"/>
        <v>-922.3290597293435</v>
      </c>
      <c r="AT715">
        <v>-1959.3868095289035</v>
      </c>
    </row>
    <row r="716" spans="1:46">
      <c r="A716" s="1">
        <v>45321.75</v>
      </c>
      <c r="B716">
        <v>6352460</v>
      </c>
      <c r="C716" s="1">
        <v>45322.125</v>
      </c>
      <c r="D716">
        <v>1270492</v>
      </c>
      <c r="O716">
        <f t="shared" si="101"/>
        <v>2147565.5733118108</v>
      </c>
      <c r="P716">
        <f t="shared" si="102"/>
        <v>3418057.5733118108</v>
      </c>
      <c r="T716">
        <v>290</v>
      </c>
      <c r="U716">
        <f t="shared" si="103"/>
        <v>495842</v>
      </c>
      <c r="V716">
        <f t="shared" si="104"/>
        <v>14384</v>
      </c>
      <c r="W716" s="1">
        <v>45321.75</v>
      </c>
      <c r="X716">
        <f t="shared" si="105"/>
        <v>12742.883009664794</v>
      </c>
      <c r="Z716">
        <f t="shared" si="106"/>
        <v>-1641.1169903352056</v>
      </c>
      <c r="AK716">
        <f t="shared" si="108"/>
        <v>12964.670904262075</v>
      </c>
      <c r="AL716">
        <f t="shared" si="107"/>
        <v>-1419.3290957379249</v>
      </c>
      <c r="AR716">
        <f t="shared" si="100"/>
        <v>-1419.3290957379249</v>
      </c>
      <c r="AT716">
        <v>-1959.2465156562048</v>
      </c>
    </row>
    <row r="717" spans="1:46">
      <c r="A717" s="1">
        <v>45321.791666666664</v>
      </c>
      <c r="B717">
        <v>6353090</v>
      </c>
      <c r="C717" s="1">
        <v>45322.125</v>
      </c>
      <c r="D717">
        <v>1270618</v>
      </c>
      <c r="O717">
        <f t="shared" si="101"/>
        <v>2147778.5563626583</v>
      </c>
      <c r="P717">
        <f t="shared" si="102"/>
        <v>3418396.5563626583</v>
      </c>
      <c r="T717">
        <v>295</v>
      </c>
      <c r="U717">
        <f t="shared" si="103"/>
        <v>504391</v>
      </c>
      <c r="V717">
        <f t="shared" si="104"/>
        <v>14632</v>
      </c>
      <c r="W717" s="1">
        <v>45321.791666666664</v>
      </c>
      <c r="X717">
        <f t="shared" si="105"/>
        <v>12744.146774615079</v>
      </c>
      <c r="Z717">
        <f t="shared" si="106"/>
        <v>-1887.8532253849207</v>
      </c>
      <c r="AK717">
        <f t="shared" si="108"/>
        <v>12965.95666484454</v>
      </c>
      <c r="AL717">
        <f t="shared" si="107"/>
        <v>-1666.0433351554602</v>
      </c>
      <c r="AR717">
        <f t="shared" si="100"/>
        <v>-1666.0433351554602</v>
      </c>
      <c r="AT717">
        <v>-1959.1327335773949</v>
      </c>
    </row>
    <row r="718" spans="1:46">
      <c r="A718" s="1">
        <v>45321.833333333336</v>
      </c>
      <c r="B718">
        <v>6354210</v>
      </c>
      <c r="C718" s="1">
        <v>45322.125</v>
      </c>
      <c r="D718">
        <v>1270842</v>
      </c>
      <c r="O718">
        <f t="shared" si="101"/>
        <v>2148157.1928974981</v>
      </c>
      <c r="P718">
        <f t="shared" si="102"/>
        <v>3418999.1928974981</v>
      </c>
      <c r="T718">
        <v>290</v>
      </c>
      <c r="U718">
        <f t="shared" si="103"/>
        <v>495842</v>
      </c>
      <c r="V718">
        <f t="shared" si="104"/>
        <v>14384</v>
      </c>
      <c r="W718" s="1">
        <v>45321.833333333336</v>
      </c>
      <c r="X718">
        <f t="shared" si="105"/>
        <v>12746.393467860033</v>
      </c>
      <c r="Z718">
        <f t="shared" si="106"/>
        <v>-1637.6065321399674</v>
      </c>
      <c r="AK718">
        <f t="shared" si="108"/>
        <v>12968.24246143559</v>
      </c>
      <c r="AL718">
        <f t="shared" si="107"/>
        <v>-1415.7575385644104</v>
      </c>
      <c r="AR718">
        <f t="shared" si="100"/>
        <v>-1415.7575385644104</v>
      </c>
      <c r="AT718">
        <v>-1958.3663646221867</v>
      </c>
    </row>
    <row r="719" spans="1:46">
      <c r="A719" s="1">
        <v>45321.875</v>
      </c>
      <c r="B719">
        <v>6353210</v>
      </c>
      <c r="C719" s="1">
        <v>45322.125</v>
      </c>
      <c r="D719">
        <v>1270642</v>
      </c>
      <c r="O719">
        <f t="shared" si="101"/>
        <v>2147819.1245628195</v>
      </c>
      <c r="P719">
        <f t="shared" si="102"/>
        <v>3418461.1245628195</v>
      </c>
      <c r="T719">
        <v>285</v>
      </c>
      <c r="U719">
        <f t="shared" si="103"/>
        <v>487293</v>
      </c>
      <c r="V719">
        <f t="shared" si="104"/>
        <v>14136</v>
      </c>
      <c r="W719" s="1">
        <v>45321.875</v>
      </c>
      <c r="X719">
        <f t="shared" si="105"/>
        <v>12744.387491748465</v>
      </c>
      <c r="Z719">
        <f t="shared" si="106"/>
        <v>-1391.6125082515355</v>
      </c>
      <c r="AK719">
        <f t="shared" si="108"/>
        <v>12966.201571622152</v>
      </c>
      <c r="AL719">
        <f t="shared" si="107"/>
        <v>-1169.7984283778478</v>
      </c>
      <c r="AR719">
        <f t="shared" si="100"/>
        <v>-1169.7984283778478</v>
      </c>
      <c r="AT719">
        <v>-1958.3255468259158</v>
      </c>
    </row>
    <row r="720" spans="1:46">
      <c r="A720" s="1">
        <v>45321.916666666664</v>
      </c>
      <c r="B720">
        <v>6353240</v>
      </c>
      <c r="C720" s="1">
        <v>45322.125</v>
      </c>
      <c r="D720">
        <v>1270648</v>
      </c>
      <c r="O720">
        <f t="shared" si="101"/>
        <v>2147829.2666128599</v>
      </c>
      <c r="P720">
        <f t="shared" si="102"/>
        <v>3418477.2666128599</v>
      </c>
      <c r="T720">
        <v>275</v>
      </c>
      <c r="U720">
        <f t="shared" si="103"/>
        <v>470195</v>
      </c>
      <c r="V720">
        <f t="shared" si="104"/>
        <v>13640</v>
      </c>
      <c r="W720" s="1">
        <v>45321.916666666664</v>
      </c>
      <c r="X720">
        <f t="shared" si="105"/>
        <v>12744.447671031812</v>
      </c>
      <c r="Z720">
        <f t="shared" si="106"/>
        <v>-895.55232896818779</v>
      </c>
      <c r="AK720">
        <f t="shared" si="108"/>
        <v>12966.262798316557</v>
      </c>
      <c r="AL720">
        <f t="shared" si="107"/>
        <v>-673.73720168344335</v>
      </c>
      <c r="AR720">
        <f t="shared" si="100"/>
        <v>-673.73720168344335</v>
      </c>
      <c r="AT720">
        <v>-1957.5091909005423</v>
      </c>
    </row>
    <row r="721" spans="1:46">
      <c r="A721" s="1">
        <v>45321.958333333336</v>
      </c>
      <c r="B721">
        <v>6353500</v>
      </c>
      <c r="C721" s="1">
        <v>45322.125</v>
      </c>
      <c r="D721">
        <v>1270700</v>
      </c>
      <c r="O721">
        <f t="shared" si="101"/>
        <v>2147917.1643798766</v>
      </c>
      <c r="P721">
        <f t="shared" si="102"/>
        <v>3418617.1643798766</v>
      </c>
      <c r="T721">
        <v>260</v>
      </c>
      <c r="U721">
        <f t="shared" si="103"/>
        <v>444548</v>
      </c>
      <c r="V721">
        <f t="shared" si="104"/>
        <v>12896</v>
      </c>
      <c r="W721" s="1">
        <v>45321.958333333336</v>
      </c>
      <c r="X721">
        <f t="shared" si="105"/>
        <v>12744.969224820819</v>
      </c>
      <c r="Z721">
        <f t="shared" si="106"/>
        <v>-151.03077517918064</v>
      </c>
      <c r="AK721">
        <f t="shared" si="108"/>
        <v>12966.793429668049</v>
      </c>
      <c r="AL721">
        <f t="shared" si="107"/>
        <v>70.793429668048702</v>
      </c>
      <c r="AR721">
        <f t="shared" si="100"/>
        <v>70.793429668048702</v>
      </c>
      <c r="AT721">
        <v>-1957.4071464098706</v>
      </c>
    </row>
    <row r="722" spans="1:46">
      <c r="A722" s="1">
        <v>45322</v>
      </c>
      <c r="B722">
        <v>6354300</v>
      </c>
      <c r="C722" s="1">
        <v>45323.125</v>
      </c>
      <c r="D722">
        <v>1270860</v>
      </c>
      <c r="O722">
        <f t="shared" si="101"/>
        <v>2148187.6190476194</v>
      </c>
      <c r="P722">
        <f t="shared" si="102"/>
        <v>3419047.6190476194</v>
      </c>
      <c r="T722">
        <v>250</v>
      </c>
      <c r="U722">
        <f t="shared" si="103"/>
        <v>427450</v>
      </c>
      <c r="V722">
        <f t="shared" si="104"/>
        <v>12400</v>
      </c>
      <c r="W722" s="1">
        <v>45322</v>
      </c>
      <c r="X722">
        <f t="shared" si="105"/>
        <v>12746.57400571007</v>
      </c>
      <c r="Z722">
        <f t="shared" si="106"/>
        <v>346.5740057100702</v>
      </c>
      <c r="AK722">
        <f t="shared" si="108"/>
        <v>12968.426141518798</v>
      </c>
      <c r="AL722">
        <f t="shared" si="107"/>
        <v>568.42614151879752</v>
      </c>
      <c r="AR722">
        <f t="shared" si="100"/>
        <v>568.42614151879752</v>
      </c>
      <c r="AT722">
        <v>-1957.2438752247963</v>
      </c>
    </row>
    <row r="723" spans="1:46">
      <c r="A723" s="1">
        <v>45322.041666666664</v>
      </c>
      <c r="B723">
        <v>6355180</v>
      </c>
      <c r="C723" s="1">
        <v>45323.125</v>
      </c>
      <c r="D723">
        <v>1271036</v>
      </c>
      <c r="O723">
        <f t="shared" si="101"/>
        <v>2148485.1191821364</v>
      </c>
      <c r="P723">
        <f t="shared" si="102"/>
        <v>3419521.1191821364</v>
      </c>
      <c r="T723">
        <v>245</v>
      </c>
      <c r="U723">
        <f t="shared" si="103"/>
        <v>418901</v>
      </c>
      <c r="V723">
        <f t="shared" si="104"/>
        <v>12152</v>
      </c>
      <c r="W723" s="1">
        <v>45322.041666666664</v>
      </c>
      <c r="X723">
        <f t="shared" si="105"/>
        <v>12748.339264688248</v>
      </c>
      <c r="Z723">
        <f t="shared" si="106"/>
        <v>596.33926468824757</v>
      </c>
      <c r="AK723">
        <f t="shared" si="108"/>
        <v>12970.222124554622</v>
      </c>
      <c r="AL723">
        <f t="shared" si="107"/>
        <v>818.2221245546225</v>
      </c>
      <c r="AR723">
        <f t="shared" si="100"/>
        <v>818.2221245546225</v>
      </c>
      <c r="AT723">
        <v>-1957.2030574285272</v>
      </c>
    </row>
    <row r="724" spans="1:46">
      <c r="A724" s="1">
        <v>45322.083333333336</v>
      </c>
      <c r="B724">
        <v>6355420</v>
      </c>
      <c r="C724" s="1">
        <v>45323.125</v>
      </c>
      <c r="D724">
        <v>1271084</v>
      </c>
      <c r="O724">
        <f t="shared" si="101"/>
        <v>2148566.2555824593</v>
      </c>
      <c r="P724">
        <f t="shared" si="102"/>
        <v>3419650.2555824593</v>
      </c>
      <c r="T724">
        <v>240</v>
      </c>
      <c r="U724">
        <f t="shared" si="103"/>
        <v>410352</v>
      </c>
      <c r="V724">
        <f t="shared" si="104"/>
        <v>11904</v>
      </c>
      <c r="W724" s="1">
        <v>45322.083333333336</v>
      </c>
      <c r="X724">
        <f t="shared" si="105"/>
        <v>12748.820698955024</v>
      </c>
      <c r="Z724">
        <f t="shared" si="106"/>
        <v>844.82069895502354</v>
      </c>
      <c r="AK724">
        <f t="shared" si="108"/>
        <v>12970.711938109849</v>
      </c>
      <c r="AL724">
        <f t="shared" si="107"/>
        <v>1066.7119381098491</v>
      </c>
      <c r="AR724">
        <f t="shared" si="100"/>
        <v>1066.7119381098491</v>
      </c>
      <c r="AT724">
        <v>-1957.1826485303918</v>
      </c>
    </row>
    <row r="725" spans="1:46">
      <c r="A725" s="1">
        <v>45322.125</v>
      </c>
      <c r="B725">
        <v>6356040</v>
      </c>
      <c r="C725" s="1">
        <v>45323.125</v>
      </c>
      <c r="D725">
        <v>1271208</v>
      </c>
      <c r="O725">
        <f t="shared" si="101"/>
        <v>2148775.85794996</v>
      </c>
      <c r="P725">
        <f t="shared" si="102"/>
        <v>3419983.85794996</v>
      </c>
      <c r="T725">
        <v>235</v>
      </c>
      <c r="U725">
        <f t="shared" si="103"/>
        <v>401803</v>
      </c>
      <c r="V725">
        <f t="shared" si="104"/>
        <v>11656</v>
      </c>
      <c r="W725" s="1">
        <v>45322.125</v>
      </c>
      <c r="X725">
        <f t="shared" si="105"/>
        <v>12750.064404144194</v>
      </c>
      <c r="Z725">
        <f t="shared" si="106"/>
        <v>1094.0644041441938</v>
      </c>
      <c r="AK725">
        <f t="shared" si="108"/>
        <v>12971.977289794178</v>
      </c>
      <c r="AL725">
        <f t="shared" si="107"/>
        <v>1315.9772897941784</v>
      </c>
      <c r="AR725">
        <f t="shared" si="100"/>
        <v>1315.9772897941784</v>
      </c>
      <c r="AT725">
        <v>-1957.0397862434529</v>
      </c>
    </row>
    <row r="726" spans="1:46">
      <c r="A726" s="1">
        <v>45322.166666666664</v>
      </c>
      <c r="B726">
        <v>6355480</v>
      </c>
      <c r="C726" s="1">
        <v>45323.125</v>
      </c>
      <c r="D726">
        <v>1271096</v>
      </c>
      <c r="O726">
        <f t="shared" si="101"/>
        <v>2148586.5396825401</v>
      </c>
      <c r="P726">
        <f t="shared" si="102"/>
        <v>3419682.5396825401</v>
      </c>
      <c r="T726">
        <v>230</v>
      </c>
      <c r="U726">
        <f t="shared" si="103"/>
        <v>393254</v>
      </c>
      <c r="V726">
        <f t="shared" si="104"/>
        <v>11408</v>
      </c>
      <c r="W726" s="1">
        <v>45322.166666666664</v>
      </c>
      <c r="X726">
        <f t="shared" si="105"/>
        <v>12748.941057521717</v>
      </c>
      <c r="Z726">
        <f t="shared" si="106"/>
        <v>1340.9410575217171</v>
      </c>
      <c r="AK726">
        <f t="shared" si="108"/>
        <v>12970.834391498654</v>
      </c>
      <c r="AL726">
        <f t="shared" si="107"/>
        <v>1562.8343914986544</v>
      </c>
      <c r="AR726">
        <f t="shared" si="100"/>
        <v>1562.8343914986544</v>
      </c>
      <c r="AT726">
        <v>-1956.9581506509148</v>
      </c>
    </row>
    <row r="727" spans="1:46">
      <c r="A727" s="1">
        <v>45322.208333333336</v>
      </c>
      <c r="B727">
        <v>6355760</v>
      </c>
      <c r="C727" s="1">
        <v>45323.125</v>
      </c>
      <c r="D727">
        <v>1271152</v>
      </c>
      <c r="O727">
        <f t="shared" si="101"/>
        <v>2148681.1988162501</v>
      </c>
      <c r="P727">
        <f t="shared" si="102"/>
        <v>3419833.1988162501</v>
      </c>
      <c r="T727">
        <v>235</v>
      </c>
      <c r="U727">
        <f t="shared" si="103"/>
        <v>401803</v>
      </c>
      <c r="V727">
        <f t="shared" si="104"/>
        <v>11656</v>
      </c>
      <c r="W727" s="1">
        <v>45322.208333333336</v>
      </c>
      <c r="X727">
        <f t="shared" si="105"/>
        <v>12749.502730832955</v>
      </c>
      <c r="Z727">
        <f t="shared" si="106"/>
        <v>1093.5027308329554</v>
      </c>
      <c r="AK727">
        <f t="shared" si="108"/>
        <v>12971.405840646414</v>
      </c>
      <c r="AL727">
        <f t="shared" si="107"/>
        <v>1315.4058406464137</v>
      </c>
      <c r="AR727">
        <f t="shared" si="100"/>
        <v>1315.4058406464137</v>
      </c>
      <c r="AT727">
        <v>-1956.9173328546458</v>
      </c>
    </row>
    <row r="728" spans="1:46">
      <c r="A728" s="1">
        <v>45322.25</v>
      </c>
      <c r="B728">
        <v>6355370</v>
      </c>
      <c r="C728" s="1">
        <v>45323.125</v>
      </c>
      <c r="D728">
        <v>1271074</v>
      </c>
      <c r="O728">
        <f t="shared" si="101"/>
        <v>2148549.3521657251</v>
      </c>
      <c r="P728">
        <f t="shared" si="102"/>
        <v>3419623.3521657251</v>
      </c>
      <c r="T728">
        <v>250</v>
      </c>
      <c r="U728">
        <f t="shared" si="103"/>
        <v>427450</v>
      </c>
      <c r="V728">
        <f t="shared" si="104"/>
        <v>12400</v>
      </c>
      <c r="W728" s="1">
        <v>45322.25</v>
      </c>
      <c r="X728">
        <f t="shared" si="105"/>
        <v>12748.720400149447</v>
      </c>
      <c r="Z728">
        <f t="shared" si="106"/>
        <v>348.7204001494465</v>
      </c>
      <c r="AK728">
        <f t="shared" si="108"/>
        <v>12970.609893619174</v>
      </c>
      <c r="AL728">
        <f t="shared" si="107"/>
        <v>570.60989361917382</v>
      </c>
      <c r="AR728">
        <f t="shared" si="100"/>
        <v>570.60989361917382</v>
      </c>
      <c r="AT728">
        <v>-1955.5162768279861</v>
      </c>
    </row>
    <row r="729" spans="1:46">
      <c r="A729" s="1">
        <v>45322.291666666664</v>
      </c>
      <c r="B729">
        <v>6355600</v>
      </c>
      <c r="C729" s="1">
        <v>45323.125</v>
      </c>
      <c r="D729">
        <v>1271120</v>
      </c>
      <c r="O729">
        <f t="shared" si="101"/>
        <v>2148627.1078827013</v>
      </c>
      <c r="P729">
        <f t="shared" si="102"/>
        <v>3419747.1078827013</v>
      </c>
      <c r="T729">
        <v>265</v>
      </c>
      <c r="U729">
        <f t="shared" si="103"/>
        <v>453097</v>
      </c>
      <c r="V729">
        <f t="shared" si="104"/>
        <v>13144</v>
      </c>
      <c r="W729" s="1">
        <v>45322.291666666664</v>
      </c>
      <c r="X729">
        <f t="shared" si="105"/>
        <v>12749.181774655104</v>
      </c>
      <c r="Z729">
        <f t="shared" si="106"/>
        <v>-394.81822534489584</v>
      </c>
      <c r="AK729">
        <f t="shared" si="108"/>
        <v>12971.079298276267</v>
      </c>
      <c r="AL729">
        <f t="shared" si="107"/>
        <v>-172.92070172373315</v>
      </c>
      <c r="AR729">
        <f t="shared" si="100"/>
        <v>-172.92070172373315</v>
      </c>
      <c r="AT729">
        <v>-1954.9580786337465</v>
      </c>
    </row>
    <row r="730" spans="1:46">
      <c r="A730" s="1">
        <v>45322.333333333336</v>
      </c>
      <c r="B730">
        <v>6355750</v>
      </c>
      <c r="C730" s="1">
        <v>45323.125</v>
      </c>
      <c r="D730">
        <v>1271150</v>
      </c>
      <c r="O730">
        <f t="shared" si="101"/>
        <v>2148677.818132903</v>
      </c>
      <c r="P730">
        <f t="shared" si="102"/>
        <v>3419827.818132903</v>
      </c>
      <c r="T730">
        <v>280</v>
      </c>
      <c r="U730">
        <f t="shared" si="103"/>
        <v>478744</v>
      </c>
      <c r="V730">
        <f t="shared" si="104"/>
        <v>13888</v>
      </c>
      <c r="W730" s="1">
        <v>45322.333333333336</v>
      </c>
      <c r="X730">
        <f t="shared" si="105"/>
        <v>12749.482671071841</v>
      </c>
      <c r="Z730">
        <f t="shared" si="106"/>
        <v>-1138.5173289281593</v>
      </c>
      <c r="AK730">
        <f t="shared" si="108"/>
        <v>12971.385431748282</v>
      </c>
      <c r="AL730">
        <f t="shared" si="107"/>
        <v>-916.61456825171808</v>
      </c>
      <c r="AR730">
        <f t="shared" si="100"/>
        <v>-916.61456825171808</v>
      </c>
      <c r="AT730">
        <v>-1954.6723540598668</v>
      </c>
    </row>
    <row r="731" spans="1:46">
      <c r="A731" s="1">
        <v>45322.375</v>
      </c>
      <c r="B731">
        <v>6356080</v>
      </c>
      <c r="C731" s="1">
        <v>45323.125</v>
      </c>
      <c r="D731">
        <v>1271216</v>
      </c>
      <c r="O731">
        <f t="shared" si="101"/>
        <v>2148789.3806833471</v>
      </c>
      <c r="P731">
        <f t="shared" si="102"/>
        <v>3420005.3806833471</v>
      </c>
      <c r="T731">
        <v>290</v>
      </c>
      <c r="U731">
        <f t="shared" si="103"/>
        <v>495842</v>
      </c>
      <c r="V731">
        <f t="shared" si="104"/>
        <v>14384</v>
      </c>
      <c r="W731" s="1">
        <v>45322.375</v>
      </c>
      <c r="X731">
        <f t="shared" si="105"/>
        <v>12750.144643188654</v>
      </c>
      <c r="Z731">
        <f t="shared" si="106"/>
        <v>-1633.8553568113457</v>
      </c>
      <c r="AK731">
        <f t="shared" si="108"/>
        <v>12972.058925386715</v>
      </c>
      <c r="AL731">
        <f t="shared" si="107"/>
        <v>-1411.9410746132853</v>
      </c>
      <c r="AR731">
        <f t="shared" si="100"/>
        <v>-1411.9410746132853</v>
      </c>
      <c r="AT731">
        <v>-1954.5090828747907</v>
      </c>
    </row>
    <row r="732" spans="1:46">
      <c r="A732" s="1">
        <v>45322.416666666664</v>
      </c>
      <c r="B732">
        <v>6357370</v>
      </c>
      <c r="C732" s="1">
        <v>45323.125</v>
      </c>
      <c r="D732">
        <v>1271474</v>
      </c>
      <c r="O732">
        <f t="shared" si="101"/>
        <v>2149225.4888350824</v>
      </c>
      <c r="P732">
        <f t="shared" si="102"/>
        <v>3420699.4888350824</v>
      </c>
      <c r="T732">
        <v>295</v>
      </c>
      <c r="U732">
        <f t="shared" si="103"/>
        <v>504391</v>
      </c>
      <c r="V732">
        <f t="shared" si="104"/>
        <v>14632</v>
      </c>
      <c r="W732" s="1">
        <v>45322.416666666664</v>
      </c>
      <c r="X732">
        <f t="shared" si="105"/>
        <v>12752.732352372572</v>
      </c>
      <c r="Z732">
        <f t="shared" si="106"/>
        <v>-1879.2676476274282</v>
      </c>
      <c r="AK732">
        <f t="shared" si="108"/>
        <v>12974.691673246049</v>
      </c>
      <c r="AL732">
        <f t="shared" si="107"/>
        <v>-1657.3083267539514</v>
      </c>
      <c r="AR732">
        <f t="shared" si="100"/>
        <v>-1657.3083267539514</v>
      </c>
      <c r="AT732">
        <v>-1954.3662205878518</v>
      </c>
    </row>
    <row r="733" spans="1:46">
      <c r="A733" s="1">
        <v>45322.458333333336</v>
      </c>
      <c r="B733">
        <v>6356490</v>
      </c>
      <c r="C733" s="1">
        <v>45323.125</v>
      </c>
      <c r="D733">
        <v>1271298</v>
      </c>
      <c r="O733">
        <f t="shared" si="101"/>
        <v>2148927.9887005654</v>
      </c>
      <c r="P733">
        <f t="shared" si="102"/>
        <v>3420225.9887005654</v>
      </c>
      <c r="T733">
        <v>290</v>
      </c>
      <c r="U733">
        <f t="shared" si="103"/>
        <v>495842</v>
      </c>
      <c r="V733">
        <f t="shared" si="104"/>
        <v>14384</v>
      </c>
      <c r="W733" s="1">
        <v>45322.458333333336</v>
      </c>
      <c r="X733">
        <f t="shared" si="105"/>
        <v>12750.967093394398</v>
      </c>
      <c r="Z733">
        <f t="shared" si="106"/>
        <v>-1633.032906605602</v>
      </c>
      <c r="AK733">
        <f t="shared" si="108"/>
        <v>12972.895690210222</v>
      </c>
      <c r="AL733">
        <f t="shared" si="107"/>
        <v>-1411.1043097897782</v>
      </c>
      <c r="AR733">
        <f t="shared" si="100"/>
        <v>-1411.1043097897782</v>
      </c>
      <c r="AT733">
        <v>-1954.2876611602969</v>
      </c>
    </row>
    <row r="734" spans="1:46">
      <c r="A734" s="1">
        <v>45322.5</v>
      </c>
      <c r="B734">
        <v>6356320</v>
      </c>
      <c r="C734" s="1">
        <v>45323.125</v>
      </c>
      <c r="D734">
        <v>1271264</v>
      </c>
      <c r="O734">
        <f t="shared" si="101"/>
        <v>2148870.51708367</v>
      </c>
      <c r="P734">
        <f t="shared" si="102"/>
        <v>3420134.51708367</v>
      </c>
      <c r="T734">
        <v>280</v>
      </c>
      <c r="U734">
        <f t="shared" si="103"/>
        <v>478744</v>
      </c>
      <c r="V734">
        <f t="shared" si="104"/>
        <v>13888</v>
      </c>
      <c r="W734" s="1">
        <v>45322.5</v>
      </c>
      <c r="X734">
        <f t="shared" si="105"/>
        <v>12750.62607745543</v>
      </c>
      <c r="Z734">
        <f t="shared" si="106"/>
        <v>-1137.3739225445697</v>
      </c>
      <c r="AK734">
        <f t="shared" si="108"/>
        <v>12972.54873894194</v>
      </c>
      <c r="AL734">
        <f t="shared" si="107"/>
        <v>-915.45126105806048</v>
      </c>
      <c r="AR734">
        <f t="shared" si="100"/>
        <v>-915.45126105806048</v>
      </c>
      <c r="AT734">
        <v>-1951.5089748490409</v>
      </c>
    </row>
    <row r="735" spans="1:46">
      <c r="A735" s="1">
        <v>45322.541666666664</v>
      </c>
      <c r="B735">
        <v>6355680</v>
      </c>
      <c r="C735" s="1">
        <v>45323.125</v>
      </c>
      <c r="D735">
        <v>1271136</v>
      </c>
      <c r="O735">
        <f t="shared" si="101"/>
        <v>2148654.1533494755</v>
      </c>
      <c r="P735">
        <f t="shared" si="102"/>
        <v>3419790.1533494755</v>
      </c>
      <c r="T735">
        <v>270</v>
      </c>
      <c r="U735">
        <f t="shared" si="103"/>
        <v>461646</v>
      </c>
      <c r="V735">
        <f t="shared" si="104"/>
        <v>13392</v>
      </c>
      <c r="W735" s="1">
        <v>45322.541666666664</v>
      </c>
      <c r="X735">
        <f t="shared" si="105"/>
        <v>12749.342252744029</v>
      </c>
      <c r="Z735">
        <f t="shared" si="106"/>
        <v>-642.65774725597112</v>
      </c>
      <c r="AK735">
        <f t="shared" si="108"/>
        <v>12971.242569461339</v>
      </c>
      <c r="AL735">
        <f t="shared" si="107"/>
        <v>-420.75743053866063</v>
      </c>
      <c r="AR735">
        <f t="shared" si="100"/>
        <v>-420.75743053866063</v>
      </c>
      <c r="AT735">
        <v>-1951.4069303583656</v>
      </c>
    </row>
    <row r="736" spans="1:46">
      <c r="A736" s="1">
        <v>45322.583333333336</v>
      </c>
      <c r="B736">
        <v>6355030</v>
      </c>
      <c r="C736" s="1">
        <v>45323.125</v>
      </c>
      <c r="D736">
        <v>1271006</v>
      </c>
      <c r="O736">
        <f t="shared" si="101"/>
        <v>2148434.4089319347</v>
      </c>
      <c r="P736">
        <f t="shared" si="102"/>
        <v>3419440.4089319347</v>
      </c>
      <c r="T736">
        <v>265</v>
      </c>
      <c r="U736">
        <f t="shared" si="103"/>
        <v>453097</v>
      </c>
      <c r="V736">
        <f t="shared" si="104"/>
        <v>13144</v>
      </c>
      <c r="W736" s="1">
        <v>45322.583333333336</v>
      </c>
      <c r="X736">
        <f t="shared" si="105"/>
        <v>12748.038368271513</v>
      </c>
      <c r="Z736">
        <f t="shared" si="106"/>
        <v>-395.96163172848719</v>
      </c>
      <c r="AK736">
        <f t="shared" si="108"/>
        <v>12969.915991082607</v>
      </c>
      <c r="AL736">
        <f t="shared" si="107"/>
        <v>-174.08400891739257</v>
      </c>
      <c r="AR736">
        <f t="shared" si="100"/>
        <v>-174.08400891739257</v>
      </c>
      <c r="AT736">
        <v>-1948.6772550631613</v>
      </c>
    </row>
    <row r="737" spans="1:46">
      <c r="A737" s="1">
        <v>45322.625</v>
      </c>
      <c r="B737">
        <v>6355730</v>
      </c>
      <c r="C737" s="1">
        <v>45323.125</v>
      </c>
      <c r="D737">
        <v>1271146</v>
      </c>
      <c r="O737">
        <f t="shared" si="101"/>
        <v>2148671.0567662097</v>
      </c>
      <c r="P737">
        <f t="shared" si="102"/>
        <v>3419817.0567662097</v>
      </c>
      <c r="T737">
        <v>265</v>
      </c>
      <c r="U737">
        <f t="shared" si="103"/>
        <v>453097</v>
      </c>
      <c r="V737">
        <f t="shared" si="104"/>
        <v>13144</v>
      </c>
      <c r="W737" s="1">
        <v>45322.625</v>
      </c>
      <c r="X737">
        <f t="shared" si="105"/>
        <v>12749.442551549608</v>
      </c>
      <c r="Z737">
        <f t="shared" si="106"/>
        <v>-394.55744845039226</v>
      </c>
      <c r="AK737">
        <f t="shared" si="108"/>
        <v>12971.344613952011</v>
      </c>
      <c r="AL737">
        <f t="shared" si="107"/>
        <v>-172.65538604798894</v>
      </c>
      <c r="AR737">
        <f t="shared" si="100"/>
        <v>-172.65538604798894</v>
      </c>
      <c r="AT737">
        <v>-1948.2869373580488</v>
      </c>
    </row>
    <row r="738" spans="1:46">
      <c r="A738" s="1">
        <v>45322.666666666664</v>
      </c>
      <c r="B738">
        <v>6355230</v>
      </c>
      <c r="C738" s="1">
        <v>45323.125</v>
      </c>
      <c r="D738">
        <v>1271046</v>
      </c>
      <c r="O738">
        <f t="shared" si="101"/>
        <v>2148502.0225988701</v>
      </c>
      <c r="P738">
        <f t="shared" si="102"/>
        <v>3419548.0225988701</v>
      </c>
      <c r="T738">
        <v>270</v>
      </c>
      <c r="U738">
        <f t="shared" si="103"/>
        <v>461646</v>
      </c>
      <c r="V738">
        <f t="shared" si="104"/>
        <v>13392</v>
      </c>
      <c r="W738" s="1">
        <v>45322.666666666664</v>
      </c>
      <c r="X738">
        <f t="shared" si="105"/>
        <v>12748.439563493826</v>
      </c>
      <c r="Z738">
        <f t="shared" si="106"/>
        <v>-643.56043650617357</v>
      </c>
      <c r="AK738">
        <f t="shared" si="108"/>
        <v>12970.324169045294</v>
      </c>
      <c r="AL738">
        <f t="shared" si="107"/>
        <v>-421.67583095470582</v>
      </c>
      <c r="AR738">
        <f t="shared" si="100"/>
        <v>-421.67583095470582</v>
      </c>
      <c r="AT738">
        <v>-1946.5725701410811</v>
      </c>
    </row>
    <row r="739" spans="1:46">
      <c r="A739" s="1">
        <v>45322.708333333336</v>
      </c>
      <c r="B739">
        <v>6354830</v>
      </c>
      <c r="C739" s="1">
        <v>45323.125</v>
      </c>
      <c r="D739">
        <v>1270966</v>
      </c>
      <c r="O739">
        <f t="shared" si="101"/>
        <v>2148366.7952649989</v>
      </c>
      <c r="P739">
        <f t="shared" si="102"/>
        <v>3419332.7952649989</v>
      </c>
      <c r="T739">
        <v>280</v>
      </c>
      <c r="U739">
        <f t="shared" si="103"/>
        <v>478744</v>
      </c>
      <c r="V739">
        <f t="shared" si="104"/>
        <v>13888</v>
      </c>
      <c r="W739" s="1">
        <v>45322.708333333336</v>
      </c>
      <c r="X739">
        <f t="shared" si="105"/>
        <v>12747.637173049199</v>
      </c>
      <c r="Z739">
        <f t="shared" si="106"/>
        <v>-1140.3628269508008</v>
      </c>
      <c r="AK739">
        <f t="shared" si="108"/>
        <v>12969.507813119921</v>
      </c>
      <c r="AL739">
        <f t="shared" si="107"/>
        <v>-918.49218688007932</v>
      </c>
      <c r="AR739">
        <f t="shared" si="100"/>
        <v>-918.49218688007932</v>
      </c>
      <c r="AT739">
        <v>-1946.1580304638428</v>
      </c>
    </row>
    <row r="740" spans="1:46">
      <c r="A740" s="1">
        <v>45322.75</v>
      </c>
      <c r="B740">
        <v>6354940</v>
      </c>
      <c r="C740" s="1">
        <v>45323.125</v>
      </c>
      <c r="D740">
        <v>1270988</v>
      </c>
      <c r="O740">
        <f t="shared" si="101"/>
        <v>2148403.9827818135</v>
      </c>
      <c r="P740">
        <f t="shared" si="102"/>
        <v>3419391.9827818135</v>
      </c>
      <c r="T740">
        <v>290</v>
      </c>
      <c r="U740">
        <f t="shared" si="103"/>
        <v>495842</v>
      </c>
      <c r="V740">
        <f t="shared" si="104"/>
        <v>14384</v>
      </c>
      <c r="W740" s="1">
        <v>45322.75</v>
      </c>
      <c r="X740">
        <f t="shared" si="105"/>
        <v>12747.857830421473</v>
      </c>
      <c r="Z740">
        <f t="shared" si="106"/>
        <v>-1636.1421695785266</v>
      </c>
      <c r="AK740">
        <f t="shared" si="108"/>
        <v>12969.732310999396</v>
      </c>
      <c r="AL740">
        <f t="shared" si="107"/>
        <v>-1414.2676890006042</v>
      </c>
      <c r="AR740">
        <f t="shared" si="100"/>
        <v>-1414.2676890006042</v>
      </c>
      <c r="AT740">
        <v>-1938.8054710355682</v>
      </c>
    </row>
    <row r="741" spans="1:46">
      <c r="A741" s="1">
        <v>45322.791666666664</v>
      </c>
      <c r="B741">
        <v>6355140</v>
      </c>
      <c r="C741" s="1">
        <v>45323.125</v>
      </c>
      <c r="D741">
        <v>1271028</v>
      </c>
      <c r="O741">
        <f t="shared" si="101"/>
        <v>2148471.5964487493</v>
      </c>
      <c r="P741">
        <f t="shared" si="102"/>
        <v>3419499.5964487493</v>
      </c>
      <c r="T741">
        <v>295</v>
      </c>
      <c r="U741">
        <f t="shared" si="103"/>
        <v>504391</v>
      </c>
      <c r="V741">
        <f t="shared" si="104"/>
        <v>14632</v>
      </c>
      <c r="W741" s="1">
        <v>45322.791666666664</v>
      </c>
      <c r="X741">
        <f t="shared" si="105"/>
        <v>12748.259025643785</v>
      </c>
      <c r="Z741">
        <f t="shared" si="106"/>
        <v>-1883.7409743562148</v>
      </c>
      <c r="AK741">
        <f t="shared" si="108"/>
        <v>12970.140488962084</v>
      </c>
      <c r="AL741">
        <f t="shared" si="107"/>
        <v>-1661.8595110379156</v>
      </c>
      <c r="AR741">
        <f t="shared" si="100"/>
        <v>-1661.8595110379156</v>
      </c>
      <c r="AT741">
        <v>-1937.5564464697454</v>
      </c>
    </row>
    <row r="742" spans="1:46">
      <c r="A742" s="1">
        <v>45322.833333333336</v>
      </c>
      <c r="B742">
        <v>6352100</v>
      </c>
      <c r="C742" s="1">
        <v>45323.125</v>
      </c>
      <c r="D742">
        <v>1270420</v>
      </c>
      <c r="O742">
        <f t="shared" si="101"/>
        <v>2147443.8687113267</v>
      </c>
      <c r="P742">
        <f t="shared" si="102"/>
        <v>3417863.8687113267</v>
      </c>
      <c r="T742">
        <v>290</v>
      </c>
      <c r="U742">
        <f t="shared" si="103"/>
        <v>495842</v>
      </c>
      <c r="V742">
        <f t="shared" si="104"/>
        <v>14384</v>
      </c>
      <c r="W742" s="1">
        <v>45322.833333333336</v>
      </c>
      <c r="X742">
        <f t="shared" si="105"/>
        <v>12742.160858264631</v>
      </c>
      <c r="Z742">
        <f t="shared" si="106"/>
        <v>-1641.8391417353687</v>
      </c>
      <c r="AK742">
        <f t="shared" si="108"/>
        <v>12963.936183929238</v>
      </c>
      <c r="AL742">
        <f t="shared" si="107"/>
        <v>-1420.0638160707622</v>
      </c>
      <c r="AR742">
        <f t="shared" si="100"/>
        <v>-1420.0638160707622</v>
      </c>
      <c r="AT742">
        <v>-1935.5313760240733</v>
      </c>
    </row>
    <row r="743" spans="1:46">
      <c r="A743" s="1">
        <v>45322.875</v>
      </c>
      <c r="B743">
        <v>6349070</v>
      </c>
      <c r="C743" s="1">
        <v>45323.125</v>
      </c>
      <c r="D743">
        <v>1269814</v>
      </c>
      <c r="O743">
        <f t="shared" si="101"/>
        <v>2146419.5216572508</v>
      </c>
      <c r="P743">
        <f t="shared" si="102"/>
        <v>3416233.5216572508</v>
      </c>
      <c r="T743">
        <v>285</v>
      </c>
      <c r="U743">
        <f t="shared" si="103"/>
        <v>487293</v>
      </c>
      <c r="V743">
        <f t="shared" si="104"/>
        <v>14136</v>
      </c>
      <c r="W743" s="1">
        <v>45322.875</v>
      </c>
      <c r="X743">
        <f t="shared" si="105"/>
        <v>12736.082750646596</v>
      </c>
      <c r="Z743">
        <f t="shared" si="106"/>
        <v>-1399.9172493534043</v>
      </c>
      <c r="AK743">
        <f t="shared" si="108"/>
        <v>12957.752287794527</v>
      </c>
      <c r="AL743">
        <f t="shared" si="107"/>
        <v>-1178.2477122054734</v>
      </c>
      <c r="AR743">
        <f t="shared" si="100"/>
        <v>-1178.2477122054734</v>
      </c>
      <c r="AT743">
        <v>-1933.3680328218288</v>
      </c>
    </row>
    <row r="744" spans="1:46">
      <c r="A744" s="1">
        <v>45322.916666666664</v>
      </c>
      <c r="B744">
        <v>6350620</v>
      </c>
      <c r="C744" s="1">
        <v>45323.125</v>
      </c>
      <c r="D744">
        <v>1270124</v>
      </c>
      <c r="O744">
        <f t="shared" si="101"/>
        <v>2146943.5275760023</v>
      </c>
      <c r="P744">
        <f t="shared" si="102"/>
        <v>3417067.5275760023</v>
      </c>
      <c r="T744">
        <v>275</v>
      </c>
      <c r="U744">
        <f t="shared" si="103"/>
        <v>470195</v>
      </c>
      <c r="V744">
        <f t="shared" si="104"/>
        <v>13640</v>
      </c>
      <c r="W744" s="1">
        <v>45322.916666666664</v>
      </c>
      <c r="X744">
        <f t="shared" si="105"/>
        <v>12739.192013619515</v>
      </c>
      <c r="Z744">
        <f t="shared" si="106"/>
        <v>-900.80798638048509</v>
      </c>
      <c r="AK744">
        <f t="shared" si="108"/>
        <v>12960.915667005353</v>
      </c>
      <c r="AL744">
        <f t="shared" si="107"/>
        <v>-679.08433299464741</v>
      </c>
      <c r="AR744">
        <f t="shared" si="100"/>
        <v>-679.08433299464741</v>
      </c>
      <c r="AT744">
        <v>-1931.2021310921882</v>
      </c>
    </row>
    <row r="745" spans="1:46">
      <c r="A745" s="1">
        <v>45322.958333333336</v>
      </c>
      <c r="B745">
        <v>6350960</v>
      </c>
      <c r="C745" s="1">
        <v>45323.125</v>
      </c>
      <c r="D745">
        <v>1270192</v>
      </c>
      <c r="O745">
        <f t="shared" si="101"/>
        <v>2147058.4708097931</v>
      </c>
      <c r="P745">
        <f t="shared" si="102"/>
        <v>3417250.4708097931</v>
      </c>
      <c r="T745">
        <v>260</v>
      </c>
      <c r="U745">
        <f t="shared" si="103"/>
        <v>444548</v>
      </c>
      <c r="V745">
        <f t="shared" si="104"/>
        <v>12896</v>
      </c>
      <c r="W745" s="1">
        <v>45322.958333333336</v>
      </c>
      <c r="X745">
        <f t="shared" si="105"/>
        <v>12739.874045497449</v>
      </c>
      <c r="Z745">
        <f t="shared" si="106"/>
        <v>-156.12595450255139</v>
      </c>
      <c r="AK745">
        <f t="shared" si="108"/>
        <v>12961.609569541921</v>
      </c>
      <c r="AL745">
        <f t="shared" si="107"/>
        <v>65.609569541920791</v>
      </c>
      <c r="AR745">
        <f t="shared" si="100"/>
        <v>65.609569541920791</v>
      </c>
      <c r="AT745">
        <v>-1928.7760307415974</v>
      </c>
    </row>
    <row r="746" spans="1:46">
      <c r="A746" s="1">
        <v>45323</v>
      </c>
      <c r="B746">
        <v>6331840</v>
      </c>
      <c r="C746" s="1">
        <v>45324.125</v>
      </c>
      <c r="D746">
        <v>1266368</v>
      </c>
      <c r="O746">
        <f t="shared" si="101"/>
        <v>2140594.6042507403</v>
      </c>
      <c r="P746">
        <f t="shared" si="102"/>
        <v>3406962.6042507403</v>
      </c>
      <c r="T746">
        <v>250</v>
      </c>
      <c r="U746">
        <f t="shared" si="103"/>
        <v>427450</v>
      </c>
      <c r="V746">
        <f t="shared" si="104"/>
        <v>12400</v>
      </c>
      <c r="W746" s="1">
        <v>45323</v>
      </c>
      <c r="X746">
        <f t="shared" si="105"/>
        <v>12701.519782244348</v>
      </c>
      <c r="Z746">
        <f t="shared" si="106"/>
        <v>301.51978224434788</v>
      </c>
      <c r="AK746">
        <f t="shared" si="108"/>
        <v>12922.587756309018</v>
      </c>
      <c r="AL746">
        <f t="shared" si="107"/>
        <v>522.587756309018</v>
      </c>
      <c r="AR746">
        <f t="shared" si="100"/>
        <v>522.587756309018</v>
      </c>
      <c r="AT746">
        <v>-1928.3316245130118</v>
      </c>
    </row>
    <row r="747" spans="1:46">
      <c r="A747" s="1">
        <v>45323.041666666664</v>
      </c>
      <c r="B747">
        <v>6331510</v>
      </c>
      <c r="C747" s="1">
        <v>45324.125</v>
      </c>
      <c r="D747">
        <v>1266302</v>
      </c>
      <c r="O747">
        <f t="shared" si="101"/>
        <v>2140483.0417002961</v>
      </c>
      <c r="P747">
        <f t="shared" si="102"/>
        <v>3406785.0417002961</v>
      </c>
      <c r="T747">
        <v>245</v>
      </c>
      <c r="U747">
        <f t="shared" si="103"/>
        <v>418901</v>
      </c>
      <c r="V747">
        <f t="shared" si="104"/>
        <v>12152</v>
      </c>
      <c r="W747" s="1">
        <v>45323.041666666664</v>
      </c>
      <c r="X747">
        <f t="shared" si="105"/>
        <v>12700.857810127533</v>
      </c>
      <c r="Z747">
        <f t="shared" si="106"/>
        <v>548.8578101275325</v>
      </c>
      <c r="AK747">
        <f t="shared" si="108"/>
        <v>12921.914262670582</v>
      </c>
      <c r="AL747">
        <f t="shared" si="107"/>
        <v>769.91426267058159</v>
      </c>
      <c r="AR747">
        <f t="shared" si="100"/>
        <v>769.91426267058159</v>
      </c>
      <c r="AT747">
        <v>-1928.1112084131619</v>
      </c>
    </row>
    <row r="748" spans="1:46">
      <c r="A748" s="1">
        <v>45323.083333333336</v>
      </c>
      <c r="B748">
        <v>6329660</v>
      </c>
      <c r="C748" s="1">
        <v>45324.125</v>
      </c>
      <c r="D748">
        <v>1265932</v>
      </c>
      <c r="O748">
        <f t="shared" si="101"/>
        <v>2139857.6152811409</v>
      </c>
      <c r="P748">
        <f t="shared" si="102"/>
        <v>3405789.6152811409</v>
      </c>
      <c r="T748">
        <v>240</v>
      </c>
      <c r="U748">
        <f t="shared" si="103"/>
        <v>410352</v>
      </c>
      <c r="V748">
        <f t="shared" si="104"/>
        <v>11904</v>
      </c>
      <c r="W748" s="1">
        <v>45323.083333333336</v>
      </c>
      <c r="X748">
        <f t="shared" si="105"/>
        <v>12697.14675432114</v>
      </c>
      <c r="Z748">
        <f t="shared" si="106"/>
        <v>793.14675432114018</v>
      </c>
      <c r="AK748">
        <f t="shared" si="108"/>
        <v>12918.138616515727</v>
      </c>
      <c r="AL748">
        <f t="shared" si="107"/>
        <v>1014.1386165157273</v>
      </c>
      <c r="AR748">
        <f t="shared" si="100"/>
        <v>1014.1386165157273</v>
      </c>
      <c r="AT748">
        <v>-1928.029572820622</v>
      </c>
    </row>
    <row r="749" spans="1:46">
      <c r="A749" s="1">
        <v>45323.125</v>
      </c>
      <c r="B749">
        <v>6325330</v>
      </c>
      <c r="C749" s="1">
        <v>45324.125</v>
      </c>
      <c r="D749">
        <v>1265066</v>
      </c>
      <c r="O749">
        <f t="shared" si="101"/>
        <v>2138393.7793919831</v>
      </c>
      <c r="P749">
        <f t="shared" si="102"/>
        <v>3403459.7793919831</v>
      </c>
      <c r="T749">
        <v>235</v>
      </c>
      <c r="U749">
        <f t="shared" si="103"/>
        <v>401803</v>
      </c>
      <c r="V749">
        <f t="shared" si="104"/>
        <v>11656</v>
      </c>
      <c r="W749" s="1">
        <v>45323.125</v>
      </c>
      <c r="X749">
        <f t="shared" si="105"/>
        <v>12688.460877758067</v>
      </c>
      <c r="Z749">
        <f t="shared" si="106"/>
        <v>1032.460877758067</v>
      </c>
      <c r="AK749">
        <f t="shared" si="108"/>
        <v>12909.301563623547</v>
      </c>
      <c r="AL749">
        <f t="shared" si="107"/>
        <v>1253.3015636235468</v>
      </c>
      <c r="AR749">
        <f t="shared" si="100"/>
        <v>1253.3015636235468</v>
      </c>
      <c r="AT749">
        <v>-1927.7606831159919</v>
      </c>
    </row>
    <row r="750" spans="1:46">
      <c r="A750" s="1">
        <v>45323.166666666664</v>
      </c>
      <c r="B750">
        <v>6330790</v>
      </c>
      <c r="C750" s="1">
        <v>45324.125</v>
      </c>
      <c r="D750">
        <v>1266158</v>
      </c>
      <c r="O750">
        <f t="shared" si="101"/>
        <v>2140239.6324993274</v>
      </c>
      <c r="P750">
        <f t="shared" si="102"/>
        <v>3406397.6324993274</v>
      </c>
      <c r="T750">
        <v>230</v>
      </c>
      <c r="U750">
        <f t="shared" si="103"/>
        <v>393254</v>
      </c>
      <c r="V750">
        <f t="shared" si="104"/>
        <v>11408</v>
      </c>
      <c r="W750" s="1">
        <v>45323.166666666664</v>
      </c>
      <c r="X750">
        <f t="shared" si="105"/>
        <v>12699.413507327206</v>
      </c>
      <c r="Z750">
        <f t="shared" si="106"/>
        <v>1291.4135073272064</v>
      </c>
      <c r="AK750">
        <f t="shared" si="108"/>
        <v>12920.444822004909</v>
      </c>
      <c r="AL750">
        <f t="shared" si="107"/>
        <v>1512.4448220049089</v>
      </c>
      <c r="AR750">
        <f t="shared" si="100"/>
        <v>1512.4448220049089</v>
      </c>
      <c r="AT750">
        <v>-1927.4290434647301</v>
      </c>
    </row>
    <row r="751" spans="1:46">
      <c r="A751" s="1">
        <v>45323.208333333336</v>
      </c>
      <c r="B751">
        <v>6330490</v>
      </c>
      <c r="C751" s="1">
        <v>45324.125</v>
      </c>
      <c r="D751">
        <v>1266098</v>
      </c>
      <c r="O751">
        <f t="shared" si="101"/>
        <v>2140138.2119989241</v>
      </c>
      <c r="P751">
        <f t="shared" si="102"/>
        <v>3406236.2119989241</v>
      </c>
      <c r="T751">
        <v>235</v>
      </c>
      <c r="U751">
        <f t="shared" si="103"/>
        <v>401803</v>
      </c>
      <c r="V751">
        <f t="shared" si="104"/>
        <v>11656</v>
      </c>
      <c r="W751" s="1">
        <v>45323.208333333336</v>
      </c>
      <c r="X751">
        <f t="shared" si="105"/>
        <v>12698.811714493737</v>
      </c>
      <c r="Z751">
        <f t="shared" si="106"/>
        <v>1042.8117144937369</v>
      </c>
      <c r="AK751">
        <f t="shared" si="108"/>
        <v>12919.832555060879</v>
      </c>
      <c r="AL751">
        <f t="shared" si="107"/>
        <v>1263.8325550608788</v>
      </c>
      <c r="AR751">
        <f t="shared" si="100"/>
        <v>1263.8325550608788</v>
      </c>
      <c r="AT751">
        <v>-1927.0111688037214</v>
      </c>
    </row>
    <row r="752" spans="1:46">
      <c r="A752" s="1">
        <v>45323.25</v>
      </c>
      <c r="B752">
        <v>6330870</v>
      </c>
      <c r="C752" s="1">
        <v>45324.125</v>
      </c>
      <c r="D752">
        <v>1266174</v>
      </c>
      <c r="O752">
        <f t="shared" si="101"/>
        <v>2140266.677966102</v>
      </c>
      <c r="P752">
        <f t="shared" si="102"/>
        <v>3406440.677966102</v>
      </c>
      <c r="T752">
        <v>250</v>
      </c>
      <c r="U752">
        <f t="shared" si="103"/>
        <v>427450</v>
      </c>
      <c r="V752">
        <f t="shared" si="104"/>
        <v>12400</v>
      </c>
      <c r="W752" s="1">
        <v>45323.25</v>
      </c>
      <c r="X752">
        <f t="shared" si="105"/>
        <v>12699.573985416129</v>
      </c>
      <c r="Z752">
        <f t="shared" si="106"/>
        <v>299.57398541612929</v>
      </c>
      <c r="AK752">
        <f t="shared" si="108"/>
        <v>12920.608093189983</v>
      </c>
      <c r="AL752">
        <f t="shared" si="107"/>
        <v>520.60809318998326</v>
      </c>
      <c r="AR752">
        <f t="shared" si="100"/>
        <v>520.60809318998326</v>
      </c>
      <c r="AT752">
        <v>-1926.2009355477858</v>
      </c>
    </row>
    <row r="753" spans="1:46">
      <c r="A753" s="1">
        <v>45323.291666666664</v>
      </c>
      <c r="B753">
        <v>6330390</v>
      </c>
      <c r="C753" s="1">
        <v>45324.125</v>
      </c>
      <c r="D753">
        <v>1266078</v>
      </c>
      <c r="O753">
        <f t="shared" si="101"/>
        <v>2140104.4051654562</v>
      </c>
      <c r="P753">
        <f t="shared" si="102"/>
        <v>3406182.4051654562</v>
      </c>
      <c r="T753">
        <v>265</v>
      </c>
      <c r="U753">
        <f t="shared" si="103"/>
        <v>453097</v>
      </c>
      <c r="V753">
        <f t="shared" si="104"/>
        <v>13144</v>
      </c>
      <c r="W753" s="1">
        <v>45323.291666666664</v>
      </c>
      <c r="X753">
        <f t="shared" si="105"/>
        <v>12698.611116882581</v>
      </c>
      <c r="Z753">
        <f t="shared" si="106"/>
        <v>-445.38888311741903</v>
      </c>
      <c r="AK753">
        <f t="shared" si="108"/>
        <v>12919.628466079534</v>
      </c>
      <c r="AL753">
        <f t="shared" si="107"/>
        <v>-224.37153392046639</v>
      </c>
      <c r="AR753">
        <f t="shared" si="100"/>
        <v>-224.37153392046639</v>
      </c>
      <c r="AT753">
        <v>-1926.0550069827023</v>
      </c>
    </row>
    <row r="754" spans="1:46">
      <c r="A754" s="1">
        <v>45323.333333333336</v>
      </c>
      <c r="B754">
        <v>6330680</v>
      </c>
      <c r="C754" s="1">
        <v>45324.125</v>
      </c>
      <c r="D754">
        <v>1266136</v>
      </c>
      <c r="O754">
        <f t="shared" si="101"/>
        <v>2140202.4449825129</v>
      </c>
      <c r="P754">
        <f t="shared" si="102"/>
        <v>3406338.4449825129</v>
      </c>
      <c r="T754">
        <v>280</v>
      </c>
      <c r="U754">
        <f t="shared" si="103"/>
        <v>478744</v>
      </c>
      <c r="V754">
        <f t="shared" si="104"/>
        <v>13888</v>
      </c>
      <c r="W754" s="1">
        <v>45323.333333333336</v>
      </c>
      <c r="X754">
        <f t="shared" si="105"/>
        <v>12699.192849954936</v>
      </c>
      <c r="Z754">
        <f t="shared" si="106"/>
        <v>-1188.8071500450642</v>
      </c>
      <c r="AK754">
        <f t="shared" si="108"/>
        <v>12920.220324125432</v>
      </c>
      <c r="AL754">
        <f t="shared" si="107"/>
        <v>-967.77967587456806</v>
      </c>
      <c r="AR754">
        <f t="shared" si="100"/>
        <v>-967.77967587456806</v>
      </c>
      <c r="AT754">
        <v>-1925.9621514396149</v>
      </c>
    </row>
    <row r="755" spans="1:46">
      <c r="A755" s="1">
        <v>45323.375</v>
      </c>
      <c r="B755">
        <v>6330420</v>
      </c>
      <c r="C755" s="1">
        <v>45324.125</v>
      </c>
      <c r="D755">
        <v>1266084</v>
      </c>
      <c r="O755">
        <f t="shared" si="101"/>
        <v>2140114.5472154967</v>
      </c>
      <c r="P755">
        <f t="shared" si="102"/>
        <v>3406198.5472154967</v>
      </c>
      <c r="T755">
        <v>290</v>
      </c>
      <c r="U755">
        <f t="shared" si="103"/>
        <v>495842</v>
      </c>
      <c r="V755">
        <f t="shared" si="104"/>
        <v>14384</v>
      </c>
      <c r="W755" s="1">
        <v>45323.375</v>
      </c>
      <c r="X755">
        <f t="shared" si="105"/>
        <v>12698.671296165929</v>
      </c>
      <c r="Z755">
        <f t="shared" si="106"/>
        <v>-1685.3287038340713</v>
      </c>
      <c r="AK755">
        <f t="shared" si="108"/>
        <v>12919.689692773936</v>
      </c>
      <c r="AL755">
        <f t="shared" si="107"/>
        <v>-1464.3103072260637</v>
      </c>
      <c r="AR755">
        <f t="shared" si="100"/>
        <v>-1464.3103072260637</v>
      </c>
      <c r="AT755">
        <v>-1925.7203010532994</v>
      </c>
    </row>
    <row r="756" spans="1:46">
      <c r="A756" s="1">
        <v>45323.416666666664</v>
      </c>
      <c r="B756">
        <v>6331580</v>
      </c>
      <c r="C756" s="1">
        <v>45324.125</v>
      </c>
      <c r="D756">
        <v>1266316</v>
      </c>
      <c r="O756">
        <f t="shared" si="101"/>
        <v>2140506.7064837236</v>
      </c>
      <c r="P756">
        <f t="shared" si="102"/>
        <v>3406822.7064837236</v>
      </c>
      <c r="T756">
        <v>295</v>
      </c>
      <c r="U756">
        <f t="shared" si="103"/>
        <v>504391</v>
      </c>
      <c r="V756">
        <f t="shared" si="104"/>
        <v>14632</v>
      </c>
      <c r="W756" s="1">
        <v>45323.416666666664</v>
      </c>
      <c r="X756">
        <f t="shared" si="105"/>
        <v>12700.998228455341</v>
      </c>
      <c r="Z756">
        <f t="shared" si="106"/>
        <v>-1931.0017715446593</v>
      </c>
      <c r="AK756">
        <f t="shared" si="108"/>
        <v>12922.057124957524</v>
      </c>
      <c r="AL756">
        <f t="shared" si="107"/>
        <v>-1709.9428750424759</v>
      </c>
      <c r="AR756">
        <f t="shared" si="100"/>
        <v>-1709.9428750424759</v>
      </c>
      <c r="AT756">
        <v>-1925.5106070400998</v>
      </c>
    </row>
    <row r="757" spans="1:46">
      <c r="A757" s="1">
        <v>45323.458333333336</v>
      </c>
      <c r="B757">
        <v>6324760</v>
      </c>
      <c r="C757" s="1">
        <v>45324.125</v>
      </c>
      <c r="D757">
        <v>1264952</v>
      </c>
      <c r="O757">
        <f t="shared" si="101"/>
        <v>2138201.0804412165</v>
      </c>
      <c r="P757">
        <f t="shared" si="102"/>
        <v>3403153.0804412165</v>
      </c>
      <c r="T757">
        <v>290</v>
      </c>
      <c r="U757">
        <f t="shared" si="103"/>
        <v>495842</v>
      </c>
      <c r="V757">
        <f t="shared" si="104"/>
        <v>14384</v>
      </c>
      <c r="W757" s="1">
        <v>45323.458333333336</v>
      </c>
      <c r="X757">
        <f t="shared" si="105"/>
        <v>12687.317471374476</v>
      </c>
      <c r="Z757">
        <f t="shared" si="106"/>
        <v>-1696.6825286255244</v>
      </c>
      <c r="AK757">
        <f t="shared" si="108"/>
        <v>12908.138256429887</v>
      </c>
      <c r="AL757">
        <f t="shared" si="107"/>
        <v>-1475.8617435701126</v>
      </c>
      <c r="AR757">
        <f t="shared" si="100"/>
        <v>-1475.8617435701126</v>
      </c>
      <c r="AT757">
        <v>-1924.6712836891929</v>
      </c>
    </row>
    <row r="758" spans="1:46">
      <c r="A758" s="1">
        <v>45323.5</v>
      </c>
      <c r="B758">
        <v>6325570</v>
      </c>
      <c r="C758" s="1">
        <v>45324.125</v>
      </c>
      <c r="D758">
        <v>1265114</v>
      </c>
      <c r="O758">
        <f t="shared" si="101"/>
        <v>2138474.915792306</v>
      </c>
      <c r="P758">
        <f t="shared" si="102"/>
        <v>3403588.915792306</v>
      </c>
      <c r="T758">
        <v>280</v>
      </c>
      <c r="U758">
        <f t="shared" si="103"/>
        <v>478744</v>
      </c>
      <c r="V758">
        <f t="shared" si="104"/>
        <v>13888</v>
      </c>
      <c r="W758" s="1">
        <v>45323.5</v>
      </c>
      <c r="X758">
        <f t="shared" si="105"/>
        <v>12688.942312024845</v>
      </c>
      <c r="Z758">
        <f t="shared" si="106"/>
        <v>-1199.0576879751552</v>
      </c>
      <c r="AK758">
        <f t="shared" si="108"/>
        <v>12909.791377178772</v>
      </c>
      <c r="AL758">
        <f t="shared" si="107"/>
        <v>-978.20862282122835</v>
      </c>
      <c r="AR758">
        <f t="shared" si="100"/>
        <v>-978.20862282122835</v>
      </c>
      <c r="AT758">
        <v>-1924.0258547574049</v>
      </c>
    </row>
    <row r="759" spans="1:46">
      <c r="A759" s="1">
        <v>45323.541666666664</v>
      </c>
      <c r="B759">
        <v>6325250</v>
      </c>
      <c r="C759" s="1">
        <v>45324.125</v>
      </c>
      <c r="D759">
        <v>1265050</v>
      </c>
      <c r="O759">
        <f t="shared" si="101"/>
        <v>2138366.7339252089</v>
      </c>
      <c r="P759">
        <f t="shared" si="102"/>
        <v>3403416.7339252089</v>
      </c>
      <c r="T759">
        <v>270</v>
      </c>
      <c r="U759">
        <f t="shared" si="103"/>
        <v>461646</v>
      </c>
      <c r="V759">
        <f t="shared" si="104"/>
        <v>13392</v>
      </c>
      <c r="W759" s="1">
        <v>45323.541666666664</v>
      </c>
      <c r="X759">
        <f t="shared" si="105"/>
        <v>12688.300399669142</v>
      </c>
      <c r="Z759">
        <f t="shared" si="106"/>
        <v>-703.69960033085772</v>
      </c>
      <c r="AK759">
        <f t="shared" si="108"/>
        <v>12909.138292438469</v>
      </c>
      <c r="AL759">
        <f t="shared" si="107"/>
        <v>-482.86170756153115</v>
      </c>
      <c r="AR759">
        <f t="shared" si="100"/>
        <v>-482.86170756153115</v>
      </c>
      <c r="AT759">
        <v>-1922.7426428154959</v>
      </c>
    </row>
    <row r="760" spans="1:46">
      <c r="A760" s="1">
        <v>45323.583333333336</v>
      </c>
      <c r="B760">
        <v>6326080</v>
      </c>
      <c r="C760" s="1">
        <v>45324.125</v>
      </c>
      <c r="D760">
        <v>1265216</v>
      </c>
      <c r="O760">
        <f t="shared" si="101"/>
        <v>2138647.3306429917</v>
      </c>
      <c r="P760">
        <f t="shared" si="102"/>
        <v>3403863.3306429917</v>
      </c>
      <c r="T760">
        <v>265</v>
      </c>
      <c r="U760">
        <f t="shared" si="103"/>
        <v>453097</v>
      </c>
      <c r="V760">
        <f t="shared" si="104"/>
        <v>13144</v>
      </c>
      <c r="W760" s="1">
        <v>45323.583333333336</v>
      </c>
      <c r="X760">
        <f t="shared" si="105"/>
        <v>12689.965359841741</v>
      </c>
      <c r="Z760">
        <f t="shared" si="106"/>
        <v>-454.03464015825921</v>
      </c>
      <c r="AK760">
        <f t="shared" si="108"/>
        <v>12910.832230983624</v>
      </c>
      <c r="AL760">
        <f t="shared" si="107"/>
        <v>-233.16776901637604</v>
      </c>
      <c r="AR760">
        <f t="shared" si="100"/>
        <v>-233.16776901637604</v>
      </c>
      <c r="AT760">
        <v>-1922.2079296843749</v>
      </c>
    </row>
    <row r="761" spans="1:46">
      <c r="A761" s="1">
        <v>45323.625</v>
      </c>
      <c r="B761">
        <v>6325990</v>
      </c>
      <c r="C761" s="1">
        <v>45324.125</v>
      </c>
      <c r="D761">
        <v>1265198</v>
      </c>
      <c r="O761">
        <f t="shared" si="101"/>
        <v>2138616.9044928709</v>
      </c>
      <c r="P761">
        <f t="shared" si="102"/>
        <v>3403814.9044928709</v>
      </c>
      <c r="T761">
        <v>265</v>
      </c>
      <c r="U761">
        <f t="shared" si="103"/>
        <v>453097</v>
      </c>
      <c r="V761">
        <f t="shared" si="104"/>
        <v>13144</v>
      </c>
      <c r="W761" s="1">
        <v>45323.625</v>
      </c>
      <c r="X761">
        <f t="shared" si="105"/>
        <v>12689.784821991698</v>
      </c>
      <c r="Z761">
        <f t="shared" si="106"/>
        <v>-454.21517800830225</v>
      </c>
      <c r="AK761">
        <f t="shared" si="108"/>
        <v>12910.648550900414</v>
      </c>
      <c r="AL761">
        <f t="shared" si="107"/>
        <v>-233.35144909958581</v>
      </c>
      <c r="AR761">
        <f t="shared" si="100"/>
        <v>-233.35144909958581</v>
      </c>
      <c r="AT761">
        <v>-1921.2910624073993</v>
      </c>
    </row>
    <row r="762" spans="1:46">
      <c r="A762" s="1">
        <v>45323.666666666664</v>
      </c>
      <c r="B762">
        <v>6325410</v>
      </c>
      <c r="C762" s="1">
        <v>45324.125</v>
      </c>
      <c r="D762">
        <v>1265082</v>
      </c>
      <c r="O762">
        <f t="shared" si="101"/>
        <v>2138420.8248587572</v>
      </c>
      <c r="P762">
        <f t="shared" si="102"/>
        <v>3403502.8248587572</v>
      </c>
      <c r="T762">
        <v>270</v>
      </c>
      <c r="U762">
        <f t="shared" si="103"/>
        <v>461646</v>
      </c>
      <c r="V762">
        <f t="shared" si="104"/>
        <v>13392</v>
      </c>
      <c r="W762" s="1">
        <v>45323.666666666664</v>
      </c>
      <c r="X762">
        <f t="shared" si="105"/>
        <v>12688.621355846992</v>
      </c>
      <c r="Z762">
        <f t="shared" si="106"/>
        <v>-703.37864415300828</v>
      </c>
      <c r="AK762">
        <f t="shared" si="108"/>
        <v>12909.464834808621</v>
      </c>
      <c r="AL762">
        <f t="shared" si="107"/>
        <v>-482.53516519137884</v>
      </c>
      <c r="AR762">
        <f t="shared" si="100"/>
        <v>-482.53516519137884</v>
      </c>
      <c r="AT762">
        <v>-1921.0461556297869</v>
      </c>
    </row>
    <row r="763" spans="1:46">
      <c r="A763" s="1">
        <v>45323.708333333336</v>
      </c>
      <c r="B763">
        <v>6324860</v>
      </c>
      <c r="C763" s="1">
        <v>45324.125</v>
      </c>
      <c r="D763">
        <v>1264972</v>
      </c>
      <c r="O763">
        <f t="shared" si="101"/>
        <v>2138234.8872746839</v>
      </c>
      <c r="P763">
        <f t="shared" si="102"/>
        <v>3403206.8872746839</v>
      </c>
      <c r="T763">
        <v>280</v>
      </c>
      <c r="U763">
        <f t="shared" si="103"/>
        <v>478744</v>
      </c>
      <c r="V763">
        <f t="shared" si="104"/>
        <v>13888</v>
      </c>
      <c r="W763" s="1">
        <v>45323.708333333336</v>
      </c>
      <c r="X763">
        <f t="shared" si="105"/>
        <v>12687.518068985632</v>
      </c>
      <c r="Z763">
        <f t="shared" si="106"/>
        <v>-1200.4819310143685</v>
      </c>
      <c r="AK763">
        <f t="shared" si="108"/>
        <v>12908.342345411231</v>
      </c>
      <c r="AL763">
        <f t="shared" si="107"/>
        <v>-979.65765458876922</v>
      </c>
      <c r="AR763">
        <f t="shared" si="100"/>
        <v>-979.65765458876922</v>
      </c>
      <c r="AT763">
        <v>-1919.4170178079221</v>
      </c>
    </row>
    <row r="764" spans="1:46">
      <c r="A764" s="1">
        <v>45323.75</v>
      </c>
      <c r="B764">
        <v>6327010</v>
      </c>
      <c r="C764" s="1">
        <v>45324.125</v>
      </c>
      <c r="D764">
        <v>1265402</v>
      </c>
      <c r="O764">
        <f t="shared" si="101"/>
        <v>2138961.7341942429</v>
      </c>
      <c r="P764">
        <f t="shared" si="102"/>
        <v>3404363.7341942429</v>
      </c>
      <c r="T764">
        <v>290</v>
      </c>
      <c r="U764">
        <f t="shared" si="103"/>
        <v>495842</v>
      </c>
      <c r="V764">
        <f t="shared" si="104"/>
        <v>14384</v>
      </c>
      <c r="W764" s="1">
        <v>45323.75</v>
      </c>
      <c r="X764">
        <f t="shared" si="105"/>
        <v>12691.830917625493</v>
      </c>
      <c r="Z764">
        <f t="shared" si="106"/>
        <v>-1692.1690823745066</v>
      </c>
      <c r="AK764">
        <f t="shared" si="108"/>
        <v>12912.730258510119</v>
      </c>
      <c r="AL764">
        <f t="shared" si="107"/>
        <v>-1471.2697414898812</v>
      </c>
      <c r="AR764">
        <f t="shared" si="100"/>
        <v>-1471.2697414898812</v>
      </c>
      <c r="AT764">
        <v>-1918.5588186979512</v>
      </c>
    </row>
    <row r="765" spans="1:46">
      <c r="A765" s="1">
        <v>45323.791666666664</v>
      </c>
      <c r="B765">
        <v>6328960</v>
      </c>
      <c r="C765" s="1">
        <v>45324.125</v>
      </c>
      <c r="D765">
        <v>1265792</v>
      </c>
      <c r="O765">
        <f t="shared" si="101"/>
        <v>2139620.967446866</v>
      </c>
      <c r="P765">
        <f t="shared" si="102"/>
        <v>3405412.967446866</v>
      </c>
      <c r="T765">
        <v>295</v>
      </c>
      <c r="U765">
        <f t="shared" si="103"/>
        <v>504391</v>
      </c>
      <c r="V765">
        <f t="shared" si="104"/>
        <v>14632</v>
      </c>
      <c r="W765" s="1">
        <v>45323.791666666664</v>
      </c>
      <c r="X765">
        <f t="shared" si="105"/>
        <v>12695.742571043043</v>
      </c>
      <c r="Z765">
        <f t="shared" si="106"/>
        <v>-1936.2574289569566</v>
      </c>
      <c r="AK765">
        <f t="shared" si="108"/>
        <v>12916.709993646322</v>
      </c>
      <c r="AL765">
        <f t="shared" si="107"/>
        <v>-1715.2900063536781</v>
      </c>
      <c r="AR765">
        <f t="shared" si="100"/>
        <v>-1715.2900063536781</v>
      </c>
      <c r="AT765">
        <v>-1918.3618777743759</v>
      </c>
    </row>
    <row r="766" spans="1:46">
      <c r="A766" s="1">
        <v>45323.833333333336</v>
      </c>
      <c r="B766">
        <v>6329770</v>
      </c>
      <c r="C766" s="1">
        <v>45324.125</v>
      </c>
      <c r="D766">
        <v>1265954</v>
      </c>
      <c r="O766">
        <f t="shared" si="101"/>
        <v>2139894.8027979555</v>
      </c>
      <c r="P766">
        <f t="shared" si="102"/>
        <v>3405848.8027979555</v>
      </c>
      <c r="T766">
        <v>290</v>
      </c>
      <c r="U766">
        <f t="shared" si="103"/>
        <v>495842</v>
      </c>
      <c r="V766">
        <f t="shared" si="104"/>
        <v>14384</v>
      </c>
      <c r="W766" s="1">
        <v>45323.833333333336</v>
      </c>
      <c r="X766">
        <f t="shared" si="105"/>
        <v>12697.367411693413</v>
      </c>
      <c r="Z766">
        <f t="shared" si="106"/>
        <v>-1686.6325883065874</v>
      </c>
      <c r="AK766">
        <f t="shared" si="108"/>
        <v>12918.363114395204</v>
      </c>
      <c r="AL766">
        <f t="shared" si="107"/>
        <v>-1465.6368856047957</v>
      </c>
      <c r="AR766">
        <f t="shared" si="100"/>
        <v>-1465.6368856047957</v>
      </c>
      <c r="AT766">
        <v>-1917.7700197284776</v>
      </c>
    </row>
    <row r="767" spans="1:46">
      <c r="A767" s="1">
        <v>45323.875</v>
      </c>
      <c r="B767">
        <v>6329840</v>
      </c>
      <c r="C767" s="1">
        <v>45324.125</v>
      </c>
      <c r="D767">
        <v>1265968</v>
      </c>
      <c r="O767">
        <f t="shared" si="101"/>
        <v>2139918.467581383</v>
      </c>
      <c r="P767">
        <f t="shared" si="102"/>
        <v>3405886.467581383</v>
      </c>
      <c r="T767">
        <v>285</v>
      </c>
      <c r="U767">
        <f t="shared" si="103"/>
        <v>487293</v>
      </c>
      <c r="V767">
        <f t="shared" si="104"/>
        <v>14136</v>
      </c>
      <c r="W767" s="1">
        <v>45323.875</v>
      </c>
      <c r="X767">
        <f t="shared" si="105"/>
        <v>12697.507830021221</v>
      </c>
      <c r="Z767">
        <f t="shared" si="106"/>
        <v>-1438.4921699787792</v>
      </c>
      <c r="AK767">
        <f t="shared" si="108"/>
        <v>12918.505976682145</v>
      </c>
      <c r="AL767">
        <f t="shared" si="107"/>
        <v>-1217.494023317855</v>
      </c>
      <c r="AR767">
        <f t="shared" si="100"/>
        <v>-1217.494023317855</v>
      </c>
      <c r="AT767">
        <v>-1917.2909183730644</v>
      </c>
    </row>
    <row r="768" spans="1:46">
      <c r="A768" s="1">
        <v>45323.916666666664</v>
      </c>
      <c r="B768">
        <v>6330770</v>
      </c>
      <c r="C768" s="1">
        <v>45324.125</v>
      </c>
      <c r="D768">
        <v>1266154</v>
      </c>
      <c r="O768">
        <f t="shared" si="101"/>
        <v>2140232.8711326341</v>
      </c>
      <c r="P768">
        <f t="shared" si="102"/>
        <v>3406386.8711326341</v>
      </c>
      <c r="T768">
        <v>275</v>
      </c>
      <c r="U768">
        <f t="shared" si="103"/>
        <v>470195</v>
      </c>
      <c r="V768">
        <f t="shared" si="104"/>
        <v>13640</v>
      </c>
      <c r="W768" s="1">
        <v>45323.916666666664</v>
      </c>
      <c r="X768">
        <f t="shared" si="105"/>
        <v>12699.373387804975</v>
      </c>
      <c r="Z768">
        <f t="shared" si="106"/>
        <v>-940.62661219502479</v>
      </c>
      <c r="AK768">
        <f t="shared" si="108"/>
        <v>12920.404004208642</v>
      </c>
      <c r="AL768">
        <f t="shared" si="107"/>
        <v>-719.59599579135829</v>
      </c>
      <c r="AR768">
        <f t="shared" si="100"/>
        <v>-719.59599579135829</v>
      </c>
      <c r="AT768">
        <v>-1915.3112552540315</v>
      </c>
    </row>
    <row r="769" spans="1:46">
      <c r="A769" s="1">
        <v>45323.958333333336</v>
      </c>
      <c r="B769">
        <v>6330080</v>
      </c>
      <c r="C769" s="1">
        <v>45324.125</v>
      </c>
      <c r="D769">
        <v>1266016</v>
      </c>
      <c r="O769">
        <f t="shared" si="101"/>
        <v>2139999.6039817058</v>
      </c>
      <c r="P769">
        <f t="shared" si="102"/>
        <v>3406015.6039817058</v>
      </c>
      <c r="T769">
        <v>260</v>
      </c>
      <c r="U769">
        <f t="shared" si="103"/>
        <v>444548</v>
      </c>
      <c r="V769">
        <f t="shared" si="104"/>
        <v>12896</v>
      </c>
      <c r="W769" s="1">
        <v>45323.958333333336</v>
      </c>
      <c r="X769">
        <f t="shared" si="105"/>
        <v>12697.989264287995</v>
      </c>
      <c r="Z769">
        <f t="shared" si="106"/>
        <v>-198.01073571200504</v>
      </c>
      <c r="AK769">
        <f t="shared" si="108"/>
        <v>12918.99579023737</v>
      </c>
      <c r="AL769">
        <f t="shared" si="107"/>
        <v>22.995790237369874</v>
      </c>
      <c r="AR769">
        <f t="shared" si="100"/>
        <v>22.995790237369874</v>
      </c>
      <c r="AT769">
        <v>-1913.1070942555198</v>
      </c>
    </row>
    <row r="770" spans="1:46">
      <c r="A770" s="1">
        <v>45324</v>
      </c>
      <c r="B770">
        <v>6349480</v>
      </c>
      <c r="C770" s="1">
        <v>45325.125</v>
      </c>
      <c r="D770">
        <v>1269896</v>
      </c>
      <c r="O770">
        <f t="shared" si="101"/>
        <v>2146558.1296744691</v>
      </c>
      <c r="P770">
        <f t="shared" si="102"/>
        <v>3416454.1296744691</v>
      </c>
      <c r="T770">
        <v>250</v>
      </c>
      <c r="U770">
        <f t="shared" si="103"/>
        <v>427450</v>
      </c>
      <c r="V770">
        <f t="shared" si="104"/>
        <v>12400</v>
      </c>
      <c r="W770" s="1">
        <v>45324</v>
      </c>
      <c r="X770">
        <f t="shared" si="105"/>
        <v>12736.905200852334</v>
      </c>
      <c r="Z770">
        <f t="shared" si="106"/>
        <v>336.90520085233402</v>
      </c>
      <c r="AK770">
        <f t="shared" si="108"/>
        <v>12958.589052618034</v>
      </c>
      <c r="AL770">
        <f t="shared" si="107"/>
        <v>558.58905261803375</v>
      </c>
      <c r="AR770">
        <f t="shared" ref="AR770:AR833" si="109">$AK770-$V770</f>
        <v>558.58905261803375</v>
      </c>
      <c r="AT770">
        <v>-1912.2779852405201</v>
      </c>
    </row>
    <row r="771" spans="1:46">
      <c r="A771" s="1">
        <v>45324.041666666664</v>
      </c>
      <c r="B771">
        <v>6349780</v>
      </c>
      <c r="C771" s="1">
        <v>45325.125</v>
      </c>
      <c r="D771">
        <v>1269956</v>
      </c>
      <c r="O771">
        <f t="shared" ref="O771:O834" si="110">$D771/$R$2 - $D771</f>
        <v>2146659.5501748724</v>
      </c>
      <c r="P771">
        <f t="shared" ref="P771:P834" si="111">$D771/$R$2</f>
        <v>3416615.5501748724</v>
      </c>
      <c r="T771">
        <v>245</v>
      </c>
      <c r="U771">
        <f t="shared" ref="U771:U834" si="112">($T771*1000)*1.7098</f>
        <v>418901</v>
      </c>
      <c r="V771">
        <f t="shared" ref="V771:V834" si="113">$T771*49.6</f>
        <v>12152</v>
      </c>
      <c r="W771" s="1">
        <v>45324.041666666664</v>
      </c>
      <c r="X771">
        <f t="shared" ref="X771:X834" si="114">(10*(2793.73 - 865.322))*($D771/MAX($D$2:$D$8785))*0.85*0.85</f>
        <v>12737.506993685802</v>
      </c>
      <c r="Z771">
        <f t="shared" ref="Z771:Z834" si="115">$X771 - $V771</f>
        <v>585.50699368580172</v>
      </c>
      <c r="AK771">
        <f t="shared" si="108"/>
        <v>12959.201319562066</v>
      </c>
      <c r="AL771">
        <f t="shared" ref="AL771:AL834" si="116">$AK771-$V771</f>
        <v>807.20131956206569</v>
      </c>
      <c r="AR771">
        <f t="shared" si="109"/>
        <v>807.20131956206569</v>
      </c>
      <c r="AT771">
        <v>-1911.4106070698126</v>
      </c>
    </row>
    <row r="772" spans="1:46">
      <c r="A772" s="1">
        <v>45324.083333333336</v>
      </c>
      <c r="B772">
        <v>6350630</v>
      </c>
      <c r="C772" s="1">
        <v>45325.125</v>
      </c>
      <c r="D772">
        <v>1270126</v>
      </c>
      <c r="O772">
        <f t="shared" si="110"/>
        <v>2146946.9082593489</v>
      </c>
      <c r="P772">
        <f t="shared" si="111"/>
        <v>3417072.9082593489</v>
      </c>
      <c r="T772">
        <v>240</v>
      </c>
      <c r="U772">
        <f t="shared" si="112"/>
        <v>410352</v>
      </c>
      <c r="V772">
        <f t="shared" si="113"/>
        <v>11904</v>
      </c>
      <c r="W772" s="1">
        <v>45324.083333333336</v>
      </c>
      <c r="X772">
        <f t="shared" si="114"/>
        <v>12739.212073380633</v>
      </c>
      <c r="Z772">
        <f t="shared" si="115"/>
        <v>835.21207338063323</v>
      </c>
      <c r="AK772">
        <f t="shared" si="108"/>
        <v>12960.936075903486</v>
      </c>
      <c r="AL772">
        <f t="shared" si="116"/>
        <v>1056.9360759034862</v>
      </c>
      <c r="AR772">
        <f t="shared" si="109"/>
        <v>1056.9360759034862</v>
      </c>
      <c r="AT772">
        <v>-1910.2799541131662</v>
      </c>
    </row>
    <row r="773" spans="1:46">
      <c r="A773" s="1">
        <v>45324.125</v>
      </c>
      <c r="B773">
        <v>6350680</v>
      </c>
      <c r="C773" s="1">
        <v>45325.125</v>
      </c>
      <c r="D773">
        <v>1270136</v>
      </c>
      <c r="O773">
        <f t="shared" si="110"/>
        <v>2146963.8116760831</v>
      </c>
      <c r="P773">
        <f t="shared" si="111"/>
        <v>3417099.8116760831</v>
      </c>
      <c r="T773">
        <v>235</v>
      </c>
      <c r="U773">
        <f t="shared" si="112"/>
        <v>401803</v>
      </c>
      <c r="V773">
        <f t="shared" si="113"/>
        <v>11656</v>
      </c>
      <c r="W773" s="1">
        <v>45324.125</v>
      </c>
      <c r="X773">
        <f t="shared" si="114"/>
        <v>12739.31237218621</v>
      </c>
      <c r="Z773">
        <f t="shared" si="115"/>
        <v>1083.3123721862103</v>
      </c>
      <c r="AK773">
        <f t="shared" si="108"/>
        <v>12961.038120394158</v>
      </c>
      <c r="AL773">
        <f t="shared" si="116"/>
        <v>1305.0381203941579</v>
      </c>
      <c r="AR773">
        <f t="shared" si="109"/>
        <v>1305.0381203941579</v>
      </c>
      <c r="AT773">
        <v>-1910.0697424623813</v>
      </c>
    </row>
    <row r="774" spans="1:46">
      <c r="A774" s="1">
        <v>45324.166666666664</v>
      </c>
      <c r="B774">
        <v>6350470</v>
      </c>
      <c r="C774" s="1">
        <v>45325.125</v>
      </c>
      <c r="D774">
        <v>1270094</v>
      </c>
      <c r="O774">
        <f t="shared" si="110"/>
        <v>2146892.8173258007</v>
      </c>
      <c r="P774">
        <f t="shared" si="111"/>
        <v>3416986.8173258007</v>
      </c>
      <c r="T774">
        <v>230</v>
      </c>
      <c r="U774">
        <f t="shared" si="112"/>
        <v>393254</v>
      </c>
      <c r="V774">
        <f t="shared" si="113"/>
        <v>11408</v>
      </c>
      <c r="W774" s="1">
        <v>45324.166666666664</v>
      </c>
      <c r="X774">
        <f t="shared" si="114"/>
        <v>12738.891117202784</v>
      </c>
      <c r="Z774">
        <f t="shared" si="115"/>
        <v>1330.8911172027838</v>
      </c>
      <c r="AK774">
        <f t="shared" si="108"/>
        <v>12960.609533533338</v>
      </c>
      <c r="AL774">
        <f t="shared" si="116"/>
        <v>1552.6095335333375</v>
      </c>
      <c r="AR774">
        <f t="shared" si="109"/>
        <v>1552.6095335333375</v>
      </c>
      <c r="AT774">
        <v>-1909.56360178865</v>
      </c>
    </row>
    <row r="775" spans="1:46">
      <c r="A775" s="1">
        <v>45324.208333333336</v>
      </c>
      <c r="B775">
        <v>6349930</v>
      </c>
      <c r="C775" s="1">
        <v>45325.125</v>
      </c>
      <c r="D775">
        <v>1269986</v>
      </c>
      <c r="O775">
        <f t="shared" si="110"/>
        <v>2146710.260425074</v>
      </c>
      <c r="P775">
        <f t="shared" si="111"/>
        <v>3416696.260425074</v>
      </c>
      <c r="T775">
        <v>235</v>
      </c>
      <c r="U775">
        <f t="shared" si="112"/>
        <v>401803</v>
      </c>
      <c r="V775">
        <f t="shared" si="113"/>
        <v>11656</v>
      </c>
      <c r="W775" s="1">
        <v>45324.208333333336</v>
      </c>
      <c r="X775">
        <f t="shared" si="114"/>
        <v>12737.807890102536</v>
      </c>
      <c r="Z775">
        <f t="shared" si="115"/>
        <v>1081.8078901025365</v>
      </c>
      <c r="AK775">
        <f t="shared" si="108"/>
        <v>12959.507453034081</v>
      </c>
      <c r="AL775">
        <f t="shared" si="116"/>
        <v>1303.5074530340808</v>
      </c>
      <c r="AR775">
        <f t="shared" si="109"/>
        <v>1303.5074530340808</v>
      </c>
      <c r="AT775">
        <v>-1908.6847250749106</v>
      </c>
    </row>
    <row r="776" spans="1:46">
      <c r="A776" s="1">
        <v>45324.25</v>
      </c>
      <c r="B776">
        <v>6350650</v>
      </c>
      <c r="C776" s="1">
        <v>45325.125</v>
      </c>
      <c r="D776">
        <v>1270130</v>
      </c>
      <c r="O776">
        <f t="shared" si="110"/>
        <v>2146953.6696260427</v>
      </c>
      <c r="P776">
        <f t="shared" si="111"/>
        <v>3417083.6696260427</v>
      </c>
      <c r="T776">
        <v>250</v>
      </c>
      <c r="U776">
        <f t="shared" si="112"/>
        <v>427450</v>
      </c>
      <c r="V776">
        <f t="shared" si="113"/>
        <v>12400</v>
      </c>
      <c r="W776" s="1">
        <v>45324.25</v>
      </c>
      <c r="X776">
        <f t="shared" si="114"/>
        <v>12739.252192902864</v>
      </c>
      <c r="Z776">
        <f t="shared" si="115"/>
        <v>339.25219290286441</v>
      </c>
      <c r="AK776">
        <f t="shared" ref="AK776:AK839" si="117">(7.5*(2793.73 - 865.322))*($D776/MAX($D$2:$D$8785))*0.99*0.99</f>
        <v>12960.976893699755</v>
      </c>
      <c r="AL776">
        <f t="shared" si="116"/>
        <v>560.97689369975524</v>
      </c>
      <c r="AR776">
        <f t="shared" si="109"/>
        <v>560.97689369975524</v>
      </c>
      <c r="AT776">
        <v>-1908.0819157840961</v>
      </c>
    </row>
    <row r="777" spans="1:46">
      <c r="A777" s="1">
        <v>45324.291666666664</v>
      </c>
      <c r="B777">
        <v>6351080</v>
      </c>
      <c r="C777" s="1">
        <v>45325.125</v>
      </c>
      <c r="D777">
        <v>1270216</v>
      </c>
      <c r="O777">
        <f t="shared" si="110"/>
        <v>2147099.0390099543</v>
      </c>
      <c r="P777">
        <f t="shared" si="111"/>
        <v>3417315.0390099543</v>
      </c>
      <c r="T777">
        <v>265</v>
      </c>
      <c r="U777">
        <f t="shared" si="112"/>
        <v>453097</v>
      </c>
      <c r="V777">
        <f t="shared" si="113"/>
        <v>13144</v>
      </c>
      <c r="W777" s="1">
        <v>45324.291666666664</v>
      </c>
      <c r="X777">
        <f t="shared" si="114"/>
        <v>12740.114762630836</v>
      </c>
      <c r="Z777">
        <f t="shared" si="115"/>
        <v>-403.88523736916432</v>
      </c>
      <c r="AK777">
        <f t="shared" si="117"/>
        <v>12961.854476319535</v>
      </c>
      <c r="AL777">
        <f t="shared" si="116"/>
        <v>-182.14552368046498</v>
      </c>
      <c r="AR777">
        <f t="shared" si="109"/>
        <v>-182.14552368046498</v>
      </c>
      <c r="AT777">
        <v>-1907.1329020208486</v>
      </c>
    </row>
    <row r="778" spans="1:46">
      <c r="A778" s="1">
        <v>45324.333333333336</v>
      </c>
      <c r="B778">
        <v>6350780</v>
      </c>
      <c r="C778" s="1">
        <v>45325.125</v>
      </c>
      <c r="D778">
        <v>1270156</v>
      </c>
      <c r="O778">
        <f t="shared" si="110"/>
        <v>2146997.618509551</v>
      </c>
      <c r="P778">
        <f t="shared" si="111"/>
        <v>3417153.618509551</v>
      </c>
      <c r="T778">
        <v>280</v>
      </c>
      <c r="U778">
        <f t="shared" si="112"/>
        <v>478744</v>
      </c>
      <c r="V778">
        <f t="shared" si="113"/>
        <v>13888</v>
      </c>
      <c r="W778" s="1">
        <v>45324.333333333336</v>
      </c>
      <c r="X778">
        <f t="shared" si="114"/>
        <v>12739.512969797368</v>
      </c>
      <c r="Z778">
        <f t="shared" si="115"/>
        <v>-1148.487030202632</v>
      </c>
      <c r="AK778">
        <f t="shared" si="117"/>
        <v>12961.242209375501</v>
      </c>
      <c r="AL778">
        <f t="shared" si="116"/>
        <v>-926.75779062449874</v>
      </c>
      <c r="AR778">
        <f t="shared" si="109"/>
        <v>-926.75779062449874</v>
      </c>
      <c r="AT778">
        <v>-1906.7038172961265</v>
      </c>
    </row>
    <row r="779" spans="1:46">
      <c r="A779" s="1">
        <v>45324.375</v>
      </c>
      <c r="B779">
        <v>6349760</v>
      </c>
      <c r="C779" s="1">
        <v>45325.125</v>
      </c>
      <c r="D779">
        <v>1269952</v>
      </c>
      <c r="O779">
        <f t="shared" si="110"/>
        <v>2146652.7888081791</v>
      </c>
      <c r="P779">
        <f t="shared" si="111"/>
        <v>3416604.7888081791</v>
      </c>
      <c r="T779">
        <v>290</v>
      </c>
      <c r="U779">
        <f t="shared" si="112"/>
        <v>495842</v>
      </c>
      <c r="V779">
        <f t="shared" si="113"/>
        <v>14384</v>
      </c>
      <c r="W779" s="1">
        <v>45324.375</v>
      </c>
      <c r="X779">
        <f t="shared" si="114"/>
        <v>12737.466874163572</v>
      </c>
      <c r="Z779">
        <f t="shared" si="115"/>
        <v>-1646.5331258364276</v>
      </c>
      <c r="AK779">
        <f t="shared" si="117"/>
        <v>12959.160501765798</v>
      </c>
      <c r="AL779">
        <f t="shared" si="116"/>
        <v>-1424.8394982342015</v>
      </c>
      <c r="AR779">
        <f t="shared" si="109"/>
        <v>-1424.8394982342015</v>
      </c>
      <c r="AT779">
        <v>-1906.5558379543891</v>
      </c>
    </row>
    <row r="780" spans="1:46">
      <c r="A780" s="1">
        <v>45324.416666666664</v>
      </c>
      <c r="B780">
        <v>6349360</v>
      </c>
      <c r="C780" s="1">
        <v>45325.125</v>
      </c>
      <c r="D780">
        <v>1269872</v>
      </c>
      <c r="O780">
        <f t="shared" si="110"/>
        <v>2146517.5614743074</v>
      </c>
      <c r="P780">
        <f t="shared" si="111"/>
        <v>3416389.5614743074</v>
      </c>
      <c r="T780">
        <v>295</v>
      </c>
      <c r="U780">
        <f t="shared" si="112"/>
        <v>504391</v>
      </c>
      <c r="V780">
        <f t="shared" si="113"/>
        <v>14632</v>
      </c>
      <c r="W780" s="1">
        <v>45324.416666666664</v>
      </c>
      <c r="X780">
        <f t="shared" si="114"/>
        <v>12736.664483718949</v>
      </c>
      <c r="Z780">
        <f t="shared" si="115"/>
        <v>-1895.3355162810512</v>
      </c>
      <c r="AK780">
        <f t="shared" si="117"/>
        <v>12958.344145840423</v>
      </c>
      <c r="AL780">
        <f t="shared" si="116"/>
        <v>-1673.6558541595768</v>
      </c>
      <c r="AR780">
        <f t="shared" si="109"/>
        <v>-1673.6558541595768</v>
      </c>
      <c r="AT780">
        <v>-1904.0858535293883</v>
      </c>
    </row>
    <row r="781" spans="1:46">
      <c r="A781" s="1">
        <v>45324.458333333336</v>
      </c>
      <c r="B781">
        <v>6348350</v>
      </c>
      <c r="C781" s="1">
        <v>45325.125</v>
      </c>
      <c r="D781">
        <v>1269670</v>
      </c>
      <c r="O781">
        <f t="shared" si="110"/>
        <v>2146176.1124562821</v>
      </c>
      <c r="P781">
        <f t="shared" si="111"/>
        <v>3415846.1124562821</v>
      </c>
      <c r="T781">
        <v>290</v>
      </c>
      <c r="U781">
        <f t="shared" si="112"/>
        <v>495842</v>
      </c>
      <c r="V781">
        <f t="shared" si="113"/>
        <v>14384</v>
      </c>
      <c r="W781" s="1">
        <v>45324.458333333336</v>
      </c>
      <c r="X781">
        <f t="shared" si="114"/>
        <v>12734.638447846268</v>
      </c>
      <c r="Z781">
        <f t="shared" si="115"/>
        <v>-1649.3615521537322</v>
      </c>
      <c r="AK781">
        <f t="shared" si="117"/>
        <v>12956.28284712885</v>
      </c>
      <c r="AL781">
        <f t="shared" si="116"/>
        <v>-1427.7171528711497</v>
      </c>
      <c r="AR781">
        <f t="shared" si="109"/>
        <v>-1427.7171528711497</v>
      </c>
      <c r="AT781">
        <v>-1903.5144043816254</v>
      </c>
    </row>
    <row r="782" spans="1:46">
      <c r="A782" s="1">
        <v>45324.5</v>
      </c>
      <c r="B782">
        <v>6347180</v>
      </c>
      <c r="C782" s="1">
        <v>45325.125</v>
      </c>
      <c r="D782">
        <v>1269436</v>
      </c>
      <c r="O782">
        <f t="shared" si="110"/>
        <v>2145780.5725047085</v>
      </c>
      <c r="P782">
        <f t="shared" si="111"/>
        <v>3415216.5725047085</v>
      </c>
      <c r="T782">
        <v>280</v>
      </c>
      <c r="U782">
        <f t="shared" si="112"/>
        <v>478744</v>
      </c>
      <c r="V782">
        <f t="shared" si="113"/>
        <v>13888</v>
      </c>
      <c r="W782" s="1">
        <v>45324.5</v>
      </c>
      <c r="X782">
        <f t="shared" si="114"/>
        <v>12732.291455795736</v>
      </c>
      <c r="Z782">
        <f t="shared" si="115"/>
        <v>-1155.7085442042644</v>
      </c>
      <c r="AK782">
        <f t="shared" si="117"/>
        <v>12953.895006047129</v>
      </c>
      <c r="AL782">
        <f t="shared" si="116"/>
        <v>-934.10499395287115</v>
      </c>
      <c r="AR782">
        <f t="shared" si="109"/>
        <v>-934.10499395287115</v>
      </c>
      <c r="AT782">
        <v>-1903.2348024771854</v>
      </c>
    </row>
    <row r="783" spans="1:46">
      <c r="A783" s="1">
        <v>45324.541666666664</v>
      </c>
      <c r="B783">
        <v>6346450</v>
      </c>
      <c r="C783" s="1">
        <v>45325.125</v>
      </c>
      <c r="D783">
        <v>1269290</v>
      </c>
      <c r="O783">
        <f t="shared" si="110"/>
        <v>2145533.7826203932</v>
      </c>
      <c r="P783">
        <f t="shared" si="111"/>
        <v>3414823.7826203932</v>
      </c>
      <c r="T783">
        <v>270</v>
      </c>
      <c r="U783">
        <f t="shared" si="112"/>
        <v>461646</v>
      </c>
      <c r="V783">
        <f t="shared" si="113"/>
        <v>13392</v>
      </c>
      <c r="W783" s="1">
        <v>45324.541666666664</v>
      </c>
      <c r="X783">
        <f t="shared" si="114"/>
        <v>12730.827093234295</v>
      </c>
      <c r="Z783">
        <f t="shared" si="115"/>
        <v>-661.17290676570519</v>
      </c>
      <c r="AK783">
        <f t="shared" si="117"/>
        <v>12952.405156483321</v>
      </c>
      <c r="AL783">
        <f t="shared" si="116"/>
        <v>-439.59484351667925</v>
      </c>
      <c r="AR783">
        <f t="shared" si="109"/>
        <v>-439.59484351667925</v>
      </c>
      <c r="AT783">
        <v>-1903.0205090467753</v>
      </c>
    </row>
    <row r="784" spans="1:46">
      <c r="A784" s="1">
        <v>45324.583333333336</v>
      </c>
      <c r="B784">
        <v>6345780</v>
      </c>
      <c r="C784" s="1">
        <v>45325.125</v>
      </c>
      <c r="D784">
        <v>1269156</v>
      </c>
      <c r="O784">
        <f t="shared" si="110"/>
        <v>2145307.2768361582</v>
      </c>
      <c r="P784">
        <f t="shared" si="111"/>
        <v>3414463.2768361582</v>
      </c>
      <c r="T784">
        <v>265</v>
      </c>
      <c r="U784">
        <f t="shared" si="112"/>
        <v>453097</v>
      </c>
      <c r="V784">
        <f t="shared" si="113"/>
        <v>13144</v>
      </c>
      <c r="W784" s="1">
        <v>45324.583333333336</v>
      </c>
      <c r="X784">
        <f t="shared" si="114"/>
        <v>12729.483089239548</v>
      </c>
      <c r="Z784">
        <f t="shared" si="115"/>
        <v>-414.51691076045245</v>
      </c>
      <c r="AK784">
        <f t="shared" si="117"/>
        <v>12951.03776030832</v>
      </c>
      <c r="AL784">
        <f t="shared" si="116"/>
        <v>-192.96223969168022</v>
      </c>
      <c r="AR784">
        <f t="shared" si="109"/>
        <v>-192.96223969168022</v>
      </c>
      <c r="AT784">
        <v>-1902.4857959156561</v>
      </c>
    </row>
    <row r="785" spans="1:46">
      <c r="A785" s="1">
        <v>45324.625</v>
      </c>
      <c r="B785">
        <v>6345090</v>
      </c>
      <c r="C785" s="1">
        <v>45325.125</v>
      </c>
      <c r="D785">
        <v>1269018</v>
      </c>
      <c r="O785">
        <f t="shared" si="110"/>
        <v>2145074.0096852304</v>
      </c>
      <c r="P785">
        <f t="shared" si="111"/>
        <v>3414092.0096852304</v>
      </c>
      <c r="T785">
        <v>265</v>
      </c>
      <c r="U785">
        <f t="shared" si="112"/>
        <v>453097</v>
      </c>
      <c r="V785">
        <f t="shared" si="113"/>
        <v>13144</v>
      </c>
      <c r="W785" s="1">
        <v>45324.625</v>
      </c>
      <c r="X785">
        <f t="shared" si="114"/>
        <v>12728.098965722569</v>
      </c>
      <c r="Z785">
        <f t="shared" si="115"/>
        <v>-415.90103427743088</v>
      </c>
      <c r="AK785">
        <f t="shared" si="117"/>
        <v>12949.62954633705</v>
      </c>
      <c r="AL785">
        <f t="shared" si="116"/>
        <v>-194.37045366295024</v>
      </c>
      <c r="AR785">
        <f t="shared" si="109"/>
        <v>-194.37045366295024</v>
      </c>
      <c r="AT785">
        <v>-1902.3516049387108</v>
      </c>
    </row>
    <row r="786" spans="1:46">
      <c r="A786" s="1">
        <v>45324.666666666664</v>
      </c>
      <c r="B786">
        <v>6345730</v>
      </c>
      <c r="C786" s="1">
        <v>45325.125</v>
      </c>
      <c r="D786">
        <v>1269146</v>
      </c>
      <c r="O786">
        <f t="shared" si="110"/>
        <v>2145290.3734194245</v>
      </c>
      <c r="P786">
        <f t="shared" si="111"/>
        <v>3414436.3734194245</v>
      </c>
      <c r="T786">
        <v>270</v>
      </c>
      <c r="U786">
        <f t="shared" si="112"/>
        <v>461646</v>
      </c>
      <c r="V786">
        <f t="shared" si="113"/>
        <v>13392</v>
      </c>
      <c r="W786" s="1">
        <v>45324.666666666664</v>
      </c>
      <c r="X786">
        <f t="shared" si="114"/>
        <v>12729.382790433971</v>
      </c>
      <c r="Z786">
        <f t="shared" si="115"/>
        <v>-662.61720956602949</v>
      </c>
      <c r="AK786">
        <f t="shared" si="117"/>
        <v>12950.935715817648</v>
      </c>
      <c r="AL786">
        <f t="shared" si="116"/>
        <v>-441.06428418235191</v>
      </c>
      <c r="AR786">
        <f t="shared" si="109"/>
        <v>-441.06428418235191</v>
      </c>
      <c r="AT786">
        <v>-1900.3020438152798</v>
      </c>
    </row>
    <row r="787" spans="1:46">
      <c r="A787" s="1">
        <v>45324.708333333336</v>
      </c>
      <c r="B787">
        <v>6345650</v>
      </c>
      <c r="C787" s="1">
        <v>45325.125</v>
      </c>
      <c r="D787">
        <v>1269130</v>
      </c>
      <c r="O787">
        <f t="shared" si="110"/>
        <v>2145263.3279526504</v>
      </c>
      <c r="P787">
        <f t="shared" si="111"/>
        <v>3414393.3279526504</v>
      </c>
      <c r="T787">
        <v>280</v>
      </c>
      <c r="U787">
        <f t="shared" si="112"/>
        <v>478744</v>
      </c>
      <c r="V787">
        <f t="shared" si="113"/>
        <v>13888</v>
      </c>
      <c r="W787" s="1">
        <v>45324.708333333336</v>
      </c>
      <c r="X787">
        <f t="shared" si="114"/>
        <v>12729.222312345046</v>
      </c>
      <c r="Z787">
        <f t="shared" si="115"/>
        <v>-1158.7776876549542</v>
      </c>
      <c r="AK787">
        <f t="shared" si="117"/>
        <v>12950.772444632572</v>
      </c>
      <c r="AL787">
        <f t="shared" si="116"/>
        <v>-937.22755536742807</v>
      </c>
      <c r="AR787">
        <f t="shared" si="109"/>
        <v>-937.22755536742807</v>
      </c>
      <c r="AT787">
        <v>-1899.1754726382605</v>
      </c>
    </row>
    <row r="788" spans="1:46">
      <c r="A788" s="1">
        <v>45324.75</v>
      </c>
      <c r="B788">
        <v>6369360</v>
      </c>
      <c r="C788" s="1">
        <v>45325.125</v>
      </c>
      <c r="D788">
        <v>1273872</v>
      </c>
      <c r="O788">
        <f t="shared" si="110"/>
        <v>2153278.9281678777</v>
      </c>
      <c r="P788">
        <f t="shared" si="111"/>
        <v>3427150.9281678777</v>
      </c>
      <c r="T788">
        <v>290</v>
      </c>
      <c r="U788">
        <f t="shared" si="112"/>
        <v>495842</v>
      </c>
      <c r="V788">
        <f t="shared" si="113"/>
        <v>14384</v>
      </c>
      <c r="W788" s="1">
        <v>45324.75</v>
      </c>
      <c r="X788">
        <f t="shared" si="114"/>
        <v>12776.784005950223</v>
      </c>
      <c r="Z788">
        <f t="shared" si="115"/>
        <v>-1607.2159940497768</v>
      </c>
      <c r="AK788">
        <f t="shared" si="117"/>
        <v>12999.161942109151</v>
      </c>
      <c r="AL788">
        <f t="shared" si="116"/>
        <v>-1384.8380578908491</v>
      </c>
      <c r="AR788">
        <f t="shared" si="109"/>
        <v>-1384.8380578908491</v>
      </c>
      <c r="AT788">
        <v>-1898.7101497607964</v>
      </c>
    </row>
    <row r="789" spans="1:46">
      <c r="A789" s="1">
        <v>45324.791666666664</v>
      </c>
      <c r="B789">
        <v>6377000</v>
      </c>
      <c r="C789" s="1">
        <v>45325.125</v>
      </c>
      <c r="D789">
        <v>1275400</v>
      </c>
      <c r="O789">
        <f t="shared" si="110"/>
        <v>2155861.7702448214</v>
      </c>
      <c r="P789">
        <f t="shared" si="111"/>
        <v>3431261.7702448214</v>
      </c>
      <c r="T789">
        <v>295</v>
      </c>
      <c r="U789">
        <f t="shared" si="112"/>
        <v>504391</v>
      </c>
      <c r="V789">
        <f t="shared" si="113"/>
        <v>14632</v>
      </c>
      <c r="W789" s="1">
        <v>45324.791666666664</v>
      </c>
      <c r="X789">
        <f t="shared" si="114"/>
        <v>12792.10966344257</v>
      </c>
      <c r="Z789">
        <f t="shared" si="115"/>
        <v>-1839.8903365574297</v>
      </c>
      <c r="AK789">
        <f t="shared" si="117"/>
        <v>13014.754340283804</v>
      </c>
      <c r="AL789">
        <f t="shared" si="116"/>
        <v>-1617.2456597161963</v>
      </c>
      <c r="AR789">
        <f t="shared" si="109"/>
        <v>-1617.2456597161963</v>
      </c>
      <c r="AT789">
        <v>-1898.6780032745264</v>
      </c>
    </row>
    <row r="790" spans="1:46">
      <c r="A790" s="1">
        <v>45324.833333333336</v>
      </c>
      <c r="B790">
        <v>6377740</v>
      </c>
      <c r="C790" s="1">
        <v>45325.125</v>
      </c>
      <c r="D790">
        <v>1275548</v>
      </c>
      <c r="O790">
        <f t="shared" si="110"/>
        <v>2156111.9408124834</v>
      </c>
      <c r="P790">
        <f t="shared" si="111"/>
        <v>3431659.9408124834</v>
      </c>
      <c r="T790">
        <v>290</v>
      </c>
      <c r="U790">
        <f t="shared" si="112"/>
        <v>495842</v>
      </c>
      <c r="V790">
        <f t="shared" si="113"/>
        <v>14384</v>
      </c>
      <c r="W790" s="1">
        <v>45324.833333333336</v>
      </c>
      <c r="X790">
        <f t="shared" si="114"/>
        <v>12793.594085765128</v>
      </c>
      <c r="Z790">
        <f t="shared" si="115"/>
        <v>-1590.4059142348724</v>
      </c>
      <c r="AK790">
        <f t="shared" si="117"/>
        <v>13016.264598745747</v>
      </c>
      <c r="AL790">
        <f t="shared" si="116"/>
        <v>-1367.7354012542528</v>
      </c>
      <c r="AR790">
        <f t="shared" si="109"/>
        <v>-1367.7354012542528</v>
      </c>
      <c r="AT790">
        <v>-1897.4687810034848</v>
      </c>
    </row>
    <row r="791" spans="1:46">
      <c r="A791" s="1">
        <v>45324.875</v>
      </c>
      <c r="B791">
        <v>6377830</v>
      </c>
      <c r="C791" s="1">
        <v>45325.125</v>
      </c>
      <c r="D791">
        <v>1275566</v>
      </c>
      <c r="O791">
        <f t="shared" si="110"/>
        <v>2156142.3669626047</v>
      </c>
      <c r="P791">
        <f t="shared" si="111"/>
        <v>3431708.3669626047</v>
      </c>
      <c r="T791">
        <v>285</v>
      </c>
      <c r="U791">
        <f t="shared" si="112"/>
        <v>487293</v>
      </c>
      <c r="V791">
        <f t="shared" si="113"/>
        <v>14136</v>
      </c>
      <c r="W791" s="1">
        <v>45324.875</v>
      </c>
      <c r="X791">
        <f t="shared" si="114"/>
        <v>12793.774623615167</v>
      </c>
      <c r="Z791">
        <f t="shared" si="115"/>
        <v>-1342.225376384833</v>
      </c>
      <c r="AK791">
        <f t="shared" si="117"/>
        <v>13016.448278828955</v>
      </c>
      <c r="AL791">
        <f t="shared" si="116"/>
        <v>-1119.5517211710448</v>
      </c>
      <c r="AR791">
        <f t="shared" si="109"/>
        <v>-1119.5517211710448</v>
      </c>
      <c r="AT791">
        <v>-1894.2267230186408</v>
      </c>
    </row>
    <row r="792" spans="1:46">
      <c r="A792" s="1">
        <v>45324.916666666664</v>
      </c>
      <c r="B792">
        <v>6375900</v>
      </c>
      <c r="C792" s="1">
        <v>45325.125</v>
      </c>
      <c r="D792">
        <v>1275180</v>
      </c>
      <c r="O792">
        <f t="shared" si="110"/>
        <v>2155489.8950766749</v>
      </c>
      <c r="P792">
        <f t="shared" si="111"/>
        <v>3430669.8950766749</v>
      </c>
      <c r="T792">
        <v>275</v>
      </c>
      <c r="U792">
        <f t="shared" si="112"/>
        <v>470195</v>
      </c>
      <c r="V792">
        <f t="shared" si="113"/>
        <v>13640</v>
      </c>
      <c r="W792" s="1">
        <v>45324.916666666664</v>
      </c>
      <c r="X792">
        <f t="shared" si="114"/>
        <v>12789.903089719848</v>
      </c>
      <c r="Z792">
        <f t="shared" si="115"/>
        <v>-850.09691028015186</v>
      </c>
      <c r="AK792">
        <f t="shared" si="117"/>
        <v>13012.509361489023</v>
      </c>
      <c r="AL792">
        <f t="shared" si="116"/>
        <v>-627.49063851097708</v>
      </c>
      <c r="AR792">
        <f t="shared" si="109"/>
        <v>-627.49063851097708</v>
      </c>
      <c r="AT792">
        <v>-1892.1267469733957</v>
      </c>
    </row>
    <row r="793" spans="1:46">
      <c r="A793" s="1">
        <v>45324.958333333336</v>
      </c>
      <c r="B793">
        <v>6376580</v>
      </c>
      <c r="C793" s="1">
        <v>45325.125</v>
      </c>
      <c r="D793">
        <v>1275316</v>
      </c>
      <c r="O793">
        <f t="shared" si="110"/>
        <v>2155719.7815442565</v>
      </c>
      <c r="P793">
        <f t="shared" si="111"/>
        <v>3431035.7815442565</v>
      </c>
      <c r="T793">
        <v>260</v>
      </c>
      <c r="U793">
        <f t="shared" si="112"/>
        <v>444548</v>
      </c>
      <c r="V793">
        <f t="shared" si="113"/>
        <v>12896</v>
      </c>
      <c r="W793" s="1">
        <v>45324.958333333336</v>
      </c>
      <c r="X793">
        <f t="shared" si="114"/>
        <v>12791.267153475716</v>
      </c>
      <c r="Z793">
        <f t="shared" si="115"/>
        <v>-104.73284652428447</v>
      </c>
      <c r="AK793">
        <f t="shared" si="117"/>
        <v>13013.897166562163</v>
      </c>
      <c r="AL793">
        <f t="shared" si="116"/>
        <v>117.89716656216297</v>
      </c>
      <c r="AR793">
        <f t="shared" si="109"/>
        <v>117.89716656216297</v>
      </c>
      <c r="AT793">
        <v>-1891.1267109648106</v>
      </c>
    </row>
    <row r="794" spans="1:46">
      <c r="A794" s="1">
        <v>45325</v>
      </c>
      <c r="B794">
        <v>6186640</v>
      </c>
      <c r="C794" s="1">
        <v>45326.125</v>
      </c>
      <c r="D794">
        <v>1237328</v>
      </c>
      <c r="O794">
        <f t="shared" si="110"/>
        <v>2091507.0820554211</v>
      </c>
      <c r="P794">
        <f t="shared" si="111"/>
        <v>3328835.0820554211</v>
      </c>
      <c r="T794">
        <v>250</v>
      </c>
      <c r="U794">
        <f t="shared" si="112"/>
        <v>427450</v>
      </c>
      <c r="V794">
        <f t="shared" si="113"/>
        <v>12400</v>
      </c>
      <c r="W794" s="1">
        <v>45325</v>
      </c>
      <c r="X794">
        <f t="shared" si="114"/>
        <v>12410.252050845278</v>
      </c>
      <c r="Z794">
        <f t="shared" si="115"/>
        <v>10.252050845278063</v>
      </c>
      <c r="AK794">
        <f t="shared" si="117"/>
        <v>12626.250555398055</v>
      </c>
      <c r="AL794">
        <f t="shared" si="116"/>
        <v>226.25055539805544</v>
      </c>
      <c r="AR794">
        <f t="shared" si="109"/>
        <v>226.25055539805544</v>
      </c>
      <c r="AT794">
        <v>-1889.4485917874226</v>
      </c>
    </row>
    <row r="795" spans="1:46">
      <c r="A795" s="1">
        <v>45325.041666666664</v>
      </c>
      <c r="B795">
        <v>6136260</v>
      </c>
      <c r="C795" s="1">
        <v>45326.125</v>
      </c>
      <c r="D795">
        <v>1227252</v>
      </c>
      <c r="O795">
        <f t="shared" si="110"/>
        <v>2074475.1993543184</v>
      </c>
      <c r="P795">
        <f t="shared" si="111"/>
        <v>3301727.1993543184</v>
      </c>
      <c r="T795">
        <v>245</v>
      </c>
      <c r="U795">
        <f t="shared" si="112"/>
        <v>418901</v>
      </c>
      <c r="V795">
        <f t="shared" si="113"/>
        <v>12152</v>
      </c>
      <c r="W795" s="1">
        <v>45325.041666666664</v>
      </c>
      <c r="X795">
        <f t="shared" si="114"/>
        <v>12309.190974344694</v>
      </c>
      <c r="Z795">
        <f t="shared" si="115"/>
        <v>157.19097434469404</v>
      </c>
      <c r="AK795">
        <f t="shared" si="117"/>
        <v>12523.430526597129</v>
      </c>
      <c r="AL795">
        <f t="shared" si="116"/>
        <v>371.43052659712885</v>
      </c>
      <c r="AR795">
        <f t="shared" si="109"/>
        <v>371.43052659712885</v>
      </c>
      <c r="AT795">
        <v>-1889.1275598197699</v>
      </c>
    </row>
    <row r="796" spans="1:46">
      <c r="A796" s="1">
        <v>45325.083333333336</v>
      </c>
      <c r="B796">
        <v>6134900</v>
      </c>
      <c r="C796" s="1">
        <v>45326.125</v>
      </c>
      <c r="D796">
        <v>1226980</v>
      </c>
      <c r="O796">
        <f t="shared" si="110"/>
        <v>2074015.4264191557</v>
      </c>
      <c r="P796">
        <f t="shared" si="111"/>
        <v>3300995.4264191557</v>
      </c>
      <c r="T796">
        <v>240</v>
      </c>
      <c r="U796">
        <f t="shared" si="112"/>
        <v>410352</v>
      </c>
      <c r="V796">
        <f t="shared" si="113"/>
        <v>11904</v>
      </c>
      <c r="W796" s="1">
        <v>45325.083333333336</v>
      </c>
      <c r="X796">
        <f t="shared" si="114"/>
        <v>12306.462846832967</v>
      </c>
      <c r="Z796">
        <f t="shared" si="115"/>
        <v>402.46284683296653</v>
      </c>
      <c r="AK796">
        <f t="shared" si="117"/>
        <v>12520.654916450856</v>
      </c>
      <c r="AL796">
        <f t="shared" si="116"/>
        <v>616.65491645085604</v>
      </c>
      <c r="AR796">
        <f t="shared" si="109"/>
        <v>616.65491645085604</v>
      </c>
      <c r="AT796">
        <v>-1884.3382036945768</v>
      </c>
    </row>
    <row r="797" spans="1:46">
      <c r="A797" s="1">
        <v>45325.125</v>
      </c>
      <c r="B797">
        <v>6132090</v>
      </c>
      <c r="C797" s="1">
        <v>45326.125</v>
      </c>
      <c r="D797">
        <v>1226418</v>
      </c>
      <c r="O797">
        <f t="shared" si="110"/>
        <v>2073065.4543987089</v>
      </c>
      <c r="P797">
        <f t="shared" si="111"/>
        <v>3299483.4543987089</v>
      </c>
      <c r="T797">
        <v>235</v>
      </c>
      <c r="U797">
        <f t="shared" si="112"/>
        <v>401803</v>
      </c>
      <c r="V797">
        <f t="shared" si="113"/>
        <v>11656</v>
      </c>
      <c r="W797" s="1">
        <v>45325.125</v>
      </c>
      <c r="X797">
        <f t="shared" si="114"/>
        <v>12300.82605395947</v>
      </c>
      <c r="Z797">
        <f t="shared" si="115"/>
        <v>644.8260539594703</v>
      </c>
      <c r="AK797">
        <f t="shared" si="117"/>
        <v>12514.920016075101</v>
      </c>
      <c r="AL797">
        <f t="shared" si="116"/>
        <v>858.92001607510065</v>
      </c>
      <c r="AR797">
        <f t="shared" si="109"/>
        <v>858.92001607510065</v>
      </c>
      <c r="AT797">
        <v>-1884.2953450084951</v>
      </c>
    </row>
    <row r="798" spans="1:46">
      <c r="A798" s="1">
        <v>45325.166666666664</v>
      </c>
      <c r="B798">
        <v>6129920</v>
      </c>
      <c r="C798" s="1">
        <v>45326.125</v>
      </c>
      <c r="D798">
        <v>1225984</v>
      </c>
      <c r="O798">
        <f t="shared" si="110"/>
        <v>2072331.8461124566</v>
      </c>
      <c r="P798">
        <f t="shared" si="111"/>
        <v>3298315.8461124566</v>
      </c>
      <c r="T798">
        <v>230</v>
      </c>
      <c r="U798">
        <f t="shared" si="112"/>
        <v>393254</v>
      </c>
      <c r="V798">
        <f t="shared" si="113"/>
        <v>11408</v>
      </c>
      <c r="W798" s="1">
        <v>45325.166666666664</v>
      </c>
      <c r="X798">
        <f t="shared" si="114"/>
        <v>12296.473085797379</v>
      </c>
      <c r="Z798">
        <f t="shared" si="115"/>
        <v>888.4730857973791</v>
      </c>
      <c r="AK798">
        <f t="shared" si="117"/>
        <v>12510.491285179942</v>
      </c>
      <c r="AL798">
        <f t="shared" si="116"/>
        <v>1102.4912851799418</v>
      </c>
      <c r="AR798">
        <f t="shared" si="109"/>
        <v>1102.4912851799418</v>
      </c>
      <c r="AT798">
        <v>-1881.7911732074099</v>
      </c>
    </row>
    <row r="799" spans="1:46">
      <c r="A799" s="1">
        <v>45325.208333333336</v>
      </c>
      <c r="B799">
        <v>6128130</v>
      </c>
      <c r="C799" s="1">
        <v>45326.125</v>
      </c>
      <c r="D799">
        <v>1225626</v>
      </c>
      <c r="O799">
        <f t="shared" si="110"/>
        <v>2071726.7037933818</v>
      </c>
      <c r="P799">
        <f t="shared" si="111"/>
        <v>3297352.7037933818</v>
      </c>
      <c r="T799">
        <v>235</v>
      </c>
      <c r="U799">
        <f t="shared" si="112"/>
        <v>401803</v>
      </c>
      <c r="V799">
        <f t="shared" si="113"/>
        <v>11656</v>
      </c>
      <c r="W799" s="1">
        <v>45325.208333333336</v>
      </c>
      <c r="X799">
        <f t="shared" si="114"/>
        <v>12292.882388557678</v>
      </c>
      <c r="Z799">
        <f t="shared" si="115"/>
        <v>636.8823885576785</v>
      </c>
      <c r="AK799">
        <f t="shared" si="117"/>
        <v>12506.838092413891</v>
      </c>
      <c r="AL799">
        <f t="shared" si="116"/>
        <v>850.83809241389099</v>
      </c>
      <c r="AR799">
        <f t="shared" si="109"/>
        <v>850.83809241389099</v>
      </c>
      <c r="AT799">
        <v>-1878.9578906219322</v>
      </c>
    </row>
    <row r="800" spans="1:46">
      <c r="A800" s="1">
        <v>45325.25</v>
      </c>
      <c r="B800">
        <v>6128050</v>
      </c>
      <c r="C800" s="1">
        <v>45326.125</v>
      </c>
      <c r="D800">
        <v>1225610</v>
      </c>
      <c r="O800">
        <f t="shared" si="110"/>
        <v>2071699.6583266077</v>
      </c>
      <c r="P800">
        <f t="shared" si="111"/>
        <v>3297309.6583266077</v>
      </c>
      <c r="T800">
        <v>250</v>
      </c>
      <c r="U800">
        <f t="shared" si="112"/>
        <v>427450</v>
      </c>
      <c r="V800">
        <f t="shared" si="113"/>
        <v>12400</v>
      </c>
      <c r="W800" s="1">
        <v>45325.25</v>
      </c>
      <c r="X800">
        <f t="shared" si="114"/>
        <v>12292.721910468754</v>
      </c>
      <c r="Z800">
        <f t="shared" si="115"/>
        <v>-107.27808953124622</v>
      </c>
      <c r="AK800">
        <f t="shared" si="117"/>
        <v>12506.674821228817</v>
      </c>
      <c r="AL800">
        <f t="shared" si="116"/>
        <v>106.67482122881665</v>
      </c>
      <c r="AR800">
        <f t="shared" si="109"/>
        <v>106.67482122881665</v>
      </c>
      <c r="AT800">
        <v>-1878.8762550293959</v>
      </c>
    </row>
    <row r="801" spans="1:46">
      <c r="A801" s="1">
        <v>45325.291666666664</v>
      </c>
      <c r="B801">
        <v>6127360</v>
      </c>
      <c r="C801" s="1">
        <v>45326.125</v>
      </c>
      <c r="D801">
        <v>1225472</v>
      </c>
      <c r="O801">
        <f t="shared" si="110"/>
        <v>2071466.3911756794</v>
      </c>
      <c r="P801">
        <f t="shared" si="111"/>
        <v>3296938.3911756794</v>
      </c>
      <c r="T801">
        <v>265</v>
      </c>
      <c r="U801">
        <f t="shared" si="112"/>
        <v>453097</v>
      </c>
      <c r="V801">
        <f t="shared" si="113"/>
        <v>13144</v>
      </c>
      <c r="W801" s="1">
        <v>45325.291666666664</v>
      </c>
      <c r="X801">
        <f t="shared" si="114"/>
        <v>12291.337786951775</v>
      </c>
      <c r="Z801">
        <f t="shared" si="115"/>
        <v>-852.66221304822466</v>
      </c>
      <c r="AK801">
        <f t="shared" si="117"/>
        <v>12505.266607257547</v>
      </c>
      <c r="AL801">
        <f t="shared" si="116"/>
        <v>-638.73339274245336</v>
      </c>
      <c r="AR801">
        <f t="shared" si="109"/>
        <v>-638.73339274245336</v>
      </c>
      <c r="AT801">
        <v>-1877.3455876693188</v>
      </c>
    </row>
    <row r="802" spans="1:46">
      <c r="A802" s="1">
        <v>45325.333333333336</v>
      </c>
      <c r="B802">
        <v>6127950</v>
      </c>
      <c r="C802" s="1">
        <v>45326.125</v>
      </c>
      <c r="D802">
        <v>1225590</v>
      </c>
      <c r="O802">
        <f t="shared" si="110"/>
        <v>2071665.8514931398</v>
      </c>
      <c r="P802">
        <f t="shared" si="111"/>
        <v>3297255.8514931398</v>
      </c>
      <c r="T802">
        <v>280</v>
      </c>
      <c r="U802">
        <f t="shared" si="112"/>
        <v>478744</v>
      </c>
      <c r="V802">
        <f t="shared" si="113"/>
        <v>13888</v>
      </c>
      <c r="W802" s="1">
        <v>45325.333333333336</v>
      </c>
      <c r="X802">
        <f t="shared" si="114"/>
        <v>12292.5213128576</v>
      </c>
      <c r="Z802">
        <f t="shared" si="115"/>
        <v>-1595.4786871424003</v>
      </c>
      <c r="AK802">
        <f t="shared" si="117"/>
        <v>12506.470732247473</v>
      </c>
      <c r="AL802">
        <f t="shared" si="116"/>
        <v>-1381.5292677525267</v>
      </c>
      <c r="AR802">
        <f t="shared" si="109"/>
        <v>-1381.5292677525267</v>
      </c>
      <c r="AT802">
        <v>-1876.4884139476726</v>
      </c>
    </row>
    <row r="803" spans="1:46">
      <c r="A803" s="1">
        <v>45325.375</v>
      </c>
      <c r="B803">
        <v>6128040</v>
      </c>
      <c r="C803" s="1">
        <v>45326.125</v>
      </c>
      <c r="D803">
        <v>1225608</v>
      </c>
      <c r="O803">
        <f t="shared" si="110"/>
        <v>2071696.277643261</v>
      </c>
      <c r="P803">
        <f t="shared" si="111"/>
        <v>3297304.277643261</v>
      </c>
      <c r="T803">
        <v>290</v>
      </c>
      <c r="U803">
        <f t="shared" si="112"/>
        <v>495842</v>
      </c>
      <c r="V803">
        <f t="shared" si="113"/>
        <v>14384</v>
      </c>
      <c r="W803" s="1">
        <v>45325.375</v>
      </c>
      <c r="X803">
        <f t="shared" si="114"/>
        <v>12292.701850707637</v>
      </c>
      <c r="Z803">
        <f t="shared" si="115"/>
        <v>-2091.2981492923627</v>
      </c>
      <c r="AK803">
        <f t="shared" si="117"/>
        <v>12506.654412330681</v>
      </c>
      <c r="AL803">
        <f t="shared" si="116"/>
        <v>-1877.3455876693188</v>
      </c>
      <c r="AR803">
        <f t="shared" si="109"/>
        <v>-1877.3455876693188</v>
      </c>
      <c r="AT803">
        <v>-1875.1618553426233</v>
      </c>
    </row>
    <row r="804" spans="1:46">
      <c r="A804" s="1">
        <v>45325.416666666664</v>
      </c>
      <c r="B804">
        <v>6128410</v>
      </c>
      <c r="C804" s="1">
        <v>45326.125</v>
      </c>
      <c r="D804">
        <v>1225682</v>
      </c>
      <c r="O804">
        <f t="shared" si="110"/>
        <v>2071821.3629270918</v>
      </c>
      <c r="P804">
        <f t="shared" si="111"/>
        <v>3297503.3629270918</v>
      </c>
      <c r="T804">
        <v>295</v>
      </c>
      <c r="U804">
        <f t="shared" si="112"/>
        <v>504391</v>
      </c>
      <c r="V804">
        <f t="shared" si="113"/>
        <v>14632</v>
      </c>
      <c r="W804" s="1">
        <v>45325.416666666664</v>
      </c>
      <c r="X804">
        <f t="shared" si="114"/>
        <v>12293.444061868917</v>
      </c>
      <c r="Z804">
        <f t="shared" si="115"/>
        <v>-2338.5559381310832</v>
      </c>
      <c r="AK804">
        <f t="shared" si="117"/>
        <v>12507.409541561652</v>
      </c>
      <c r="AL804">
        <f t="shared" si="116"/>
        <v>-2124.5904584383479</v>
      </c>
      <c r="AR804">
        <f t="shared" si="109"/>
        <v>-2124.5904584383479</v>
      </c>
      <c r="AT804">
        <v>-1866.2992962711996</v>
      </c>
    </row>
    <row r="805" spans="1:46">
      <c r="A805" s="1">
        <v>45325.458333333336</v>
      </c>
      <c r="B805">
        <v>6128460</v>
      </c>
      <c r="C805" s="1">
        <v>45326.125</v>
      </c>
      <c r="D805">
        <v>1225692</v>
      </c>
      <c r="O805">
        <f t="shared" si="110"/>
        <v>2071838.266343826</v>
      </c>
      <c r="P805">
        <f t="shared" si="111"/>
        <v>3297530.266343826</v>
      </c>
      <c r="T805">
        <v>290</v>
      </c>
      <c r="U805">
        <f t="shared" si="112"/>
        <v>495842</v>
      </c>
      <c r="V805">
        <f t="shared" si="113"/>
        <v>14384</v>
      </c>
      <c r="W805" s="1">
        <v>45325.458333333336</v>
      </c>
      <c r="X805">
        <f t="shared" si="114"/>
        <v>12293.544360674496</v>
      </c>
      <c r="Z805">
        <f t="shared" si="115"/>
        <v>-2090.4556393255043</v>
      </c>
      <c r="AK805">
        <f t="shared" si="117"/>
        <v>12507.511586052327</v>
      </c>
      <c r="AL805">
        <f t="shared" si="116"/>
        <v>-1876.4884139476726</v>
      </c>
      <c r="AR805">
        <f t="shared" si="109"/>
        <v>-1876.4884139476726</v>
      </c>
      <c r="AT805">
        <v>-1861.6447832894446</v>
      </c>
    </row>
    <row r="806" spans="1:46">
      <c r="A806" s="1">
        <v>45325.5</v>
      </c>
      <c r="B806">
        <v>6127580</v>
      </c>
      <c r="C806" s="1">
        <v>45326.125</v>
      </c>
      <c r="D806">
        <v>1225516</v>
      </c>
      <c r="O806">
        <f t="shared" si="110"/>
        <v>2071540.766209309</v>
      </c>
      <c r="P806">
        <f t="shared" si="111"/>
        <v>3297056.766209309</v>
      </c>
      <c r="T806">
        <v>280</v>
      </c>
      <c r="U806">
        <f t="shared" si="112"/>
        <v>478744</v>
      </c>
      <c r="V806">
        <f t="shared" si="113"/>
        <v>13888</v>
      </c>
      <c r="W806" s="1">
        <v>45325.5</v>
      </c>
      <c r="X806">
        <f t="shared" si="114"/>
        <v>12291.779101696318</v>
      </c>
      <c r="Z806">
        <f t="shared" si="115"/>
        <v>-1596.2208983036817</v>
      </c>
      <c r="AK806">
        <f t="shared" si="117"/>
        <v>12505.715603016501</v>
      </c>
      <c r="AL806">
        <f t="shared" si="116"/>
        <v>-1382.2843969834994</v>
      </c>
      <c r="AR806">
        <f t="shared" si="109"/>
        <v>-1382.2843969834994</v>
      </c>
      <c r="AT806">
        <v>-1858.6038574674239</v>
      </c>
    </row>
    <row r="807" spans="1:46">
      <c r="A807" s="1">
        <v>45325.541666666664</v>
      </c>
      <c r="B807">
        <v>6127110</v>
      </c>
      <c r="C807" s="1">
        <v>45326.125</v>
      </c>
      <c r="D807">
        <v>1225422</v>
      </c>
      <c r="O807">
        <f t="shared" si="110"/>
        <v>2071381.8740920098</v>
      </c>
      <c r="P807">
        <f t="shared" si="111"/>
        <v>3296803.8740920098</v>
      </c>
      <c r="T807">
        <v>270</v>
      </c>
      <c r="U807">
        <f t="shared" si="112"/>
        <v>461646</v>
      </c>
      <c r="V807">
        <f t="shared" si="113"/>
        <v>13392</v>
      </c>
      <c r="W807" s="1">
        <v>45325.541666666664</v>
      </c>
      <c r="X807">
        <f t="shared" si="114"/>
        <v>12290.836292923883</v>
      </c>
      <c r="Z807">
        <f t="shared" si="115"/>
        <v>-1101.1637070761171</v>
      </c>
      <c r="AK807">
        <f t="shared" si="117"/>
        <v>12504.756384804186</v>
      </c>
      <c r="AL807">
        <f t="shared" si="116"/>
        <v>-887.24361519581362</v>
      </c>
      <c r="AR807">
        <f t="shared" si="109"/>
        <v>-887.24361519581362</v>
      </c>
      <c r="AT807">
        <v>-1858.3041054836394</v>
      </c>
    </row>
    <row r="808" spans="1:46">
      <c r="A808" s="1">
        <v>45325.583333333336</v>
      </c>
      <c r="B808">
        <v>6127010</v>
      </c>
      <c r="C808" s="1">
        <v>45326.125</v>
      </c>
      <c r="D808">
        <v>1225402</v>
      </c>
      <c r="O808">
        <f t="shared" si="110"/>
        <v>2071348.0672585419</v>
      </c>
      <c r="P808">
        <f t="shared" si="111"/>
        <v>3296750.0672585419</v>
      </c>
      <c r="T808">
        <v>265</v>
      </c>
      <c r="U808">
        <f t="shared" si="112"/>
        <v>453097</v>
      </c>
      <c r="V808">
        <f t="shared" si="113"/>
        <v>13144</v>
      </c>
      <c r="W808" s="1">
        <v>45325.583333333336</v>
      </c>
      <c r="X808">
        <f t="shared" si="114"/>
        <v>12290.635695312729</v>
      </c>
      <c r="Z808">
        <f t="shared" si="115"/>
        <v>-853.36430468727121</v>
      </c>
      <c r="AK808">
        <f t="shared" si="117"/>
        <v>12504.552295822845</v>
      </c>
      <c r="AL808">
        <f t="shared" si="116"/>
        <v>-639.44770417715517</v>
      </c>
      <c r="AR808">
        <f t="shared" si="109"/>
        <v>-639.44770417715517</v>
      </c>
      <c r="AT808">
        <v>-1857.242823006969</v>
      </c>
    </row>
    <row r="809" spans="1:46">
      <c r="A809" s="1">
        <v>45325.625</v>
      </c>
      <c r="B809">
        <v>6125940</v>
      </c>
      <c r="C809" s="1">
        <v>45326.125</v>
      </c>
      <c r="D809">
        <v>1225188</v>
      </c>
      <c r="O809">
        <f t="shared" si="110"/>
        <v>2070986.3341404363</v>
      </c>
      <c r="P809">
        <f t="shared" si="111"/>
        <v>3296174.3341404363</v>
      </c>
      <c r="T809">
        <v>265</v>
      </c>
      <c r="U809">
        <f t="shared" si="112"/>
        <v>453097</v>
      </c>
      <c r="V809">
        <f t="shared" si="113"/>
        <v>13144</v>
      </c>
      <c r="W809" s="1">
        <v>45325.625</v>
      </c>
      <c r="X809">
        <f t="shared" si="114"/>
        <v>12288.489300873354</v>
      </c>
      <c r="Z809">
        <f t="shared" si="115"/>
        <v>-855.5106991266457</v>
      </c>
      <c r="AK809">
        <f t="shared" si="117"/>
        <v>12502.368543722467</v>
      </c>
      <c r="AL809">
        <f t="shared" si="116"/>
        <v>-641.63145627753329</v>
      </c>
      <c r="AR809">
        <f t="shared" si="109"/>
        <v>-641.63145627753329</v>
      </c>
      <c r="AT809">
        <v>-1857.0935990054804</v>
      </c>
    </row>
    <row r="810" spans="1:46">
      <c r="A810" s="1">
        <v>45325.666666666664</v>
      </c>
      <c r="B810">
        <v>6106850</v>
      </c>
      <c r="C810" s="1">
        <v>45326.125</v>
      </c>
      <c r="D810">
        <v>1221370</v>
      </c>
      <c r="O810">
        <f t="shared" si="110"/>
        <v>2064532.6096314234</v>
      </c>
      <c r="P810">
        <f t="shared" si="111"/>
        <v>3285902.6096314234</v>
      </c>
      <c r="T810">
        <v>270</v>
      </c>
      <c r="U810">
        <f t="shared" si="112"/>
        <v>461646</v>
      </c>
      <c r="V810">
        <f t="shared" si="113"/>
        <v>13392</v>
      </c>
      <c r="W810" s="1">
        <v>45325.666666666664</v>
      </c>
      <c r="X810">
        <f t="shared" si="114"/>
        <v>12250.195216903601</v>
      </c>
      <c r="Z810">
        <f t="shared" si="115"/>
        <v>-1141.8047830963988</v>
      </c>
      <c r="AK810">
        <f t="shared" si="117"/>
        <v>12463.407957183965</v>
      </c>
      <c r="AL810">
        <f t="shared" si="116"/>
        <v>-928.59204281603525</v>
      </c>
      <c r="AR810">
        <f t="shared" si="109"/>
        <v>-928.59204281603525</v>
      </c>
      <c r="AT810">
        <v>-1856.0093787638016</v>
      </c>
    </row>
    <row r="811" spans="1:46">
      <c r="A811" s="1">
        <v>45325.708333333336</v>
      </c>
      <c r="B811">
        <v>6078220</v>
      </c>
      <c r="C811" s="1">
        <v>45326.125</v>
      </c>
      <c r="D811">
        <v>1215644</v>
      </c>
      <c r="O811">
        <f t="shared" si="110"/>
        <v>2054853.7132095778</v>
      </c>
      <c r="P811">
        <f t="shared" si="111"/>
        <v>3270497.7132095778</v>
      </c>
      <c r="T811">
        <v>280</v>
      </c>
      <c r="U811">
        <f t="shared" si="112"/>
        <v>478744</v>
      </c>
      <c r="V811">
        <f t="shared" si="113"/>
        <v>13888</v>
      </c>
      <c r="W811" s="1">
        <v>45325.708333333336</v>
      </c>
      <c r="X811">
        <f t="shared" si="114"/>
        <v>12192.764120829528</v>
      </c>
      <c r="Z811">
        <f t="shared" si="115"/>
        <v>-1695.2358791704719</v>
      </c>
      <c r="AK811">
        <f t="shared" si="117"/>
        <v>12404.977281825282</v>
      </c>
      <c r="AL811">
        <f t="shared" si="116"/>
        <v>-1483.0227181747177</v>
      </c>
      <c r="AR811">
        <f t="shared" si="109"/>
        <v>-1483.0227181747177</v>
      </c>
      <c r="AT811">
        <v>-1852.8345207836301</v>
      </c>
    </row>
    <row r="812" spans="1:46">
      <c r="A812" s="1">
        <v>45325.75</v>
      </c>
      <c r="B812">
        <v>6094120</v>
      </c>
      <c r="C812" s="1">
        <v>45326.125</v>
      </c>
      <c r="D812">
        <v>1218824</v>
      </c>
      <c r="O812">
        <f t="shared" si="110"/>
        <v>2060228.9997309661</v>
      </c>
      <c r="P812">
        <f t="shared" si="111"/>
        <v>3279052.9997309661</v>
      </c>
      <c r="T812">
        <v>290</v>
      </c>
      <c r="U812">
        <f t="shared" si="112"/>
        <v>495842</v>
      </c>
      <c r="V812">
        <f t="shared" si="113"/>
        <v>14384</v>
      </c>
      <c r="W812" s="1">
        <v>45325.75</v>
      </c>
      <c r="X812">
        <f t="shared" si="114"/>
        <v>12224.659141003393</v>
      </c>
      <c r="Z812">
        <f t="shared" si="115"/>
        <v>-2159.3408589966075</v>
      </c>
      <c r="AK812">
        <f t="shared" si="117"/>
        <v>12437.427429858919</v>
      </c>
      <c r="AL812">
        <f t="shared" si="116"/>
        <v>-1946.5725701410811</v>
      </c>
      <c r="AR812">
        <f t="shared" si="109"/>
        <v>-1946.5725701410811</v>
      </c>
      <c r="AT812">
        <v>-1852.5220058233826</v>
      </c>
    </row>
    <row r="813" spans="1:46">
      <c r="A813" s="1">
        <v>45325.791666666664</v>
      </c>
      <c r="B813">
        <v>6113890</v>
      </c>
      <c r="C813" s="1">
        <v>45326.125</v>
      </c>
      <c r="D813">
        <v>1222778</v>
      </c>
      <c r="O813">
        <f t="shared" si="110"/>
        <v>2066912.6107075601</v>
      </c>
      <c r="P813">
        <f t="shared" si="111"/>
        <v>3289690.6107075601</v>
      </c>
      <c r="T813">
        <v>295</v>
      </c>
      <c r="U813">
        <f t="shared" si="112"/>
        <v>504391</v>
      </c>
      <c r="V813">
        <f t="shared" si="113"/>
        <v>14632</v>
      </c>
      <c r="W813" s="1">
        <v>45325.791666666664</v>
      </c>
      <c r="X813">
        <f t="shared" si="114"/>
        <v>12264.317288729011</v>
      </c>
      <c r="Z813">
        <f t="shared" si="115"/>
        <v>-2367.6827112709889</v>
      </c>
      <c r="AK813">
        <f t="shared" si="117"/>
        <v>12477.775821470559</v>
      </c>
      <c r="AL813">
        <f t="shared" si="116"/>
        <v>-2154.2241785294409</v>
      </c>
      <c r="AR813">
        <f t="shared" si="109"/>
        <v>-2154.2241785294409</v>
      </c>
      <c r="AT813">
        <v>-1851.4467157104955</v>
      </c>
    </row>
    <row r="814" spans="1:46">
      <c r="A814" s="1">
        <v>45325.833333333336</v>
      </c>
      <c r="B814">
        <v>6127250</v>
      </c>
      <c r="C814" s="1">
        <v>45326.125</v>
      </c>
      <c r="D814">
        <v>1225450</v>
      </c>
      <c r="O814">
        <f t="shared" si="110"/>
        <v>2071429.2036588648</v>
      </c>
      <c r="P814">
        <f t="shared" si="111"/>
        <v>3296879.2036588648</v>
      </c>
      <c r="T814">
        <v>290</v>
      </c>
      <c r="U814">
        <f t="shared" si="112"/>
        <v>495842</v>
      </c>
      <c r="V814">
        <f t="shared" si="113"/>
        <v>14384</v>
      </c>
      <c r="W814" s="1">
        <v>45325.833333333336</v>
      </c>
      <c r="X814">
        <f t="shared" si="114"/>
        <v>12291.117129579503</v>
      </c>
      <c r="Z814">
        <f t="shared" si="115"/>
        <v>-2092.8828704204971</v>
      </c>
      <c r="AK814">
        <f t="shared" si="117"/>
        <v>12505.042109378068</v>
      </c>
      <c r="AL814">
        <f t="shared" si="116"/>
        <v>-1878.9578906219322</v>
      </c>
      <c r="AR814">
        <f t="shared" si="109"/>
        <v>-1878.9578906219322</v>
      </c>
      <c r="AT814">
        <v>-1851.3331726767919</v>
      </c>
    </row>
    <row r="815" spans="1:46">
      <c r="A815" s="1">
        <v>45325.875</v>
      </c>
      <c r="B815">
        <v>6126630</v>
      </c>
      <c r="C815" s="1">
        <v>45326.125</v>
      </c>
      <c r="D815">
        <v>1225326</v>
      </c>
      <c r="O815">
        <f t="shared" si="110"/>
        <v>2071219.6012913641</v>
      </c>
      <c r="P815">
        <f t="shared" si="111"/>
        <v>3296545.6012913641</v>
      </c>
      <c r="T815">
        <v>285</v>
      </c>
      <c r="U815">
        <f t="shared" si="112"/>
        <v>487293</v>
      </c>
      <c r="V815">
        <f t="shared" si="113"/>
        <v>14136</v>
      </c>
      <c r="W815" s="1">
        <v>45325.875</v>
      </c>
      <c r="X815">
        <f t="shared" si="114"/>
        <v>12289.873424390333</v>
      </c>
      <c r="Z815">
        <f t="shared" si="115"/>
        <v>-1846.1265756096673</v>
      </c>
      <c r="AK815">
        <f t="shared" si="117"/>
        <v>12503.776757693737</v>
      </c>
      <c r="AL815">
        <f t="shared" si="116"/>
        <v>-1632.2232423062633</v>
      </c>
      <c r="AR815">
        <f t="shared" si="109"/>
        <v>-1632.2232423062633</v>
      </c>
      <c r="AT815">
        <v>-1846.4911665378349</v>
      </c>
    </row>
    <row r="816" spans="1:46">
      <c r="A816" s="1">
        <v>45325.916666666664</v>
      </c>
      <c r="B816">
        <v>6128180</v>
      </c>
      <c r="C816" s="1">
        <v>45326.125</v>
      </c>
      <c r="D816">
        <v>1225636</v>
      </c>
      <c r="O816">
        <f t="shared" si="110"/>
        <v>2071743.607210116</v>
      </c>
      <c r="P816">
        <f t="shared" si="111"/>
        <v>3297379.607210116</v>
      </c>
      <c r="T816">
        <v>275</v>
      </c>
      <c r="U816">
        <f t="shared" si="112"/>
        <v>470195</v>
      </c>
      <c r="V816">
        <f t="shared" si="113"/>
        <v>13640</v>
      </c>
      <c r="W816" s="1">
        <v>45325.916666666664</v>
      </c>
      <c r="X816">
        <f t="shared" si="114"/>
        <v>12292.982687363257</v>
      </c>
      <c r="Z816">
        <f t="shared" si="115"/>
        <v>-1347.0173126367426</v>
      </c>
      <c r="AK816">
        <f t="shared" si="117"/>
        <v>12506.940136904564</v>
      </c>
      <c r="AL816">
        <f t="shared" si="116"/>
        <v>-1133.0598630954355</v>
      </c>
      <c r="AR816">
        <f t="shared" si="109"/>
        <v>-1133.0598630954355</v>
      </c>
      <c r="AT816">
        <v>-1845.0727580043385</v>
      </c>
    </row>
    <row r="817" spans="1:46">
      <c r="A817" s="1">
        <v>45325.958333333336</v>
      </c>
      <c r="B817">
        <v>6159100</v>
      </c>
      <c r="C817" s="1">
        <v>45326.125</v>
      </c>
      <c r="D817">
        <v>1231820</v>
      </c>
      <c r="O817">
        <f t="shared" si="110"/>
        <v>2082196.6801183755</v>
      </c>
      <c r="P817">
        <f t="shared" si="111"/>
        <v>3314016.6801183755</v>
      </c>
      <c r="T817">
        <v>260</v>
      </c>
      <c r="U817">
        <f t="shared" si="112"/>
        <v>444548</v>
      </c>
      <c r="V817">
        <f t="shared" si="113"/>
        <v>12896</v>
      </c>
      <c r="W817" s="1">
        <v>45325.958333333336</v>
      </c>
      <c r="X817">
        <f t="shared" si="114"/>
        <v>12355.007468732811</v>
      </c>
      <c r="Z817">
        <f t="shared" si="115"/>
        <v>-540.99253126718941</v>
      </c>
      <c r="AK817">
        <f t="shared" si="117"/>
        <v>12570.044449936015</v>
      </c>
      <c r="AL817">
        <f t="shared" si="116"/>
        <v>-325.95555006398536</v>
      </c>
      <c r="AR817">
        <f t="shared" si="109"/>
        <v>-325.95555006398536</v>
      </c>
      <c r="AT817">
        <v>-1839.9437430843809</v>
      </c>
    </row>
    <row r="818" spans="1:46">
      <c r="A818" s="1">
        <v>45326</v>
      </c>
      <c r="B818">
        <v>6274640</v>
      </c>
      <c r="C818" s="1">
        <v>45327.125</v>
      </c>
      <c r="D818">
        <v>1254928</v>
      </c>
      <c r="O818">
        <f t="shared" si="110"/>
        <v>2121257.0955071296</v>
      </c>
      <c r="P818">
        <f t="shared" si="111"/>
        <v>3376185.0955071296</v>
      </c>
      <c r="T818">
        <v>250</v>
      </c>
      <c r="U818">
        <f t="shared" si="112"/>
        <v>427450</v>
      </c>
      <c r="V818">
        <f t="shared" si="113"/>
        <v>12400</v>
      </c>
      <c r="W818" s="1">
        <v>45326</v>
      </c>
      <c r="X818">
        <f t="shared" si="114"/>
        <v>12586.777948662897</v>
      </c>
      <c r="Z818">
        <f t="shared" si="115"/>
        <v>186.77794866289696</v>
      </c>
      <c r="AK818">
        <f t="shared" si="117"/>
        <v>12805.848858980455</v>
      </c>
      <c r="AL818">
        <f t="shared" si="116"/>
        <v>405.84885898045468</v>
      </c>
      <c r="AR818">
        <f t="shared" si="109"/>
        <v>405.84885898045468</v>
      </c>
      <c r="AT818">
        <v>-1839.8863492376549</v>
      </c>
    </row>
    <row r="819" spans="1:46">
      <c r="A819" s="1">
        <v>45326.041666666664</v>
      </c>
      <c r="B819">
        <v>6277690</v>
      </c>
      <c r="C819" s="1">
        <v>45327.125</v>
      </c>
      <c r="D819">
        <v>1255538</v>
      </c>
      <c r="O819">
        <f t="shared" si="110"/>
        <v>2122288.2039278992</v>
      </c>
      <c r="P819">
        <f t="shared" si="111"/>
        <v>3377826.2039278992</v>
      </c>
      <c r="T819">
        <v>245</v>
      </c>
      <c r="U819">
        <f t="shared" si="112"/>
        <v>418901</v>
      </c>
      <c r="V819">
        <f t="shared" si="113"/>
        <v>12152</v>
      </c>
      <c r="W819" s="1">
        <v>45326.041666666664</v>
      </c>
      <c r="X819">
        <f t="shared" si="114"/>
        <v>12592.896175803167</v>
      </c>
      <c r="Z819">
        <f t="shared" si="115"/>
        <v>440.89617580316735</v>
      </c>
      <c r="AK819">
        <f t="shared" si="117"/>
        <v>12812.073572911437</v>
      </c>
      <c r="AL819">
        <f t="shared" si="116"/>
        <v>660.07357291143671</v>
      </c>
      <c r="AR819">
        <f t="shared" si="109"/>
        <v>660.07357291143671</v>
      </c>
      <c r="AT819">
        <v>-1833.0315081050667</v>
      </c>
    </row>
    <row r="820" spans="1:46">
      <c r="A820" s="1">
        <v>45326.083333333336</v>
      </c>
      <c r="B820">
        <v>6277710</v>
      </c>
      <c r="C820" s="1">
        <v>45327.125</v>
      </c>
      <c r="D820">
        <v>1255542</v>
      </c>
      <c r="O820">
        <f t="shared" si="110"/>
        <v>2122294.9652945925</v>
      </c>
      <c r="P820">
        <f t="shared" si="111"/>
        <v>3377836.9652945925</v>
      </c>
      <c r="T820">
        <v>240</v>
      </c>
      <c r="U820">
        <f t="shared" si="112"/>
        <v>410352</v>
      </c>
      <c r="V820">
        <f t="shared" si="113"/>
        <v>11904</v>
      </c>
      <c r="W820" s="1">
        <v>45326.083333333336</v>
      </c>
      <c r="X820">
        <f t="shared" si="114"/>
        <v>12592.936295325397</v>
      </c>
      <c r="Z820">
        <f t="shared" si="115"/>
        <v>688.93629532539671</v>
      </c>
      <c r="AK820">
        <f t="shared" si="117"/>
        <v>12812.114390707706</v>
      </c>
      <c r="AL820">
        <f t="shared" si="116"/>
        <v>908.11439070770575</v>
      </c>
      <c r="AR820">
        <f t="shared" si="109"/>
        <v>908.11439070770575</v>
      </c>
      <c r="AT820">
        <v>-1830.1372774176625</v>
      </c>
    </row>
    <row r="821" spans="1:46">
      <c r="A821" s="1">
        <v>45326.125</v>
      </c>
      <c r="B821">
        <v>6278280</v>
      </c>
      <c r="C821" s="1">
        <v>45327.125</v>
      </c>
      <c r="D821">
        <v>1255656</v>
      </c>
      <c r="O821">
        <f t="shared" si="110"/>
        <v>2122487.6642453596</v>
      </c>
      <c r="P821">
        <f t="shared" si="111"/>
        <v>3378143.6642453596</v>
      </c>
      <c r="T821">
        <v>235</v>
      </c>
      <c r="U821">
        <f t="shared" si="112"/>
        <v>401803</v>
      </c>
      <c r="V821">
        <f t="shared" si="113"/>
        <v>11656</v>
      </c>
      <c r="W821" s="1">
        <v>45326.125</v>
      </c>
      <c r="X821">
        <f t="shared" si="114"/>
        <v>12594.079701708988</v>
      </c>
      <c r="Z821">
        <f t="shared" si="115"/>
        <v>938.07970170898807</v>
      </c>
      <c r="AK821">
        <f t="shared" si="117"/>
        <v>12813.277697901365</v>
      </c>
      <c r="AL821">
        <f t="shared" si="116"/>
        <v>1157.2776979013652</v>
      </c>
      <c r="AR821">
        <f t="shared" si="109"/>
        <v>1157.2776979013652</v>
      </c>
      <c r="AT821">
        <v>-1829.056870249975</v>
      </c>
    </row>
    <row r="822" spans="1:46">
      <c r="A822" s="1">
        <v>45326.166666666664</v>
      </c>
      <c r="B822">
        <v>6278430</v>
      </c>
      <c r="C822" s="1">
        <v>45327.125</v>
      </c>
      <c r="D822">
        <v>1255686</v>
      </c>
      <c r="O822">
        <f t="shared" si="110"/>
        <v>2122538.3744955612</v>
      </c>
      <c r="P822">
        <f t="shared" si="111"/>
        <v>3378224.3744955612</v>
      </c>
      <c r="T822">
        <v>230</v>
      </c>
      <c r="U822">
        <f t="shared" si="112"/>
        <v>393254</v>
      </c>
      <c r="V822">
        <f t="shared" si="113"/>
        <v>11408</v>
      </c>
      <c r="W822" s="1">
        <v>45326.166666666664</v>
      </c>
      <c r="X822">
        <f t="shared" si="114"/>
        <v>12594.380598125725</v>
      </c>
      <c r="Z822">
        <f t="shared" si="115"/>
        <v>1186.3805981257246</v>
      </c>
      <c r="AK822">
        <f t="shared" si="117"/>
        <v>12813.58383137338</v>
      </c>
      <c r="AL822">
        <f t="shared" si="116"/>
        <v>1405.5838313733802</v>
      </c>
      <c r="AR822">
        <f t="shared" si="109"/>
        <v>1405.5838313733802</v>
      </c>
      <c r="AT822">
        <v>-1826.5516730605614</v>
      </c>
    </row>
    <row r="823" spans="1:46">
      <c r="A823" s="1">
        <v>45326.208333333336</v>
      </c>
      <c r="B823">
        <v>6284400</v>
      </c>
      <c r="C823" s="1">
        <v>45327.125</v>
      </c>
      <c r="D823">
        <v>1256880</v>
      </c>
      <c r="O823">
        <f t="shared" si="110"/>
        <v>2124556.6424535918</v>
      </c>
      <c r="P823">
        <f t="shared" si="111"/>
        <v>3381436.6424535918</v>
      </c>
      <c r="T823">
        <v>235</v>
      </c>
      <c r="U823">
        <f t="shared" si="112"/>
        <v>401803</v>
      </c>
      <c r="V823">
        <f t="shared" si="113"/>
        <v>11656</v>
      </c>
      <c r="W823" s="1">
        <v>45326.208333333336</v>
      </c>
      <c r="X823">
        <f t="shared" si="114"/>
        <v>12606.35627551176</v>
      </c>
      <c r="Z823">
        <f t="shared" si="115"/>
        <v>950.35627551176003</v>
      </c>
      <c r="AK823">
        <f t="shared" si="117"/>
        <v>12825.767943559595</v>
      </c>
      <c r="AL823">
        <f t="shared" si="116"/>
        <v>1169.7679435595946</v>
      </c>
      <c r="AR823">
        <f t="shared" si="109"/>
        <v>1169.7679435595946</v>
      </c>
      <c r="AT823">
        <v>-1826.2621354126914</v>
      </c>
    </row>
    <row r="824" spans="1:46">
      <c r="A824" s="1">
        <v>45326.25</v>
      </c>
      <c r="B824">
        <v>6373420</v>
      </c>
      <c r="C824" s="1">
        <v>45327.125</v>
      </c>
      <c r="D824">
        <v>1274684</v>
      </c>
      <c r="O824">
        <f t="shared" si="110"/>
        <v>2154651.4856066722</v>
      </c>
      <c r="P824">
        <f t="shared" si="111"/>
        <v>3429335.4856066722</v>
      </c>
      <c r="T824">
        <v>250</v>
      </c>
      <c r="U824">
        <f t="shared" si="112"/>
        <v>427450</v>
      </c>
      <c r="V824">
        <f t="shared" si="113"/>
        <v>12400</v>
      </c>
      <c r="W824" s="1">
        <v>45326.25</v>
      </c>
      <c r="X824">
        <f t="shared" si="114"/>
        <v>12784.928268963171</v>
      </c>
      <c r="Z824">
        <f t="shared" si="115"/>
        <v>384.92826896317092</v>
      </c>
      <c r="AK824">
        <f t="shared" si="117"/>
        <v>13007.4479547517</v>
      </c>
      <c r="AL824">
        <f t="shared" si="116"/>
        <v>607.44795475170031</v>
      </c>
      <c r="AR824">
        <f t="shared" si="109"/>
        <v>607.44795475170031</v>
      </c>
      <c r="AT824">
        <v>-1825.9700293505757</v>
      </c>
    </row>
    <row r="825" spans="1:46">
      <c r="A825" s="1">
        <v>45326.291666666664</v>
      </c>
      <c r="B825">
        <v>6378880</v>
      </c>
      <c r="C825" s="1">
        <v>45327.125</v>
      </c>
      <c r="D825">
        <v>1275776</v>
      </c>
      <c r="O825">
        <f t="shared" si="110"/>
        <v>2156497.3387140171</v>
      </c>
      <c r="P825">
        <f t="shared" si="111"/>
        <v>3432273.3387140171</v>
      </c>
      <c r="T825">
        <v>265</v>
      </c>
      <c r="U825">
        <f t="shared" si="112"/>
        <v>453097</v>
      </c>
      <c r="V825">
        <f t="shared" si="113"/>
        <v>13144</v>
      </c>
      <c r="W825" s="1">
        <v>45326.291666666664</v>
      </c>
      <c r="X825">
        <f t="shared" si="114"/>
        <v>12795.880898532312</v>
      </c>
      <c r="Z825">
        <f t="shared" si="115"/>
        <v>-348.11910146768787</v>
      </c>
      <c r="AK825">
        <f t="shared" si="117"/>
        <v>13018.591213133064</v>
      </c>
      <c r="AL825">
        <f t="shared" si="116"/>
        <v>-125.40878686693577</v>
      </c>
      <c r="AR825">
        <f t="shared" si="109"/>
        <v>-125.40878686693577</v>
      </c>
      <c r="AT825">
        <v>-1824.7786475634293</v>
      </c>
    </row>
    <row r="826" spans="1:46">
      <c r="A826" s="1">
        <v>45326.333333333336</v>
      </c>
      <c r="B826">
        <v>6377820</v>
      </c>
      <c r="C826" s="1">
        <v>45327.125</v>
      </c>
      <c r="D826">
        <v>1275564</v>
      </c>
      <c r="O826">
        <f t="shared" si="110"/>
        <v>2156138.9862792576</v>
      </c>
      <c r="P826">
        <f t="shared" si="111"/>
        <v>3431702.9862792576</v>
      </c>
      <c r="T826">
        <v>280</v>
      </c>
      <c r="U826">
        <f t="shared" si="112"/>
        <v>478744</v>
      </c>
      <c r="V826">
        <f t="shared" si="113"/>
        <v>13888</v>
      </c>
      <c r="W826" s="1">
        <v>45326.333333333336</v>
      </c>
      <c r="X826">
        <f t="shared" si="114"/>
        <v>12793.754563854052</v>
      </c>
      <c r="Z826">
        <f t="shared" si="115"/>
        <v>-1094.2454361459477</v>
      </c>
      <c r="AK826">
        <f t="shared" si="117"/>
        <v>13016.427869930823</v>
      </c>
      <c r="AL826">
        <f t="shared" si="116"/>
        <v>-871.57213006917664</v>
      </c>
      <c r="AR826">
        <f t="shared" si="109"/>
        <v>-871.57213006917664</v>
      </c>
      <c r="AT826">
        <v>-1815.1329044412287</v>
      </c>
    </row>
    <row r="827" spans="1:46">
      <c r="A827" s="1">
        <v>45326.375</v>
      </c>
      <c r="B827">
        <v>6377860</v>
      </c>
      <c r="C827" s="1">
        <v>45327.125</v>
      </c>
      <c r="D827">
        <v>1275572</v>
      </c>
      <c r="O827">
        <f t="shared" si="110"/>
        <v>2156152.5090126446</v>
      </c>
      <c r="P827">
        <f t="shared" si="111"/>
        <v>3431724.5090126446</v>
      </c>
      <c r="T827">
        <v>290</v>
      </c>
      <c r="U827">
        <f t="shared" si="112"/>
        <v>495842</v>
      </c>
      <c r="V827">
        <f t="shared" si="113"/>
        <v>14384</v>
      </c>
      <c r="W827" s="1">
        <v>45326.375</v>
      </c>
      <c r="X827">
        <f t="shared" si="114"/>
        <v>12793.834802898517</v>
      </c>
      <c r="Z827">
        <f t="shared" si="115"/>
        <v>-1590.1651971014835</v>
      </c>
      <c r="AK827">
        <f t="shared" si="117"/>
        <v>13016.50950552336</v>
      </c>
      <c r="AL827">
        <f t="shared" si="116"/>
        <v>-1367.4904944766404</v>
      </c>
      <c r="AR827">
        <f t="shared" si="109"/>
        <v>-1367.4904944766404</v>
      </c>
      <c r="AT827">
        <v>-1814.080571867029</v>
      </c>
    </row>
    <row r="828" spans="1:46">
      <c r="A828" s="1">
        <v>45326.416666666664</v>
      </c>
      <c r="B828">
        <v>6377310</v>
      </c>
      <c r="C828" s="1">
        <v>45327.125</v>
      </c>
      <c r="D828">
        <v>1275462</v>
      </c>
      <c r="O828">
        <f t="shared" si="110"/>
        <v>2155966.5714285718</v>
      </c>
      <c r="P828">
        <f t="shared" si="111"/>
        <v>3431428.5714285718</v>
      </c>
      <c r="T828">
        <v>295</v>
      </c>
      <c r="U828">
        <f t="shared" si="112"/>
        <v>504391</v>
      </c>
      <c r="V828">
        <f t="shared" si="113"/>
        <v>14632</v>
      </c>
      <c r="W828" s="1">
        <v>45326.416666666664</v>
      </c>
      <c r="X828">
        <f t="shared" si="114"/>
        <v>12792.731516037156</v>
      </c>
      <c r="Z828">
        <f t="shared" si="115"/>
        <v>-1839.2684839628437</v>
      </c>
      <c r="AK828">
        <f t="shared" si="117"/>
        <v>13015.387016125971</v>
      </c>
      <c r="AL828">
        <f t="shared" si="116"/>
        <v>-1616.6129838740289</v>
      </c>
      <c r="AR828">
        <f t="shared" si="109"/>
        <v>-1616.6129838740289</v>
      </c>
      <c r="AT828">
        <v>-1811.438893878907</v>
      </c>
    </row>
    <row r="829" spans="1:46">
      <c r="A829" s="1">
        <v>45326.458333333336</v>
      </c>
      <c r="B829">
        <v>6377680</v>
      </c>
      <c r="C829" s="1">
        <v>45327.125</v>
      </c>
      <c r="D829">
        <v>1275536</v>
      </c>
      <c r="O829">
        <f t="shared" si="110"/>
        <v>2156091.6567124026</v>
      </c>
      <c r="P829">
        <f t="shared" si="111"/>
        <v>3431627.6567124026</v>
      </c>
      <c r="T829">
        <v>290</v>
      </c>
      <c r="U829">
        <f t="shared" si="112"/>
        <v>495842</v>
      </c>
      <c r="V829">
        <f t="shared" si="113"/>
        <v>14384</v>
      </c>
      <c r="W829" s="1">
        <v>45326.458333333336</v>
      </c>
      <c r="X829">
        <f t="shared" si="114"/>
        <v>12793.473727198432</v>
      </c>
      <c r="Z829">
        <f t="shared" si="115"/>
        <v>-1590.5262728015678</v>
      </c>
      <c r="AK829">
        <f t="shared" si="117"/>
        <v>13016.14214535694</v>
      </c>
      <c r="AL829">
        <f t="shared" si="116"/>
        <v>-1367.8578546430599</v>
      </c>
      <c r="AR829">
        <f t="shared" si="109"/>
        <v>-1367.8578546430599</v>
      </c>
      <c r="AT829">
        <v>-1811.0115912252077</v>
      </c>
    </row>
    <row r="830" spans="1:46">
      <c r="A830" s="1">
        <v>45326.5</v>
      </c>
      <c r="B830">
        <v>6378210</v>
      </c>
      <c r="C830" s="1">
        <v>45327.125</v>
      </c>
      <c r="D830">
        <v>1275642</v>
      </c>
      <c r="O830">
        <f t="shared" si="110"/>
        <v>2156270.8329297821</v>
      </c>
      <c r="P830">
        <f t="shared" si="111"/>
        <v>3431912.8329297821</v>
      </c>
      <c r="T830">
        <v>280</v>
      </c>
      <c r="U830">
        <f t="shared" si="112"/>
        <v>478744</v>
      </c>
      <c r="V830">
        <f t="shared" si="113"/>
        <v>13888</v>
      </c>
      <c r="W830" s="1">
        <v>45326.5</v>
      </c>
      <c r="X830">
        <f t="shared" si="114"/>
        <v>12794.536894537563</v>
      </c>
      <c r="Z830">
        <f t="shared" si="115"/>
        <v>-1093.4631054624369</v>
      </c>
      <c r="AK830">
        <f t="shared" si="117"/>
        <v>13017.223816958061</v>
      </c>
      <c r="AL830">
        <f t="shared" si="116"/>
        <v>-870.77618304193857</v>
      </c>
      <c r="AR830">
        <f t="shared" si="109"/>
        <v>-870.77618304193857</v>
      </c>
      <c r="AT830">
        <v>-1809.8469998244273</v>
      </c>
    </row>
    <row r="831" spans="1:46">
      <c r="A831" s="1">
        <v>45326.541666666664</v>
      </c>
      <c r="B831">
        <v>6377620</v>
      </c>
      <c r="C831" s="1">
        <v>45327.125</v>
      </c>
      <c r="D831">
        <v>1275524</v>
      </c>
      <c r="O831">
        <f t="shared" si="110"/>
        <v>2156071.3726123222</v>
      </c>
      <c r="P831">
        <f t="shared" si="111"/>
        <v>3431595.3726123222</v>
      </c>
      <c r="T831">
        <v>270</v>
      </c>
      <c r="U831">
        <f t="shared" si="112"/>
        <v>461646</v>
      </c>
      <c r="V831">
        <f t="shared" si="113"/>
        <v>13392</v>
      </c>
      <c r="W831" s="1">
        <v>45326.541666666664</v>
      </c>
      <c r="X831">
        <f t="shared" si="114"/>
        <v>12793.353368631739</v>
      </c>
      <c r="Z831">
        <f t="shared" si="115"/>
        <v>-598.6466313682613</v>
      </c>
      <c r="AK831">
        <f t="shared" si="117"/>
        <v>13016.019691968135</v>
      </c>
      <c r="AL831">
        <f t="shared" si="116"/>
        <v>-375.98030803186521</v>
      </c>
      <c r="AR831">
        <f t="shared" si="109"/>
        <v>-375.98030803186521</v>
      </c>
      <c r="AT831">
        <v>-1805.8761948170159</v>
      </c>
    </row>
    <row r="832" spans="1:46">
      <c r="A832" s="1">
        <v>45326.583333333336</v>
      </c>
      <c r="B832">
        <v>6378650</v>
      </c>
      <c r="C832" s="1">
        <v>45327.125</v>
      </c>
      <c r="D832">
        <v>1275730</v>
      </c>
      <c r="O832">
        <f t="shared" si="110"/>
        <v>2156419.5829970408</v>
      </c>
      <c r="P832">
        <f t="shared" si="111"/>
        <v>3432149.5829970408</v>
      </c>
      <c r="T832">
        <v>265</v>
      </c>
      <c r="U832">
        <f t="shared" si="112"/>
        <v>453097</v>
      </c>
      <c r="V832">
        <f t="shared" si="113"/>
        <v>13144</v>
      </c>
      <c r="W832" s="1">
        <v>45326.583333333336</v>
      </c>
      <c r="X832">
        <f t="shared" si="114"/>
        <v>12795.419524026653</v>
      </c>
      <c r="Z832">
        <f t="shared" si="115"/>
        <v>-348.58047597334735</v>
      </c>
      <c r="AK832">
        <f t="shared" si="117"/>
        <v>13018.121808475973</v>
      </c>
      <c r="AL832">
        <f t="shared" si="116"/>
        <v>-125.87819152402699</v>
      </c>
      <c r="AR832">
        <f t="shared" si="109"/>
        <v>-125.87819152402699</v>
      </c>
      <c r="AT832">
        <v>-1801.6362412861818</v>
      </c>
    </row>
    <row r="833" spans="1:46">
      <c r="A833" s="1">
        <v>45326.625</v>
      </c>
      <c r="B833">
        <v>6377600</v>
      </c>
      <c r="C833" s="1">
        <v>45327.125</v>
      </c>
      <c r="D833">
        <v>1275520</v>
      </c>
      <c r="O833">
        <f t="shared" si="110"/>
        <v>2156064.6112456284</v>
      </c>
      <c r="P833">
        <f t="shared" si="111"/>
        <v>3431584.6112456284</v>
      </c>
      <c r="T833">
        <v>265</v>
      </c>
      <c r="U833">
        <f t="shared" si="112"/>
        <v>453097</v>
      </c>
      <c r="V833">
        <f t="shared" si="113"/>
        <v>13144</v>
      </c>
      <c r="W833" s="1">
        <v>45326.625</v>
      </c>
      <c r="X833">
        <f t="shared" si="114"/>
        <v>12793.313249109509</v>
      </c>
      <c r="Z833">
        <f t="shared" si="115"/>
        <v>-350.68675089049066</v>
      </c>
      <c r="AK833">
        <f t="shared" si="117"/>
        <v>13015.978874171866</v>
      </c>
      <c r="AL833">
        <f t="shared" si="116"/>
        <v>-128.02112582813425</v>
      </c>
      <c r="AR833">
        <f t="shared" si="109"/>
        <v>-128.02112582813425</v>
      </c>
      <c r="AT833">
        <v>-1798.0468436287729</v>
      </c>
    </row>
    <row r="834" spans="1:46">
      <c r="A834" s="1">
        <v>45326.666666666664</v>
      </c>
      <c r="B834">
        <v>6377580</v>
      </c>
      <c r="C834" s="1">
        <v>45327.125</v>
      </c>
      <c r="D834">
        <v>1275516</v>
      </c>
      <c r="O834">
        <f t="shared" si="110"/>
        <v>2156057.8498789347</v>
      </c>
      <c r="P834">
        <f t="shared" si="111"/>
        <v>3431573.8498789347</v>
      </c>
      <c r="T834">
        <v>270</v>
      </c>
      <c r="U834">
        <f t="shared" si="112"/>
        <v>461646</v>
      </c>
      <c r="V834">
        <f t="shared" si="113"/>
        <v>13392</v>
      </c>
      <c r="W834" s="1">
        <v>45326.666666666664</v>
      </c>
      <c r="X834">
        <f t="shared" si="114"/>
        <v>12793.273129587278</v>
      </c>
      <c r="Z834">
        <f t="shared" si="115"/>
        <v>-598.72687041272184</v>
      </c>
      <c r="AK834">
        <f t="shared" si="117"/>
        <v>13015.938056375597</v>
      </c>
      <c r="AL834">
        <f t="shared" si="116"/>
        <v>-376.06194362440328</v>
      </c>
      <c r="AR834">
        <f t="shared" ref="AR834:AR897" si="118">$AK834-$V834</f>
        <v>-376.06194362440328</v>
      </c>
      <c r="AT834">
        <v>-1797.2087945981457</v>
      </c>
    </row>
    <row r="835" spans="1:46">
      <c r="A835" s="1">
        <v>45326.708333333336</v>
      </c>
      <c r="B835">
        <v>6377380</v>
      </c>
      <c r="C835" s="1">
        <v>45327.125</v>
      </c>
      <c r="D835">
        <v>1275476</v>
      </c>
      <c r="O835">
        <f t="shared" ref="O835:O898" si="119">$D835/$R$2 - $D835</f>
        <v>2155990.2362119993</v>
      </c>
      <c r="P835">
        <f t="shared" ref="P835:P898" si="120">$D835/$R$2</f>
        <v>3431466.2362119993</v>
      </c>
      <c r="T835">
        <v>280</v>
      </c>
      <c r="U835">
        <f t="shared" ref="U835:U898" si="121">($T835*1000)*1.7098</f>
        <v>478744</v>
      </c>
      <c r="V835">
        <f t="shared" ref="V835:V898" si="122">$T835*49.6</f>
        <v>13888</v>
      </c>
      <c r="W835" s="1">
        <v>45326.708333333336</v>
      </c>
      <c r="X835">
        <f t="shared" ref="X835:X898" si="123">(10*(2793.73 - 865.322))*($D835/MAX($D$2:$D$8785))*0.85*0.85</f>
        <v>12792.871934364965</v>
      </c>
      <c r="Z835">
        <f t="shared" ref="Z835:Z898" si="124">$X835 - $V835</f>
        <v>-1095.1280656350355</v>
      </c>
      <c r="AK835">
        <f t="shared" si="117"/>
        <v>13015.52987841291</v>
      </c>
      <c r="AL835">
        <f t="shared" ref="AL835:AL898" si="125">$AK835-$V835</f>
        <v>-872.47012158709003</v>
      </c>
      <c r="AR835">
        <f t="shared" si="118"/>
        <v>-872.47012158709003</v>
      </c>
      <c r="AT835">
        <v>-1795.1500445271322</v>
      </c>
    </row>
    <row r="836" spans="1:46">
      <c r="A836" s="1">
        <v>45326.75</v>
      </c>
      <c r="B836">
        <v>6377820</v>
      </c>
      <c r="C836" s="1">
        <v>45327.125</v>
      </c>
      <c r="D836">
        <v>1275564</v>
      </c>
      <c r="O836">
        <f t="shared" si="119"/>
        <v>2156138.9862792576</v>
      </c>
      <c r="P836">
        <f t="shared" si="120"/>
        <v>3431702.9862792576</v>
      </c>
      <c r="T836">
        <v>290</v>
      </c>
      <c r="U836">
        <f t="shared" si="121"/>
        <v>495842</v>
      </c>
      <c r="V836">
        <f t="shared" si="122"/>
        <v>14384</v>
      </c>
      <c r="W836" s="1">
        <v>45326.75</v>
      </c>
      <c r="X836">
        <f t="shared" si="123"/>
        <v>12793.754563854052</v>
      </c>
      <c r="Z836">
        <f t="shared" si="124"/>
        <v>-1590.2454361459477</v>
      </c>
      <c r="AK836">
        <f t="shared" si="117"/>
        <v>13016.427869930823</v>
      </c>
      <c r="AL836">
        <f t="shared" si="125"/>
        <v>-1367.5721300691766</v>
      </c>
      <c r="AR836">
        <f t="shared" si="118"/>
        <v>-1367.5721300691766</v>
      </c>
      <c r="AT836">
        <v>-1793.4586546225328</v>
      </c>
    </row>
    <row r="837" spans="1:46">
      <c r="A837" s="1">
        <v>45326.791666666664</v>
      </c>
      <c r="B837">
        <v>6378030</v>
      </c>
      <c r="C837" s="1">
        <v>45327.125</v>
      </c>
      <c r="D837">
        <v>1275606</v>
      </c>
      <c r="O837">
        <f t="shared" si="119"/>
        <v>2156209.98062954</v>
      </c>
      <c r="P837">
        <f t="shared" si="120"/>
        <v>3431815.98062954</v>
      </c>
      <c r="T837">
        <v>295</v>
      </c>
      <c r="U837">
        <f t="shared" si="121"/>
        <v>504391</v>
      </c>
      <c r="V837">
        <f t="shared" si="122"/>
        <v>14632</v>
      </c>
      <c r="W837" s="1">
        <v>45326.791666666664</v>
      </c>
      <c r="X837">
        <f t="shared" si="123"/>
        <v>12794.175818837481</v>
      </c>
      <c r="Z837">
        <f t="shared" si="124"/>
        <v>-1837.8241811625194</v>
      </c>
      <c r="AK837">
        <f t="shared" si="117"/>
        <v>13016.856456791644</v>
      </c>
      <c r="AL837">
        <f t="shared" si="125"/>
        <v>-1615.1435432083563</v>
      </c>
      <c r="AR837">
        <f t="shared" si="118"/>
        <v>-1615.1435432083563</v>
      </c>
      <c r="AT837">
        <v>-1791.6384496145838</v>
      </c>
    </row>
    <row r="838" spans="1:46">
      <c r="A838" s="1">
        <v>45326.833333333336</v>
      </c>
      <c r="B838">
        <v>6376640</v>
      </c>
      <c r="C838" s="1">
        <v>45327.125</v>
      </c>
      <c r="D838">
        <v>1275328</v>
      </c>
      <c r="O838">
        <f t="shared" si="119"/>
        <v>2155740.0656443369</v>
      </c>
      <c r="P838">
        <f t="shared" si="120"/>
        <v>3431068.0656443369</v>
      </c>
      <c r="T838">
        <v>290</v>
      </c>
      <c r="U838">
        <f t="shared" si="121"/>
        <v>495842</v>
      </c>
      <c r="V838">
        <f t="shared" si="122"/>
        <v>14384</v>
      </c>
      <c r="W838" s="1">
        <v>45326.833333333336</v>
      </c>
      <c r="X838">
        <f t="shared" si="123"/>
        <v>12791.387512042407</v>
      </c>
      <c r="Z838">
        <f t="shared" si="124"/>
        <v>-1592.6124879575927</v>
      </c>
      <c r="AK838">
        <f t="shared" si="117"/>
        <v>13014.019619950968</v>
      </c>
      <c r="AL838">
        <f t="shared" si="125"/>
        <v>-1369.9803800490317</v>
      </c>
      <c r="AR838">
        <f t="shared" si="118"/>
        <v>-1369.9803800490317</v>
      </c>
      <c r="AT838">
        <v>-1788.8028574336586</v>
      </c>
    </row>
    <row r="839" spans="1:46">
      <c r="A839" s="1">
        <v>45326.875</v>
      </c>
      <c r="B839">
        <v>6377310</v>
      </c>
      <c r="C839" s="1">
        <v>45327.125</v>
      </c>
      <c r="D839">
        <v>1275462</v>
      </c>
      <c r="O839">
        <f t="shared" si="119"/>
        <v>2155966.5714285718</v>
      </c>
      <c r="P839">
        <f t="shared" si="120"/>
        <v>3431428.5714285718</v>
      </c>
      <c r="T839">
        <v>285</v>
      </c>
      <c r="U839">
        <f t="shared" si="121"/>
        <v>487293</v>
      </c>
      <c r="V839">
        <f t="shared" si="122"/>
        <v>14136</v>
      </c>
      <c r="W839" s="1">
        <v>45326.875</v>
      </c>
      <c r="X839">
        <f t="shared" si="123"/>
        <v>12792.731516037156</v>
      </c>
      <c r="Z839">
        <f t="shared" si="124"/>
        <v>-1343.2684839628437</v>
      </c>
      <c r="AK839">
        <f t="shared" si="117"/>
        <v>13015.387016125971</v>
      </c>
      <c r="AL839">
        <f t="shared" si="125"/>
        <v>-1120.6129838740289</v>
      </c>
      <c r="AR839">
        <f t="shared" si="118"/>
        <v>-1120.6129838740289</v>
      </c>
      <c r="AT839">
        <v>-1785.814247950937</v>
      </c>
    </row>
    <row r="840" spans="1:46">
      <c r="A840" s="1">
        <v>45326.916666666664</v>
      </c>
      <c r="B840">
        <v>6378900</v>
      </c>
      <c r="C840" s="1">
        <v>45327.125</v>
      </c>
      <c r="D840">
        <v>1275780</v>
      </c>
      <c r="O840">
        <f t="shared" si="119"/>
        <v>2156504.1000807104</v>
      </c>
      <c r="P840">
        <f t="shared" si="120"/>
        <v>3432284.1000807104</v>
      </c>
      <c r="T840">
        <v>275</v>
      </c>
      <c r="U840">
        <f t="shared" si="121"/>
        <v>470195</v>
      </c>
      <c r="V840">
        <f t="shared" si="122"/>
        <v>13640</v>
      </c>
      <c r="W840" s="1">
        <v>45326.916666666664</v>
      </c>
      <c r="X840">
        <f t="shared" si="123"/>
        <v>12795.921018054541</v>
      </c>
      <c r="Z840">
        <f t="shared" si="124"/>
        <v>-844.07898194545851</v>
      </c>
      <c r="AK840">
        <f t="shared" ref="AK840:AK903" si="126">(7.5*(2793.73 - 865.322))*($D840/MAX($D$2:$D$8785))*0.99*0.99</f>
        <v>13018.632030929333</v>
      </c>
      <c r="AL840">
        <f t="shared" si="125"/>
        <v>-621.36796907066673</v>
      </c>
      <c r="AR840">
        <f t="shared" si="118"/>
        <v>-621.36796907066673</v>
      </c>
      <c r="AT840">
        <v>-1779.2872136219321</v>
      </c>
    </row>
    <row r="841" spans="1:46">
      <c r="A841" s="1">
        <v>45326.958333333336</v>
      </c>
      <c r="B841">
        <v>6378990</v>
      </c>
      <c r="C841" s="1">
        <v>45327.125</v>
      </c>
      <c r="D841">
        <v>1275798</v>
      </c>
      <c r="O841">
        <f t="shared" si="119"/>
        <v>2156534.5262308316</v>
      </c>
      <c r="P841">
        <f t="shared" si="120"/>
        <v>3432332.5262308316</v>
      </c>
      <c r="T841">
        <v>260</v>
      </c>
      <c r="U841">
        <f t="shared" si="121"/>
        <v>444548</v>
      </c>
      <c r="V841">
        <f t="shared" si="122"/>
        <v>12896</v>
      </c>
      <c r="W841" s="1">
        <v>45326.958333333336</v>
      </c>
      <c r="X841">
        <f t="shared" si="123"/>
        <v>12796.101555904585</v>
      </c>
      <c r="Z841">
        <f t="shared" si="124"/>
        <v>-99.898444095415471</v>
      </c>
      <c r="AK841">
        <f t="shared" si="126"/>
        <v>13018.815711012543</v>
      </c>
      <c r="AL841">
        <f t="shared" si="125"/>
        <v>122.81571101254303</v>
      </c>
      <c r="AR841">
        <f t="shared" si="118"/>
        <v>122.81571101254303</v>
      </c>
      <c r="AT841">
        <v>-1767.3531054944433</v>
      </c>
    </row>
    <row r="842" spans="1:46">
      <c r="A842" s="1">
        <v>45327</v>
      </c>
      <c r="B842">
        <v>6379170</v>
      </c>
      <c r="C842" s="1">
        <v>45328.125</v>
      </c>
      <c r="D842">
        <v>1275834</v>
      </c>
      <c r="O842">
        <f t="shared" si="119"/>
        <v>2156595.3785310737</v>
      </c>
      <c r="P842">
        <f t="shared" si="120"/>
        <v>3432429.3785310737</v>
      </c>
      <c r="T842">
        <v>250</v>
      </c>
      <c r="U842">
        <f t="shared" si="121"/>
        <v>427450</v>
      </c>
      <c r="V842">
        <f t="shared" si="122"/>
        <v>12400</v>
      </c>
      <c r="W842" s="1">
        <v>45327</v>
      </c>
      <c r="X842">
        <f t="shared" si="123"/>
        <v>12796.462631604665</v>
      </c>
      <c r="Z842">
        <f t="shared" si="124"/>
        <v>396.46263160466515</v>
      </c>
      <c r="AK842">
        <f t="shared" si="126"/>
        <v>13019.183071178961</v>
      </c>
      <c r="AL842">
        <f t="shared" si="125"/>
        <v>619.18307117896074</v>
      </c>
      <c r="AR842">
        <f t="shared" si="118"/>
        <v>619.18307117896074</v>
      </c>
      <c r="AT842">
        <v>-1765.5367135604829</v>
      </c>
    </row>
    <row r="843" spans="1:46">
      <c r="A843" s="1">
        <v>45327.041666666664</v>
      </c>
      <c r="B843">
        <v>6379600</v>
      </c>
      <c r="C843" s="1">
        <v>45328.125</v>
      </c>
      <c r="D843">
        <v>1275920</v>
      </c>
      <c r="O843">
        <f t="shared" si="119"/>
        <v>2156740.7479149853</v>
      </c>
      <c r="P843">
        <f t="shared" si="120"/>
        <v>3432660.7479149853</v>
      </c>
      <c r="T843">
        <v>245</v>
      </c>
      <c r="U843">
        <f t="shared" si="121"/>
        <v>418901</v>
      </c>
      <c r="V843">
        <f t="shared" si="122"/>
        <v>12152</v>
      </c>
      <c r="W843" s="1">
        <v>45327.041666666664</v>
      </c>
      <c r="X843">
        <f t="shared" si="123"/>
        <v>12797.325201332638</v>
      </c>
      <c r="Z843">
        <f t="shared" si="124"/>
        <v>645.32520133263824</v>
      </c>
      <c r="AK843">
        <f t="shared" si="126"/>
        <v>13020.060653798739</v>
      </c>
      <c r="AL843">
        <f t="shared" si="125"/>
        <v>868.06065379873871</v>
      </c>
      <c r="AR843">
        <f t="shared" si="118"/>
        <v>868.06065379873871</v>
      </c>
      <c r="AT843">
        <v>-1765.1489444959298</v>
      </c>
    </row>
    <row r="844" spans="1:46">
      <c r="A844" s="1">
        <v>45327.083333333336</v>
      </c>
      <c r="B844">
        <v>6379260</v>
      </c>
      <c r="C844" s="1">
        <v>45328.125</v>
      </c>
      <c r="D844">
        <v>1275852</v>
      </c>
      <c r="O844">
        <f t="shared" si="119"/>
        <v>2156625.8046811949</v>
      </c>
      <c r="P844">
        <f t="shared" si="120"/>
        <v>3432477.8046811949</v>
      </c>
      <c r="T844">
        <v>240</v>
      </c>
      <c r="U844">
        <f t="shared" si="121"/>
        <v>410352</v>
      </c>
      <c r="V844">
        <f t="shared" si="122"/>
        <v>11904</v>
      </c>
      <c r="W844" s="1">
        <v>45327.083333333336</v>
      </c>
      <c r="X844">
        <f t="shared" si="123"/>
        <v>12796.643169454705</v>
      </c>
      <c r="Z844">
        <f t="shared" si="124"/>
        <v>892.64316945470455</v>
      </c>
      <c r="AK844">
        <f t="shared" si="126"/>
        <v>13019.366751262171</v>
      </c>
      <c r="AL844">
        <f t="shared" si="125"/>
        <v>1115.3667512621705</v>
      </c>
      <c r="AR844">
        <f t="shared" si="118"/>
        <v>1115.3667512621705</v>
      </c>
      <c r="AT844">
        <v>-1765.0150321114616</v>
      </c>
    </row>
    <row r="845" spans="1:46">
      <c r="A845" s="1">
        <v>45327.125</v>
      </c>
      <c r="B845">
        <v>6378880</v>
      </c>
      <c r="C845" s="1">
        <v>45328.125</v>
      </c>
      <c r="D845">
        <v>1275776</v>
      </c>
      <c r="O845">
        <f t="shared" si="119"/>
        <v>2156497.3387140171</v>
      </c>
      <c r="P845">
        <f t="shared" si="120"/>
        <v>3432273.3387140171</v>
      </c>
      <c r="T845">
        <v>235</v>
      </c>
      <c r="U845">
        <f t="shared" si="121"/>
        <v>401803</v>
      </c>
      <c r="V845">
        <f t="shared" si="122"/>
        <v>11656</v>
      </c>
      <c r="W845" s="1">
        <v>45327.125</v>
      </c>
      <c r="X845">
        <f t="shared" si="123"/>
        <v>12795.880898532312</v>
      </c>
      <c r="Z845">
        <f t="shared" si="124"/>
        <v>1139.8808985323121</v>
      </c>
      <c r="AK845">
        <f t="shared" si="126"/>
        <v>13018.591213133064</v>
      </c>
      <c r="AL845">
        <f t="shared" si="125"/>
        <v>1362.5912131330642</v>
      </c>
      <c r="AR845">
        <f t="shared" si="118"/>
        <v>1362.5912131330642</v>
      </c>
      <c r="AT845">
        <v>-1764.7203576351076</v>
      </c>
    </row>
    <row r="846" spans="1:46">
      <c r="A846" s="1">
        <v>45327.166666666664</v>
      </c>
      <c r="B846">
        <v>6378800</v>
      </c>
      <c r="C846" s="1">
        <v>45328.125</v>
      </c>
      <c r="D846">
        <v>1275760</v>
      </c>
      <c r="O846">
        <f t="shared" si="119"/>
        <v>2156470.2932472425</v>
      </c>
      <c r="P846">
        <f t="shared" si="120"/>
        <v>3432230.2932472425</v>
      </c>
      <c r="T846">
        <v>230</v>
      </c>
      <c r="U846">
        <f t="shared" si="121"/>
        <v>393254</v>
      </c>
      <c r="V846">
        <f t="shared" si="122"/>
        <v>11408</v>
      </c>
      <c r="W846" s="1">
        <v>45327.166666666664</v>
      </c>
      <c r="X846">
        <f t="shared" si="123"/>
        <v>12795.720420443386</v>
      </c>
      <c r="Z846">
        <f t="shared" si="124"/>
        <v>1387.7204204433856</v>
      </c>
      <c r="AK846">
        <f t="shared" si="126"/>
        <v>13018.42794194799</v>
      </c>
      <c r="AL846">
        <f t="shared" si="125"/>
        <v>1610.4279419479899</v>
      </c>
      <c r="AR846">
        <f t="shared" si="118"/>
        <v>1610.4279419479899</v>
      </c>
      <c r="AT846">
        <v>-1763.0060101918225</v>
      </c>
    </row>
    <row r="847" spans="1:46">
      <c r="A847" s="1">
        <v>45327.208333333336</v>
      </c>
      <c r="B847">
        <v>6378160</v>
      </c>
      <c r="C847" s="1">
        <v>45328.125</v>
      </c>
      <c r="D847">
        <v>1275632</v>
      </c>
      <c r="O847">
        <f t="shared" si="119"/>
        <v>2156253.9295130484</v>
      </c>
      <c r="P847">
        <f t="shared" si="120"/>
        <v>3431885.9295130484</v>
      </c>
      <c r="T847">
        <v>235</v>
      </c>
      <c r="U847">
        <f t="shared" si="121"/>
        <v>401803</v>
      </c>
      <c r="V847">
        <f t="shared" si="122"/>
        <v>11656</v>
      </c>
      <c r="W847" s="1">
        <v>45327.208333333336</v>
      </c>
      <c r="X847">
        <f t="shared" si="123"/>
        <v>12794.436595731984</v>
      </c>
      <c r="Z847">
        <f t="shared" si="124"/>
        <v>1138.4365957319842</v>
      </c>
      <c r="AK847">
        <f t="shared" si="126"/>
        <v>13017.12177246739</v>
      </c>
      <c r="AL847">
        <f t="shared" si="125"/>
        <v>1361.1217724673897</v>
      </c>
      <c r="AR847">
        <f t="shared" si="118"/>
        <v>1361.1217724673897</v>
      </c>
      <c r="AT847">
        <v>-1761.7610674056268</v>
      </c>
    </row>
    <row r="848" spans="1:46">
      <c r="A848" s="1">
        <v>45327.25</v>
      </c>
      <c r="B848">
        <v>6379980</v>
      </c>
      <c r="C848" s="1">
        <v>45328.125</v>
      </c>
      <c r="D848">
        <v>1275996</v>
      </c>
      <c r="O848">
        <f t="shared" si="119"/>
        <v>2156869.2138821632</v>
      </c>
      <c r="P848">
        <f t="shared" si="120"/>
        <v>3432865.2138821632</v>
      </c>
      <c r="T848">
        <v>250</v>
      </c>
      <c r="U848">
        <f t="shared" si="121"/>
        <v>427450</v>
      </c>
      <c r="V848">
        <f t="shared" si="122"/>
        <v>12400</v>
      </c>
      <c r="W848" s="1">
        <v>45327.25</v>
      </c>
      <c r="X848">
        <f t="shared" si="123"/>
        <v>12798.087472255029</v>
      </c>
      <c r="Z848">
        <f t="shared" si="124"/>
        <v>398.08747225502884</v>
      </c>
      <c r="AK848">
        <f t="shared" si="126"/>
        <v>13020.836191927843</v>
      </c>
      <c r="AL848">
        <f t="shared" si="125"/>
        <v>620.83619192784317</v>
      </c>
      <c r="AR848">
        <f t="shared" si="118"/>
        <v>620.83619192784317</v>
      </c>
      <c r="AT848">
        <v>-1761.309542779798</v>
      </c>
    </row>
    <row r="849" spans="1:46">
      <c r="A849" s="1">
        <v>45327.291666666664</v>
      </c>
      <c r="B849">
        <v>6378200</v>
      </c>
      <c r="C849" s="1">
        <v>45328.125</v>
      </c>
      <c r="D849">
        <v>1275640</v>
      </c>
      <c r="O849">
        <f t="shared" si="119"/>
        <v>2156267.4522464355</v>
      </c>
      <c r="P849">
        <f t="shared" si="120"/>
        <v>3431907.4522464355</v>
      </c>
      <c r="T849">
        <v>265</v>
      </c>
      <c r="U849">
        <f t="shared" si="121"/>
        <v>453097</v>
      </c>
      <c r="V849">
        <f t="shared" si="122"/>
        <v>13144</v>
      </c>
      <c r="W849" s="1">
        <v>45327.291666666664</v>
      </c>
      <c r="X849">
        <f t="shared" si="123"/>
        <v>12794.516834776447</v>
      </c>
      <c r="Z849">
        <f t="shared" si="124"/>
        <v>-349.48316522355344</v>
      </c>
      <c r="AK849">
        <f t="shared" si="126"/>
        <v>13017.203408059928</v>
      </c>
      <c r="AL849">
        <f t="shared" si="125"/>
        <v>-126.79659194007218</v>
      </c>
      <c r="AR849">
        <f t="shared" si="118"/>
        <v>-126.79659194007218</v>
      </c>
      <c r="AT849">
        <v>-1760.4702095420489</v>
      </c>
    </row>
    <row r="850" spans="1:46">
      <c r="A850" s="1">
        <v>45327.333333333336</v>
      </c>
      <c r="B850">
        <v>6372480</v>
      </c>
      <c r="C850" s="1">
        <v>45328.125</v>
      </c>
      <c r="D850">
        <v>1274496</v>
      </c>
      <c r="O850">
        <f t="shared" si="119"/>
        <v>2154333.7013720744</v>
      </c>
      <c r="P850">
        <f t="shared" si="120"/>
        <v>3428829.7013720744</v>
      </c>
      <c r="T850">
        <v>280</v>
      </c>
      <c r="U850">
        <f t="shared" si="121"/>
        <v>478744</v>
      </c>
      <c r="V850">
        <f t="shared" si="122"/>
        <v>13888</v>
      </c>
      <c r="W850" s="1">
        <v>45327.333333333336</v>
      </c>
      <c r="X850">
        <f t="shared" si="123"/>
        <v>12783.042651418302</v>
      </c>
      <c r="Z850">
        <f t="shared" si="124"/>
        <v>-1104.9573485816982</v>
      </c>
      <c r="AK850">
        <f t="shared" si="126"/>
        <v>13005.529518327072</v>
      </c>
      <c r="AL850">
        <f t="shared" si="125"/>
        <v>-882.47048167292814</v>
      </c>
      <c r="AR850">
        <f t="shared" si="118"/>
        <v>-882.47048167292814</v>
      </c>
      <c r="AT850">
        <v>-1759.5862652077212</v>
      </c>
    </row>
    <row r="851" spans="1:46">
      <c r="A851" s="1">
        <v>45327.375</v>
      </c>
      <c r="B851">
        <v>6379730</v>
      </c>
      <c r="C851" s="1">
        <v>45328.125</v>
      </c>
      <c r="D851">
        <v>1275946</v>
      </c>
      <c r="O851">
        <f t="shared" si="119"/>
        <v>2156784.6967984936</v>
      </c>
      <c r="P851">
        <f t="shared" si="120"/>
        <v>3432730.6967984936</v>
      </c>
      <c r="T851">
        <v>290</v>
      </c>
      <c r="U851">
        <f t="shared" si="121"/>
        <v>495842</v>
      </c>
      <c r="V851">
        <f t="shared" si="122"/>
        <v>14384</v>
      </c>
      <c r="W851" s="1">
        <v>45327.375</v>
      </c>
      <c r="X851">
        <f t="shared" si="123"/>
        <v>12797.585978227142</v>
      </c>
      <c r="Z851">
        <f t="shared" si="124"/>
        <v>-1586.4140217728582</v>
      </c>
      <c r="AK851">
        <f t="shared" si="126"/>
        <v>13020.325969474487</v>
      </c>
      <c r="AL851">
        <f t="shared" si="125"/>
        <v>-1363.6740305255134</v>
      </c>
      <c r="AR851">
        <f t="shared" si="118"/>
        <v>-1363.6740305255134</v>
      </c>
      <c r="AT851">
        <v>-1759.5637606899654</v>
      </c>
    </row>
    <row r="852" spans="1:46">
      <c r="A852" s="1">
        <v>45327.416666666664</v>
      </c>
      <c r="B852">
        <v>6379850</v>
      </c>
      <c r="C852" s="1">
        <v>45328.125</v>
      </c>
      <c r="D852">
        <v>1275970</v>
      </c>
      <c r="O852">
        <f t="shared" si="119"/>
        <v>2156825.2649986548</v>
      </c>
      <c r="P852">
        <f t="shared" si="120"/>
        <v>3432795.2649986548</v>
      </c>
      <c r="T852">
        <v>295</v>
      </c>
      <c r="U852">
        <f t="shared" si="121"/>
        <v>504391</v>
      </c>
      <c r="V852">
        <f t="shared" si="122"/>
        <v>14632</v>
      </c>
      <c r="W852" s="1">
        <v>45327.416666666664</v>
      </c>
      <c r="X852">
        <f t="shared" si="123"/>
        <v>12797.826695360525</v>
      </c>
      <c r="Z852">
        <f t="shared" si="124"/>
        <v>-1834.1733046394747</v>
      </c>
      <c r="AK852">
        <f t="shared" si="126"/>
        <v>13020.570876252099</v>
      </c>
      <c r="AL852">
        <f t="shared" si="125"/>
        <v>-1611.429123747901</v>
      </c>
      <c r="AR852">
        <f t="shared" si="118"/>
        <v>-1611.429123747901</v>
      </c>
      <c r="AT852">
        <v>-1756.0261670298696</v>
      </c>
    </row>
    <row r="853" spans="1:46">
      <c r="A853" s="1">
        <v>45327.458333333336</v>
      </c>
      <c r="B853">
        <v>6377840</v>
      </c>
      <c r="C853" s="1">
        <v>45328.125</v>
      </c>
      <c r="D853">
        <v>1275568</v>
      </c>
      <c r="O853">
        <f t="shared" si="119"/>
        <v>2156145.7476459513</v>
      </c>
      <c r="P853">
        <f t="shared" si="120"/>
        <v>3431713.7476459513</v>
      </c>
      <c r="T853">
        <v>290</v>
      </c>
      <c r="U853">
        <f t="shared" si="121"/>
        <v>495842</v>
      </c>
      <c r="V853">
        <f t="shared" si="122"/>
        <v>14384</v>
      </c>
      <c r="W853" s="1">
        <v>45327.458333333336</v>
      </c>
      <c r="X853">
        <f t="shared" si="123"/>
        <v>12793.794683376285</v>
      </c>
      <c r="Z853">
        <f t="shared" si="124"/>
        <v>-1590.2053166237147</v>
      </c>
      <c r="AK853">
        <f t="shared" si="126"/>
        <v>13016.468687727089</v>
      </c>
      <c r="AL853">
        <f t="shared" si="125"/>
        <v>-1367.5313122729112</v>
      </c>
      <c r="AR853">
        <f t="shared" si="118"/>
        <v>-1367.5313122729112</v>
      </c>
      <c r="AT853">
        <v>-1750.4545378391886</v>
      </c>
    </row>
    <row r="854" spans="1:46">
      <c r="A854" s="1">
        <v>45327.5</v>
      </c>
      <c r="B854">
        <v>6379150</v>
      </c>
      <c r="C854" s="1">
        <v>45328.125</v>
      </c>
      <c r="D854">
        <v>1275830</v>
      </c>
      <c r="O854">
        <f t="shared" si="119"/>
        <v>2156588.6171643799</v>
      </c>
      <c r="P854">
        <f t="shared" si="120"/>
        <v>3432418.6171643799</v>
      </c>
      <c r="T854">
        <v>280</v>
      </c>
      <c r="U854">
        <f t="shared" si="121"/>
        <v>478744</v>
      </c>
      <c r="V854">
        <f t="shared" si="122"/>
        <v>13888</v>
      </c>
      <c r="W854" s="1">
        <v>45327.5</v>
      </c>
      <c r="X854">
        <f t="shared" si="123"/>
        <v>12796.422512082434</v>
      </c>
      <c r="Z854">
        <f t="shared" si="124"/>
        <v>-1091.577487917566</v>
      </c>
      <c r="AK854">
        <f t="shared" si="126"/>
        <v>13019.142253382694</v>
      </c>
      <c r="AL854">
        <f t="shared" si="125"/>
        <v>-868.85774661730647</v>
      </c>
      <c r="AR854">
        <f t="shared" si="118"/>
        <v>-868.85774661730647</v>
      </c>
      <c r="AT854">
        <v>-1750.0387139548329</v>
      </c>
    </row>
    <row r="855" spans="1:46">
      <c r="A855" s="1">
        <v>45327.541666666664</v>
      </c>
      <c r="B855">
        <v>6378090</v>
      </c>
      <c r="C855" s="1">
        <v>45328.125</v>
      </c>
      <c r="D855">
        <v>1275618</v>
      </c>
      <c r="O855">
        <f t="shared" si="119"/>
        <v>2156230.2647296209</v>
      </c>
      <c r="P855">
        <f t="shared" si="120"/>
        <v>3431848.2647296209</v>
      </c>
      <c r="T855">
        <v>270</v>
      </c>
      <c r="U855">
        <f t="shared" si="121"/>
        <v>461646</v>
      </c>
      <c r="V855">
        <f t="shared" si="122"/>
        <v>13392</v>
      </c>
      <c r="W855" s="1">
        <v>45327.541666666664</v>
      </c>
      <c r="X855">
        <f t="shared" si="123"/>
        <v>12794.296177404174</v>
      </c>
      <c r="Z855">
        <f t="shared" si="124"/>
        <v>-597.70382259582584</v>
      </c>
      <c r="AK855">
        <f t="shared" si="126"/>
        <v>13016.978910180449</v>
      </c>
      <c r="AL855">
        <f t="shared" si="125"/>
        <v>-375.02108981955098</v>
      </c>
      <c r="AR855">
        <f t="shared" si="118"/>
        <v>-375.02108981955098</v>
      </c>
      <c r="AT855">
        <v>-1749.7198175063513</v>
      </c>
    </row>
    <row r="856" spans="1:46">
      <c r="A856" s="1">
        <v>45327.583333333336</v>
      </c>
      <c r="B856">
        <v>6378240</v>
      </c>
      <c r="C856" s="1">
        <v>45328.125</v>
      </c>
      <c r="D856">
        <v>1275648</v>
      </c>
      <c r="O856">
        <f t="shared" si="119"/>
        <v>2156280.9749798225</v>
      </c>
      <c r="P856">
        <f t="shared" si="120"/>
        <v>3431928.9749798225</v>
      </c>
      <c r="T856">
        <v>265</v>
      </c>
      <c r="U856">
        <f t="shared" si="121"/>
        <v>453097</v>
      </c>
      <c r="V856">
        <f t="shared" si="122"/>
        <v>13144</v>
      </c>
      <c r="W856" s="1">
        <v>45327.583333333336</v>
      </c>
      <c r="X856">
        <f t="shared" si="123"/>
        <v>12794.597073820909</v>
      </c>
      <c r="Z856">
        <f t="shared" si="124"/>
        <v>-349.40292617909108</v>
      </c>
      <c r="AK856">
        <f t="shared" si="126"/>
        <v>13017.285043652464</v>
      </c>
      <c r="AL856">
        <f t="shared" si="125"/>
        <v>-126.71495634753592</v>
      </c>
      <c r="AR856">
        <f t="shared" si="118"/>
        <v>-126.71495634753592</v>
      </c>
      <c r="AT856">
        <v>-1749.4698134476257</v>
      </c>
    </row>
    <row r="857" spans="1:46">
      <c r="A857" s="1">
        <v>45327.625</v>
      </c>
      <c r="B857">
        <v>6376570</v>
      </c>
      <c r="C857" s="1">
        <v>45328.125</v>
      </c>
      <c r="D857">
        <v>1275314</v>
      </c>
      <c r="O857">
        <f t="shared" si="119"/>
        <v>2155716.4008609094</v>
      </c>
      <c r="P857">
        <f t="shared" si="120"/>
        <v>3431030.4008609094</v>
      </c>
      <c r="T857">
        <v>265</v>
      </c>
      <c r="U857">
        <f t="shared" si="121"/>
        <v>453097</v>
      </c>
      <c r="V857">
        <f t="shared" si="122"/>
        <v>13144</v>
      </c>
      <c r="W857" s="1">
        <v>45327.625</v>
      </c>
      <c r="X857">
        <f t="shared" si="123"/>
        <v>12791.247093714597</v>
      </c>
      <c r="Z857">
        <f t="shared" si="124"/>
        <v>-352.75290628540279</v>
      </c>
      <c r="AK857">
        <f t="shared" si="126"/>
        <v>13013.876757664026</v>
      </c>
      <c r="AL857">
        <f t="shared" si="125"/>
        <v>-130.12324233597428</v>
      </c>
      <c r="AR857">
        <f t="shared" si="118"/>
        <v>-130.12324233597428</v>
      </c>
      <c r="AT857">
        <v>-1749.291230645531</v>
      </c>
    </row>
    <row r="858" spans="1:46">
      <c r="A858" s="1">
        <v>45327.666666666664</v>
      </c>
      <c r="B858">
        <v>6376600</v>
      </c>
      <c r="C858" s="1">
        <v>45328.125</v>
      </c>
      <c r="D858">
        <v>1275320</v>
      </c>
      <c r="O858">
        <f t="shared" si="119"/>
        <v>2155726.5429109498</v>
      </c>
      <c r="P858">
        <f t="shared" si="120"/>
        <v>3431046.5429109498</v>
      </c>
      <c r="T858">
        <v>270</v>
      </c>
      <c r="U858">
        <f t="shared" si="121"/>
        <v>461646</v>
      </c>
      <c r="V858">
        <f t="shared" si="122"/>
        <v>13392</v>
      </c>
      <c r="W858" s="1">
        <v>45327.666666666664</v>
      </c>
      <c r="X858">
        <f t="shared" si="123"/>
        <v>12791.307272997945</v>
      </c>
      <c r="Z858">
        <f t="shared" si="124"/>
        <v>-600.69272700205511</v>
      </c>
      <c r="AK858">
        <f t="shared" si="126"/>
        <v>13013.937984358428</v>
      </c>
      <c r="AL858">
        <f t="shared" si="125"/>
        <v>-378.06201564157163</v>
      </c>
      <c r="AR858">
        <f t="shared" si="118"/>
        <v>-378.06201564157163</v>
      </c>
      <c r="AT858">
        <v>-1748.6100910854275</v>
      </c>
    </row>
    <row r="859" spans="1:46">
      <c r="A859" s="1">
        <v>45327.708333333336</v>
      </c>
      <c r="B859">
        <v>6375250</v>
      </c>
      <c r="C859" s="1">
        <v>45328.125</v>
      </c>
      <c r="D859">
        <v>1275050</v>
      </c>
      <c r="O859">
        <f t="shared" si="119"/>
        <v>2155270.1506591341</v>
      </c>
      <c r="P859">
        <f t="shared" si="120"/>
        <v>3430320.1506591341</v>
      </c>
      <c r="T859">
        <v>280</v>
      </c>
      <c r="U859">
        <f t="shared" si="121"/>
        <v>478744</v>
      </c>
      <c r="V859">
        <f t="shared" si="122"/>
        <v>13888</v>
      </c>
      <c r="W859" s="1">
        <v>45327.708333333336</v>
      </c>
      <c r="X859">
        <f t="shared" si="123"/>
        <v>12788.599205247334</v>
      </c>
      <c r="Z859">
        <f t="shared" si="124"/>
        <v>-1099.4007947526661</v>
      </c>
      <c r="AK859">
        <f t="shared" si="126"/>
        <v>13011.182783110291</v>
      </c>
      <c r="AL859">
        <f t="shared" si="125"/>
        <v>-876.81721688970902</v>
      </c>
      <c r="AR859">
        <f t="shared" si="118"/>
        <v>-876.81721688970902</v>
      </c>
      <c r="AT859">
        <v>-1748.3447754096815</v>
      </c>
    </row>
    <row r="860" spans="1:46">
      <c r="A860" s="1">
        <v>45327.75</v>
      </c>
      <c r="B860">
        <v>6377230</v>
      </c>
      <c r="C860" s="1">
        <v>45328.125</v>
      </c>
      <c r="D860">
        <v>1275446</v>
      </c>
      <c r="O860">
        <f t="shared" si="119"/>
        <v>2155939.5259617972</v>
      </c>
      <c r="P860">
        <f t="shared" si="120"/>
        <v>3431385.5259617972</v>
      </c>
      <c r="T860">
        <v>290</v>
      </c>
      <c r="U860">
        <f t="shared" si="121"/>
        <v>495842</v>
      </c>
      <c r="V860">
        <f t="shared" si="122"/>
        <v>14384</v>
      </c>
      <c r="W860" s="1">
        <v>45327.75</v>
      </c>
      <c r="X860">
        <f t="shared" si="123"/>
        <v>12792.571037948228</v>
      </c>
      <c r="Z860">
        <f t="shared" si="124"/>
        <v>-1591.428962051772</v>
      </c>
      <c r="AK860">
        <f t="shared" si="126"/>
        <v>13015.223744940893</v>
      </c>
      <c r="AL860">
        <f t="shared" si="125"/>
        <v>-1368.7762550591069</v>
      </c>
      <c r="AR860">
        <f t="shared" si="118"/>
        <v>-1368.7762550591069</v>
      </c>
      <c r="AT860">
        <v>-1748.0207816800867</v>
      </c>
    </row>
    <row r="861" spans="1:46">
      <c r="A861" s="1">
        <v>45327.791666666664</v>
      </c>
      <c r="B861">
        <v>6378270</v>
      </c>
      <c r="C861" s="1">
        <v>45328.125</v>
      </c>
      <c r="D861">
        <v>1275654</v>
      </c>
      <c r="O861">
        <f t="shared" si="119"/>
        <v>2156291.1170298629</v>
      </c>
      <c r="P861">
        <f t="shared" si="120"/>
        <v>3431945.1170298629</v>
      </c>
      <c r="T861">
        <v>295</v>
      </c>
      <c r="U861">
        <f t="shared" si="121"/>
        <v>504391</v>
      </c>
      <c r="V861">
        <f t="shared" si="122"/>
        <v>14632</v>
      </c>
      <c r="W861" s="1">
        <v>45327.791666666664</v>
      </c>
      <c r="X861">
        <f t="shared" si="123"/>
        <v>12794.657253104257</v>
      </c>
      <c r="Z861">
        <f t="shared" si="124"/>
        <v>-1837.3427468957434</v>
      </c>
      <c r="AK861">
        <f t="shared" si="126"/>
        <v>13017.346270346867</v>
      </c>
      <c r="AL861">
        <f t="shared" si="125"/>
        <v>-1614.6537296531333</v>
      </c>
      <c r="AR861">
        <f t="shared" si="118"/>
        <v>-1614.6537296531333</v>
      </c>
      <c r="AT861">
        <v>-1747.694239309938</v>
      </c>
    </row>
    <row r="862" spans="1:46">
      <c r="A862" s="1">
        <v>45327.833333333336</v>
      </c>
      <c r="B862">
        <v>6378240</v>
      </c>
      <c r="C862" s="1">
        <v>45328.125</v>
      </c>
      <c r="D862">
        <v>1275648</v>
      </c>
      <c r="O862">
        <f t="shared" si="119"/>
        <v>2156280.9749798225</v>
      </c>
      <c r="P862">
        <f t="shared" si="120"/>
        <v>3431928.9749798225</v>
      </c>
      <c r="T862">
        <v>290</v>
      </c>
      <c r="U862">
        <f t="shared" si="121"/>
        <v>495842</v>
      </c>
      <c r="V862">
        <f t="shared" si="122"/>
        <v>14384</v>
      </c>
      <c r="W862" s="1">
        <v>45327.833333333336</v>
      </c>
      <c r="X862">
        <f t="shared" si="123"/>
        <v>12794.597073820909</v>
      </c>
      <c r="Z862">
        <f t="shared" si="124"/>
        <v>-1589.4029261790911</v>
      </c>
      <c r="AK862">
        <f t="shared" si="126"/>
        <v>13017.285043652464</v>
      </c>
      <c r="AL862">
        <f t="shared" si="125"/>
        <v>-1366.7149563475359</v>
      </c>
      <c r="AR862">
        <f t="shared" si="118"/>
        <v>-1366.7149563475359</v>
      </c>
      <c r="AT862">
        <v>-1747.22993193396</v>
      </c>
    </row>
    <row r="863" spans="1:46">
      <c r="A863" s="1">
        <v>45327.875</v>
      </c>
      <c r="B863">
        <v>6376720</v>
      </c>
      <c r="C863" s="1">
        <v>45328.125</v>
      </c>
      <c r="D863">
        <v>1275344</v>
      </c>
      <c r="O863">
        <f t="shared" si="119"/>
        <v>2155767.1111111115</v>
      </c>
      <c r="P863">
        <f t="shared" si="120"/>
        <v>3431111.1111111115</v>
      </c>
      <c r="T863">
        <v>285</v>
      </c>
      <c r="U863">
        <f t="shared" si="121"/>
        <v>487293</v>
      </c>
      <c r="V863">
        <f t="shared" si="122"/>
        <v>14136</v>
      </c>
      <c r="W863" s="1">
        <v>45327.875</v>
      </c>
      <c r="X863">
        <f t="shared" si="123"/>
        <v>12791.547990131334</v>
      </c>
      <c r="Z863">
        <f t="shared" si="124"/>
        <v>-1344.4520098686662</v>
      </c>
      <c r="AK863">
        <f t="shared" si="126"/>
        <v>13014.182891136041</v>
      </c>
      <c r="AL863">
        <f t="shared" si="125"/>
        <v>-1121.8171088639592</v>
      </c>
      <c r="AR863">
        <f t="shared" si="118"/>
        <v>-1121.8171088639592</v>
      </c>
      <c r="AT863">
        <v>-1746.9850251563494</v>
      </c>
    </row>
    <row r="864" spans="1:46">
      <c r="A864" s="1">
        <v>45327.916666666664</v>
      </c>
      <c r="B864">
        <v>6377580</v>
      </c>
      <c r="C864" s="1">
        <v>45328.125</v>
      </c>
      <c r="D864">
        <v>1275516</v>
      </c>
      <c r="O864">
        <f t="shared" si="119"/>
        <v>2156057.8498789347</v>
      </c>
      <c r="P864">
        <f t="shared" si="120"/>
        <v>3431573.8498789347</v>
      </c>
      <c r="T864">
        <v>275</v>
      </c>
      <c r="U864">
        <f t="shared" si="121"/>
        <v>470195</v>
      </c>
      <c r="V864">
        <f t="shared" si="122"/>
        <v>13640</v>
      </c>
      <c r="W864" s="1">
        <v>45327.916666666664</v>
      </c>
      <c r="X864">
        <f t="shared" si="123"/>
        <v>12793.273129587278</v>
      </c>
      <c r="Z864">
        <f t="shared" si="124"/>
        <v>-846.72687041272184</v>
      </c>
      <c r="AK864">
        <f t="shared" si="126"/>
        <v>13015.938056375597</v>
      </c>
      <c r="AL864">
        <f t="shared" si="125"/>
        <v>-624.06194362440328</v>
      </c>
      <c r="AR864">
        <f t="shared" si="118"/>
        <v>-624.06194362440328</v>
      </c>
      <c r="AT864">
        <v>-1746.9237984619449</v>
      </c>
    </row>
    <row r="865" spans="1:46">
      <c r="A865" s="1">
        <v>45327.958333333336</v>
      </c>
      <c r="B865">
        <v>6377710</v>
      </c>
      <c r="C865" s="1">
        <v>45328.125</v>
      </c>
      <c r="D865">
        <v>1275542</v>
      </c>
      <c r="O865">
        <f t="shared" si="119"/>
        <v>2156101.798762443</v>
      </c>
      <c r="P865">
        <f t="shared" si="120"/>
        <v>3431643.798762443</v>
      </c>
      <c r="T865">
        <v>260</v>
      </c>
      <c r="U865">
        <f t="shared" si="121"/>
        <v>444548</v>
      </c>
      <c r="V865">
        <f t="shared" si="122"/>
        <v>12896</v>
      </c>
      <c r="W865" s="1">
        <v>45327.958333333336</v>
      </c>
      <c r="X865">
        <f t="shared" si="123"/>
        <v>12793.533906481782</v>
      </c>
      <c r="Z865">
        <f t="shared" si="124"/>
        <v>-102.46609351821826</v>
      </c>
      <c r="AK865">
        <f t="shared" si="126"/>
        <v>13016.203372051345</v>
      </c>
      <c r="AL865">
        <f t="shared" si="125"/>
        <v>120.20337205134456</v>
      </c>
      <c r="AR865">
        <f t="shared" si="118"/>
        <v>120.20337205134456</v>
      </c>
      <c r="AT865">
        <v>-1745.6380378794784</v>
      </c>
    </row>
    <row r="866" spans="1:46">
      <c r="A866" s="1">
        <v>45328</v>
      </c>
      <c r="B866">
        <v>6377410</v>
      </c>
      <c r="C866" s="1">
        <v>45329.125</v>
      </c>
      <c r="D866">
        <v>1275482</v>
      </c>
      <c r="O866">
        <f t="shared" si="119"/>
        <v>2156000.3782620397</v>
      </c>
      <c r="P866">
        <f t="shared" si="120"/>
        <v>3431482.3782620397</v>
      </c>
      <c r="T866">
        <v>250</v>
      </c>
      <c r="U866">
        <f t="shared" si="121"/>
        <v>427450</v>
      </c>
      <c r="V866">
        <f t="shared" si="122"/>
        <v>12400</v>
      </c>
      <c r="W866" s="1">
        <v>45328</v>
      </c>
      <c r="X866">
        <f t="shared" si="123"/>
        <v>12792.93211364831</v>
      </c>
      <c r="Z866">
        <f t="shared" si="124"/>
        <v>392.93211364831041</v>
      </c>
      <c r="AK866">
        <f t="shared" si="126"/>
        <v>13015.591105107313</v>
      </c>
      <c r="AL866">
        <f t="shared" si="125"/>
        <v>615.59110510731261</v>
      </c>
      <c r="AR866">
        <f t="shared" si="118"/>
        <v>615.59110510731261</v>
      </c>
      <c r="AT866">
        <v>-1744.9033175466411</v>
      </c>
    </row>
    <row r="867" spans="1:46">
      <c r="A867" s="1">
        <v>45328.041666666664</v>
      </c>
      <c r="B867">
        <v>6376000</v>
      </c>
      <c r="C867" s="1">
        <v>45329.125</v>
      </c>
      <c r="D867">
        <v>1275200</v>
      </c>
      <c r="O867">
        <f t="shared" si="119"/>
        <v>2155523.7019101428</v>
      </c>
      <c r="P867">
        <f t="shared" si="120"/>
        <v>3430723.7019101428</v>
      </c>
      <c r="T867">
        <v>245</v>
      </c>
      <c r="U867">
        <f t="shared" si="121"/>
        <v>418901</v>
      </c>
      <c r="V867">
        <f t="shared" si="122"/>
        <v>12152</v>
      </c>
      <c r="W867" s="1">
        <v>45328.041666666664</v>
      </c>
      <c r="X867">
        <f t="shared" si="123"/>
        <v>12790.103687331009</v>
      </c>
      <c r="Z867">
        <f t="shared" si="124"/>
        <v>638.1036873310095</v>
      </c>
      <c r="AK867">
        <f t="shared" si="126"/>
        <v>13012.71345047037</v>
      </c>
      <c r="AL867">
        <f t="shared" si="125"/>
        <v>860.71345047036993</v>
      </c>
      <c r="AR867">
        <f t="shared" si="118"/>
        <v>860.71345047036993</v>
      </c>
      <c r="AT867">
        <v>-1744.4543217876871</v>
      </c>
    </row>
    <row r="868" spans="1:46">
      <c r="A868" s="1">
        <v>45328.083333333336</v>
      </c>
      <c r="B868">
        <v>6372640</v>
      </c>
      <c r="C868" s="1">
        <v>45329.125</v>
      </c>
      <c r="D868">
        <v>1274528</v>
      </c>
      <c r="O868">
        <f t="shared" si="119"/>
        <v>2154387.7923056232</v>
      </c>
      <c r="P868">
        <f t="shared" si="120"/>
        <v>3428915.7923056232</v>
      </c>
      <c r="T868">
        <v>240</v>
      </c>
      <c r="U868">
        <f t="shared" si="121"/>
        <v>410352</v>
      </c>
      <c r="V868">
        <f t="shared" si="122"/>
        <v>11904</v>
      </c>
      <c r="W868" s="1">
        <v>45328.083333333336</v>
      </c>
      <c r="X868">
        <f t="shared" si="123"/>
        <v>12783.363607596151</v>
      </c>
      <c r="Z868">
        <f t="shared" si="124"/>
        <v>879.36360759615127</v>
      </c>
      <c r="AK868">
        <f t="shared" si="126"/>
        <v>13005.856060697222</v>
      </c>
      <c r="AL868">
        <f t="shared" si="125"/>
        <v>1101.8560606972223</v>
      </c>
      <c r="AR868">
        <f t="shared" si="118"/>
        <v>1101.8560606972223</v>
      </c>
      <c r="AT868">
        <v>-1744.3726861951491</v>
      </c>
    </row>
    <row r="869" spans="1:46">
      <c r="A869" s="1">
        <v>45328.125</v>
      </c>
      <c r="B869">
        <v>6369030</v>
      </c>
      <c r="C869" s="1">
        <v>45329.125</v>
      </c>
      <c r="D869">
        <v>1273806</v>
      </c>
      <c r="O869">
        <f t="shared" si="119"/>
        <v>2153167.3656174336</v>
      </c>
      <c r="P869">
        <f t="shared" si="120"/>
        <v>3426973.3656174336</v>
      </c>
      <c r="T869">
        <v>235</v>
      </c>
      <c r="U869">
        <f t="shared" si="121"/>
        <v>401803</v>
      </c>
      <c r="V869">
        <f t="shared" si="122"/>
        <v>11656</v>
      </c>
      <c r="W869" s="1">
        <v>45328.125</v>
      </c>
      <c r="X869">
        <f t="shared" si="123"/>
        <v>12776.122033833408</v>
      </c>
      <c r="Z869">
        <f t="shared" si="124"/>
        <v>1120.1220338334078</v>
      </c>
      <c r="AK869">
        <f t="shared" si="126"/>
        <v>12998.488448470716</v>
      </c>
      <c r="AL869">
        <f t="shared" si="125"/>
        <v>1342.4884484707163</v>
      </c>
      <c r="AR869">
        <f t="shared" si="118"/>
        <v>1342.4884484707163</v>
      </c>
      <c r="AT869">
        <v>-1744.1634999326907</v>
      </c>
    </row>
    <row r="870" spans="1:46">
      <c r="A870" s="1">
        <v>45328.166666666664</v>
      </c>
      <c r="B870">
        <v>6370100</v>
      </c>
      <c r="C870" s="1">
        <v>45329.125</v>
      </c>
      <c r="D870">
        <v>1274020</v>
      </c>
      <c r="O870">
        <f t="shared" si="119"/>
        <v>2153529.0987355397</v>
      </c>
      <c r="P870">
        <f t="shared" si="120"/>
        <v>3427549.0987355397</v>
      </c>
      <c r="T870">
        <v>230</v>
      </c>
      <c r="U870">
        <f t="shared" si="121"/>
        <v>393254</v>
      </c>
      <c r="V870">
        <f t="shared" si="122"/>
        <v>11408</v>
      </c>
      <c r="W870" s="1">
        <v>45328.166666666664</v>
      </c>
      <c r="X870">
        <f t="shared" si="123"/>
        <v>12778.268428272779</v>
      </c>
      <c r="Z870">
        <f t="shared" si="124"/>
        <v>1370.2684282727787</v>
      </c>
      <c r="AK870">
        <f t="shared" si="126"/>
        <v>13000.672200571093</v>
      </c>
      <c r="AL870">
        <f t="shared" si="125"/>
        <v>1592.6722005710926</v>
      </c>
      <c r="AR870">
        <f t="shared" si="118"/>
        <v>1592.6722005710926</v>
      </c>
      <c r="AT870">
        <v>-1744.0530528376585</v>
      </c>
    </row>
    <row r="871" spans="1:46">
      <c r="A871" s="1">
        <v>45328.208333333336</v>
      </c>
      <c r="B871">
        <v>6371460</v>
      </c>
      <c r="C871" s="1">
        <v>45329.125</v>
      </c>
      <c r="D871">
        <v>1274292</v>
      </c>
      <c r="O871">
        <f t="shared" si="119"/>
        <v>2153988.8716707025</v>
      </c>
      <c r="P871">
        <f t="shared" si="120"/>
        <v>3428280.8716707025</v>
      </c>
      <c r="T871">
        <v>235</v>
      </c>
      <c r="U871">
        <f t="shared" si="121"/>
        <v>401803</v>
      </c>
      <c r="V871">
        <f t="shared" si="122"/>
        <v>11656</v>
      </c>
      <c r="W871" s="1">
        <v>45328.208333333336</v>
      </c>
      <c r="X871">
        <f t="shared" si="123"/>
        <v>12780.996555784506</v>
      </c>
      <c r="Z871">
        <f t="shared" si="124"/>
        <v>1124.9965557845062</v>
      </c>
      <c r="AK871">
        <f t="shared" si="126"/>
        <v>13003.447810717365</v>
      </c>
      <c r="AL871">
        <f t="shared" si="125"/>
        <v>1347.4478107173654</v>
      </c>
      <c r="AR871">
        <f t="shared" si="118"/>
        <v>1347.4478107173654</v>
      </c>
      <c r="AT871">
        <v>-1743.4134679828348</v>
      </c>
    </row>
    <row r="872" spans="1:46">
      <c r="A872" s="1">
        <v>45328.25</v>
      </c>
      <c r="B872">
        <v>6371700</v>
      </c>
      <c r="C872" s="1">
        <v>45329.125</v>
      </c>
      <c r="D872">
        <v>1274340</v>
      </c>
      <c r="O872">
        <f t="shared" si="119"/>
        <v>2154070.0080710254</v>
      </c>
      <c r="P872">
        <f t="shared" si="120"/>
        <v>3428410.0080710254</v>
      </c>
      <c r="T872">
        <v>250</v>
      </c>
      <c r="U872">
        <f t="shared" si="121"/>
        <v>427450</v>
      </c>
      <c r="V872">
        <f t="shared" si="122"/>
        <v>12400</v>
      </c>
      <c r="W872" s="1">
        <v>45328.25</v>
      </c>
      <c r="X872">
        <f t="shared" si="123"/>
        <v>12781.47799005128</v>
      </c>
      <c r="Z872">
        <f t="shared" si="124"/>
        <v>381.47799005128036</v>
      </c>
      <c r="AK872">
        <f t="shared" si="126"/>
        <v>13003.93762427259</v>
      </c>
      <c r="AL872">
        <f t="shared" si="125"/>
        <v>603.93762427259026</v>
      </c>
      <c r="AR872">
        <f t="shared" si="118"/>
        <v>603.93762427259026</v>
      </c>
      <c r="AT872">
        <v>-1742.6583585255466</v>
      </c>
    </row>
    <row r="873" spans="1:46">
      <c r="A873" s="1">
        <v>45328.291666666664</v>
      </c>
      <c r="B873">
        <v>6370780</v>
      </c>
      <c r="C873" s="1">
        <v>45329.125</v>
      </c>
      <c r="D873">
        <v>1274156</v>
      </c>
      <c r="O873">
        <f t="shared" si="119"/>
        <v>2153758.9852031209</v>
      </c>
      <c r="P873">
        <f t="shared" si="120"/>
        <v>3427914.9852031209</v>
      </c>
      <c r="T873">
        <v>265</v>
      </c>
      <c r="U873">
        <f t="shared" si="121"/>
        <v>453097</v>
      </c>
      <c r="V873">
        <f t="shared" si="122"/>
        <v>13144</v>
      </c>
      <c r="W873" s="1">
        <v>45328.291666666664</v>
      </c>
      <c r="X873">
        <f t="shared" si="123"/>
        <v>12779.632492028644</v>
      </c>
      <c r="Z873">
        <f t="shared" si="124"/>
        <v>-364.36750797135574</v>
      </c>
      <c r="AK873">
        <f t="shared" si="126"/>
        <v>13002.060005644233</v>
      </c>
      <c r="AL873">
        <f t="shared" si="125"/>
        <v>-141.93999435576734</v>
      </c>
      <c r="AR873">
        <f t="shared" si="118"/>
        <v>-141.93999435576734</v>
      </c>
      <c r="AT873">
        <v>-1742.2909785854445</v>
      </c>
    </row>
    <row r="874" spans="1:46">
      <c r="A874" s="1">
        <v>45328.333333333336</v>
      </c>
      <c r="B874">
        <v>6370710</v>
      </c>
      <c r="C874" s="1">
        <v>45329.125</v>
      </c>
      <c r="D874">
        <v>1274142</v>
      </c>
      <c r="O874">
        <f t="shared" si="119"/>
        <v>2153735.3204196934</v>
      </c>
      <c r="P874">
        <f t="shared" si="120"/>
        <v>3427877.3204196934</v>
      </c>
      <c r="T874">
        <v>280</v>
      </c>
      <c r="U874">
        <f t="shared" si="121"/>
        <v>478744</v>
      </c>
      <c r="V874">
        <f t="shared" si="122"/>
        <v>13888</v>
      </c>
      <c r="W874" s="1">
        <v>45328.333333333336</v>
      </c>
      <c r="X874">
        <f t="shared" si="123"/>
        <v>12779.492073700836</v>
      </c>
      <c r="Z874">
        <f t="shared" si="124"/>
        <v>-1108.507926299164</v>
      </c>
      <c r="AK874">
        <f t="shared" si="126"/>
        <v>13001.91714335729</v>
      </c>
      <c r="AL874">
        <f t="shared" si="125"/>
        <v>-886.08285664270988</v>
      </c>
      <c r="AR874">
        <f t="shared" si="118"/>
        <v>-886.08285664270988</v>
      </c>
      <c r="AT874">
        <v>-1742.0256629096948</v>
      </c>
    </row>
    <row r="875" spans="1:46">
      <c r="A875" s="1">
        <v>45328.375</v>
      </c>
      <c r="B875">
        <v>6371990</v>
      </c>
      <c r="C875" s="1">
        <v>45329.125</v>
      </c>
      <c r="D875">
        <v>1274398</v>
      </c>
      <c r="O875">
        <f t="shared" si="119"/>
        <v>2154168.047888082</v>
      </c>
      <c r="P875">
        <f t="shared" si="120"/>
        <v>3428566.047888082</v>
      </c>
      <c r="T875">
        <v>290</v>
      </c>
      <c r="U875">
        <f t="shared" si="121"/>
        <v>495842</v>
      </c>
      <c r="V875">
        <f t="shared" si="122"/>
        <v>14384</v>
      </c>
      <c r="W875" s="1">
        <v>45328.375</v>
      </c>
      <c r="X875">
        <f t="shared" si="123"/>
        <v>12782.059723123633</v>
      </c>
      <c r="Z875">
        <f t="shared" si="124"/>
        <v>-1601.9402768763666</v>
      </c>
      <c r="AK875">
        <f t="shared" si="126"/>
        <v>13004.529482318489</v>
      </c>
      <c r="AL875">
        <f t="shared" si="125"/>
        <v>-1379.4705176815114</v>
      </c>
      <c r="AR875">
        <f t="shared" si="118"/>
        <v>-1379.4705176815114</v>
      </c>
      <c r="AT875">
        <v>-1741.9644362152922</v>
      </c>
    </row>
    <row r="876" spans="1:46">
      <c r="A876" s="1">
        <v>45328.416666666664</v>
      </c>
      <c r="B876">
        <v>6372200</v>
      </c>
      <c r="C876" s="1">
        <v>45329.125</v>
      </c>
      <c r="D876">
        <v>1274440</v>
      </c>
      <c r="O876">
        <f t="shared" si="119"/>
        <v>2154239.0422383645</v>
      </c>
      <c r="P876">
        <f t="shared" si="120"/>
        <v>3428679.0422383645</v>
      </c>
      <c r="T876">
        <v>295</v>
      </c>
      <c r="U876">
        <f t="shared" si="121"/>
        <v>504391</v>
      </c>
      <c r="V876">
        <f t="shared" si="122"/>
        <v>14632</v>
      </c>
      <c r="W876" s="1">
        <v>45328.416666666664</v>
      </c>
      <c r="X876">
        <f t="shared" si="123"/>
        <v>12782.480978107065</v>
      </c>
      <c r="Z876">
        <f t="shared" si="124"/>
        <v>-1849.5190218929347</v>
      </c>
      <c r="AK876">
        <f t="shared" si="126"/>
        <v>13004.958069179311</v>
      </c>
      <c r="AL876">
        <f t="shared" si="125"/>
        <v>-1627.0419308206892</v>
      </c>
      <c r="AR876">
        <f t="shared" si="118"/>
        <v>-1627.0419308206892</v>
      </c>
      <c r="AT876">
        <v>-1741.1952795744201</v>
      </c>
    </row>
    <row r="877" spans="1:46">
      <c r="A877" s="1">
        <v>45328.458333333336</v>
      </c>
      <c r="B877">
        <v>6372260</v>
      </c>
      <c r="C877" s="1">
        <v>45329.125</v>
      </c>
      <c r="D877">
        <v>1274452</v>
      </c>
      <c r="O877">
        <f t="shared" si="119"/>
        <v>2154259.3263384453</v>
      </c>
      <c r="P877">
        <f t="shared" si="120"/>
        <v>3428711.3263384453</v>
      </c>
      <c r="T877">
        <v>290</v>
      </c>
      <c r="U877">
        <f t="shared" si="121"/>
        <v>495842</v>
      </c>
      <c r="V877">
        <f t="shared" si="122"/>
        <v>14384</v>
      </c>
      <c r="W877" s="1">
        <v>45328.458333333336</v>
      </c>
      <c r="X877">
        <f t="shared" si="123"/>
        <v>12782.601336673759</v>
      </c>
      <c r="Z877">
        <f t="shared" si="124"/>
        <v>-1601.3986633262411</v>
      </c>
      <c r="AK877">
        <f t="shared" si="126"/>
        <v>13005.080522568116</v>
      </c>
      <c r="AL877">
        <f t="shared" si="125"/>
        <v>-1378.9194774318839</v>
      </c>
      <c r="AR877">
        <f t="shared" si="118"/>
        <v>-1378.9194774318839</v>
      </c>
      <c r="AT877">
        <v>-1740.9031735123044</v>
      </c>
    </row>
    <row r="878" spans="1:46">
      <c r="A878" s="1">
        <v>45328.5</v>
      </c>
      <c r="B878">
        <v>6369300</v>
      </c>
      <c r="C878" s="1">
        <v>45329.125</v>
      </c>
      <c r="D878">
        <v>1273860</v>
      </c>
      <c r="O878">
        <f t="shared" si="119"/>
        <v>2153258.6440677969</v>
      </c>
      <c r="P878">
        <f t="shared" si="120"/>
        <v>3427118.6440677969</v>
      </c>
      <c r="T878">
        <v>280</v>
      </c>
      <c r="U878">
        <f t="shared" si="121"/>
        <v>478744</v>
      </c>
      <c r="V878">
        <f t="shared" si="122"/>
        <v>13888</v>
      </c>
      <c r="W878" s="1">
        <v>45328.5</v>
      </c>
      <c r="X878">
        <f t="shared" si="123"/>
        <v>12776.66364738353</v>
      </c>
      <c r="Z878">
        <f t="shared" si="124"/>
        <v>-1111.3363526164703</v>
      </c>
      <c r="AK878">
        <f t="shared" si="126"/>
        <v>12999.039488720344</v>
      </c>
      <c r="AL878">
        <f t="shared" si="125"/>
        <v>-888.9605112796562</v>
      </c>
      <c r="AR878">
        <f t="shared" si="118"/>
        <v>-888.9605112796562</v>
      </c>
      <c r="AT878">
        <v>-1740.0051819943947</v>
      </c>
    </row>
    <row r="879" spans="1:46">
      <c r="A879" s="1">
        <v>45328.541666666664</v>
      </c>
      <c r="B879">
        <v>6370800</v>
      </c>
      <c r="C879" s="1">
        <v>45329.125</v>
      </c>
      <c r="D879">
        <v>1274160</v>
      </c>
      <c r="O879">
        <f t="shared" si="119"/>
        <v>2153765.7465698146</v>
      </c>
      <c r="P879">
        <f t="shared" si="120"/>
        <v>3427925.7465698146</v>
      </c>
      <c r="T879">
        <v>270</v>
      </c>
      <c r="U879">
        <f t="shared" si="121"/>
        <v>461646</v>
      </c>
      <c r="V879">
        <f t="shared" si="122"/>
        <v>13392</v>
      </c>
      <c r="W879" s="1">
        <v>45328.541666666664</v>
      </c>
      <c r="X879">
        <f t="shared" si="123"/>
        <v>12779.672611550874</v>
      </c>
      <c r="Z879">
        <f t="shared" si="124"/>
        <v>-612.32738844912637</v>
      </c>
      <c r="AK879">
        <f t="shared" si="126"/>
        <v>13002.100823440498</v>
      </c>
      <c r="AL879">
        <f t="shared" si="125"/>
        <v>-389.89917655950194</v>
      </c>
      <c r="AR879">
        <f t="shared" si="118"/>
        <v>-389.89917655950194</v>
      </c>
      <c r="AT879">
        <v>-1739.4133239484963</v>
      </c>
    </row>
    <row r="880" spans="1:46">
      <c r="A880" s="1">
        <v>45328.583333333336</v>
      </c>
      <c r="B880">
        <v>6371980</v>
      </c>
      <c r="C880" s="1">
        <v>45329.125</v>
      </c>
      <c r="D880">
        <v>1274396</v>
      </c>
      <c r="O880">
        <f t="shared" si="119"/>
        <v>2154164.6672047353</v>
      </c>
      <c r="P880">
        <f t="shared" si="120"/>
        <v>3428560.6672047353</v>
      </c>
      <c r="T880">
        <v>265</v>
      </c>
      <c r="U880">
        <f t="shared" si="121"/>
        <v>453097</v>
      </c>
      <c r="V880">
        <f t="shared" si="122"/>
        <v>13144</v>
      </c>
      <c r="W880" s="1">
        <v>45328.583333333336</v>
      </c>
      <c r="X880">
        <f t="shared" si="123"/>
        <v>12782.039663362521</v>
      </c>
      <c r="Z880">
        <f t="shared" si="124"/>
        <v>-361.96033663747949</v>
      </c>
      <c r="AK880">
        <f t="shared" si="126"/>
        <v>13004.509073420353</v>
      </c>
      <c r="AL880">
        <f t="shared" si="125"/>
        <v>-139.49092657964684</v>
      </c>
      <c r="AR880">
        <f t="shared" si="118"/>
        <v>-139.49092657964684</v>
      </c>
      <c r="AT880">
        <v>-1739.3342567702002</v>
      </c>
    </row>
    <row r="881" spans="1:46">
      <c r="A881" s="1">
        <v>45328.625</v>
      </c>
      <c r="B881">
        <v>6371870</v>
      </c>
      <c r="C881" s="1">
        <v>45329.125</v>
      </c>
      <c r="D881">
        <v>1274374</v>
      </c>
      <c r="O881">
        <f t="shared" si="119"/>
        <v>2154127.4796879208</v>
      </c>
      <c r="P881">
        <f t="shared" si="120"/>
        <v>3428501.4796879208</v>
      </c>
      <c r="T881">
        <v>265</v>
      </c>
      <c r="U881">
        <f t="shared" si="121"/>
        <v>453097</v>
      </c>
      <c r="V881">
        <f t="shared" si="122"/>
        <v>13144</v>
      </c>
      <c r="W881" s="1">
        <v>45328.625</v>
      </c>
      <c r="X881">
        <f t="shared" si="123"/>
        <v>12781.81900599025</v>
      </c>
      <c r="Z881">
        <f t="shared" si="124"/>
        <v>-362.18099400975007</v>
      </c>
      <c r="AK881">
        <f t="shared" si="126"/>
        <v>13004.284575540876</v>
      </c>
      <c r="AL881">
        <f t="shared" si="125"/>
        <v>-139.71542445912382</v>
      </c>
      <c r="AR881">
        <f t="shared" si="118"/>
        <v>-139.71542445912382</v>
      </c>
      <c r="AT881">
        <v>-1739.1684171708857</v>
      </c>
    </row>
    <row r="882" spans="1:46">
      <c r="A882" s="1">
        <v>45328.666666666664</v>
      </c>
      <c r="B882">
        <v>6372120</v>
      </c>
      <c r="C882" s="1">
        <v>45329.125</v>
      </c>
      <c r="D882">
        <v>1274424</v>
      </c>
      <c r="O882">
        <f t="shared" si="119"/>
        <v>2154211.9967715903</v>
      </c>
      <c r="P882">
        <f t="shared" si="120"/>
        <v>3428635.9967715903</v>
      </c>
      <c r="T882">
        <v>270</v>
      </c>
      <c r="U882">
        <f t="shared" si="121"/>
        <v>461646</v>
      </c>
      <c r="V882">
        <f t="shared" si="122"/>
        <v>13392</v>
      </c>
      <c r="W882" s="1">
        <v>45328.666666666664</v>
      </c>
      <c r="X882">
        <f t="shared" si="123"/>
        <v>12782.320500018137</v>
      </c>
      <c r="Z882">
        <f t="shared" si="124"/>
        <v>-609.67949998186305</v>
      </c>
      <c r="AK882">
        <f t="shared" si="126"/>
        <v>13004.794797994235</v>
      </c>
      <c r="AL882">
        <f t="shared" si="125"/>
        <v>-387.20520200576539</v>
      </c>
      <c r="AR882">
        <f t="shared" si="118"/>
        <v>-387.20520200576539</v>
      </c>
      <c r="AT882">
        <v>-1739.1480082727503</v>
      </c>
    </row>
    <row r="883" spans="1:46">
      <c r="A883" s="1">
        <v>45328.708333333336</v>
      </c>
      <c r="B883">
        <v>6373010</v>
      </c>
      <c r="C883" s="1">
        <v>45329.125</v>
      </c>
      <c r="D883">
        <v>1274602</v>
      </c>
      <c r="O883">
        <f t="shared" si="119"/>
        <v>2154512.8775894539</v>
      </c>
      <c r="P883">
        <f t="shared" si="120"/>
        <v>3429114.8775894539</v>
      </c>
      <c r="T883">
        <v>280</v>
      </c>
      <c r="U883">
        <f t="shared" si="121"/>
        <v>478744</v>
      </c>
      <c r="V883">
        <f t="shared" si="122"/>
        <v>13888</v>
      </c>
      <c r="W883" s="1">
        <v>45328.708333333336</v>
      </c>
      <c r="X883">
        <f t="shared" si="123"/>
        <v>12784.105818757431</v>
      </c>
      <c r="Z883">
        <f t="shared" si="124"/>
        <v>-1103.8941812425692</v>
      </c>
      <c r="AK883">
        <f t="shared" si="126"/>
        <v>13006.611189928193</v>
      </c>
      <c r="AL883">
        <f t="shared" si="125"/>
        <v>-881.3888100718068</v>
      </c>
      <c r="AR883">
        <f t="shared" si="118"/>
        <v>-881.3888100718068</v>
      </c>
      <c r="AT883">
        <v>-1738.6084665661529</v>
      </c>
    </row>
    <row r="884" spans="1:46">
      <c r="A884" s="1">
        <v>45328.75</v>
      </c>
      <c r="B884">
        <v>6372970</v>
      </c>
      <c r="C884" s="1">
        <v>45329.125</v>
      </c>
      <c r="D884">
        <v>1274594</v>
      </c>
      <c r="O884">
        <f t="shared" si="119"/>
        <v>2154499.3548560669</v>
      </c>
      <c r="P884">
        <f t="shared" si="120"/>
        <v>3429093.3548560669</v>
      </c>
      <c r="T884">
        <v>290</v>
      </c>
      <c r="U884">
        <f t="shared" si="121"/>
        <v>495842</v>
      </c>
      <c r="V884">
        <f t="shared" si="122"/>
        <v>14384</v>
      </c>
      <c r="W884" s="1">
        <v>45328.75</v>
      </c>
      <c r="X884">
        <f t="shared" si="123"/>
        <v>12784.025579712968</v>
      </c>
      <c r="Z884">
        <f t="shared" si="124"/>
        <v>-1599.9744202870315</v>
      </c>
      <c r="AK884">
        <f t="shared" si="126"/>
        <v>13006.529554335655</v>
      </c>
      <c r="AL884">
        <f t="shared" si="125"/>
        <v>-1377.4704456643449</v>
      </c>
      <c r="AR884">
        <f t="shared" si="118"/>
        <v>-1377.4704456643449</v>
      </c>
      <c r="AT884">
        <v>-1737.9030654865546</v>
      </c>
    </row>
    <row r="885" spans="1:46">
      <c r="A885" s="1">
        <v>45328.791666666664</v>
      </c>
      <c r="B885">
        <v>6372770</v>
      </c>
      <c r="C885" s="1">
        <v>45329.125</v>
      </c>
      <c r="D885">
        <v>1274554</v>
      </c>
      <c r="O885">
        <f t="shared" si="119"/>
        <v>2154431.741189131</v>
      </c>
      <c r="P885">
        <f t="shared" si="120"/>
        <v>3428985.741189131</v>
      </c>
      <c r="T885">
        <v>295</v>
      </c>
      <c r="U885">
        <f t="shared" si="121"/>
        <v>504391</v>
      </c>
      <c r="V885">
        <f t="shared" si="122"/>
        <v>14632</v>
      </c>
      <c r="W885" s="1">
        <v>45328.791666666664</v>
      </c>
      <c r="X885">
        <f t="shared" si="123"/>
        <v>12783.624384490655</v>
      </c>
      <c r="Z885">
        <f t="shared" si="124"/>
        <v>-1848.3756155093452</v>
      </c>
      <c r="AK885">
        <f t="shared" si="126"/>
        <v>13006.121376372968</v>
      </c>
      <c r="AL885">
        <f t="shared" si="125"/>
        <v>-1625.8786236270316</v>
      </c>
      <c r="AR885">
        <f t="shared" si="118"/>
        <v>-1625.8786236270316</v>
      </c>
      <c r="AT885">
        <v>-1737.6785676070758</v>
      </c>
    </row>
    <row r="886" spans="1:46">
      <c r="A886" s="1">
        <v>45328.833333333336</v>
      </c>
      <c r="B886">
        <v>6372070</v>
      </c>
      <c r="C886" s="1">
        <v>45329.125</v>
      </c>
      <c r="D886">
        <v>1274414</v>
      </c>
      <c r="O886">
        <f t="shared" si="119"/>
        <v>2154195.0933548561</v>
      </c>
      <c r="P886">
        <f t="shared" si="120"/>
        <v>3428609.0933548561</v>
      </c>
      <c r="T886">
        <v>290</v>
      </c>
      <c r="U886">
        <f t="shared" si="121"/>
        <v>495842</v>
      </c>
      <c r="V886">
        <f t="shared" si="122"/>
        <v>14384</v>
      </c>
      <c r="W886" s="1">
        <v>45328.833333333336</v>
      </c>
      <c r="X886">
        <f t="shared" si="123"/>
        <v>12782.22020121256</v>
      </c>
      <c r="Z886">
        <f t="shared" si="124"/>
        <v>-1601.7797987874401</v>
      </c>
      <c r="AK886">
        <f t="shared" si="126"/>
        <v>13004.692753503561</v>
      </c>
      <c r="AL886">
        <f t="shared" si="125"/>
        <v>-1379.3072464964389</v>
      </c>
      <c r="AR886">
        <f t="shared" si="118"/>
        <v>-1379.3072464964389</v>
      </c>
      <c r="AT886">
        <v>-1737.1683649274037</v>
      </c>
    </row>
    <row r="887" spans="1:46">
      <c r="A887" s="1">
        <v>45328.875</v>
      </c>
      <c r="B887">
        <v>6372270</v>
      </c>
      <c r="C887" s="1">
        <v>45329.125</v>
      </c>
      <c r="D887">
        <v>1274454</v>
      </c>
      <c r="O887">
        <f t="shared" si="119"/>
        <v>2154262.707021792</v>
      </c>
      <c r="P887">
        <f t="shared" si="120"/>
        <v>3428716.707021792</v>
      </c>
      <c r="T887">
        <v>285</v>
      </c>
      <c r="U887">
        <f t="shared" si="121"/>
        <v>487293</v>
      </c>
      <c r="V887">
        <f t="shared" si="122"/>
        <v>14136</v>
      </c>
      <c r="W887" s="1">
        <v>45328.875</v>
      </c>
      <c r="X887">
        <f t="shared" si="123"/>
        <v>12782.621396434874</v>
      </c>
      <c r="Z887">
        <f t="shared" si="124"/>
        <v>-1353.3786035651265</v>
      </c>
      <c r="AK887">
        <f t="shared" si="126"/>
        <v>13005.10093146625</v>
      </c>
      <c r="AL887">
        <f t="shared" si="125"/>
        <v>-1130.8990685337503</v>
      </c>
      <c r="AR887">
        <f t="shared" si="118"/>
        <v>-1130.8990685337503</v>
      </c>
      <c r="AT887">
        <v>-1736.6938432155148</v>
      </c>
    </row>
    <row r="888" spans="1:46">
      <c r="A888" s="1">
        <v>45328.916666666664</v>
      </c>
      <c r="B888">
        <v>6372200</v>
      </c>
      <c r="C888" s="1">
        <v>45329.125</v>
      </c>
      <c r="D888">
        <v>1274440</v>
      </c>
      <c r="O888">
        <f t="shared" si="119"/>
        <v>2154239.0422383645</v>
      </c>
      <c r="P888">
        <f t="shared" si="120"/>
        <v>3428679.0422383645</v>
      </c>
      <c r="T888">
        <v>275</v>
      </c>
      <c r="U888">
        <f t="shared" si="121"/>
        <v>470195</v>
      </c>
      <c r="V888">
        <f t="shared" si="122"/>
        <v>13640</v>
      </c>
      <c r="W888" s="1">
        <v>45328.916666666664</v>
      </c>
      <c r="X888">
        <f t="shared" si="123"/>
        <v>12782.480978107065</v>
      </c>
      <c r="Z888">
        <f t="shared" si="124"/>
        <v>-857.51902189293469</v>
      </c>
      <c r="AK888">
        <f t="shared" si="126"/>
        <v>13004.958069179311</v>
      </c>
      <c r="AL888">
        <f t="shared" si="125"/>
        <v>-635.04193082068923</v>
      </c>
      <c r="AR888">
        <f t="shared" si="118"/>
        <v>-635.04193082068923</v>
      </c>
      <c r="AT888">
        <v>-1735.3927710160297</v>
      </c>
    </row>
    <row r="889" spans="1:46">
      <c r="A889" s="1">
        <v>45328.958333333336</v>
      </c>
      <c r="B889">
        <v>6372890</v>
      </c>
      <c r="C889" s="1">
        <v>45329.125</v>
      </c>
      <c r="D889">
        <v>1274578</v>
      </c>
      <c r="O889">
        <f t="shared" si="119"/>
        <v>2154472.3093892927</v>
      </c>
      <c r="P889">
        <f t="shared" si="120"/>
        <v>3429050.3093892927</v>
      </c>
      <c r="T889">
        <v>260</v>
      </c>
      <c r="U889">
        <f t="shared" si="121"/>
        <v>444548</v>
      </c>
      <c r="V889">
        <f t="shared" si="122"/>
        <v>12896</v>
      </c>
      <c r="W889" s="1">
        <v>45328.958333333336</v>
      </c>
      <c r="X889">
        <f t="shared" si="123"/>
        <v>12783.865101624044</v>
      </c>
      <c r="Z889">
        <f t="shared" si="124"/>
        <v>-112.13489837595625</v>
      </c>
      <c r="AK889">
        <f t="shared" si="126"/>
        <v>13006.366283150583</v>
      </c>
      <c r="AL889">
        <f t="shared" si="125"/>
        <v>110.3662831505826</v>
      </c>
      <c r="AR889">
        <f t="shared" si="118"/>
        <v>110.3662831505826</v>
      </c>
      <c r="AT889">
        <v>-1735.367264836781</v>
      </c>
    </row>
    <row r="890" spans="1:46">
      <c r="A890" s="1">
        <v>45329</v>
      </c>
      <c r="B890">
        <v>6372600</v>
      </c>
      <c r="C890" s="1">
        <v>45330.125</v>
      </c>
      <c r="D890">
        <v>1274520</v>
      </c>
      <c r="O890">
        <f t="shared" si="119"/>
        <v>2154374.2695722361</v>
      </c>
      <c r="P890">
        <f t="shared" si="120"/>
        <v>3428894.2695722361</v>
      </c>
      <c r="T890">
        <v>250</v>
      </c>
      <c r="U890">
        <f t="shared" si="121"/>
        <v>427450</v>
      </c>
      <c r="V890">
        <f t="shared" si="122"/>
        <v>12400</v>
      </c>
      <c r="W890" s="1">
        <v>45329</v>
      </c>
      <c r="X890">
        <f t="shared" si="123"/>
        <v>12783.283368551691</v>
      </c>
      <c r="Z890">
        <f t="shared" si="124"/>
        <v>383.28336855169073</v>
      </c>
      <c r="AK890">
        <f t="shared" si="126"/>
        <v>13005.774425104684</v>
      </c>
      <c r="AL890">
        <f t="shared" si="125"/>
        <v>605.77442510468427</v>
      </c>
      <c r="AR890">
        <f t="shared" si="118"/>
        <v>605.77442510468427</v>
      </c>
      <c r="AT890">
        <v>-1733.1222860420003</v>
      </c>
    </row>
    <row r="891" spans="1:46">
      <c r="A891" s="1">
        <v>45329.041666666664</v>
      </c>
      <c r="B891">
        <v>6373960</v>
      </c>
      <c r="C891" s="1">
        <v>45330.125</v>
      </c>
      <c r="D891">
        <v>1274792</v>
      </c>
      <c r="O891">
        <f t="shared" si="119"/>
        <v>2154834.0425073989</v>
      </c>
      <c r="P891">
        <f t="shared" si="120"/>
        <v>3429626.0425073989</v>
      </c>
      <c r="T891">
        <v>245</v>
      </c>
      <c r="U891">
        <f t="shared" si="121"/>
        <v>418901</v>
      </c>
      <c r="V891">
        <f t="shared" si="122"/>
        <v>12152</v>
      </c>
      <c r="W891" s="1">
        <v>45329.041666666664</v>
      </c>
      <c r="X891">
        <f t="shared" si="123"/>
        <v>12786.011496063415</v>
      </c>
      <c r="Z891">
        <f t="shared" si="124"/>
        <v>634.0114960634146</v>
      </c>
      <c r="AK891">
        <f t="shared" si="126"/>
        <v>13008.550035250955</v>
      </c>
      <c r="AL891">
        <f t="shared" si="125"/>
        <v>856.55003525095526</v>
      </c>
      <c r="AR891">
        <f t="shared" si="118"/>
        <v>856.55003525095526</v>
      </c>
      <c r="AT891">
        <v>-1731.5074344488294</v>
      </c>
    </row>
    <row r="892" spans="1:46">
      <c r="A892" s="1">
        <v>45329.083333333336</v>
      </c>
      <c r="B892">
        <v>6372410</v>
      </c>
      <c r="C892" s="1">
        <v>45330.125</v>
      </c>
      <c r="D892">
        <v>1274482</v>
      </c>
      <c r="O892">
        <f t="shared" si="119"/>
        <v>2154310.0365886469</v>
      </c>
      <c r="P892">
        <f t="shared" si="120"/>
        <v>3428792.0365886469</v>
      </c>
      <c r="T892">
        <v>240</v>
      </c>
      <c r="U892">
        <f t="shared" si="121"/>
        <v>410352</v>
      </c>
      <c r="V892">
        <f t="shared" si="122"/>
        <v>11904</v>
      </c>
      <c r="W892" s="1">
        <v>45329.083333333336</v>
      </c>
      <c r="X892">
        <f t="shared" si="123"/>
        <v>12782.902233090492</v>
      </c>
      <c r="Z892">
        <f t="shared" si="124"/>
        <v>878.90223309049179</v>
      </c>
      <c r="AK892">
        <f t="shared" si="126"/>
        <v>13005.386656040131</v>
      </c>
      <c r="AL892">
        <f t="shared" si="125"/>
        <v>1101.3866560401311</v>
      </c>
      <c r="AR892">
        <f t="shared" si="118"/>
        <v>1101.3866560401311</v>
      </c>
      <c r="AT892">
        <v>-1729.9206574491473</v>
      </c>
    </row>
    <row r="893" spans="1:46">
      <c r="A893" s="1">
        <v>45329.125</v>
      </c>
      <c r="B893">
        <v>6372840</v>
      </c>
      <c r="C893" s="1">
        <v>45330.125</v>
      </c>
      <c r="D893">
        <v>1274568</v>
      </c>
      <c r="O893">
        <f t="shared" si="119"/>
        <v>2154455.4059725585</v>
      </c>
      <c r="P893">
        <f t="shared" si="120"/>
        <v>3429023.4059725585</v>
      </c>
      <c r="T893">
        <v>235</v>
      </c>
      <c r="U893">
        <f t="shared" si="121"/>
        <v>401803</v>
      </c>
      <c r="V893">
        <f t="shared" si="122"/>
        <v>11656</v>
      </c>
      <c r="W893" s="1">
        <v>45329.125</v>
      </c>
      <c r="X893">
        <f t="shared" si="123"/>
        <v>12783.764802818465</v>
      </c>
      <c r="Z893">
        <f t="shared" si="124"/>
        <v>1127.7648028184649</v>
      </c>
      <c r="AK893">
        <f t="shared" si="126"/>
        <v>13006.264238659907</v>
      </c>
      <c r="AL893">
        <f t="shared" si="125"/>
        <v>1350.2642386599073</v>
      </c>
      <c r="AR893">
        <f t="shared" si="118"/>
        <v>1350.2642386599073</v>
      </c>
      <c r="AT893">
        <v>-1728.5889620156158</v>
      </c>
    </row>
    <row r="894" spans="1:46">
      <c r="A894" s="1">
        <v>45329.166666666664</v>
      </c>
      <c r="B894">
        <v>6371790</v>
      </c>
      <c r="C894" s="1">
        <v>45330.125</v>
      </c>
      <c r="D894">
        <v>1274358</v>
      </c>
      <c r="O894">
        <f t="shared" si="119"/>
        <v>2154100.4342211462</v>
      </c>
      <c r="P894">
        <f t="shared" si="120"/>
        <v>3428458.4342211462</v>
      </c>
      <c r="T894">
        <v>230</v>
      </c>
      <c r="U894">
        <f t="shared" si="121"/>
        <v>393254</v>
      </c>
      <c r="V894">
        <f t="shared" si="122"/>
        <v>11408</v>
      </c>
      <c r="W894" s="1">
        <v>45329.166666666664</v>
      </c>
      <c r="X894">
        <f t="shared" si="123"/>
        <v>12781.658527901323</v>
      </c>
      <c r="Z894">
        <f t="shared" si="124"/>
        <v>1373.6585279013234</v>
      </c>
      <c r="AK894">
        <f t="shared" si="126"/>
        <v>13004.121304355802</v>
      </c>
      <c r="AL894">
        <f t="shared" si="125"/>
        <v>1596.1213043558018</v>
      </c>
      <c r="AR894">
        <f t="shared" si="118"/>
        <v>1596.1213043558018</v>
      </c>
      <c r="AT894">
        <v>-1728.4690572673662</v>
      </c>
    </row>
    <row r="895" spans="1:46">
      <c r="A895" s="1">
        <v>45329.208333333336</v>
      </c>
      <c r="B895">
        <v>6371560</v>
      </c>
      <c r="C895" s="1">
        <v>45330.125</v>
      </c>
      <c r="D895">
        <v>1274312</v>
      </c>
      <c r="O895">
        <f t="shared" si="119"/>
        <v>2154022.6785041704</v>
      </c>
      <c r="P895">
        <f t="shared" si="120"/>
        <v>3428334.6785041704</v>
      </c>
      <c r="T895">
        <v>235</v>
      </c>
      <c r="U895">
        <f t="shared" si="121"/>
        <v>401803</v>
      </c>
      <c r="V895">
        <f t="shared" si="122"/>
        <v>11656</v>
      </c>
      <c r="W895" s="1">
        <v>45329.208333333336</v>
      </c>
      <c r="X895">
        <f t="shared" si="123"/>
        <v>12781.197153395664</v>
      </c>
      <c r="Z895">
        <f t="shared" si="124"/>
        <v>1125.1971533956639</v>
      </c>
      <c r="AK895">
        <f t="shared" si="126"/>
        <v>13003.651899698711</v>
      </c>
      <c r="AL895">
        <f t="shared" si="125"/>
        <v>1347.6518996987106</v>
      </c>
      <c r="AR895">
        <f t="shared" si="118"/>
        <v>1347.6518996987106</v>
      </c>
      <c r="AT895">
        <v>-1727.7394539893248</v>
      </c>
    </row>
    <row r="896" spans="1:46">
      <c r="A896" s="1">
        <v>45329.25</v>
      </c>
      <c r="B896">
        <v>6373760</v>
      </c>
      <c r="C896" s="1">
        <v>45330.125</v>
      </c>
      <c r="D896">
        <v>1274752</v>
      </c>
      <c r="O896">
        <f t="shared" si="119"/>
        <v>2154766.428840463</v>
      </c>
      <c r="P896">
        <f t="shared" si="120"/>
        <v>3429518.428840463</v>
      </c>
      <c r="T896">
        <v>250</v>
      </c>
      <c r="U896">
        <f t="shared" si="121"/>
        <v>427450</v>
      </c>
      <c r="V896">
        <f t="shared" si="122"/>
        <v>12400</v>
      </c>
      <c r="W896" s="1">
        <v>45329.25</v>
      </c>
      <c r="X896">
        <f t="shared" si="123"/>
        <v>12785.610300841103</v>
      </c>
      <c r="Z896">
        <f t="shared" si="124"/>
        <v>385.6103008411028</v>
      </c>
      <c r="AK896">
        <f t="shared" si="126"/>
        <v>13008.14185728827</v>
      </c>
      <c r="AL896">
        <f t="shared" si="125"/>
        <v>608.14185728827033</v>
      </c>
      <c r="AR896">
        <f t="shared" si="118"/>
        <v>608.14185728827033</v>
      </c>
      <c r="AT896">
        <v>-1727.3057500737068</v>
      </c>
    </row>
    <row r="897" spans="1:46">
      <c r="A897" s="1">
        <v>45329.291666666664</v>
      </c>
      <c r="B897">
        <v>6374190</v>
      </c>
      <c r="C897" s="1">
        <v>45330.125</v>
      </c>
      <c r="D897">
        <v>1274838</v>
      </c>
      <c r="O897">
        <f t="shared" si="119"/>
        <v>2154911.7982243747</v>
      </c>
      <c r="P897">
        <f t="shared" si="120"/>
        <v>3429749.7982243747</v>
      </c>
      <c r="T897">
        <v>265</v>
      </c>
      <c r="U897">
        <f t="shared" si="121"/>
        <v>453097</v>
      </c>
      <c r="V897">
        <f t="shared" si="122"/>
        <v>13144</v>
      </c>
      <c r="W897" s="1">
        <v>45329.291666666664</v>
      </c>
      <c r="X897">
        <f t="shared" si="123"/>
        <v>12786.472870569076</v>
      </c>
      <c r="Z897">
        <f t="shared" si="124"/>
        <v>-357.52712943092411</v>
      </c>
      <c r="AK897">
        <f t="shared" si="126"/>
        <v>13009.019439908048</v>
      </c>
      <c r="AL897">
        <f t="shared" si="125"/>
        <v>-134.9805600919517</v>
      </c>
      <c r="AR897">
        <f t="shared" si="118"/>
        <v>-134.9805600919517</v>
      </c>
      <c r="AT897">
        <v>-1727.3057500737068</v>
      </c>
    </row>
    <row r="898" spans="1:46">
      <c r="A898" s="1">
        <v>45329.333333333336</v>
      </c>
      <c r="B898">
        <v>6373280</v>
      </c>
      <c r="C898" s="1">
        <v>45330.125</v>
      </c>
      <c r="D898">
        <v>1274656</v>
      </c>
      <c r="O898">
        <f t="shared" si="119"/>
        <v>2154604.1560398173</v>
      </c>
      <c r="P898">
        <f t="shared" si="120"/>
        <v>3429260.1560398173</v>
      </c>
      <c r="T898">
        <v>280</v>
      </c>
      <c r="U898">
        <f t="shared" si="121"/>
        <v>478744</v>
      </c>
      <c r="V898">
        <f t="shared" si="122"/>
        <v>13888</v>
      </c>
      <c r="W898" s="1">
        <v>45329.333333333336</v>
      </c>
      <c r="X898">
        <f t="shared" si="123"/>
        <v>12784.647432307554</v>
      </c>
      <c r="Z898">
        <f t="shared" si="124"/>
        <v>-1103.3525676924455</v>
      </c>
      <c r="AK898">
        <f t="shared" si="126"/>
        <v>13007.162230177821</v>
      </c>
      <c r="AL898">
        <f t="shared" si="125"/>
        <v>-880.83776982217933</v>
      </c>
      <c r="AR898">
        <f t="shared" ref="AR898:AR961" si="127">$AK898-$V898</f>
        <v>-880.83776982217933</v>
      </c>
      <c r="AT898">
        <v>-1726.8746145723289</v>
      </c>
    </row>
    <row r="899" spans="1:46">
      <c r="A899" s="1">
        <v>45329.375</v>
      </c>
      <c r="B899">
        <v>6375080</v>
      </c>
      <c r="C899" s="1">
        <v>45330.125</v>
      </c>
      <c r="D899">
        <v>1275016</v>
      </c>
      <c r="O899">
        <f t="shared" ref="O899:O962" si="128">$D899/$R$2 - $D899</f>
        <v>2155212.6790422387</v>
      </c>
      <c r="P899">
        <f t="shared" ref="P899:P962" si="129">$D899/$R$2</f>
        <v>3430228.6790422387</v>
      </c>
      <c r="T899">
        <v>290</v>
      </c>
      <c r="U899">
        <f t="shared" ref="U899:U962" si="130">($T899*1000)*1.7098</f>
        <v>495842</v>
      </c>
      <c r="V899">
        <f t="shared" ref="V899:V962" si="131">$T899*49.6</f>
        <v>14384</v>
      </c>
      <c r="W899" s="1">
        <v>45329.375</v>
      </c>
      <c r="X899">
        <f t="shared" ref="X899:X962" si="132">(10*(2793.73 - 865.322))*($D899/MAX($D$2:$D$8785))*0.85*0.85</f>
        <v>12788.258189308366</v>
      </c>
      <c r="Z899">
        <f t="shared" ref="Z899:Z962" si="133">$X899 - $V899</f>
        <v>-1595.7418106916339</v>
      </c>
      <c r="AK899">
        <f t="shared" si="126"/>
        <v>13010.835831842007</v>
      </c>
      <c r="AL899">
        <f t="shared" ref="AL899:AL962" si="134">$AK899-$V899</f>
        <v>-1373.1641681579931</v>
      </c>
      <c r="AR899">
        <f t="shared" si="127"/>
        <v>-1373.1641681579931</v>
      </c>
      <c r="AT899">
        <v>-1725.7521251749404</v>
      </c>
    </row>
    <row r="900" spans="1:46">
      <c r="A900" s="1">
        <v>45329.416666666664</v>
      </c>
      <c r="B900">
        <v>6373710</v>
      </c>
      <c r="C900" s="1">
        <v>45330.125</v>
      </c>
      <c r="D900">
        <v>1274742</v>
      </c>
      <c r="O900">
        <f t="shared" si="128"/>
        <v>2154749.5254237289</v>
      </c>
      <c r="P900">
        <f t="shared" si="129"/>
        <v>3429491.5254237289</v>
      </c>
      <c r="T900">
        <v>295</v>
      </c>
      <c r="U900">
        <f t="shared" si="130"/>
        <v>504391</v>
      </c>
      <c r="V900">
        <f t="shared" si="131"/>
        <v>14632</v>
      </c>
      <c r="W900" s="1">
        <v>45329.416666666664</v>
      </c>
      <c r="X900">
        <f t="shared" si="132"/>
        <v>12785.510002035526</v>
      </c>
      <c r="Z900">
        <f t="shared" si="133"/>
        <v>-1846.4899979644742</v>
      </c>
      <c r="AK900">
        <f t="shared" si="126"/>
        <v>13008.039812797599</v>
      </c>
      <c r="AL900">
        <f t="shared" si="134"/>
        <v>-1623.9601872024014</v>
      </c>
      <c r="AR900">
        <f t="shared" si="127"/>
        <v>-1623.9601872024014</v>
      </c>
      <c r="AT900">
        <v>-1725.5034053233339</v>
      </c>
    </row>
    <row r="901" spans="1:46">
      <c r="A901" s="1">
        <v>45329.458333333336</v>
      </c>
      <c r="B901">
        <v>6374070</v>
      </c>
      <c r="C901" s="1">
        <v>45330.125</v>
      </c>
      <c r="D901">
        <v>1274814</v>
      </c>
      <c r="O901">
        <f t="shared" si="128"/>
        <v>2154871.2300242134</v>
      </c>
      <c r="P901">
        <f t="shared" si="129"/>
        <v>3429685.2300242134</v>
      </c>
      <c r="T901">
        <v>290</v>
      </c>
      <c r="U901">
        <f t="shared" si="130"/>
        <v>495842</v>
      </c>
      <c r="V901">
        <f t="shared" si="131"/>
        <v>14384</v>
      </c>
      <c r="W901" s="1">
        <v>45329.458333333336</v>
      </c>
      <c r="X901">
        <f t="shared" si="132"/>
        <v>12786.232153435687</v>
      </c>
      <c r="Z901">
        <f t="shared" si="133"/>
        <v>-1597.767846564313</v>
      </c>
      <c r="AK901">
        <f t="shared" si="126"/>
        <v>13008.774533130436</v>
      </c>
      <c r="AL901">
        <f t="shared" si="134"/>
        <v>-1375.2254668695641</v>
      </c>
      <c r="AR901">
        <f t="shared" si="127"/>
        <v>-1375.2254668695641</v>
      </c>
      <c r="AT901">
        <v>-1724.62963577755</v>
      </c>
    </row>
    <row r="902" spans="1:46">
      <c r="A902" s="1">
        <v>45329.5</v>
      </c>
      <c r="B902">
        <v>6375840</v>
      </c>
      <c r="C902" s="1">
        <v>45330.125</v>
      </c>
      <c r="D902">
        <v>1275168</v>
      </c>
      <c r="O902">
        <f t="shared" si="128"/>
        <v>2155469.610976594</v>
      </c>
      <c r="P902">
        <f t="shared" si="129"/>
        <v>3430637.610976594</v>
      </c>
      <c r="T902">
        <v>280</v>
      </c>
      <c r="U902">
        <f t="shared" si="130"/>
        <v>478744</v>
      </c>
      <c r="V902">
        <f t="shared" si="131"/>
        <v>13888</v>
      </c>
      <c r="W902" s="1">
        <v>45329.5</v>
      </c>
      <c r="X902">
        <f t="shared" si="132"/>
        <v>12789.782731153156</v>
      </c>
      <c r="Z902">
        <f t="shared" si="133"/>
        <v>-1098.2172688468436</v>
      </c>
      <c r="AK902">
        <f t="shared" si="126"/>
        <v>13012.386908100218</v>
      </c>
      <c r="AL902">
        <f t="shared" si="134"/>
        <v>-875.61309189978238</v>
      </c>
      <c r="AR902">
        <f t="shared" si="127"/>
        <v>-875.61309189978238</v>
      </c>
      <c r="AT902">
        <v>-1724.1194133241897</v>
      </c>
    </row>
    <row r="903" spans="1:46">
      <c r="A903" s="1">
        <v>45329.541666666664</v>
      </c>
      <c r="B903">
        <v>6376700</v>
      </c>
      <c r="C903" s="1">
        <v>45330.125</v>
      </c>
      <c r="D903">
        <v>1275340</v>
      </c>
      <c r="O903">
        <f t="shared" si="128"/>
        <v>2155760.3497444177</v>
      </c>
      <c r="P903">
        <f t="shared" si="129"/>
        <v>3431100.3497444177</v>
      </c>
      <c r="T903">
        <v>270</v>
      </c>
      <c r="U903">
        <f t="shared" si="130"/>
        <v>461646</v>
      </c>
      <c r="V903">
        <f t="shared" si="131"/>
        <v>13392</v>
      </c>
      <c r="W903" s="1">
        <v>45329.541666666664</v>
      </c>
      <c r="X903">
        <f t="shared" si="132"/>
        <v>12791.507870609101</v>
      </c>
      <c r="Z903">
        <f t="shared" si="133"/>
        <v>-600.49212939089921</v>
      </c>
      <c r="AK903">
        <f t="shared" si="126"/>
        <v>13014.142073339774</v>
      </c>
      <c r="AL903">
        <f t="shared" si="134"/>
        <v>-377.85792666022644</v>
      </c>
      <c r="AR903">
        <f t="shared" si="127"/>
        <v>-377.85792666022644</v>
      </c>
      <c r="AT903">
        <v>-1723.2647882431047</v>
      </c>
    </row>
    <row r="904" spans="1:46">
      <c r="A904" s="1">
        <v>45329.583333333336</v>
      </c>
      <c r="B904">
        <v>6374640</v>
      </c>
      <c r="C904" s="1">
        <v>45330.125</v>
      </c>
      <c r="D904">
        <v>1274928</v>
      </c>
      <c r="O904">
        <f t="shared" si="128"/>
        <v>2155063.92897498</v>
      </c>
      <c r="P904">
        <f t="shared" si="129"/>
        <v>3429991.92897498</v>
      </c>
      <c r="T904">
        <v>265</v>
      </c>
      <c r="U904">
        <f t="shared" si="130"/>
        <v>453097</v>
      </c>
      <c r="V904">
        <f t="shared" si="131"/>
        <v>13144</v>
      </c>
      <c r="W904" s="1">
        <v>45329.583333333336</v>
      </c>
      <c r="X904">
        <f t="shared" si="132"/>
        <v>12787.37555981928</v>
      </c>
      <c r="Z904">
        <f t="shared" si="133"/>
        <v>-356.62444018071983</v>
      </c>
      <c r="AK904">
        <f t="shared" ref="AK904:AK967" si="135">(7.5*(2793.73 - 865.322))*($D904/MAX($D$2:$D$8785))*0.99*0.99</f>
        <v>13009.937840324093</v>
      </c>
      <c r="AL904">
        <f t="shared" si="134"/>
        <v>-134.06215967590651</v>
      </c>
      <c r="AR904">
        <f t="shared" si="127"/>
        <v>-134.06215967590651</v>
      </c>
      <c r="AT904">
        <v>-1722.5683370659772</v>
      </c>
    </row>
    <row r="905" spans="1:46">
      <c r="A905" s="1">
        <v>45329.625</v>
      </c>
      <c r="B905">
        <v>6376140</v>
      </c>
      <c r="C905" s="1">
        <v>45330.125</v>
      </c>
      <c r="D905">
        <v>1275228</v>
      </c>
      <c r="O905">
        <f t="shared" si="128"/>
        <v>2155571.0314769978</v>
      </c>
      <c r="P905">
        <f t="shared" si="129"/>
        <v>3430799.0314769978</v>
      </c>
      <c r="T905">
        <v>265</v>
      </c>
      <c r="U905">
        <f t="shared" si="130"/>
        <v>453097</v>
      </c>
      <c r="V905">
        <f t="shared" si="131"/>
        <v>13144</v>
      </c>
      <c r="W905" s="1">
        <v>45329.625</v>
      </c>
      <c r="X905">
        <f t="shared" si="132"/>
        <v>12790.384523986626</v>
      </c>
      <c r="Z905">
        <f t="shared" si="133"/>
        <v>-353.61547601337406</v>
      </c>
      <c r="AK905">
        <f t="shared" si="135"/>
        <v>13012.999175044248</v>
      </c>
      <c r="AL905">
        <f t="shared" si="134"/>
        <v>-131.00082495575225</v>
      </c>
      <c r="AR905">
        <f t="shared" si="127"/>
        <v>-131.00082495575225</v>
      </c>
      <c r="AT905">
        <v>-1720.5159684831979</v>
      </c>
    </row>
    <row r="906" spans="1:46">
      <c r="A906" s="1">
        <v>45329.666666666664</v>
      </c>
      <c r="B906">
        <v>6374880</v>
      </c>
      <c r="C906" s="1">
        <v>45330.125</v>
      </c>
      <c r="D906">
        <v>1274976</v>
      </c>
      <c r="O906">
        <f t="shared" si="128"/>
        <v>2155145.0653753029</v>
      </c>
      <c r="P906">
        <f t="shared" si="129"/>
        <v>3430121.0653753029</v>
      </c>
      <c r="T906">
        <v>270</v>
      </c>
      <c r="U906">
        <f t="shared" si="130"/>
        <v>461646</v>
      </c>
      <c r="V906">
        <f t="shared" si="131"/>
        <v>13392</v>
      </c>
      <c r="W906" s="1">
        <v>45329.666666666664</v>
      </c>
      <c r="X906">
        <f t="shared" si="132"/>
        <v>12787.856994086056</v>
      </c>
      <c r="Z906">
        <f t="shared" si="133"/>
        <v>-604.14300591394385</v>
      </c>
      <c r="AK906">
        <f t="shared" si="135"/>
        <v>13010.427653879318</v>
      </c>
      <c r="AL906">
        <f t="shared" si="134"/>
        <v>-381.57234612068169</v>
      </c>
      <c r="AR906">
        <f t="shared" si="127"/>
        <v>-381.57234612068169</v>
      </c>
      <c r="AT906">
        <v>-1719.4355810891957</v>
      </c>
    </row>
    <row r="907" spans="1:46">
      <c r="A907" s="1">
        <v>45329.708333333336</v>
      </c>
      <c r="B907">
        <v>6375470</v>
      </c>
      <c r="C907" s="1">
        <v>45330.125</v>
      </c>
      <c r="D907">
        <v>1275094</v>
      </c>
      <c r="O907">
        <f t="shared" si="128"/>
        <v>2155344.5256927633</v>
      </c>
      <c r="P907">
        <f t="shared" si="129"/>
        <v>3430438.5256927633</v>
      </c>
      <c r="T907">
        <v>280</v>
      </c>
      <c r="U907">
        <f t="shared" si="130"/>
        <v>478744</v>
      </c>
      <c r="V907">
        <f t="shared" si="131"/>
        <v>13888</v>
      </c>
      <c r="W907" s="1">
        <v>45329.708333333336</v>
      </c>
      <c r="X907">
        <f t="shared" si="132"/>
        <v>12789.040519991877</v>
      </c>
      <c r="Z907">
        <f t="shared" si="133"/>
        <v>-1098.9594800081231</v>
      </c>
      <c r="AK907">
        <f t="shared" si="135"/>
        <v>13011.631778869247</v>
      </c>
      <c r="AL907">
        <f t="shared" si="134"/>
        <v>-876.36822113075323</v>
      </c>
      <c r="AR907">
        <f t="shared" si="127"/>
        <v>-876.36822113075323</v>
      </c>
      <c r="AT907">
        <v>-1718.6319683666043</v>
      </c>
    </row>
    <row r="908" spans="1:46">
      <c r="A908" s="1">
        <v>45329.75</v>
      </c>
      <c r="B908">
        <v>6374780</v>
      </c>
      <c r="C908" s="1">
        <v>45330.125</v>
      </c>
      <c r="D908">
        <v>1274956</v>
      </c>
      <c r="O908">
        <f t="shared" si="128"/>
        <v>2155111.258541835</v>
      </c>
      <c r="P908">
        <f t="shared" si="129"/>
        <v>3430067.258541835</v>
      </c>
      <c r="T908">
        <v>290</v>
      </c>
      <c r="U908">
        <f t="shared" si="130"/>
        <v>495842</v>
      </c>
      <c r="V908">
        <f t="shared" si="131"/>
        <v>14384</v>
      </c>
      <c r="W908" s="1">
        <v>45329.75</v>
      </c>
      <c r="X908">
        <f t="shared" si="132"/>
        <v>12787.6563964749</v>
      </c>
      <c r="Z908">
        <f t="shared" si="133"/>
        <v>-1596.3436035250998</v>
      </c>
      <c r="AK908">
        <f t="shared" si="135"/>
        <v>13010.223564897975</v>
      </c>
      <c r="AL908">
        <f t="shared" si="134"/>
        <v>-1373.7764351020251</v>
      </c>
      <c r="AR908">
        <f t="shared" si="127"/>
        <v>-1373.7764351020251</v>
      </c>
      <c r="AT908">
        <v>-1718.2863013054393</v>
      </c>
    </row>
    <row r="909" spans="1:46">
      <c r="A909" s="1">
        <v>45329.791666666664</v>
      </c>
      <c r="B909">
        <v>6374620</v>
      </c>
      <c r="C909" s="1">
        <v>45330.125</v>
      </c>
      <c r="D909">
        <v>1274924</v>
      </c>
      <c r="O909">
        <f t="shared" si="128"/>
        <v>2155057.1676082863</v>
      </c>
      <c r="P909">
        <f t="shared" si="129"/>
        <v>3429981.1676082863</v>
      </c>
      <c r="T909">
        <v>295</v>
      </c>
      <c r="U909">
        <f t="shared" si="130"/>
        <v>504391</v>
      </c>
      <c r="V909">
        <f t="shared" si="131"/>
        <v>14632</v>
      </c>
      <c r="W909" s="1">
        <v>45329.791666666664</v>
      </c>
      <c r="X909">
        <f t="shared" si="132"/>
        <v>12787.335440297051</v>
      </c>
      <c r="Z909">
        <f t="shared" si="133"/>
        <v>-1844.6645597029492</v>
      </c>
      <c r="AK909">
        <f t="shared" si="135"/>
        <v>13009.897022527826</v>
      </c>
      <c r="AL909">
        <f t="shared" si="134"/>
        <v>-1622.1029774721737</v>
      </c>
      <c r="AR909">
        <f t="shared" si="127"/>
        <v>-1622.1029774721737</v>
      </c>
      <c r="AT909">
        <v>-1717.9380658300342</v>
      </c>
    </row>
    <row r="910" spans="1:46">
      <c r="A910" s="1">
        <v>45329.833333333336</v>
      </c>
      <c r="B910">
        <v>6375280</v>
      </c>
      <c r="C910" s="1">
        <v>45330.125</v>
      </c>
      <c r="D910">
        <v>1275056</v>
      </c>
      <c r="O910">
        <f t="shared" si="128"/>
        <v>2155280.2927091741</v>
      </c>
      <c r="P910">
        <f t="shared" si="129"/>
        <v>3430336.2927091741</v>
      </c>
      <c r="T910">
        <v>290</v>
      </c>
      <c r="U910">
        <f t="shared" si="130"/>
        <v>495842</v>
      </c>
      <c r="V910">
        <f t="shared" si="131"/>
        <v>14384</v>
      </c>
      <c r="W910" s="1">
        <v>45329.833333333336</v>
      </c>
      <c r="X910">
        <f t="shared" si="132"/>
        <v>12788.659384530682</v>
      </c>
      <c r="Z910">
        <f t="shared" si="133"/>
        <v>-1595.3406154693184</v>
      </c>
      <c r="AK910">
        <f t="shared" si="135"/>
        <v>13011.244009804694</v>
      </c>
      <c r="AL910">
        <f t="shared" si="134"/>
        <v>-1372.7559901953064</v>
      </c>
      <c r="AR910">
        <f t="shared" si="127"/>
        <v>-1372.7559901953064</v>
      </c>
      <c r="AT910">
        <v>-1717.7339768486891</v>
      </c>
    </row>
    <row r="911" spans="1:46">
      <c r="A911" s="1">
        <v>45329.875</v>
      </c>
      <c r="B911">
        <v>6376270</v>
      </c>
      <c r="C911" s="1">
        <v>45330.125</v>
      </c>
      <c r="D911">
        <v>1275254</v>
      </c>
      <c r="O911">
        <f t="shared" si="128"/>
        <v>2155614.9803605061</v>
      </c>
      <c r="P911">
        <f t="shared" si="129"/>
        <v>3430868.9803605061</v>
      </c>
      <c r="T911">
        <v>285</v>
      </c>
      <c r="U911">
        <f t="shared" si="130"/>
        <v>487293</v>
      </c>
      <c r="V911">
        <f t="shared" si="131"/>
        <v>14136</v>
      </c>
      <c r="W911" s="1">
        <v>45329.875</v>
      </c>
      <c r="X911">
        <f t="shared" si="132"/>
        <v>12790.64530088113</v>
      </c>
      <c r="Z911">
        <f t="shared" si="133"/>
        <v>-1345.3546991188705</v>
      </c>
      <c r="AK911">
        <f t="shared" si="135"/>
        <v>13013.264490719996</v>
      </c>
      <c r="AL911">
        <f t="shared" si="134"/>
        <v>-1122.7355092800044</v>
      </c>
      <c r="AR911">
        <f t="shared" si="127"/>
        <v>-1122.7355092800044</v>
      </c>
      <c r="AT911">
        <v>-1717.1242783188991</v>
      </c>
    </row>
    <row r="912" spans="1:46">
      <c r="A912" s="1">
        <v>45329.916666666664</v>
      </c>
      <c r="B912">
        <v>6375040</v>
      </c>
      <c r="C912" s="1">
        <v>45330.125</v>
      </c>
      <c r="D912">
        <v>1275008</v>
      </c>
      <c r="O912">
        <f t="shared" si="128"/>
        <v>2155199.1563088517</v>
      </c>
      <c r="P912">
        <f t="shared" si="129"/>
        <v>3430207.1563088517</v>
      </c>
      <c r="T912">
        <v>275</v>
      </c>
      <c r="U912">
        <f t="shared" si="130"/>
        <v>470195</v>
      </c>
      <c r="V912">
        <f t="shared" si="131"/>
        <v>13640</v>
      </c>
      <c r="W912" s="1">
        <v>45329.916666666664</v>
      </c>
      <c r="X912">
        <f t="shared" si="132"/>
        <v>12788.177950263906</v>
      </c>
      <c r="Z912">
        <f t="shared" si="133"/>
        <v>-851.82204973609441</v>
      </c>
      <c r="AK912">
        <f t="shared" si="135"/>
        <v>13010.754196249469</v>
      </c>
      <c r="AL912">
        <f t="shared" si="134"/>
        <v>-629.24580375053119</v>
      </c>
      <c r="AR912">
        <f t="shared" si="127"/>
        <v>-629.24580375053119</v>
      </c>
      <c r="AT912">
        <v>-1716.6127716584215</v>
      </c>
    </row>
    <row r="913" spans="1:46">
      <c r="A913" s="1">
        <v>45329.958333333336</v>
      </c>
      <c r="B913">
        <v>6375450</v>
      </c>
      <c r="C913" s="1">
        <v>45330.125</v>
      </c>
      <c r="D913">
        <v>1275090</v>
      </c>
      <c r="O913">
        <f t="shared" si="128"/>
        <v>2155337.7643260695</v>
      </c>
      <c r="P913">
        <f t="shared" si="129"/>
        <v>3430427.7643260695</v>
      </c>
      <c r="T913">
        <v>260</v>
      </c>
      <c r="U913">
        <f t="shared" si="130"/>
        <v>444548</v>
      </c>
      <c r="V913">
        <f t="shared" si="131"/>
        <v>12896</v>
      </c>
      <c r="W913" s="1">
        <v>45329.958333333336</v>
      </c>
      <c r="X913">
        <f t="shared" si="132"/>
        <v>12789.000400469648</v>
      </c>
      <c r="Z913">
        <f t="shared" si="133"/>
        <v>-106.9995995303525</v>
      </c>
      <c r="AK913">
        <f t="shared" si="135"/>
        <v>13011.590961072978</v>
      </c>
      <c r="AL913">
        <f t="shared" si="134"/>
        <v>115.59096107297773</v>
      </c>
      <c r="AR913">
        <f t="shared" si="127"/>
        <v>115.59096107297773</v>
      </c>
      <c r="AT913">
        <v>-1716.325762877419</v>
      </c>
    </row>
    <row r="914" spans="1:46">
      <c r="A914" s="1">
        <v>45330</v>
      </c>
      <c r="B914">
        <v>6375260</v>
      </c>
      <c r="C914" s="1">
        <v>45331.125</v>
      </c>
      <c r="D914">
        <v>1275052</v>
      </c>
      <c r="O914">
        <f t="shared" si="128"/>
        <v>2155273.5313424808</v>
      </c>
      <c r="P914">
        <f t="shared" si="129"/>
        <v>3430325.5313424808</v>
      </c>
      <c r="T914">
        <v>250</v>
      </c>
      <c r="U914">
        <f t="shared" si="130"/>
        <v>427450</v>
      </c>
      <c r="V914">
        <f t="shared" si="131"/>
        <v>12400</v>
      </c>
      <c r="W914" s="1">
        <v>45330</v>
      </c>
      <c r="X914">
        <f t="shared" si="132"/>
        <v>12788.619265008449</v>
      </c>
      <c r="Z914">
        <f t="shared" si="133"/>
        <v>388.61926500844856</v>
      </c>
      <c r="AK914">
        <f t="shared" si="135"/>
        <v>13011.203192008425</v>
      </c>
      <c r="AL914">
        <f t="shared" si="134"/>
        <v>611.20319200842459</v>
      </c>
      <c r="AR914">
        <f t="shared" si="127"/>
        <v>611.20319200842459</v>
      </c>
      <c r="AT914">
        <v>-1716.0923546428367</v>
      </c>
    </row>
    <row r="915" spans="1:46">
      <c r="A915" s="1">
        <v>45330.041666666664</v>
      </c>
      <c r="B915">
        <v>6371280</v>
      </c>
      <c r="C915" s="1">
        <v>45331.125</v>
      </c>
      <c r="D915">
        <v>1274256</v>
      </c>
      <c r="O915">
        <f t="shared" si="128"/>
        <v>2153928.0193704604</v>
      </c>
      <c r="P915">
        <f t="shared" si="129"/>
        <v>3428184.0193704604</v>
      </c>
      <c r="T915">
        <v>245</v>
      </c>
      <c r="U915">
        <f t="shared" si="130"/>
        <v>418901</v>
      </c>
      <c r="V915">
        <f t="shared" si="131"/>
        <v>12152</v>
      </c>
      <c r="W915" s="1">
        <v>45330.041666666664</v>
      </c>
      <c r="X915">
        <f t="shared" si="132"/>
        <v>12780.635480084426</v>
      </c>
      <c r="Z915">
        <f t="shared" si="133"/>
        <v>628.63548008442558</v>
      </c>
      <c r="AK915">
        <f t="shared" si="135"/>
        <v>13003.080450550948</v>
      </c>
      <c r="AL915">
        <f t="shared" si="134"/>
        <v>851.08045055094772</v>
      </c>
      <c r="AR915">
        <f t="shared" si="127"/>
        <v>851.08045055094772</v>
      </c>
      <c r="AT915">
        <v>-1715.904841711952</v>
      </c>
    </row>
    <row r="916" spans="1:46">
      <c r="A916" s="1">
        <v>45330.083333333336</v>
      </c>
      <c r="B916">
        <v>6368170</v>
      </c>
      <c r="C916" s="1">
        <v>45331.125</v>
      </c>
      <c r="D916">
        <v>1273634</v>
      </c>
      <c r="O916">
        <f t="shared" si="128"/>
        <v>2152876.6268496104</v>
      </c>
      <c r="P916">
        <f t="shared" si="129"/>
        <v>3426510.6268496104</v>
      </c>
      <c r="T916">
        <v>240</v>
      </c>
      <c r="U916">
        <f t="shared" si="130"/>
        <v>410352</v>
      </c>
      <c r="V916">
        <f t="shared" si="131"/>
        <v>11904</v>
      </c>
      <c r="W916" s="1">
        <v>45330.083333333336</v>
      </c>
      <c r="X916">
        <f t="shared" si="132"/>
        <v>12774.39689437746</v>
      </c>
      <c r="Z916">
        <f t="shared" si="133"/>
        <v>870.39689437745983</v>
      </c>
      <c r="AK916">
        <f t="shared" si="135"/>
        <v>12996.73328323116</v>
      </c>
      <c r="AL916">
        <f t="shared" si="134"/>
        <v>1092.7332832311604</v>
      </c>
      <c r="AR916">
        <f t="shared" si="127"/>
        <v>1092.7332832311604</v>
      </c>
      <c r="AT916">
        <v>-1715.8971760165987</v>
      </c>
    </row>
    <row r="917" spans="1:46">
      <c r="A917" s="1">
        <v>45330.125</v>
      </c>
      <c r="B917">
        <v>6372190</v>
      </c>
      <c r="C917" s="1">
        <v>45331.125</v>
      </c>
      <c r="D917">
        <v>1274438</v>
      </c>
      <c r="O917">
        <f t="shared" si="128"/>
        <v>2154235.6615550178</v>
      </c>
      <c r="P917">
        <f t="shared" si="129"/>
        <v>3428673.6615550178</v>
      </c>
      <c r="T917">
        <v>235</v>
      </c>
      <c r="U917">
        <f t="shared" si="130"/>
        <v>401803</v>
      </c>
      <c r="V917">
        <f t="shared" si="131"/>
        <v>11656</v>
      </c>
      <c r="W917" s="1">
        <v>45330.125</v>
      </c>
      <c r="X917">
        <f t="shared" si="132"/>
        <v>12782.460918345949</v>
      </c>
      <c r="Z917">
        <f t="shared" si="133"/>
        <v>1126.4609183459488</v>
      </c>
      <c r="AK917">
        <f t="shared" si="135"/>
        <v>13004.937660281174</v>
      </c>
      <c r="AL917">
        <f t="shared" si="134"/>
        <v>1348.9376602811735</v>
      </c>
      <c r="AR917">
        <f t="shared" si="127"/>
        <v>1348.9376602811735</v>
      </c>
      <c r="AT917">
        <v>-1715.529815850181</v>
      </c>
    </row>
    <row r="918" spans="1:46">
      <c r="A918" s="1">
        <v>45330.166666666664</v>
      </c>
      <c r="B918">
        <v>6373390</v>
      </c>
      <c r="C918" s="1">
        <v>45331.125</v>
      </c>
      <c r="D918">
        <v>1274678</v>
      </c>
      <c r="O918">
        <f t="shared" si="128"/>
        <v>2154641.3435566318</v>
      </c>
      <c r="P918">
        <f t="shared" si="129"/>
        <v>3429319.3435566318</v>
      </c>
      <c r="T918">
        <v>230</v>
      </c>
      <c r="U918">
        <f t="shared" si="130"/>
        <v>393254</v>
      </c>
      <c r="V918">
        <f t="shared" si="131"/>
        <v>11408</v>
      </c>
      <c r="W918" s="1">
        <v>45330.166666666664</v>
      </c>
      <c r="X918">
        <f t="shared" si="132"/>
        <v>12784.868089679825</v>
      </c>
      <c r="Z918">
        <f t="shared" si="133"/>
        <v>1376.8680896798251</v>
      </c>
      <c r="AK918">
        <f t="shared" si="135"/>
        <v>13007.386728057298</v>
      </c>
      <c r="AL918">
        <f t="shared" si="134"/>
        <v>1599.3867280572977</v>
      </c>
      <c r="AR918">
        <f t="shared" si="127"/>
        <v>1599.3867280572977</v>
      </c>
      <c r="AT918">
        <v>-1715.2900063536781</v>
      </c>
    </row>
    <row r="919" spans="1:46">
      <c r="A919" s="1">
        <v>45330.208333333336</v>
      </c>
      <c r="B919">
        <v>6373470</v>
      </c>
      <c r="C919" s="1">
        <v>45331.125</v>
      </c>
      <c r="D919">
        <v>1274694</v>
      </c>
      <c r="O919">
        <f t="shared" si="128"/>
        <v>2154668.3890234064</v>
      </c>
      <c r="P919">
        <f t="shared" si="129"/>
        <v>3429362.3890234064</v>
      </c>
      <c r="T919">
        <v>235</v>
      </c>
      <c r="U919">
        <f t="shared" si="130"/>
        <v>401803</v>
      </c>
      <c r="V919">
        <f t="shared" si="131"/>
        <v>11656</v>
      </c>
      <c r="W919" s="1">
        <v>45330.208333333336</v>
      </c>
      <c r="X919">
        <f t="shared" si="132"/>
        <v>12785.02856776875</v>
      </c>
      <c r="Z919">
        <f t="shared" si="133"/>
        <v>1129.0285677687498</v>
      </c>
      <c r="AK919">
        <f t="shared" si="135"/>
        <v>13007.549999242376</v>
      </c>
      <c r="AL919">
        <f t="shared" si="134"/>
        <v>1351.5499992423756</v>
      </c>
      <c r="AR919">
        <f t="shared" si="127"/>
        <v>1351.5499992423756</v>
      </c>
      <c r="AT919">
        <v>-1715.1433309927452</v>
      </c>
    </row>
    <row r="920" spans="1:46">
      <c r="A920" s="1">
        <v>45330.25</v>
      </c>
      <c r="B920">
        <v>6374400</v>
      </c>
      <c r="C920" s="1">
        <v>45331.125</v>
      </c>
      <c r="D920">
        <v>1274880</v>
      </c>
      <c r="O920">
        <f t="shared" si="128"/>
        <v>2154982.7925746571</v>
      </c>
      <c r="P920">
        <f t="shared" si="129"/>
        <v>3429862.7925746571</v>
      </c>
      <c r="T920">
        <v>250</v>
      </c>
      <c r="U920">
        <f t="shared" si="130"/>
        <v>427450</v>
      </c>
      <c r="V920">
        <f t="shared" si="131"/>
        <v>12400</v>
      </c>
      <c r="W920" s="1">
        <v>45330.25</v>
      </c>
      <c r="X920">
        <f t="shared" si="132"/>
        <v>12786.894125552502</v>
      </c>
      <c r="Z920">
        <f t="shared" si="133"/>
        <v>386.89412555250237</v>
      </c>
      <c r="AK920">
        <f t="shared" si="135"/>
        <v>13009.448026768869</v>
      </c>
      <c r="AL920">
        <f t="shared" si="134"/>
        <v>609.44802676886866</v>
      </c>
      <c r="AR920">
        <f t="shared" si="127"/>
        <v>609.44802676886866</v>
      </c>
      <c r="AT920">
        <v>-1715.0808200912234</v>
      </c>
    </row>
    <row r="921" spans="1:46">
      <c r="A921" s="1">
        <v>45330.291666666664</v>
      </c>
      <c r="B921">
        <v>6374470</v>
      </c>
      <c r="C921" s="1">
        <v>45331.125</v>
      </c>
      <c r="D921">
        <v>1274894</v>
      </c>
      <c r="O921">
        <f t="shared" si="128"/>
        <v>2155006.4573580846</v>
      </c>
      <c r="P921">
        <f t="shared" si="129"/>
        <v>3429900.4573580846</v>
      </c>
      <c r="T921">
        <v>265</v>
      </c>
      <c r="U921">
        <f t="shared" si="130"/>
        <v>453097</v>
      </c>
      <c r="V921">
        <f t="shared" si="131"/>
        <v>13144</v>
      </c>
      <c r="W921" s="1">
        <v>45330.291666666664</v>
      </c>
      <c r="X921">
        <f t="shared" si="132"/>
        <v>12787.034543880314</v>
      </c>
      <c r="Z921">
        <f t="shared" si="133"/>
        <v>-356.96545611968577</v>
      </c>
      <c r="AK921">
        <f t="shared" si="135"/>
        <v>13009.590889055811</v>
      </c>
      <c r="AL921">
        <f t="shared" si="134"/>
        <v>-134.4091109441888</v>
      </c>
      <c r="AR921">
        <f t="shared" si="127"/>
        <v>-134.4091109441888</v>
      </c>
      <c r="AT921">
        <v>-1715.0744583766755</v>
      </c>
    </row>
    <row r="922" spans="1:46">
      <c r="A922" s="1">
        <v>45330.333333333336</v>
      </c>
      <c r="B922">
        <v>6374560</v>
      </c>
      <c r="C922" s="1">
        <v>45331.125</v>
      </c>
      <c r="D922">
        <v>1274912</v>
      </c>
      <c r="O922">
        <f t="shared" si="128"/>
        <v>2155036.8835082059</v>
      </c>
      <c r="P922">
        <f t="shared" si="129"/>
        <v>3429948.8835082059</v>
      </c>
      <c r="T922">
        <v>280</v>
      </c>
      <c r="U922">
        <f t="shared" si="130"/>
        <v>478744</v>
      </c>
      <c r="V922">
        <f t="shared" si="131"/>
        <v>13888</v>
      </c>
      <c r="W922" s="1">
        <v>45330.333333333336</v>
      </c>
      <c r="X922">
        <f t="shared" si="132"/>
        <v>12787.215081730354</v>
      </c>
      <c r="Z922">
        <f t="shared" si="133"/>
        <v>-1100.7849182696464</v>
      </c>
      <c r="AK922">
        <f t="shared" si="135"/>
        <v>13009.774569139021</v>
      </c>
      <c r="AL922">
        <f t="shared" si="134"/>
        <v>-878.22543086097903</v>
      </c>
      <c r="AR922">
        <f t="shared" si="127"/>
        <v>-878.22543086097903</v>
      </c>
      <c r="AT922">
        <v>-1714.908379732251</v>
      </c>
    </row>
    <row r="923" spans="1:46">
      <c r="A923" s="1">
        <v>45330.375</v>
      </c>
      <c r="B923">
        <v>6346770</v>
      </c>
      <c r="C923" s="1">
        <v>45331.125</v>
      </c>
      <c r="D923">
        <v>1269354</v>
      </c>
      <c r="O923">
        <f t="shared" si="128"/>
        <v>2145641.9644874902</v>
      </c>
      <c r="P923">
        <f t="shared" si="129"/>
        <v>3414995.9644874902</v>
      </c>
      <c r="T923">
        <v>290</v>
      </c>
      <c r="U923">
        <f t="shared" si="130"/>
        <v>495842</v>
      </c>
      <c r="V923">
        <f t="shared" si="131"/>
        <v>14384</v>
      </c>
      <c r="W923" s="1">
        <v>45330.375</v>
      </c>
      <c r="X923">
        <f t="shared" si="132"/>
        <v>12731.469005589997</v>
      </c>
      <c r="Z923">
        <f t="shared" si="133"/>
        <v>-1652.5309944100027</v>
      </c>
      <c r="AK923">
        <f t="shared" si="135"/>
        <v>12953.058241223624</v>
      </c>
      <c r="AL923">
        <f t="shared" si="134"/>
        <v>-1430.9417587763764</v>
      </c>
      <c r="AR923">
        <f t="shared" si="127"/>
        <v>-1430.9417587763764</v>
      </c>
      <c r="AT923">
        <v>-1714.7950955173419</v>
      </c>
    </row>
    <row r="924" spans="1:46">
      <c r="A924" s="1">
        <v>45330.416666666664</v>
      </c>
      <c r="B924">
        <v>6345160</v>
      </c>
      <c r="C924" s="1">
        <v>45331.125</v>
      </c>
      <c r="D924">
        <v>1269032</v>
      </c>
      <c r="O924">
        <f t="shared" si="128"/>
        <v>2145097.6744686579</v>
      </c>
      <c r="P924">
        <f t="shared" si="129"/>
        <v>3414129.6744686579</v>
      </c>
      <c r="T924">
        <v>295</v>
      </c>
      <c r="U924">
        <f t="shared" si="130"/>
        <v>504391</v>
      </c>
      <c r="V924">
        <f t="shared" si="131"/>
        <v>14632</v>
      </c>
      <c r="W924" s="1">
        <v>45330.416666666664</v>
      </c>
      <c r="X924">
        <f t="shared" si="132"/>
        <v>12728.239384050377</v>
      </c>
      <c r="Z924">
        <f t="shared" si="133"/>
        <v>-1903.7606159496227</v>
      </c>
      <c r="AK924">
        <f t="shared" si="135"/>
        <v>12949.772408623989</v>
      </c>
      <c r="AL924">
        <f t="shared" si="134"/>
        <v>-1682.2275913760113</v>
      </c>
      <c r="AR924">
        <f t="shared" si="127"/>
        <v>-1682.2275913760113</v>
      </c>
      <c r="AT924">
        <v>-1711.8245952241505</v>
      </c>
    </row>
    <row r="925" spans="1:46">
      <c r="A925" s="1">
        <v>45330.458333333336</v>
      </c>
      <c r="B925">
        <v>6342820</v>
      </c>
      <c r="C925" s="1">
        <v>45331.125</v>
      </c>
      <c r="D925">
        <v>1268564</v>
      </c>
      <c r="O925">
        <f t="shared" si="128"/>
        <v>2144306.5945655098</v>
      </c>
      <c r="P925">
        <f t="shared" si="129"/>
        <v>3412870.5945655098</v>
      </c>
      <c r="T925">
        <v>290</v>
      </c>
      <c r="U925">
        <f t="shared" si="130"/>
        <v>495842</v>
      </c>
      <c r="V925">
        <f t="shared" si="131"/>
        <v>14384</v>
      </c>
      <c r="W925" s="1">
        <v>45330.458333333336</v>
      </c>
      <c r="X925">
        <f t="shared" si="132"/>
        <v>12723.54539994932</v>
      </c>
      <c r="Z925">
        <f t="shared" si="133"/>
        <v>-1660.4546000506798</v>
      </c>
      <c r="AK925">
        <f t="shared" si="135"/>
        <v>12944.996726460548</v>
      </c>
      <c r="AL925">
        <f t="shared" si="134"/>
        <v>-1439.0032735394525</v>
      </c>
      <c r="AR925">
        <f t="shared" si="127"/>
        <v>-1439.0032735394525</v>
      </c>
      <c r="AT925">
        <v>-1710.9990404643486</v>
      </c>
    </row>
    <row r="926" spans="1:46">
      <c r="A926" s="1">
        <v>45330.5</v>
      </c>
      <c r="B926">
        <v>6343560</v>
      </c>
      <c r="C926" s="1">
        <v>45331.125</v>
      </c>
      <c r="D926">
        <v>1268712</v>
      </c>
      <c r="O926">
        <f t="shared" si="128"/>
        <v>2144556.7651331723</v>
      </c>
      <c r="P926">
        <f t="shared" si="129"/>
        <v>3413268.7651331723</v>
      </c>
      <c r="T926">
        <v>280</v>
      </c>
      <c r="U926">
        <f t="shared" si="130"/>
        <v>478744</v>
      </c>
      <c r="V926">
        <f t="shared" si="131"/>
        <v>13888</v>
      </c>
      <c r="W926" s="1">
        <v>45330.5</v>
      </c>
      <c r="X926">
        <f t="shared" si="132"/>
        <v>12725.029822271876</v>
      </c>
      <c r="Z926">
        <f t="shared" si="133"/>
        <v>-1162.9701777281243</v>
      </c>
      <c r="AK926">
        <f t="shared" si="135"/>
        <v>12946.506984922493</v>
      </c>
      <c r="AL926">
        <f t="shared" si="134"/>
        <v>-941.49301507750715</v>
      </c>
      <c r="AR926">
        <f t="shared" si="127"/>
        <v>-941.49301507750715</v>
      </c>
      <c r="AT926">
        <v>-1710.141866742706</v>
      </c>
    </row>
    <row r="927" spans="1:46">
      <c r="A927" s="1">
        <v>45330.541666666664</v>
      </c>
      <c r="B927">
        <v>6366760</v>
      </c>
      <c r="C927" s="1">
        <v>45331.125</v>
      </c>
      <c r="D927">
        <v>1273352</v>
      </c>
      <c r="O927">
        <f t="shared" si="128"/>
        <v>2152399.9504977134</v>
      </c>
      <c r="P927">
        <f t="shared" si="129"/>
        <v>3425751.9504977134</v>
      </c>
      <c r="T927">
        <v>270</v>
      </c>
      <c r="U927">
        <f t="shared" si="130"/>
        <v>461646</v>
      </c>
      <c r="V927">
        <f t="shared" si="131"/>
        <v>13392</v>
      </c>
      <c r="W927" s="1">
        <v>45330.541666666664</v>
      </c>
      <c r="X927">
        <f t="shared" si="132"/>
        <v>12771.568468060159</v>
      </c>
      <c r="Z927">
        <f t="shared" si="133"/>
        <v>-620.43153193984108</v>
      </c>
      <c r="AK927">
        <f t="shared" si="135"/>
        <v>12993.855628594216</v>
      </c>
      <c r="AL927">
        <f t="shared" si="134"/>
        <v>-398.14437140578411</v>
      </c>
      <c r="AR927">
        <f t="shared" si="127"/>
        <v>-398.14437140578411</v>
      </c>
      <c r="AT927">
        <v>-1709.9428750424759</v>
      </c>
    </row>
    <row r="928" spans="1:46">
      <c r="A928" s="1">
        <v>45330.583333333336</v>
      </c>
      <c r="B928">
        <v>6373610</v>
      </c>
      <c r="C928" s="1">
        <v>45331.125</v>
      </c>
      <c r="D928">
        <v>1274722</v>
      </c>
      <c r="O928">
        <f t="shared" si="128"/>
        <v>2154715.7185902614</v>
      </c>
      <c r="P928">
        <f t="shared" si="129"/>
        <v>3429437.7185902614</v>
      </c>
      <c r="T928">
        <v>265</v>
      </c>
      <c r="U928">
        <f t="shared" si="130"/>
        <v>453097</v>
      </c>
      <c r="V928">
        <f t="shared" si="131"/>
        <v>13144</v>
      </c>
      <c r="W928" s="1">
        <v>45330.583333333336</v>
      </c>
      <c r="X928">
        <f t="shared" si="132"/>
        <v>12785.30940442437</v>
      </c>
      <c r="Z928">
        <f t="shared" si="133"/>
        <v>-358.69059557563014</v>
      </c>
      <c r="AK928">
        <f t="shared" si="135"/>
        <v>13007.835723816255</v>
      </c>
      <c r="AL928">
        <f t="shared" si="134"/>
        <v>-136.16427618374473</v>
      </c>
      <c r="AR928">
        <f t="shared" si="127"/>
        <v>-136.16427618374473</v>
      </c>
      <c r="AT928">
        <v>-1708.509154891959</v>
      </c>
    </row>
    <row r="929" spans="1:46">
      <c r="A929" s="1">
        <v>45330.625</v>
      </c>
      <c r="B929">
        <v>6372730</v>
      </c>
      <c r="C929" s="1">
        <v>45331.125</v>
      </c>
      <c r="D929">
        <v>1274546</v>
      </c>
      <c r="O929">
        <f t="shared" si="128"/>
        <v>2154418.218455744</v>
      </c>
      <c r="P929">
        <f t="shared" si="129"/>
        <v>3428964.218455744</v>
      </c>
      <c r="T929">
        <v>265</v>
      </c>
      <c r="U929">
        <f t="shared" si="130"/>
        <v>453097</v>
      </c>
      <c r="V929">
        <f t="shared" si="131"/>
        <v>13144</v>
      </c>
      <c r="W929" s="1">
        <v>45330.625</v>
      </c>
      <c r="X929">
        <f t="shared" si="132"/>
        <v>12783.544145446194</v>
      </c>
      <c r="Z929">
        <f t="shared" si="133"/>
        <v>-360.45585455380569</v>
      </c>
      <c r="AK929">
        <f t="shared" si="135"/>
        <v>13006.03974078043</v>
      </c>
      <c r="AL929">
        <f t="shared" si="134"/>
        <v>-137.96025921956971</v>
      </c>
      <c r="AR929">
        <f t="shared" si="127"/>
        <v>-137.96025921956971</v>
      </c>
      <c r="AT929">
        <v>-1708.4887459938236</v>
      </c>
    </row>
    <row r="930" spans="1:46">
      <c r="A930" s="1">
        <v>45330.666666666664</v>
      </c>
      <c r="B930">
        <v>6371000</v>
      </c>
      <c r="C930" s="1">
        <v>45331.125</v>
      </c>
      <c r="D930">
        <v>1274200</v>
      </c>
      <c r="O930">
        <f t="shared" si="128"/>
        <v>2153833.3602367504</v>
      </c>
      <c r="P930">
        <f t="shared" si="129"/>
        <v>3428033.3602367504</v>
      </c>
      <c r="T930">
        <v>270</v>
      </c>
      <c r="U930">
        <f t="shared" si="130"/>
        <v>461646</v>
      </c>
      <c r="V930">
        <f t="shared" si="131"/>
        <v>13392</v>
      </c>
      <c r="W930" s="1">
        <v>45330.666666666664</v>
      </c>
      <c r="X930">
        <f t="shared" si="132"/>
        <v>12780.073806773189</v>
      </c>
      <c r="Z930">
        <f t="shared" si="133"/>
        <v>-611.92619322681094</v>
      </c>
      <c r="AK930">
        <f t="shared" si="135"/>
        <v>13002.509001403185</v>
      </c>
      <c r="AL930">
        <f t="shared" si="134"/>
        <v>-389.49099859681519</v>
      </c>
      <c r="AR930">
        <f t="shared" si="127"/>
        <v>-389.49099859681519</v>
      </c>
      <c r="AT930">
        <v>-1708.2846570124802</v>
      </c>
    </row>
    <row r="931" spans="1:46">
      <c r="A931" s="1">
        <v>45330.708333333336</v>
      </c>
      <c r="B931">
        <v>6371210</v>
      </c>
      <c r="C931" s="1">
        <v>45331.125</v>
      </c>
      <c r="D931">
        <v>1274242</v>
      </c>
      <c r="O931">
        <f t="shared" si="128"/>
        <v>2153904.3545870329</v>
      </c>
      <c r="P931">
        <f t="shared" si="129"/>
        <v>3428146.3545870329</v>
      </c>
      <c r="T931">
        <v>280</v>
      </c>
      <c r="U931">
        <f t="shared" si="130"/>
        <v>478744</v>
      </c>
      <c r="V931">
        <f t="shared" si="131"/>
        <v>13888</v>
      </c>
      <c r="W931" s="1">
        <v>45330.708333333336</v>
      </c>
      <c r="X931">
        <f t="shared" si="132"/>
        <v>12780.495061756617</v>
      </c>
      <c r="Z931">
        <f t="shared" si="133"/>
        <v>-1107.5049382433826</v>
      </c>
      <c r="AK931">
        <f t="shared" si="135"/>
        <v>13002.937588264007</v>
      </c>
      <c r="AL931">
        <f t="shared" si="134"/>
        <v>-885.06241173599301</v>
      </c>
      <c r="AR931">
        <f t="shared" si="127"/>
        <v>-885.06241173599301</v>
      </c>
      <c r="AT931">
        <v>-1707.8764790497917</v>
      </c>
    </row>
    <row r="932" spans="1:46">
      <c r="A932" s="1">
        <v>45330.75</v>
      </c>
      <c r="B932">
        <v>6373250</v>
      </c>
      <c r="C932" s="1">
        <v>45331.125</v>
      </c>
      <c r="D932">
        <v>1274650</v>
      </c>
      <c r="O932">
        <f t="shared" si="128"/>
        <v>2154594.0139897768</v>
      </c>
      <c r="P932">
        <f t="shared" si="129"/>
        <v>3429244.0139897768</v>
      </c>
      <c r="T932">
        <v>290</v>
      </c>
      <c r="U932">
        <f t="shared" si="130"/>
        <v>495842</v>
      </c>
      <c r="V932">
        <f t="shared" si="131"/>
        <v>14384</v>
      </c>
      <c r="W932" s="1">
        <v>45330.75</v>
      </c>
      <c r="X932">
        <f t="shared" si="132"/>
        <v>12784.587253024205</v>
      </c>
      <c r="Z932">
        <f t="shared" si="133"/>
        <v>-1599.412746975795</v>
      </c>
      <c r="AK932">
        <f t="shared" si="135"/>
        <v>13007.101003483418</v>
      </c>
      <c r="AL932">
        <f t="shared" si="134"/>
        <v>-1376.898996516582</v>
      </c>
      <c r="AR932">
        <f t="shared" si="127"/>
        <v>-1376.898996516582</v>
      </c>
      <c r="AT932">
        <v>-1706.7539896524013</v>
      </c>
    </row>
    <row r="933" spans="1:46">
      <c r="A933" s="1">
        <v>45330.791666666664</v>
      </c>
      <c r="B933">
        <v>6373750</v>
      </c>
      <c r="C933" s="1">
        <v>45331.125</v>
      </c>
      <c r="D933">
        <v>1274750</v>
      </c>
      <c r="O933">
        <f t="shared" si="128"/>
        <v>2154763.0481571164</v>
      </c>
      <c r="P933">
        <f t="shared" si="129"/>
        <v>3429513.0481571164</v>
      </c>
      <c r="T933">
        <v>295</v>
      </c>
      <c r="U933">
        <f t="shared" si="130"/>
        <v>504391</v>
      </c>
      <c r="V933">
        <f t="shared" si="131"/>
        <v>14632</v>
      </c>
      <c r="W933" s="1">
        <v>45330.791666666664</v>
      </c>
      <c r="X933">
        <f t="shared" si="132"/>
        <v>12785.590241079986</v>
      </c>
      <c r="Z933">
        <f t="shared" si="133"/>
        <v>-1846.4097589200137</v>
      </c>
      <c r="AK933">
        <f t="shared" si="135"/>
        <v>13008.121448390135</v>
      </c>
      <c r="AL933">
        <f t="shared" si="134"/>
        <v>-1623.8785516098651</v>
      </c>
      <c r="AR933">
        <f t="shared" si="127"/>
        <v>-1623.8785516098651</v>
      </c>
      <c r="AT933">
        <v>-1704.0630912636516</v>
      </c>
    </row>
    <row r="934" spans="1:46">
      <c r="A934" s="1">
        <v>45330.833333333336</v>
      </c>
      <c r="B934">
        <v>6292230</v>
      </c>
      <c r="C934" s="1">
        <v>45331.125</v>
      </c>
      <c r="D934">
        <v>1258446</v>
      </c>
      <c r="O934">
        <f t="shared" si="128"/>
        <v>2127203.7175141247</v>
      </c>
      <c r="P934">
        <f t="shared" si="129"/>
        <v>3385649.7175141247</v>
      </c>
      <c r="T934">
        <v>290</v>
      </c>
      <c r="U934">
        <f t="shared" si="130"/>
        <v>495842</v>
      </c>
      <c r="V934">
        <f t="shared" si="131"/>
        <v>14384</v>
      </c>
      <c r="W934" s="1">
        <v>45330.833333333336</v>
      </c>
      <c r="X934">
        <f t="shared" si="132"/>
        <v>12622.063068465302</v>
      </c>
      <c r="Z934">
        <f t="shared" si="133"/>
        <v>-1761.9369315346976</v>
      </c>
      <c r="AK934">
        <f t="shared" si="135"/>
        <v>12841.748110798799</v>
      </c>
      <c r="AL934">
        <f t="shared" si="134"/>
        <v>-1542.2518892012013</v>
      </c>
      <c r="AR934">
        <f t="shared" si="127"/>
        <v>-1542.2518892012013</v>
      </c>
      <c r="AT934">
        <v>-1701.1696172589418</v>
      </c>
    </row>
    <row r="935" spans="1:46">
      <c r="A935" s="1">
        <v>45330.875</v>
      </c>
      <c r="B935">
        <v>6272750</v>
      </c>
      <c r="C935" s="1">
        <v>45331.125</v>
      </c>
      <c r="D935">
        <v>1254550</v>
      </c>
      <c r="O935">
        <f t="shared" si="128"/>
        <v>2120618.1463545873</v>
      </c>
      <c r="P935">
        <f t="shared" si="129"/>
        <v>3375168.1463545873</v>
      </c>
      <c r="T935">
        <v>285</v>
      </c>
      <c r="U935">
        <f t="shared" si="130"/>
        <v>487293</v>
      </c>
      <c r="V935">
        <f t="shared" si="131"/>
        <v>14136</v>
      </c>
      <c r="W935" s="1">
        <v>45330.875</v>
      </c>
      <c r="X935">
        <f t="shared" si="132"/>
        <v>12582.98665381204</v>
      </c>
      <c r="Z935">
        <f t="shared" si="133"/>
        <v>-1553.0133461879595</v>
      </c>
      <c r="AK935">
        <f t="shared" si="135"/>
        <v>12801.991577233061</v>
      </c>
      <c r="AL935">
        <f t="shared" si="134"/>
        <v>-1334.0084227669395</v>
      </c>
      <c r="AR935">
        <f t="shared" si="127"/>
        <v>-1334.0084227669395</v>
      </c>
      <c r="AT935">
        <v>-1696.7000685675157</v>
      </c>
    </row>
    <row r="936" spans="1:46">
      <c r="A936" s="1">
        <v>45330.916666666664</v>
      </c>
      <c r="B936">
        <v>6268710</v>
      </c>
      <c r="C936" s="1">
        <v>45331.125</v>
      </c>
      <c r="D936">
        <v>1253742</v>
      </c>
      <c r="O936">
        <f t="shared" si="128"/>
        <v>2119252.3502824861</v>
      </c>
      <c r="P936">
        <f t="shared" si="129"/>
        <v>3372994.3502824861</v>
      </c>
      <c r="T936">
        <v>275</v>
      </c>
      <c r="U936">
        <f t="shared" si="130"/>
        <v>470195</v>
      </c>
      <c r="V936">
        <f t="shared" si="131"/>
        <v>13640</v>
      </c>
      <c r="W936" s="1">
        <v>45330.916666666664</v>
      </c>
      <c r="X936">
        <f t="shared" si="132"/>
        <v>12574.882510321324</v>
      </c>
      <c r="Z936">
        <f t="shared" si="133"/>
        <v>-1065.1174896786761</v>
      </c>
      <c r="AK936">
        <f t="shared" si="135"/>
        <v>12793.746382386778</v>
      </c>
      <c r="AL936">
        <f t="shared" si="134"/>
        <v>-846.25361761322165</v>
      </c>
      <c r="AR936">
        <f t="shared" si="127"/>
        <v>-846.25361761322165</v>
      </c>
      <c r="AT936">
        <v>-1696.3533761180242</v>
      </c>
    </row>
    <row r="937" spans="1:46">
      <c r="A937" s="1">
        <v>45330.958333333336</v>
      </c>
      <c r="B937">
        <v>6267580</v>
      </c>
      <c r="C937" s="1">
        <v>45331.125</v>
      </c>
      <c r="D937">
        <v>1253516</v>
      </c>
      <c r="O937">
        <f t="shared" si="128"/>
        <v>2118870.3330642995</v>
      </c>
      <c r="P937">
        <f t="shared" si="129"/>
        <v>3372386.3330642995</v>
      </c>
      <c r="T937">
        <v>260</v>
      </c>
      <c r="U937">
        <f t="shared" si="130"/>
        <v>444548</v>
      </c>
      <c r="V937">
        <f t="shared" si="131"/>
        <v>12896</v>
      </c>
      <c r="W937" s="1">
        <v>45330.958333333336</v>
      </c>
      <c r="X937">
        <f t="shared" si="132"/>
        <v>12572.615757315256</v>
      </c>
      <c r="Z937">
        <f t="shared" si="133"/>
        <v>-323.38424268474409</v>
      </c>
      <c r="AK937">
        <f t="shared" si="135"/>
        <v>12791.440176897597</v>
      </c>
      <c r="AL937">
        <f t="shared" si="134"/>
        <v>-104.55982310240324</v>
      </c>
      <c r="AR937">
        <f t="shared" si="127"/>
        <v>-104.55982310240324</v>
      </c>
      <c r="AT937">
        <v>-1695.2688772838683</v>
      </c>
    </row>
    <row r="938" spans="1:46">
      <c r="A938" s="1">
        <v>45331</v>
      </c>
      <c r="B938">
        <v>6218550</v>
      </c>
      <c r="C938" s="1">
        <v>45332.125</v>
      </c>
      <c r="D938">
        <v>1243710</v>
      </c>
      <c r="O938">
        <f t="shared" si="128"/>
        <v>2102294.8426150125</v>
      </c>
      <c r="P938">
        <f t="shared" si="129"/>
        <v>3346004.8426150125</v>
      </c>
      <c r="T938">
        <v>250</v>
      </c>
      <c r="U938">
        <f t="shared" si="130"/>
        <v>427450</v>
      </c>
      <c r="V938">
        <f t="shared" si="131"/>
        <v>12400</v>
      </c>
      <c r="W938" s="1">
        <v>45331</v>
      </c>
      <c r="X938">
        <f t="shared" si="132"/>
        <v>12474.262748565281</v>
      </c>
      <c r="Z938">
        <f t="shared" si="133"/>
        <v>74.262748565281072</v>
      </c>
      <c r="AK938">
        <f t="shared" si="135"/>
        <v>12691.375349344809</v>
      </c>
      <c r="AL938">
        <f t="shared" si="134"/>
        <v>291.37534934480936</v>
      </c>
      <c r="AR938">
        <f t="shared" si="127"/>
        <v>291.37534934480936</v>
      </c>
      <c r="AT938">
        <v>-1694.5877377237666</v>
      </c>
    </row>
    <row r="939" spans="1:46">
      <c r="A939" s="1">
        <v>45331.041666666664</v>
      </c>
      <c r="B939">
        <v>6171400</v>
      </c>
      <c r="C939" s="1">
        <v>45332.125</v>
      </c>
      <c r="D939">
        <v>1234280</v>
      </c>
      <c r="O939">
        <f t="shared" si="128"/>
        <v>2086354.9206349207</v>
      </c>
      <c r="P939">
        <f t="shared" si="129"/>
        <v>3320634.9206349207</v>
      </c>
      <c r="T939">
        <v>245</v>
      </c>
      <c r="U939">
        <f t="shared" si="130"/>
        <v>418901</v>
      </c>
      <c r="V939">
        <f t="shared" si="131"/>
        <v>12152</v>
      </c>
      <c r="W939" s="1">
        <v>45331.041666666664</v>
      </c>
      <c r="X939">
        <f t="shared" si="132"/>
        <v>12379.680974905046</v>
      </c>
      <c r="Z939">
        <f t="shared" si="133"/>
        <v>227.68097490504624</v>
      </c>
      <c r="AK939">
        <f t="shared" si="135"/>
        <v>12595.147394641286</v>
      </c>
      <c r="AL939">
        <f t="shared" si="134"/>
        <v>443.14739464128616</v>
      </c>
      <c r="AR939">
        <f t="shared" si="127"/>
        <v>443.14739464128616</v>
      </c>
      <c r="AT939">
        <v>-1694.4627455812461</v>
      </c>
    </row>
    <row r="940" spans="1:46">
      <c r="A940" s="1">
        <v>45331.083333333336</v>
      </c>
      <c r="B940">
        <v>6143490</v>
      </c>
      <c r="C940" s="1">
        <v>45332.125</v>
      </c>
      <c r="D940">
        <v>1228698</v>
      </c>
      <c r="O940">
        <f t="shared" si="128"/>
        <v>2076919.4334140439</v>
      </c>
      <c r="P940">
        <f t="shared" si="129"/>
        <v>3305617.4334140439</v>
      </c>
      <c r="T940">
        <v>240</v>
      </c>
      <c r="U940">
        <f t="shared" si="130"/>
        <v>410352</v>
      </c>
      <c r="V940">
        <f t="shared" si="131"/>
        <v>11904</v>
      </c>
      <c r="W940" s="1">
        <v>45331.083333333336</v>
      </c>
      <c r="X940">
        <f t="shared" si="132"/>
        <v>12323.694181631301</v>
      </c>
      <c r="Z940">
        <f t="shared" si="133"/>
        <v>419.69418163130103</v>
      </c>
      <c r="AK940">
        <f t="shared" si="135"/>
        <v>12538.186159948276</v>
      </c>
      <c r="AL940">
        <f t="shared" si="134"/>
        <v>634.18615994827633</v>
      </c>
      <c r="AR940">
        <f t="shared" si="127"/>
        <v>634.18615994827633</v>
      </c>
      <c r="AT940">
        <v>-1692.869557432803</v>
      </c>
    </row>
    <row r="941" spans="1:46">
      <c r="A941" s="1">
        <v>45331.125</v>
      </c>
      <c r="B941">
        <v>6264160</v>
      </c>
      <c r="C941" s="1">
        <v>45332.125</v>
      </c>
      <c r="D941">
        <v>1252832</v>
      </c>
      <c r="O941">
        <f t="shared" si="128"/>
        <v>2117714.1393596991</v>
      </c>
      <c r="P941">
        <f t="shared" si="129"/>
        <v>3370546.1393596991</v>
      </c>
      <c r="T941">
        <v>235</v>
      </c>
      <c r="U941">
        <f t="shared" si="130"/>
        <v>401803</v>
      </c>
      <c r="V941">
        <f t="shared" si="131"/>
        <v>11656</v>
      </c>
      <c r="W941" s="1">
        <v>45331.125</v>
      </c>
      <c r="X941">
        <f t="shared" si="132"/>
        <v>12565.755319013708</v>
      </c>
      <c r="Z941">
        <f t="shared" si="133"/>
        <v>909.75531901370778</v>
      </c>
      <c r="AK941">
        <f t="shared" si="135"/>
        <v>12784.460333735644</v>
      </c>
      <c r="AL941">
        <f t="shared" si="134"/>
        <v>1128.4603337356439</v>
      </c>
      <c r="AR941">
        <f t="shared" si="127"/>
        <v>1128.4603337356439</v>
      </c>
      <c r="AT941">
        <v>-1692.7356450483367</v>
      </c>
    </row>
    <row r="942" spans="1:46">
      <c r="A942" s="1">
        <v>45331.166666666664</v>
      </c>
      <c r="B942">
        <v>6367410</v>
      </c>
      <c r="C942" s="1">
        <v>45332.125</v>
      </c>
      <c r="D942">
        <v>1273482</v>
      </c>
      <c r="O942">
        <f t="shared" si="128"/>
        <v>2152619.6949152546</v>
      </c>
      <c r="P942">
        <f t="shared" si="129"/>
        <v>3426101.6949152546</v>
      </c>
      <c r="T942">
        <v>230</v>
      </c>
      <c r="U942">
        <f t="shared" si="130"/>
        <v>393254</v>
      </c>
      <c r="V942">
        <f t="shared" si="131"/>
        <v>11408</v>
      </c>
      <c r="W942" s="1">
        <v>45331.166666666664</v>
      </c>
      <c r="X942">
        <f t="shared" si="132"/>
        <v>12772.872352532675</v>
      </c>
      <c r="Z942">
        <f t="shared" si="133"/>
        <v>1364.872352532675</v>
      </c>
      <c r="AK942">
        <f t="shared" si="135"/>
        <v>12995.18220697295</v>
      </c>
      <c r="AL942">
        <f t="shared" si="134"/>
        <v>1587.1822069729496</v>
      </c>
      <c r="AR942">
        <f t="shared" si="127"/>
        <v>1587.1822069729496</v>
      </c>
      <c r="AT942">
        <v>-1685.7808003148875</v>
      </c>
    </row>
    <row r="943" spans="1:46">
      <c r="A943" s="1">
        <v>45331.208333333336</v>
      </c>
      <c r="B943">
        <v>6371500</v>
      </c>
      <c r="C943" s="1">
        <v>45332.125</v>
      </c>
      <c r="D943">
        <v>1274300</v>
      </c>
      <c r="O943">
        <f t="shared" si="128"/>
        <v>2154002.3944040895</v>
      </c>
      <c r="P943">
        <f t="shared" si="129"/>
        <v>3428302.3944040895</v>
      </c>
      <c r="T943">
        <v>235</v>
      </c>
      <c r="U943">
        <f t="shared" si="130"/>
        <v>401803</v>
      </c>
      <c r="V943">
        <f t="shared" si="131"/>
        <v>11656</v>
      </c>
      <c r="W943" s="1">
        <v>45331.208333333336</v>
      </c>
      <c r="X943">
        <f t="shared" si="132"/>
        <v>12781.07679482897</v>
      </c>
      <c r="Z943">
        <f t="shared" si="133"/>
        <v>1125.0767948289704</v>
      </c>
      <c r="AK943">
        <f t="shared" si="135"/>
        <v>13003.529446309905</v>
      </c>
      <c r="AL943">
        <f t="shared" si="134"/>
        <v>1347.5294463099053</v>
      </c>
      <c r="AR943">
        <f t="shared" si="127"/>
        <v>1347.5294463099053</v>
      </c>
      <c r="AT943">
        <v>-1685.384359940339</v>
      </c>
    </row>
    <row r="944" spans="1:46">
      <c r="A944" s="1">
        <v>45331.25</v>
      </c>
      <c r="B944">
        <v>6370870</v>
      </c>
      <c r="C944" s="1">
        <v>45332.125</v>
      </c>
      <c r="D944">
        <v>1274174</v>
      </c>
      <c r="O944">
        <f t="shared" si="128"/>
        <v>2153789.4113532421</v>
      </c>
      <c r="P944">
        <f t="shared" si="129"/>
        <v>3427963.4113532421</v>
      </c>
      <c r="T944">
        <v>250</v>
      </c>
      <c r="U944">
        <f t="shared" si="130"/>
        <v>427450</v>
      </c>
      <c r="V944">
        <f t="shared" si="131"/>
        <v>12400</v>
      </c>
      <c r="W944" s="1">
        <v>45331.25</v>
      </c>
      <c r="X944">
        <f t="shared" si="132"/>
        <v>12779.813029878685</v>
      </c>
      <c r="Z944">
        <f t="shared" si="133"/>
        <v>379.81302987868548</v>
      </c>
      <c r="AK944">
        <f t="shared" si="135"/>
        <v>13002.243685727441</v>
      </c>
      <c r="AL944">
        <f t="shared" si="134"/>
        <v>602.24368572744061</v>
      </c>
      <c r="AR944">
        <f t="shared" si="127"/>
        <v>602.24368572744061</v>
      </c>
      <c r="AT944">
        <v>-1683.7034135299182</v>
      </c>
    </row>
    <row r="945" spans="1:46">
      <c r="A945" s="1">
        <v>45331.291666666664</v>
      </c>
      <c r="B945">
        <v>6440620</v>
      </c>
      <c r="C945" s="1">
        <v>45332.125</v>
      </c>
      <c r="D945">
        <v>1288124</v>
      </c>
      <c r="O945">
        <f t="shared" si="128"/>
        <v>2177369.6776970676</v>
      </c>
      <c r="P945">
        <f t="shared" si="129"/>
        <v>3465493.6776970676</v>
      </c>
      <c r="T945">
        <v>265</v>
      </c>
      <c r="U945">
        <f t="shared" si="130"/>
        <v>453097</v>
      </c>
      <c r="V945">
        <f t="shared" si="131"/>
        <v>13144</v>
      </c>
      <c r="W945" s="1">
        <v>45331.291666666664</v>
      </c>
      <c r="X945">
        <f t="shared" si="132"/>
        <v>12919.729863660261</v>
      </c>
      <c r="Z945">
        <f t="shared" si="133"/>
        <v>-224.27013633973911</v>
      </c>
      <c r="AK945">
        <f t="shared" si="135"/>
        <v>13144.595750214627</v>
      </c>
      <c r="AL945">
        <f t="shared" si="134"/>
        <v>0.59575021462660516</v>
      </c>
      <c r="AR945">
        <f t="shared" si="127"/>
        <v>0.59575021462660516</v>
      </c>
      <c r="AT945">
        <v>-1682.2275913760113</v>
      </c>
    </row>
    <row r="946" spans="1:46">
      <c r="A946" s="1">
        <v>45331.333333333336</v>
      </c>
      <c r="B946">
        <v>6520660</v>
      </c>
      <c r="C946" s="1">
        <v>45332.125</v>
      </c>
      <c r="D946">
        <v>1304132</v>
      </c>
      <c r="O946">
        <f t="shared" si="128"/>
        <v>2204428.6672047353</v>
      </c>
      <c r="P946">
        <f t="shared" si="129"/>
        <v>3508560.6672047353</v>
      </c>
      <c r="T946">
        <v>280</v>
      </c>
      <c r="U946">
        <f t="shared" si="130"/>
        <v>478744</v>
      </c>
      <c r="V946">
        <f t="shared" si="131"/>
        <v>13888</v>
      </c>
      <c r="W946" s="1">
        <v>45331.333333333336</v>
      </c>
      <c r="X946">
        <f t="shared" si="132"/>
        <v>13080.288191629832</v>
      </c>
      <c r="Z946">
        <f t="shared" si="133"/>
        <v>-807.711808370168</v>
      </c>
      <c r="AK946">
        <f t="shared" si="135"/>
        <v>13307.948570882076</v>
      </c>
      <c r="AL946">
        <f t="shared" si="134"/>
        <v>-580.05142911792427</v>
      </c>
      <c r="AR946">
        <f t="shared" si="127"/>
        <v>-580.05142911792427</v>
      </c>
      <c r="AT946">
        <v>-1682.0030934965325</v>
      </c>
    </row>
    <row r="947" spans="1:46">
      <c r="A947" s="1">
        <v>45331.375</v>
      </c>
      <c r="B947">
        <v>6523200</v>
      </c>
      <c r="C947" s="1">
        <v>45332.125</v>
      </c>
      <c r="D947">
        <v>1304640</v>
      </c>
      <c r="O947">
        <f t="shared" si="128"/>
        <v>2205287.3607748188</v>
      </c>
      <c r="P947">
        <f t="shared" si="129"/>
        <v>3509927.3607748188</v>
      </c>
      <c r="T947">
        <v>290</v>
      </c>
      <c r="U947">
        <f t="shared" si="130"/>
        <v>495842</v>
      </c>
      <c r="V947">
        <f t="shared" si="131"/>
        <v>14384</v>
      </c>
      <c r="W947" s="1">
        <v>45331.375</v>
      </c>
      <c r="X947">
        <f t="shared" si="132"/>
        <v>13085.383370953201</v>
      </c>
      <c r="Z947">
        <f t="shared" si="133"/>
        <v>-1298.6166290467991</v>
      </c>
      <c r="AK947">
        <f t="shared" si="135"/>
        <v>13313.132431008204</v>
      </c>
      <c r="AL947">
        <f t="shared" si="134"/>
        <v>-1070.8675689917964</v>
      </c>
      <c r="AR947">
        <f t="shared" si="127"/>
        <v>-1070.8675689917964</v>
      </c>
      <c r="AT947">
        <v>-1680.8372475491597</v>
      </c>
    </row>
    <row r="948" spans="1:46">
      <c r="A948" s="1">
        <v>45331.416666666664</v>
      </c>
      <c r="B948">
        <v>6528150</v>
      </c>
      <c r="C948" s="1">
        <v>45332.125</v>
      </c>
      <c r="D948">
        <v>1305630</v>
      </c>
      <c r="O948">
        <f t="shared" si="128"/>
        <v>2206960.7990314774</v>
      </c>
      <c r="P948">
        <f t="shared" si="129"/>
        <v>3512590.7990314774</v>
      </c>
      <c r="T948">
        <v>295</v>
      </c>
      <c r="U948">
        <f t="shared" si="130"/>
        <v>504391</v>
      </c>
      <c r="V948">
        <f t="shared" si="131"/>
        <v>14632</v>
      </c>
      <c r="W948" s="1">
        <v>45331.416666666664</v>
      </c>
      <c r="X948">
        <f t="shared" si="132"/>
        <v>13095.312952705446</v>
      </c>
      <c r="Z948">
        <f t="shared" si="133"/>
        <v>-1536.6870472945538</v>
      </c>
      <c r="AK948">
        <f t="shared" si="135"/>
        <v>13323.234835584713</v>
      </c>
      <c r="AL948">
        <f t="shared" si="134"/>
        <v>-1308.7651644152866</v>
      </c>
      <c r="AR948">
        <f t="shared" si="127"/>
        <v>-1308.7651644152866</v>
      </c>
      <c r="AT948">
        <v>-1679.9479372280857</v>
      </c>
    </row>
    <row r="949" spans="1:46">
      <c r="A949" s="1">
        <v>45331.458333333336</v>
      </c>
      <c r="B949">
        <v>6522230</v>
      </c>
      <c r="C949" s="1">
        <v>45332.125</v>
      </c>
      <c r="D949">
        <v>1304446</v>
      </c>
      <c r="O949">
        <f t="shared" si="128"/>
        <v>2204959.4344901806</v>
      </c>
      <c r="P949">
        <f t="shared" si="129"/>
        <v>3509405.4344901806</v>
      </c>
      <c r="T949">
        <v>290</v>
      </c>
      <c r="U949">
        <f t="shared" si="130"/>
        <v>495842</v>
      </c>
      <c r="V949">
        <f t="shared" si="131"/>
        <v>14384</v>
      </c>
      <c r="W949" s="1">
        <v>45331.458333333336</v>
      </c>
      <c r="X949">
        <f t="shared" si="132"/>
        <v>13083.437574124988</v>
      </c>
      <c r="Z949">
        <f t="shared" si="133"/>
        <v>-1300.5624258750122</v>
      </c>
      <c r="AK949">
        <f t="shared" si="135"/>
        <v>13311.152767889171</v>
      </c>
      <c r="AL949">
        <f t="shared" si="134"/>
        <v>-1072.8472321108293</v>
      </c>
      <c r="AR949">
        <f t="shared" si="127"/>
        <v>-1072.8472321108293</v>
      </c>
      <c r="AT949">
        <v>-1679.5986763643523</v>
      </c>
    </row>
    <row r="950" spans="1:46">
      <c r="A950" s="1">
        <v>45331.5</v>
      </c>
      <c r="B950">
        <v>6504200</v>
      </c>
      <c r="C950" s="1">
        <v>45332.125</v>
      </c>
      <c r="D950">
        <v>1300840</v>
      </c>
      <c r="O950">
        <f t="shared" si="128"/>
        <v>2198864.0624159272</v>
      </c>
      <c r="P950">
        <f t="shared" si="129"/>
        <v>3499704.0624159272</v>
      </c>
      <c r="T950">
        <v>280</v>
      </c>
      <c r="U950">
        <f t="shared" si="130"/>
        <v>478744</v>
      </c>
      <c r="V950">
        <f t="shared" si="131"/>
        <v>13888</v>
      </c>
      <c r="W950" s="1">
        <v>45331.5</v>
      </c>
      <c r="X950">
        <f t="shared" si="132"/>
        <v>13047.269824833489</v>
      </c>
      <c r="Z950">
        <f t="shared" si="133"/>
        <v>-840.73017516651089</v>
      </c>
      <c r="AK950">
        <f t="shared" si="135"/>
        <v>13274.355524552911</v>
      </c>
      <c r="AL950">
        <f t="shared" si="134"/>
        <v>-613.64447544708855</v>
      </c>
      <c r="AR950">
        <f t="shared" si="127"/>
        <v>-613.64447544708855</v>
      </c>
      <c r="AT950">
        <v>-1677.8233709322994</v>
      </c>
    </row>
    <row r="951" spans="1:46">
      <c r="A951" s="1">
        <v>45331.541666666664</v>
      </c>
      <c r="B951">
        <v>6518370</v>
      </c>
      <c r="C951" s="1">
        <v>45332.125</v>
      </c>
      <c r="D951">
        <v>1303674</v>
      </c>
      <c r="O951">
        <f t="shared" si="128"/>
        <v>2203654.4907183214</v>
      </c>
      <c r="P951">
        <f t="shared" si="129"/>
        <v>3507328.4907183214</v>
      </c>
      <c r="T951">
        <v>270</v>
      </c>
      <c r="U951">
        <f t="shared" si="130"/>
        <v>461646</v>
      </c>
      <c r="V951">
        <f t="shared" si="131"/>
        <v>13392</v>
      </c>
      <c r="W951" s="1">
        <v>45331.541666666664</v>
      </c>
      <c r="X951">
        <f t="shared" si="132"/>
        <v>13075.69450633435</v>
      </c>
      <c r="Z951">
        <f t="shared" si="133"/>
        <v>-316.30549366564992</v>
      </c>
      <c r="AK951">
        <f t="shared" si="135"/>
        <v>13303.274933209304</v>
      </c>
      <c r="AL951">
        <f t="shared" si="134"/>
        <v>-88.725066790695564</v>
      </c>
      <c r="AR951">
        <f t="shared" si="127"/>
        <v>-88.725066790695564</v>
      </c>
      <c r="AT951">
        <v>-1677.6264201218819</v>
      </c>
    </row>
    <row r="952" spans="1:46">
      <c r="A952" s="1">
        <v>45331.583333333336</v>
      </c>
      <c r="B952">
        <v>6520130</v>
      </c>
      <c r="C952" s="1">
        <v>45332.125</v>
      </c>
      <c r="D952">
        <v>1304026</v>
      </c>
      <c r="O952">
        <f t="shared" si="128"/>
        <v>2204249.4909873558</v>
      </c>
      <c r="P952">
        <f t="shared" si="129"/>
        <v>3508275.4909873558</v>
      </c>
      <c r="T952">
        <v>265</v>
      </c>
      <c r="U952">
        <f t="shared" si="130"/>
        <v>453097</v>
      </c>
      <c r="V952">
        <f t="shared" si="131"/>
        <v>13144</v>
      </c>
      <c r="W952" s="1">
        <v>45331.583333333336</v>
      </c>
      <c r="X952">
        <f t="shared" si="132"/>
        <v>13079.225024290701</v>
      </c>
      <c r="Z952">
        <f t="shared" si="133"/>
        <v>-64.774975709298815</v>
      </c>
      <c r="AK952">
        <f t="shared" si="135"/>
        <v>13306.866899280953</v>
      </c>
      <c r="AL952">
        <f t="shared" si="134"/>
        <v>162.86689928095257</v>
      </c>
      <c r="AR952">
        <f t="shared" si="127"/>
        <v>162.86689928095257</v>
      </c>
      <c r="AT952">
        <v>-1677.5781954490521</v>
      </c>
    </row>
    <row r="953" spans="1:46">
      <c r="A953" s="1">
        <v>45331.625</v>
      </c>
      <c r="B953">
        <v>6518120</v>
      </c>
      <c r="C953" s="1">
        <v>45332.125</v>
      </c>
      <c r="D953">
        <v>1303624</v>
      </c>
      <c r="O953">
        <f t="shared" si="128"/>
        <v>2203569.9736346519</v>
      </c>
      <c r="P953">
        <f t="shared" si="129"/>
        <v>3507193.9736346519</v>
      </c>
      <c r="T953">
        <v>265</v>
      </c>
      <c r="U953">
        <f t="shared" si="130"/>
        <v>453097</v>
      </c>
      <c r="V953">
        <f t="shared" si="131"/>
        <v>13144</v>
      </c>
      <c r="W953" s="1">
        <v>45331.625</v>
      </c>
      <c r="X953">
        <f t="shared" si="132"/>
        <v>13075.193012306456</v>
      </c>
      <c r="Z953">
        <f t="shared" si="133"/>
        <v>-68.806987693544215</v>
      </c>
      <c r="AK953">
        <f t="shared" si="135"/>
        <v>13302.764710755946</v>
      </c>
      <c r="AL953">
        <f t="shared" si="134"/>
        <v>158.764710755946</v>
      </c>
      <c r="AR953">
        <f t="shared" si="127"/>
        <v>158.764710755946</v>
      </c>
      <c r="AT953">
        <v>-1676.5335087965232</v>
      </c>
    </row>
    <row r="954" spans="1:46">
      <c r="A954" s="1">
        <v>45331.666666666664</v>
      </c>
      <c r="B954">
        <v>6516850</v>
      </c>
      <c r="C954" s="1">
        <v>45332.125</v>
      </c>
      <c r="D954">
        <v>1303370</v>
      </c>
      <c r="O954">
        <f t="shared" si="128"/>
        <v>2203140.6268496104</v>
      </c>
      <c r="P954">
        <f t="shared" si="129"/>
        <v>3506510.6268496104</v>
      </c>
      <c r="T954">
        <v>270</v>
      </c>
      <c r="U954">
        <f t="shared" si="130"/>
        <v>461646</v>
      </c>
      <c r="V954">
        <f t="shared" si="131"/>
        <v>13392</v>
      </c>
      <c r="W954" s="1">
        <v>45331.666666666664</v>
      </c>
      <c r="X954">
        <f t="shared" si="132"/>
        <v>13072.645422644771</v>
      </c>
      <c r="Z954">
        <f t="shared" si="133"/>
        <v>-319.35457735522868</v>
      </c>
      <c r="AK954">
        <f t="shared" si="135"/>
        <v>13300.172780692883</v>
      </c>
      <c r="AL954">
        <f t="shared" si="134"/>
        <v>-91.827219307117048</v>
      </c>
      <c r="AR954">
        <f t="shared" si="127"/>
        <v>-91.827219307117048</v>
      </c>
      <c r="AT954">
        <v>-1675.7171726448341</v>
      </c>
    </row>
    <row r="955" spans="1:46">
      <c r="A955" s="1">
        <v>45331.708333333336</v>
      </c>
      <c r="B955">
        <v>6572410</v>
      </c>
      <c r="C955" s="1">
        <v>45332.125</v>
      </c>
      <c r="D955">
        <v>1314482</v>
      </c>
      <c r="O955">
        <f t="shared" si="128"/>
        <v>2221923.7035243479</v>
      </c>
      <c r="P955">
        <f t="shared" si="129"/>
        <v>3536405.7035243479</v>
      </c>
      <c r="T955">
        <v>280</v>
      </c>
      <c r="U955">
        <f t="shared" si="130"/>
        <v>478744</v>
      </c>
      <c r="V955">
        <f t="shared" si="131"/>
        <v>13888</v>
      </c>
      <c r="W955" s="1">
        <v>45331.708333333336</v>
      </c>
      <c r="X955">
        <f t="shared" si="132"/>
        <v>13184.097455403258</v>
      </c>
      <c r="Z955">
        <f t="shared" si="133"/>
        <v>-703.90254459674179</v>
      </c>
      <c r="AK955">
        <f t="shared" si="135"/>
        <v>13413.564618727409</v>
      </c>
      <c r="AL955">
        <f t="shared" si="134"/>
        <v>-474.43538127259126</v>
      </c>
      <c r="AR955">
        <f t="shared" si="127"/>
        <v>-474.43538127259126</v>
      </c>
      <c r="AT955">
        <v>-1673.8579220247921</v>
      </c>
    </row>
    <row r="956" spans="1:46">
      <c r="A956" s="1">
        <v>45331.75</v>
      </c>
      <c r="B956">
        <v>6712310</v>
      </c>
      <c r="C956" s="1">
        <v>45332.125</v>
      </c>
      <c r="D956">
        <v>1342462</v>
      </c>
      <c r="O956">
        <f t="shared" si="128"/>
        <v>2269219.4635458705</v>
      </c>
      <c r="P956">
        <f t="shared" si="129"/>
        <v>3611681.4635458705</v>
      </c>
      <c r="T956">
        <v>290</v>
      </c>
      <c r="U956">
        <f t="shared" si="130"/>
        <v>495842</v>
      </c>
      <c r="V956">
        <f t="shared" si="131"/>
        <v>14384</v>
      </c>
      <c r="W956" s="1">
        <v>45331.75</v>
      </c>
      <c r="X956">
        <f t="shared" si="132"/>
        <v>13464.733513411038</v>
      </c>
      <c r="Z956">
        <f t="shared" si="133"/>
        <v>-919.26648658896193</v>
      </c>
      <c r="AK956">
        <f t="shared" si="135"/>
        <v>13699.085103627156</v>
      </c>
      <c r="AL956">
        <f t="shared" si="134"/>
        <v>-684.91489637284394</v>
      </c>
      <c r="AR956">
        <f t="shared" si="127"/>
        <v>-684.91489637284394</v>
      </c>
      <c r="AT956">
        <v>-1673.6558541595768</v>
      </c>
    </row>
    <row r="957" spans="1:46">
      <c r="A957" s="1">
        <v>45331.791666666664</v>
      </c>
      <c r="B957">
        <v>6719040</v>
      </c>
      <c r="C957" s="1">
        <v>45332.125</v>
      </c>
      <c r="D957">
        <v>1343808</v>
      </c>
      <c r="O957">
        <f t="shared" si="128"/>
        <v>2271494.6634382568</v>
      </c>
      <c r="P957">
        <f t="shared" si="129"/>
        <v>3615302.6634382568</v>
      </c>
      <c r="T957">
        <v>295</v>
      </c>
      <c r="U957">
        <f t="shared" si="130"/>
        <v>504391</v>
      </c>
      <c r="V957">
        <f t="shared" si="131"/>
        <v>14632</v>
      </c>
      <c r="W957" s="1">
        <v>45331.791666666664</v>
      </c>
      <c r="X957">
        <f t="shared" si="132"/>
        <v>13478.233732641866</v>
      </c>
      <c r="Z957">
        <f t="shared" si="133"/>
        <v>-1153.7662673581344</v>
      </c>
      <c r="AK957">
        <f t="shared" si="135"/>
        <v>13712.820292071585</v>
      </c>
      <c r="AL957">
        <f t="shared" si="134"/>
        <v>-919.17970792841516</v>
      </c>
      <c r="AR957">
        <f t="shared" si="127"/>
        <v>-919.17970792841516</v>
      </c>
      <c r="AT957">
        <v>-1672.4537898331473</v>
      </c>
    </row>
    <row r="958" spans="1:46">
      <c r="A958" s="1">
        <v>45331.833333333336</v>
      </c>
      <c r="B958">
        <v>6722220</v>
      </c>
      <c r="C958" s="1">
        <v>45332.125</v>
      </c>
      <c r="D958">
        <v>1344444</v>
      </c>
      <c r="O958">
        <f t="shared" si="128"/>
        <v>2272569.7207425344</v>
      </c>
      <c r="P958">
        <f t="shared" si="129"/>
        <v>3617013.7207425344</v>
      </c>
      <c r="T958">
        <v>290</v>
      </c>
      <c r="U958">
        <f t="shared" si="130"/>
        <v>495842</v>
      </c>
      <c r="V958">
        <f t="shared" si="131"/>
        <v>14384</v>
      </c>
      <c r="W958" s="1">
        <v>45331.833333333336</v>
      </c>
      <c r="X958">
        <f t="shared" si="132"/>
        <v>13484.612736676638</v>
      </c>
      <c r="Z958">
        <f t="shared" si="133"/>
        <v>-899.38726332336228</v>
      </c>
      <c r="AK958">
        <f t="shared" si="135"/>
        <v>13719.310321678313</v>
      </c>
      <c r="AL958">
        <f t="shared" si="134"/>
        <v>-664.6896783216871</v>
      </c>
      <c r="AR958">
        <f t="shared" si="127"/>
        <v>-664.6896783216871</v>
      </c>
      <c r="AT958">
        <v>-1670.8333233212779</v>
      </c>
    </row>
    <row r="959" spans="1:46">
      <c r="A959" s="1">
        <v>45331.875</v>
      </c>
      <c r="B959">
        <v>6719190</v>
      </c>
      <c r="C959" s="1">
        <v>45332.125</v>
      </c>
      <c r="D959">
        <v>1343838</v>
      </c>
      <c r="O959">
        <f t="shared" si="128"/>
        <v>2271545.3736884585</v>
      </c>
      <c r="P959">
        <f t="shared" si="129"/>
        <v>3615383.3736884585</v>
      </c>
      <c r="T959">
        <v>285</v>
      </c>
      <c r="U959">
        <f t="shared" si="130"/>
        <v>487293</v>
      </c>
      <c r="V959">
        <f t="shared" si="131"/>
        <v>14136</v>
      </c>
      <c r="W959" s="1">
        <v>45331.875</v>
      </c>
      <c r="X959">
        <f t="shared" si="132"/>
        <v>13478.534629058599</v>
      </c>
      <c r="Z959">
        <f t="shared" si="133"/>
        <v>-657.46537094140149</v>
      </c>
      <c r="AK959">
        <f t="shared" si="135"/>
        <v>13713.1264255436</v>
      </c>
      <c r="AL959">
        <f t="shared" si="134"/>
        <v>-422.87357445640009</v>
      </c>
      <c r="AR959">
        <f t="shared" si="127"/>
        <v>-422.87357445640009</v>
      </c>
      <c r="AT959">
        <v>-1670.1940071720892</v>
      </c>
    </row>
    <row r="960" spans="1:46">
      <c r="A960" s="1">
        <v>45331.916666666664</v>
      </c>
      <c r="B960">
        <v>6722470</v>
      </c>
      <c r="C960" s="1">
        <v>45332.125</v>
      </c>
      <c r="D960">
        <v>1344494</v>
      </c>
      <c r="O960">
        <f t="shared" si="128"/>
        <v>2272654.2378262044</v>
      </c>
      <c r="P960">
        <f t="shared" si="129"/>
        <v>3617148.2378262044</v>
      </c>
      <c r="T960">
        <v>275</v>
      </c>
      <c r="U960">
        <f t="shared" si="130"/>
        <v>470195</v>
      </c>
      <c r="V960">
        <f t="shared" si="131"/>
        <v>13640</v>
      </c>
      <c r="W960" s="1">
        <v>45331.916666666664</v>
      </c>
      <c r="X960">
        <f t="shared" si="132"/>
        <v>13485.114230704528</v>
      </c>
      <c r="Z960">
        <f t="shared" si="133"/>
        <v>-154.88576929547162</v>
      </c>
      <c r="AK960">
        <f t="shared" si="135"/>
        <v>13719.820544131671</v>
      </c>
      <c r="AL960">
        <f t="shared" si="134"/>
        <v>79.82054413167134</v>
      </c>
      <c r="AR960">
        <f t="shared" si="127"/>
        <v>79.82054413167134</v>
      </c>
      <c r="AT960">
        <v>-1669.9776728518627</v>
      </c>
    </row>
    <row r="961" spans="1:46">
      <c r="A961" s="1">
        <v>45331.958333333336</v>
      </c>
      <c r="B961">
        <v>6722850</v>
      </c>
      <c r="C961" s="1">
        <v>45332.125</v>
      </c>
      <c r="D961">
        <v>1344570</v>
      </c>
      <c r="O961">
        <f t="shared" si="128"/>
        <v>2272782.7037933818</v>
      </c>
      <c r="P961">
        <f t="shared" si="129"/>
        <v>3617352.7037933818</v>
      </c>
      <c r="T961">
        <v>260</v>
      </c>
      <c r="U961">
        <f t="shared" si="130"/>
        <v>444548</v>
      </c>
      <c r="V961">
        <f t="shared" si="131"/>
        <v>12896</v>
      </c>
      <c r="W961" s="1">
        <v>45331.958333333336</v>
      </c>
      <c r="X961">
        <f t="shared" si="132"/>
        <v>13485.876501626923</v>
      </c>
      <c r="Z961">
        <f t="shared" si="133"/>
        <v>589.87650162692262</v>
      </c>
      <c r="AK961">
        <f t="shared" si="135"/>
        <v>13720.596082260776</v>
      </c>
      <c r="AL961">
        <f t="shared" si="134"/>
        <v>824.5960822607758</v>
      </c>
      <c r="AR961">
        <f t="shared" si="127"/>
        <v>824.5960822607758</v>
      </c>
      <c r="AT961">
        <v>-1668.6230396533265</v>
      </c>
    </row>
    <row r="962" spans="1:46">
      <c r="A962" s="1">
        <v>45332</v>
      </c>
      <c r="B962">
        <v>6720850</v>
      </c>
      <c r="C962" s="1">
        <v>45333.125</v>
      </c>
      <c r="D962">
        <v>1344170</v>
      </c>
      <c r="O962">
        <f t="shared" si="128"/>
        <v>2272106.567124025</v>
      </c>
      <c r="P962">
        <f t="shared" si="129"/>
        <v>3616276.567124025</v>
      </c>
      <c r="T962">
        <v>250</v>
      </c>
      <c r="U962">
        <f t="shared" si="130"/>
        <v>427450</v>
      </c>
      <c r="V962">
        <f t="shared" si="131"/>
        <v>12400</v>
      </c>
      <c r="W962" s="1">
        <v>45332</v>
      </c>
      <c r="X962">
        <f t="shared" si="132"/>
        <v>13481.864549403796</v>
      </c>
      <c r="Z962">
        <f t="shared" si="133"/>
        <v>1081.8645494037955</v>
      </c>
      <c r="AK962">
        <f t="shared" si="135"/>
        <v>13716.514302633905</v>
      </c>
      <c r="AL962">
        <f t="shared" si="134"/>
        <v>1316.5143026339047</v>
      </c>
      <c r="AR962">
        <f t="shared" ref="AR962:AR1025" si="136">$AK962-$V962</f>
        <v>1316.5143026339047</v>
      </c>
      <c r="AT962">
        <v>-1668.5447192708798</v>
      </c>
    </row>
    <row r="963" spans="1:46">
      <c r="A963" s="1">
        <v>45332.041666666664</v>
      </c>
      <c r="B963">
        <v>6721180</v>
      </c>
      <c r="C963" s="1">
        <v>45333.125</v>
      </c>
      <c r="D963">
        <v>1344236</v>
      </c>
      <c r="O963">
        <f t="shared" ref="O963:O1026" si="137">$D963/$R$2 - $D963</f>
        <v>2272218.1296744691</v>
      </c>
      <c r="P963">
        <f t="shared" ref="P963:P1026" si="138">$D963/$R$2</f>
        <v>3616454.1296744691</v>
      </c>
      <c r="T963">
        <v>245</v>
      </c>
      <c r="U963">
        <f t="shared" ref="U963:U1026" si="139">($T963*1000)*1.7098</f>
        <v>418901</v>
      </c>
      <c r="V963">
        <f t="shared" ref="V963:V1026" si="140">$T963*49.6</f>
        <v>12152</v>
      </c>
      <c r="W963" s="1">
        <v>45332.041666666664</v>
      </c>
      <c r="X963">
        <f t="shared" ref="X963:X1026" si="141">(10*(2793.73 - 865.322))*($D963/MAX($D$2:$D$8785))*0.85*0.85</f>
        <v>13482.526521520611</v>
      </c>
      <c r="Z963">
        <f t="shared" ref="Z963:Z1026" si="142">$X963 - $V963</f>
        <v>1330.5265215206109</v>
      </c>
      <c r="AK963">
        <f t="shared" si="135"/>
        <v>13717.187796272337</v>
      </c>
      <c r="AL963">
        <f t="shared" ref="AL963:AL1026" si="143">$AK963-$V963</f>
        <v>1565.1877962723374</v>
      </c>
      <c r="AR963">
        <f t="shared" si="136"/>
        <v>1565.1877962723374</v>
      </c>
      <c r="AT963">
        <v>-1667.7755626300095</v>
      </c>
    </row>
    <row r="964" spans="1:46">
      <c r="A964" s="1">
        <v>45332.083333333336</v>
      </c>
      <c r="B964">
        <v>6721190</v>
      </c>
      <c r="C964" s="1">
        <v>45333.125</v>
      </c>
      <c r="D964">
        <v>1344238</v>
      </c>
      <c r="O964">
        <f t="shared" si="137"/>
        <v>2272221.5103578158</v>
      </c>
      <c r="P964">
        <f t="shared" si="138"/>
        <v>3616459.5103578158</v>
      </c>
      <c r="T964">
        <v>240</v>
      </c>
      <c r="U964">
        <f t="shared" si="139"/>
        <v>410352</v>
      </c>
      <c r="V964">
        <f t="shared" si="140"/>
        <v>11904</v>
      </c>
      <c r="W964" s="1">
        <v>45332.083333333336</v>
      </c>
      <c r="X964">
        <f t="shared" si="141"/>
        <v>13482.546581281727</v>
      </c>
      <c r="Z964">
        <f t="shared" si="142"/>
        <v>1578.5465812817274</v>
      </c>
      <c r="AK964">
        <f t="shared" si="135"/>
        <v>13717.208205170475</v>
      </c>
      <c r="AL964">
        <f t="shared" si="143"/>
        <v>1813.2082051704747</v>
      </c>
      <c r="AR964">
        <f t="shared" si="136"/>
        <v>1813.2082051704747</v>
      </c>
      <c r="AT964">
        <v>-1667.5352453827672</v>
      </c>
    </row>
    <row r="965" spans="1:46">
      <c r="A965" s="1">
        <v>45332.125</v>
      </c>
      <c r="B965">
        <v>6718160</v>
      </c>
      <c r="C965" s="1">
        <v>45333.125</v>
      </c>
      <c r="D965">
        <v>1343632</v>
      </c>
      <c r="O965">
        <f t="shared" si="137"/>
        <v>2271197.1633037399</v>
      </c>
      <c r="P965">
        <f t="shared" si="138"/>
        <v>3614829.1633037399</v>
      </c>
      <c r="T965">
        <v>235</v>
      </c>
      <c r="U965">
        <f t="shared" si="139"/>
        <v>401803</v>
      </c>
      <c r="V965">
        <f t="shared" si="140"/>
        <v>11656</v>
      </c>
      <c r="W965" s="1">
        <v>45332.125</v>
      </c>
      <c r="X965">
        <f t="shared" si="141"/>
        <v>13476.468473663688</v>
      </c>
      <c r="Z965">
        <f t="shared" si="142"/>
        <v>1820.4684736636882</v>
      </c>
      <c r="AK965">
        <f t="shared" si="135"/>
        <v>13711.02430903576</v>
      </c>
      <c r="AL965">
        <f t="shared" si="143"/>
        <v>2055.0243090357599</v>
      </c>
      <c r="AR965">
        <f t="shared" si="136"/>
        <v>2055.0243090357599</v>
      </c>
      <c r="AT965">
        <v>-1667.3112552540315</v>
      </c>
    </row>
    <row r="966" spans="1:46">
      <c r="A966" s="1">
        <v>45332.166666666664</v>
      </c>
      <c r="B966">
        <v>6719690</v>
      </c>
      <c r="C966" s="1">
        <v>45333.125</v>
      </c>
      <c r="D966">
        <v>1343938</v>
      </c>
      <c r="O966">
        <f t="shared" si="137"/>
        <v>2271714.407855798</v>
      </c>
      <c r="P966">
        <f t="shared" si="138"/>
        <v>3615652.407855798</v>
      </c>
      <c r="T966">
        <v>230</v>
      </c>
      <c r="U966">
        <f t="shared" si="139"/>
        <v>393254</v>
      </c>
      <c r="V966">
        <f t="shared" si="140"/>
        <v>11408</v>
      </c>
      <c r="W966" s="1">
        <v>45332.166666666664</v>
      </c>
      <c r="X966">
        <f t="shared" si="141"/>
        <v>13479.53761711438</v>
      </c>
      <c r="Z966">
        <f t="shared" si="142"/>
        <v>2071.5376171143798</v>
      </c>
      <c r="AK966">
        <f t="shared" si="135"/>
        <v>13714.146870450319</v>
      </c>
      <c r="AL966">
        <f t="shared" si="143"/>
        <v>2306.1468704503186</v>
      </c>
      <c r="AR966">
        <f t="shared" si="136"/>
        <v>2306.1468704503186</v>
      </c>
      <c r="AT966">
        <v>-1667.0867573745527</v>
      </c>
    </row>
    <row r="967" spans="1:46">
      <c r="A967" s="1">
        <v>45332.208333333336</v>
      </c>
      <c r="B967">
        <v>6721080</v>
      </c>
      <c r="C967" s="1">
        <v>45333.125</v>
      </c>
      <c r="D967">
        <v>1344216</v>
      </c>
      <c r="O967">
        <f t="shared" si="137"/>
        <v>2272184.3228410012</v>
      </c>
      <c r="P967">
        <f t="shared" si="138"/>
        <v>3616400.3228410012</v>
      </c>
      <c r="T967">
        <v>235</v>
      </c>
      <c r="U967">
        <f t="shared" si="139"/>
        <v>401803</v>
      </c>
      <c r="V967">
        <f t="shared" si="140"/>
        <v>11656</v>
      </c>
      <c r="W967" s="1">
        <v>45332.208333333336</v>
      </c>
      <c r="X967">
        <f t="shared" si="141"/>
        <v>13482.325923909453</v>
      </c>
      <c r="Z967">
        <f t="shared" si="142"/>
        <v>1826.3259239094532</v>
      </c>
      <c r="AK967">
        <f t="shared" si="135"/>
        <v>13716.983707290994</v>
      </c>
      <c r="AL967">
        <f t="shared" si="143"/>
        <v>2060.9837072909941</v>
      </c>
      <c r="AR967">
        <f t="shared" si="136"/>
        <v>2060.9837072909941</v>
      </c>
      <c r="AT967">
        <v>-1666.0433351554602</v>
      </c>
    </row>
    <row r="968" spans="1:46">
      <c r="A968" s="1">
        <v>45332.25</v>
      </c>
      <c r="B968">
        <v>6720690</v>
      </c>
      <c r="C968" s="1">
        <v>45333.125</v>
      </c>
      <c r="D968">
        <v>1344138</v>
      </c>
      <c r="O968">
        <f t="shared" si="137"/>
        <v>2272052.4761904762</v>
      </c>
      <c r="P968">
        <f t="shared" si="138"/>
        <v>3616190.4761904762</v>
      </c>
      <c r="T968">
        <v>250</v>
      </c>
      <c r="U968">
        <f t="shared" si="139"/>
        <v>427450</v>
      </c>
      <c r="V968">
        <f t="shared" si="140"/>
        <v>12400</v>
      </c>
      <c r="W968" s="1">
        <v>45332.25</v>
      </c>
      <c r="X968">
        <f t="shared" si="141"/>
        <v>13481.543593225946</v>
      </c>
      <c r="Z968">
        <f t="shared" si="142"/>
        <v>1081.5435932259461</v>
      </c>
      <c r="AK968">
        <f t="shared" ref="AK968:AK1031" si="144">(7.5*(2793.73 - 865.322))*($D968/MAX($D$2:$D$8785))*0.99*0.99</f>
        <v>13716.187760263754</v>
      </c>
      <c r="AL968">
        <f t="shared" si="143"/>
        <v>1316.1877602637542</v>
      </c>
      <c r="AR968">
        <f t="shared" si="136"/>
        <v>1316.1877602637542</v>
      </c>
      <c r="AT968">
        <v>-1665.9862100143691</v>
      </c>
    </row>
    <row r="969" spans="1:46">
      <c r="A969" s="1">
        <v>45332.291666666664</v>
      </c>
      <c r="B969">
        <v>6721350</v>
      </c>
      <c r="C969" s="1">
        <v>45333.125</v>
      </c>
      <c r="D969">
        <v>1344270</v>
      </c>
      <c r="O969">
        <f t="shared" si="137"/>
        <v>2272275.6012913641</v>
      </c>
      <c r="P969">
        <f t="shared" si="138"/>
        <v>3616545.6012913641</v>
      </c>
      <c r="T969">
        <v>265</v>
      </c>
      <c r="U969">
        <f t="shared" si="139"/>
        <v>453097</v>
      </c>
      <c r="V969">
        <f t="shared" si="140"/>
        <v>13144</v>
      </c>
      <c r="W969" s="1">
        <v>45332.291666666664</v>
      </c>
      <c r="X969">
        <f t="shared" si="141"/>
        <v>13482.867537459577</v>
      </c>
      <c r="Z969">
        <f t="shared" si="142"/>
        <v>338.86753745957685</v>
      </c>
      <c r="AK969">
        <f t="shared" si="144"/>
        <v>13717.534747540622</v>
      </c>
      <c r="AL969">
        <f t="shared" si="143"/>
        <v>573.53474754062154</v>
      </c>
      <c r="AR969">
        <f t="shared" si="136"/>
        <v>573.53474754062154</v>
      </c>
      <c r="AT969">
        <v>-1664.2861487997761</v>
      </c>
    </row>
    <row r="970" spans="1:46">
      <c r="A970" s="1">
        <v>45332.333333333336</v>
      </c>
      <c r="B970">
        <v>6508030</v>
      </c>
      <c r="C970" s="1">
        <v>45333.125</v>
      </c>
      <c r="D970">
        <v>1301606</v>
      </c>
      <c r="O970">
        <f t="shared" si="137"/>
        <v>2200158.8641377459</v>
      </c>
      <c r="P970">
        <f t="shared" si="138"/>
        <v>3501764.8641377459</v>
      </c>
      <c r="T970">
        <v>280</v>
      </c>
      <c r="U970">
        <f t="shared" si="139"/>
        <v>478744</v>
      </c>
      <c r="V970">
        <f t="shared" si="140"/>
        <v>13888</v>
      </c>
      <c r="W970" s="1">
        <v>45332.333333333336</v>
      </c>
      <c r="X970">
        <f t="shared" si="141"/>
        <v>13054.952713340781</v>
      </c>
      <c r="Z970">
        <f t="shared" si="142"/>
        <v>-833.04728665921903</v>
      </c>
      <c r="AK970">
        <f t="shared" si="144"/>
        <v>13282.172132538373</v>
      </c>
      <c r="AL970">
        <f t="shared" si="143"/>
        <v>-605.82786746162674</v>
      </c>
      <c r="AR970">
        <f t="shared" si="136"/>
        <v>-605.82786746162674</v>
      </c>
      <c r="AT970">
        <v>-1661.8595110379156</v>
      </c>
    </row>
    <row r="971" spans="1:46">
      <c r="A971" s="1">
        <v>45332.375</v>
      </c>
      <c r="B971">
        <v>6441460</v>
      </c>
      <c r="C971" s="1">
        <v>45333.125</v>
      </c>
      <c r="D971">
        <v>1288292</v>
      </c>
      <c r="O971">
        <f t="shared" si="137"/>
        <v>2177653.6550981975</v>
      </c>
      <c r="P971">
        <f t="shared" si="138"/>
        <v>3465945.6550981975</v>
      </c>
      <c r="T971">
        <v>290</v>
      </c>
      <c r="U971">
        <f t="shared" si="139"/>
        <v>495842</v>
      </c>
      <c r="V971">
        <f t="shared" si="140"/>
        <v>14384</v>
      </c>
      <c r="W971" s="1">
        <v>45332.375</v>
      </c>
      <c r="X971">
        <f t="shared" si="141"/>
        <v>12921.414883593974</v>
      </c>
      <c r="Z971">
        <f t="shared" si="142"/>
        <v>-1462.5851164060259</v>
      </c>
      <c r="AK971">
        <f t="shared" si="144"/>
        <v>13146.310097657912</v>
      </c>
      <c r="AL971">
        <f t="shared" si="143"/>
        <v>-1237.6899023420883</v>
      </c>
      <c r="AR971">
        <f t="shared" si="136"/>
        <v>-1237.6899023420883</v>
      </c>
      <c r="AT971">
        <v>-1661.8212616558867</v>
      </c>
    </row>
    <row r="972" spans="1:46">
      <c r="A972" s="1">
        <v>45332.416666666664</v>
      </c>
      <c r="B972">
        <v>6449210</v>
      </c>
      <c r="C972" s="1">
        <v>45333.125</v>
      </c>
      <c r="D972">
        <v>1289842</v>
      </c>
      <c r="O972">
        <f t="shared" si="137"/>
        <v>2180273.6846919563</v>
      </c>
      <c r="P972">
        <f t="shared" si="138"/>
        <v>3470115.6846919563</v>
      </c>
      <c r="T972">
        <v>295</v>
      </c>
      <c r="U972">
        <f t="shared" si="139"/>
        <v>504391</v>
      </c>
      <c r="V972">
        <f t="shared" si="140"/>
        <v>14632</v>
      </c>
      <c r="W972" s="1">
        <v>45332.416666666664</v>
      </c>
      <c r="X972">
        <f t="shared" si="141"/>
        <v>12936.961198458595</v>
      </c>
      <c r="Z972">
        <f t="shared" si="142"/>
        <v>-1695.0388015414046</v>
      </c>
      <c r="AK972">
        <f t="shared" si="144"/>
        <v>13162.126993712047</v>
      </c>
      <c r="AL972">
        <f t="shared" si="143"/>
        <v>-1469.8730062879531</v>
      </c>
      <c r="AR972">
        <f t="shared" si="136"/>
        <v>-1469.8730062879531</v>
      </c>
      <c r="AT972">
        <v>-1661.1390967074567</v>
      </c>
    </row>
    <row r="973" spans="1:46">
      <c r="A973" s="1">
        <v>45332.458333333336</v>
      </c>
      <c r="B973">
        <v>6448250</v>
      </c>
      <c r="C973" s="1">
        <v>45333.125</v>
      </c>
      <c r="D973">
        <v>1289650</v>
      </c>
      <c r="O973">
        <f t="shared" si="137"/>
        <v>2179949.1390906647</v>
      </c>
      <c r="P973">
        <f t="shared" si="138"/>
        <v>3469599.1390906647</v>
      </c>
      <c r="T973">
        <v>290</v>
      </c>
      <c r="U973">
        <f t="shared" si="139"/>
        <v>495842</v>
      </c>
      <c r="V973">
        <f t="shared" si="140"/>
        <v>14384</v>
      </c>
      <c r="W973" s="1">
        <v>45332.458333333336</v>
      </c>
      <c r="X973">
        <f t="shared" si="141"/>
        <v>12935.035461391491</v>
      </c>
      <c r="Z973">
        <f t="shared" si="142"/>
        <v>-1448.9645386085085</v>
      </c>
      <c r="AK973">
        <f t="shared" si="144"/>
        <v>13160.167739491144</v>
      </c>
      <c r="AL973">
        <f t="shared" si="143"/>
        <v>-1223.8322605088561</v>
      </c>
      <c r="AR973">
        <f t="shared" si="136"/>
        <v>-1223.8322605088561</v>
      </c>
      <c r="AT973">
        <v>-1660.8186770067496</v>
      </c>
    </row>
    <row r="974" spans="1:46">
      <c r="A974" s="1">
        <v>45332.5</v>
      </c>
      <c r="B974">
        <v>6442170</v>
      </c>
      <c r="C974" s="1">
        <v>45333.125</v>
      </c>
      <c r="D974">
        <v>1288434</v>
      </c>
      <c r="O974">
        <f t="shared" si="137"/>
        <v>2177893.6836158196</v>
      </c>
      <c r="P974">
        <f t="shared" si="138"/>
        <v>3466327.6836158196</v>
      </c>
      <c r="T974">
        <v>280</v>
      </c>
      <c r="U974">
        <f t="shared" si="139"/>
        <v>478744</v>
      </c>
      <c r="V974">
        <f t="shared" si="140"/>
        <v>13888</v>
      </c>
      <c r="W974" s="1">
        <v>45332.5</v>
      </c>
      <c r="X974">
        <f t="shared" si="141"/>
        <v>12922.839126633186</v>
      </c>
      <c r="Z974">
        <f t="shared" si="142"/>
        <v>-965.16087336681449</v>
      </c>
      <c r="AK974">
        <f t="shared" si="144"/>
        <v>13147.759129425454</v>
      </c>
      <c r="AL974">
        <f t="shared" si="143"/>
        <v>-740.24087057454562</v>
      </c>
      <c r="AR974">
        <f t="shared" si="136"/>
        <v>-740.24087057454562</v>
      </c>
      <c r="AT974">
        <v>-1659.7859867611478</v>
      </c>
    </row>
    <row r="975" spans="1:46">
      <c r="A975" s="1">
        <v>45332.541666666664</v>
      </c>
      <c r="B975">
        <v>6463510</v>
      </c>
      <c r="C975" s="1">
        <v>45333.125</v>
      </c>
      <c r="D975">
        <v>1292702</v>
      </c>
      <c r="O975">
        <f t="shared" si="137"/>
        <v>2185108.0618778588</v>
      </c>
      <c r="P975">
        <f t="shared" si="138"/>
        <v>3477810.0618778588</v>
      </c>
      <c r="T975">
        <v>270</v>
      </c>
      <c r="U975">
        <f t="shared" si="139"/>
        <v>461646</v>
      </c>
      <c r="V975">
        <f t="shared" si="140"/>
        <v>13392</v>
      </c>
      <c r="W975" s="1">
        <v>45332.541666666664</v>
      </c>
      <c r="X975">
        <f t="shared" si="141"/>
        <v>12965.646656853958</v>
      </c>
      <c r="Z975">
        <f t="shared" si="142"/>
        <v>-426.35334314604188</v>
      </c>
      <c r="AK975">
        <f t="shared" si="144"/>
        <v>13191.311718044184</v>
      </c>
      <c r="AL975">
        <f t="shared" si="143"/>
        <v>-200.68828195581591</v>
      </c>
      <c r="AR975">
        <f t="shared" si="136"/>
        <v>-200.68828195581591</v>
      </c>
      <c r="AT975">
        <v>-1659.7002693889845</v>
      </c>
    </row>
    <row r="976" spans="1:46">
      <c r="A976" s="1">
        <v>45332.583333333336</v>
      </c>
      <c r="B976">
        <v>6510960</v>
      </c>
      <c r="C976" s="1">
        <v>45333.125</v>
      </c>
      <c r="D976">
        <v>1302192</v>
      </c>
      <c r="O976">
        <f t="shared" si="137"/>
        <v>2201149.4043583539</v>
      </c>
      <c r="P976">
        <f t="shared" si="138"/>
        <v>3503341.4043583539</v>
      </c>
      <c r="T976">
        <v>265</v>
      </c>
      <c r="U976">
        <f t="shared" si="139"/>
        <v>453097</v>
      </c>
      <c r="V976">
        <f t="shared" si="140"/>
        <v>13144</v>
      </c>
      <c r="W976" s="1">
        <v>45332.583333333336</v>
      </c>
      <c r="X976">
        <f t="shared" si="141"/>
        <v>13060.830223347662</v>
      </c>
      <c r="Z976">
        <f t="shared" si="142"/>
        <v>-83.169776652337532</v>
      </c>
      <c r="AK976">
        <f t="shared" si="144"/>
        <v>13288.151939691743</v>
      </c>
      <c r="AL976">
        <f t="shared" si="143"/>
        <v>144.15193969174288</v>
      </c>
      <c r="AR976">
        <f t="shared" si="136"/>
        <v>144.15193969174288</v>
      </c>
      <c r="AT976">
        <v>-1659.6153185863532</v>
      </c>
    </row>
    <row r="977" spans="1:46">
      <c r="A977" s="1">
        <v>45332.625</v>
      </c>
      <c r="B977">
        <v>6514020</v>
      </c>
      <c r="C977" s="1">
        <v>45333.125</v>
      </c>
      <c r="D977">
        <v>1302804</v>
      </c>
      <c r="O977">
        <f t="shared" si="137"/>
        <v>2202183.8934624698</v>
      </c>
      <c r="P977">
        <f t="shared" si="138"/>
        <v>3504987.8934624698</v>
      </c>
      <c r="T977">
        <v>265</v>
      </c>
      <c r="U977">
        <f t="shared" si="139"/>
        <v>453097</v>
      </c>
      <c r="V977">
        <f t="shared" si="140"/>
        <v>13144</v>
      </c>
      <c r="W977" s="1">
        <v>45332.625</v>
      </c>
      <c r="X977">
        <f t="shared" si="141"/>
        <v>13066.968510249046</v>
      </c>
      <c r="Z977">
        <f t="shared" si="142"/>
        <v>-77.031489750954279</v>
      </c>
      <c r="AK977">
        <f t="shared" si="144"/>
        <v>13294.397062520857</v>
      </c>
      <c r="AL977">
        <f t="shared" si="143"/>
        <v>150.39706252085671</v>
      </c>
      <c r="AR977">
        <f t="shared" si="136"/>
        <v>150.39706252085671</v>
      </c>
      <c r="AT977">
        <v>-1659.5941233450012</v>
      </c>
    </row>
    <row r="978" spans="1:46">
      <c r="A978" s="1">
        <v>45332.666666666664</v>
      </c>
      <c r="B978">
        <v>6510100</v>
      </c>
      <c r="C978" s="1">
        <v>45333.125</v>
      </c>
      <c r="D978">
        <v>1302020</v>
      </c>
      <c r="O978">
        <f t="shared" si="137"/>
        <v>2200858.6655905303</v>
      </c>
      <c r="P978">
        <f t="shared" si="138"/>
        <v>3502878.6655905303</v>
      </c>
      <c r="T978">
        <v>270</v>
      </c>
      <c r="U978">
        <f t="shared" si="139"/>
        <v>461646</v>
      </c>
      <c r="V978">
        <f t="shared" si="140"/>
        <v>13392</v>
      </c>
      <c r="W978" s="1">
        <v>45332.666666666664</v>
      </c>
      <c r="X978">
        <f t="shared" si="141"/>
        <v>13059.105083891714</v>
      </c>
      <c r="Z978">
        <f t="shared" si="142"/>
        <v>-332.89491610828554</v>
      </c>
      <c r="AK978">
        <f t="shared" si="144"/>
        <v>13286.396774452187</v>
      </c>
      <c r="AL978">
        <f t="shared" si="143"/>
        <v>-105.60322554781305</v>
      </c>
      <c r="AR978">
        <f t="shared" si="136"/>
        <v>-105.60322554781305</v>
      </c>
      <c r="AT978">
        <v>-1658.9675899459617</v>
      </c>
    </row>
    <row r="979" spans="1:46">
      <c r="A979" s="1">
        <v>45332.708333333336</v>
      </c>
      <c r="B979">
        <v>6467290</v>
      </c>
      <c r="C979" s="1">
        <v>45333.125</v>
      </c>
      <c r="D979">
        <v>1293458</v>
      </c>
      <c r="O979">
        <f t="shared" si="137"/>
        <v>2186385.9601829434</v>
      </c>
      <c r="P979">
        <f t="shared" si="138"/>
        <v>3479843.9601829434</v>
      </c>
      <c r="T979">
        <v>280</v>
      </c>
      <c r="U979">
        <f t="shared" si="139"/>
        <v>478744</v>
      </c>
      <c r="V979">
        <f t="shared" si="140"/>
        <v>13888</v>
      </c>
      <c r="W979" s="1">
        <v>45332.708333333336</v>
      </c>
      <c r="X979">
        <f t="shared" si="141"/>
        <v>12973.229246555671</v>
      </c>
      <c r="Z979">
        <f t="shared" si="142"/>
        <v>-914.77075344432888</v>
      </c>
      <c r="AK979">
        <f t="shared" si="144"/>
        <v>13199.026281538976</v>
      </c>
      <c r="AL979">
        <f t="shared" si="143"/>
        <v>-688.97371846102396</v>
      </c>
      <c r="AR979">
        <f t="shared" si="136"/>
        <v>-688.97371846102396</v>
      </c>
      <c r="AT979">
        <v>-1657.6986642327447</v>
      </c>
    </row>
    <row r="980" spans="1:46">
      <c r="A980" s="1">
        <v>45332.75</v>
      </c>
      <c r="B980">
        <v>6519250</v>
      </c>
      <c r="C980" s="1">
        <v>45333.125</v>
      </c>
      <c r="D980">
        <v>1303850</v>
      </c>
      <c r="O980">
        <f t="shared" si="137"/>
        <v>2203951.9908528384</v>
      </c>
      <c r="P980">
        <f t="shared" si="138"/>
        <v>3507801.9908528384</v>
      </c>
      <c r="T980">
        <v>290</v>
      </c>
      <c r="U980">
        <f t="shared" si="139"/>
        <v>495842</v>
      </c>
      <c r="V980">
        <f t="shared" si="140"/>
        <v>14384</v>
      </c>
      <c r="W980" s="1">
        <v>45332.75</v>
      </c>
      <c r="X980">
        <f t="shared" si="141"/>
        <v>13077.459765312527</v>
      </c>
      <c r="Z980">
        <f t="shared" si="142"/>
        <v>-1306.5402346874725</v>
      </c>
      <c r="AK980">
        <f t="shared" si="144"/>
        <v>13305.070916245128</v>
      </c>
      <c r="AL980">
        <f t="shared" si="143"/>
        <v>-1078.9290837548724</v>
      </c>
      <c r="AR980">
        <f t="shared" si="136"/>
        <v>-1078.9290837548724</v>
      </c>
      <c r="AT980">
        <v>-1657.3083267539514</v>
      </c>
    </row>
    <row r="981" spans="1:46">
      <c r="A981" s="1">
        <v>45332.791666666664</v>
      </c>
      <c r="B981">
        <v>6557430</v>
      </c>
      <c r="C981" s="1">
        <v>45333.125</v>
      </c>
      <c r="D981">
        <v>1311486</v>
      </c>
      <c r="O981">
        <f t="shared" si="137"/>
        <v>2216859.4398708637</v>
      </c>
      <c r="P981">
        <f t="shared" si="138"/>
        <v>3528345.4398708637</v>
      </c>
      <c r="T981">
        <v>295</v>
      </c>
      <c r="U981">
        <f t="shared" si="139"/>
        <v>504391</v>
      </c>
      <c r="V981">
        <f t="shared" si="140"/>
        <v>14632</v>
      </c>
      <c r="W981" s="1">
        <v>45332.791666666664</v>
      </c>
      <c r="X981">
        <f t="shared" si="141"/>
        <v>13154.047933252034</v>
      </c>
      <c r="Z981">
        <f t="shared" si="142"/>
        <v>-1477.9520667479665</v>
      </c>
      <c r="AK981">
        <f t="shared" si="144"/>
        <v>13382.99208932213</v>
      </c>
      <c r="AL981">
        <f t="shared" si="143"/>
        <v>-1249.0079106778703</v>
      </c>
      <c r="AR981">
        <f t="shared" si="136"/>
        <v>-1249.0079106778703</v>
      </c>
      <c r="AT981">
        <v>-1653.5735181690488</v>
      </c>
    </row>
    <row r="982" spans="1:46">
      <c r="A982" s="1">
        <v>45332.833333333336</v>
      </c>
      <c r="B982">
        <v>6534760</v>
      </c>
      <c r="C982" s="1">
        <v>45333.125</v>
      </c>
      <c r="D982">
        <v>1306952</v>
      </c>
      <c r="O982">
        <f t="shared" si="137"/>
        <v>2209195.4307237021</v>
      </c>
      <c r="P982">
        <f t="shared" si="138"/>
        <v>3516147.4307237021</v>
      </c>
      <c r="T982">
        <v>290</v>
      </c>
      <c r="U982">
        <f t="shared" si="139"/>
        <v>495842</v>
      </c>
      <c r="V982">
        <f t="shared" si="140"/>
        <v>14384</v>
      </c>
      <c r="W982" s="1">
        <v>45332.833333333336</v>
      </c>
      <c r="X982">
        <f t="shared" si="141"/>
        <v>13108.572454802881</v>
      </c>
      <c r="Z982">
        <f t="shared" si="142"/>
        <v>-1275.4275451971189</v>
      </c>
      <c r="AK982">
        <f t="shared" si="144"/>
        <v>13336.725117251526</v>
      </c>
      <c r="AL982">
        <f t="shared" si="143"/>
        <v>-1047.2748827484738</v>
      </c>
      <c r="AR982">
        <f t="shared" si="136"/>
        <v>-1047.2748827484738</v>
      </c>
      <c r="AT982">
        <v>-1653.5122914746462</v>
      </c>
    </row>
    <row r="983" spans="1:46">
      <c r="A983" s="1">
        <v>45332.875</v>
      </c>
      <c r="B983">
        <v>6432130</v>
      </c>
      <c r="C983" s="1">
        <v>45333.125</v>
      </c>
      <c r="D983">
        <v>1286426</v>
      </c>
      <c r="O983">
        <f t="shared" si="137"/>
        <v>2174499.4775356473</v>
      </c>
      <c r="P983">
        <f t="shared" si="138"/>
        <v>3460925.4775356473</v>
      </c>
      <c r="T983">
        <v>285</v>
      </c>
      <c r="U983">
        <f t="shared" si="139"/>
        <v>487293</v>
      </c>
      <c r="V983">
        <f t="shared" si="140"/>
        <v>14136</v>
      </c>
      <c r="W983" s="1">
        <v>45332.875</v>
      </c>
      <c r="X983">
        <f t="shared" si="141"/>
        <v>12902.699126473086</v>
      </c>
      <c r="Z983">
        <f t="shared" si="142"/>
        <v>-1233.3008735269141</v>
      </c>
      <c r="AK983">
        <f t="shared" si="144"/>
        <v>13127.268595698552</v>
      </c>
      <c r="AL983">
        <f t="shared" si="143"/>
        <v>-1008.7314043014485</v>
      </c>
      <c r="AR983">
        <f t="shared" si="136"/>
        <v>-1008.7314043014485</v>
      </c>
      <c r="AT983">
        <v>-1652.4892979273718</v>
      </c>
    </row>
    <row r="984" spans="1:46">
      <c r="A984" s="1">
        <v>45332.916666666664</v>
      </c>
      <c r="B984">
        <v>6438050</v>
      </c>
      <c r="C984" s="1">
        <v>45333.125</v>
      </c>
      <c r="D984">
        <v>1287610</v>
      </c>
      <c r="O984">
        <f t="shared" si="137"/>
        <v>2176500.8420769442</v>
      </c>
      <c r="P984">
        <f t="shared" si="138"/>
        <v>3464110.8420769442</v>
      </c>
      <c r="T984">
        <v>275</v>
      </c>
      <c r="U984">
        <f t="shared" si="139"/>
        <v>470195</v>
      </c>
      <c r="V984">
        <f t="shared" si="140"/>
        <v>13640</v>
      </c>
      <c r="W984" s="1">
        <v>45332.916666666664</v>
      </c>
      <c r="X984">
        <f t="shared" si="141"/>
        <v>12914.574505053542</v>
      </c>
      <c r="Z984">
        <f t="shared" si="142"/>
        <v>-725.42549494645755</v>
      </c>
      <c r="AK984">
        <f t="shared" si="144"/>
        <v>13139.350663394096</v>
      </c>
      <c r="AL984">
        <f t="shared" si="143"/>
        <v>-500.64933660590395</v>
      </c>
      <c r="AR984">
        <f t="shared" si="136"/>
        <v>-500.64933660590395</v>
      </c>
      <c r="AT984">
        <v>-1650.0019412218498</v>
      </c>
    </row>
    <row r="985" spans="1:46">
      <c r="A985" s="1">
        <v>45332.958333333336</v>
      </c>
      <c r="B985">
        <v>6440760</v>
      </c>
      <c r="C985" s="1">
        <v>45333.125</v>
      </c>
      <c r="D985">
        <v>1288152</v>
      </c>
      <c r="O985">
        <f t="shared" si="137"/>
        <v>2177417.0072639226</v>
      </c>
      <c r="P985">
        <f t="shared" si="138"/>
        <v>3465569.0072639226</v>
      </c>
      <c r="T985">
        <v>260</v>
      </c>
      <c r="U985">
        <f t="shared" si="139"/>
        <v>444548</v>
      </c>
      <c r="V985">
        <f t="shared" si="140"/>
        <v>12896</v>
      </c>
      <c r="W985" s="1">
        <v>45332.958333333336</v>
      </c>
      <c r="X985">
        <f t="shared" si="141"/>
        <v>12920.010700315881</v>
      </c>
      <c r="Z985">
        <f t="shared" si="142"/>
        <v>24.010700315880968</v>
      </c>
      <c r="AK985">
        <f t="shared" si="144"/>
        <v>13144.881474788508</v>
      </c>
      <c r="AL985">
        <f t="shared" si="143"/>
        <v>248.88147478850806</v>
      </c>
      <c r="AR985">
        <f t="shared" si="136"/>
        <v>248.88147478850806</v>
      </c>
      <c r="AT985">
        <v>-1649.9039982844897</v>
      </c>
    </row>
    <row r="986" spans="1:46">
      <c r="A986" s="1">
        <v>45333</v>
      </c>
      <c r="B986">
        <v>6570440</v>
      </c>
      <c r="C986" s="1">
        <v>45334.125</v>
      </c>
      <c r="D986">
        <v>1314088</v>
      </c>
      <c r="O986">
        <f t="shared" si="137"/>
        <v>2221257.708905031</v>
      </c>
      <c r="P986">
        <f t="shared" si="138"/>
        <v>3535345.708905031</v>
      </c>
      <c r="T986">
        <v>250</v>
      </c>
      <c r="U986">
        <f t="shared" si="139"/>
        <v>427450</v>
      </c>
      <c r="V986">
        <f t="shared" si="140"/>
        <v>12400</v>
      </c>
      <c r="W986" s="1">
        <v>45333</v>
      </c>
      <c r="X986">
        <f t="shared" si="141"/>
        <v>13180.145682463479</v>
      </c>
      <c r="Z986">
        <f t="shared" si="142"/>
        <v>780.14568246347881</v>
      </c>
      <c r="AK986">
        <f t="shared" si="144"/>
        <v>13409.544065794937</v>
      </c>
      <c r="AL986">
        <f t="shared" si="143"/>
        <v>1009.5440657949366</v>
      </c>
      <c r="AR986">
        <f t="shared" si="136"/>
        <v>1009.5440657949366</v>
      </c>
      <c r="AT986">
        <v>-1649.3652033737435</v>
      </c>
    </row>
    <row r="987" spans="1:46">
      <c r="A987" s="1">
        <v>45333.041666666664</v>
      </c>
      <c r="B987">
        <v>6636150</v>
      </c>
      <c r="C987" s="1">
        <v>45334.125</v>
      </c>
      <c r="D987">
        <v>1327230</v>
      </c>
      <c r="O987">
        <f t="shared" si="137"/>
        <v>2243472.1791767557</v>
      </c>
      <c r="P987">
        <f t="shared" si="138"/>
        <v>3570702.1791767557</v>
      </c>
      <c r="T987">
        <v>245</v>
      </c>
      <c r="U987">
        <f t="shared" si="139"/>
        <v>418901</v>
      </c>
      <c r="V987">
        <f t="shared" si="140"/>
        <v>12152</v>
      </c>
      <c r="W987" s="1">
        <v>45333.041666666664</v>
      </c>
      <c r="X987">
        <f t="shared" si="141"/>
        <v>13311.95837275434</v>
      </c>
      <c r="Z987">
        <f t="shared" si="142"/>
        <v>1159.9583727543395</v>
      </c>
      <c r="AK987">
        <f t="shared" si="144"/>
        <v>13543.650935435842</v>
      </c>
      <c r="AL987">
        <f t="shared" si="143"/>
        <v>1391.6509354358423</v>
      </c>
      <c r="AR987">
        <f t="shared" si="136"/>
        <v>1391.6509354358423</v>
      </c>
      <c r="AT987">
        <v>-1648.240414267746</v>
      </c>
    </row>
    <row r="988" spans="1:46">
      <c r="A988" s="1">
        <v>45333.083333333336</v>
      </c>
      <c r="B988">
        <v>6636530</v>
      </c>
      <c r="C988" s="1">
        <v>45334.125</v>
      </c>
      <c r="D988">
        <v>1327306</v>
      </c>
      <c r="O988">
        <f t="shared" si="137"/>
        <v>2243600.6451439336</v>
      </c>
      <c r="P988">
        <f t="shared" si="138"/>
        <v>3570906.6451439336</v>
      </c>
      <c r="T988">
        <v>240</v>
      </c>
      <c r="U988">
        <f t="shared" si="139"/>
        <v>410352</v>
      </c>
      <c r="V988">
        <f t="shared" si="140"/>
        <v>11904</v>
      </c>
      <c r="W988" s="1">
        <v>45333.083333333336</v>
      </c>
      <c r="X988">
        <f t="shared" si="141"/>
        <v>13312.720643676734</v>
      </c>
      <c r="Z988">
        <f t="shared" si="142"/>
        <v>1408.7206436767337</v>
      </c>
      <c r="AK988">
        <f t="shared" si="144"/>
        <v>13544.426473564949</v>
      </c>
      <c r="AL988">
        <f t="shared" si="143"/>
        <v>1640.4264735649485</v>
      </c>
      <c r="AR988">
        <f t="shared" si="136"/>
        <v>1640.4264735649485</v>
      </c>
      <c r="AT988">
        <v>-1647.9490846620101</v>
      </c>
    </row>
    <row r="989" spans="1:46">
      <c r="A989" s="1">
        <v>45333.125</v>
      </c>
      <c r="B989">
        <v>6637110</v>
      </c>
      <c r="C989" s="1">
        <v>45334.125</v>
      </c>
      <c r="D989">
        <v>1327422</v>
      </c>
      <c r="O989">
        <f t="shared" si="137"/>
        <v>2243796.7247780468</v>
      </c>
      <c r="P989">
        <f t="shared" si="138"/>
        <v>3571218.7247780468</v>
      </c>
      <c r="T989">
        <v>235</v>
      </c>
      <c r="U989">
        <f t="shared" si="139"/>
        <v>401803</v>
      </c>
      <c r="V989">
        <f t="shared" si="140"/>
        <v>11656</v>
      </c>
      <c r="W989" s="1">
        <v>45333.125</v>
      </c>
      <c r="X989">
        <f t="shared" si="141"/>
        <v>13313.88410982144</v>
      </c>
      <c r="Z989">
        <f t="shared" si="142"/>
        <v>1657.8841098214398</v>
      </c>
      <c r="AK989">
        <f t="shared" si="144"/>
        <v>13545.61018965674</v>
      </c>
      <c r="AL989">
        <f t="shared" si="143"/>
        <v>1889.6101896567397</v>
      </c>
      <c r="AR989">
        <f t="shared" si="136"/>
        <v>1889.6101896567397</v>
      </c>
      <c r="AT989">
        <v>-1645.4446540421322</v>
      </c>
    </row>
    <row r="990" spans="1:46">
      <c r="A990" s="1">
        <v>45333.166666666664</v>
      </c>
      <c r="B990">
        <v>6644900</v>
      </c>
      <c r="C990" s="1">
        <v>45334.125</v>
      </c>
      <c r="D990">
        <v>1328980</v>
      </c>
      <c r="O990">
        <f t="shared" si="137"/>
        <v>2246430.2771051927</v>
      </c>
      <c r="P990">
        <f t="shared" si="138"/>
        <v>3575410.2771051927</v>
      </c>
      <c r="T990">
        <v>230</v>
      </c>
      <c r="U990">
        <f t="shared" si="139"/>
        <v>393254</v>
      </c>
      <c r="V990">
        <f t="shared" si="140"/>
        <v>11408</v>
      </c>
      <c r="W990" s="1">
        <v>45333.166666666664</v>
      </c>
      <c r="X990">
        <f t="shared" si="141"/>
        <v>13329.51066373052</v>
      </c>
      <c r="Z990">
        <f t="shared" si="142"/>
        <v>1921.5106637305198</v>
      </c>
      <c r="AK990">
        <f t="shared" si="144"/>
        <v>13561.508721303411</v>
      </c>
      <c r="AL990">
        <f t="shared" si="143"/>
        <v>2153.5087213034112</v>
      </c>
      <c r="AR990">
        <f t="shared" si="136"/>
        <v>2153.5087213034112</v>
      </c>
      <c r="AT990">
        <v>-1644.8038146407107</v>
      </c>
    </row>
    <row r="991" spans="1:46">
      <c r="A991" s="1">
        <v>45333.208333333336</v>
      </c>
      <c r="B991">
        <v>6659520</v>
      </c>
      <c r="C991" s="1">
        <v>45334.125</v>
      </c>
      <c r="D991">
        <v>1331904</v>
      </c>
      <c r="O991">
        <f t="shared" si="137"/>
        <v>2251372.8361581923</v>
      </c>
      <c r="P991">
        <f t="shared" si="138"/>
        <v>3583276.8361581923</v>
      </c>
      <c r="T991">
        <v>235</v>
      </c>
      <c r="U991">
        <f t="shared" si="139"/>
        <v>401803</v>
      </c>
      <c r="V991">
        <f t="shared" si="140"/>
        <v>11656</v>
      </c>
      <c r="W991" s="1">
        <v>45333.208333333336</v>
      </c>
      <c r="X991">
        <f t="shared" si="141"/>
        <v>13358.838034481583</v>
      </c>
      <c r="Z991">
        <f t="shared" si="142"/>
        <v>1702.8380344815832</v>
      </c>
      <c r="AK991">
        <f t="shared" si="144"/>
        <v>13591.346530375851</v>
      </c>
      <c r="AL991">
        <f t="shared" si="143"/>
        <v>1935.3465303758512</v>
      </c>
      <c r="AR991">
        <f t="shared" si="136"/>
        <v>1935.3465303758512</v>
      </c>
      <c r="AT991">
        <v>-1643.6420306992823</v>
      </c>
    </row>
    <row r="992" spans="1:46">
      <c r="A992" s="1">
        <v>45333.25</v>
      </c>
      <c r="B992">
        <v>6659030</v>
      </c>
      <c r="C992" s="1">
        <v>45334.125</v>
      </c>
      <c r="D992">
        <v>1331806</v>
      </c>
      <c r="O992">
        <f t="shared" si="137"/>
        <v>2251207.1826741998</v>
      </c>
      <c r="P992">
        <f t="shared" si="138"/>
        <v>3583013.1826741998</v>
      </c>
      <c r="T992">
        <v>250</v>
      </c>
      <c r="U992">
        <f t="shared" si="139"/>
        <v>427450</v>
      </c>
      <c r="V992">
        <f t="shared" si="140"/>
        <v>12400</v>
      </c>
      <c r="W992" s="1">
        <v>45333.25</v>
      </c>
      <c r="X992">
        <f t="shared" si="141"/>
        <v>13357.85510618692</v>
      </c>
      <c r="Z992">
        <f t="shared" si="142"/>
        <v>957.85510618692024</v>
      </c>
      <c r="AK992">
        <f t="shared" si="144"/>
        <v>13590.346494367268</v>
      </c>
      <c r="AL992">
        <f t="shared" si="143"/>
        <v>1190.346494367268</v>
      </c>
      <c r="AR992">
        <f t="shared" si="136"/>
        <v>1190.346494367268</v>
      </c>
      <c r="AT992">
        <v>-1643.4343775758953</v>
      </c>
    </row>
    <row r="993" spans="1:46">
      <c r="A993" s="1">
        <v>45333.291666666664</v>
      </c>
      <c r="B993">
        <v>6660010</v>
      </c>
      <c r="C993" s="1">
        <v>45334.125</v>
      </c>
      <c r="D993">
        <v>1332002</v>
      </c>
      <c r="O993">
        <f t="shared" si="137"/>
        <v>2251538.4896421847</v>
      </c>
      <c r="P993">
        <f t="shared" si="138"/>
        <v>3583540.4896421847</v>
      </c>
      <c r="T993">
        <v>265</v>
      </c>
      <c r="U993">
        <f t="shared" si="139"/>
        <v>453097</v>
      </c>
      <c r="V993">
        <f t="shared" si="140"/>
        <v>13144</v>
      </c>
      <c r="W993" s="1">
        <v>45333.291666666664</v>
      </c>
      <c r="X993">
        <f t="shared" si="141"/>
        <v>13359.820962776252</v>
      </c>
      <c r="Z993">
        <f t="shared" si="142"/>
        <v>215.82096277625169</v>
      </c>
      <c r="AK993">
        <f t="shared" si="144"/>
        <v>13592.346566384436</v>
      </c>
      <c r="AL993">
        <f t="shared" si="143"/>
        <v>448.3465663844363</v>
      </c>
      <c r="AR993">
        <f t="shared" si="136"/>
        <v>448.3465663844363</v>
      </c>
      <c r="AT993">
        <v>-1642.3511728357043</v>
      </c>
    </row>
    <row r="994" spans="1:46">
      <c r="A994" s="1">
        <v>45333.333333333336</v>
      </c>
      <c r="B994">
        <v>6667860</v>
      </c>
      <c r="C994" s="1">
        <v>45334.125</v>
      </c>
      <c r="D994">
        <v>1333572</v>
      </c>
      <c r="O994">
        <f t="shared" si="137"/>
        <v>2254192.3260694109</v>
      </c>
      <c r="P994">
        <f t="shared" si="138"/>
        <v>3587764.3260694109</v>
      </c>
      <c r="T994">
        <v>280</v>
      </c>
      <c r="U994">
        <f t="shared" si="139"/>
        <v>478744</v>
      </c>
      <c r="V994">
        <f t="shared" si="140"/>
        <v>13888</v>
      </c>
      <c r="W994" s="1">
        <v>45333.333333333336</v>
      </c>
      <c r="X994">
        <f t="shared" si="141"/>
        <v>13375.567875252027</v>
      </c>
      <c r="Z994">
        <f t="shared" si="142"/>
        <v>-512.43212474797292</v>
      </c>
      <c r="AK994">
        <f t="shared" si="144"/>
        <v>13608.367551419911</v>
      </c>
      <c r="AL994">
        <f t="shared" si="143"/>
        <v>-279.63244858008875</v>
      </c>
      <c r="AR994">
        <f t="shared" si="136"/>
        <v>-279.63244858008875</v>
      </c>
      <c r="AT994">
        <v>-1641.7098256835434</v>
      </c>
    </row>
    <row r="995" spans="1:46">
      <c r="A995" s="1">
        <v>45333.375</v>
      </c>
      <c r="B995">
        <v>6685440</v>
      </c>
      <c r="C995" s="1">
        <v>45334.125</v>
      </c>
      <c r="D995">
        <v>1337088</v>
      </c>
      <c r="O995">
        <f t="shared" si="137"/>
        <v>2260135.5673930594</v>
      </c>
      <c r="P995">
        <f t="shared" si="138"/>
        <v>3597223.5673930594</v>
      </c>
      <c r="T995">
        <v>290</v>
      </c>
      <c r="U995">
        <f t="shared" si="139"/>
        <v>495842</v>
      </c>
      <c r="V995">
        <f t="shared" si="140"/>
        <v>14384</v>
      </c>
      <c r="W995" s="1">
        <v>45333.375</v>
      </c>
      <c r="X995">
        <f t="shared" si="141"/>
        <v>13410.83293529332</v>
      </c>
      <c r="Z995">
        <f t="shared" si="142"/>
        <v>-973.16706470668032</v>
      </c>
      <c r="AK995">
        <f t="shared" si="144"/>
        <v>13644.246394340122</v>
      </c>
      <c r="AL995">
        <f t="shared" si="143"/>
        <v>-739.7536056598783</v>
      </c>
      <c r="AR995">
        <f t="shared" si="136"/>
        <v>-739.7536056598783</v>
      </c>
      <c r="AT995">
        <v>-1640.9108173215809</v>
      </c>
    </row>
    <row r="996" spans="1:46">
      <c r="A996" s="1">
        <v>45333.416666666664</v>
      </c>
      <c r="B996">
        <v>6687110</v>
      </c>
      <c r="C996" s="1">
        <v>45334.125</v>
      </c>
      <c r="D996">
        <v>1337422</v>
      </c>
      <c r="O996">
        <f t="shared" si="137"/>
        <v>2260700.1415119721</v>
      </c>
      <c r="P996">
        <f t="shared" si="138"/>
        <v>3598122.1415119721</v>
      </c>
      <c r="T996">
        <v>295</v>
      </c>
      <c r="U996">
        <f t="shared" si="139"/>
        <v>504391</v>
      </c>
      <c r="V996">
        <f t="shared" si="140"/>
        <v>14632</v>
      </c>
      <c r="W996" s="1">
        <v>45333.416666666664</v>
      </c>
      <c r="X996">
        <f t="shared" si="141"/>
        <v>13414.182915399631</v>
      </c>
      <c r="Z996">
        <f t="shared" si="142"/>
        <v>-1217.8170846003686</v>
      </c>
      <c r="AK996">
        <f t="shared" si="144"/>
        <v>13647.65468032856</v>
      </c>
      <c r="AL996">
        <f t="shared" si="143"/>
        <v>-984.34531967143994</v>
      </c>
      <c r="AR996">
        <f t="shared" si="136"/>
        <v>-984.34531967143994</v>
      </c>
      <c r="AT996">
        <v>-1640.011805358763</v>
      </c>
    </row>
    <row r="997" spans="1:46">
      <c r="A997" s="1">
        <v>45333.458333333336</v>
      </c>
      <c r="B997">
        <v>6687190</v>
      </c>
      <c r="C997" s="1">
        <v>45334.125</v>
      </c>
      <c r="D997">
        <v>1337438</v>
      </c>
      <c r="O997">
        <f t="shared" si="137"/>
        <v>2260727.1869787467</v>
      </c>
      <c r="P997">
        <f t="shared" si="138"/>
        <v>3598165.1869787467</v>
      </c>
      <c r="T997">
        <v>290</v>
      </c>
      <c r="U997">
        <f t="shared" si="139"/>
        <v>495842</v>
      </c>
      <c r="V997">
        <f t="shared" si="140"/>
        <v>14384</v>
      </c>
      <c r="W997" s="1">
        <v>45333.458333333336</v>
      </c>
      <c r="X997">
        <f t="shared" si="141"/>
        <v>13414.343393488556</v>
      </c>
      <c r="Z997">
        <f t="shared" si="142"/>
        <v>-969.6566065114439</v>
      </c>
      <c r="AK997">
        <f t="shared" si="144"/>
        <v>13647.817951513636</v>
      </c>
      <c r="AL997">
        <f t="shared" si="143"/>
        <v>-736.18204848636378</v>
      </c>
      <c r="AR997">
        <f t="shared" si="136"/>
        <v>-736.18204848636378</v>
      </c>
      <c r="AT997">
        <v>-1638.2015360942441</v>
      </c>
    </row>
    <row r="998" spans="1:46">
      <c r="A998" s="1">
        <v>45333.5</v>
      </c>
      <c r="B998">
        <v>6693360</v>
      </c>
      <c r="C998" s="1">
        <v>45334.125</v>
      </c>
      <c r="D998">
        <v>1338672</v>
      </c>
      <c r="O998">
        <f t="shared" si="137"/>
        <v>2262813.0686037131</v>
      </c>
      <c r="P998">
        <f t="shared" si="138"/>
        <v>3601485.0686037131</v>
      </c>
      <c r="T998">
        <v>280</v>
      </c>
      <c r="U998">
        <f t="shared" si="139"/>
        <v>478744</v>
      </c>
      <c r="V998">
        <f t="shared" si="140"/>
        <v>13888</v>
      </c>
      <c r="W998" s="1">
        <v>45333.5</v>
      </c>
      <c r="X998">
        <f t="shared" si="141"/>
        <v>13426.720266096903</v>
      </c>
      <c r="Z998">
        <f t="shared" si="142"/>
        <v>-461.27973390309671</v>
      </c>
      <c r="AK998">
        <f t="shared" si="144"/>
        <v>13660.410241662539</v>
      </c>
      <c r="AL998">
        <f t="shared" si="143"/>
        <v>-227.58975833746081</v>
      </c>
      <c r="AR998">
        <f t="shared" si="136"/>
        <v>-227.58975833746081</v>
      </c>
      <c r="AT998">
        <v>-1637.3777634054659</v>
      </c>
    </row>
    <row r="999" spans="1:46">
      <c r="A999" s="1">
        <v>45333.541666666664</v>
      </c>
      <c r="B999">
        <v>6714490</v>
      </c>
      <c r="C999" s="1">
        <v>45334.125</v>
      </c>
      <c r="D999">
        <v>1342898</v>
      </c>
      <c r="O999">
        <f t="shared" si="137"/>
        <v>2269956.4525154699</v>
      </c>
      <c r="P999">
        <f t="shared" si="138"/>
        <v>3612854.4525154699</v>
      </c>
      <c r="T999">
        <v>270</v>
      </c>
      <c r="U999">
        <f t="shared" si="139"/>
        <v>461646</v>
      </c>
      <c r="V999">
        <f t="shared" si="140"/>
        <v>13392</v>
      </c>
      <c r="W999" s="1">
        <v>45333.541666666664</v>
      </c>
      <c r="X999">
        <f t="shared" si="141"/>
        <v>13469.106541334249</v>
      </c>
      <c r="Z999">
        <f t="shared" si="142"/>
        <v>77.106541334249414</v>
      </c>
      <c r="AK999">
        <f t="shared" si="144"/>
        <v>13703.534243420449</v>
      </c>
      <c r="AL999">
        <f t="shared" si="143"/>
        <v>311.53424342044855</v>
      </c>
      <c r="AR999">
        <f t="shared" si="136"/>
        <v>311.53424342044855</v>
      </c>
      <c r="AT999">
        <v>-1636.9280208506625</v>
      </c>
    </row>
    <row r="1000" spans="1:46">
      <c r="A1000" s="1">
        <v>45333.583333333336</v>
      </c>
      <c r="B1000">
        <v>6716780</v>
      </c>
      <c r="C1000" s="1">
        <v>45334.125</v>
      </c>
      <c r="D1000">
        <v>1343356</v>
      </c>
      <c r="O1000">
        <f t="shared" si="137"/>
        <v>2270730.6290018833</v>
      </c>
      <c r="P1000">
        <f t="shared" si="138"/>
        <v>3614086.6290018833</v>
      </c>
      <c r="T1000">
        <v>265</v>
      </c>
      <c r="U1000">
        <f t="shared" si="139"/>
        <v>453097</v>
      </c>
      <c r="V1000">
        <f t="shared" si="140"/>
        <v>13144</v>
      </c>
      <c r="W1000" s="1">
        <v>45333.583333333336</v>
      </c>
      <c r="X1000">
        <f t="shared" si="141"/>
        <v>13473.70022662973</v>
      </c>
      <c r="Z1000">
        <f t="shared" si="142"/>
        <v>329.70022662972951</v>
      </c>
      <c r="AK1000">
        <f t="shared" si="144"/>
        <v>13708.207881093218</v>
      </c>
      <c r="AL1000">
        <f t="shared" si="143"/>
        <v>564.20788109321802</v>
      </c>
      <c r="AR1000">
        <f t="shared" si="136"/>
        <v>564.20788109321802</v>
      </c>
      <c r="AT1000">
        <v>-1636.5035157694674</v>
      </c>
    </row>
    <row r="1001" spans="1:46">
      <c r="A1001" s="1">
        <v>45333.625</v>
      </c>
      <c r="B1001">
        <v>6724150</v>
      </c>
      <c r="C1001" s="1">
        <v>45334.125</v>
      </c>
      <c r="D1001">
        <v>1344830</v>
      </c>
      <c r="O1001">
        <f t="shared" si="137"/>
        <v>2273222.1926284642</v>
      </c>
      <c r="P1001">
        <f t="shared" si="138"/>
        <v>3618052.1926284642</v>
      </c>
      <c r="T1001">
        <v>265</v>
      </c>
      <c r="U1001">
        <f t="shared" si="139"/>
        <v>453097</v>
      </c>
      <c r="V1001">
        <f t="shared" si="140"/>
        <v>13144</v>
      </c>
      <c r="W1001" s="1">
        <v>45333.625</v>
      </c>
      <c r="X1001">
        <f t="shared" si="141"/>
        <v>13488.484270571957</v>
      </c>
      <c r="Z1001">
        <f t="shared" si="142"/>
        <v>344.48427057195659</v>
      </c>
      <c r="AK1001">
        <f t="shared" si="144"/>
        <v>13723.249239018245</v>
      </c>
      <c r="AL1001">
        <f t="shared" si="143"/>
        <v>579.24923901824513</v>
      </c>
      <c r="AR1001">
        <f t="shared" si="136"/>
        <v>579.24923901824513</v>
      </c>
      <c r="AT1001">
        <v>-1635.6973642931589</v>
      </c>
    </row>
    <row r="1002" spans="1:46">
      <c r="A1002" s="1">
        <v>45333.666666666664</v>
      </c>
      <c r="B1002">
        <v>6765950</v>
      </c>
      <c r="C1002" s="1">
        <v>45334.125</v>
      </c>
      <c r="D1002">
        <v>1353190</v>
      </c>
      <c r="O1002">
        <f t="shared" si="137"/>
        <v>2287353.4490180253</v>
      </c>
      <c r="P1002">
        <f t="shared" si="138"/>
        <v>3640543.4490180253</v>
      </c>
      <c r="T1002">
        <v>270</v>
      </c>
      <c r="U1002">
        <f t="shared" si="139"/>
        <v>461646</v>
      </c>
      <c r="V1002">
        <f t="shared" si="140"/>
        <v>13392</v>
      </c>
      <c r="W1002" s="1">
        <v>45333.666666666664</v>
      </c>
      <c r="X1002">
        <f t="shared" si="141"/>
        <v>13572.334072035324</v>
      </c>
      <c r="Z1002">
        <f t="shared" si="142"/>
        <v>180.33407203532443</v>
      </c>
      <c r="AK1002">
        <f t="shared" si="144"/>
        <v>13808.558433219883</v>
      </c>
      <c r="AL1002">
        <f t="shared" si="143"/>
        <v>416.55843321988323</v>
      </c>
      <c r="AR1002">
        <f t="shared" si="136"/>
        <v>416.55843321988323</v>
      </c>
      <c r="AT1002">
        <v>-1634.010314986981</v>
      </c>
    </row>
    <row r="1003" spans="1:46">
      <c r="A1003" s="1">
        <v>45333.708333333336</v>
      </c>
      <c r="B1003">
        <v>6788740</v>
      </c>
      <c r="C1003" s="1">
        <v>45334.125</v>
      </c>
      <c r="D1003">
        <v>1357748</v>
      </c>
      <c r="O1003">
        <f t="shared" si="137"/>
        <v>2295058.0263653486</v>
      </c>
      <c r="P1003">
        <f t="shared" si="138"/>
        <v>3652806.0263653486</v>
      </c>
      <c r="T1003">
        <v>280</v>
      </c>
      <c r="U1003">
        <f t="shared" si="139"/>
        <v>478744</v>
      </c>
      <c r="V1003">
        <f t="shared" si="140"/>
        <v>13888</v>
      </c>
      <c r="W1003" s="1">
        <v>45333.708333333336</v>
      </c>
      <c r="X1003">
        <f t="shared" si="141"/>
        <v>13618.050267617866</v>
      </c>
      <c r="Z1003">
        <f t="shared" si="142"/>
        <v>-269.94973238213424</v>
      </c>
      <c r="AK1003">
        <f t="shared" si="144"/>
        <v>13855.070312068101</v>
      </c>
      <c r="AL1003">
        <f t="shared" si="143"/>
        <v>-32.929687931899025</v>
      </c>
      <c r="AR1003">
        <f t="shared" si="136"/>
        <v>-32.929687931899025</v>
      </c>
      <c r="AT1003">
        <v>-1633.5217757520368</v>
      </c>
    </row>
    <row r="1004" spans="1:46">
      <c r="A1004" s="1">
        <v>45333.75</v>
      </c>
      <c r="B1004">
        <v>6790560</v>
      </c>
      <c r="C1004" s="1">
        <v>45334.125</v>
      </c>
      <c r="D1004">
        <v>1358112</v>
      </c>
      <c r="O1004">
        <f t="shared" si="137"/>
        <v>2295673.3107344634</v>
      </c>
      <c r="P1004">
        <f t="shared" si="138"/>
        <v>3653785.3107344634</v>
      </c>
      <c r="T1004">
        <v>290</v>
      </c>
      <c r="U1004">
        <f t="shared" si="139"/>
        <v>495842</v>
      </c>
      <c r="V1004">
        <f t="shared" si="140"/>
        <v>14384</v>
      </c>
      <c r="W1004" s="1">
        <v>45333.75</v>
      </c>
      <c r="X1004">
        <f t="shared" si="141"/>
        <v>13621.70114414091</v>
      </c>
      <c r="Z1004">
        <f t="shared" si="142"/>
        <v>-762.2988558590896</v>
      </c>
      <c r="AK1004">
        <f t="shared" si="144"/>
        <v>13858.784731528553</v>
      </c>
      <c r="AL1004">
        <f t="shared" si="143"/>
        <v>-525.21526847144742</v>
      </c>
      <c r="AR1004">
        <f t="shared" si="136"/>
        <v>-525.21526847144742</v>
      </c>
      <c r="AT1004">
        <v>-1632.2232423062633</v>
      </c>
    </row>
    <row r="1005" spans="1:46">
      <c r="A1005" s="1">
        <v>45333.791666666664</v>
      </c>
      <c r="B1005">
        <v>6790950</v>
      </c>
      <c r="C1005" s="1">
        <v>45334.125</v>
      </c>
      <c r="D1005">
        <v>1358190</v>
      </c>
      <c r="O1005">
        <f t="shared" si="137"/>
        <v>2295805.1573849879</v>
      </c>
      <c r="P1005">
        <f t="shared" si="138"/>
        <v>3653995.1573849879</v>
      </c>
      <c r="T1005">
        <v>295</v>
      </c>
      <c r="U1005">
        <f t="shared" si="139"/>
        <v>504391</v>
      </c>
      <c r="V1005">
        <f t="shared" si="140"/>
        <v>14632</v>
      </c>
      <c r="W1005" s="1">
        <v>45333.791666666664</v>
      </c>
      <c r="X1005">
        <f t="shared" si="141"/>
        <v>13622.483474824421</v>
      </c>
      <c r="Z1005">
        <f t="shared" si="142"/>
        <v>-1009.5165251755789</v>
      </c>
      <c r="AK1005">
        <f t="shared" si="144"/>
        <v>13859.580678555794</v>
      </c>
      <c r="AL1005">
        <f t="shared" si="143"/>
        <v>-772.41932144420571</v>
      </c>
      <c r="AR1005">
        <f t="shared" si="136"/>
        <v>-772.41932144420571</v>
      </c>
      <c r="AT1005">
        <v>-1630.3354291156775</v>
      </c>
    </row>
    <row r="1006" spans="1:46">
      <c r="A1006" s="1">
        <v>45333.833333333336</v>
      </c>
      <c r="B1006">
        <v>6792190</v>
      </c>
      <c r="C1006" s="1">
        <v>45334.125</v>
      </c>
      <c r="D1006">
        <v>1358438</v>
      </c>
      <c r="O1006">
        <f t="shared" si="137"/>
        <v>2296224.3621199895</v>
      </c>
      <c r="P1006">
        <f t="shared" si="138"/>
        <v>3654662.3621199895</v>
      </c>
      <c r="T1006">
        <v>290</v>
      </c>
      <c r="U1006">
        <f t="shared" si="139"/>
        <v>495842</v>
      </c>
      <c r="V1006">
        <f t="shared" si="140"/>
        <v>14384</v>
      </c>
      <c r="W1006" s="1">
        <v>45333.833333333336</v>
      </c>
      <c r="X1006">
        <f t="shared" si="141"/>
        <v>13624.970885202758</v>
      </c>
      <c r="Z1006">
        <f t="shared" si="142"/>
        <v>-759.02911479724207</v>
      </c>
      <c r="AK1006">
        <f t="shared" si="144"/>
        <v>13862.111381924455</v>
      </c>
      <c r="AL1006">
        <f t="shared" si="143"/>
        <v>-521.88861807554531</v>
      </c>
      <c r="AR1006">
        <f t="shared" si="136"/>
        <v>-521.88861807554531</v>
      </c>
      <c r="AT1006">
        <v>-1627.0419308206892</v>
      </c>
    </row>
    <row r="1007" spans="1:46">
      <c r="A1007" s="1">
        <v>45333.875</v>
      </c>
      <c r="B1007">
        <v>6792650</v>
      </c>
      <c r="C1007" s="1">
        <v>45334.125</v>
      </c>
      <c r="D1007">
        <v>1358530</v>
      </c>
      <c r="O1007">
        <f t="shared" si="137"/>
        <v>2296379.8735539415</v>
      </c>
      <c r="P1007">
        <f t="shared" si="138"/>
        <v>3654909.8735539415</v>
      </c>
      <c r="T1007">
        <v>285</v>
      </c>
      <c r="U1007">
        <f t="shared" si="139"/>
        <v>487293</v>
      </c>
      <c r="V1007">
        <f t="shared" si="140"/>
        <v>14136</v>
      </c>
      <c r="W1007" s="1">
        <v>45333.875</v>
      </c>
      <c r="X1007">
        <f t="shared" si="141"/>
        <v>13625.893634214077</v>
      </c>
      <c r="Z1007">
        <f t="shared" si="142"/>
        <v>-510.10636578592312</v>
      </c>
      <c r="AK1007">
        <f t="shared" si="144"/>
        <v>13863.050191238635</v>
      </c>
      <c r="AL1007">
        <f t="shared" si="143"/>
        <v>-272.94980876136469</v>
      </c>
      <c r="AR1007">
        <f t="shared" si="136"/>
        <v>-272.94980876136469</v>
      </c>
      <c r="AT1007">
        <v>-1625.8786236270316</v>
      </c>
    </row>
    <row r="1008" spans="1:46">
      <c r="A1008" s="1">
        <v>45333.916666666664</v>
      </c>
      <c r="B1008">
        <v>6792550</v>
      </c>
      <c r="C1008" s="1">
        <v>45334.125</v>
      </c>
      <c r="D1008">
        <v>1358510</v>
      </c>
      <c r="O1008">
        <f t="shared" si="137"/>
        <v>2296346.0667204736</v>
      </c>
      <c r="P1008">
        <f t="shared" si="138"/>
        <v>3654856.0667204736</v>
      </c>
      <c r="T1008">
        <v>275</v>
      </c>
      <c r="U1008">
        <f t="shared" si="139"/>
        <v>470195</v>
      </c>
      <c r="V1008">
        <f t="shared" si="140"/>
        <v>13640</v>
      </c>
      <c r="W1008" s="1">
        <v>45333.916666666664</v>
      </c>
      <c r="X1008">
        <f t="shared" si="141"/>
        <v>13625.693036602923</v>
      </c>
      <c r="Z1008">
        <f t="shared" si="142"/>
        <v>-14.306963397077197</v>
      </c>
      <c r="AK1008">
        <f t="shared" si="144"/>
        <v>13862.846102257292</v>
      </c>
      <c r="AL1008">
        <f t="shared" si="143"/>
        <v>222.84610225729193</v>
      </c>
      <c r="AR1008">
        <f t="shared" si="136"/>
        <v>222.84610225729193</v>
      </c>
      <c r="AT1008">
        <v>-1625.3977599742811</v>
      </c>
    </row>
    <row r="1009" spans="1:46">
      <c r="A1009" s="1">
        <v>45333.958333333336</v>
      </c>
      <c r="B1009">
        <v>6794080</v>
      </c>
      <c r="C1009" s="1">
        <v>45334.125</v>
      </c>
      <c r="D1009">
        <v>1358816</v>
      </c>
      <c r="O1009">
        <f t="shared" si="137"/>
        <v>2296863.3112725317</v>
      </c>
      <c r="P1009">
        <f t="shared" si="138"/>
        <v>3655679.3112725317</v>
      </c>
      <c r="T1009">
        <v>260</v>
      </c>
      <c r="U1009">
        <f t="shared" si="139"/>
        <v>444548</v>
      </c>
      <c r="V1009">
        <f t="shared" si="140"/>
        <v>12896</v>
      </c>
      <c r="W1009" s="1">
        <v>45333.958333333336</v>
      </c>
      <c r="X1009">
        <f t="shared" si="141"/>
        <v>13628.762180053614</v>
      </c>
      <c r="Z1009">
        <f t="shared" si="142"/>
        <v>732.76218005361443</v>
      </c>
      <c r="AK1009">
        <f t="shared" si="144"/>
        <v>13865.968663671849</v>
      </c>
      <c r="AL1009">
        <f t="shared" si="143"/>
        <v>969.96866367184884</v>
      </c>
      <c r="AR1009">
        <f t="shared" si="136"/>
        <v>969.96866367184884</v>
      </c>
      <c r="AT1009">
        <v>-1623.9601872024014</v>
      </c>
    </row>
    <row r="1010" spans="1:46">
      <c r="A1010" s="1">
        <v>45334</v>
      </c>
      <c r="B1010">
        <v>6794810</v>
      </c>
      <c r="C1010" s="1">
        <v>45335.125</v>
      </c>
      <c r="D1010">
        <v>1358962</v>
      </c>
      <c r="O1010">
        <f t="shared" si="137"/>
        <v>2297110.1011568471</v>
      </c>
      <c r="P1010">
        <f t="shared" si="138"/>
        <v>3656072.1011568471</v>
      </c>
      <c r="T1010">
        <v>250</v>
      </c>
      <c r="U1010">
        <f t="shared" si="139"/>
        <v>427450</v>
      </c>
      <c r="V1010">
        <f t="shared" si="140"/>
        <v>12400</v>
      </c>
      <c r="W1010" s="1">
        <v>45334</v>
      </c>
      <c r="X1010">
        <f t="shared" si="141"/>
        <v>13630.226542615055</v>
      </c>
      <c r="Z1010">
        <f t="shared" si="142"/>
        <v>1230.2265426150552</v>
      </c>
      <c r="AK1010">
        <f t="shared" si="144"/>
        <v>13867.458513235659</v>
      </c>
      <c r="AL1010">
        <f t="shared" si="143"/>
        <v>1467.4585132356588</v>
      </c>
      <c r="AR1010">
        <f t="shared" si="136"/>
        <v>1467.4585132356588</v>
      </c>
      <c r="AT1010">
        <v>-1623.8785516098651</v>
      </c>
    </row>
    <row r="1011" spans="1:46">
      <c r="A1011" s="1">
        <v>45334.041666666664</v>
      </c>
      <c r="B1011">
        <v>6794270</v>
      </c>
      <c r="C1011" s="1">
        <v>45335.125</v>
      </c>
      <c r="D1011">
        <v>1358854</v>
      </c>
      <c r="O1011">
        <f t="shared" si="137"/>
        <v>2296927.5442561209</v>
      </c>
      <c r="P1011">
        <f t="shared" si="138"/>
        <v>3655781.5442561209</v>
      </c>
      <c r="T1011">
        <v>245</v>
      </c>
      <c r="U1011">
        <f t="shared" si="139"/>
        <v>418901</v>
      </c>
      <c r="V1011">
        <f t="shared" si="140"/>
        <v>12152</v>
      </c>
      <c r="W1011" s="1">
        <v>45334.041666666664</v>
      </c>
      <c r="X1011">
        <f t="shared" si="141"/>
        <v>13629.14331551481</v>
      </c>
      <c r="Z1011">
        <f t="shared" si="142"/>
        <v>1477.1433155148097</v>
      </c>
      <c r="AK1011">
        <f t="shared" si="144"/>
        <v>13866.356432736404</v>
      </c>
      <c r="AL1011">
        <f t="shared" si="143"/>
        <v>1714.3564327364038</v>
      </c>
      <c r="AR1011">
        <f t="shared" si="136"/>
        <v>1714.3564327364038</v>
      </c>
      <c r="AT1011">
        <v>-1623.4037061103518</v>
      </c>
    </row>
    <row r="1012" spans="1:46">
      <c r="A1012" s="1">
        <v>45334.083333333336</v>
      </c>
      <c r="B1012">
        <v>6795050</v>
      </c>
      <c r="C1012" s="1">
        <v>45335.125</v>
      </c>
      <c r="D1012">
        <v>1359010</v>
      </c>
      <c r="O1012">
        <f t="shared" si="137"/>
        <v>2297191.23755717</v>
      </c>
      <c r="P1012">
        <f t="shared" si="138"/>
        <v>3656201.23755717</v>
      </c>
      <c r="T1012">
        <v>240</v>
      </c>
      <c r="U1012">
        <f t="shared" si="139"/>
        <v>410352</v>
      </c>
      <c r="V1012">
        <f t="shared" si="140"/>
        <v>11904</v>
      </c>
      <c r="W1012" s="1">
        <v>45334.083333333336</v>
      </c>
      <c r="X1012">
        <f t="shared" si="141"/>
        <v>13630.707976881831</v>
      </c>
      <c r="Z1012">
        <f t="shared" si="142"/>
        <v>1726.7079768818312</v>
      </c>
      <c r="AK1012">
        <f t="shared" si="144"/>
        <v>13867.948326790884</v>
      </c>
      <c r="AL1012">
        <f t="shared" si="143"/>
        <v>1963.9483267908836</v>
      </c>
      <c r="AR1012">
        <f t="shared" si="136"/>
        <v>1963.9483267908836</v>
      </c>
      <c r="AT1012">
        <v>-1622.1029774721737</v>
      </c>
    </row>
    <row r="1013" spans="1:46">
      <c r="A1013" s="1">
        <v>45334.125</v>
      </c>
      <c r="B1013">
        <v>6795010</v>
      </c>
      <c r="C1013" s="1">
        <v>45335.125</v>
      </c>
      <c r="D1013">
        <v>1359002</v>
      </c>
      <c r="O1013">
        <f t="shared" si="137"/>
        <v>2297177.7148237829</v>
      </c>
      <c r="P1013">
        <f t="shared" si="138"/>
        <v>3656179.7148237829</v>
      </c>
      <c r="T1013">
        <v>235</v>
      </c>
      <c r="U1013">
        <f t="shared" si="139"/>
        <v>401803</v>
      </c>
      <c r="V1013">
        <f t="shared" si="140"/>
        <v>11656</v>
      </c>
      <c r="W1013" s="1">
        <v>45334.125</v>
      </c>
      <c r="X1013">
        <f t="shared" si="141"/>
        <v>13630.627737837371</v>
      </c>
      <c r="Z1013">
        <f t="shared" si="142"/>
        <v>1974.6277378373707</v>
      </c>
      <c r="AK1013">
        <f t="shared" si="144"/>
        <v>13867.866691198347</v>
      </c>
      <c r="AL1013">
        <f t="shared" si="143"/>
        <v>2211.8666911983473</v>
      </c>
      <c r="AR1013">
        <f t="shared" si="136"/>
        <v>2211.8666911983473</v>
      </c>
      <c r="AT1013">
        <v>-1618.4740264519351</v>
      </c>
    </row>
    <row r="1014" spans="1:46">
      <c r="A1014" s="1">
        <v>45334.166666666664</v>
      </c>
      <c r="B1014">
        <v>6794770</v>
      </c>
      <c r="C1014" s="1">
        <v>45335.125</v>
      </c>
      <c r="D1014">
        <v>1358954</v>
      </c>
      <c r="O1014">
        <f t="shared" si="137"/>
        <v>2297096.57842346</v>
      </c>
      <c r="P1014">
        <f t="shared" si="138"/>
        <v>3656050.57842346</v>
      </c>
      <c r="T1014">
        <v>230</v>
      </c>
      <c r="U1014">
        <f t="shared" si="139"/>
        <v>393254</v>
      </c>
      <c r="V1014">
        <f t="shared" si="140"/>
        <v>11408</v>
      </c>
      <c r="W1014" s="1">
        <v>45334.166666666664</v>
      </c>
      <c r="X1014">
        <f t="shared" si="141"/>
        <v>13630.146303570593</v>
      </c>
      <c r="Z1014">
        <f t="shared" si="142"/>
        <v>2222.1463035705929</v>
      </c>
      <c r="AK1014">
        <f t="shared" si="144"/>
        <v>13867.376877643119</v>
      </c>
      <c r="AL1014">
        <f t="shared" si="143"/>
        <v>2459.3768776431189</v>
      </c>
      <c r="AR1014">
        <f t="shared" si="136"/>
        <v>2459.3768776431189</v>
      </c>
      <c r="AT1014">
        <v>-1617.2456597161963</v>
      </c>
    </row>
    <row r="1015" spans="1:46">
      <c r="A1015" s="1">
        <v>45334.208333333336</v>
      </c>
      <c r="B1015">
        <v>6794110</v>
      </c>
      <c r="C1015" s="1">
        <v>45335.125</v>
      </c>
      <c r="D1015">
        <v>1358822</v>
      </c>
      <c r="O1015">
        <f t="shared" si="137"/>
        <v>2296873.4533225722</v>
      </c>
      <c r="P1015">
        <f t="shared" si="138"/>
        <v>3655695.4533225722</v>
      </c>
      <c r="T1015">
        <v>235</v>
      </c>
      <c r="U1015">
        <f t="shared" si="139"/>
        <v>401803</v>
      </c>
      <c r="V1015">
        <f t="shared" si="140"/>
        <v>11656</v>
      </c>
      <c r="W1015" s="1">
        <v>45334.208333333336</v>
      </c>
      <c r="X1015">
        <f t="shared" si="141"/>
        <v>13628.82235933696</v>
      </c>
      <c r="Z1015">
        <f t="shared" si="142"/>
        <v>1972.8223593369603</v>
      </c>
      <c r="AK1015">
        <f t="shared" si="144"/>
        <v>13866.029890366253</v>
      </c>
      <c r="AL1015">
        <f t="shared" si="143"/>
        <v>2210.0298903662533</v>
      </c>
      <c r="AR1015">
        <f t="shared" si="136"/>
        <v>2210.0298903662533</v>
      </c>
      <c r="AT1015">
        <v>-1616.6129838740289</v>
      </c>
    </row>
    <row r="1016" spans="1:46">
      <c r="A1016" s="1">
        <v>45334.25</v>
      </c>
      <c r="B1016">
        <v>6793990</v>
      </c>
      <c r="C1016" s="1">
        <v>45335.125</v>
      </c>
      <c r="D1016">
        <v>1358798</v>
      </c>
      <c r="O1016">
        <f t="shared" si="137"/>
        <v>2296832.885122411</v>
      </c>
      <c r="P1016">
        <f t="shared" si="138"/>
        <v>3655630.885122411</v>
      </c>
      <c r="T1016">
        <v>250</v>
      </c>
      <c r="U1016">
        <f t="shared" si="139"/>
        <v>427450</v>
      </c>
      <c r="V1016">
        <f t="shared" si="140"/>
        <v>12400</v>
      </c>
      <c r="W1016" s="1">
        <v>45334.25</v>
      </c>
      <c r="X1016">
        <f t="shared" si="141"/>
        <v>13628.581642203573</v>
      </c>
      <c r="Z1016">
        <f t="shared" si="142"/>
        <v>1228.5816422035732</v>
      </c>
      <c r="AK1016">
        <f t="shared" si="144"/>
        <v>13865.784983588641</v>
      </c>
      <c r="AL1016">
        <f t="shared" si="143"/>
        <v>1465.7849835886409</v>
      </c>
      <c r="AR1016">
        <f t="shared" si="136"/>
        <v>1465.7849835886409</v>
      </c>
      <c r="AT1016">
        <v>-1615.1435432083563</v>
      </c>
    </row>
    <row r="1017" spans="1:46">
      <c r="A1017" s="1">
        <v>45334.291666666664</v>
      </c>
      <c r="B1017">
        <v>6792970</v>
      </c>
      <c r="C1017" s="1">
        <v>45335.125</v>
      </c>
      <c r="D1017">
        <v>1358594</v>
      </c>
      <c r="O1017">
        <f t="shared" si="137"/>
        <v>2296488.0554210385</v>
      </c>
      <c r="P1017">
        <f t="shared" si="138"/>
        <v>3655082.0554210385</v>
      </c>
      <c r="T1017">
        <v>265</v>
      </c>
      <c r="U1017">
        <f t="shared" si="139"/>
        <v>453097</v>
      </c>
      <c r="V1017">
        <f t="shared" si="140"/>
        <v>13144</v>
      </c>
      <c r="W1017" s="1">
        <v>45334.291666666664</v>
      </c>
      <c r="X1017">
        <f t="shared" si="141"/>
        <v>13626.535546569779</v>
      </c>
      <c r="Z1017">
        <f t="shared" si="142"/>
        <v>482.5355465697794</v>
      </c>
      <c r="AK1017">
        <f t="shared" si="144"/>
        <v>13863.703275978936</v>
      </c>
      <c r="AL1017">
        <f t="shared" si="143"/>
        <v>719.70327597893629</v>
      </c>
      <c r="AR1017">
        <f t="shared" si="136"/>
        <v>719.70327597893629</v>
      </c>
      <c r="AT1017">
        <v>-1614.8578186344748</v>
      </c>
    </row>
    <row r="1018" spans="1:46">
      <c r="A1018" s="1">
        <v>45334.333333333336</v>
      </c>
      <c r="B1018">
        <v>6807370</v>
      </c>
      <c r="C1018" s="1">
        <v>45335.125</v>
      </c>
      <c r="D1018">
        <v>1361474</v>
      </c>
      <c r="O1018">
        <f t="shared" si="137"/>
        <v>2301356.239440409</v>
      </c>
      <c r="P1018">
        <f t="shared" si="138"/>
        <v>3662830.239440409</v>
      </c>
      <c r="T1018">
        <v>280</v>
      </c>
      <c r="U1018">
        <f t="shared" si="139"/>
        <v>478744</v>
      </c>
      <c r="V1018">
        <f t="shared" si="140"/>
        <v>13888</v>
      </c>
      <c r="W1018" s="1">
        <v>45334.333333333336</v>
      </c>
      <c r="X1018">
        <f t="shared" si="141"/>
        <v>13655.421602576296</v>
      </c>
      <c r="Z1018">
        <f t="shared" si="142"/>
        <v>-232.57839742370379</v>
      </c>
      <c r="AK1018">
        <f t="shared" si="144"/>
        <v>13893.092089292419</v>
      </c>
      <c r="AL1018">
        <f t="shared" si="143"/>
        <v>5.0920892924186774</v>
      </c>
      <c r="AR1018">
        <f t="shared" si="136"/>
        <v>5.0920892924186774</v>
      </c>
      <c r="AT1018">
        <v>-1614.6537296531333</v>
      </c>
    </row>
    <row r="1019" spans="1:46">
      <c r="A1019" s="1">
        <v>45334.375</v>
      </c>
      <c r="B1019">
        <v>6816650</v>
      </c>
      <c r="C1019" s="1">
        <v>45335.125</v>
      </c>
      <c r="D1019">
        <v>1363330</v>
      </c>
      <c r="O1019">
        <f t="shared" si="137"/>
        <v>2304493.5135862259</v>
      </c>
      <c r="P1019">
        <f t="shared" si="138"/>
        <v>3667823.5135862259</v>
      </c>
      <c r="T1019">
        <v>290</v>
      </c>
      <c r="U1019">
        <f t="shared" si="139"/>
        <v>495842</v>
      </c>
      <c r="V1019">
        <f t="shared" si="140"/>
        <v>14384</v>
      </c>
      <c r="W1019" s="1">
        <v>45334.375</v>
      </c>
      <c r="X1019">
        <f t="shared" si="141"/>
        <v>13674.037060891611</v>
      </c>
      <c r="Z1019">
        <f t="shared" si="142"/>
        <v>-709.96293910838904</v>
      </c>
      <c r="AK1019">
        <f t="shared" si="144"/>
        <v>13912.031546761111</v>
      </c>
      <c r="AL1019">
        <f t="shared" si="143"/>
        <v>-471.9684532388892</v>
      </c>
      <c r="AR1019">
        <f t="shared" si="136"/>
        <v>-471.9684532388892</v>
      </c>
      <c r="AT1019">
        <v>-1614.2162324372057</v>
      </c>
    </row>
    <row r="1020" spans="1:46">
      <c r="A1020" s="1">
        <v>45334.416666666664</v>
      </c>
      <c r="B1020">
        <v>6820460</v>
      </c>
      <c r="C1020" s="1">
        <v>45335.125</v>
      </c>
      <c r="D1020">
        <v>1364092</v>
      </c>
      <c r="O1020">
        <f t="shared" si="137"/>
        <v>2305781.5539413509</v>
      </c>
      <c r="P1020">
        <f t="shared" si="138"/>
        <v>3669873.5539413509</v>
      </c>
      <c r="T1020">
        <v>295</v>
      </c>
      <c r="U1020">
        <f t="shared" si="139"/>
        <v>504391</v>
      </c>
      <c r="V1020">
        <f t="shared" si="140"/>
        <v>14632</v>
      </c>
      <c r="W1020" s="1">
        <v>45334.416666666664</v>
      </c>
      <c r="X1020">
        <f t="shared" si="141"/>
        <v>13681.679829876668</v>
      </c>
      <c r="Z1020">
        <f t="shared" si="142"/>
        <v>-950.32017012333199</v>
      </c>
      <c r="AK1020">
        <f t="shared" si="144"/>
        <v>13919.807336950302</v>
      </c>
      <c r="AL1020">
        <f t="shared" si="143"/>
        <v>-712.19266304969824</v>
      </c>
      <c r="AR1020">
        <f t="shared" si="136"/>
        <v>-712.19266304969824</v>
      </c>
      <c r="AT1020">
        <v>-1614.0822805053685</v>
      </c>
    </row>
    <row r="1021" spans="1:46">
      <c r="A1021" s="1">
        <v>45334.458333333336</v>
      </c>
      <c r="B1021">
        <v>6829790</v>
      </c>
      <c r="C1021" s="1">
        <v>45335.125</v>
      </c>
      <c r="D1021">
        <v>1365958</v>
      </c>
      <c r="O1021">
        <f t="shared" si="137"/>
        <v>2308935.7315039011</v>
      </c>
      <c r="P1021">
        <f t="shared" si="138"/>
        <v>3674893.7315039011</v>
      </c>
      <c r="T1021">
        <v>290</v>
      </c>
      <c r="U1021">
        <f t="shared" si="139"/>
        <v>495842</v>
      </c>
      <c r="V1021">
        <f t="shared" si="140"/>
        <v>14384</v>
      </c>
      <c r="W1021" s="1">
        <v>45334.458333333336</v>
      </c>
      <c r="X1021">
        <f t="shared" si="141"/>
        <v>13700.39558699756</v>
      </c>
      <c r="Z1021">
        <f t="shared" si="142"/>
        <v>-683.6044130024402</v>
      </c>
      <c r="AK1021">
        <f t="shared" si="144"/>
        <v>13938.848838909664</v>
      </c>
      <c r="AL1021">
        <f t="shared" si="143"/>
        <v>-445.15116109033625</v>
      </c>
      <c r="AR1021">
        <f t="shared" si="136"/>
        <v>-445.15116109033625</v>
      </c>
      <c r="AT1021">
        <v>-1614.0657044549116</v>
      </c>
    </row>
    <row r="1022" spans="1:46">
      <c r="A1022" s="1">
        <v>45334.5</v>
      </c>
      <c r="B1022">
        <v>6838770</v>
      </c>
      <c r="C1022" s="1">
        <v>45335.125</v>
      </c>
      <c r="D1022">
        <v>1367754</v>
      </c>
      <c r="O1022">
        <f t="shared" si="137"/>
        <v>2311971.5851493143</v>
      </c>
      <c r="P1022">
        <f t="shared" si="138"/>
        <v>3679725.5851493143</v>
      </c>
      <c r="T1022">
        <v>280</v>
      </c>
      <c r="U1022">
        <f t="shared" si="139"/>
        <v>478744</v>
      </c>
      <c r="V1022">
        <f t="shared" si="140"/>
        <v>13888</v>
      </c>
      <c r="W1022" s="1">
        <v>45334.5</v>
      </c>
      <c r="X1022">
        <f t="shared" si="141"/>
        <v>13718.409252479403</v>
      </c>
      <c r="Z1022">
        <f t="shared" si="142"/>
        <v>-169.59074752059678</v>
      </c>
      <c r="AK1022">
        <f t="shared" si="144"/>
        <v>13957.176029434322</v>
      </c>
      <c r="AL1022">
        <f t="shared" si="143"/>
        <v>69.176029434322118</v>
      </c>
      <c r="AR1022">
        <f t="shared" si="136"/>
        <v>69.176029434322118</v>
      </c>
      <c r="AT1022">
        <v>-1614.0300037134421</v>
      </c>
    </row>
    <row r="1023" spans="1:46">
      <c r="A1023" s="1">
        <v>45334.541666666664</v>
      </c>
      <c r="B1023">
        <v>6840800</v>
      </c>
      <c r="C1023" s="1">
        <v>45335.125</v>
      </c>
      <c r="D1023">
        <v>1368160</v>
      </c>
      <c r="O1023">
        <f t="shared" si="137"/>
        <v>2312657.8638687115</v>
      </c>
      <c r="P1023">
        <f t="shared" si="138"/>
        <v>3680817.8638687115</v>
      </c>
      <c r="T1023">
        <v>270</v>
      </c>
      <c r="U1023">
        <f t="shared" si="139"/>
        <v>461646</v>
      </c>
      <c r="V1023">
        <f t="shared" si="140"/>
        <v>13392</v>
      </c>
      <c r="W1023" s="1">
        <v>45334.541666666664</v>
      </c>
      <c r="X1023">
        <f t="shared" si="141"/>
        <v>13722.481383985878</v>
      </c>
      <c r="Z1023">
        <f t="shared" si="142"/>
        <v>330.48138398587798</v>
      </c>
      <c r="AK1023">
        <f t="shared" si="144"/>
        <v>13961.319035755598</v>
      </c>
      <c r="AL1023">
        <f t="shared" si="143"/>
        <v>569.31903575559772</v>
      </c>
      <c r="AR1023">
        <f t="shared" si="136"/>
        <v>569.31903575559772</v>
      </c>
      <c r="AT1023">
        <v>-1613.9598271165632</v>
      </c>
    </row>
    <row r="1024" spans="1:46">
      <c r="A1024" s="1">
        <v>45334.583333333336</v>
      </c>
      <c r="B1024">
        <v>6867020</v>
      </c>
      <c r="C1024" s="1">
        <v>45335.125</v>
      </c>
      <c r="D1024">
        <v>1373404</v>
      </c>
      <c r="O1024">
        <f t="shared" si="137"/>
        <v>2321522.0156039819</v>
      </c>
      <c r="P1024">
        <f t="shared" si="138"/>
        <v>3694926.0156039819</v>
      </c>
      <c r="T1024">
        <v>265</v>
      </c>
      <c r="U1024">
        <f t="shared" si="139"/>
        <v>453097</v>
      </c>
      <c r="V1024">
        <f t="shared" si="140"/>
        <v>13144</v>
      </c>
      <c r="W1024" s="1">
        <v>45334.583333333336</v>
      </c>
      <c r="X1024">
        <f t="shared" si="141"/>
        <v>13775.07807763108</v>
      </c>
      <c r="Z1024">
        <f t="shared" si="142"/>
        <v>631.0780776310803</v>
      </c>
      <c r="AK1024">
        <f t="shared" si="144"/>
        <v>14014.8311666639</v>
      </c>
      <c r="AL1024">
        <f t="shared" si="143"/>
        <v>870.83116666390015</v>
      </c>
      <c r="AR1024">
        <f t="shared" si="136"/>
        <v>870.83116666390015</v>
      </c>
      <c r="AT1024">
        <v>-1613.6626435470207</v>
      </c>
    </row>
    <row r="1025" spans="1:46">
      <c r="A1025" s="1">
        <v>45334.625</v>
      </c>
      <c r="B1025">
        <v>6867620</v>
      </c>
      <c r="C1025" s="1">
        <v>45335.125</v>
      </c>
      <c r="D1025">
        <v>1373524</v>
      </c>
      <c r="O1025">
        <f t="shared" si="137"/>
        <v>2321724.8566047889</v>
      </c>
      <c r="P1025">
        <f t="shared" si="138"/>
        <v>3695248.8566047889</v>
      </c>
      <c r="T1025">
        <v>265</v>
      </c>
      <c r="U1025">
        <f t="shared" si="139"/>
        <v>453097</v>
      </c>
      <c r="V1025">
        <f t="shared" si="140"/>
        <v>13144</v>
      </c>
      <c r="W1025" s="1">
        <v>45334.625</v>
      </c>
      <c r="X1025">
        <f t="shared" si="141"/>
        <v>13776.281663298021</v>
      </c>
      <c r="Z1025">
        <f t="shared" si="142"/>
        <v>632.28166329802116</v>
      </c>
      <c r="AK1025">
        <f t="shared" si="144"/>
        <v>14016.055700551962</v>
      </c>
      <c r="AL1025">
        <f t="shared" si="143"/>
        <v>872.05570055196222</v>
      </c>
      <c r="AR1025">
        <f t="shared" si="136"/>
        <v>872.05570055196222</v>
      </c>
      <c r="AT1025">
        <v>-1613.6039654931756</v>
      </c>
    </row>
    <row r="1026" spans="1:46">
      <c r="A1026" s="1">
        <v>45334.666666666664</v>
      </c>
      <c r="B1026">
        <v>6868540</v>
      </c>
      <c r="C1026" s="1">
        <v>45335.125</v>
      </c>
      <c r="D1026">
        <v>1373708</v>
      </c>
      <c r="O1026">
        <f t="shared" si="137"/>
        <v>2322035.8794726934</v>
      </c>
      <c r="P1026">
        <f t="shared" si="138"/>
        <v>3695743.8794726934</v>
      </c>
      <c r="T1026">
        <v>270</v>
      </c>
      <c r="U1026">
        <f t="shared" si="139"/>
        <v>461646</v>
      </c>
      <c r="V1026">
        <f t="shared" si="140"/>
        <v>13392</v>
      </c>
      <c r="W1026" s="1">
        <v>45334.666666666664</v>
      </c>
      <c r="X1026">
        <f t="shared" si="141"/>
        <v>13778.127161320659</v>
      </c>
      <c r="Z1026">
        <f t="shared" si="142"/>
        <v>386.12716132065907</v>
      </c>
      <c r="AK1026">
        <f t="shared" si="144"/>
        <v>14017.933319180323</v>
      </c>
      <c r="AL1026">
        <f t="shared" si="143"/>
        <v>625.93331918032345</v>
      </c>
      <c r="AR1026">
        <f t="shared" ref="AR1026:AR1089" si="145">$AK1026-$V1026</f>
        <v>625.93331918032345</v>
      </c>
      <c r="AT1026">
        <v>-1613.4202854099658</v>
      </c>
    </row>
    <row r="1027" spans="1:46">
      <c r="A1027" s="1">
        <v>45334.708333333336</v>
      </c>
      <c r="B1027">
        <v>6869690</v>
      </c>
      <c r="C1027" s="1">
        <v>45335.125</v>
      </c>
      <c r="D1027">
        <v>1373938</v>
      </c>
      <c r="O1027">
        <f t="shared" ref="O1027:O1090" si="146">$D1027/$R$2 - $D1027</f>
        <v>2322424.6580575737</v>
      </c>
      <c r="P1027">
        <f t="shared" ref="P1027:P1090" si="147">$D1027/$R$2</f>
        <v>3696362.6580575737</v>
      </c>
      <c r="T1027">
        <v>280</v>
      </c>
      <c r="U1027">
        <f t="shared" ref="U1027:U1090" si="148">($T1027*1000)*1.7098</f>
        <v>478744</v>
      </c>
      <c r="V1027">
        <f t="shared" ref="V1027:V1090" si="149">$T1027*49.6</f>
        <v>13888</v>
      </c>
      <c r="W1027" s="1">
        <v>45334.708333333336</v>
      </c>
      <c r="X1027">
        <f t="shared" ref="X1027:X1090" si="150">(10*(2793.73 - 865.322))*($D1027/MAX($D$2:$D$8785))*0.85*0.85</f>
        <v>13780.434033848955</v>
      </c>
      <c r="Z1027">
        <f t="shared" ref="Z1027:Z1090" si="151">$X1027 - $V1027</f>
        <v>-107.56596615104536</v>
      </c>
      <c r="AK1027">
        <f t="shared" si="144"/>
        <v>14020.280342465774</v>
      </c>
      <c r="AL1027">
        <f t="shared" ref="AL1027:AL1090" si="152">$AK1027-$V1027</f>
        <v>132.28034246577408</v>
      </c>
      <c r="AR1027">
        <f t="shared" si="145"/>
        <v>132.28034246577408</v>
      </c>
      <c r="AT1027">
        <v>-1612.8985644135773</v>
      </c>
    </row>
    <row r="1028" spans="1:46">
      <c r="A1028" s="1">
        <v>45334.75</v>
      </c>
      <c r="B1028">
        <v>6877950</v>
      </c>
      <c r="C1028" s="1">
        <v>45335.125</v>
      </c>
      <c r="D1028">
        <v>1375590</v>
      </c>
      <c r="O1028">
        <f t="shared" si="146"/>
        <v>2325217.1025020182</v>
      </c>
      <c r="P1028">
        <f t="shared" si="147"/>
        <v>3700807.1025020182</v>
      </c>
      <c r="T1028">
        <v>290</v>
      </c>
      <c r="U1028">
        <f t="shared" si="148"/>
        <v>495842</v>
      </c>
      <c r="V1028">
        <f t="shared" si="149"/>
        <v>14384</v>
      </c>
      <c r="W1028" s="1">
        <v>45334.75</v>
      </c>
      <c r="X1028">
        <f t="shared" si="150"/>
        <v>13797.003396530474</v>
      </c>
      <c r="Z1028">
        <f t="shared" si="151"/>
        <v>-586.99660346952624</v>
      </c>
      <c r="AK1028">
        <f t="shared" si="144"/>
        <v>14037.13809232476</v>
      </c>
      <c r="AL1028">
        <f t="shared" si="152"/>
        <v>-346.86190767524022</v>
      </c>
      <c r="AR1028">
        <f t="shared" si="145"/>
        <v>-346.86190767524022</v>
      </c>
      <c r="AT1028">
        <v>-1612.6166726873726</v>
      </c>
    </row>
    <row r="1029" spans="1:46">
      <c r="A1029" s="1">
        <v>45334.791666666664</v>
      </c>
      <c r="B1029">
        <v>6892740</v>
      </c>
      <c r="C1029" s="1">
        <v>45335.125</v>
      </c>
      <c r="D1029">
        <v>1378548</v>
      </c>
      <c r="O1029">
        <f t="shared" si="146"/>
        <v>2330217.1331719132</v>
      </c>
      <c r="P1029">
        <f t="shared" si="147"/>
        <v>3708765.1331719132</v>
      </c>
      <c r="T1029">
        <v>295</v>
      </c>
      <c r="U1029">
        <f t="shared" si="148"/>
        <v>504391</v>
      </c>
      <c r="V1029">
        <f t="shared" si="149"/>
        <v>14632</v>
      </c>
      <c r="W1029" s="1">
        <v>45334.791666666664</v>
      </c>
      <c r="X1029">
        <f t="shared" si="150"/>
        <v>13826.671783220501</v>
      </c>
      <c r="Z1029">
        <f t="shared" si="151"/>
        <v>-805.32821677949869</v>
      </c>
      <c r="AK1029">
        <f t="shared" si="144"/>
        <v>14067.322852665484</v>
      </c>
      <c r="AL1029">
        <f t="shared" si="152"/>
        <v>-564.67714733451612</v>
      </c>
      <c r="AR1029">
        <f t="shared" si="145"/>
        <v>-564.67714733451612</v>
      </c>
      <c r="AT1029">
        <v>-1611.429123747901</v>
      </c>
    </row>
    <row r="1030" spans="1:46">
      <c r="A1030" s="1">
        <v>45334.833333333336</v>
      </c>
      <c r="B1030">
        <v>6892520</v>
      </c>
      <c r="C1030" s="1">
        <v>45335.125</v>
      </c>
      <c r="D1030">
        <v>1378504</v>
      </c>
      <c r="O1030">
        <f t="shared" si="146"/>
        <v>2330142.7581382836</v>
      </c>
      <c r="P1030">
        <f t="shared" si="147"/>
        <v>3708646.7581382836</v>
      </c>
      <c r="T1030">
        <v>290</v>
      </c>
      <c r="U1030">
        <f t="shared" si="148"/>
        <v>495842</v>
      </c>
      <c r="V1030">
        <f t="shared" si="149"/>
        <v>14384</v>
      </c>
      <c r="W1030" s="1">
        <v>45334.833333333336</v>
      </c>
      <c r="X1030">
        <f t="shared" si="150"/>
        <v>13826.230468475958</v>
      </c>
      <c r="Z1030">
        <f t="shared" si="151"/>
        <v>-557.76953152404167</v>
      </c>
      <c r="AK1030">
        <f t="shared" si="144"/>
        <v>14066.873856906526</v>
      </c>
      <c r="AL1030">
        <f t="shared" si="152"/>
        <v>-317.12614309347373</v>
      </c>
      <c r="AR1030">
        <f t="shared" si="145"/>
        <v>-317.12614309347373</v>
      </c>
      <c r="AT1030">
        <v>-1611.3793955965284</v>
      </c>
    </row>
    <row r="1031" spans="1:46">
      <c r="A1031" s="1">
        <v>45334.875</v>
      </c>
      <c r="B1031">
        <v>6892020</v>
      </c>
      <c r="C1031" s="1">
        <v>45335.125</v>
      </c>
      <c r="D1031">
        <v>1378404</v>
      </c>
      <c r="O1031">
        <f t="shared" si="146"/>
        <v>2329973.7239709445</v>
      </c>
      <c r="P1031">
        <f t="shared" si="147"/>
        <v>3708377.7239709445</v>
      </c>
      <c r="T1031">
        <v>285</v>
      </c>
      <c r="U1031">
        <f t="shared" si="148"/>
        <v>487293</v>
      </c>
      <c r="V1031">
        <f t="shared" si="149"/>
        <v>14136</v>
      </c>
      <c r="W1031" s="1">
        <v>45334.875</v>
      </c>
      <c r="X1031">
        <f t="shared" si="150"/>
        <v>13825.227480420177</v>
      </c>
      <c r="Z1031">
        <f t="shared" si="151"/>
        <v>-310.77251957982298</v>
      </c>
      <c r="AK1031">
        <f t="shared" si="144"/>
        <v>14065.853411999809</v>
      </c>
      <c r="AL1031">
        <f t="shared" si="152"/>
        <v>-70.146588000190604</v>
      </c>
      <c r="AR1031">
        <f t="shared" si="145"/>
        <v>-70.146588000190604</v>
      </c>
      <c r="AT1031">
        <v>-1611.2837128204046</v>
      </c>
    </row>
    <row r="1032" spans="1:46">
      <c r="A1032" s="1">
        <v>45334.916666666664</v>
      </c>
      <c r="B1032">
        <v>6891500</v>
      </c>
      <c r="C1032" s="1">
        <v>45335.125</v>
      </c>
      <c r="D1032">
        <v>1378300</v>
      </c>
      <c r="O1032">
        <f t="shared" si="146"/>
        <v>2329797.9284369117</v>
      </c>
      <c r="P1032">
        <f t="shared" si="147"/>
        <v>3708097.9284369117</v>
      </c>
      <c r="T1032">
        <v>275</v>
      </c>
      <c r="U1032">
        <f t="shared" si="148"/>
        <v>470195</v>
      </c>
      <c r="V1032">
        <f t="shared" si="149"/>
        <v>13640</v>
      </c>
      <c r="W1032" s="1">
        <v>45334.916666666664</v>
      </c>
      <c r="X1032">
        <f t="shared" si="150"/>
        <v>13824.184372842163</v>
      </c>
      <c r="Z1032">
        <f t="shared" si="151"/>
        <v>184.1843728421627</v>
      </c>
      <c r="AK1032">
        <f t="shared" ref="AK1032:AK1095" si="153">(7.5*(2793.73 - 865.322))*($D1032/MAX($D$2:$D$8785))*0.99*0.99</f>
        <v>14064.792149296822</v>
      </c>
      <c r="AL1032">
        <f t="shared" si="152"/>
        <v>424.79214929682166</v>
      </c>
      <c r="AR1032">
        <f t="shared" si="145"/>
        <v>424.79214929682166</v>
      </c>
      <c r="AT1032">
        <v>-1610.3181328935407</v>
      </c>
    </row>
    <row r="1033" spans="1:46">
      <c r="A1033" s="1">
        <v>45334.958333333336</v>
      </c>
      <c r="B1033">
        <v>6908600</v>
      </c>
      <c r="C1033" s="1">
        <v>45335.125</v>
      </c>
      <c r="D1033">
        <v>1381720</v>
      </c>
      <c r="O1033">
        <f t="shared" si="146"/>
        <v>2335578.8969599144</v>
      </c>
      <c r="P1033">
        <f t="shared" si="147"/>
        <v>3717298.8969599144</v>
      </c>
      <c r="T1033">
        <v>260</v>
      </c>
      <c r="U1033">
        <f t="shared" si="148"/>
        <v>444548</v>
      </c>
      <c r="V1033">
        <f t="shared" si="149"/>
        <v>12896</v>
      </c>
      <c r="W1033" s="1">
        <v>45334.958333333336</v>
      </c>
      <c r="X1033">
        <f t="shared" si="150"/>
        <v>13858.486564349905</v>
      </c>
      <c r="Z1033">
        <f t="shared" si="151"/>
        <v>962.48656434990517</v>
      </c>
      <c r="AK1033">
        <f t="shared" si="153"/>
        <v>14099.691365106586</v>
      </c>
      <c r="AL1033">
        <f t="shared" si="152"/>
        <v>1203.6913651065861</v>
      </c>
      <c r="AR1033">
        <f t="shared" si="145"/>
        <v>1203.6913651065861</v>
      </c>
      <c r="AT1033">
        <v>-1609.9482240865673</v>
      </c>
    </row>
    <row r="1034" spans="1:46">
      <c r="A1034" s="1">
        <v>45335</v>
      </c>
      <c r="B1034">
        <v>6914170</v>
      </c>
      <c r="C1034" s="1">
        <v>45336.125</v>
      </c>
      <c r="D1034">
        <v>1382834</v>
      </c>
      <c r="O1034">
        <f t="shared" si="146"/>
        <v>2337461.9375840733</v>
      </c>
      <c r="P1034">
        <f t="shared" si="147"/>
        <v>3720295.9375840733</v>
      </c>
      <c r="T1034">
        <v>250</v>
      </c>
      <c r="U1034">
        <f t="shared" si="148"/>
        <v>427450</v>
      </c>
      <c r="V1034">
        <f t="shared" si="149"/>
        <v>12400</v>
      </c>
      <c r="W1034" s="1">
        <v>45335</v>
      </c>
      <c r="X1034">
        <f t="shared" si="150"/>
        <v>13869.659851291313</v>
      </c>
      <c r="Z1034">
        <f t="shared" si="151"/>
        <v>1469.6598512913133</v>
      </c>
      <c r="AK1034">
        <f t="shared" si="153"/>
        <v>14111.059121367425</v>
      </c>
      <c r="AL1034">
        <f t="shared" si="152"/>
        <v>1711.0591213674252</v>
      </c>
      <c r="AR1034">
        <f t="shared" si="145"/>
        <v>1711.0591213674252</v>
      </c>
      <c r="AT1034">
        <v>-1609.9303638289912</v>
      </c>
    </row>
    <row r="1035" spans="1:46">
      <c r="A1035" s="1">
        <v>45335.041666666664</v>
      </c>
      <c r="B1035">
        <v>6914870</v>
      </c>
      <c r="C1035" s="1">
        <v>45336.125</v>
      </c>
      <c r="D1035">
        <v>1382974</v>
      </c>
      <c r="O1035">
        <f t="shared" si="146"/>
        <v>2337698.5854183482</v>
      </c>
      <c r="P1035">
        <f t="shared" si="147"/>
        <v>3720672.5854183482</v>
      </c>
      <c r="T1035">
        <v>245</v>
      </c>
      <c r="U1035">
        <f t="shared" si="148"/>
        <v>418901</v>
      </c>
      <c r="V1035">
        <f t="shared" si="149"/>
        <v>12152</v>
      </c>
      <c r="W1035" s="1">
        <v>45335.041666666664</v>
      </c>
      <c r="X1035">
        <f t="shared" si="150"/>
        <v>13871.06403456941</v>
      </c>
      <c r="Z1035">
        <f t="shared" si="151"/>
        <v>1719.0640345694101</v>
      </c>
      <c r="AK1035">
        <f t="shared" si="153"/>
        <v>14112.487744236831</v>
      </c>
      <c r="AL1035">
        <f t="shared" si="152"/>
        <v>1960.4877442368306</v>
      </c>
      <c r="AR1035">
        <f t="shared" si="145"/>
        <v>1960.4877442368306</v>
      </c>
      <c r="AT1035">
        <v>-1608.5922869072256</v>
      </c>
    </row>
    <row r="1036" spans="1:46">
      <c r="A1036" s="1">
        <v>45335.083333333336</v>
      </c>
      <c r="B1036">
        <v>6914360</v>
      </c>
      <c r="C1036" s="1">
        <v>45336.125</v>
      </c>
      <c r="D1036">
        <v>1382872</v>
      </c>
      <c r="O1036">
        <f t="shared" si="146"/>
        <v>2337526.1705676625</v>
      </c>
      <c r="P1036">
        <f t="shared" si="147"/>
        <v>3720398.1705676625</v>
      </c>
      <c r="T1036">
        <v>240</v>
      </c>
      <c r="U1036">
        <f t="shared" si="148"/>
        <v>410352</v>
      </c>
      <c r="V1036">
        <f t="shared" si="149"/>
        <v>11904</v>
      </c>
      <c r="W1036" s="1">
        <v>45335.083333333336</v>
      </c>
      <c r="X1036">
        <f t="shared" si="150"/>
        <v>13870.040986752512</v>
      </c>
      <c r="Z1036">
        <f t="shared" si="151"/>
        <v>1966.0409867525123</v>
      </c>
      <c r="AK1036">
        <f t="shared" si="153"/>
        <v>14111.446890431978</v>
      </c>
      <c r="AL1036">
        <f t="shared" si="152"/>
        <v>2207.4468904319783</v>
      </c>
      <c r="AR1036">
        <f t="shared" si="145"/>
        <v>2207.4468904319783</v>
      </c>
      <c r="AT1036">
        <v>-1608.1228822501344</v>
      </c>
    </row>
    <row r="1037" spans="1:46">
      <c r="A1037" s="1">
        <v>45335.125</v>
      </c>
      <c r="B1037">
        <v>6925090</v>
      </c>
      <c r="C1037" s="1">
        <v>45336.125</v>
      </c>
      <c r="D1037">
        <v>1385018</v>
      </c>
      <c r="O1037">
        <f t="shared" si="146"/>
        <v>2341153.6437987625</v>
      </c>
      <c r="P1037">
        <f t="shared" si="147"/>
        <v>3726171.6437987625</v>
      </c>
      <c r="T1037">
        <v>235</v>
      </c>
      <c r="U1037">
        <f t="shared" si="148"/>
        <v>401803</v>
      </c>
      <c r="V1037">
        <f t="shared" si="149"/>
        <v>11656</v>
      </c>
      <c r="W1037" s="1">
        <v>45335.125</v>
      </c>
      <c r="X1037">
        <f t="shared" si="150"/>
        <v>13891.565110429592</v>
      </c>
      <c r="Z1037">
        <f t="shared" si="151"/>
        <v>2235.5651104295921</v>
      </c>
      <c r="AK1037">
        <f t="shared" si="153"/>
        <v>14133.345638130149</v>
      </c>
      <c r="AL1037">
        <f t="shared" si="152"/>
        <v>2477.3456381301494</v>
      </c>
      <c r="AR1037">
        <f t="shared" si="145"/>
        <v>2477.3456381301494</v>
      </c>
      <c r="AT1037">
        <v>-1607.696201750221</v>
      </c>
    </row>
    <row r="1038" spans="1:46">
      <c r="A1038" s="1">
        <v>45335.166666666664</v>
      </c>
      <c r="B1038">
        <v>6934220</v>
      </c>
      <c r="C1038" s="1">
        <v>45336.125</v>
      </c>
      <c r="D1038">
        <v>1386844</v>
      </c>
      <c r="O1038">
        <f t="shared" si="146"/>
        <v>2344240.2076943773</v>
      </c>
      <c r="P1038">
        <f t="shared" si="147"/>
        <v>3731084.2076943773</v>
      </c>
      <c r="T1038">
        <v>230</v>
      </c>
      <c r="U1038">
        <f t="shared" si="148"/>
        <v>393254</v>
      </c>
      <c r="V1038">
        <f t="shared" si="149"/>
        <v>11408</v>
      </c>
      <c r="W1038" s="1">
        <v>45335.166666666664</v>
      </c>
      <c r="X1038">
        <f t="shared" si="150"/>
        <v>13909.87967232817</v>
      </c>
      <c r="Z1038">
        <f t="shared" si="151"/>
        <v>2501.8796723281703</v>
      </c>
      <c r="AK1038">
        <f t="shared" si="153"/>
        <v>14151.978962126825</v>
      </c>
      <c r="AL1038">
        <f t="shared" si="152"/>
        <v>2743.9789621268246</v>
      </c>
      <c r="AR1038">
        <f t="shared" si="145"/>
        <v>2743.9789621268246</v>
      </c>
      <c r="AT1038">
        <v>-1607.2144472380496</v>
      </c>
    </row>
    <row r="1039" spans="1:46">
      <c r="A1039" s="1">
        <v>45335.208333333336</v>
      </c>
      <c r="B1039">
        <v>6933960</v>
      </c>
      <c r="C1039" s="1">
        <v>45336.125</v>
      </c>
      <c r="D1039">
        <v>1386792</v>
      </c>
      <c r="O1039">
        <f t="shared" si="146"/>
        <v>2344152.3099273611</v>
      </c>
      <c r="P1039">
        <f t="shared" si="147"/>
        <v>3730944.3099273611</v>
      </c>
      <c r="T1039">
        <v>235</v>
      </c>
      <c r="U1039">
        <f t="shared" si="148"/>
        <v>401803</v>
      </c>
      <c r="V1039">
        <f t="shared" si="149"/>
        <v>11656</v>
      </c>
      <c r="W1039" s="1">
        <v>45335.208333333336</v>
      </c>
      <c r="X1039">
        <f t="shared" si="150"/>
        <v>13909.358118539163</v>
      </c>
      <c r="Z1039">
        <f t="shared" si="151"/>
        <v>2253.3581185391631</v>
      </c>
      <c r="AK1039">
        <f t="shared" si="153"/>
        <v>14151.448330775333</v>
      </c>
      <c r="AL1039">
        <f t="shared" si="152"/>
        <v>2495.4483307753326</v>
      </c>
      <c r="AR1039">
        <f t="shared" si="145"/>
        <v>2495.4483307753326</v>
      </c>
      <c r="AT1039">
        <v>-1606.9595750564768</v>
      </c>
    </row>
    <row r="1040" spans="1:46">
      <c r="A1040" s="1">
        <v>45335.25</v>
      </c>
      <c r="B1040">
        <v>6933120</v>
      </c>
      <c r="C1040" s="1">
        <v>45336.125</v>
      </c>
      <c r="D1040">
        <v>1386624</v>
      </c>
      <c r="O1040">
        <f t="shared" si="146"/>
        <v>2343868.3325262312</v>
      </c>
      <c r="P1040">
        <f t="shared" si="147"/>
        <v>3730492.3325262312</v>
      </c>
      <c r="T1040">
        <v>250</v>
      </c>
      <c r="U1040">
        <f t="shared" si="148"/>
        <v>427450</v>
      </c>
      <c r="V1040">
        <f t="shared" si="149"/>
        <v>12400</v>
      </c>
      <c r="W1040" s="1">
        <v>45335.25</v>
      </c>
      <c r="X1040">
        <f t="shared" si="150"/>
        <v>13907.673098605452</v>
      </c>
      <c r="Z1040">
        <f t="shared" si="151"/>
        <v>1507.6730986054517</v>
      </c>
      <c r="AK1040">
        <f t="shared" si="153"/>
        <v>14149.733983332048</v>
      </c>
      <c r="AL1040">
        <f t="shared" si="152"/>
        <v>1749.7339833320475</v>
      </c>
      <c r="AR1040">
        <f t="shared" si="145"/>
        <v>1749.7339833320475</v>
      </c>
      <c r="AT1040">
        <v>-1606.6037134330873</v>
      </c>
    </row>
    <row r="1041" spans="1:46">
      <c r="A1041" s="1">
        <v>45335.291666666664</v>
      </c>
      <c r="B1041">
        <v>6936590</v>
      </c>
      <c r="C1041" s="1">
        <v>45336.125</v>
      </c>
      <c r="D1041">
        <v>1387318</v>
      </c>
      <c r="O1041">
        <f t="shared" si="146"/>
        <v>2345041.4296475654</v>
      </c>
      <c r="P1041">
        <f t="shared" si="147"/>
        <v>3732359.4296475654</v>
      </c>
      <c r="T1041">
        <v>265</v>
      </c>
      <c r="U1041">
        <f t="shared" si="148"/>
        <v>453097</v>
      </c>
      <c r="V1041">
        <f t="shared" si="149"/>
        <v>13144</v>
      </c>
      <c r="W1041" s="1">
        <v>45335.291666666664</v>
      </c>
      <c r="X1041">
        <f t="shared" si="150"/>
        <v>13914.633835712575</v>
      </c>
      <c r="Z1041">
        <f t="shared" si="151"/>
        <v>770.63383571257509</v>
      </c>
      <c r="AK1041">
        <f t="shared" si="153"/>
        <v>14156.815870984668</v>
      </c>
      <c r="AL1041">
        <f t="shared" si="152"/>
        <v>1012.8158709846684</v>
      </c>
      <c r="AR1041">
        <f t="shared" si="145"/>
        <v>1012.8158709846684</v>
      </c>
      <c r="AT1041">
        <v>-1606.3218217068843</v>
      </c>
    </row>
    <row r="1042" spans="1:46">
      <c r="A1042" s="1">
        <v>45335.333333333336</v>
      </c>
      <c r="B1042">
        <v>6939930</v>
      </c>
      <c r="C1042" s="1">
        <v>45336.125</v>
      </c>
      <c r="D1042">
        <v>1387986</v>
      </c>
      <c r="O1042">
        <f t="shared" si="146"/>
        <v>2346170.5778853917</v>
      </c>
      <c r="P1042">
        <f t="shared" si="147"/>
        <v>3734156.5778853917</v>
      </c>
      <c r="T1042">
        <v>280</v>
      </c>
      <c r="U1042">
        <f t="shared" si="148"/>
        <v>478744</v>
      </c>
      <c r="V1042">
        <f t="shared" si="149"/>
        <v>13888</v>
      </c>
      <c r="W1042" s="1">
        <v>45335.333333333336</v>
      </c>
      <c r="X1042">
        <f t="shared" si="150"/>
        <v>13921.3337959252</v>
      </c>
      <c r="Z1042">
        <f t="shared" si="151"/>
        <v>33.33379592520032</v>
      </c>
      <c r="AK1042">
        <f t="shared" si="153"/>
        <v>14163.632442961547</v>
      </c>
      <c r="AL1042">
        <f t="shared" si="152"/>
        <v>275.63244296154699</v>
      </c>
      <c r="AR1042">
        <f t="shared" si="145"/>
        <v>275.63244296154699</v>
      </c>
      <c r="AT1042">
        <v>-1606.2363532666695</v>
      </c>
    </row>
    <row r="1043" spans="1:46">
      <c r="A1043" s="1">
        <v>45335.375</v>
      </c>
      <c r="B1043">
        <v>6945190</v>
      </c>
      <c r="C1043" s="1">
        <v>45336.125</v>
      </c>
      <c r="D1043">
        <v>1389038</v>
      </c>
      <c r="O1043">
        <f t="shared" si="146"/>
        <v>2347948.8173258007</v>
      </c>
      <c r="P1043">
        <f t="shared" si="147"/>
        <v>3736986.8173258007</v>
      </c>
      <c r="T1043">
        <v>290</v>
      </c>
      <c r="U1043">
        <f t="shared" si="148"/>
        <v>495842</v>
      </c>
      <c r="V1043">
        <f t="shared" si="149"/>
        <v>14384</v>
      </c>
      <c r="W1043" s="1">
        <v>45335.375</v>
      </c>
      <c r="X1043">
        <f t="shared" si="150"/>
        <v>13931.885230272026</v>
      </c>
      <c r="Z1043">
        <f t="shared" si="151"/>
        <v>-452.11476972797391</v>
      </c>
      <c r="AK1043">
        <f t="shared" si="153"/>
        <v>14174.367523380221</v>
      </c>
      <c r="AL1043">
        <f t="shared" si="152"/>
        <v>-209.63247661977948</v>
      </c>
      <c r="AR1043">
        <f t="shared" si="145"/>
        <v>-209.63247661977948</v>
      </c>
      <c r="AT1043">
        <v>-1605.0207297337111</v>
      </c>
    </row>
    <row r="1044" spans="1:46">
      <c r="A1044" s="1">
        <v>45335.416666666664</v>
      </c>
      <c r="B1044">
        <v>6942300</v>
      </c>
      <c r="C1044" s="1">
        <v>45336.125</v>
      </c>
      <c r="D1044">
        <v>1388460</v>
      </c>
      <c r="O1044">
        <f t="shared" si="146"/>
        <v>2346971.7998385797</v>
      </c>
      <c r="P1044">
        <f t="shared" si="147"/>
        <v>3735431.7998385797</v>
      </c>
      <c r="T1044">
        <v>295</v>
      </c>
      <c r="U1044">
        <f t="shared" si="148"/>
        <v>504391</v>
      </c>
      <c r="V1044">
        <f t="shared" si="149"/>
        <v>14632</v>
      </c>
      <c r="W1044" s="1">
        <v>45335.416666666664</v>
      </c>
      <c r="X1044">
        <f t="shared" si="150"/>
        <v>13926.087959309605</v>
      </c>
      <c r="Z1044">
        <f t="shared" si="151"/>
        <v>-705.91204069039486</v>
      </c>
      <c r="AK1044">
        <f t="shared" si="153"/>
        <v>14168.469351819391</v>
      </c>
      <c r="AL1044">
        <f t="shared" si="152"/>
        <v>-463.53064818060921</v>
      </c>
      <c r="AR1044">
        <f t="shared" si="145"/>
        <v>-463.53064818060921</v>
      </c>
      <c r="AT1044">
        <v>-1604.8842489350045</v>
      </c>
    </row>
    <row r="1045" spans="1:46">
      <c r="A1045" s="1">
        <v>45335.458333333336</v>
      </c>
      <c r="B1045">
        <v>6932120</v>
      </c>
      <c r="C1045" s="1">
        <v>45336.125</v>
      </c>
      <c r="D1045">
        <v>1386424</v>
      </c>
      <c r="O1045">
        <f t="shared" si="146"/>
        <v>2343530.2641915525</v>
      </c>
      <c r="P1045">
        <f t="shared" si="147"/>
        <v>3729954.2641915525</v>
      </c>
      <c r="T1045">
        <v>290</v>
      </c>
      <c r="U1045">
        <f t="shared" si="148"/>
        <v>495842</v>
      </c>
      <c r="V1045">
        <f t="shared" si="149"/>
        <v>14384</v>
      </c>
      <c r="W1045" s="1">
        <v>45335.458333333336</v>
      </c>
      <c r="X1045">
        <f t="shared" si="150"/>
        <v>13905.667122493887</v>
      </c>
      <c r="Z1045">
        <f t="shared" si="151"/>
        <v>-478.33287750611271</v>
      </c>
      <c r="AK1045">
        <f t="shared" si="153"/>
        <v>14147.693093518608</v>
      </c>
      <c r="AL1045">
        <f t="shared" si="152"/>
        <v>-236.30690648139171</v>
      </c>
      <c r="AR1045">
        <f t="shared" si="145"/>
        <v>-236.30690648139171</v>
      </c>
      <c r="AT1045">
        <v>-1604.755414057965</v>
      </c>
    </row>
    <row r="1046" spans="1:46">
      <c r="A1046" s="1">
        <v>45335.5</v>
      </c>
      <c r="B1046">
        <v>6942760</v>
      </c>
      <c r="C1046" s="1">
        <v>45336.125</v>
      </c>
      <c r="D1046">
        <v>1388552</v>
      </c>
      <c r="O1046">
        <f t="shared" si="146"/>
        <v>2347127.3112725317</v>
      </c>
      <c r="P1046">
        <f t="shared" si="147"/>
        <v>3735679.3112725317</v>
      </c>
      <c r="T1046">
        <v>280</v>
      </c>
      <c r="U1046">
        <f t="shared" si="148"/>
        <v>478744</v>
      </c>
      <c r="V1046">
        <f t="shared" si="149"/>
        <v>13888</v>
      </c>
      <c r="W1046" s="1">
        <v>45335.5</v>
      </c>
      <c r="X1046">
        <f t="shared" si="150"/>
        <v>13927.010708320926</v>
      </c>
      <c r="Z1046">
        <f t="shared" si="151"/>
        <v>39.010708320925914</v>
      </c>
      <c r="AK1046">
        <f t="shared" si="153"/>
        <v>14169.408161133571</v>
      </c>
      <c r="AL1046">
        <f t="shared" si="152"/>
        <v>281.40816113357141</v>
      </c>
      <c r="AR1046">
        <f t="shared" si="145"/>
        <v>281.40816113357141</v>
      </c>
      <c r="AT1046">
        <v>-1604.6048161634171</v>
      </c>
    </row>
    <row r="1047" spans="1:46">
      <c r="A1047" s="1">
        <v>45335.541666666664</v>
      </c>
      <c r="B1047">
        <v>6941690</v>
      </c>
      <c r="C1047" s="1">
        <v>45336.125</v>
      </c>
      <c r="D1047">
        <v>1388338</v>
      </c>
      <c r="O1047">
        <f t="shared" si="146"/>
        <v>2346765.5781544261</v>
      </c>
      <c r="P1047">
        <f t="shared" si="147"/>
        <v>3735103.5781544261</v>
      </c>
      <c r="T1047">
        <v>270</v>
      </c>
      <c r="U1047">
        <f t="shared" si="148"/>
        <v>461646</v>
      </c>
      <c r="V1047">
        <f t="shared" si="149"/>
        <v>13392</v>
      </c>
      <c r="W1047" s="1">
        <v>45335.541666666664</v>
      </c>
      <c r="X1047">
        <f t="shared" si="150"/>
        <v>13924.864313881551</v>
      </c>
      <c r="Z1047">
        <f t="shared" si="151"/>
        <v>532.86431388155142</v>
      </c>
      <c r="AK1047">
        <f t="shared" si="153"/>
        <v>14167.224409033195</v>
      </c>
      <c r="AL1047">
        <f t="shared" si="152"/>
        <v>775.22440903319512</v>
      </c>
      <c r="AR1047">
        <f t="shared" si="145"/>
        <v>775.22440903319512</v>
      </c>
      <c r="AT1047">
        <v>-1602.7145242445295</v>
      </c>
    </row>
    <row r="1048" spans="1:46">
      <c r="A1048" s="1">
        <v>45335.583333333336</v>
      </c>
      <c r="B1048">
        <v>6933510</v>
      </c>
      <c r="C1048" s="1">
        <v>45336.125</v>
      </c>
      <c r="D1048">
        <v>1386702</v>
      </c>
      <c r="O1048">
        <f t="shared" si="146"/>
        <v>2344000.1791767557</v>
      </c>
      <c r="P1048">
        <f t="shared" si="147"/>
        <v>3730702.1791767557</v>
      </c>
      <c r="T1048">
        <v>265</v>
      </c>
      <c r="U1048">
        <f t="shared" si="148"/>
        <v>453097</v>
      </c>
      <c r="V1048">
        <f t="shared" si="149"/>
        <v>13144</v>
      </c>
      <c r="W1048" s="1">
        <v>45335.583333333336</v>
      </c>
      <c r="X1048">
        <f t="shared" si="150"/>
        <v>13908.455429288961</v>
      </c>
      <c r="Z1048">
        <f t="shared" si="151"/>
        <v>764.45542928896066</v>
      </c>
      <c r="AK1048">
        <f t="shared" si="153"/>
        <v>14150.529930359286</v>
      </c>
      <c r="AL1048">
        <f t="shared" si="152"/>
        <v>1006.5299303592856</v>
      </c>
      <c r="AR1048">
        <f t="shared" si="145"/>
        <v>1006.5299303592856</v>
      </c>
      <c r="AT1048">
        <v>-1600.3177728077044</v>
      </c>
    </row>
    <row r="1049" spans="1:46">
      <c r="A1049" s="1">
        <v>45335.625</v>
      </c>
      <c r="B1049">
        <v>6940680</v>
      </c>
      <c r="C1049" s="1">
        <v>45336.125</v>
      </c>
      <c r="D1049">
        <v>1388136</v>
      </c>
      <c r="O1049">
        <f t="shared" si="146"/>
        <v>2346424.1291364008</v>
      </c>
      <c r="P1049">
        <f t="shared" si="147"/>
        <v>3734560.1291364008</v>
      </c>
      <c r="T1049">
        <v>265</v>
      </c>
      <c r="U1049">
        <f t="shared" si="148"/>
        <v>453097</v>
      </c>
      <c r="V1049">
        <f t="shared" si="149"/>
        <v>13144</v>
      </c>
      <c r="W1049" s="1">
        <v>45335.625</v>
      </c>
      <c r="X1049">
        <f t="shared" si="150"/>
        <v>13922.83827800887</v>
      </c>
      <c r="Z1049">
        <f t="shared" si="151"/>
        <v>778.83827800887047</v>
      </c>
      <c r="AK1049">
        <f t="shared" si="153"/>
        <v>14165.163110321624</v>
      </c>
      <c r="AL1049">
        <f t="shared" si="152"/>
        <v>1021.1631103216241</v>
      </c>
      <c r="AR1049">
        <f t="shared" si="145"/>
        <v>1021.1631103216241</v>
      </c>
      <c r="AT1049">
        <v>-1599.3968039774154</v>
      </c>
    </row>
    <row r="1050" spans="1:46">
      <c r="A1050" s="1">
        <v>45335.666666666664</v>
      </c>
      <c r="B1050">
        <v>6941260</v>
      </c>
      <c r="C1050" s="1">
        <v>45336.125</v>
      </c>
      <c r="D1050">
        <v>1388252</v>
      </c>
      <c r="O1050">
        <f t="shared" si="146"/>
        <v>2346620.208770514</v>
      </c>
      <c r="P1050">
        <f t="shared" si="147"/>
        <v>3734872.208770514</v>
      </c>
      <c r="T1050">
        <v>270</v>
      </c>
      <c r="U1050">
        <f t="shared" si="148"/>
        <v>461646</v>
      </c>
      <c r="V1050">
        <f t="shared" si="149"/>
        <v>13392</v>
      </c>
      <c r="W1050" s="1">
        <v>45335.666666666664</v>
      </c>
      <c r="X1050">
        <f t="shared" si="150"/>
        <v>13924.001744153578</v>
      </c>
      <c r="Z1050">
        <f t="shared" si="151"/>
        <v>532.00174415357833</v>
      </c>
      <c r="AK1050">
        <f t="shared" si="153"/>
        <v>14166.346826413415</v>
      </c>
      <c r="AL1050">
        <f t="shared" si="152"/>
        <v>774.34682641341533</v>
      </c>
      <c r="AR1050">
        <f t="shared" si="145"/>
        <v>774.34682641341533</v>
      </c>
      <c r="AT1050">
        <v>-1598.4286556363131</v>
      </c>
    </row>
    <row r="1051" spans="1:46">
      <c r="A1051" s="1">
        <v>45335.708333333336</v>
      </c>
      <c r="B1051">
        <v>6941260</v>
      </c>
      <c r="C1051" s="1">
        <v>45336.125</v>
      </c>
      <c r="D1051">
        <v>1388252</v>
      </c>
      <c r="O1051">
        <f t="shared" si="146"/>
        <v>2346620.208770514</v>
      </c>
      <c r="P1051">
        <f t="shared" si="147"/>
        <v>3734872.208770514</v>
      </c>
      <c r="T1051">
        <v>280</v>
      </c>
      <c r="U1051">
        <f t="shared" si="148"/>
        <v>478744</v>
      </c>
      <c r="V1051">
        <f t="shared" si="149"/>
        <v>13888</v>
      </c>
      <c r="W1051" s="1">
        <v>45335.708333333336</v>
      </c>
      <c r="X1051">
        <f t="shared" si="150"/>
        <v>13924.001744153578</v>
      </c>
      <c r="Z1051">
        <f t="shared" si="151"/>
        <v>36.001744153578329</v>
      </c>
      <c r="AK1051">
        <f t="shared" si="153"/>
        <v>14166.346826413415</v>
      </c>
      <c r="AL1051">
        <f t="shared" si="152"/>
        <v>278.34682641341533</v>
      </c>
      <c r="AR1051">
        <f t="shared" si="145"/>
        <v>278.34682641341533</v>
      </c>
      <c r="AT1051">
        <v>-1595.7640398831845</v>
      </c>
    </row>
    <row r="1052" spans="1:46">
      <c r="A1052" s="1">
        <v>45335.75</v>
      </c>
      <c r="B1052">
        <v>6940020</v>
      </c>
      <c r="C1052" s="1">
        <v>45336.125</v>
      </c>
      <c r="D1052">
        <v>1388004</v>
      </c>
      <c r="O1052">
        <f t="shared" si="146"/>
        <v>2346201.0040355129</v>
      </c>
      <c r="P1052">
        <f t="shared" si="147"/>
        <v>3734205.0040355129</v>
      </c>
      <c r="T1052">
        <v>290</v>
      </c>
      <c r="U1052">
        <f t="shared" si="148"/>
        <v>495842</v>
      </c>
      <c r="V1052">
        <f t="shared" si="149"/>
        <v>14384</v>
      </c>
      <c r="W1052" s="1">
        <v>45335.75</v>
      </c>
      <c r="X1052">
        <f t="shared" si="150"/>
        <v>13921.51433377524</v>
      </c>
      <c r="Z1052">
        <f t="shared" si="151"/>
        <v>-462.48566622476028</v>
      </c>
      <c r="AK1052">
        <f t="shared" si="153"/>
        <v>14163.816123044755</v>
      </c>
      <c r="AL1052">
        <f t="shared" si="152"/>
        <v>-220.18387695524507</v>
      </c>
      <c r="AR1052">
        <f t="shared" si="145"/>
        <v>-220.18387695524507</v>
      </c>
      <c r="AT1052">
        <v>-1594.7257347188879</v>
      </c>
    </row>
    <row r="1053" spans="1:46">
      <c r="A1053" s="1">
        <v>45335.791666666664</v>
      </c>
      <c r="B1053">
        <v>6942100</v>
      </c>
      <c r="C1053" s="1">
        <v>45336.125</v>
      </c>
      <c r="D1053">
        <v>1388420</v>
      </c>
      <c r="O1053">
        <f t="shared" si="146"/>
        <v>2346904.1861716439</v>
      </c>
      <c r="P1053">
        <f t="shared" si="147"/>
        <v>3735324.1861716439</v>
      </c>
      <c r="T1053">
        <v>295</v>
      </c>
      <c r="U1053">
        <f t="shared" si="148"/>
        <v>504391</v>
      </c>
      <c r="V1053">
        <f t="shared" si="149"/>
        <v>14632</v>
      </c>
      <c r="W1053" s="1">
        <v>45335.791666666664</v>
      </c>
      <c r="X1053">
        <f t="shared" si="150"/>
        <v>13925.686764087292</v>
      </c>
      <c r="Z1053">
        <f t="shared" si="151"/>
        <v>-706.31323591270848</v>
      </c>
      <c r="AK1053">
        <f t="shared" si="153"/>
        <v>14168.061173856704</v>
      </c>
      <c r="AL1053">
        <f t="shared" si="152"/>
        <v>-463.93882614329596</v>
      </c>
      <c r="AR1053">
        <f t="shared" si="145"/>
        <v>-463.93882614329596</v>
      </c>
      <c r="AT1053">
        <v>-1591.6567343033803</v>
      </c>
    </row>
    <row r="1054" spans="1:46">
      <c r="A1054" s="1">
        <v>45335.833333333336</v>
      </c>
      <c r="B1054">
        <v>6941590</v>
      </c>
      <c r="C1054" s="1">
        <v>45336.125</v>
      </c>
      <c r="D1054">
        <v>1388318</v>
      </c>
      <c r="O1054">
        <f t="shared" si="146"/>
        <v>2346731.7713209582</v>
      </c>
      <c r="P1054">
        <f t="shared" si="147"/>
        <v>3735049.7713209582</v>
      </c>
      <c r="T1054">
        <v>290</v>
      </c>
      <c r="U1054">
        <f t="shared" si="148"/>
        <v>495842</v>
      </c>
      <c r="V1054">
        <f t="shared" si="149"/>
        <v>14384</v>
      </c>
      <c r="W1054" s="1">
        <v>45335.833333333336</v>
      </c>
      <c r="X1054">
        <f t="shared" si="150"/>
        <v>13924.663716270396</v>
      </c>
      <c r="Z1054">
        <f t="shared" si="151"/>
        <v>-459.33628372960447</v>
      </c>
      <c r="AK1054">
        <f t="shared" si="153"/>
        <v>14167.020320051848</v>
      </c>
      <c r="AL1054">
        <f t="shared" si="152"/>
        <v>-216.9796799481519</v>
      </c>
      <c r="AR1054">
        <f t="shared" si="145"/>
        <v>-216.9796799481519</v>
      </c>
      <c r="AT1054">
        <v>-1591.344219343131</v>
      </c>
    </row>
    <row r="1055" spans="1:46">
      <c r="A1055" s="1">
        <v>45335.875</v>
      </c>
      <c r="B1055">
        <v>6942750</v>
      </c>
      <c r="C1055" s="1">
        <v>45336.125</v>
      </c>
      <c r="D1055">
        <v>1388550</v>
      </c>
      <c r="O1055">
        <f t="shared" si="146"/>
        <v>2347123.9305891851</v>
      </c>
      <c r="P1055">
        <f t="shared" si="147"/>
        <v>3735673.9305891851</v>
      </c>
      <c r="T1055">
        <v>285</v>
      </c>
      <c r="U1055">
        <f t="shared" si="148"/>
        <v>487293</v>
      </c>
      <c r="V1055">
        <f t="shared" si="149"/>
        <v>14136</v>
      </c>
      <c r="W1055" s="1">
        <v>45335.875</v>
      </c>
      <c r="X1055">
        <f t="shared" si="150"/>
        <v>13926.990648559809</v>
      </c>
      <c r="Z1055">
        <f t="shared" si="151"/>
        <v>-209.00935144019058</v>
      </c>
      <c r="AK1055">
        <f t="shared" si="153"/>
        <v>14169.387752235436</v>
      </c>
      <c r="AL1055">
        <f t="shared" si="152"/>
        <v>33.387752235435983</v>
      </c>
      <c r="AR1055">
        <f t="shared" si="145"/>
        <v>33.387752235435983</v>
      </c>
      <c r="AT1055">
        <v>-1587.8071182513413</v>
      </c>
    </row>
    <row r="1056" spans="1:46">
      <c r="A1056" s="1">
        <v>45335.916666666664</v>
      </c>
      <c r="B1056">
        <v>6942510</v>
      </c>
      <c r="C1056" s="1">
        <v>45336.125</v>
      </c>
      <c r="D1056">
        <v>1388502</v>
      </c>
      <c r="O1056">
        <f t="shared" si="146"/>
        <v>2347042.7941888622</v>
      </c>
      <c r="P1056">
        <f t="shared" si="147"/>
        <v>3735544.7941888622</v>
      </c>
      <c r="T1056">
        <v>275</v>
      </c>
      <c r="U1056">
        <f t="shared" si="148"/>
        <v>470195</v>
      </c>
      <c r="V1056">
        <f t="shared" si="149"/>
        <v>13640</v>
      </c>
      <c r="W1056" s="1">
        <v>45335.916666666664</v>
      </c>
      <c r="X1056">
        <f t="shared" si="150"/>
        <v>13926.509214293033</v>
      </c>
      <c r="Z1056">
        <f t="shared" si="151"/>
        <v>286.50921429303344</v>
      </c>
      <c r="AK1056">
        <f t="shared" si="153"/>
        <v>14168.897938680211</v>
      </c>
      <c r="AL1056">
        <f t="shared" si="152"/>
        <v>528.89793868021115</v>
      </c>
      <c r="AR1056">
        <f t="shared" si="145"/>
        <v>528.89793868021115</v>
      </c>
      <c r="AT1056">
        <v>-1586.6846288539509</v>
      </c>
    </row>
    <row r="1057" spans="1:46">
      <c r="A1057" s="1">
        <v>45335.958333333336</v>
      </c>
      <c r="B1057">
        <v>6944180</v>
      </c>
      <c r="C1057" s="1">
        <v>45336.125</v>
      </c>
      <c r="D1057">
        <v>1388836</v>
      </c>
      <c r="O1057">
        <f t="shared" si="146"/>
        <v>2347607.3683077754</v>
      </c>
      <c r="P1057">
        <f t="shared" si="147"/>
        <v>3736443.3683077754</v>
      </c>
      <c r="T1057">
        <v>260</v>
      </c>
      <c r="U1057">
        <f t="shared" si="148"/>
        <v>444548</v>
      </c>
      <c r="V1057">
        <f t="shared" si="149"/>
        <v>12896</v>
      </c>
      <c r="W1057" s="1">
        <v>45335.958333333336</v>
      </c>
      <c r="X1057">
        <f t="shared" si="150"/>
        <v>13929.859194399345</v>
      </c>
      <c r="Z1057">
        <f t="shared" si="151"/>
        <v>1033.8591943993451</v>
      </c>
      <c r="AK1057">
        <f t="shared" si="153"/>
        <v>14172.30622466865</v>
      </c>
      <c r="AL1057">
        <f t="shared" si="152"/>
        <v>1276.3062246686495</v>
      </c>
      <c r="AR1057">
        <f t="shared" si="145"/>
        <v>1276.3062246686495</v>
      </c>
      <c r="AT1057">
        <v>-1585.2381457269657</v>
      </c>
    </row>
    <row r="1058" spans="1:46">
      <c r="A1058" s="1">
        <v>45336</v>
      </c>
      <c r="B1058">
        <v>6945400</v>
      </c>
      <c r="C1058" s="1">
        <v>45337.125</v>
      </c>
      <c r="D1058">
        <v>1389080</v>
      </c>
      <c r="O1058">
        <f t="shared" si="146"/>
        <v>2348019.8116760831</v>
      </c>
      <c r="P1058">
        <f t="shared" si="147"/>
        <v>3737099.8116760831</v>
      </c>
      <c r="T1058">
        <v>250</v>
      </c>
      <c r="U1058">
        <f t="shared" si="148"/>
        <v>427450</v>
      </c>
      <c r="V1058">
        <f t="shared" si="149"/>
        <v>12400</v>
      </c>
      <c r="W1058" s="1">
        <v>45336</v>
      </c>
      <c r="X1058">
        <f t="shared" si="150"/>
        <v>13932.306485255454</v>
      </c>
      <c r="Z1058">
        <f t="shared" si="151"/>
        <v>1532.3064852554544</v>
      </c>
      <c r="AK1058">
        <f t="shared" si="153"/>
        <v>14174.796110241041</v>
      </c>
      <c r="AL1058">
        <f t="shared" si="152"/>
        <v>1774.7961102410409</v>
      </c>
      <c r="AR1058">
        <f t="shared" si="145"/>
        <v>1774.7961102410409</v>
      </c>
      <c r="AT1058">
        <v>-1579.1741543405024</v>
      </c>
    </row>
    <row r="1059" spans="1:46">
      <c r="A1059" s="1">
        <v>45336.041666666664</v>
      </c>
      <c r="B1059">
        <v>6944160</v>
      </c>
      <c r="C1059" s="1">
        <v>45337.125</v>
      </c>
      <c r="D1059">
        <v>1388832</v>
      </c>
      <c r="O1059">
        <f t="shared" si="146"/>
        <v>2347600.6069410816</v>
      </c>
      <c r="P1059">
        <f t="shared" si="147"/>
        <v>3736432.6069410816</v>
      </c>
      <c r="T1059">
        <v>245</v>
      </c>
      <c r="U1059">
        <f t="shared" si="148"/>
        <v>418901</v>
      </c>
      <c r="V1059">
        <f t="shared" si="149"/>
        <v>12152</v>
      </c>
      <c r="W1059" s="1">
        <v>45336.041666666664</v>
      </c>
      <c r="X1059">
        <f t="shared" si="150"/>
        <v>13929.819074877114</v>
      </c>
      <c r="Z1059">
        <f t="shared" si="151"/>
        <v>1777.819074877114</v>
      </c>
      <c r="AK1059">
        <f t="shared" si="153"/>
        <v>14172.26540687238</v>
      </c>
      <c r="AL1059">
        <f t="shared" si="152"/>
        <v>2020.2654068723805</v>
      </c>
      <c r="AR1059">
        <f t="shared" si="145"/>
        <v>2020.2654068723805</v>
      </c>
      <c r="AT1059">
        <v>-1578.8310359198958</v>
      </c>
    </row>
    <row r="1060" spans="1:46">
      <c r="A1060" s="1">
        <v>45336.083333333336</v>
      </c>
      <c r="B1060">
        <v>6943750</v>
      </c>
      <c r="C1060" s="1">
        <v>45337.125</v>
      </c>
      <c r="D1060">
        <v>1388750</v>
      </c>
      <c r="O1060">
        <f t="shared" si="146"/>
        <v>2347461.9989238637</v>
      </c>
      <c r="P1060">
        <f t="shared" si="147"/>
        <v>3736211.9989238637</v>
      </c>
      <c r="T1060">
        <v>240</v>
      </c>
      <c r="U1060">
        <f t="shared" si="148"/>
        <v>410352</v>
      </c>
      <c r="V1060">
        <f t="shared" si="149"/>
        <v>11904</v>
      </c>
      <c r="W1060" s="1">
        <v>45336.083333333336</v>
      </c>
      <c r="X1060">
        <f t="shared" si="150"/>
        <v>13928.996624671372</v>
      </c>
      <c r="Z1060">
        <f t="shared" si="151"/>
        <v>2024.996624671372</v>
      </c>
      <c r="AK1060">
        <f t="shared" si="153"/>
        <v>14171.428642048872</v>
      </c>
      <c r="AL1060">
        <f t="shared" si="152"/>
        <v>2267.4286420488716</v>
      </c>
      <c r="AR1060">
        <f t="shared" si="145"/>
        <v>2267.4286420488716</v>
      </c>
      <c r="AT1060">
        <v>-1574.9086946304215</v>
      </c>
    </row>
    <row r="1061" spans="1:46">
      <c r="A1061" s="1">
        <v>45336.125</v>
      </c>
      <c r="B1061">
        <v>6942520</v>
      </c>
      <c r="C1061" s="1">
        <v>45337.125</v>
      </c>
      <c r="D1061">
        <v>1388504</v>
      </c>
      <c r="O1061">
        <f t="shared" si="146"/>
        <v>2347046.1748722089</v>
      </c>
      <c r="P1061">
        <f t="shared" si="147"/>
        <v>3735550.1748722089</v>
      </c>
      <c r="T1061">
        <v>235</v>
      </c>
      <c r="U1061">
        <f t="shared" si="148"/>
        <v>401803</v>
      </c>
      <c r="V1061">
        <f t="shared" si="149"/>
        <v>11656</v>
      </c>
      <c r="W1061" s="1">
        <v>45336.125</v>
      </c>
      <c r="X1061">
        <f t="shared" si="150"/>
        <v>13926.52927405415</v>
      </c>
      <c r="Z1061">
        <f t="shared" si="151"/>
        <v>2270.5292740541499</v>
      </c>
      <c r="AK1061">
        <f t="shared" si="153"/>
        <v>14168.918347578348</v>
      </c>
      <c r="AL1061">
        <f t="shared" si="152"/>
        <v>2512.9183475783484</v>
      </c>
      <c r="AR1061">
        <f t="shared" si="145"/>
        <v>2512.9183475783484</v>
      </c>
      <c r="AT1061">
        <v>-1565.5410103867489</v>
      </c>
    </row>
    <row r="1062" spans="1:46">
      <c r="A1062" s="1">
        <v>45336.166666666664</v>
      </c>
      <c r="B1062">
        <v>6942290</v>
      </c>
      <c r="C1062" s="1">
        <v>45337.125</v>
      </c>
      <c r="D1062">
        <v>1388458</v>
      </c>
      <c r="O1062">
        <f t="shared" si="146"/>
        <v>2346968.4191552331</v>
      </c>
      <c r="P1062">
        <f t="shared" si="147"/>
        <v>3735426.4191552331</v>
      </c>
      <c r="T1062">
        <v>230</v>
      </c>
      <c r="U1062">
        <f t="shared" si="148"/>
        <v>393254</v>
      </c>
      <c r="V1062">
        <f t="shared" si="149"/>
        <v>11408</v>
      </c>
      <c r="W1062" s="1">
        <v>45336.166666666664</v>
      </c>
      <c r="X1062">
        <f t="shared" si="150"/>
        <v>13926.06789954849</v>
      </c>
      <c r="Z1062">
        <f t="shared" si="151"/>
        <v>2518.0678995484905</v>
      </c>
      <c r="AK1062">
        <f t="shared" si="153"/>
        <v>14168.448942921255</v>
      </c>
      <c r="AL1062">
        <f t="shared" si="152"/>
        <v>2760.4489429212554</v>
      </c>
      <c r="AR1062">
        <f t="shared" si="145"/>
        <v>2760.4489429212554</v>
      </c>
      <c r="AT1062">
        <v>-1564.9185291068079</v>
      </c>
    </row>
    <row r="1063" spans="1:46">
      <c r="A1063" s="1">
        <v>45336.208333333336</v>
      </c>
      <c r="B1063">
        <v>6941850</v>
      </c>
      <c r="C1063" s="1">
        <v>45337.125</v>
      </c>
      <c r="D1063">
        <v>1388370</v>
      </c>
      <c r="O1063">
        <f t="shared" si="146"/>
        <v>2346819.6690879744</v>
      </c>
      <c r="P1063">
        <f t="shared" si="147"/>
        <v>3735189.6690879744</v>
      </c>
      <c r="T1063">
        <v>235</v>
      </c>
      <c r="U1063">
        <f t="shared" si="148"/>
        <v>401803</v>
      </c>
      <c r="V1063">
        <f t="shared" si="149"/>
        <v>11656</v>
      </c>
      <c r="W1063" s="1">
        <v>45336.208333333336</v>
      </c>
      <c r="X1063">
        <f t="shared" si="150"/>
        <v>13925.185270059403</v>
      </c>
      <c r="Z1063">
        <f t="shared" si="151"/>
        <v>2269.1852700594027</v>
      </c>
      <c r="AK1063">
        <f t="shared" si="153"/>
        <v>14167.550951403344</v>
      </c>
      <c r="AL1063">
        <f t="shared" si="152"/>
        <v>2511.5509514033438</v>
      </c>
      <c r="AR1063">
        <f t="shared" si="145"/>
        <v>2511.5509514033438</v>
      </c>
      <c r="AT1063">
        <v>-1563.1939871012946</v>
      </c>
    </row>
    <row r="1064" spans="1:46">
      <c r="A1064" s="1">
        <v>45336.25</v>
      </c>
      <c r="B1064">
        <v>6940980</v>
      </c>
      <c r="C1064" s="1">
        <v>45337.125</v>
      </c>
      <c r="D1064">
        <v>1388196</v>
      </c>
      <c r="O1064">
        <f t="shared" si="146"/>
        <v>2346525.549636804</v>
      </c>
      <c r="P1064">
        <f t="shared" si="147"/>
        <v>3734721.549636804</v>
      </c>
      <c r="T1064">
        <v>250</v>
      </c>
      <c r="U1064">
        <f t="shared" si="148"/>
        <v>427450</v>
      </c>
      <c r="V1064">
        <f t="shared" si="149"/>
        <v>12400</v>
      </c>
      <c r="W1064" s="1">
        <v>45336.25</v>
      </c>
      <c r="X1064">
        <f t="shared" si="150"/>
        <v>13923.440070842342</v>
      </c>
      <c r="Z1064">
        <f t="shared" si="151"/>
        <v>1523.4400708423418</v>
      </c>
      <c r="AK1064">
        <f t="shared" si="153"/>
        <v>14165.775377265654</v>
      </c>
      <c r="AL1064">
        <f t="shared" si="152"/>
        <v>1765.7753772656542</v>
      </c>
      <c r="AR1064">
        <f t="shared" si="145"/>
        <v>1765.7753772656542</v>
      </c>
      <c r="AT1064">
        <v>-1562.8470358330123</v>
      </c>
    </row>
    <row r="1065" spans="1:46">
      <c r="A1065" s="1">
        <v>45336.291666666664</v>
      </c>
      <c r="B1065">
        <v>6941800</v>
      </c>
      <c r="C1065" s="1">
        <v>45337.125</v>
      </c>
      <c r="D1065">
        <v>1388360</v>
      </c>
      <c r="O1065">
        <f t="shared" si="146"/>
        <v>2346802.7656712406</v>
      </c>
      <c r="P1065">
        <f t="shared" si="147"/>
        <v>3735162.7656712406</v>
      </c>
      <c r="T1065">
        <v>265</v>
      </c>
      <c r="U1065">
        <f t="shared" si="148"/>
        <v>453097</v>
      </c>
      <c r="V1065">
        <f t="shared" si="149"/>
        <v>13144</v>
      </c>
      <c r="W1065" s="1">
        <v>45336.291666666664</v>
      </c>
      <c r="X1065">
        <f t="shared" si="150"/>
        <v>13925.084971253824</v>
      </c>
      <c r="Z1065">
        <f t="shared" si="151"/>
        <v>781.08497125382382</v>
      </c>
      <c r="AK1065">
        <f t="shared" si="153"/>
        <v>14167.448906912672</v>
      </c>
      <c r="AL1065">
        <f t="shared" si="152"/>
        <v>1023.4489069126721</v>
      </c>
      <c r="AR1065">
        <f t="shared" si="145"/>
        <v>1023.4489069126721</v>
      </c>
      <c r="AT1065">
        <v>-1560.6836926307697</v>
      </c>
    </row>
    <row r="1066" spans="1:46">
      <c r="A1066" s="1">
        <v>45336.333333333336</v>
      </c>
      <c r="B1066">
        <v>6942720</v>
      </c>
      <c r="C1066" s="1">
        <v>45337.125</v>
      </c>
      <c r="D1066">
        <v>1388544</v>
      </c>
      <c r="O1066">
        <f t="shared" si="146"/>
        <v>2347113.7885391447</v>
      </c>
      <c r="P1066">
        <f t="shared" si="147"/>
        <v>3735657.7885391447</v>
      </c>
      <c r="T1066">
        <v>280</v>
      </c>
      <c r="U1066">
        <f t="shared" si="148"/>
        <v>478744</v>
      </c>
      <c r="V1066">
        <f t="shared" si="149"/>
        <v>13888</v>
      </c>
      <c r="W1066" s="1">
        <v>45336.333333333336</v>
      </c>
      <c r="X1066">
        <f t="shared" si="150"/>
        <v>13926.93046927646</v>
      </c>
      <c r="Z1066">
        <f t="shared" si="151"/>
        <v>38.930469276459917</v>
      </c>
      <c r="AK1066">
        <f t="shared" si="153"/>
        <v>14169.326525541033</v>
      </c>
      <c r="AL1066">
        <f t="shared" si="152"/>
        <v>281.32652554103333</v>
      </c>
      <c r="AR1066">
        <f t="shared" si="145"/>
        <v>281.32652554103333</v>
      </c>
      <c r="AT1066">
        <v>-1557.2141799479268</v>
      </c>
    </row>
    <row r="1067" spans="1:46">
      <c r="A1067" s="1">
        <v>45336.375</v>
      </c>
      <c r="B1067">
        <v>6941860</v>
      </c>
      <c r="C1067" s="1">
        <v>45337.125</v>
      </c>
      <c r="D1067">
        <v>1388372</v>
      </c>
      <c r="O1067">
        <f t="shared" si="146"/>
        <v>2346823.049771321</v>
      </c>
      <c r="P1067">
        <f t="shared" si="147"/>
        <v>3735195.049771321</v>
      </c>
      <c r="T1067">
        <v>290</v>
      </c>
      <c r="U1067">
        <f t="shared" si="148"/>
        <v>495842</v>
      </c>
      <c r="V1067">
        <f t="shared" si="149"/>
        <v>14384</v>
      </c>
      <c r="W1067" s="1">
        <v>45336.375</v>
      </c>
      <c r="X1067">
        <f t="shared" si="150"/>
        <v>13925.205329820517</v>
      </c>
      <c r="Z1067">
        <f t="shared" si="151"/>
        <v>-458.79467017948264</v>
      </c>
      <c r="AK1067">
        <f t="shared" si="153"/>
        <v>14167.571360301479</v>
      </c>
      <c r="AL1067">
        <f t="shared" si="152"/>
        <v>-216.42863969852078</v>
      </c>
      <c r="AR1067">
        <f t="shared" si="145"/>
        <v>-216.42863969852078</v>
      </c>
      <c r="AT1067">
        <v>-1551.8466397385891</v>
      </c>
    </row>
    <row r="1068" spans="1:46">
      <c r="A1068" s="1">
        <v>45336.416666666664</v>
      </c>
      <c r="B1068">
        <v>6942350</v>
      </c>
      <c r="C1068" s="1">
        <v>45337.125</v>
      </c>
      <c r="D1068">
        <v>1388470</v>
      </c>
      <c r="O1068">
        <f t="shared" si="146"/>
        <v>2346988.7032553134</v>
      </c>
      <c r="P1068">
        <f t="shared" si="147"/>
        <v>3735458.7032553134</v>
      </c>
      <c r="T1068">
        <v>295</v>
      </c>
      <c r="U1068">
        <f t="shared" si="148"/>
        <v>504391</v>
      </c>
      <c r="V1068">
        <f t="shared" si="149"/>
        <v>14632</v>
      </c>
      <c r="W1068" s="1">
        <v>45336.416666666664</v>
      </c>
      <c r="X1068">
        <f t="shared" si="150"/>
        <v>13926.188258115182</v>
      </c>
      <c r="Z1068">
        <f t="shared" si="151"/>
        <v>-705.81174188481782</v>
      </c>
      <c r="AK1068">
        <f t="shared" si="153"/>
        <v>14168.571396310062</v>
      </c>
      <c r="AL1068">
        <f t="shared" si="152"/>
        <v>-463.42860368993752</v>
      </c>
      <c r="AR1068">
        <f t="shared" si="145"/>
        <v>-463.42860368993752</v>
      </c>
      <c r="AT1068">
        <v>-1550.7190332864029</v>
      </c>
    </row>
    <row r="1069" spans="1:46">
      <c r="A1069" s="1">
        <v>45336.458333333336</v>
      </c>
      <c r="B1069">
        <v>6944670</v>
      </c>
      <c r="C1069" s="1">
        <v>45337.125</v>
      </c>
      <c r="D1069">
        <v>1388934</v>
      </c>
      <c r="O1069">
        <f t="shared" si="146"/>
        <v>2347773.0217917678</v>
      </c>
      <c r="P1069">
        <f t="shared" si="147"/>
        <v>3736707.0217917678</v>
      </c>
      <c r="T1069">
        <v>290</v>
      </c>
      <c r="U1069">
        <f t="shared" si="148"/>
        <v>495842</v>
      </c>
      <c r="V1069">
        <f t="shared" si="149"/>
        <v>14384</v>
      </c>
      <c r="W1069" s="1">
        <v>45336.458333333336</v>
      </c>
      <c r="X1069">
        <f t="shared" si="150"/>
        <v>13930.842122694012</v>
      </c>
      <c r="Z1069">
        <f t="shared" si="151"/>
        <v>-453.15787730598822</v>
      </c>
      <c r="AK1069">
        <f t="shared" si="153"/>
        <v>14173.306260677235</v>
      </c>
      <c r="AL1069">
        <f t="shared" si="152"/>
        <v>-210.6937393227654</v>
      </c>
      <c r="AR1069">
        <f t="shared" si="145"/>
        <v>-210.6937393227654</v>
      </c>
      <c r="AT1069">
        <v>-1544.7647520859664</v>
      </c>
    </row>
    <row r="1070" spans="1:46">
      <c r="A1070" s="1">
        <v>45336.5</v>
      </c>
      <c r="B1070">
        <v>6942830</v>
      </c>
      <c r="C1070" s="1">
        <v>45337.125</v>
      </c>
      <c r="D1070">
        <v>1388566</v>
      </c>
      <c r="O1070">
        <f t="shared" si="146"/>
        <v>2347150.9760559592</v>
      </c>
      <c r="P1070">
        <f t="shared" si="147"/>
        <v>3735716.9760559592</v>
      </c>
      <c r="T1070">
        <v>280</v>
      </c>
      <c r="U1070">
        <f t="shared" si="148"/>
        <v>478744</v>
      </c>
      <c r="V1070">
        <f t="shared" si="149"/>
        <v>13888</v>
      </c>
      <c r="W1070" s="1">
        <v>45336.5</v>
      </c>
      <c r="X1070">
        <f t="shared" si="150"/>
        <v>13927.151126648734</v>
      </c>
      <c r="Z1070">
        <f t="shared" si="151"/>
        <v>39.151126648734135</v>
      </c>
      <c r="AK1070">
        <f t="shared" si="153"/>
        <v>14169.55102342051</v>
      </c>
      <c r="AL1070">
        <f t="shared" si="152"/>
        <v>281.55102342051032</v>
      </c>
      <c r="AR1070">
        <f t="shared" si="145"/>
        <v>281.55102342051032</v>
      </c>
      <c r="AT1070">
        <v>-1543.4764428629423</v>
      </c>
    </row>
    <row r="1071" spans="1:46">
      <c r="A1071" s="1">
        <v>45336.541666666664</v>
      </c>
      <c r="B1071">
        <v>6943930</v>
      </c>
      <c r="C1071" s="1">
        <v>45337.125</v>
      </c>
      <c r="D1071">
        <v>1388786</v>
      </c>
      <c r="O1071">
        <f t="shared" si="146"/>
        <v>2347522.8512241058</v>
      </c>
      <c r="P1071">
        <f t="shared" si="147"/>
        <v>3736308.8512241058</v>
      </c>
      <c r="T1071">
        <v>270</v>
      </c>
      <c r="U1071">
        <f t="shared" si="148"/>
        <v>461646</v>
      </c>
      <c r="V1071">
        <f t="shared" si="149"/>
        <v>13392</v>
      </c>
      <c r="W1071" s="1">
        <v>45336.541666666664</v>
      </c>
      <c r="X1071">
        <f t="shared" si="150"/>
        <v>13929.357700371453</v>
      </c>
      <c r="Z1071">
        <f t="shared" si="151"/>
        <v>537.35770037145267</v>
      </c>
      <c r="AK1071">
        <f t="shared" si="153"/>
        <v>14171.796002215291</v>
      </c>
      <c r="AL1071">
        <f t="shared" si="152"/>
        <v>779.79600221529108</v>
      </c>
      <c r="AR1071">
        <f t="shared" si="145"/>
        <v>779.79600221529108</v>
      </c>
      <c r="AT1071">
        <v>-1543.3973559109618</v>
      </c>
    </row>
    <row r="1072" spans="1:46">
      <c r="A1072" s="1">
        <v>45336.583333333336</v>
      </c>
      <c r="B1072">
        <v>6942960</v>
      </c>
      <c r="C1072" s="1">
        <v>45337.125</v>
      </c>
      <c r="D1072">
        <v>1388592</v>
      </c>
      <c r="O1072">
        <f t="shared" si="146"/>
        <v>2347194.9249394676</v>
      </c>
      <c r="P1072">
        <f t="shared" si="147"/>
        <v>3735786.9249394676</v>
      </c>
      <c r="T1072">
        <v>265</v>
      </c>
      <c r="U1072">
        <f t="shared" si="148"/>
        <v>453097</v>
      </c>
      <c r="V1072">
        <f t="shared" si="149"/>
        <v>13144</v>
      </c>
      <c r="W1072" s="1">
        <v>45336.583333333336</v>
      </c>
      <c r="X1072">
        <f t="shared" si="150"/>
        <v>13927.41190354324</v>
      </c>
      <c r="Z1072">
        <f t="shared" si="151"/>
        <v>783.41190354323953</v>
      </c>
      <c r="AK1072">
        <f t="shared" si="153"/>
        <v>14169.816339096258</v>
      </c>
      <c r="AL1072">
        <f t="shared" si="152"/>
        <v>1025.8163390962582</v>
      </c>
      <c r="AR1072">
        <f t="shared" si="145"/>
        <v>1025.8163390962582</v>
      </c>
      <c r="AT1072">
        <v>-1542.2518892012013</v>
      </c>
    </row>
    <row r="1073" spans="1:46">
      <c r="A1073" s="1">
        <v>45336.625</v>
      </c>
      <c r="B1073">
        <v>6942070</v>
      </c>
      <c r="C1073" s="1">
        <v>45337.125</v>
      </c>
      <c r="D1073">
        <v>1388414</v>
      </c>
      <c r="O1073">
        <f t="shared" si="146"/>
        <v>2346894.0441216035</v>
      </c>
      <c r="P1073">
        <f t="shared" si="147"/>
        <v>3735308.0441216035</v>
      </c>
      <c r="T1073">
        <v>265</v>
      </c>
      <c r="U1073">
        <f t="shared" si="148"/>
        <v>453097</v>
      </c>
      <c r="V1073">
        <f t="shared" si="149"/>
        <v>13144</v>
      </c>
      <c r="W1073" s="1">
        <v>45336.625</v>
      </c>
      <c r="X1073">
        <f t="shared" si="150"/>
        <v>13925.626584803946</v>
      </c>
      <c r="Z1073">
        <f t="shared" si="151"/>
        <v>781.62658480394566</v>
      </c>
      <c r="AK1073">
        <f t="shared" si="153"/>
        <v>14167.9999471623</v>
      </c>
      <c r="AL1073">
        <f t="shared" si="152"/>
        <v>1023.9999471622996</v>
      </c>
      <c r="AR1073">
        <f t="shared" si="145"/>
        <v>1023.9999471622996</v>
      </c>
      <c r="AT1073">
        <v>-1541.2914065554469</v>
      </c>
    </row>
    <row r="1074" spans="1:46">
      <c r="A1074" s="1">
        <v>45336.666666666664</v>
      </c>
      <c r="B1074">
        <v>6942610</v>
      </c>
      <c r="C1074" s="1">
        <v>45337.125</v>
      </c>
      <c r="D1074">
        <v>1388522</v>
      </c>
      <c r="O1074">
        <f t="shared" si="146"/>
        <v>2347076.6010223301</v>
      </c>
      <c r="P1074">
        <f t="shared" si="147"/>
        <v>3735598.6010223301</v>
      </c>
      <c r="T1074">
        <v>270</v>
      </c>
      <c r="U1074">
        <f t="shared" si="148"/>
        <v>461646</v>
      </c>
      <c r="V1074">
        <f t="shared" si="149"/>
        <v>13392</v>
      </c>
      <c r="W1074" s="1">
        <v>45336.666666666664</v>
      </c>
      <c r="X1074">
        <f t="shared" si="150"/>
        <v>13926.709811904191</v>
      </c>
      <c r="Z1074">
        <f t="shared" si="151"/>
        <v>534.70981190419116</v>
      </c>
      <c r="AK1074">
        <f t="shared" si="153"/>
        <v>14169.102027661556</v>
      </c>
      <c r="AL1074">
        <f t="shared" si="152"/>
        <v>777.10202766155635</v>
      </c>
      <c r="AR1074">
        <f t="shared" si="145"/>
        <v>777.10202766155635</v>
      </c>
      <c r="AT1074">
        <v>-1540.0184089494487</v>
      </c>
    </row>
    <row r="1075" spans="1:46">
      <c r="A1075" s="1">
        <v>45336.708333333336</v>
      </c>
      <c r="B1075">
        <v>6943160</v>
      </c>
      <c r="C1075" s="1">
        <v>45337.125</v>
      </c>
      <c r="D1075">
        <v>1388632</v>
      </c>
      <c r="O1075">
        <f t="shared" si="146"/>
        <v>2347262.5386064034</v>
      </c>
      <c r="P1075">
        <f t="shared" si="147"/>
        <v>3735894.5386064034</v>
      </c>
      <c r="T1075">
        <v>280</v>
      </c>
      <c r="U1075">
        <f t="shared" si="148"/>
        <v>478744</v>
      </c>
      <c r="V1075">
        <f t="shared" si="149"/>
        <v>13888</v>
      </c>
      <c r="W1075" s="1">
        <v>45336.708333333336</v>
      </c>
      <c r="X1075">
        <f t="shared" si="150"/>
        <v>13927.813098765551</v>
      </c>
      <c r="Z1075">
        <f t="shared" si="151"/>
        <v>39.813098765551331</v>
      </c>
      <c r="AK1075">
        <f t="shared" si="153"/>
        <v>14170.224517058947</v>
      </c>
      <c r="AL1075">
        <f t="shared" si="152"/>
        <v>282.22451705894673</v>
      </c>
      <c r="AR1075">
        <f t="shared" si="145"/>
        <v>282.22451705894673</v>
      </c>
      <c r="AT1075">
        <v>-1539.0770509947106</v>
      </c>
    </row>
    <row r="1076" spans="1:46">
      <c r="A1076" s="1">
        <v>45336.75</v>
      </c>
      <c r="B1076">
        <v>6943190</v>
      </c>
      <c r="C1076" s="1">
        <v>45337.125</v>
      </c>
      <c r="D1076">
        <v>1388638</v>
      </c>
      <c r="O1076">
        <f t="shared" si="146"/>
        <v>2347272.6806564438</v>
      </c>
      <c r="P1076">
        <f t="shared" si="147"/>
        <v>3735910.6806564438</v>
      </c>
      <c r="T1076">
        <v>290</v>
      </c>
      <c r="U1076">
        <f t="shared" si="148"/>
        <v>495842</v>
      </c>
      <c r="V1076">
        <f t="shared" si="149"/>
        <v>14384</v>
      </c>
      <c r="W1076" s="1">
        <v>45336.75</v>
      </c>
      <c r="X1076">
        <f t="shared" si="150"/>
        <v>13927.873278048897</v>
      </c>
      <c r="Z1076">
        <f t="shared" si="151"/>
        <v>-456.12672195110281</v>
      </c>
      <c r="AK1076">
        <f t="shared" si="153"/>
        <v>14170.285743753351</v>
      </c>
      <c r="AL1076">
        <f t="shared" si="152"/>
        <v>-213.7142562466488</v>
      </c>
      <c r="AR1076">
        <f t="shared" si="145"/>
        <v>-213.7142562466488</v>
      </c>
      <c r="AT1076">
        <v>-1537.1088468713388</v>
      </c>
    </row>
    <row r="1077" spans="1:46">
      <c r="A1077" s="1">
        <v>45336.791666666664</v>
      </c>
      <c r="B1077">
        <v>6941280</v>
      </c>
      <c r="C1077" s="1">
        <v>45337.125</v>
      </c>
      <c r="D1077">
        <v>1388256</v>
      </c>
      <c r="O1077">
        <f t="shared" si="146"/>
        <v>2346626.9701372078</v>
      </c>
      <c r="P1077">
        <f t="shared" si="147"/>
        <v>3734882.9701372078</v>
      </c>
      <c r="T1077">
        <v>295</v>
      </c>
      <c r="U1077">
        <f t="shared" si="148"/>
        <v>504391</v>
      </c>
      <c r="V1077">
        <f t="shared" si="149"/>
        <v>14632</v>
      </c>
      <c r="W1077" s="1">
        <v>45336.791666666664</v>
      </c>
      <c r="X1077">
        <f t="shared" si="150"/>
        <v>13924.04186367581</v>
      </c>
      <c r="Z1077">
        <f t="shared" si="151"/>
        <v>-707.95813632419049</v>
      </c>
      <c r="AK1077">
        <f t="shared" si="153"/>
        <v>14166.387644209686</v>
      </c>
      <c r="AL1077">
        <f t="shared" si="152"/>
        <v>-465.61235579031381</v>
      </c>
      <c r="AR1077">
        <f t="shared" si="145"/>
        <v>-465.61235579031381</v>
      </c>
      <c r="AT1077">
        <v>-1533.1775952267599</v>
      </c>
    </row>
    <row r="1078" spans="1:46">
      <c r="A1078" s="1">
        <v>45336.833333333336</v>
      </c>
      <c r="B1078">
        <v>6941130</v>
      </c>
      <c r="C1078" s="1">
        <v>45337.125</v>
      </c>
      <c r="D1078">
        <v>1388226</v>
      </c>
      <c r="O1078">
        <f t="shared" si="146"/>
        <v>2346576.2598870061</v>
      </c>
      <c r="P1078">
        <f t="shared" si="147"/>
        <v>3734802.2598870061</v>
      </c>
      <c r="T1078">
        <v>290</v>
      </c>
      <c r="U1078">
        <f t="shared" si="148"/>
        <v>495842</v>
      </c>
      <c r="V1078">
        <f t="shared" si="149"/>
        <v>14384</v>
      </c>
      <c r="W1078" s="1">
        <v>45336.833333333336</v>
      </c>
      <c r="X1078">
        <f t="shared" si="150"/>
        <v>13923.740967259077</v>
      </c>
      <c r="Z1078">
        <f t="shared" si="151"/>
        <v>-460.25903274092343</v>
      </c>
      <c r="AK1078">
        <f t="shared" si="153"/>
        <v>14166.081510737669</v>
      </c>
      <c r="AL1078">
        <f t="shared" si="152"/>
        <v>-217.9184892623307</v>
      </c>
      <c r="AR1078">
        <f t="shared" si="145"/>
        <v>-217.9184892623307</v>
      </c>
      <c r="AT1078">
        <v>-1532.3331844815821</v>
      </c>
    </row>
    <row r="1079" spans="1:46">
      <c r="A1079" s="1">
        <v>45336.875</v>
      </c>
      <c r="B1079">
        <v>6939990</v>
      </c>
      <c r="C1079" s="1">
        <v>45337.125</v>
      </c>
      <c r="D1079">
        <v>1387998</v>
      </c>
      <c r="O1079">
        <f t="shared" si="146"/>
        <v>2346190.8619854725</v>
      </c>
      <c r="P1079">
        <f t="shared" si="147"/>
        <v>3734188.8619854725</v>
      </c>
      <c r="T1079">
        <v>285</v>
      </c>
      <c r="U1079">
        <f t="shared" si="148"/>
        <v>487293</v>
      </c>
      <c r="V1079">
        <f t="shared" si="149"/>
        <v>14136</v>
      </c>
      <c r="W1079" s="1">
        <v>45336.875</v>
      </c>
      <c r="X1079">
        <f t="shared" si="150"/>
        <v>13921.454154491892</v>
      </c>
      <c r="Z1079">
        <f t="shared" si="151"/>
        <v>-214.54584550810796</v>
      </c>
      <c r="AK1079">
        <f t="shared" si="153"/>
        <v>14163.754896350352</v>
      </c>
      <c r="AL1079">
        <f t="shared" si="152"/>
        <v>27.754896350352283</v>
      </c>
      <c r="AR1079">
        <f t="shared" si="145"/>
        <v>27.754896350352283</v>
      </c>
      <c r="AT1079">
        <v>-1524.0216458860996</v>
      </c>
    </row>
    <row r="1080" spans="1:46">
      <c r="A1080" s="1">
        <v>45336.916666666664</v>
      </c>
      <c r="B1080">
        <v>6943670</v>
      </c>
      <c r="C1080" s="1">
        <v>45337.125</v>
      </c>
      <c r="D1080">
        <v>1388734</v>
      </c>
      <c r="O1080">
        <f t="shared" si="146"/>
        <v>2347434.9534570891</v>
      </c>
      <c r="P1080">
        <f t="shared" si="147"/>
        <v>3736168.9534570891</v>
      </c>
      <c r="T1080">
        <v>275</v>
      </c>
      <c r="U1080">
        <f t="shared" si="148"/>
        <v>470195</v>
      </c>
      <c r="V1080">
        <f t="shared" si="149"/>
        <v>13640</v>
      </c>
      <c r="W1080" s="1">
        <v>45336.916666666664</v>
      </c>
      <c r="X1080">
        <f t="shared" si="150"/>
        <v>13928.836146582446</v>
      </c>
      <c r="Z1080">
        <f t="shared" si="151"/>
        <v>288.83614658244551</v>
      </c>
      <c r="AK1080">
        <f t="shared" si="153"/>
        <v>14171.265370863797</v>
      </c>
      <c r="AL1080">
        <f t="shared" si="152"/>
        <v>531.26537086379722</v>
      </c>
      <c r="AR1080">
        <f t="shared" si="145"/>
        <v>531.26537086379722</v>
      </c>
      <c r="AT1080">
        <v>-1523.7397541598948</v>
      </c>
    </row>
    <row r="1081" spans="1:46">
      <c r="A1081" s="1">
        <v>45336.958333333336</v>
      </c>
      <c r="B1081">
        <v>6943120</v>
      </c>
      <c r="C1081" s="1">
        <v>45337.125</v>
      </c>
      <c r="D1081">
        <v>1388624</v>
      </c>
      <c r="O1081">
        <f t="shared" si="146"/>
        <v>2347249.0158730163</v>
      </c>
      <c r="P1081">
        <f t="shared" si="147"/>
        <v>3735873.0158730163</v>
      </c>
      <c r="T1081">
        <v>260</v>
      </c>
      <c r="U1081">
        <f t="shared" si="148"/>
        <v>444548</v>
      </c>
      <c r="V1081">
        <f t="shared" si="149"/>
        <v>12896</v>
      </c>
      <c r="W1081" s="1">
        <v>45336.958333333336</v>
      </c>
      <c r="X1081">
        <f t="shared" si="150"/>
        <v>13927.732859721089</v>
      </c>
      <c r="Z1081">
        <f t="shared" si="151"/>
        <v>1031.732859721089</v>
      </c>
      <c r="AK1081">
        <f t="shared" si="153"/>
        <v>14170.142881466409</v>
      </c>
      <c r="AL1081">
        <f t="shared" si="152"/>
        <v>1274.1428814664087</v>
      </c>
      <c r="AR1081">
        <f t="shared" si="145"/>
        <v>1274.1428814664087</v>
      </c>
      <c r="AT1081">
        <v>-1523.2512050381047</v>
      </c>
    </row>
    <row r="1082" spans="1:46">
      <c r="A1082" s="1">
        <v>45337</v>
      </c>
      <c r="B1082">
        <v>6945090</v>
      </c>
      <c r="C1082" s="1">
        <v>45338.125</v>
      </c>
      <c r="D1082">
        <v>1389018</v>
      </c>
      <c r="O1082">
        <f t="shared" si="146"/>
        <v>2347915.0104923327</v>
      </c>
      <c r="P1082">
        <f t="shared" si="147"/>
        <v>3736933.0104923327</v>
      </c>
      <c r="T1082">
        <v>250</v>
      </c>
      <c r="U1082">
        <f t="shared" si="148"/>
        <v>427450</v>
      </c>
      <c r="V1082">
        <f t="shared" si="149"/>
        <v>12400</v>
      </c>
      <c r="W1082" s="1">
        <v>45337</v>
      </c>
      <c r="X1082">
        <f t="shared" si="150"/>
        <v>13931.684632660868</v>
      </c>
      <c r="Z1082">
        <f t="shared" si="151"/>
        <v>1531.6846326608684</v>
      </c>
      <c r="AK1082">
        <f t="shared" si="153"/>
        <v>14174.163434398881</v>
      </c>
      <c r="AL1082">
        <f t="shared" si="152"/>
        <v>1774.1634343988808</v>
      </c>
      <c r="AR1082">
        <f t="shared" si="145"/>
        <v>1774.1634343988808</v>
      </c>
      <c r="AT1082">
        <v>-1521.1082707339974</v>
      </c>
    </row>
    <row r="1083" spans="1:46">
      <c r="A1083" s="1">
        <v>45337.041666666664</v>
      </c>
      <c r="B1083">
        <v>6944900</v>
      </c>
      <c r="C1083" s="1">
        <v>45338.125</v>
      </c>
      <c r="D1083">
        <v>1388980</v>
      </c>
      <c r="O1083">
        <f t="shared" si="146"/>
        <v>2347850.777508744</v>
      </c>
      <c r="P1083">
        <f t="shared" si="147"/>
        <v>3736830.777508744</v>
      </c>
      <c r="T1083">
        <v>245</v>
      </c>
      <c r="U1083">
        <f t="shared" si="148"/>
        <v>418901</v>
      </c>
      <c r="V1083">
        <f t="shared" si="149"/>
        <v>12152</v>
      </c>
      <c r="W1083" s="1">
        <v>45337.041666666664</v>
      </c>
      <c r="X1083">
        <f t="shared" si="150"/>
        <v>13931.303497199673</v>
      </c>
      <c r="Z1083">
        <f t="shared" si="151"/>
        <v>1779.3034971996731</v>
      </c>
      <c r="AK1083">
        <f t="shared" si="153"/>
        <v>14173.775665334326</v>
      </c>
      <c r="AL1083">
        <f t="shared" si="152"/>
        <v>2021.7756653343258</v>
      </c>
      <c r="AR1083">
        <f t="shared" si="145"/>
        <v>2021.7756653343258</v>
      </c>
      <c r="AT1083">
        <v>-1520.2919148086221</v>
      </c>
    </row>
    <row r="1084" spans="1:46">
      <c r="A1084" s="1">
        <v>45337.083333333336</v>
      </c>
      <c r="B1084">
        <v>6945480</v>
      </c>
      <c r="C1084" s="1">
        <v>45338.125</v>
      </c>
      <c r="D1084">
        <v>1389096</v>
      </c>
      <c r="O1084">
        <f t="shared" si="146"/>
        <v>2348046.8571428573</v>
      </c>
      <c r="P1084">
        <f t="shared" si="147"/>
        <v>3737142.8571428573</v>
      </c>
      <c r="T1084">
        <v>240</v>
      </c>
      <c r="U1084">
        <f t="shared" si="148"/>
        <v>410352</v>
      </c>
      <c r="V1084">
        <f t="shared" si="149"/>
        <v>11904</v>
      </c>
      <c r="W1084" s="1">
        <v>45337.083333333336</v>
      </c>
      <c r="X1084">
        <f t="shared" si="150"/>
        <v>13932.466963344379</v>
      </c>
      <c r="Z1084">
        <f t="shared" si="151"/>
        <v>2028.4669633443791</v>
      </c>
      <c r="AK1084">
        <f t="shared" si="153"/>
        <v>14174.959381426119</v>
      </c>
      <c r="AL1084">
        <f t="shared" si="152"/>
        <v>2270.9593814261189</v>
      </c>
      <c r="AR1084">
        <f t="shared" si="145"/>
        <v>2270.9593814261189</v>
      </c>
      <c r="AT1084">
        <v>-1519.2714699019034</v>
      </c>
    </row>
    <row r="1085" spans="1:46">
      <c r="A1085" s="1">
        <v>45337.125</v>
      </c>
      <c r="B1085">
        <v>6944810</v>
      </c>
      <c r="C1085" s="1">
        <v>45338.125</v>
      </c>
      <c r="D1085">
        <v>1388962</v>
      </c>
      <c r="O1085">
        <f t="shared" si="146"/>
        <v>2347820.3513586228</v>
      </c>
      <c r="P1085">
        <f t="shared" si="147"/>
        <v>3736782.3513586228</v>
      </c>
      <c r="T1085">
        <v>235</v>
      </c>
      <c r="U1085">
        <f t="shared" si="148"/>
        <v>401803</v>
      </c>
      <c r="V1085">
        <f t="shared" si="149"/>
        <v>11656</v>
      </c>
      <c r="W1085" s="1">
        <v>45337.125</v>
      </c>
      <c r="X1085">
        <f t="shared" si="150"/>
        <v>13931.12295934963</v>
      </c>
      <c r="Z1085">
        <f t="shared" si="151"/>
        <v>2275.12295934963</v>
      </c>
      <c r="AK1085">
        <f t="shared" si="153"/>
        <v>14173.591985251116</v>
      </c>
      <c r="AL1085">
        <f t="shared" si="152"/>
        <v>2517.5919852511161</v>
      </c>
      <c r="AR1085">
        <f t="shared" si="145"/>
        <v>2517.5919852511161</v>
      </c>
      <c r="AT1085">
        <v>-1518.2918427914556</v>
      </c>
    </row>
    <row r="1086" spans="1:46">
      <c r="A1086" s="1">
        <v>45337.166666666664</v>
      </c>
      <c r="B1086">
        <v>6942720</v>
      </c>
      <c r="C1086" s="1">
        <v>45338.125</v>
      </c>
      <c r="D1086">
        <v>1388544</v>
      </c>
      <c r="O1086">
        <f t="shared" si="146"/>
        <v>2347113.7885391447</v>
      </c>
      <c r="P1086">
        <f t="shared" si="147"/>
        <v>3735657.7885391447</v>
      </c>
      <c r="T1086">
        <v>230</v>
      </c>
      <c r="U1086">
        <f t="shared" si="148"/>
        <v>393254</v>
      </c>
      <c r="V1086">
        <f t="shared" si="149"/>
        <v>11408</v>
      </c>
      <c r="W1086" s="1">
        <v>45337.166666666664</v>
      </c>
      <c r="X1086">
        <f t="shared" si="150"/>
        <v>13926.93046927646</v>
      </c>
      <c r="Z1086">
        <f t="shared" si="151"/>
        <v>2518.9304692764599</v>
      </c>
      <c r="AK1086">
        <f t="shared" si="153"/>
        <v>14169.326525541033</v>
      </c>
      <c r="AL1086">
        <f t="shared" si="152"/>
        <v>2761.3265255410333</v>
      </c>
      <c r="AR1086">
        <f t="shared" si="145"/>
        <v>2761.3265255410333</v>
      </c>
      <c r="AT1086">
        <v>-1517.3275272980281</v>
      </c>
    </row>
    <row r="1087" spans="1:46">
      <c r="A1087" s="1">
        <v>45337.208333333336</v>
      </c>
      <c r="B1087">
        <v>6942740</v>
      </c>
      <c r="C1087" s="1">
        <v>45338.125</v>
      </c>
      <c r="D1087">
        <v>1388548</v>
      </c>
      <c r="O1087">
        <f t="shared" si="146"/>
        <v>2347120.5499058384</v>
      </c>
      <c r="P1087">
        <f t="shared" si="147"/>
        <v>3735668.5499058384</v>
      </c>
      <c r="T1087">
        <v>235</v>
      </c>
      <c r="U1087">
        <f t="shared" si="148"/>
        <v>401803</v>
      </c>
      <c r="V1087">
        <f t="shared" si="149"/>
        <v>11656</v>
      </c>
      <c r="W1087" s="1">
        <v>45337.208333333336</v>
      </c>
      <c r="X1087">
        <f t="shared" si="150"/>
        <v>13926.970588798695</v>
      </c>
      <c r="Z1087">
        <f t="shared" si="151"/>
        <v>2270.9705887986947</v>
      </c>
      <c r="AK1087">
        <f t="shared" si="153"/>
        <v>14169.367343337302</v>
      </c>
      <c r="AL1087">
        <f t="shared" si="152"/>
        <v>2513.3673433373024</v>
      </c>
      <c r="AR1087">
        <f t="shared" si="145"/>
        <v>2513.3673433373024</v>
      </c>
      <c r="AT1087">
        <v>-1517.2713978847351</v>
      </c>
    </row>
    <row r="1088" spans="1:46">
      <c r="A1088" s="1">
        <v>45337.25</v>
      </c>
      <c r="B1088">
        <v>6944360</v>
      </c>
      <c r="C1088" s="1">
        <v>45338.125</v>
      </c>
      <c r="D1088">
        <v>1388872</v>
      </c>
      <c r="O1088">
        <f t="shared" si="146"/>
        <v>2347668.2206080174</v>
      </c>
      <c r="P1088">
        <f t="shared" si="147"/>
        <v>3736540.2206080174</v>
      </c>
      <c r="T1088">
        <v>250</v>
      </c>
      <c r="U1088">
        <f t="shared" si="148"/>
        <v>427450</v>
      </c>
      <c r="V1088">
        <f t="shared" si="149"/>
        <v>12400</v>
      </c>
      <c r="W1088" s="1">
        <v>45337.25</v>
      </c>
      <c r="X1088">
        <f t="shared" si="150"/>
        <v>13930.220270099428</v>
      </c>
      <c r="Z1088">
        <f t="shared" si="151"/>
        <v>1530.2202700994276</v>
      </c>
      <c r="AK1088">
        <f t="shared" si="153"/>
        <v>14172.673584835071</v>
      </c>
      <c r="AL1088">
        <f t="shared" si="152"/>
        <v>1772.6735848350709</v>
      </c>
      <c r="AR1088">
        <f t="shared" si="145"/>
        <v>1772.6735848350709</v>
      </c>
      <c r="AT1088">
        <v>-1516.6183131444377</v>
      </c>
    </row>
    <row r="1089" spans="1:46">
      <c r="A1089" s="1">
        <v>45337.291666666664</v>
      </c>
      <c r="B1089">
        <v>6943290</v>
      </c>
      <c r="C1089" s="1">
        <v>45338.125</v>
      </c>
      <c r="D1089">
        <v>1388658</v>
      </c>
      <c r="O1089">
        <f t="shared" si="146"/>
        <v>2347306.4874899113</v>
      </c>
      <c r="P1089">
        <f t="shared" si="147"/>
        <v>3735964.4874899113</v>
      </c>
      <c r="T1089">
        <v>265</v>
      </c>
      <c r="U1089">
        <f t="shared" si="148"/>
        <v>453097</v>
      </c>
      <c r="V1089">
        <f t="shared" si="149"/>
        <v>13144</v>
      </c>
      <c r="W1089" s="1">
        <v>45337.291666666664</v>
      </c>
      <c r="X1089">
        <f t="shared" si="150"/>
        <v>13928.073875660055</v>
      </c>
      <c r="Z1089">
        <f t="shared" si="151"/>
        <v>784.07387566005491</v>
      </c>
      <c r="AK1089">
        <f t="shared" si="153"/>
        <v>14170.489832734693</v>
      </c>
      <c r="AL1089">
        <f t="shared" si="152"/>
        <v>1026.4898327346928</v>
      </c>
      <c r="AR1089">
        <f t="shared" si="145"/>
        <v>1026.4898327346928</v>
      </c>
      <c r="AT1089">
        <v>-1516.5570864500351</v>
      </c>
    </row>
    <row r="1090" spans="1:46">
      <c r="A1090" s="1">
        <v>45337.333333333336</v>
      </c>
      <c r="B1090">
        <v>6943470</v>
      </c>
      <c r="C1090" s="1">
        <v>45338.125</v>
      </c>
      <c r="D1090">
        <v>1388694</v>
      </c>
      <c r="O1090">
        <f t="shared" si="146"/>
        <v>2347367.3397901538</v>
      </c>
      <c r="P1090">
        <f t="shared" si="147"/>
        <v>3736061.3397901538</v>
      </c>
      <c r="T1090">
        <v>280</v>
      </c>
      <c r="U1090">
        <f t="shared" si="148"/>
        <v>478744</v>
      </c>
      <c r="V1090">
        <f t="shared" si="149"/>
        <v>13888</v>
      </c>
      <c r="W1090" s="1">
        <v>45337.333333333336</v>
      </c>
      <c r="X1090">
        <f t="shared" si="150"/>
        <v>13928.434951360136</v>
      </c>
      <c r="Z1090">
        <f t="shared" si="151"/>
        <v>40.434951360135528</v>
      </c>
      <c r="AK1090">
        <f t="shared" si="153"/>
        <v>14170.85719290111</v>
      </c>
      <c r="AL1090">
        <f t="shared" si="152"/>
        <v>282.85719290111047</v>
      </c>
      <c r="AR1090">
        <f t="shared" ref="AR1090:AR1153" si="154">$AK1090-$V1090</f>
        <v>282.85719290111047</v>
      </c>
      <c r="AT1090">
        <v>-1516.0264550985412</v>
      </c>
    </row>
    <row r="1091" spans="1:46">
      <c r="A1091" s="1">
        <v>45337.375</v>
      </c>
      <c r="B1091">
        <v>6945320</v>
      </c>
      <c r="C1091" s="1">
        <v>45338.125</v>
      </c>
      <c r="D1091">
        <v>1389064</v>
      </c>
      <c r="O1091">
        <f t="shared" ref="O1091:O1154" si="155">$D1091/$R$2 - $D1091</f>
        <v>2347992.766209309</v>
      </c>
      <c r="P1091">
        <f t="shared" ref="P1091:P1154" si="156">$D1091/$R$2</f>
        <v>3737056.766209309</v>
      </c>
      <c r="T1091">
        <v>290</v>
      </c>
      <c r="U1091">
        <f t="shared" ref="U1091:U1154" si="157">($T1091*1000)*1.7098</f>
        <v>495842</v>
      </c>
      <c r="V1091">
        <f t="shared" ref="V1091:V1154" si="158">$T1091*49.6</f>
        <v>14384</v>
      </c>
      <c r="W1091" s="1">
        <v>45337.375</v>
      </c>
      <c r="X1091">
        <f t="shared" ref="X1091:X1154" si="159">(10*(2793.73 - 865.322))*($D1091/MAX($D$2:$D$8785))*0.85*0.85</f>
        <v>13932.146007166528</v>
      </c>
      <c r="Z1091">
        <f t="shared" ref="Z1091:Z1154" si="160">$X1091 - $V1091</f>
        <v>-451.85399283347215</v>
      </c>
      <c r="AK1091">
        <f t="shared" si="153"/>
        <v>14174.632839055968</v>
      </c>
      <c r="AL1091">
        <f t="shared" ref="AL1091:AL1154" si="161">$AK1091-$V1091</f>
        <v>-209.36716094403164</v>
      </c>
      <c r="AR1091">
        <f t="shared" si="154"/>
        <v>-209.36716094403164</v>
      </c>
      <c r="AT1091">
        <v>-1514.3529254515233</v>
      </c>
    </row>
    <row r="1092" spans="1:46">
      <c r="A1092" s="1">
        <v>45337.416666666664</v>
      </c>
      <c r="B1092">
        <v>6943810</v>
      </c>
      <c r="C1092" s="1">
        <v>45338.125</v>
      </c>
      <c r="D1092">
        <v>1388762</v>
      </c>
      <c r="O1092">
        <f t="shared" si="155"/>
        <v>2347482.2830239441</v>
      </c>
      <c r="P1092">
        <f t="shared" si="156"/>
        <v>3736244.2830239441</v>
      </c>
      <c r="T1092">
        <v>295</v>
      </c>
      <c r="U1092">
        <f t="shared" si="157"/>
        <v>504391</v>
      </c>
      <c r="V1092">
        <f t="shared" si="158"/>
        <v>14632</v>
      </c>
      <c r="W1092" s="1">
        <v>45337.416666666664</v>
      </c>
      <c r="X1092">
        <f t="shared" si="159"/>
        <v>13929.116983238067</v>
      </c>
      <c r="Z1092">
        <f t="shared" si="160"/>
        <v>-702.88301676193259</v>
      </c>
      <c r="AK1092">
        <f t="shared" si="153"/>
        <v>14171.55109543768</v>
      </c>
      <c r="AL1092">
        <f t="shared" si="161"/>
        <v>-460.44890456231951</v>
      </c>
      <c r="AR1092">
        <f t="shared" si="154"/>
        <v>-460.44890456231951</v>
      </c>
      <c r="AT1092">
        <v>-1514.230472062718</v>
      </c>
    </row>
    <row r="1093" spans="1:46">
      <c r="A1093" s="1">
        <v>45337.458333333336</v>
      </c>
      <c r="B1093">
        <v>6945620</v>
      </c>
      <c r="C1093" s="1">
        <v>45338.125</v>
      </c>
      <c r="D1093">
        <v>1389124</v>
      </c>
      <c r="O1093">
        <f t="shared" si="155"/>
        <v>2348094.1867097123</v>
      </c>
      <c r="P1093">
        <f t="shared" si="156"/>
        <v>3737218.1867097123</v>
      </c>
      <c r="T1093">
        <v>290</v>
      </c>
      <c r="U1093">
        <f t="shared" si="157"/>
        <v>495842</v>
      </c>
      <c r="V1093">
        <f t="shared" si="158"/>
        <v>14384</v>
      </c>
      <c r="W1093" s="1">
        <v>45337.458333333336</v>
      </c>
      <c r="X1093">
        <f t="shared" si="159"/>
        <v>13932.747799999997</v>
      </c>
      <c r="Z1093">
        <f t="shared" si="160"/>
        <v>-451.25220000000263</v>
      </c>
      <c r="AK1093">
        <f t="shared" si="153"/>
        <v>14175.245105999998</v>
      </c>
      <c r="AL1093">
        <f t="shared" si="161"/>
        <v>-208.75489400000151</v>
      </c>
      <c r="AR1093">
        <f t="shared" si="154"/>
        <v>-208.75489400000151</v>
      </c>
      <c r="AT1093">
        <v>-1512.5161246194293</v>
      </c>
    </row>
    <row r="1094" spans="1:46">
      <c r="A1094" s="1">
        <v>45337.5</v>
      </c>
      <c r="B1094">
        <v>6940390</v>
      </c>
      <c r="C1094" s="1">
        <v>45338.125</v>
      </c>
      <c r="D1094">
        <v>1388078</v>
      </c>
      <c r="O1094">
        <f t="shared" si="155"/>
        <v>2346326.0893193437</v>
      </c>
      <c r="P1094">
        <f t="shared" si="156"/>
        <v>3734404.0893193437</v>
      </c>
      <c r="T1094">
        <v>280</v>
      </c>
      <c r="U1094">
        <f t="shared" si="157"/>
        <v>478744</v>
      </c>
      <c r="V1094">
        <f t="shared" si="158"/>
        <v>13888</v>
      </c>
      <c r="W1094" s="1">
        <v>45337.5</v>
      </c>
      <c r="X1094">
        <f t="shared" si="159"/>
        <v>13922.256544936517</v>
      </c>
      <c r="Z1094">
        <f t="shared" si="160"/>
        <v>34.256544936517457</v>
      </c>
      <c r="AK1094">
        <f t="shared" si="153"/>
        <v>14164.571252275728</v>
      </c>
      <c r="AL1094">
        <f t="shared" si="161"/>
        <v>276.5712522757276</v>
      </c>
      <c r="AR1094">
        <f t="shared" si="154"/>
        <v>276.5712522757276</v>
      </c>
      <c r="AT1094">
        <v>-1511.638541999655</v>
      </c>
    </row>
    <row r="1095" spans="1:46">
      <c r="A1095" s="1">
        <v>45337.541666666664</v>
      </c>
      <c r="B1095">
        <v>6942510</v>
      </c>
      <c r="C1095" s="1">
        <v>45338.125</v>
      </c>
      <c r="D1095">
        <v>1388502</v>
      </c>
      <c r="O1095">
        <f t="shared" si="155"/>
        <v>2347042.7941888622</v>
      </c>
      <c r="P1095">
        <f t="shared" si="156"/>
        <v>3735544.7941888622</v>
      </c>
      <c r="T1095">
        <v>270</v>
      </c>
      <c r="U1095">
        <f t="shared" si="157"/>
        <v>461646</v>
      </c>
      <c r="V1095">
        <f t="shared" si="158"/>
        <v>13392</v>
      </c>
      <c r="W1095" s="1">
        <v>45337.541666666664</v>
      </c>
      <c r="X1095">
        <f t="shared" si="159"/>
        <v>13926.509214293033</v>
      </c>
      <c r="Z1095">
        <f t="shared" si="160"/>
        <v>534.50921429303344</v>
      </c>
      <c r="AK1095">
        <f t="shared" si="153"/>
        <v>14168.897938680211</v>
      </c>
      <c r="AL1095">
        <f t="shared" si="161"/>
        <v>776.89793868021115</v>
      </c>
      <c r="AR1095">
        <f t="shared" si="154"/>
        <v>776.89793868021115</v>
      </c>
      <c r="AT1095">
        <v>-1507.5720739898006</v>
      </c>
    </row>
    <row r="1096" spans="1:46">
      <c r="A1096" s="1">
        <v>45337.583333333336</v>
      </c>
      <c r="B1096">
        <v>6942200</v>
      </c>
      <c r="C1096" s="1">
        <v>45338.125</v>
      </c>
      <c r="D1096">
        <v>1388440</v>
      </c>
      <c r="O1096">
        <f t="shared" si="155"/>
        <v>2346937.9930051118</v>
      </c>
      <c r="P1096">
        <f t="shared" si="156"/>
        <v>3735377.9930051118</v>
      </c>
      <c r="T1096">
        <v>265</v>
      </c>
      <c r="U1096">
        <f t="shared" si="157"/>
        <v>453097</v>
      </c>
      <c r="V1096">
        <f t="shared" si="158"/>
        <v>13144</v>
      </c>
      <c r="W1096" s="1">
        <v>45337.583333333336</v>
      </c>
      <c r="X1096">
        <f t="shared" si="159"/>
        <v>13925.887361698451</v>
      </c>
      <c r="Z1096">
        <f t="shared" si="160"/>
        <v>781.88736169845106</v>
      </c>
      <c r="AK1096">
        <f t="shared" ref="AK1096:AK1159" si="162">(7.5*(2793.73 - 865.322))*($D1096/MAX($D$2:$D$8785))*0.99*0.99</f>
        <v>14168.265262838046</v>
      </c>
      <c r="AL1096">
        <f t="shared" si="161"/>
        <v>1024.2652628380456</v>
      </c>
      <c r="AR1096">
        <f t="shared" si="154"/>
        <v>1024.2652628380456</v>
      </c>
      <c r="AT1096">
        <v>-1506.7199975492713</v>
      </c>
    </row>
    <row r="1097" spans="1:46">
      <c r="A1097" s="1">
        <v>45337.625</v>
      </c>
      <c r="B1097">
        <v>6941850</v>
      </c>
      <c r="C1097" s="1">
        <v>45338.125</v>
      </c>
      <c r="D1097">
        <v>1388370</v>
      </c>
      <c r="O1097">
        <f t="shared" si="155"/>
        <v>2346819.6690879744</v>
      </c>
      <c r="P1097">
        <f t="shared" si="156"/>
        <v>3735189.6690879744</v>
      </c>
      <c r="T1097">
        <v>265</v>
      </c>
      <c r="U1097">
        <f t="shared" si="157"/>
        <v>453097</v>
      </c>
      <c r="V1097">
        <f t="shared" si="158"/>
        <v>13144</v>
      </c>
      <c r="W1097" s="1">
        <v>45337.625</v>
      </c>
      <c r="X1097">
        <f t="shared" si="159"/>
        <v>13925.185270059403</v>
      </c>
      <c r="Z1097">
        <f t="shared" si="160"/>
        <v>781.18527005940268</v>
      </c>
      <c r="AK1097">
        <f t="shared" si="162"/>
        <v>14167.550951403344</v>
      </c>
      <c r="AL1097">
        <f t="shared" si="161"/>
        <v>1023.5509514033438</v>
      </c>
      <c r="AR1097">
        <f t="shared" si="154"/>
        <v>1023.5509514033438</v>
      </c>
      <c r="AT1097">
        <v>-1505.9801799353208</v>
      </c>
    </row>
    <row r="1098" spans="1:46">
      <c r="A1098" s="1">
        <v>45337.666666666664</v>
      </c>
      <c r="B1098">
        <v>6941570</v>
      </c>
      <c r="C1098" s="1">
        <v>45338.125</v>
      </c>
      <c r="D1098">
        <v>1388314</v>
      </c>
      <c r="O1098">
        <f t="shared" si="155"/>
        <v>2346725.0099542644</v>
      </c>
      <c r="P1098">
        <f t="shared" si="156"/>
        <v>3735039.0099542644</v>
      </c>
      <c r="T1098">
        <v>270</v>
      </c>
      <c r="U1098">
        <f t="shared" si="157"/>
        <v>461646</v>
      </c>
      <c r="V1098">
        <f t="shared" si="158"/>
        <v>13392</v>
      </c>
      <c r="W1098" s="1">
        <v>45337.666666666664</v>
      </c>
      <c r="X1098">
        <f t="shared" si="159"/>
        <v>13924.623596748163</v>
      </c>
      <c r="Z1098">
        <f t="shared" si="160"/>
        <v>532.62359674816253</v>
      </c>
      <c r="AK1098">
        <f t="shared" si="162"/>
        <v>14166.979502255583</v>
      </c>
      <c r="AL1098">
        <f t="shared" si="161"/>
        <v>774.9795022555827</v>
      </c>
      <c r="AR1098">
        <f t="shared" si="154"/>
        <v>774.9795022555827</v>
      </c>
      <c r="AT1098">
        <v>-1505.6944553614394</v>
      </c>
    </row>
    <row r="1099" spans="1:46">
      <c r="A1099" s="1">
        <v>45337.708333333336</v>
      </c>
      <c r="B1099">
        <v>6941220</v>
      </c>
      <c r="C1099" s="1">
        <v>45338.125</v>
      </c>
      <c r="D1099">
        <v>1388244</v>
      </c>
      <c r="O1099">
        <f t="shared" si="155"/>
        <v>2346606.6860371269</v>
      </c>
      <c r="P1099">
        <f t="shared" si="156"/>
        <v>3734850.6860371269</v>
      </c>
      <c r="T1099">
        <v>280</v>
      </c>
      <c r="U1099">
        <f t="shared" si="157"/>
        <v>478744</v>
      </c>
      <c r="V1099">
        <f t="shared" si="158"/>
        <v>13888</v>
      </c>
      <c r="W1099" s="1">
        <v>45337.708333333336</v>
      </c>
      <c r="X1099">
        <f t="shared" si="159"/>
        <v>13923.921505109118</v>
      </c>
      <c r="Z1099">
        <f t="shared" si="160"/>
        <v>35.921505109117788</v>
      </c>
      <c r="AK1099">
        <f t="shared" si="162"/>
        <v>14166.265190820879</v>
      </c>
      <c r="AL1099">
        <f t="shared" si="161"/>
        <v>278.26519082087907</v>
      </c>
      <c r="AR1099">
        <f t="shared" si="154"/>
        <v>278.26519082087907</v>
      </c>
      <c r="AT1099">
        <v>-1505.3321924761331</v>
      </c>
    </row>
    <row r="1100" spans="1:46">
      <c r="A1100" s="1">
        <v>45337.75</v>
      </c>
      <c r="B1100">
        <v>6940650</v>
      </c>
      <c r="C1100" s="1">
        <v>45338.125</v>
      </c>
      <c r="D1100">
        <v>1388130</v>
      </c>
      <c r="O1100">
        <f t="shared" si="155"/>
        <v>2346413.9870863603</v>
      </c>
      <c r="P1100">
        <f t="shared" si="156"/>
        <v>3734543.9870863603</v>
      </c>
      <c r="T1100">
        <v>290</v>
      </c>
      <c r="U1100">
        <f t="shared" si="157"/>
        <v>495842</v>
      </c>
      <c r="V1100">
        <f t="shared" si="158"/>
        <v>14384</v>
      </c>
      <c r="W1100" s="1">
        <v>45337.75</v>
      </c>
      <c r="X1100">
        <f t="shared" si="159"/>
        <v>13922.778098725525</v>
      </c>
      <c r="Z1100">
        <f t="shared" si="160"/>
        <v>-461.22190127447539</v>
      </c>
      <c r="AK1100">
        <f t="shared" si="162"/>
        <v>14165.101883627221</v>
      </c>
      <c r="AL1100">
        <f t="shared" si="161"/>
        <v>-218.89811637277853</v>
      </c>
      <c r="AR1100">
        <f t="shared" si="154"/>
        <v>-218.89811637277853</v>
      </c>
      <c r="AT1100">
        <v>-1505.1025973155429</v>
      </c>
    </row>
    <row r="1101" spans="1:46">
      <c r="A1101" s="1">
        <v>45337.791666666664</v>
      </c>
      <c r="B1101">
        <v>6938570</v>
      </c>
      <c r="C1101" s="1">
        <v>45338.125</v>
      </c>
      <c r="D1101">
        <v>1387714</v>
      </c>
      <c r="O1101">
        <f t="shared" si="155"/>
        <v>2345710.8049502289</v>
      </c>
      <c r="P1101">
        <f t="shared" si="156"/>
        <v>3733424.8049502289</v>
      </c>
      <c r="T1101">
        <v>295</v>
      </c>
      <c r="U1101">
        <f t="shared" si="157"/>
        <v>504391</v>
      </c>
      <c r="V1101">
        <f t="shared" si="158"/>
        <v>14632</v>
      </c>
      <c r="W1101" s="1">
        <v>45337.791666666664</v>
      </c>
      <c r="X1101">
        <f t="shared" si="159"/>
        <v>13918.605668413475</v>
      </c>
      <c r="Z1101">
        <f t="shared" si="160"/>
        <v>-713.39433158652537</v>
      </c>
      <c r="AK1101">
        <f t="shared" si="162"/>
        <v>14160.856832815272</v>
      </c>
      <c r="AL1101">
        <f t="shared" si="161"/>
        <v>-471.14316718472764</v>
      </c>
      <c r="AR1101">
        <f t="shared" si="154"/>
        <v>-471.14316718472764</v>
      </c>
      <c r="AT1101">
        <v>-1505.0056501059844</v>
      </c>
    </row>
    <row r="1102" spans="1:46">
      <c r="A1102" s="1">
        <v>45337.833333333336</v>
      </c>
      <c r="B1102">
        <v>6938990</v>
      </c>
      <c r="C1102" s="1">
        <v>45338.125</v>
      </c>
      <c r="D1102">
        <v>1387798</v>
      </c>
      <c r="O1102">
        <f t="shared" si="155"/>
        <v>2345852.7936507938</v>
      </c>
      <c r="P1102">
        <f t="shared" si="156"/>
        <v>3733650.7936507938</v>
      </c>
      <c r="T1102">
        <v>290</v>
      </c>
      <c r="U1102">
        <f t="shared" si="157"/>
        <v>495842</v>
      </c>
      <c r="V1102">
        <f t="shared" si="158"/>
        <v>14384</v>
      </c>
      <c r="W1102" s="1">
        <v>45337.833333333336</v>
      </c>
      <c r="X1102">
        <f t="shared" si="159"/>
        <v>13919.448178380329</v>
      </c>
      <c r="Z1102">
        <f t="shared" si="160"/>
        <v>-464.55182161967059</v>
      </c>
      <c r="AK1102">
        <f t="shared" si="162"/>
        <v>14161.714006536915</v>
      </c>
      <c r="AL1102">
        <f t="shared" si="161"/>
        <v>-222.28599346308511</v>
      </c>
      <c r="AR1102">
        <f t="shared" si="154"/>
        <v>-222.28599346308511</v>
      </c>
      <c r="AT1102">
        <v>-1503.8576545293472</v>
      </c>
    </row>
    <row r="1103" spans="1:46">
      <c r="A1103" s="1">
        <v>45337.875</v>
      </c>
      <c r="B1103">
        <v>6939070</v>
      </c>
      <c r="C1103" s="1">
        <v>45338.125</v>
      </c>
      <c r="D1103">
        <v>1387814</v>
      </c>
      <c r="O1103">
        <f t="shared" si="155"/>
        <v>2345879.839117568</v>
      </c>
      <c r="P1103">
        <f t="shared" si="156"/>
        <v>3733693.839117568</v>
      </c>
      <c r="T1103">
        <v>285</v>
      </c>
      <c r="U1103">
        <f t="shared" si="157"/>
        <v>487293</v>
      </c>
      <c r="V1103">
        <f t="shared" si="158"/>
        <v>14136</v>
      </c>
      <c r="W1103" s="1">
        <v>45337.875</v>
      </c>
      <c r="X1103">
        <f t="shared" si="159"/>
        <v>13919.608656469254</v>
      </c>
      <c r="Z1103">
        <f t="shared" si="160"/>
        <v>-216.39134353074587</v>
      </c>
      <c r="AK1103">
        <f t="shared" si="162"/>
        <v>14161.877277721993</v>
      </c>
      <c r="AL1103">
        <f t="shared" si="161"/>
        <v>25.877277721992868</v>
      </c>
      <c r="AR1103">
        <f t="shared" si="154"/>
        <v>25.877277721992868</v>
      </c>
      <c r="AT1103">
        <v>-1503.7198895235197</v>
      </c>
    </row>
    <row r="1104" spans="1:46">
      <c r="A1104" s="1">
        <v>45337.916666666664</v>
      </c>
      <c r="B1104">
        <v>6938720</v>
      </c>
      <c r="C1104" s="1">
        <v>45338.125</v>
      </c>
      <c r="D1104">
        <v>1387744</v>
      </c>
      <c r="O1104">
        <f t="shared" si="155"/>
        <v>2345761.5152004305</v>
      </c>
      <c r="P1104">
        <f t="shared" si="156"/>
        <v>3733505.5152004305</v>
      </c>
      <c r="T1104">
        <v>275</v>
      </c>
      <c r="U1104">
        <f t="shared" si="157"/>
        <v>470195</v>
      </c>
      <c r="V1104">
        <f t="shared" si="158"/>
        <v>13640</v>
      </c>
      <c r="W1104" s="1">
        <v>45337.916666666664</v>
      </c>
      <c r="X1104">
        <f t="shared" si="159"/>
        <v>13918.906564830208</v>
      </c>
      <c r="Z1104">
        <f t="shared" si="160"/>
        <v>278.90656483020757</v>
      </c>
      <c r="AK1104">
        <f t="shared" si="162"/>
        <v>14161.162966287287</v>
      </c>
      <c r="AL1104">
        <f t="shared" si="161"/>
        <v>521.16296628728742</v>
      </c>
      <c r="AR1104">
        <f t="shared" si="154"/>
        <v>521.16296628728742</v>
      </c>
      <c r="AT1104">
        <v>-1503.5719299554657</v>
      </c>
    </row>
    <row r="1105" spans="1:46">
      <c r="A1105" s="1">
        <v>45337.958333333336</v>
      </c>
      <c r="B1105">
        <v>6939570</v>
      </c>
      <c r="C1105" s="1">
        <v>45338.125</v>
      </c>
      <c r="D1105">
        <v>1387914</v>
      </c>
      <c r="O1105">
        <f t="shared" si="155"/>
        <v>2346048.8732849075</v>
      </c>
      <c r="P1105">
        <f t="shared" si="156"/>
        <v>3733962.8732849075</v>
      </c>
      <c r="T1105">
        <v>260</v>
      </c>
      <c r="U1105">
        <f t="shared" si="157"/>
        <v>444548</v>
      </c>
      <c r="V1105">
        <f t="shared" si="158"/>
        <v>12896</v>
      </c>
      <c r="W1105" s="1">
        <v>45337.958333333336</v>
      </c>
      <c r="X1105">
        <f t="shared" si="159"/>
        <v>13920.611644525035</v>
      </c>
      <c r="Z1105">
        <f t="shared" si="160"/>
        <v>1024.6116445250354</v>
      </c>
      <c r="AK1105">
        <f t="shared" si="162"/>
        <v>14162.897722628708</v>
      </c>
      <c r="AL1105">
        <f t="shared" si="161"/>
        <v>1266.8977226287079</v>
      </c>
      <c r="AR1105">
        <f t="shared" si="154"/>
        <v>1266.8977226287079</v>
      </c>
      <c r="AT1105">
        <v>-1503.4494765666586</v>
      </c>
    </row>
    <row r="1106" spans="1:46">
      <c r="A1106" s="1">
        <v>45338</v>
      </c>
      <c r="B1106">
        <v>6938210</v>
      </c>
      <c r="C1106" s="1">
        <v>45339.125</v>
      </c>
      <c r="D1106">
        <v>1387642</v>
      </c>
      <c r="O1106">
        <f t="shared" si="155"/>
        <v>2345589.1003497448</v>
      </c>
      <c r="P1106">
        <f t="shared" si="156"/>
        <v>3733231.1003497448</v>
      </c>
      <c r="T1106">
        <v>250</v>
      </c>
      <c r="U1106">
        <f t="shared" si="157"/>
        <v>427450</v>
      </c>
      <c r="V1106">
        <f t="shared" si="158"/>
        <v>12400</v>
      </c>
      <c r="W1106" s="1">
        <v>45338</v>
      </c>
      <c r="X1106">
        <f t="shared" si="159"/>
        <v>13917.88351701331</v>
      </c>
      <c r="Z1106">
        <f t="shared" si="160"/>
        <v>1517.8835170133098</v>
      </c>
      <c r="AK1106">
        <f t="shared" si="162"/>
        <v>14160.122112482435</v>
      </c>
      <c r="AL1106">
        <f t="shared" si="161"/>
        <v>1760.1221124824351</v>
      </c>
      <c r="AR1106">
        <f t="shared" si="154"/>
        <v>1760.1221124824351</v>
      </c>
      <c r="AT1106">
        <v>-1503.2913026626993</v>
      </c>
    </row>
    <row r="1107" spans="1:46">
      <c r="A1107" s="1">
        <v>45338.041666666664</v>
      </c>
      <c r="B1107">
        <v>6935760</v>
      </c>
      <c r="C1107" s="1">
        <v>45339.125</v>
      </c>
      <c r="D1107">
        <v>1387152</v>
      </c>
      <c r="O1107">
        <f t="shared" si="155"/>
        <v>2344760.8329297821</v>
      </c>
      <c r="P1107">
        <f t="shared" si="156"/>
        <v>3731912.8329297821</v>
      </c>
      <c r="T1107">
        <v>245</v>
      </c>
      <c r="U1107">
        <f t="shared" si="157"/>
        <v>418901</v>
      </c>
      <c r="V1107">
        <f t="shared" si="158"/>
        <v>12152</v>
      </c>
      <c r="W1107" s="1">
        <v>45338.041666666664</v>
      </c>
      <c r="X1107">
        <f t="shared" si="159"/>
        <v>13912.968875539978</v>
      </c>
      <c r="Z1107">
        <f t="shared" si="160"/>
        <v>1760.9688755399784</v>
      </c>
      <c r="AK1107">
        <f t="shared" si="162"/>
        <v>14155.121932439515</v>
      </c>
      <c r="AL1107">
        <f t="shared" si="161"/>
        <v>2003.1219324395151</v>
      </c>
      <c r="AR1107">
        <f t="shared" si="154"/>
        <v>2003.1219324395151</v>
      </c>
      <c r="AT1107">
        <v>-1503.1892581720258</v>
      </c>
    </row>
    <row r="1108" spans="1:46">
      <c r="A1108" s="1">
        <v>45338.083333333336</v>
      </c>
      <c r="B1108">
        <v>6935040</v>
      </c>
      <c r="C1108" s="1">
        <v>45339.125</v>
      </c>
      <c r="D1108">
        <v>1387008</v>
      </c>
      <c r="O1108">
        <f t="shared" si="155"/>
        <v>2344517.4237288139</v>
      </c>
      <c r="P1108">
        <f t="shared" si="156"/>
        <v>3731525.4237288139</v>
      </c>
      <c r="T1108">
        <v>240</v>
      </c>
      <c r="U1108">
        <f t="shared" si="157"/>
        <v>410352</v>
      </c>
      <c r="V1108">
        <f t="shared" si="158"/>
        <v>11904</v>
      </c>
      <c r="W1108" s="1">
        <v>45338.083333333336</v>
      </c>
      <c r="X1108">
        <f t="shared" si="159"/>
        <v>13911.524572739652</v>
      </c>
      <c r="Z1108">
        <f t="shared" si="160"/>
        <v>2007.5245727396523</v>
      </c>
      <c r="AK1108">
        <f t="shared" si="162"/>
        <v>14153.652491773842</v>
      </c>
      <c r="AL1108">
        <f t="shared" si="161"/>
        <v>2249.6524917738425</v>
      </c>
      <c r="AR1108">
        <f t="shared" si="154"/>
        <v>2249.6524917738425</v>
      </c>
      <c r="AT1108">
        <v>-1502.9418225275404</v>
      </c>
    </row>
    <row r="1109" spans="1:46">
      <c r="A1109" s="1">
        <v>45338.125</v>
      </c>
      <c r="B1109">
        <v>6933230</v>
      </c>
      <c r="C1109" s="1">
        <v>45339.125</v>
      </c>
      <c r="D1109">
        <v>1386646</v>
      </c>
      <c r="O1109">
        <f t="shared" si="155"/>
        <v>2343905.5200430457</v>
      </c>
      <c r="P1109">
        <f t="shared" si="156"/>
        <v>3730551.5200430457</v>
      </c>
      <c r="T1109">
        <v>235</v>
      </c>
      <c r="U1109">
        <f t="shared" si="157"/>
        <v>401803</v>
      </c>
      <c r="V1109">
        <f t="shared" si="158"/>
        <v>11656</v>
      </c>
      <c r="W1109" s="1">
        <v>45338.125</v>
      </c>
      <c r="X1109">
        <f t="shared" si="159"/>
        <v>13907.893755977722</v>
      </c>
      <c r="Z1109">
        <f t="shared" si="160"/>
        <v>2251.8937559777223</v>
      </c>
      <c r="AK1109">
        <f t="shared" si="162"/>
        <v>14149.958481211523</v>
      </c>
      <c r="AL1109">
        <f t="shared" si="161"/>
        <v>2493.9584812115227</v>
      </c>
      <c r="AR1109">
        <f t="shared" si="154"/>
        <v>2493.9584812115227</v>
      </c>
      <c r="AT1109">
        <v>-1502.0591228529665</v>
      </c>
    </row>
    <row r="1110" spans="1:46">
      <c r="A1110" s="1">
        <v>45338.166666666664</v>
      </c>
      <c r="B1110">
        <v>6932100</v>
      </c>
      <c r="C1110" s="1">
        <v>45339.125</v>
      </c>
      <c r="D1110">
        <v>1386420</v>
      </c>
      <c r="O1110">
        <f t="shared" si="155"/>
        <v>2343523.5028248592</v>
      </c>
      <c r="P1110">
        <f t="shared" si="156"/>
        <v>3729943.5028248592</v>
      </c>
      <c r="T1110">
        <v>230</v>
      </c>
      <c r="U1110">
        <f t="shared" si="157"/>
        <v>393254</v>
      </c>
      <c r="V1110">
        <f t="shared" si="158"/>
        <v>11408</v>
      </c>
      <c r="W1110" s="1">
        <v>45338.166666666664</v>
      </c>
      <c r="X1110">
        <f t="shared" si="159"/>
        <v>13905.627002971654</v>
      </c>
      <c r="Z1110">
        <f t="shared" si="160"/>
        <v>2497.6270029716543</v>
      </c>
      <c r="AK1110">
        <f t="shared" si="162"/>
        <v>14147.652275722339</v>
      </c>
      <c r="AL1110">
        <f t="shared" si="161"/>
        <v>2739.6522757223393</v>
      </c>
      <c r="AR1110">
        <f t="shared" si="154"/>
        <v>2739.6522757223393</v>
      </c>
      <c r="AT1110">
        <v>-1502.0055420802328</v>
      </c>
    </row>
    <row r="1111" spans="1:46">
      <c r="A1111" s="1">
        <v>45338.208333333336</v>
      </c>
      <c r="B1111">
        <v>6931360</v>
      </c>
      <c r="C1111" s="1">
        <v>45339.125</v>
      </c>
      <c r="D1111">
        <v>1386272</v>
      </c>
      <c r="O1111">
        <f t="shared" si="155"/>
        <v>2343273.3322571968</v>
      </c>
      <c r="P1111">
        <f t="shared" si="156"/>
        <v>3729545.3322571968</v>
      </c>
      <c r="T1111">
        <v>235</v>
      </c>
      <c r="U1111">
        <f t="shared" si="157"/>
        <v>401803</v>
      </c>
      <c r="V1111">
        <f t="shared" si="158"/>
        <v>11656</v>
      </c>
      <c r="W1111" s="1">
        <v>45338.208333333336</v>
      </c>
      <c r="X1111">
        <f t="shared" si="159"/>
        <v>13904.142580649099</v>
      </c>
      <c r="Z1111">
        <f t="shared" si="160"/>
        <v>2248.1425806490988</v>
      </c>
      <c r="AK1111">
        <f t="shared" si="162"/>
        <v>14146.142017260398</v>
      </c>
      <c r="AL1111">
        <f t="shared" si="161"/>
        <v>2490.1420172603976</v>
      </c>
      <c r="AR1111">
        <f t="shared" si="154"/>
        <v>2490.1420172603976</v>
      </c>
      <c r="AT1111">
        <v>-1501.4136840343363</v>
      </c>
    </row>
    <row r="1112" spans="1:46">
      <c r="A1112" s="1">
        <v>45338.25</v>
      </c>
      <c r="B1112">
        <v>6930960</v>
      </c>
      <c r="C1112" s="1">
        <v>45339.125</v>
      </c>
      <c r="D1112">
        <v>1386192</v>
      </c>
      <c r="O1112">
        <f t="shared" si="155"/>
        <v>2343138.1049233256</v>
      </c>
      <c r="P1112">
        <f t="shared" si="156"/>
        <v>3729330.1049233256</v>
      </c>
      <c r="T1112">
        <v>250</v>
      </c>
      <c r="U1112">
        <f t="shared" si="157"/>
        <v>427450</v>
      </c>
      <c r="V1112">
        <f t="shared" si="158"/>
        <v>12400</v>
      </c>
      <c r="W1112" s="1">
        <v>45338.25</v>
      </c>
      <c r="X1112">
        <f t="shared" si="159"/>
        <v>13903.34019020447</v>
      </c>
      <c r="Z1112">
        <f t="shared" si="160"/>
        <v>1503.3401902044698</v>
      </c>
      <c r="AK1112">
        <f t="shared" si="162"/>
        <v>14145.325661335022</v>
      </c>
      <c r="AL1112">
        <f t="shared" si="161"/>
        <v>1745.3256613350222</v>
      </c>
      <c r="AR1112">
        <f t="shared" si="154"/>
        <v>1745.3256613350222</v>
      </c>
      <c r="AT1112">
        <v>-1501.3116395436627</v>
      </c>
    </row>
    <row r="1113" spans="1:46">
      <c r="A1113" s="1">
        <v>45338.291666666664</v>
      </c>
      <c r="B1113">
        <v>6932400</v>
      </c>
      <c r="C1113" s="1">
        <v>45339.125</v>
      </c>
      <c r="D1113">
        <v>1386480</v>
      </c>
      <c r="O1113">
        <f t="shared" si="155"/>
        <v>2343624.9233252625</v>
      </c>
      <c r="P1113">
        <f t="shared" si="156"/>
        <v>3730104.9233252625</v>
      </c>
      <c r="T1113">
        <v>265</v>
      </c>
      <c r="U1113">
        <f t="shared" si="157"/>
        <v>453097</v>
      </c>
      <c r="V1113">
        <f t="shared" si="158"/>
        <v>13144</v>
      </c>
      <c r="W1113" s="1">
        <v>45338.291666666664</v>
      </c>
      <c r="X1113">
        <f t="shared" si="159"/>
        <v>13906.228795805124</v>
      </c>
      <c r="Z1113">
        <f t="shared" si="160"/>
        <v>762.22879580512381</v>
      </c>
      <c r="AK1113">
        <f t="shared" si="162"/>
        <v>14148.264542666369</v>
      </c>
      <c r="AL1113">
        <f t="shared" si="161"/>
        <v>1004.2645426663694</v>
      </c>
      <c r="AR1113">
        <f t="shared" si="154"/>
        <v>1004.2645426663694</v>
      </c>
      <c r="AT1113">
        <v>-1501.2861333644159</v>
      </c>
    </row>
    <row r="1114" spans="1:46">
      <c r="A1114" s="1">
        <v>45338.333333333336</v>
      </c>
      <c r="B1114">
        <v>6934820</v>
      </c>
      <c r="C1114" s="1">
        <v>45339.125</v>
      </c>
      <c r="D1114">
        <v>1386964</v>
      </c>
      <c r="O1114">
        <f t="shared" si="155"/>
        <v>2344443.0486951848</v>
      </c>
      <c r="P1114">
        <f t="shared" si="156"/>
        <v>3731407.0486951848</v>
      </c>
      <c r="T1114">
        <v>280</v>
      </c>
      <c r="U1114">
        <f t="shared" si="157"/>
        <v>478744</v>
      </c>
      <c r="V1114">
        <f t="shared" si="158"/>
        <v>13888</v>
      </c>
      <c r="W1114" s="1">
        <v>45338.333333333336</v>
      </c>
      <c r="X1114">
        <f t="shared" si="159"/>
        <v>13911.083257995109</v>
      </c>
      <c r="Z1114">
        <f t="shared" si="160"/>
        <v>23.083257995109307</v>
      </c>
      <c r="AK1114">
        <f t="shared" si="162"/>
        <v>14153.203496014887</v>
      </c>
      <c r="AL1114">
        <f t="shared" si="161"/>
        <v>265.2034960148867</v>
      </c>
      <c r="AR1114">
        <f t="shared" si="154"/>
        <v>265.2034960148867</v>
      </c>
      <c r="AT1114">
        <v>-1501.2708217473955</v>
      </c>
    </row>
    <row r="1115" spans="1:46">
      <c r="A1115" s="1">
        <v>45338.375</v>
      </c>
      <c r="B1115">
        <v>6935870</v>
      </c>
      <c r="C1115" s="1">
        <v>45339.125</v>
      </c>
      <c r="D1115">
        <v>1387174</v>
      </c>
      <c r="O1115">
        <f t="shared" si="155"/>
        <v>2344798.0204465971</v>
      </c>
      <c r="P1115">
        <f t="shared" si="156"/>
        <v>3731972.0204465971</v>
      </c>
      <c r="T1115">
        <v>290</v>
      </c>
      <c r="U1115">
        <f t="shared" si="157"/>
        <v>495842</v>
      </c>
      <c r="V1115">
        <f t="shared" si="158"/>
        <v>14384</v>
      </c>
      <c r="W1115" s="1">
        <v>45338.375</v>
      </c>
      <c r="X1115">
        <f t="shared" si="159"/>
        <v>13913.189532912253</v>
      </c>
      <c r="Z1115">
        <f t="shared" si="160"/>
        <v>-470.81046708774738</v>
      </c>
      <c r="AK1115">
        <f t="shared" si="162"/>
        <v>14155.346430318994</v>
      </c>
      <c r="AL1115">
        <f t="shared" si="161"/>
        <v>-228.65356968100605</v>
      </c>
      <c r="AR1115">
        <f t="shared" si="154"/>
        <v>-228.65356968100605</v>
      </c>
      <c r="AT1115">
        <v>-1501.1075505623212</v>
      </c>
    </row>
    <row r="1116" spans="1:46">
      <c r="A1116" s="1">
        <v>45338.416666666664</v>
      </c>
      <c r="B1116">
        <v>6938360</v>
      </c>
      <c r="C1116" s="1">
        <v>45339.125</v>
      </c>
      <c r="D1116">
        <v>1387672</v>
      </c>
      <c r="O1116">
        <f t="shared" si="155"/>
        <v>2345639.8105999464</v>
      </c>
      <c r="P1116">
        <f t="shared" si="156"/>
        <v>3733311.8105999464</v>
      </c>
      <c r="T1116">
        <v>295</v>
      </c>
      <c r="U1116">
        <f t="shared" si="157"/>
        <v>504391</v>
      </c>
      <c r="V1116">
        <f t="shared" si="158"/>
        <v>14632</v>
      </c>
      <c r="W1116" s="1">
        <v>45338.416666666664</v>
      </c>
      <c r="X1116">
        <f t="shared" si="159"/>
        <v>13918.184413430046</v>
      </c>
      <c r="Z1116">
        <f t="shared" si="160"/>
        <v>-713.81558656995367</v>
      </c>
      <c r="AK1116">
        <f t="shared" si="162"/>
        <v>14160.42824595445</v>
      </c>
      <c r="AL1116">
        <f t="shared" si="161"/>
        <v>-471.57175404554982</v>
      </c>
      <c r="AR1116">
        <f t="shared" si="154"/>
        <v>-471.57175404554982</v>
      </c>
      <c r="AT1116">
        <v>-1501.0029772047783</v>
      </c>
    </row>
    <row r="1117" spans="1:46">
      <c r="A1117" s="1">
        <v>45338.458333333336</v>
      </c>
      <c r="B1117">
        <v>6939860</v>
      </c>
      <c r="C1117" s="1">
        <v>45339.125</v>
      </c>
      <c r="D1117">
        <v>1387972</v>
      </c>
      <c r="O1117">
        <f t="shared" si="155"/>
        <v>2346146.9131019642</v>
      </c>
      <c r="P1117">
        <f t="shared" si="156"/>
        <v>3734118.9131019642</v>
      </c>
      <c r="T1117">
        <v>290</v>
      </c>
      <c r="U1117">
        <f t="shared" si="157"/>
        <v>495842</v>
      </c>
      <c r="V1117">
        <f t="shared" si="158"/>
        <v>14384</v>
      </c>
      <c r="W1117" s="1">
        <v>45338.458333333336</v>
      </c>
      <c r="X1117">
        <f t="shared" si="159"/>
        <v>13921.193377597388</v>
      </c>
      <c r="Z1117">
        <f t="shared" si="160"/>
        <v>-462.80662240261154</v>
      </c>
      <c r="AK1117">
        <f t="shared" si="162"/>
        <v>14163.489580674606</v>
      </c>
      <c r="AL1117">
        <f t="shared" si="161"/>
        <v>-220.51041932539374</v>
      </c>
      <c r="AR1117">
        <f t="shared" si="154"/>
        <v>-220.51041932539374</v>
      </c>
      <c r="AT1117">
        <v>-1500.7746464776228</v>
      </c>
    </row>
    <row r="1118" spans="1:46">
      <c r="A1118" s="1">
        <v>45338.5</v>
      </c>
      <c r="B1118">
        <v>6939040</v>
      </c>
      <c r="C1118" s="1">
        <v>45339.125</v>
      </c>
      <c r="D1118">
        <v>1387808</v>
      </c>
      <c r="O1118">
        <f t="shared" si="155"/>
        <v>2345869.697067528</v>
      </c>
      <c r="P1118">
        <f t="shared" si="156"/>
        <v>3733677.697067528</v>
      </c>
      <c r="T1118">
        <v>280</v>
      </c>
      <c r="U1118">
        <f t="shared" si="157"/>
        <v>478744</v>
      </c>
      <c r="V1118">
        <f t="shared" si="158"/>
        <v>13888</v>
      </c>
      <c r="W1118" s="1">
        <v>45338.5</v>
      </c>
      <c r="X1118">
        <f t="shared" si="159"/>
        <v>13919.548477185908</v>
      </c>
      <c r="Z1118">
        <f t="shared" si="160"/>
        <v>31.548477185908268</v>
      </c>
      <c r="AK1118">
        <f t="shared" si="162"/>
        <v>14161.816051027588</v>
      </c>
      <c r="AL1118">
        <f t="shared" si="161"/>
        <v>273.8160510275884</v>
      </c>
      <c r="AR1118">
        <f t="shared" si="154"/>
        <v>273.8160510275884</v>
      </c>
      <c r="AT1118">
        <v>-1500.4340569238848</v>
      </c>
    </row>
    <row r="1119" spans="1:46">
      <c r="A1119" s="1">
        <v>45338.541666666664</v>
      </c>
      <c r="B1119">
        <v>6939860</v>
      </c>
      <c r="C1119" s="1">
        <v>45339.125</v>
      </c>
      <c r="D1119">
        <v>1387972</v>
      </c>
      <c r="O1119">
        <f t="shared" si="155"/>
        <v>2346146.9131019642</v>
      </c>
      <c r="P1119">
        <f t="shared" si="156"/>
        <v>3734118.9131019642</v>
      </c>
      <c r="T1119">
        <v>270</v>
      </c>
      <c r="U1119">
        <f t="shared" si="157"/>
        <v>461646</v>
      </c>
      <c r="V1119">
        <f t="shared" si="158"/>
        <v>13392</v>
      </c>
      <c r="W1119" s="1">
        <v>45338.541666666664</v>
      </c>
      <c r="X1119">
        <f t="shared" si="159"/>
        <v>13921.193377597388</v>
      </c>
      <c r="Z1119">
        <f t="shared" si="160"/>
        <v>529.19337759738846</v>
      </c>
      <c r="AK1119">
        <f t="shared" si="162"/>
        <v>14163.489580674606</v>
      </c>
      <c r="AL1119">
        <f t="shared" si="161"/>
        <v>771.48958067460626</v>
      </c>
      <c r="AR1119">
        <f t="shared" si="154"/>
        <v>771.48958067460626</v>
      </c>
      <c r="AT1119">
        <v>-1500.413648025753</v>
      </c>
    </row>
    <row r="1120" spans="1:46">
      <c r="A1120" s="1">
        <v>45338.583333333336</v>
      </c>
      <c r="B1120">
        <v>6939610</v>
      </c>
      <c r="C1120" s="1">
        <v>45339.125</v>
      </c>
      <c r="D1120">
        <v>1387922</v>
      </c>
      <c r="O1120">
        <f t="shared" si="155"/>
        <v>2346062.3960182946</v>
      </c>
      <c r="P1120">
        <f t="shared" si="156"/>
        <v>3733984.3960182946</v>
      </c>
      <c r="T1120">
        <v>265</v>
      </c>
      <c r="U1120">
        <f t="shared" si="157"/>
        <v>453097</v>
      </c>
      <c r="V1120">
        <f t="shared" si="158"/>
        <v>13144</v>
      </c>
      <c r="W1120" s="1">
        <v>45338.583333333336</v>
      </c>
      <c r="X1120">
        <f t="shared" si="159"/>
        <v>13920.691883569501</v>
      </c>
      <c r="Z1120">
        <f t="shared" si="160"/>
        <v>776.69188356950144</v>
      </c>
      <c r="AK1120">
        <f t="shared" si="162"/>
        <v>14162.979358221248</v>
      </c>
      <c r="AL1120">
        <f t="shared" si="161"/>
        <v>1018.9793582212478</v>
      </c>
      <c r="AR1120">
        <f t="shared" si="154"/>
        <v>1018.9793582212478</v>
      </c>
      <c r="AT1120">
        <v>-1500.408550744638</v>
      </c>
    </row>
    <row r="1121" spans="1:46">
      <c r="A1121" s="1">
        <v>45338.625</v>
      </c>
      <c r="B1121">
        <v>6940200</v>
      </c>
      <c r="C1121" s="1">
        <v>45339.125</v>
      </c>
      <c r="D1121">
        <v>1388040</v>
      </c>
      <c r="O1121">
        <f t="shared" si="155"/>
        <v>2346261.856335755</v>
      </c>
      <c r="P1121">
        <f t="shared" si="156"/>
        <v>3734301.856335755</v>
      </c>
      <c r="T1121">
        <v>265</v>
      </c>
      <c r="U1121">
        <f t="shared" si="157"/>
        <v>453097</v>
      </c>
      <c r="V1121">
        <f t="shared" si="158"/>
        <v>13144</v>
      </c>
      <c r="W1121" s="1">
        <v>45338.625</v>
      </c>
      <c r="X1121">
        <f t="shared" si="159"/>
        <v>13921.875409475322</v>
      </c>
      <c r="Z1121">
        <f t="shared" si="160"/>
        <v>777.87540947532216</v>
      </c>
      <c r="AK1121">
        <f t="shared" si="162"/>
        <v>14164.183483211174</v>
      </c>
      <c r="AL1121">
        <f t="shared" si="161"/>
        <v>1020.1834832111745</v>
      </c>
      <c r="AR1121">
        <f t="shared" si="154"/>
        <v>1020.1834832111745</v>
      </c>
      <c r="AT1121">
        <v>-1499.4952476097042</v>
      </c>
    </row>
    <row r="1122" spans="1:46">
      <c r="A1122" s="1">
        <v>45338.666666666664</v>
      </c>
      <c r="B1122">
        <v>6939720</v>
      </c>
      <c r="C1122" s="1">
        <v>45339.125</v>
      </c>
      <c r="D1122">
        <v>1387944</v>
      </c>
      <c r="O1122">
        <f t="shared" si="155"/>
        <v>2346099.5835351092</v>
      </c>
      <c r="P1122">
        <f t="shared" si="156"/>
        <v>3734043.5835351092</v>
      </c>
      <c r="T1122">
        <v>270</v>
      </c>
      <c r="U1122">
        <f t="shared" si="157"/>
        <v>461646</v>
      </c>
      <c r="V1122">
        <f t="shared" si="158"/>
        <v>13392</v>
      </c>
      <c r="W1122" s="1">
        <v>45338.666666666664</v>
      </c>
      <c r="X1122">
        <f t="shared" si="159"/>
        <v>13920.912540941772</v>
      </c>
      <c r="Z1122">
        <f t="shared" si="160"/>
        <v>528.91254094177202</v>
      </c>
      <c r="AK1122">
        <f t="shared" si="162"/>
        <v>14163.203856100723</v>
      </c>
      <c r="AL1122">
        <f t="shared" si="161"/>
        <v>771.20385610072299</v>
      </c>
      <c r="AR1122">
        <f t="shared" si="154"/>
        <v>771.20385610072299</v>
      </c>
      <c r="AT1122">
        <v>-1499.3115675264944</v>
      </c>
    </row>
    <row r="1123" spans="1:46">
      <c r="A1123" s="1">
        <v>45338.708333333336</v>
      </c>
      <c r="B1123">
        <v>6938990</v>
      </c>
      <c r="C1123" s="1">
        <v>45339.125</v>
      </c>
      <c r="D1123">
        <v>1387798</v>
      </c>
      <c r="O1123">
        <f t="shared" si="155"/>
        <v>2345852.7936507938</v>
      </c>
      <c r="P1123">
        <f t="shared" si="156"/>
        <v>3733650.7936507938</v>
      </c>
      <c r="T1123">
        <v>280</v>
      </c>
      <c r="U1123">
        <f t="shared" si="157"/>
        <v>478744</v>
      </c>
      <c r="V1123">
        <f t="shared" si="158"/>
        <v>13888</v>
      </c>
      <c r="W1123" s="1">
        <v>45338.708333333336</v>
      </c>
      <c r="X1123">
        <f t="shared" si="159"/>
        <v>13919.448178380329</v>
      </c>
      <c r="Z1123">
        <f t="shared" si="160"/>
        <v>31.448178380329409</v>
      </c>
      <c r="AK1123">
        <f t="shared" si="162"/>
        <v>14161.714006536915</v>
      </c>
      <c r="AL1123">
        <f t="shared" si="161"/>
        <v>273.71400653691489</v>
      </c>
      <c r="AR1123">
        <f t="shared" si="154"/>
        <v>273.71400653691489</v>
      </c>
      <c r="AT1123">
        <v>-1499.3064702453848</v>
      </c>
    </row>
    <row r="1124" spans="1:46">
      <c r="A1124" s="1">
        <v>45338.75</v>
      </c>
      <c r="B1124">
        <v>6937940</v>
      </c>
      <c r="C1124" s="1">
        <v>45339.125</v>
      </c>
      <c r="D1124">
        <v>1387588</v>
      </c>
      <c r="O1124">
        <f t="shared" si="155"/>
        <v>2345497.8218993815</v>
      </c>
      <c r="P1124">
        <f t="shared" si="156"/>
        <v>3733085.8218993815</v>
      </c>
      <c r="T1124">
        <v>290</v>
      </c>
      <c r="U1124">
        <f t="shared" si="157"/>
        <v>495842</v>
      </c>
      <c r="V1124">
        <f t="shared" si="158"/>
        <v>14384</v>
      </c>
      <c r="W1124" s="1">
        <v>45338.75</v>
      </c>
      <c r="X1124">
        <f t="shared" si="159"/>
        <v>13917.341903463188</v>
      </c>
      <c r="Z1124">
        <f t="shared" si="160"/>
        <v>-466.65809653681208</v>
      </c>
      <c r="AK1124">
        <f t="shared" si="162"/>
        <v>14159.571072232808</v>
      </c>
      <c r="AL1124">
        <f t="shared" si="161"/>
        <v>-224.42892776719236</v>
      </c>
      <c r="AR1124">
        <f t="shared" si="154"/>
        <v>-224.42892776719236</v>
      </c>
      <c r="AT1124">
        <v>-1497.7196734720164</v>
      </c>
    </row>
    <row r="1125" spans="1:46">
      <c r="A1125" s="1">
        <v>45338.791666666664</v>
      </c>
      <c r="B1125">
        <v>6938410</v>
      </c>
      <c r="C1125" s="1">
        <v>45339.125</v>
      </c>
      <c r="D1125">
        <v>1387682</v>
      </c>
      <c r="O1125">
        <f t="shared" si="155"/>
        <v>2345656.7140166801</v>
      </c>
      <c r="P1125">
        <f t="shared" si="156"/>
        <v>3733338.7140166801</v>
      </c>
      <c r="T1125">
        <v>295</v>
      </c>
      <c r="U1125">
        <f t="shared" si="157"/>
        <v>504391</v>
      </c>
      <c r="V1125">
        <f t="shared" si="158"/>
        <v>14632</v>
      </c>
      <c r="W1125" s="1">
        <v>45338.791666666664</v>
      </c>
      <c r="X1125">
        <f t="shared" si="159"/>
        <v>13918.284712235623</v>
      </c>
      <c r="Z1125">
        <f t="shared" si="160"/>
        <v>-713.71528776437663</v>
      </c>
      <c r="AK1125">
        <f t="shared" si="162"/>
        <v>14160.530290445124</v>
      </c>
      <c r="AL1125">
        <f t="shared" si="161"/>
        <v>-471.46970955487632</v>
      </c>
      <c r="AR1125">
        <f t="shared" si="154"/>
        <v>-471.46970955487632</v>
      </c>
      <c r="AT1125">
        <v>-1497.3931311018659</v>
      </c>
    </row>
    <row r="1126" spans="1:46">
      <c r="A1126" s="1">
        <v>45338.833333333336</v>
      </c>
      <c r="B1126">
        <v>6939050</v>
      </c>
      <c r="C1126" s="1">
        <v>45339.125</v>
      </c>
      <c r="D1126">
        <v>1387810</v>
      </c>
      <c r="O1126">
        <f t="shared" si="155"/>
        <v>2345873.0777508747</v>
      </c>
      <c r="P1126">
        <f t="shared" si="156"/>
        <v>3733683.0777508747</v>
      </c>
      <c r="T1126">
        <v>290</v>
      </c>
      <c r="U1126">
        <f t="shared" si="157"/>
        <v>495842</v>
      </c>
      <c r="V1126">
        <f t="shared" si="158"/>
        <v>14384</v>
      </c>
      <c r="W1126" s="1">
        <v>45338.833333333336</v>
      </c>
      <c r="X1126">
        <f t="shared" si="159"/>
        <v>13919.568536947023</v>
      </c>
      <c r="Z1126">
        <f t="shared" si="160"/>
        <v>-464.43146305297705</v>
      </c>
      <c r="AK1126">
        <f t="shared" si="162"/>
        <v>14161.83645992572</v>
      </c>
      <c r="AL1126">
        <f t="shared" si="161"/>
        <v>-222.16354007427981</v>
      </c>
      <c r="AR1126">
        <f t="shared" si="154"/>
        <v>-222.16354007427981</v>
      </c>
      <c r="AT1126">
        <v>-1497.168633222389</v>
      </c>
    </row>
    <row r="1127" spans="1:46">
      <c r="A1127" s="1">
        <v>45338.875</v>
      </c>
      <c r="B1127">
        <v>6938360</v>
      </c>
      <c r="C1127" s="1">
        <v>45339.125</v>
      </c>
      <c r="D1127">
        <v>1387672</v>
      </c>
      <c r="O1127">
        <f t="shared" si="155"/>
        <v>2345639.8105999464</v>
      </c>
      <c r="P1127">
        <f t="shared" si="156"/>
        <v>3733311.8105999464</v>
      </c>
      <c r="T1127">
        <v>285</v>
      </c>
      <c r="U1127">
        <f t="shared" si="157"/>
        <v>487293</v>
      </c>
      <c r="V1127">
        <f t="shared" si="158"/>
        <v>14136</v>
      </c>
      <c r="W1127" s="1">
        <v>45338.875</v>
      </c>
      <c r="X1127">
        <f t="shared" si="159"/>
        <v>13918.184413430046</v>
      </c>
      <c r="Z1127">
        <f t="shared" si="160"/>
        <v>-217.81558656995367</v>
      </c>
      <c r="AK1127">
        <f t="shared" si="162"/>
        <v>14160.42824595445</v>
      </c>
      <c r="AL1127">
        <f t="shared" si="161"/>
        <v>24.428245954450176</v>
      </c>
      <c r="AR1127">
        <f t="shared" si="154"/>
        <v>24.428245954450176</v>
      </c>
      <c r="AT1127">
        <v>-1497.1278154261199</v>
      </c>
    </row>
    <row r="1128" spans="1:46">
      <c r="A1128" s="1">
        <v>45338.916666666664</v>
      </c>
      <c r="B1128">
        <v>6939480</v>
      </c>
      <c r="C1128" s="1">
        <v>45339.125</v>
      </c>
      <c r="D1128">
        <v>1387896</v>
      </c>
      <c r="O1128">
        <f t="shared" si="155"/>
        <v>2346018.4471347863</v>
      </c>
      <c r="P1128">
        <f t="shared" si="156"/>
        <v>3733914.4471347863</v>
      </c>
      <c r="T1128">
        <v>275</v>
      </c>
      <c r="U1128">
        <f t="shared" si="157"/>
        <v>470195</v>
      </c>
      <c r="V1128">
        <f t="shared" si="158"/>
        <v>13640</v>
      </c>
      <c r="W1128" s="1">
        <v>45338.916666666664</v>
      </c>
      <c r="X1128">
        <f t="shared" si="159"/>
        <v>13920.431106674994</v>
      </c>
      <c r="Z1128">
        <f t="shared" si="160"/>
        <v>280.43110667499423</v>
      </c>
      <c r="AK1128">
        <f t="shared" si="162"/>
        <v>14162.714042545498</v>
      </c>
      <c r="AL1128">
        <f t="shared" si="161"/>
        <v>522.71404254549816</v>
      </c>
      <c r="AR1128">
        <f t="shared" si="154"/>
        <v>522.71404254549816</v>
      </c>
      <c r="AT1128">
        <v>-1497.0869976298491</v>
      </c>
    </row>
    <row r="1129" spans="1:46">
      <c r="A1129" s="1">
        <v>45338.958333333336</v>
      </c>
      <c r="B1129">
        <v>6940380</v>
      </c>
      <c r="C1129" s="1">
        <v>45339.125</v>
      </c>
      <c r="D1129">
        <v>1388076</v>
      </c>
      <c r="O1129">
        <f t="shared" si="155"/>
        <v>2346322.708635997</v>
      </c>
      <c r="P1129">
        <f t="shared" si="156"/>
        <v>3734398.708635997</v>
      </c>
      <c r="T1129">
        <v>260</v>
      </c>
      <c r="U1129">
        <f t="shared" si="157"/>
        <v>444548</v>
      </c>
      <c r="V1129">
        <f t="shared" si="158"/>
        <v>12896</v>
      </c>
      <c r="W1129" s="1">
        <v>45338.958333333336</v>
      </c>
      <c r="X1129">
        <f t="shared" si="159"/>
        <v>13922.236485175403</v>
      </c>
      <c r="Z1129">
        <f t="shared" si="160"/>
        <v>1026.2364851754028</v>
      </c>
      <c r="AK1129">
        <f t="shared" si="162"/>
        <v>14164.550843377592</v>
      </c>
      <c r="AL1129">
        <f t="shared" si="161"/>
        <v>1268.5508433775922</v>
      </c>
      <c r="AR1129">
        <f t="shared" si="154"/>
        <v>1268.5508433775922</v>
      </c>
      <c r="AT1129">
        <v>-1497.0040976038781</v>
      </c>
    </row>
    <row r="1130" spans="1:46">
      <c r="A1130" s="1">
        <v>45339</v>
      </c>
      <c r="B1130">
        <v>6939890</v>
      </c>
      <c r="C1130" s="1">
        <v>45340.125</v>
      </c>
      <c r="D1130">
        <v>1387978</v>
      </c>
      <c r="O1130">
        <f t="shared" si="155"/>
        <v>2346157.0551520046</v>
      </c>
      <c r="P1130">
        <f t="shared" si="156"/>
        <v>3734135.0551520046</v>
      </c>
      <c r="T1130">
        <v>250</v>
      </c>
      <c r="U1130">
        <f t="shared" si="157"/>
        <v>427450</v>
      </c>
      <c r="V1130">
        <f t="shared" si="158"/>
        <v>12400</v>
      </c>
      <c r="W1130" s="1">
        <v>45339</v>
      </c>
      <c r="X1130">
        <f t="shared" si="159"/>
        <v>13921.253556880736</v>
      </c>
      <c r="Z1130">
        <f t="shared" si="160"/>
        <v>1521.2535568807361</v>
      </c>
      <c r="AK1130">
        <f t="shared" si="162"/>
        <v>14163.550807369009</v>
      </c>
      <c r="AL1130">
        <f t="shared" si="161"/>
        <v>1763.5508073690089</v>
      </c>
      <c r="AR1130">
        <f t="shared" si="154"/>
        <v>1763.5508073690089</v>
      </c>
      <c r="AT1130">
        <v>-1496.5155484820898</v>
      </c>
    </row>
    <row r="1131" spans="1:46">
      <c r="A1131" s="1">
        <v>45339.041666666664</v>
      </c>
      <c r="B1131">
        <v>6938090</v>
      </c>
      <c r="C1131" s="1">
        <v>45340.125</v>
      </c>
      <c r="D1131">
        <v>1387618</v>
      </c>
      <c r="O1131">
        <f t="shared" si="155"/>
        <v>2345548.5321495831</v>
      </c>
      <c r="P1131">
        <f t="shared" si="156"/>
        <v>3733166.5321495831</v>
      </c>
      <c r="T1131">
        <v>245</v>
      </c>
      <c r="U1131">
        <f t="shared" si="157"/>
        <v>418901</v>
      </c>
      <c r="V1131">
        <f t="shared" si="158"/>
        <v>12152</v>
      </c>
      <c r="W1131" s="1">
        <v>45339.041666666664</v>
      </c>
      <c r="X1131">
        <f t="shared" si="159"/>
        <v>13917.642799879921</v>
      </c>
      <c r="Z1131">
        <f t="shared" si="160"/>
        <v>1765.6427998799209</v>
      </c>
      <c r="AK1131">
        <f t="shared" si="162"/>
        <v>14159.877205704823</v>
      </c>
      <c r="AL1131">
        <f t="shared" si="161"/>
        <v>2007.8772057048227</v>
      </c>
      <c r="AR1131">
        <f t="shared" si="154"/>
        <v>2007.8772057048227</v>
      </c>
      <c r="AT1131">
        <v>-1496.250232806342</v>
      </c>
    </row>
    <row r="1132" spans="1:46">
      <c r="A1132" s="1">
        <v>45339.083333333336</v>
      </c>
      <c r="B1132">
        <v>6938230</v>
      </c>
      <c r="C1132" s="1">
        <v>45340.125</v>
      </c>
      <c r="D1132">
        <v>1387646</v>
      </c>
      <c r="O1132">
        <f t="shared" si="155"/>
        <v>2345595.8617164381</v>
      </c>
      <c r="P1132">
        <f t="shared" si="156"/>
        <v>3733241.8617164381</v>
      </c>
      <c r="T1132">
        <v>240</v>
      </c>
      <c r="U1132">
        <f t="shared" si="157"/>
        <v>410352</v>
      </c>
      <c r="V1132">
        <f t="shared" si="158"/>
        <v>11904</v>
      </c>
      <c r="W1132" s="1">
        <v>45339.083333333336</v>
      </c>
      <c r="X1132">
        <f t="shared" si="159"/>
        <v>13917.923636535543</v>
      </c>
      <c r="Z1132">
        <f t="shared" si="160"/>
        <v>2013.9236365355428</v>
      </c>
      <c r="AK1132">
        <f t="shared" si="162"/>
        <v>14160.162930278706</v>
      </c>
      <c r="AL1132">
        <f t="shared" si="161"/>
        <v>2256.162930278706</v>
      </c>
      <c r="AR1132">
        <f t="shared" si="154"/>
        <v>2256.162930278706</v>
      </c>
      <c r="AT1132">
        <v>-1496.1839088308279</v>
      </c>
    </row>
    <row r="1133" spans="1:46">
      <c r="A1133" s="1">
        <v>45339.125</v>
      </c>
      <c r="B1133">
        <v>6941800</v>
      </c>
      <c r="C1133" s="1">
        <v>45340.125</v>
      </c>
      <c r="D1133">
        <v>1388360</v>
      </c>
      <c r="O1133">
        <f t="shared" si="155"/>
        <v>2346802.7656712406</v>
      </c>
      <c r="P1133">
        <f t="shared" si="156"/>
        <v>3735162.7656712406</v>
      </c>
      <c r="T1133">
        <v>235</v>
      </c>
      <c r="U1133">
        <f t="shared" si="157"/>
        <v>401803</v>
      </c>
      <c r="V1133">
        <f t="shared" si="158"/>
        <v>11656</v>
      </c>
      <c r="W1133" s="1">
        <v>45339.125</v>
      </c>
      <c r="X1133">
        <f t="shared" si="159"/>
        <v>13925.084971253824</v>
      </c>
      <c r="Z1133">
        <f t="shared" si="160"/>
        <v>2269.0849712538238</v>
      </c>
      <c r="AK1133">
        <f t="shared" si="162"/>
        <v>14167.448906912672</v>
      </c>
      <c r="AL1133">
        <f t="shared" si="161"/>
        <v>2511.4489069126721</v>
      </c>
      <c r="AR1133">
        <f t="shared" si="154"/>
        <v>2511.4489069126721</v>
      </c>
      <c r="AT1133">
        <v>-1495.8624637417906</v>
      </c>
    </row>
    <row r="1134" spans="1:46">
      <c r="A1134" s="1">
        <v>45339.166666666664</v>
      </c>
      <c r="B1134">
        <v>6941090</v>
      </c>
      <c r="C1134" s="1">
        <v>45340.125</v>
      </c>
      <c r="D1134">
        <v>1388218</v>
      </c>
      <c r="O1134">
        <f t="shared" si="155"/>
        <v>2346562.7371536186</v>
      </c>
      <c r="P1134">
        <f t="shared" si="156"/>
        <v>3734780.7371536186</v>
      </c>
      <c r="T1134">
        <v>230</v>
      </c>
      <c r="U1134">
        <f t="shared" si="157"/>
        <v>393254</v>
      </c>
      <c r="V1134">
        <f t="shared" si="158"/>
        <v>11408</v>
      </c>
      <c r="W1134" s="1">
        <v>45339.166666666664</v>
      </c>
      <c r="X1134">
        <f t="shared" si="159"/>
        <v>13923.660728214614</v>
      </c>
      <c r="Z1134">
        <f t="shared" si="160"/>
        <v>2515.6607282146142</v>
      </c>
      <c r="AK1134">
        <f t="shared" si="162"/>
        <v>14165.999875145133</v>
      </c>
      <c r="AL1134">
        <f t="shared" si="161"/>
        <v>2757.999875145133</v>
      </c>
      <c r="AR1134">
        <f t="shared" si="154"/>
        <v>2757.999875145133</v>
      </c>
      <c r="AT1134">
        <v>-1495.4951035753693</v>
      </c>
    </row>
    <row r="1135" spans="1:46">
      <c r="A1135" s="1">
        <v>45339.208333333336</v>
      </c>
      <c r="B1135">
        <v>6940860</v>
      </c>
      <c r="C1135" s="1">
        <v>45340.125</v>
      </c>
      <c r="D1135">
        <v>1388172</v>
      </c>
      <c r="O1135">
        <f t="shared" si="155"/>
        <v>2346484.9814366428</v>
      </c>
      <c r="P1135">
        <f t="shared" si="156"/>
        <v>3734656.9814366428</v>
      </c>
      <c r="T1135">
        <v>235</v>
      </c>
      <c r="U1135">
        <f t="shared" si="157"/>
        <v>401803</v>
      </c>
      <c r="V1135">
        <f t="shared" si="158"/>
        <v>11656</v>
      </c>
      <c r="W1135" s="1">
        <v>45339.208333333336</v>
      </c>
      <c r="X1135">
        <f t="shared" si="159"/>
        <v>13923.199353708953</v>
      </c>
      <c r="Z1135">
        <f t="shared" si="160"/>
        <v>2267.1993537089529</v>
      </c>
      <c r="AK1135">
        <f t="shared" si="162"/>
        <v>14165.530470488042</v>
      </c>
      <c r="AL1135">
        <f t="shared" si="161"/>
        <v>2509.5304704880418</v>
      </c>
      <c r="AR1135">
        <f t="shared" si="154"/>
        <v>2509.5304704880418</v>
      </c>
      <c r="AT1135">
        <v>-1495.1277434089516</v>
      </c>
    </row>
    <row r="1136" spans="1:46">
      <c r="A1136" s="1">
        <v>45339.25</v>
      </c>
      <c r="B1136">
        <v>6941370</v>
      </c>
      <c r="C1136" s="1">
        <v>45340.125</v>
      </c>
      <c r="D1136">
        <v>1388274</v>
      </c>
      <c r="O1136">
        <f t="shared" si="155"/>
        <v>2346657.3962873286</v>
      </c>
      <c r="P1136">
        <f t="shared" si="156"/>
        <v>3734931.3962873286</v>
      </c>
      <c r="T1136">
        <v>250</v>
      </c>
      <c r="U1136">
        <f t="shared" si="157"/>
        <v>427450</v>
      </c>
      <c r="V1136">
        <f t="shared" si="158"/>
        <v>12400</v>
      </c>
      <c r="W1136" s="1">
        <v>45339.25</v>
      </c>
      <c r="X1136">
        <f t="shared" si="159"/>
        <v>13924.222401525851</v>
      </c>
      <c r="Z1136">
        <f t="shared" si="160"/>
        <v>1524.2224015258507</v>
      </c>
      <c r="AK1136">
        <f t="shared" si="162"/>
        <v>14166.571324292894</v>
      </c>
      <c r="AL1136">
        <f t="shared" si="161"/>
        <v>1766.5713242928941</v>
      </c>
      <c r="AR1136">
        <f t="shared" si="154"/>
        <v>1766.5713242928941</v>
      </c>
      <c r="AT1136">
        <v>-1495.0256989182799</v>
      </c>
    </row>
    <row r="1137" spans="1:46">
      <c r="A1137" s="1">
        <v>45339.291666666664</v>
      </c>
      <c r="B1137">
        <v>6939860</v>
      </c>
      <c r="C1137" s="1">
        <v>45340.125</v>
      </c>
      <c r="D1137">
        <v>1387972</v>
      </c>
      <c r="O1137">
        <f t="shared" si="155"/>
        <v>2346146.9131019642</v>
      </c>
      <c r="P1137">
        <f t="shared" si="156"/>
        <v>3734118.9131019642</v>
      </c>
      <c r="T1137">
        <v>265</v>
      </c>
      <c r="U1137">
        <f t="shared" si="157"/>
        <v>453097</v>
      </c>
      <c r="V1137">
        <f t="shared" si="158"/>
        <v>13144</v>
      </c>
      <c r="W1137" s="1">
        <v>45339.291666666664</v>
      </c>
      <c r="X1137">
        <f t="shared" si="159"/>
        <v>13921.193377597388</v>
      </c>
      <c r="Z1137">
        <f t="shared" si="160"/>
        <v>777.19337759738846</v>
      </c>
      <c r="AK1137">
        <f t="shared" si="162"/>
        <v>14163.489580674606</v>
      </c>
      <c r="AL1137">
        <f t="shared" si="161"/>
        <v>1019.4895806746063</v>
      </c>
      <c r="AR1137">
        <f t="shared" si="154"/>
        <v>1019.4895806746063</v>
      </c>
      <c r="AT1137">
        <v>-1494.270569687309</v>
      </c>
    </row>
    <row r="1138" spans="1:46">
      <c r="A1138" s="1">
        <v>45339.333333333336</v>
      </c>
      <c r="B1138">
        <v>6865610</v>
      </c>
      <c r="C1138" s="1">
        <v>45340.125</v>
      </c>
      <c r="D1138">
        <v>1373122</v>
      </c>
      <c r="O1138">
        <f t="shared" si="155"/>
        <v>2321045.3392520854</v>
      </c>
      <c r="P1138">
        <f t="shared" si="156"/>
        <v>3694167.3392520854</v>
      </c>
      <c r="T1138">
        <v>280</v>
      </c>
      <c r="U1138">
        <f t="shared" si="157"/>
        <v>478744</v>
      </c>
      <c r="V1138">
        <f t="shared" si="158"/>
        <v>13888</v>
      </c>
      <c r="W1138" s="1">
        <v>45339.333333333336</v>
      </c>
      <c r="X1138">
        <f t="shared" si="159"/>
        <v>13772.249651313776</v>
      </c>
      <c r="Z1138">
        <f t="shared" si="160"/>
        <v>-115.75034868622424</v>
      </c>
      <c r="AK1138">
        <f t="shared" si="162"/>
        <v>14011.953512026954</v>
      </c>
      <c r="AL1138">
        <f t="shared" si="161"/>
        <v>123.95351202695383</v>
      </c>
      <c r="AR1138">
        <f t="shared" si="154"/>
        <v>123.95351202695383</v>
      </c>
      <c r="AT1138">
        <v>-1494.1073182759174</v>
      </c>
    </row>
    <row r="1139" spans="1:46">
      <c r="A1139" s="1">
        <v>45339.375</v>
      </c>
      <c r="B1139">
        <v>6773220</v>
      </c>
      <c r="C1139" s="1">
        <v>45340.125</v>
      </c>
      <c r="D1139">
        <v>1354644</v>
      </c>
      <c r="O1139">
        <f t="shared" si="155"/>
        <v>2289811.2058111383</v>
      </c>
      <c r="P1139">
        <f t="shared" si="156"/>
        <v>3644455.2058111383</v>
      </c>
      <c r="T1139">
        <v>290</v>
      </c>
      <c r="U1139">
        <f t="shared" si="157"/>
        <v>495842</v>
      </c>
      <c r="V1139">
        <f t="shared" si="158"/>
        <v>14384</v>
      </c>
      <c r="W1139" s="1">
        <v>45339.375</v>
      </c>
      <c r="X1139">
        <f t="shared" si="159"/>
        <v>13586.917518366394</v>
      </c>
      <c r="Z1139">
        <f t="shared" si="160"/>
        <v>-797.08248163360622</v>
      </c>
      <c r="AK1139">
        <f t="shared" si="162"/>
        <v>13823.395702163567</v>
      </c>
      <c r="AL1139">
        <f t="shared" si="161"/>
        <v>-560.60429783643303</v>
      </c>
      <c r="AR1139">
        <f t="shared" si="154"/>
        <v>-560.60429783643303</v>
      </c>
      <c r="AT1139">
        <v>-1493.6838286962084</v>
      </c>
    </row>
    <row r="1140" spans="1:46">
      <c r="A1140" s="1">
        <v>45339.416666666664</v>
      </c>
      <c r="B1140">
        <v>6593910</v>
      </c>
      <c r="C1140" s="1">
        <v>45340.125</v>
      </c>
      <c r="D1140">
        <v>1318782</v>
      </c>
      <c r="O1140">
        <f t="shared" si="155"/>
        <v>2229192.1727199359</v>
      </c>
      <c r="P1140">
        <f t="shared" si="156"/>
        <v>3547974.1727199359</v>
      </c>
      <c r="T1140">
        <v>295</v>
      </c>
      <c r="U1140">
        <f t="shared" si="157"/>
        <v>504391</v>
      </c>
      <c r="V1140">
        <f t="shared" si="158"/>
        <v>14632</v>
      </c>
      <c r="W1140" s="1">
        <v>45339.416666666664</v>
      </c>
      <c r="X1140">
        <f t="shared" si="159"/>
        <v>13227.225941801882</v>
      </c>
      <c r="Z1140">
        <f t="shared" si="160"/>
        <v>-1404.7740581981179</v>
      </c>
      <c r="AK1140">
        <f t="shared" si="162"/>
        <v>13457.443749716289</v>
      </c>
      <c r="AL1140">
        <f t="shared" si="161"/>
        <v>-1174.5562502837111</v>
      </c>
      <c r="AR1140">
        <f t="shared" si="154"/>
        <v>-1174.5562502837111</v>
      </c>
      <c r="AT1140">
        <v>-1493.5562582526072</v>
      </c>
    </row>
    <row r="1141" spans="1:46">
      <c r="A1141" s="1">
        <v>45339.458333333336</v>
      </c>
      <c r="B1141">
        <v>6549850</v>
      </c>
      <c r="C1141" s="1">
        <v>45340.125</v>
      </c>
      <c r="D1141">
        <v>1309970</v>
      </c>
      <c r="O1141">
        <f t="shared" si="155"/>
        <v>2214296.8818940008</v>
      </c>
      <c r="P1141">
        <f t="shared" si="156"/>
        <v>3524266.8818940008</v>
      </c>
      <c r="T1141">
        <v>290</v>
      </c>
      <c r="U1141">
        <f t="shared" si="157"/>
        <v>495842</v>
      </c>
      <c r="V1141">
        <f t="shared" si="158"/>
        <v>14384</v>
      </c>
      <c r="W1141" s="1">
        <v>45339.458333333336</v>
      </c>
      <c r="X1141">
        <f t="shared" si="159"/>
        <v>13138.842634326378</v>
      </c>
      <c r="Z1141">
        <f t="shared" si="160"/>
        <v>-1245.1573656736218</v>
      </c>
      <c r="AK1141">
        <f t="shared" si="162"/>
        <v>13367.522144536284</v>
      </c>
      <c r="AL1141">
        <f t="shared" si="161"/>
        <v>-1016.477855463716</v>
      </c>
      <c r="AR1141">
        <f t="shared" si="154"/>
        <v>-1016.477855463716</v>
      </c>
      <c r="AT1141">
        <v>-1493.3317603731284</v>
      </c>
    </row>
    <row r="1142" spans="1:46">
      <c r="A1142" s="1">
        <v>45339.5</v>
      </c>
      <c r="B1142">
        <v>6549570</v>
      </c>
      <c r="C1142" s="1">
        <v>45340.125</v>
      </c>
      <c r="D1142">
        <v>1309914</v>
      </c>
      <c r="O1142">
        <f t="shared" si="155"/>
        <v>2214202.2227602908</v>
      </c>
      <c r="P1142">
        <f t="shared" si="156"/>
        <v>3524116.2227602908</v>
      </c>
      <c r="T1142">
        <v>280</v>
      </c>
      <c r="U1142">
        <f t="shared" si="157"/>
        <v>478744</v>
      </c>
      <c r="V1142">
        <f t="shared" si="158"/>
        <v>13888</v>
      </c>
      <c r="W1142" s="1">
        <v>45339.5</v>
      </c>
      <c r="X1142">
        <f t="shared" si="159"/>
        <v>13138.280961015143</v>
      </c>
      <c r="Z1142">
        <f t="shared" si="160"/>
        <v>-749.71903898485652</v>
      </c>
      <c r="AK1142">
        <f t="shared" si="162"/>
        <v>13366.950695388523</v>
      </c>
      <c r="AL1142">
        <f t="shared" si="161"/>
        <v>-521.04930461147706</v>
      </c>
      <c r="AR1142">
        <f t="shared" si="154"/>
        <v>-521.04930461147706</v>
      </c>
      <c r="AT1142">
        <v>-1493.2909425768594</v>
      </c>
    </row>
    <row r="1143" spans="1:46">
      <c r="A1143" s="1">
        <v>45339.541666666664</v>
      </c>
      <c r="B1143">
        <v>6692160</v>
      </c>
      <c r="C1143" s="1">
        <v>45340.125</v>
      </c>
      <c r="D1143">
        <v>1338432</v>
      </c>
      <c r="O1143">
        <f t="shared" si="155"/>
        <v>2262407.3866020986</v>
      </c>
      <c r="P1143">
        <f t="shared" si="156"/>
        <v>3600839.3866020986</v>
      </c>
      <c r="T1143">
        <v>270</v>
      </c>
      <c r="U1143">
        <f t="shared" si="157"/>
        <v>461646</v>
      </c>
      <c r="V1143">
        <f t="shared" si="158"/>
        <v>13392</v>
      </c>
      <c r="W1143" s="1">
        <v>45339.541666666664</v>
      </c>
      <c r="X1143">
        <f t="shared" si="159"/>
        <v>13424.313094763031</v>
      </c>
      <c r="Z1143">
        <f t="shared" si="160"/>
        <v>32.313094763030676</v>
      </c>
      <c r="AK1143">
        <f t="shared" si="162"/>
        <v>13657.961173886415</v>
      </c>
      <c r="AL1143">
        <f t="shared" si="161"/>
        <v>265.96117388641505</v>
      </c>
      <c r="AR1143">
        <f t="shared" si="154"/>
        <v>265.96117388641505</v>
      </c>
      <c r="AT1143">
        <v>-1492.6378578365602</v>
      </c>
    </row>
    <row r="1144" spans="1:46">
      <c r="A1144" s="1">
        <v>45339.583333333336</v>
      </c>
      <c r="B1144">
        <v>6831170</v>
      </c>
      <c r="C1144" s="1">
        <v>45340.125</v>
      </c>
      <c r="D1144">
        <v>1366234</v>
      </c>
      <c r="O1144">
        <f t="shared" si="155"/>
        <v>2309402.2658057576</v>
      </c>
      <c r="P1144">
        <f t="shared" si="156"/>
        <v>3675636.2658057576</v>
      </c>
      <c r="T1144">
        <v>265</v>
      </c>
      <c r="U1144">
        <f t="shared" si="157"/>
        <v>453097</v>
      </c>
      <c r="V1144">
        <f t="shared" si="158"/>
        <v>13144</v>
      </c>
      <c r="W1144" s="1">
        <v>45339.583333333336</v>
      </c>
      <c r="X1144">
        <f t="shared" si="159"/>
        <v>13703.163834031518</v>
      </c>
      <c r="Z1144">
        <f t="shared" si="160"/>
        <v>559.16383403151849</v>
      </c>
      <c r="AK1144">
        <f t="shared" si="162"/>
        <v>13941.665266852206</v>
      </c>
      <c r="AL1144">
        <f t="shared" si="161"/>
        <v>797.6652668522056</v>
      </c>
      <c r="AR1144">
        <f t="shared" si="154"/>
        <v>797.6652668522056</v>
      </c>
      <c r="AT1144">
        <v>-1492.5970400402894</v>
      </c>
    </row>
    <row r="1145" spans="1:46">
      <c r="A1145" s="1">
        <v>45339.625</v>
      </c>
      <c r="B1145">
        <v>6848210</v>
      </c>
      <c r="C1145" s="1">
        <v>45340.125</v>
      </c>
      <c r="D1145">
        <v>1369642</v>
      </c>
      <c r="O1145">
        <f t="shared" si="155"/>
        <v>2315162.9502286795</v>
      </c>
      <c r="P1145">
        <f t="shared" si="156"/>
        <v>3684804.9502286795</v>
      </c>
      <c r="T1145">
        <v>265</v>
      </c>
      <c r="U1145">
        <f t="shared" si="157"/>
        <v>453097</v>
      </c>
      <c r="V1145">
        <f t="shared" si="158"/>
        <v>13144</v>
      </c>
      <c r="W1145" s="1">
        <v>45339.625</v>
      </c>
      <c r="X1145">
        <f t="shared" si="159"/>
        <v>13737.345666972566</v>
      </c>
      <c r="Z1145">
        <f t="shared" si="160"/>
        <v>593.3456669725656</v>
      </c>
      <c r="AK1145">
        <f t="shared" si="162"/>
        <v>13976.442029273163</v>
      </c>
      <c r="AL1145">
        <f t="shared" si="161"/>
        <v>832.44202927316292</v>
      </c>
      <c r="AR1145">
        <f t="shared" si="154"/>
        <v>832.44202927316292</v>
      </c>
      <c r="AT1145">
        <v>-1492.5358133458867</v>
      </c>
    </row>
    <row r="1146" spans="1:46">
      <c r="A1146" s="1">
        <v>45339.666666666664</v>
      </c>
      <c r="B1146">
        <v>6860300</v>
      </c>
      <c r="C1146" s="1">
        <v>45340.125</v>
      </c>
      <c r="D1146">
        <v>1372060</v>
      </c>
      <c r="O1146">
        <f t="shared" si="155"/>
        <v>2319250.1963949422</v>
      </c>
      <c r="P1146">
        <f t="shared" si="156"/>
        <v>3691310.1963949422</v>
      </c>
      <c r="T1146">
        <v>270</v>
      </c>
      <c r="U1146">
        <f t="shared" si="157"/>
        <v>461646</v>
      </c>
      <c r="V1146">
        <f t="shared" si="158"/>
        <v>13392</v>
      </c>
      <c r="W1146" s="1">
        <v>45339.666666666664</v>
      </c>
      <c r="X1146">
        <f t="shared" si="159"/>
        <v>13761.597918161373</v>
      </c>
      <c r="Z1146">
        <f t="shared" si="160"/>
        <v>369.59791816137295</v>
      </c>
      <c r="AK1146">
        <f t="shared" si="162"/>
        <v>14001.116387117607</v>
      </c>
      <c r="AL1146">
        <f t="shared" si="161"/>
        <v>609.11638711760679</v>
      </c>
      <c r="AR1146">
        <f t="shared" si="154"/>
        <v>609.11638711760679</v>
      </c>
      <c r="AT1146">
        <v>-1492.507758526086</v>
      </c>
    </row>
    <row r="1147" spans="1:46">
      <c r="A1147" s="1">
        <v>45339.708333333336</v>
      </c>
      <c r="B1147">
        <v>6871360</v>
      </c>
      <c r="C1147" s="1">
        <v>45340.125</v>
      </c>
      <c r="D1147">
        <v>1374272</v>
      </c>
      <c r="O1147">
        <f t="shared" si="155"/>
        <v>2322989.2321764869</v>
      </c>
      <c r="P1147">
        <f t="shared" si="156"/>
        <v>3697261.2321764869</v>
      </c>
      <c r="T1147">
        <v>280</v>
      </c>
      <c r="U1147">
        <f t="shared" si="157"/>
        <v>478744</v>
      </c>
      <c r="V1147">
        <f t="shared" si="158"/>
        <v>13888</v>
      </c>
      <c r="W1147" s="1">
        <v>45339.708333333336</v>
      </c>
      <c r="X1147">
        <f t="shared" si="159"/>
        <v>13783.784013955266</v>
      </c>
      <c r="Z1147">
        <f t="shared" si="160"/>
        <v>-104.21598604473365</v>
      </c>
      <c r="AK1147">
        <f t="shared" si="162"/>
        <v>14023.688628454214</v>
      </c>
      <c r="AL1147">
        <f t="shared" si="161"/>
        <v>135.68862845421427</v>
      </c>
      <c r="AR1147">
        <f t="shared" si="154"/>
        <v>135.68862845421427</v>
      </c>
      <c r="AT1147">
        <v>-1492.3725421608124</v>
      </c>
    </row>
    <row r="1148" spans="1:46">
      <c r="A1148" s="1">
        <v>45339.75</v>
      </c>
      <c r="B1148">
        <v>6883420</v>
      </c>
      <c r="C1148" s="1">
        <v>45340.125</v>
      </c>
      <c r="D1148">
        <v>1376684</v>
      </c>
      <c r="O1148">
        <f t="shared" si="155"/>
        <v>2327066.3362927092</v>
      </c>
      <c r="P1148">
        <f t="shared" si="156"/>
        <v>3703750.3362927092</v>
      </c>
      <c r="T1148">
        <v>290</v>
      </c>
      <c r="U1148">
        <f t="shared" si="157"/>
        <v>495842</v>
      </c>
      <c r="V1148">
        <f t="shared" si="158"/>
        <v>14384</v>
      </c>
      <c r="W1148" s="1">
        <v>45339.75</v>
      </c>
      <c r="X1148">
        <f t="shared" si="159"/>
        <v>13807.97608586073</v>
      </c>
      <c r="Z1148">
        <f t="shared" si="160"/>
        <v>-576.02391413927035</v>
      </c>
      <c r="AK1148">
        <f t="shared" si="162"/>
        <v>14048.301759604257</v>
      </c>
      <c r="AL1148">
        <f t="shared" si="161"/>
        <v>-335.69824039574269</v>
      </c>
      <c r="AR1148">
        <f t="shared" si="154"/>
        <v>-335.69824039574269</v>
      </c>
      <c r="AT1148">
        <v>-1492.1072264850663</v>
      </c>
    </row>
    <row r="1149" spans="1:46">
      <c r="A1149" s="1">
        <v>45339.791666666664</v>
      </c>
      <c r="B1149">
        <v>6894840</v>
      </c>
      <c r="C1149" s="1">
        <v>45340.125</v>
      </c>
      <c r="D1149">
        <v>1378968</v>
      </c>
      <c r="O1149">
        <f t="shared" si="155"/>
        <v>2330927.076674738</v>
      </c>
      <c r="P1149">
        <f t="shared" si="156"/>
        <v>3709895.076674738</v>
      </c>
      <c r="T1149">
        <v>295</v>
      </c>
      <c r="U1149">
        <f t="shared" si="157"/>
        <v>504391</v>
      </c>
      <c r="V1149">
        <f t="shared" si="158"/>
        <v>14632</v>
      </c>
      <c r="W1149" s="1">
        <v>45339.791666666664</v>
      </c>
      <c r="X1149">
        <f t="shared" si="159"/>
        <v>13830.884333054788</v>
      </c>
      <c r="Z1149">
        <f t="shared" si="160"/>
        <v>-801.11566694521207</v>
      </c>
      <c r="AK1149">
        <f t="shared" si="162"/>
        <v>14071.608721273702</v>
      </c>
      <c r="AL1149">
        <f t="shared" si="161"/>
        <v>-560.39127872629797</v>
      </c>
      <c r="AR1149">
        <f t="shared" si="154"/>
        <v>-560.39127872629797</v>
      </c>
      <c r="AT1149">
        <v>-1491.4337328466318</v>
      </c>
    </row>
    <row r="1150" spans="1:46">
      <c r="A1150" s="1">
        <v>45339.833333333336</v>
      </c>
      <c r="B1150">
        <v>6893410</v>
      </c>
      <c r="C1150" s="1">
        <v>45340.125</v>
      </c>
      <c r="D1150">
        <v>1378682</v>
      </c>
      <c r="O1150">
        <f t="shared" si="155"/>
        <v>2330443.6389561477</v>
      </c>
      <c r="P1150">
        <f t="shared" si="156"/>
        <v>3709125.6389561477</v>
      </c>
      <c r="T1150">
        <v>290</v>
      </c>
      <c r="U1150">
        <f t="shared" si="157"/>
        <v>495842</v>
      </c>
      <c r="V1150">
        <f t="shared" si="158"/>
        <v>14384</v>
      </c>
      <c r="W1150" s="1">
        <v>45339.833333333336</v>
      </c>
      <c r="X1150">
        <f t="shared" si="159"/>
        <v>13828.01578721525</v>
      </c>
      <c r="Z1150">
        <f t="shared" si="160"/>
        <v>-555.98421278474962</v>
      </c>
      <c r="AK1150">
        <f t="shared" si="162"/>
        <v>14068.690248840487</v>
      </c>
      <c r="AL1150">
        <f t="shared" si="161"/>
        <v>-315.30975115951333</v>
      </c>
      <c r="AR1150">
        <f t="shared" si="154"/>
        <v>-315.30975115951333</v>
      </c>
      <c r="AT1150">
        <v>-1490.9388220102956</v>
      </c>
    </row>
    <row r="1151" spans="1:46">
      <c r="A1151" s="1">
        <v>45339.875</v>
      </c>
      <c r="B1151">
        <v>6884360</v>
      </c>
      <c r="C1151" s="1">
        <v>45340.125</v>
      </c>
      <c r="D1151">
        <v>1376872</v>
      </c>
      <c r="O1151">
        <f t="shared" si="155"/>
        <v>2327384.120527307</v>
      </c>
      <c r="P1151">
        <f t="shared" si="156"/>
        <v>3704256.120527307</v>
      </c>
      <c r="T1151">
        <v>285</v>
      </c>
      <c r="U1151">
        <f t="shared" si="157"/>
        <v>487293</v>
      </c>
      <c r="V1151">
        <f t="shared" si="158"/>
        <v>14136</v>
      </c>
      <c r="W1151" s="1">
        <v>45339.875</v>
      </c>
      <c r="X1151">
        <f t="shared" si="159"/>
        <v>13809.861703405599</v>
      </c>
      <c r="Z1151">
        <f t="shared" si="160"/>
        <v>-326.13829659440125</v>
      </c>
      <c r="AK1151">
        <f t="shared" si="162"/>
        <v>14050.220196028886</v>
      </c>
      <c r="AL1151">
        <f t="shared" si="161"/>
        <v>-85.779803971114234</v>
      </c>
      <c r="AR1151">
        <f t="shared" si="154"/>
        <v>-85.779803971114234</v>
      </c>
      <c r="AT1151">
        <v>-1490.147972264167</v>
      </c>
    </row>
    <row r="1152" spans="1:46">
      <c r="A1152" s="1">
        <v>45339.916666666664</v>
      </c>
      <c r="B1152">
        <v>6879450</v>
      </c>
      <c r="C1152" s="1">
        <v>45340.125</v>
      </c>
      <c r="D1152">
        <v>1375890</v>
      </c>
      <c r="O1152">
        <f t="shared" si="155"/>
        <v>2325724.205004036</v>
      </c>
      <c r="P1152">
        <f t="shared" si="156"/>
        <v>3701614.205004036</v>
      </c>
      <c r="T1152">
        <v>275</v>
      </c>
      <c r="U1152">
        <f t="shared" si="157"/>
        <v>470195</v>
      </c>
      <c r="V1152">
        <f t="shared" si="158"/>
        <v>13640</v>
      </c>
      <c r="W1152" s="1">
        <v>45339.916666666664</v>
      </c>
      <c r="X1152">
        <f t="shared" si="159"/>
        <v>13800.01236069782</v>
      </c>
      <c r="Z1152">
        <f t="shared" si="160"/>
        <v>160.01236069781953</v>
      </c>
      <c r="AK1152">
        <f t="shared" si="162"/>
        <v>14040.199427044916</v>
      </c>
      <c r="AL1152">
        <f t="shared" si="161"/>
        <v>400.19942704491586</v>
      </c>
      <c r="AR1152">
        <f t="shared" si="154"/>
        <v>400.19942704491586</v>
      </c>
      <c r="AT1152">
        <v>-1489.309962780907</v>
      </c>
    </row>
    <row r="1153" spans="1:46">
      <c r="A1153" s="1">
        <v>45339.958333333336</v>
      </c>
      <c r="B1153">
        <v>6879250</v>
      </c>
      <c r="C1153" s="1">
        <v>45340.125</v>
      </c>
      <c r="D1153">
        <v>1375850</v>
      </c>
      <c r="O1153">
        <f t="shared" si="155"/>
        <v>2325656.5913371001</v>
      </c>
      <c r="P1153">
        <f t="shared" si="156"/>
        <v>3701506.5913371001</v>
      </c>
      <c r="T1153">
        <v>260</v>
      </c>
      <c r="U1153">
        <f t="shared" si="157"/>
        <v>444548</v>
      </c>
      <c r="V1153">
        <f t="shared" si="158"/>
        <v>12896</v>
      </c>
      <c r="W1153" s="1">
        <v>45339.958333333336</v>
      </c>
      <c r="X1153">
        <f t="shared" si="159"/>
        <v>13799.611165475504</v>
      </c>
      <c r="Z1153">
        <f t="shared" si="160"/>
        <v>903.61116547550409</v>
      </c>
      <c r="AK1153">
        <f t="shared" si="162"/>
        <v>14039.791249082225</v>
      </c>
      <c r="AL1153">
        <f t="shared" si="161"/>
        <v>1143.7912490822255</v>
      </c>
      <c r="AR1153">
        <f t="shared" si="154"/>
        <v>1143.7912490822255</v>
      </c>
      <c r="AT1153">
        <v>-1489.0663006630457</v>
      </c>
    </row>
    <row r="1154" spans="1:46">
      <c r="A1154" s="1">
        <v>45340</v>
      </c>
      <c r="B1154">
        <v>6879480</v>
      </c>
      <c r="C1154" s="1">
        <v>45341.125</v>
      </c>
      <c r="D1154">
        <v>1375896</v>
      </c>
      <c r="O1154">
        <f t="shared" si="155"/>
        <v>2325734.3470540759</v>
      </c>
      <c r="P1154">
        <f t="shared" si="156"/>
        <v>3701630.3470540759</v>
      </c>
      <c r="T1154">
        <v>250</v>
      </c>
      <c r="U1154">
        <f t="shared" si="157"/>
        <v>427450</v>
      </c>
      <c r="V1154">
        <f t="shared" si="158"/>
        <v>12400</v>
      </c>
      <c r="W1154" s="1">
        <v>45340</v>
      </c>
      <c r="X1154">
        <f t="shared" si="159"/>
        <v>13800.072539981165</v>
      </c>
      <c r="Z1154">
        <f t="shared" si="160"/>
        <v>1400.0725399811654</v>
      </c>
      <c r="AK1154">
        <f t="shared" si="162"/>
        <v>14040.260653739319</v>
      </c>
      <c r="AL1154">
        <f t="shared" si="161"/>
        <v>1640.2606537393185</v>
      </c>
      <c r="AR1154">
        <f t="shared" ref="AR1154:AR1217" si="163">$AK1154-$V1154</f>
        <v>1640.2606537393185</v>
      </c>
      <c r="AT1154">
        <v>-1489.0254828667748</v>
      </c>
    </row>
    <row r="1155" spans="1:46">
      <c r="A1155" s="1">
        <v>45340.041666666664</v>
      </c>
      <c r="B1155">
        <v>6881210</v>
      </c>
      <c r="C1155" s="1">
        <v>45341.125</v>
      </c>
      <c r="D1155">
        <v>1376242</v>
      </c>
      <c r="O1155">
        <f t="shared" ref="O1155:O1218" si="164">$D1155/$R$2 - $D1155</f>
        <v>2326319.2052730699</v>
      </c>
      <c r="P1155">
        <f t="shared" ref="P1155:P1218" si="165">$D1155/$R$2</f>
        <v>3702561.2052730699</v>
      </c>
      <c r="T1155">
        <v>245</v>
      </c>
      <c r="U1155">
        <f t="shared" ref="U1155:U1218" si="166">($T1155*1000)*1.7098</f>
        <v>418901</v>
      </c>
      <c r="V1155">
        <f t="shared" ref="V1155:V1218" si="167">$T1155*49.6</f>
        <v>12152</v>
      </c>
      <c r="W1155" s="1">
        <v>45340.041666666664</v>
      </c>
      <c r="X1155">
        <f t="shared" ref="X1155:X1218" si="168">(10*(2793.73 - 865.322))*($D1155/MAX($D$2:$D$8785))*0.85*0.85</f>
        <v>13803.542878654171</v>
      </c>
      <c r="Z1155">
        <f t="shared" ref="Z1155:Z1218" si="169">$X1155 - $V1155</f>
        <v>1651.5428786541706</v>
      </c>
      <c r="AK1155">
        <f t="shared" si="162"/>
        <v>14043.79139311656</v>
      </c>
      <c r="AL1155">
        <f t="shared" ref="AL1155:AL1218" si="170">$AK1155-$V1155</f>
        <v>1891.7913931165604</v>
      </c>
      <c r="AR1155">
        <f t="shared" si="163"/>
        <v>1891.7913931165604</v>
      </c>
      <c r="AT1155">
        <v>-1488.7805760891642</v>
      </c>
    </row>
    <row r="1156" spans="1:46">
      <c r="A1156" s="1">
        <v>45340.083333333336</v>
      </c>
      <c r="B1156">
        <v>6881340</v>
      </c>
      <c r="C1156" s="1">
        <v>45341.125</v>
      </c>
      <c r="D1156">
        <v>1376268</v>
      </c>
      <c r="O1156">
        <f t="shared" si="164"/>
        <v>2326363.1541565782</v>
      </c>
      <c r="P1156">
        <f t="shared" si="165"/>
        <v>3702631.1541565782</v>
      </c>
      <c r="T1156">
        <v>240</v>
      </c>
      <c r="U1156">
        <f t="shared" si="166"/>
        <v>410352</v>
      </c>
      <c r="V1156">
        <f t="shared" si="167"/>
        <v>11904</v>
      </c>
      <c r="W1156" s="1">
        <v>45340.083333333336</v>
      </c>
      <c r="X1156">
        <f t="shared" si="168"/>
        <v>13803.803655548674</v>
      </c>
      <c r="Z1156">
        <f t="shared" si="169"/>
        <v>1899.8036555486742</v>
      </c>
      <c r="AK1156">
        <f t="shared" si="162"/>
        <v>14044.05670879231</v>
      </c>
      <c r="AL1156">
        <f t="shared" si="170"/>
        <v>2140.05670879231</v>
      </c>
      <c r="AR1156">
        <f t="shared" si="163"/>
        <v>2140.05670879231</v>
      </c>
      <c r="AT1156">
        <v>-1488.7601671910306</v>
      </c>
    </row>
    <row r="1157" spans="1:46">
      <c r="A1157" s="1">
        <v>45340.125</v>
      </c>
      <c r="B1157">
        <v>6880570</v>
      </c>
      <c r="C1157" s="1">
        <v>45341.125</v>
      </c>
      <c r="D1157">
        <v>1376114</v>
      </c>
      <c r="O1157">
        <f t="shared" si="164"/>
        <v>2326102.8415388758</v>
      </c>
      <c r="P1157">
        <f t="shared" si="165"/>
        <v>3702216.8415388758</v>
      </c>
      <c r="T1157">
        <v>235</v>
      </c>
      <c r="U1157">
        <f t="shared" si="166"/>
        <v>401803</v>
      </c>
      <c r="V1157">
        <f t="shared" si="167"/>
        <v>11656</v>
      </c>
      <c r="W1157" s="1">
        <v>45340.125</v>
      </c>
      <c r="X1157">
        <f t="shared" si="168"/>
        <v>13802.259053942771</v>
      </c>
      <c r="Z1157">
        <f t="shared" si="169"/>
        <v>2146.2590539427711</v>
      </c>
      <c r="AK1157">
        <f t="shared" si="162"/>
        <v>14042.485223635964</v>
      </c>
      <c r="AL1157">
        <f t="shared" si="170"/>
        <v>2386.4852236359638</v>
      </c>
      <c r="AR1157">
        <f t="shared" si="163"/>
        <v>2386.4852236359638</v>
      </c>
      <c r="AT1157">
        <v>-1488.7193493947598</v>
      </c>
    </row>
    <row r="1158" spans="1:46">
      <c r="A1158" s="1">
        <v>45340.166666666664</v>
      </c>
      <c r="B1158">
        <v>6877430</v>
      </c>
      <c r="C1158" s="1">
        <v>45341.125</v>
      </c>
      <c r="D1158">
        <v>1375486</v>
      </c>
      <c r="O1158">
        <f t="shared" si="164"/>
        <v>2325041.3069679854</v>
      </c>
      <c r="P1158">
        <f t="shared" si="165"/>
        <v>3700527.3069679854</v>
      </c>
      <c r="T1158">
        <v>230</v>
      </c>
      <c r="U1158">
        <f t="shared" si="166"/>
        <v>393254</v>
      </c>
      <c r="V1158">
        <f t="shared" si="167"/>
        <v>11408</v>
      </c>
      <c r="W1158" s="1">
        <v>45340.166666666664</v>
      </c>
      <c r="X1158">
        <f t="shared" si="168"/>
        <v>13795.960288952461</v>
      </c>
      <c r="Z1158">
        <f t="shared" si="169"/>
        <v>2387.9602889524613</v>
      </c>
      <c r="AK1158">
        <f t="shared" si="162"/>
        <v>14036.076829621772</v>
      </c>
      <c r="AL1158">
        <f t="shared" si="170"/>
        <v>2628.076829621772</v>
      </c>
      <c r="AR1158">
        <f t="shared" si="163"/>
        <v>2628.076829621772</v>
      </c>
      <c r="AT1158">
        <v>-1488.6198733183319</v>
      </c>
    </row>
    <row r="1159" spans="1:46">
      <c r="A1159" s="1">
        <v>45340.208333333336</v>
      </c>
      <c r="B1159">
        <v>6878340</v>
      </c>
      <c r="C1159" s="1">
        <v>45341.125</v>
      </c>
      <c r="D1159">
        <v>1375668</v>
      </c>
      <c r="O1159">
        <f t="shared" si="164"/>
        <v>2325348.9491525427</v>
      </c>
      <c r="P1159">
        <f t="shared" si="165"/>
        <v>3701016.9491525427</v>
      </c>
      <c r="T1159">
        <v>235</v>
      </c>
      <c r="U1159">
        <f t="shared" si="166"/>
        <v>401803</v>
      </c>
      <c r="V1159">
        <f t="shared" si="167"/>
        <v>11656</v>
      </c>
      <c r="W1159" s="1">
        <v>45340.208333333336</v>
      </c>
      <c r="X1159">
        <f t="shared" si="168"/>
        <v>13797.785727213985</v>
      </c>
      <c r="Z1159">
        <f t="shared" si="169"/>
        <v>2141.7857272139845</v>
      </c>
      <c r="AK1159">
        <f t="shared" si="162"/>
        <v>14037.934039352</v>
      </c>
      <c r="AL1159">
        <f t="shared" si="170"/>
        <v>2381.9340393519997</v>
      </c>
      <c r="AR1159">
        <f t="shared" si="163"/>
        <v>2381.9340393519997</v>
      </c>
      <c r="AT1159">
        <v>-1488.510163132305</v>
      </c>
    </row>
    <row r="1160" spans="1:46">
      <c r="A1160" s="1">
        <v>45340.25</v>
      </c>
      <c r="B1160">
        <v>6878500</v>
      </c>
      <c r="C1160" s="1">
        <v>45341.125</v>
      </c>
      <c r="D1160">
        <v>1375700</v>
      </c>
      <c r="O1160">
        <f t="shared" si="164"/>
        <v>2325403.040086091</v>
      </c>
      <c r="P1160">
        <f t="shared" si="165"/>
        <v>3701103.040086091</v>
      </c>
      <c r="T1160">
        <v>250</v>
      </c>
      <c r="U1160">
        <f t="shared" si="166"/>
        <v>427450</v>
      </c>
      <c r="V1160">
        <f t="shared" si="167"/>
        <v>12400</v>
      </c>
      <c r="W1160" s="1">
        <v>45340.25</v>
      </c>
      <c r="X1160">
        <f t="shared" si="168"/>
        <v>13798.106683391834</v>
      </c>
      <c r="Z1160">
        <f t="shared" si="169"/>
        <v>1398.1066833918339</v>
      </c>
      <c r="AK1160">
        <f t="shared" ref="AK1160:AK1223" si="171">(7.5*(2793.73 - 865.322))*($D1160/MAX($D$2:$D$8785))*0.99*0.99</f>
        <v>14038.26058172215</v>
      </c>
      <c r="AL1160">
        <f t="shared" si="170"/>
        <v>1638.2605817221502</v>
      </c>
      <c r="AR1160">
        <f t="shared" si="163"/>
        <v>1638.2605817221502</v>
      </c>
      <c r="AT1160">
        <v>-1488.4948515152828</v>
      </c>
    </row>
    <row r="1161" spans="1:46">
      <c r="A1161" s="1">
        <v>45340.291666666664</v>
      </c>
      <c r="B1161">
        <v>6880010</v>
      </c>
      <c r="C1161" s="1">
        <v>45341.125</v>
      </c>
      <c r="D1161">
        <v>1376002</v>
      </c>
      <c r="O1161">
        <f t="shared" si="164"/>
        <v>2325913.5232714559</v>
      </c>
      <c r="P1161">
        <f t="shared" si="165"/>
        <v>3701915.5232714559</v>
      </c>
      <c r="T1161">
        <v>265</v>
      </c>
      <c r="U1161">
        <f t="shared" si="166"/>
        <v>453097</v>
      </c>
      <c r="V1161">
        <f t="shared" si="167"/>
        <v>13144</v>
      </c>
      <c r="W1161" s="1">
        <v>45340.291666666664</v>
      </c>
      <c r="X1161">
        <f t="shared" si="168"/>
        <v>13801.135707320293</v>
      </c>
      <c r="Z1161">
        <f t="shared" si="169"/>
        <v>657.13570732029257</v>
      </c>
      <c r="AK1161">
        <f t="shared" si="171"/>
        <v>14041.342325340436</v>
      </c>
      <c r="AL1161">
        <f t="shared" si="170"/>
        <v>897.34232534043622</v>
      </c>
      <c r="AR1161">
        <f t="shared" si="163"/>
        <v>897.34232534043622</v>
      </c>
      <c r="AT1161">
        <v>-1488.3152729853864</v>
      </c>
    </row>
    <row r="1162" spans="1:46">
      <c r="A1162" s="1">
        <v>45340.333333333336</v>
      </c>
      <c r="B1162">
        <v>6879820</v>
      </c>
      <c r="C1162" s="1">
        <v>45341.125</v>
      </c>
      <c r="D1162">
        <v>1375964</v>
      </c>
      <c r="O1162">
        <f t="shared" si="164"/>
        <v>2325849.2902878667</v>
      </c>
      <c r="P1162">
        <f t="shared" si="165"/>
        <v>3701813.2902878667</v>
      </c>
      <c r="T1162">
        <v>280</v>
      </c>
      <c r="U1162">
        <f t="shared" si="166"/>
        <v>478744</v>
      </c>
      <c r="V1162">
        <f t="shared" si="167"/>
        <v>13888</v>
      </c>
      <c r="W1162" s="1">
        <v>45340.333333333336</v>
      </c>
      <c r="X1162">
        <f t="shared" si="168"/>
        <v>13800.754571859097</v>
      </c>
      <c r="Z1162">
        <f t="shared" si="169"/>
        <v>-87.245428140902732</v>
      </c>
      <c r="AK1162">
        <f t="shared" si="171"/>
        <v>14040.954556275885</v>
      </c>
      <c r="AL1162">
        <f t="shared" si="170"/>
        <v>152.9545562758849</v>
      </c>
      <c r="AR1162">
        <f t="shared" si="163"/>
        <v>152.9545562758849</v>
      </c>
      <c r="AT1162">
        <v>-1486.7192773775914</v>
      </c>
    </row>
    <row r="1163" spans="1:46">
      <c r="A1163" s="1">
        <v>45340.375</v>
      </c>
      <c r="B1163">
        <v>6891940</v>
      </c>
      <c r="C1163" s="1">
        <v>45341.125</v>
      </c>
      <c r="D1163">
        <v>1378388</v>
      </c>
      <c r="O1163">
        <f t="shared" si="164"/>
        <v>2329946.6785041704</v>
      </c>
      <c r="P1163">
        <f t="shared" si="165"/>
        <v>3708334.6785041704</v>
      </c>
      <c r="T1163">
        <v>290</v>
      </c>
      <c r="U1163">
        <f t="shared" si="166"/>
        <v>495842</v>
      </c>
      <c r="V1163">
        <f t="shared" si="167"/>
        <v>14384</v>
      </c>
      <c r="W1163" s="1">
        <v>45340.375</v>
      </c>
      <c r="X1163">
        <f t="shared" si="168"/>
        <v>13825.067002331252</v>
      </c>
      <c r="Z1163">
        <f t="shared" si="169"/>
        <v>-558.9329976687477</v>
      </c>
      <c r="AK1163">
        <f t="shared" si="171"/>
        <v>14065.690140814733</v>
      </c>
      <c r="AL1163">
        <f t="shared" si="170"/>
        <v>-318.30985918526676</v>
      </c>
      <c r="AR1163">
        <f t="shared" si="163"/>
        <v>-318.30985918526676</v>
      </c>
      <c r="AT1163">
        <v>-1486.2728500328776</v>
      </c>
    </row>
    <row r="1164" spans="1:46">
      <c r="A1164" s="1">
        <v>45340.416666666664</v>
      </c>
      <c r="B1164">
        <v>6893120</v>
      </c>
      <c r="C1164" s="1">
        <v>45341.125</v>
      </c>
      <c r="D1164">
        <v>1378624</v>
      </c>
      <c r="O1164">
        <f t="shared" si="164"/>
        <v>2330345.5991390911</v>
      </c>
      <c r="P1164">
        <f t="shared" si="165"/>
        <v>3708969.5991390911</v>
      </c>
      <c r="T1164">
        <v>295</v>
      </c>
      <c r="U1164">
        <f t="shared" si="166"/>
        <v>504391</v>
      </c>
      <c r="V1164">
        <f t="shared" si="167"/>
        <v>14632</v>
      </c>
      <c r="W1164" s="1">
        <v>45340.416666666664</v>
      </c>
      <c r="X1164">
        <f t="shared" si="168"/>
        <v>13827.434054142897</v>
      </c>
      <c r="Z1164">
        <f t="shared" si="169"/>
        <v>-804.56594585710263</v>
      </c>
      <c r="AK1164">
        <f t="shared" si="171"/>
        <v>14068.098390794588</v>
      </c>
      <c r="AL1164">
        <f t="shared" si="170"/>
        <v>-563.90160920541166</v>
      </c>
      <c r="AR1164">
        <f t="shared" si="163"/>
        <v>-563.90160920541166</v>
      </c>
      <c r="AT1164">
        <v>-1486.2447754393907</v>
      </c>
    </row>
    <row r="1165" spans="1:46">
      <c r="A1165" s="1">
        <v>45340.458333333336</v>
      </c>
      <c r="B1165">
        <v>6893800</v>
      </c>
      <c r="C1165" s="1">
        <v>45341.125</v>
      </c>
      <c r="D1165">
        <v>1378760</v>
      </c>
      <c r="O1165">
        <f t="shared" si="164"/>
        <v>2330575.4856066722</v>
      </c>
      <c r="P1165">
        <f t="shared" si="165"/>
        <v>3709335.4856066722</v>
      </c>
      <c r="T1165">
        <v>290</v>
      </c>
      <c r="U1165">
        <f t="shared" si="166"/>
        <v>495842</v>
      </c>
      <c r="V1165">
        <f t="shared" si="167"/>
        <v>14384</v>
      </c>
      <c r="W1165" s="1">
        <v>45340.458333333336</v>
      </c>
      <c r="X1165">
        <f t="shared" si="168"/>
        <v>13828.798117898761</v>
      </c>
      <c r="Z1165">
        <f t="shared" si="169"/>
        <v>-555.20188210123888</v>
      </c>
      <c r="AK1165">
        <f t="shared" si="171"/>
        <v>14069.486195867727</v>
      </c>
      <c r="AL1165">
        <f t="shared" si="170"/>
        <v>-314.51380413227344</v>
      </c>
      <c r="AR1165">
        <f t="shared" si="163"/>
        <v>-314.51380413227344</v>
      </c>
      <c r="AT1165">
        <v>-1486.1070104335631</v>
      </c>
    </row>
    <row r="1166" spans="1:46">
      <c r="A1166" s="1">
        <v>45340.5</v>
      </c>
      <c r="B1166">
        <v>6892640</v>
      </c>
      <c r="C1166" s="1">
        <v>45341.125</v>
      </c>
      <c r="D1166">
        <v>1378528</v>
      </c>
      <c r="O1166">
        <f t="shared" si="164"/>
        <v>2330183.3263384453</v>
      </c>
      <c r="P1166">
        <f t="shared" si="165"/>
        <v>3708711.3263384453</v>
      </c>
      <c r="T1166">
        <v>280</v>
      </c>
      <c r="U1166">
        <f t="shared" si="166"/>
        <v>478744</v>
      </c>
      <c r="V1166">
        <f t="shared" si="167"/>
        <v>13888</v>
      </c>
      <c r="W1166" s="1">
        <v>45340.5</v>
      </c>
      <c r="X1166">
        <f t="shared" si="168"/>
        <v>13826.471185609347</v>
      </c>
      <c r="Z1166">
        <f t="shared" si="169"/>
        <v>-61.528814390652769</v>
      </c>
      <c r="AK1166">
        <f t="shared" si="171"/>
        <v>14067.118763684139</v>
      </c>
      <c r="AL1166">
        <f t="shared" si="170"/>
        <v>179.11876368413868</v>
      </c>
      <c r="AR1166">
        <f t="shared" si="163"/>
        <v>179.11876368413868</v>
      </c>
      <c r="AT1166">
        <v>-1485.9615995060667</v>
      </c>
    </row>
    <row r="1167" spans="1:46">
      <c r="A1167" s="1">
        <v>45340.541666666664</v>
      </c>
      <c r="B1167">
        <v>6901980</v>
      </c>
      <c r="C1167" s="1">
        <v>45341.125</v>
      </c>
      <c r="D1167">
        <v>1380396</v>
      </c>
      <c r="O1167">
        <f t="shared" si="164"/>
        <v>2333340.8845843426</v>
      </c>
      <c r="P1167">
        <f t="shared" si="165"/>
        <v>3713736.8845843426</v>
      </c>
      <c r="T1167">
        <v>270</v>
      </c>
      <c r="U1167">
        <f t="shared" si="166"/>
        <v>461646</v>
      </c>
      <c r="V1167">
        <f t="shared" si="167"/>
        <v>13392</v>
      </c>
      <c r="W1167" s="1">
        <v>45340.541666666664</v>
      </c>
      <c r="X1167">
        <f t="shared" si="168"/>
        <v>13845.207002491352</v>
      </c>
      <c r="Z1167">
        <f t="shared" si="169"/>
        <v>453.20700249135189</v>
      </c>
      <c r="AK1167">
        <f t="shared" si="171"/>
        <v>14086.180674541634</v>
      </c>
      <c r="AL1167">
        <f t="shared" si="170"/>
        <v>694.18067454163429</v>
      </c>
      <c r="AR1167">
        <f t="shared" si="163"/>
        <v>694.18067454163429</v>
      </c>
      <c r="AT1167">
        <v>-1484.9054538578766</v>
      </c>
    </row>
    <row r="1168" spans="1:46">
      <c r="A1168" s="1">
        <v>45340.583333333336</v>
      </c>
      <c r="B1168">
        <v>6904200</v>
      </c>
      <c r="C1168" s="1">
        <v>45341.125</v>
      </c>
      <c r="D1168">
        <v>1380840</v>
      </c>
      <c r="O1168">
        <f t="shared" si="164"/>
        <v>2334091.3962873286</v>
      </c>
      <c r="P1168">
        <f t="shared" si="165"/>
        <v>3714931.3962873286</v>
      </c>
      <c r="T1168">
        <v>265</v>
      </c>
      <c r="U1168">
        <f t="shared" si="166"/>
        <v>453097</v>
      </c>
      <c r="V1168">
        <f t="shared" si="167"/>
        <v>13144</v>
      </c>
      <c r="W1168" s="1">
        <v>45340.583333333336</v>
      </c>
      <c r="X1168">
        <f t="shared" si="168"/>
        <v>13849.660269459026</v>
      </c>
      <c r="Z1168">
        <f t="shared" si="169"/>
        <v>705.66026945902559</v>
      </c>
      <c r="AK1168">
        <f t="shared" si="171"/>
        <v>14090.711449927463</v>
      </c>
      <c r="AL1168">
        <f t="shared" si="170"/>
        <v>946.71144992746304</v>
      </c>
      <c r="AR1168">
        <f t="shared" si="163"/>
        <v>946.71144992746304</v>
      </c>
      <c r="AT1168">
        <v>-1483.8365254595374</v>
      </c>
    </row>
    <row r="1169" spans="1:46">
      <c r="A1169" s="1">
        <v>45340.625</v>
      </c>
      <c r="B1169">
        <v>6904300</v>
      </c>
      <c r="C1169" s="1">
        <v>45341.125</v>
      </c>
      <c r="D1169">
        <v>1380860</v>
      </c>
      <c r="O1169">
        <f t="shared" si="164"/>
        <v>2334125.2031207965</v>
      </c>
      <c r="P1169">
        <f t="shared" si="165"/>
        <v>3714985.2031207965</v>
      </c>
      <c r="T1169">
        <v>265</v>
      </c>
      <c r="U1169">
        <f t="shared" si="166"/>
        <v>453097</v>
      </c>
      <c r="V1169">
        <f t="shared" si="167"/>
        <v>13144</v>
      </c>
      <c r="W1169" s="1">
        <v>45340.625</v>
      </c>
      <c r="X1169">
        <f t="shared" si="168"/>
        <v>13849.86086707018</v>
      </c>
      <c r="Z1169">
        <f t="shared" si="169"/>
        <v>705.86086707017967</v>
      </c>
      <c r="AK1169">
        <f t="shared" si="171"/>
        <v>14090.915538908808</v>
      </c>
      <c r="AL1169">
        <f t="shared" si="170"/>
        <v>946.91553890880823</v>
      </c>
      <c r="AR1169">
        <f t="shared" si="163"/>
        <v>946.91553890880823</v>
      </c>
      <c r="AT1169">
        <v>-1483.8365254595374</v>
      </c>
    </row>
    <row r="1170" spans="1:46">
      <c r="A1170" s="1">
        <v>45340.666666666664</v>
      </c>
      <c r="B1170">
        <v>6902900</v>
      </c>
      <c r="C1170" s="1">
        <v>45341.125</v>
      </c>
      <c r="D1170">
        <v>1380580</v>
      </c>
      <c r="O1170">
        <f t="shared" si="164"/>
        <v>2333651.9074522466</v>
      </c>
      <c r="P1170">
        <f t="shared" si="165"/>
        <v>3714231.9074522466</v>
      </c>
      <c r="T1170">
        <v>270</v>
      </c>
      <c r="U1170">
        <f t="shared" si="166"/>
        <v>461646</v>
      </c>
      <c r="V1170">
        <f t="shared" si="167"/>
        <v>13392</v>
      </c>
      <c r="W1170" s="1">
        <v>45340.666666666664</v>
      </c>
      <c r="X1170">
        <f t="shared" si="168"/>
        <v>13847.052500513992</v>
      </c>
      <c r="Z1170">
        <f t="shared" si="169"/>
        <v>455.05250051399162</v>
      </c>
      <c r="AK1170">
        <f t="shared" si="171"/>
        <v>14088.058293169997</v>
      </c>
      <c r="AL1170">
        <f t="shared" si="170"/>
        <v>696.05829316999734</v>
      </c>
      <c r="AR1170">
        <f t="shared" si="163"/>
        <v>696.05829316999734</v>
      </c>
      <c r="AT1170">
        <v>-1483.6324364781922</v>
      </c>
    </row>
    <row r="1171" spans="1:46">
      <c r="A1171" s="1">
        <v>45340.708333333336</v>
      </c>
      <c r="B1171">
        <v>6913620</v>
      </c>
      <c r="C1171" s="1">
        <v>45341.125</v>
      </c>
      <c r="D1171">
        <v>1382724</v>
      </c>
      <c r="O1171">
        <f t="shared" si="164"/>
        <v>2337276.0000000005</v>
      </c>
      <c r="P1171">
        <f t="shared" si="165"/>
        <v>3720000.0000000005</v>
      </c>
      <c r="T1171">
        <v>280</v>
      </c>
      <c r="U1171">
        <f t="shared" si="166"/>
        <v>478744</v>
      </c>
      <c r="V1171">
        <f t="shared" si="167"/>
        <v>13888</v>
      </c>
      <c r="W1171" s="1">
        <v>45340.708333333336</v>
      </c>
      <c r="X1171">
        <f t="shared" si="168"/>
        <v>13868.556564429953</v>
      </c>
      <c r="Z1171">
        <f t="shared" si="169"/>
        <v>-19.443435570046859</v>
      </c>
      <c r="AK1171">
        <f t="shared" si="171"/>
        <v>14109.936631970035</v>
      </c>
      <c r="AL1171">
        <f t="shared" si="170"/>
        <v>221.9366319700348</v>
      </c>
      <c r="AR1171">
        <f t="shared" si="163"/>
        <v>221.9366319700348</v>
      </c>
      <c r="AT1171">
        <v>-1483.3237543656214</v>
      </c>
    </row>
    <row r="1172" spans="1:46">
      <c r="A1172" s="1">
        <v>45340.75</v>
      </c>
      <c r="B1172">
        <v>6913450</v>
      </c>
      <c r="C1172" s="1">
        <v>45341.125</v>
      </c>
      <c r="D1172">
        <v>1382690</v>
      </c>
      <c r="O1172">
        <f t="shared" si="164"/>
        <v>2337218.5283831051</v>
      </c>
      <c r="P1172">
        <f t="shared" si="165"/>
        <v>3719908.5283831051</v>
      </c>
      <c r="T1172">
        <v>290</v>
      </c>
      <c r="U1172">
        <f t="shared" si="166"/>
        <v>495842</v>
      </c>
      <c r="V1172">
        <f t="shared" si="167"/>
        <v>14384</v>
      </c>
      <c r="W1172" s="1">
        <v>45340.75</v>
      </c>
      <c r="X1172">
        <f t="shared" si="168"/>
        <v>13868.215548490989</v>
      </c>
      <c r="Z1172">
        <f t="shared" si="169"/>
        <v>-515.78445150901098</v>
      </c>
      <c r="AK1172">
        <f t="shared" si="171"/>
        <v>14109.589680701753</v>
      </c>
      <c r="AL1172">
        <f t="shared" si="170"/>
        <v>-274.41031929824749</v>
      </c>
      <c r="AR1172">
        <f t="shared" si="163"/>
        <v>-274.41031929824749</v>
      </c>
      <c r="AT1172">
        <v>-1483.0227181747177</v>
      </c>
    </row>
    <row r="1173" spans="1:46">
      <c r="A1173" s="1">
        <v>45340.791666666664</v>
      </c>
      <c r="B1173">
        <v>6914620</v>
      </c>
      <c r="C1173" s="1">
        <v>45341.125</v>
      </c>
      <c r="D1173">
        <v>1382924</v>
      </c>
      <c r="O1173">
        <f t="shared" si="164"/>
        <v>2337614.0683346787</v>
      </c>
      <c r="P1173">
        <f t="shared" si="165"/>
        <v>3720538.0683346787</v>
      </c>
      <c r="T1173">
        <v>295</v>
      </c>
      <c r="U1173">
        <f t="shared" si="166"/>
        <v>504391</v>
      </c>
      <c r="V1173">
        <f t="shared" si="167"/>
        <v>14632</v>
      </c>
      <c r="W1173" s="1">
        <v>45340.791666666664</v>
      </c>
      <c r="X1173">
        <f t="shared" si="168"/>
        <v>13870.562540541519</v>
      </c>
      <c r="Z1173">
        <f t="shared" si="169"/>
        <v>-761.43745945848059</v>
      </c>
      <c r="AK1173">
        <f t="shared" si="171"/>
        <v>14111.97752178347</v>
      </c>
      <c r="AL1173">
        <f t="shared" si="170"/>
        <v>-520.02247821652963</v>
      </c>
      <c r="AR1173">
        <f t="shared" si="163"/>
        <v>-520.02247821652963</v>
      </c>
      <c r="AT1173">
        <v>-1481.2650042946043</v>
      </c>
    </row>
    <row r="1174" spans="1:46">
      <c r="A1174" s="1">
        <v>45340.833333333336</v>
      </c>
      <c r="B1174">
        <v>6913590</v>
      </c>
      <c r="C1174" s="1">
        <v>45341.125</v>
      </c>
      <c r="D1174">
        <v>1382718</v>
      </c>
      <c r="O1174">
        <f t="shared" si="164"/>
        <v>2337265.85794996</v>
      </c>
      <c r="P1174">
        <f t="shared" si="165"/>
        <v>3719983.85794996</v>
      </c>
      <c r="T1174">
        <v>290</v>
      </c>
      <c r="U1174">
        <f t="shared" si="166"/>
        <v>495842</v>
      </c>
      <c r="V1174">
        <f t="shared" si="167"/>
        <v>14384</v>
      </c>
      <c r="W1174" s="1">
        <v>45340.833333333336</v>
      </c>
      <c r="X1174">
        <f t="shared" si="168"/>
        <v>13868.496385146607</v>
      </c>
      <c r="Z1174">
        <f t="shared" si="169"/>
        <v>-515.50361485339272</v>
      </c>
      <c r="AK1174">
        <f t="shared" si="171"/>
        <v>14109.875405275632</v>
      </c>
      <c r="AL1174">
        <f t="shared" si="170"/>
        <v>-274.12459472436785</v>
      </c>
      <c r="AR1174">
        <f t="shared" si="163"/>
        <v>-274.12459472436785</v>
      </c>
      <c r="AT1174">
        <v>-1480.4486483692308</v>
      </c>
    </row>
    <row r="1175" spans="1:46">
      <c r="A1175" s="1">
        <v>45340.875</v>
      </c>
      <c r="B1175">
        <v>6925100</v>
      </c>
      <c r="C1175" s="1">
        <v>45341.125</v>
      </c>
      <c r="D1175">
        <v>1385020</v>
      </c>
      <c r="O1175">
        <f t="shared" si="164"/>
        <v>2341157.0244821096</v>
      </c>
      <c r="P1175">
        <f t="shared" si="165"/>
        <v>3726177.0244821096</v>
      </c>
      <c r="T1175">
        <v>285</v>
      </c>
      <c r="U1175">
        <f t="shared" si="166"/>
        <v>487293</v>
      </c>
      <c r="V1175">
        <f t="shared" si="167"/>
        <v>14136</v>
      </c>
      <c r="W1175" s="1">
        <v>45340.875</v>
      </c>
      <c r="X1175">
        <f t="shared" si="168"/>
        <v>13891.585170190707</v>
      </c>
      <c r="Z1175">
        <f t="shared" si="169"/>
        <v>-244.41482980929322</v>
      </c>
      <c r="AK1175">
        <f t="shared" si="171"/>
        <v>14133.366047028285</v>
      </c>
      <c r="AL1175">
        <f t="shared" si="170"/>
        <v>-2.6339529717151891</v>
      </c>
      <c r="AR1175">
        <f t="shared" si="163"/>
        <v>-2.6339529717151891</v>
      </c>
      <c r="AT1175">
        <v>-1479.2700493322372</v>
      </c>
    </row>
    <row r="1176" spans="1:46">
      <c r="A1176" s="1">
        <v>45340.916666666664</v>
      </c>
      <c r="B1176">
        <v>6926460</v>
      </c>
      <c r="C1176" s="1">
        <v>45341.125</v>
      </c>
      <c r="D1176">
        <v>1385292</v>
      </c>
      <c r="O1176">
        <f t="shared" si="164"/>
        <v>2341616.7974172723</v>
      </c>
      <c r="P1176">
        <f t="shared" si="165"/>
        <v>3726908.7974172723</v>
      </c>
      <c r="T1176">
        <v>275</v>
      </c>
      <c r="U1176">
        <f t="shared" si="166"/>
        <v>470195</v>
      </c>
      <c r="V1176">
        <f t="shared" si="167"/>
        <v>13640</v>
      </c>
      <c r="W1176" s="1">
        <v>45340.916666666664</v>
      </c>
      <c r="X1176">
        <f t="shared" si="168"/>
        <v>13894.313297702436</v>
      </c>
      <c r="Z1176">
        <f t="shared" si="169"/>
        <v>254.3132977024361</v>
      </c>
      <c r="AK1176">
        <f t="shared" si="171"/>
        <v>14136.141657174559</v>
      </c>
      <c r="AL1176">
        <f t="shared" si="170"/>
        <v>496.14165717455944</v>
      </c>
      <c r="AR1176">
        <f t="shared" si="163"/>
        <v>496.14165717455944</v>
      </c>
      <c r="AT1176">
        <v>-1479.0404343979608</v>
      </c>
    </row>
    <row r="1177" spans="1:46">
      <c r="A1177" s="1">
        <v>45340.958333333336</v>
      </c>
      <c r="B1177">
        <v>6925570</v>
      </c>
      <c r="C1177" s="1">
        <v>45341.125</v>
      </c>
      <c r="D1177">
        <v>1385114</v>
      </c>
      <c r="O1177">
        <f t="shared" si="164"/>
        <v>2341315.9165994083</v>
      </c>
      <c r="P1177">
        <f t="shared" si="165"/>
        <v>3726429.9165994083</v>
      </c>
      <c r="T1177">
        <v>260</v>
      </c>
      <c r="U1177">
        <f t="shared" si="166"/>
        <v>444548</v>
      </c>
      <c r="V1177">
        <f t="shared" si="167"/>
        <v>12896</v>
      </c>
      <c r="W1177" s="1">
        <v>45340.958333333336</v>
      </c>
      <c r="X1177">
        <f t="shared" si="168"/>
        <v>13892.527978963144</v>
      </c>
      <c r="Z1177">
        <f t="shared" si="169"/>
        <v>996.52797896314405</v>
      </c>
      <c r="AK1177">
        <f t="shared" si="171"/>
        <v>14134.325265240601</v>
      </c>
      <c r="AL1177">
        <f t="shared" si="170"/>
        <v>1238.3252652406009</v>
      </c>
      <c r="AR1177">
        <f t="shared" si="163"/>
        <v>1238.3252652406009</v>
      </c>
      <c r="AT1177">
        <v>-1478.6501166928501</v>
      </c>
    </row>
    <row r="1178" spans="1:46">
      <c r="A1178" s="1">
        <v>45341</v>
      </c>
      <c r="B1178">
        <v>6924890</v>
      </c>
      <c r="C1178" s="1">
        <v>45342.125</v>
      </c>
      <c r="D1178">
        <v>1384978</v>
      </c>
      <c r="O1178">
        <f t="shared" si="164"/>
        <v>2341086.0301318271</v>
      </c>
      <c r="P1178">
        <f t="shared" si="165"/>
        <v>3726064.0301318271</v>
      </c>
      <c r="T1178">
        <v>250</v>
      </c>
      <c r="U1178">
        <f t="shared" si="166"/>
        <v>427450</v>
      </c>
      <c r="V1178">
        <f t="shared" si="167"/>
        <v>12400</v>
      </c>
      <c r="W1178" s="1">
        <v>45341</v>
      </c>
      <c r="X1178">
        <f t="shared" si="168"/>
        <v>13891.16391520728</v>
      </c>
      <c r="Z1178">
        <f t="shared" si="169"/>
        <v>1491.1639152072803</v>
      </c>
      <c r="AK1178">
        <f t="shared" si="171"/>
        <v>14132.937460167463</v>
      </c>
      <c r="AL1178">
        <f t="shared" si="170"/>
        <v>1732.9374601674626</v>
      </c>
      <c r="AR1178">
        <f t="shared" si="163"/>
        <v>1732.9374601674626</v>
      </c>
      <c r="AT1178">
        <v>-1477.2852691584067</v>
      </c>
    </row>
    <row r="1179" spans="1:46">
      <c r="A1179" s="1">
        <v>45341.041666666664</v>
      </c>
      <c r="B1179">
        <v>6934000</v>
      </c>
      <c r="C1179" s="1">
        <v>45342.125</v>
      </c>
      <c r="D1179">
        <v>1386800</v>
      </c>
      <c r="O1179">
        <f t="shared" si="164"/>
        <v>2344165.8326607482</v>
      </c>
      <c r="P1179">
        <f t="shared" si="165"/>
        <v>3730965.8326607482</v>
      </c>
      <c r="T1179">
        <v>245</v>
      </c>
      <c r="U1179">
        <f t="shared" si="166"/>
        <v>418901</v>
      </c>
      <c r="V1179">
        <f t="shared" si="167"/>
        <v>12152</v>
      </c>
      <c r="W1179" s="1">
        <v>45341.041666666664</v>
      </c>
      <c r="X1179">
        <f t="shared" si="168"/>
        <v>13909.438357583625</v>
      </c>
      <c r="Z1179">
        <f t="shared" si="169"/>
        <v>1757.4383575836255</v>
      </c>
      <c r="AK1179">
        <f t="shared" si="171"/>
        <v>14151.529966367867</v>
      </c>
      <c r="AL1179">
        <f t="shared" si="170"/>
        <v>1999.529966367867</v>
      </c>
      <c r="AR1179">
        <f t="shared" si="163"/>
        <v>1999.529966367867</v>
      </c>
      <c r="AT1179">
        <v>-1476.8770911957199</v>
      </c>
    </row>
    <row r="1180" spans="1:46">
      <c r="A1180" s="1">
        <v>45341.083333333336</v>
      </c>
      <c r="B1180">
        <v>6936020</v>
      </c>
      <c r="C1180" s="1">
        <v>45342.125</v>
      </c>
      <c r="D1180">
        <v>1387204</v>
      </c>
      <c r="O1180">
        <f t="shared" si="164"/>
        <v>2344848.7306967988</v>
      </c>
      <c r="P1180">
        <f t="shared" si="165"/>
        <v>3732052.7306967988</v>
      </c>
      <c r="T1180">
        <v>240</v>
      </c>
      <c r="U1180">
        <f t="shared" si="166"/>
        <v>410352</v>
      </c>
      <c r="V1180">
        <f t="shared" si="167"/>
        <v>11904</v>
      </c>
      <c r="W1180" s="1">
        <v>45341.083333333336</v>
      </c>
      <c r="X1180">
        <f t="shared" si="168"/>
        <v>13913.490429328984</v>
      </c>
      <c r="Z1180">
        <f t="shared" si="169"/>
        <v>2009.4904293289837</v>
      </c>
      <c r="AK1180">
        <f t="shared" si="171"/>
        <v>14155.652563791011</v>
      </c>
      <c r="AL1180">
        <f t="shared" si="170"/>
        <v>2251.6525637910108</v>
      </c>
      <c r="AR1180">
        <f t="shared" si="163"/>
        <v>2251.6525637910108</v>
      </c>
      <c r="AT1180">
        <v>-1476.7546378069146</v>
      </c>
    </row>
    <row r="1181" spans="1:46">
      <c r="A1181" s="1">
        <v>45341.125</v>
      </c>
      <c r="B1181">
        <v>6939090</v>
      </c>
      <c r="C1181" s="1">
        <v>45342.125</v>
      </c>
      <c r="D1181">
        <v>1387818</v>
      </c>
      <c r="O1181">
        <f t="shared" si="164"/>
        <v>2345886.6004842618</v>
      </c>
      <c r="P1181">
        <f t="shared" si="165"/>
        <v>3733704.6004842618</v>
      </c>
      <c r="T1181">
        <v>235</v>
      </c>
      <c r="U1181">
        <f t="shared" si="166"/>
        <v>401803</v>
      </c>
      <c r="V1181">
        <f t="shared" si="167"/>
        <v>11656</v>
      </c>
      <c r="W1181" s="1">
        <v>45341.125</v>
      </c>
      <c r="X1181">
        <f t="shared" si="168"/>
        <v>13919.648775991487</v>
      </c>
      <c r="Z1181">
        <f t="shared" si="169"/>
        <v>2263.6487759914871</v>
      </c>
      <c r="AK1181">
        <f t="shared" si="171"/>
        <v>14161.91809551826</v>
      </c>
      <c r="AL1181">
        <f t="shared" si="170"/>
        <v>2505.9180955182601</v>
      </c>
      <c r="AR1181">
        <f t="shared" si="163"/>
        <v>2505.9180955182601</v>
      </c>
      <c r="AT1181">
        <v>-1475.8617435701126</v>
      </c>
    </row>
    <row r="1182" spans="1:46">
      <c r="A1182" s="1">
        <v>45341.166666666664</v>
      </c>
      <c r="B1182">
        <v>6939090</v>
      </c>
      <c r="C1182" s="1">
        <v>45342.125</v>
      </c>
      <c r="D1182">
        <v>1387818</v>
      </c>
      <c r="O1182">
        <f t="shared" si="164"/>
        <v>2345886.6004842618</v>
      </c>
      <c r="P1182">
        <f t="shared" si="165"/>
        <v>3733704.6004842618</v>
      </c>
      <c r="T1182">
        <v>230</v>
      </c>
      <c r="U1182">
        <f t="shared" si="166"/>
        <v>393254</v>
      </c>
      <c r="V1182">
        <f t="shared" si="167"/>
        <v>11408</v>
      </c>
      <c r="W1182" s="1">
        <v>45341.166666666664</v>
      </c>
      <c r="X1182">
        <f t="shared" si="168"/>
        <v>13919.648775991487</v>
      </c>
      <c r="Z1182">
        <f t="shared" si="169"/>
        <v>2511.6487759914871</v>
      </c>
      <c r="AK1182">
        <f t="shared" si="171"/>
        <v>14161.91809551826</v>
      </c>
      <c r="AL1182">
        <f t="shared" si="170"/>
        <v>2753.9180955182601</v>
      </c>
      <c r="AR1182">
        <f t="shared" si="163"/>
        <v>2753.9180955182601</v>
      </c>
      <c r="AT1182">
        <v>-1474.8005006408112</v>
      </c>
    </row>
    <row r="1183" spans="1:46">
      <c r="A1183" s="1">
        <v>45341.208333333336</v>
      </c>
      <c r="B1183">
        <v>6942440</v>
      </c>
      <c r="C1183" s="1">
        <v>45342.125</v>
      </c>
      <c r="D1183">
        <v>1388488</v>
      </c>
      <c r="O1183">
        <f t="shared" si="164"/>
        <v>2347019.1294054347</v>
      </c>
      <c r="P1183">
        <f t="shared" si="165"/>
        <v>3735507.1294054347</v>
      </c>
      <c r="T1183">
        <v>235</v>
      </c>
      <c r="U1183">
        <f t="shared" si="166"/>
        <v>401803</v>
      </c>
      <c r="V1183">
        <f t="shared" si="167"/>
        <v>11656</v>
      </c>
      <c r="W1183" s="1">
        <v>45341.208333333336</v>
      </c>
      <c r="X1183">
        <f t="shared" si="168"/>
        <v>13926.368795965227</v>
      </c>
      <c r="Z1183">
        <f t="shared" si="169"/>
        <v>2270.368795965227</v>
      </c>
      <c r="AK1183">
        <f t="shared" si="171"/>
        <v>14168.75507639327</v>
      </c>
      <c r="AL1183">
        <f t="shared" si="170"/>
        <v>2512.7550763932704</v>
      </c>
      <c r="AR1183">
        <f t="shared" si="163"/>
        <v>2512.7550763932704</v>
      </c>
      <c r="AT1183">
        <v>-1473.325942920339</v>
      </c>
    </row>
    <row r="1184" spans="1:46">
      <c r="A1184" s="1">
        <v>45341.25</v>
      </c>
      <c r="B1184">
        <v>6942570</v>
      </c>
      <c r="C1184" s="1">
        <v>45342.125</v>
      </c>
      <c r="D1184">
        <v>1388514</v>
      </c>
      <c r="O1184">
        <f t="shared" si="164"/>
        <v>2347063.078288943</v>
      </c>
      <c r="P1184">
        <f t="shared" si="165"/>
        <v>3735577.078288943</v>
      </c>
      <c r="T1184">
        <v>250</v>
      </c>
      <c r="U1184">
        <f t="shared" si="166"/>
        <v>427450</v>
      </c>
      <c r="V1184">
        <f t="shared" si="167"/>
        <v>12400</v>
      </c>
      <c r="W1184" s="1">
        <v>45341.25</v>
      </c>
      <c r="X1184">
        <f t="shared" si="168"/>
        <v>13926.629572859729</v>
      </c>
      <c r="Z1184">
        <f t="shared" si="169"/>
        <v>1526.6295728597288</v>
      </c>
      <c r="AK1184">
        <f t="shared" si="171"/>
        <v>14169.020392069018</v>
      </c>
      <c r="AL1184">
        <f t="shared" si="170"/>
        <v>1769.0203920690183</v>
      </c>
      <c r="AR1184">
        <f t="shared" si="163"/>
        <v>1769.0203920690183</v>
      </c>
      <c r="AT1184">
        <v>-1473.0606272445912</v>
      </c>
    </row>
    <row r="1185" spans="1:46">
      <c r="A1185" s="1">
        <v>45341.291666666664</v>
      </c>
      <c r="B1185">
        <v>6941650</v>
      </c>
      <c r="C1185" s="1">
        <v>45342.125</v>
      </c>
      <c r="D1185">
        <v>1388330</v>
      </c>
      <c r="O1185">
        <f t="shared" si="164"/>
        <v>2346752.0554210385</v>
      </c>
      <c r="P1185">
        <f t="shared" si="165"/>
        <v>3735082.0554210385</v>
      </c>
      <c r="T1185">
        <v>265</v>
      </c>
      <c r="U1185">
        <f t="shared" si="166"/>
        <v>453097</v>
      </c>
      <c r="V1185">
        <f t="shared" si="167"/>
        <v>13144</v>
      </c>
      <c r="W1185" s="1">
        <v>45341.291666666664</v>
      </c>
      <c r="X1185">
        <f t="shared" si="168"/>
        <v>13924.784074837091</v>
      </c>
      <c r="Z1185">
        <f t="shared" si="169"/>
        <v>780.78407483709088</v>
      </c>
      <c r="AK1185">
        <f t="shared" si="171"/>
        <v>14167.142773440655</v>
      </c>
      <c r="AL1185">
        <f t="shared" si="170"/>
        <v>1023.1427734406552</v>
      </c>
      <c r="AR1185">
        <f t="shared" si="163"/>
        <v>1023.1427734406552</v>
      </c>
      <c r="AT1185">
        <v>-1472.9815600662951</v>
      </c>
    </row>
    <row r="1186" spans="1:46">
      <c r="A1186" s="1">
        <v>45341.333333333336</v>
      </c>
      <c r="B1186">
        <v>6941390</v>
      </c>
      <c r="C1186" s="1">
        <v>45342.125</v>
      </c>
      <c r="D1186">
        <v>1388278</v>
      </c>
      <c r="O1186">
        <f t="shared" si="164"/>
        <v>2346664.1576540223</v>
      </c>
      <c r="P1186">
        <f t="shared" si="165"/>
        <v>3734942.1576540223</v>
      </c>
      <c r="T1186">
        <v>280</v>
      </c>
      <c r="U1186">
        <f t="shared" si="166"/>
        <v>478744</v>
      </c>
      <c r="V1186">
        <f t="shared" si="167"/>
        <v>13888</v>
      </c>
      <c r="W1186" s="1">
        <v>45341.333333333336</v>
      </c>
      <c r="X1186">
        <f t="shared" si="168"/>
        <v>13924.262521048084</v>
      </c>
      <c r="Z1186">
        <f t="shared" si="169"/>
        <v>36.262521048083727</v>
      </c>
      <c r="AK1186">
        <f t="shared" si="171"/>
        <v>14166.612142089163</v>
      </c>
      <c r="AL1186">
        <f t="shared" si="170"/>
        <v>278.61214208916317</v>
      </c>
      <c r="AR1186">
        <f t="shared" si="163"/>
        <v>278.61214208916317</v>
      </c>
      <c r="AT1186">
        <v>-1472.0861171889392</v>
      </c>
    </row>
    <row r="1187" spans="1:46">
      <c r="A1187" s="1">
        <v>45341.375</v>
      </c>
      <c r="B1187">
        <v>6942210</v>
      </c>
      <c r="C1187" s="1">
        <v>45342.125</v>
      </c>
      <c r="D1187">
        <v>1388442</v>
      </c>
      <c r="O1187">
        <f t="shared" si="164"/>
        <v>2346941.3736884585</v>
      </c>
      <c r="P1187">
        <f t="shared" si="165"/>
        <v>3735383.3736884585</v>
      </c>
      <c r="T1187">
        <v>290</v>
      </c>
      <c r="U1187">
        <f t="shared" si="166"/>
        <v>495842</v>
      </c>
      <c r="V1187">
        <f t="shared" si="167"/>
        <v>14384</v>
      </c>
      <c r="W1187" s="1">
        <v>45341.375</v>
      </c>
      <c r="X1187">
        <f t="shared" si="168"/>
        <v>13925.907421459566</v>
      </c>
      <c r="Z1187">
        <f t="shared" si="169"/>
        <v>-458.09257854043426</v>
      </c>
      <c r="AK1187">
        <f t="shared" si="171"/>
        <v>14168.285671736181</v>
      </c>
      <c r="AL1187">
        <f t="shared" si="170"/>
        <v>-215.71432826381897</v>
      </c>
      <c r="AR1187">
        <f t="shared" si="163"/>
        <v>-215.71432826381897</v>
      </c>
      <c r="AT1187">
        <v>-1471.4881364736048</v>
      </c>
    </row>
    <row r="1188" spans="1:46">
      <c r="A1188" s="1">
        <v>45341.416666666664</v>
      </c>
      <c r="B1188">
        <v>6942670</v>
      </c>
      <c r="C1188" s="1">
        <v>45342.125</v>
      </c>
      <c r="D1188">
        <v>1388534</v>
      </c>
      <c r="O1188">
        <f t="shared" si="164"/>
        <v>2347096.885122411</v>
      </c>
      <c r="P1188">
        <f t="shared" si="165"/>
        <v>3735630.885122411</v>
      </c>
      <c r="T1188">
        <v>295</v>
      </c>
      <c r="U1188">
        <f t="shared" si="166"/>
        <v>504391</v>
      </c>
      <c r="V1188">
        <f t="shared" si="167"/>
        <v>14632</v>
      </c>
      <c r="W1188" s="1">
        <v>45341.416666666664</v>
      </c>
      <c r="X1188">
        <f t="shared" si="168"/>
        <v>13926.830170470883</v>
      </c>
      <c r="Z1188">
        <f t="shared" si="169"/>
        <v>-705.16982952911712</v>
      </c>
      <c r="AK1188">
        <f t="shared" si="171"/>
        <v>14169.224481050363</v>
      </c>
      <c r="AL1188">
        <f t="shared" si="170"/>
        <v>-462.77551894963653</v>
      </c>
      <c r="AR1188">
        <f t="shared" si="163"/>
        <v>-462.77551894963653</v>
      </c>
      <c r="AT1188">
        <v>-1471.333536598524</v>
      </c>
    </row>
    <row r="1189" spans="1:46">
      <c r="A1189" s="1">
        <v>45341.458333333336</v>
      </c>
      <c r="B1189">
        <v>6941590</v>
      </c>
      <c r="C1189" s="1">
        <v>45342.125</v>
      </c>
      <c r="D1189">
        <v>1388318</v>
      </c>
      <c r="O1189">
        <f t="shared" si="164"/>
        <v>2346731.7713209582</v>
      </c>
      <c r="P1189">
        <f t="shared" si="165"/>
        <v>3735049.7713209582</v>
      </c>
      <c r="T1189">
        <v>290</v>
      </c>
      <c r="U1189">
        <f t="shared" si="166"/>
        <v>495842</v>
      </c>
      <c r="V1189">
        <f t="shared" si="167"/>
        <v>14384</v>
      </c>
      <c r="W1189" s="1">
        <v>45341.458333333336</v>
      </c>
      <c r="X1189">
        <f t="shared" si="168"/>
        <v>13924.663716270396</v>
      </c>
      <c r="Z1189">
        <f t="shared" si="169"/>
        <v>-459.33628372960447</v>
      </c>
      <c r="AK1189">
        <f t="shared" si="171"/>
        <v>14167.020320051848</v>
      </c>
      <c r="AL1189">
        <f t="shared" si="170"/>
        <v>-216.9796799481519</v>
      </c>
      <c r="AR1189">
        <f t="shared" si="163"/>
        <v>-216.9796799481519</v>
      </c>
      <c r="AT1189">
        <v>-1471.2697414898812</v>
      </c>
    </row>
    <row r="1190" spans="1:46">
      <c r="A1190" s="1">
        <v>45341.5</v>
      </c>
      <c r="B1190">
        <v>6942580</v>
      </c>
      <c r="C1190" s="1">
        <v>45342.125</v>
      </c>
      <c r="D1190">
        <v>1388516</v>
      </c>
      <c r="O1190">
        <f t="shared" si="164"/>
        <v>2347066.4589722897</v>
      </c>
      <c r="P1190">
        <f t="shared" si="165"/>
        <v>3735582.4589722897</v>
      </c>
      <c r="T1190">
        <v>280</v>
      </c>
      <c r="U1190">
        <f t="shared" si="166"/>
        <v>478744</v>
      </c>
      <c r="V1190">
        <f t="shared" si="167"/>
        <v>13888</v>
      </c>
      <c r="W1190" s="1">
        <v>45341.5</v>
      </c>
      <c r="X1190">
        <f t="shared" si="168"/>
        <v>13926.649632620845</v>
      </c>
      <c r="Z1190">
        <f t="shared" si="169"/>
        <v>38.649632620845296</v>
      </c>
      <c r="AK1190">
        <f t="shared" si="171"/>
        <v>14169.040800967154</v>
      </c>
      <c r="AL1190">
        <f t="shared" si="170"/>
        <v>281.0408009671537</v>
      </c>
      <c r="AR1190">
        <f t="shared" si="163"/>
        <v>281.0408009671537</v>
      </c>
      <c r="AT1190">
        <v>-1470.8641319414346</v>
      </c>
    </row>
    <row r="1191" spans="1:46">
      <c r="A1191" s="1">
        <v>45341.541666666664</v>
      </c>
      <c r="B1191">
        <v>6942040</v>
      </c>
      <c r="C1191" s="1">
        <v>45342.125</v>
      </c>
      <c r="D1191">
        <v>1388408</v>
      </c>
      <c r="O1191">
        <f t="shared" si="164"/>
        <v>2346883.9020715635</v>
      </c>
      <c r="P1191">
        <f t="shared" si="165"/>
        <v>3735291.9020715635</v>
      </c>
      <c r="T1191">
        <v>270</v>
      </c>
      <c r="U1191">
        <f t="shared" si="166"/>
        <v>461646</v>
      </c>
      <c r="V1191">
        <f t="shared" si="167"/>
        <v>13392</v>
      </c>
      <c r="W1191" s="1">
        <v>45341.541666666664</v>
      </c>
      <c r="X1191">
        <f t="shared" si="168"/>
        <v>13925.5664055206</v>
      </c>
      <c r="Z1191">
        <f t="shared" si="169"/>
        <v>533.5664055205998</v>
      </c>
      <c r="AK1191">
        <f t="shared" si="171"/>
        <v>14167.938720467897</v>
      </c>
      <c r="AL1191">
        <f t="shared" si="170"/>
        <v>775.93872046789693</v>
      </c>
      <c r="AR1191">
        <f t="shared" si="163"/>
        <v>775.93872046789693</v>
      </c>
      <c r="AT1191">
        <v>-1470.2646082001847</v>
      </c>
    </row>
    <row r="1192" spans="1:46">
      <c r="A1192" s="1">
        <v>45341.583333333336</v>
      </c>
      <c r="B1192">
        <v>6943470</v>
      </c>
      <c r="C1192" s="1">
        <v>45342.125</v>
      </c>
      <c r="D1192">
        <v>1388694</v>
      </c>
      <c r="O1192">
        <f t="shared" si="164"/>
        <v>2347367.3397901538</v>
      </c>
      <c r="P1192">
        <f t="shared" si="165"/>
        <v>3736061.3397901538</v>
      </c>
      <c r="T1192">
        <v>265</v>
      </c>
      <c r="U1192">
        <f t="shared" si="166"/>
        <v>453097</v>
      </c>
      <c r="V1192">
        <f t="shared" si="167"/>
        <v>13144</v>
      </c>
      <c r="W1192" s="1">
        <v>45341.583333333336</v>
      </c>
      <c r="X1192">
        <f t="shared" si="168"/>
        <v>13928.434951360136</v>
      </c>
      <c r="Z1192">
        <f t="shared" si="169"/>
        <v>784.43495136013553</v>
      </c>
      <c r="AK1192">
        <f t="shared" si="171"/>
        <v>14170.85719290111</v>
      </c>
      <c r="AL1192">
        <f t="shared" si="170"/>
        <v>1026.8571929011105</v>
      </c>
      <c r="AR1192">
        <f t="shared" si="163"/>
        <v>1026.8571929011105</v>
      </c>
      <c r="AT1192">
        <v>-1470.2237904039139</v>
      </c>
    </row>
    <row r="1193" spans="1:46">
      <c r="A1193" s="1">
        <v>45341.625</v>
      </c>
      <c r="B1193">
        <v>6942400</v>
      </c>
      <c r="C1193" s="1">
        <v>45342.125</v>
      </c>
      <c r="D1193">
        <v>1388480</v>
      </c>
      <c r="O1193">
        <f t="shared" si="164"/>
        <v>2347005.6066720476</v>
      </c>
      <c r="P1193">
        <f t="shared" si="165"/>
        <v>3735485.6066720476</v>
      </c>
      <c r="T1193">
        <v>265</v>
      </c>
      <c r="U1193">
        <f t="shared" si="166"/>
        <v>453097</v>
      </c>
      <c r="V1193">
        <f t="shared" si="167"/>
        <v>13144</v>
      </c>
      <c r="W1193" s="1">
        <v>45341.625</v>
      </c>
      <c r="X1193">
        <f t="shared" si="168"/>
        <v>13926.288556920761</v>
      </c>
      <c r="Z1193">
        <f t="shared" si="169"/>
        <v>782.28855692076104</v>
      </c>
      <c r="AK1193">
        <f t="shared" si="171"/>
        <v>14168.673440800734</v>
      </c>
      <c r="AL1193">
        <f t="shared" si="170"/>
        <v>1024.6734408007342</v>
      </c>
      <c r="AR1193">
        <f t="shared" si="163"/>
        <v>1024.6734408007342</v>
      </c>
      <c r="AT1193">
        <v>-1470.0401103207059</v>
      </c>
    </row>
    <row r="1194" spans="1:46">
      <c r="A1194" s="1">
        <v>45341.666666666664</v>
      </c>
      <c r="B1194">
        <v>6944520</v>
      </c>
      <c r="C1194" s="1">
        <v>45342.125</v>
      </c>
      <c r="D1194">
        <v>1388904</v>
      </c>
      <c r="O1194">
        <f t="shared" si="164"/>
        <v>2347722.3115415662</v>
      </c>
      <c r="P1194">
        <f t="shared" si="165"/>
        <v>3736626.3115415662</v>
      </c>
      <c r="T1194">
        <v>270</v>
      </c>
      <c r="U1194">
        <f t="shared" si="166"/>
        <v>461646</v>
      </c>
      <c r="V1194">
        <f t="shared" si="167"/>
        <v>13392</v>
      </c>
      <c r="W1194" s="1">
        <v>45341.666666666664</v>
      </c>
      <c r="X1194">
        <f t="shared" si="168"/>
        <v>13930.541226277277</v>
      </c>
      <c r="Z1194">
        <f t="shared" si="169"/>
        <v>538.54122627727702</v>
      </c>
      <c r="AK1194">
        <f t="shared" si="171"/>
        <v>14173.00012720522</v>
      </c>
      <c r="AL1194">
        <f t="shared" si="170"/>
        <v>781.00012720521954</v>
      </c>
      <c r="AR1194">
        <f t="shared" si="163"/>
        <v>781.00012720521954</v>
      </c>
      <c r="AT1194">
        <v>-1469.9584747281697</v>
      </c>
    </row>
    <row r="1195" spans="1:46">
      <c r="A1195" s="1">
        <v>45341.708333333336</v>
      </c>
      <c r="B1195">
        <v>6943300</v>
      </c>
      <c r="C1195" s="1">
        <v>45342.125</v>
      </c>
      <c r="D1195">
        <v>1388660</v>
      </c>
      <c r="O1195">
        <f t="shared" si="164"/>
        <v>2347309.8681732584</v>
      </c>
      <c r="P1195">
        <f t="shared" si="165"/>
        <v>3735969.8681732584</v>
      </c>
      <c r="T1195">
        <v>280</v>
      </c>
      <c r="U1195">
        <f t="shared" si="166"/>
        <v>478744</v>
      </c>
      <c r="V1195">
        <f t="shared" si="167"/>
        <v>13888</v>
      </c>
      <c r="W1195" s="1">
        <v>45341.708333333336</v>
      </c>
      <c r="X1195">
        <f t="shared" si="168"/>
        <v>13928.09393542117</v>
      </c>
      <c r="Z1195">
        <f t="shared" si="169"/>
        <v>40.09393542116959</v>
      </c>
      <c r="AK1195">
        <f t="shared" si="171"/>
        <v>14170.510241632828</v>
      </c>
      <c r="AL1195">
        <f t="shared" si="170"/>
        <v>282.51024163282818</v>
      </c>
      <c r="AR1195">
        <f t="shared" si="163"/>
        <v>282.51024163282818</v>
      </c>
      <c r="AT1195">
        <v>-1469.8730062879531</v>
      </c>
    </row>
    <row r="1196" spans="1:46">
      <c r="A1196" s="1">
        <v>45341.75</v>
      </c>
      <c r="B1196">
        <v>6944230</v>
      </c>
      <c r="C1196" s="1">
        <v>45342.125</v>
      </c>
      <c r="D1196">
        <v>1388846</v>
      </c>
      <c r="O1196">
        <f t="shared" si="164"/>
        <v>2347624.2717245091</v>
      </c>
      <c r="P1196">
        <f t="shared" si="165"/>
        <v>3736470.2717245091</v>
      </c>
      <c r="T1196">
        <v>290</v>
      </c>
      <c r="U1196">
        <f t="shared" si="166"/>
        <v>495842</v>
      </c>
      <c r="V1196">
        <f t="shared" si="167"/>
        <v>14384</v>
      </c>
      <c r="W1196" s="1">
        <v>45341.75</v>
      </c>
      <c r="X1196">
        <f t="shared" si="168"/>
        <v>13929.959493204924</v>
      </c>
      <c r="Z1196">
        <f t="shared" si="169"/>
        <v>-454.040506795076</v>
      </c>
      <c r="AK1196">
        <f t="shared" si="171"/>
        <v>14172.408269159323</v>
      </c>
      <c r="AL1196">
        <f t="shared" si="170"/>
        <v>-211.59173084067697</v>
      </c>
      <c r="AR1196">
        <f t="shared" si="163"/>
        <v>-211.59173084067697</v>
      </c>
      <c r="AT1196">
        <v>-1469.8676699617336</v>
      </c>
    </row>
    <row r="1197" spans="1:46">
      <c r="A1197" s="1">
        <v>45341.791666666664</v>
      </c>
      <c r="B1197">
        <v>6944540</v>
      </c>
      <c r="C1197" s="1">
        <v>45342.125</v>
      </c>
      <c r="D1197">
        <v>1388908</v>
      </c>
      <c r="O1197">
        <f t="shared" si="164"/>
        <v>2347729.0729082595</v>
      </c>
      <c r="P1197">
        <f t="shared" si="165"/>
        <v>3736637.0729082595</v>
      </c>
      <c r="T1197">
        <v>295</v>
      </c>
      <c r="U1197">
        <f t="shared" si="166"/>
        <v>504391</v>
      </c>
      <c r="V1197">
        <f t="shared" si="167"/>
        <v>14632</v>
      </c>
      <c r="W1197" s="1">
        <v>45341.791666666664</v>
      </c>
      <c r="X1197">
        <f t="shared" si="168"/>
        <v>13930.581345799508</v>
      </c>
      <c r="Z1197">
        <f t="shared" si="169"/>
        <v>-701.4186542004918</v>
      </c>
      <c r="AK1197">
        <f t="shared" si="171"/>
        <v>14173.04094500149</v>
      </c>
      <c r="AL1197">
        <f t="shared" si="170"/>
        <v>-458.9590549985096</v>
      </c>
      <c r="AR1197">
        <f t="shared" si="163"/>
        <v>-458.9590549985096</v>
      </c>
      <c r="AT1197">
        <v>-1469.8564302374962</v>
      </c>
    </row>
    <row r="1198" spans="1:46">
      <c r="A1198" s="1">
        <v>45341.833333333336</v>
      </c>
      <c r="B1198">
        <v>6943500</v>
      </c>
      <c r="C1198" s="1">
        <v>45342.125</v>
      </c>
      <c r="D1198">
        <v>1388700</v>
      </c>
      <c r="O1198">
        <f t="shared" si="164"/>
        <v>2347377.4818401937</v>
      </c>
      <c r="P1198">
        <f t="shared" si="165"/>
        <v>3736077.4818401937</v>
      </c>
      <c r="T1198">
        <v>290</v>
      </c>
      <c r="U1198">
        <f t="shared" si="166"/>
        <v>495842</v>
      </c>
      <c r="V1198">
        <f t="shared" si="167"/>
        <v>14384</v>
      </c>
      <c r="W1198" s="1">
        <v>45341.833333333336</v>
      </c>
      <c r="X1198">
        <f t="shared" si="168"/>
        <v>13928.495130643481</v>
      </c>
      <c r="Z1198">
        <f t="shared" si="169"/>
        <v>-455.50486935651861</v>
      </c>
      <c r="AK1198">
        <f t="shared" si="171"/>
        <v>14170.918419595515</v>
      </c>
      <c r="AL1198">
        <f t="shared" si="170"/>
        <v>-213.08158040448507</v>
      </c>
      <c r="AR1198">
        <f t="shared" si="163"/>
        <v>-213.08158040448507</v>
      </c>
      <c r="AT1198">
        <v>-1469.7747946449599</v>
      </c>
    </row>
    <row r="1199" spans="1:46">
      <c r="A1199" s="1">
        <v>45341.875</v>
      </c>
      <c r="B1199">
        <v>6944090</v>
      </c>
      <c r="C1199" s="1">
        <v>45342.125</v>
      </c>
      <c r="D1199">
        <v>1388818</v>
      </c>
      <c r="O1199">
        <f t="shared" si="164"/>
        <v>2347576.9421576541</v>
      </c>
      <c r="P1199">
        <f t="shared" si="165"/>
        <v>3736394.9421576541</v>
      </c>
      <c r="T1199">
        <v>285</v>
      </c>
      <c r="U1199">
        <f t="shared" si="166"/>
        <v>487293</v>
      </c>
      <c r="V1199">
        <f t="shared" si="167"/>
        <v>14136</v>
      </c>
      <c r="W1199" s="1">
        <v>45341.875</v>
      </c>
      <c r="X1199">
        <f t="shared" si="168"/>
        <v>13929.678656549306</v>
      </c>
      <c r="Z1199">
        <f t="shared" si="169"/>
        <v>-206.32134345069426</v>
      </c>
      <c r="AK1199">
        <f t="shared" si="171"/>
        <v>14172.122544585442</v>
      </c>
      <c r="AL1199">
        <f t="shared" si="170"/>
        <v>36.122544585441574</v>
      </c>
      <c r="AR1199">
        <f t="shared" si="163"/>
        <v>36.122544585441574</v>
      </c>
      <c r="AT1199">
        <v>-1469.1242783188991</v>
      </c>
    </row>
    <row r="1200" spans="1:46">
      <c r="A1200" s="1">
        <v>45341.916666666664</v>
      </c>
      <c r="B1200">
        <v>6945050</v>
      </c>
      <c r="C1200" s="1">
        <v>45342.125</v>
      </c>
      <c r="D1200">
        <v>1389010</v>
      </c>
      <c r="O1200">
        <f t="shared" si="164"/>
        <v>2347901.4877589457</v>
      </c>
      <c r="P1200">
        <f t="shared" si="165"/>
        <v>3736911.4877589457</v>
      </c>
      <c r="T1200">
        <v>275</v>
      </c>
      <c r="U1200">
        <f t="shared" si="166"/>
        <v>470195</v>
      </c>
      <c r="V1200">
        <f t="shared" si="167"/>
        <v>13640</v>
      </c>
      <c r="W1200" s="1">
        <v>45341.916666666664</v>
      </c>
      <c r="X1200">
        <f t="shared" si="168"/>
        <v>13931.604393616406</v>
      </c>
      <c r="Z1200">
        <f t="shared" si="169"/>
        <v>291.60439361640601</v>
      </c>
      <c r="AK1200">
        <f t="shared" si="171"/>
        <v>14174.081798806341</v>
      </c>
      <c r="AL1200">
        <f t="shared" si="170"/>
        <v>534.08179880634088</v>
      </c>
      <c r="AR1200">
        <f t="shared" si="163"/>
        <v>534.08179880634088</v>
      </c>
      <c r="AT1200">
        <v>-1468.8768031270465</v>
      </c>
    </row>
    <row r="1201" spans="1:46">
      <c r="A1201" s="1">
        <v>45341.958333333336</v>
      </c>
      <c r="B1201">
        <v>6943990</v>
      </c>
      <c r="C1201" s="1">
        <v>45342.125</v>
      </c>
      <c r="D1201">
        <v>1388798</v>
      </c>
      <c r="O1201">
        <f t="shared" si="164"/>
        <v>2347543.1353241866</v>
      </c>
      <c r="P1201">
        <f t="shared" si="165"/>
        <v>3736341.1353241866</v>
      </c>
      <c r="T1201">
        <v>260</v>
      </c>
      <c r="U1201">
        <f t="shared" si="166"/>
        <v>444548</v>
      </c>
      <c r="V1201">
        <f t="shared" si="167"/>
        <v>12896</v>
      </c>
      <c r="W1201" s="1">
        <v>45341.958333333336</v>
      </c>
      <c r="X1201">
        <f t="shared" si="168"/>
        <v>13929.478058938148</v>
      </c>
      <c r="Z1201">
        <f t="shared" si="169"/>
        <v>1033.478058938148</v>
      </c>
      <c r="AK1201">
        <f t="shared" si="171"/>
        <v>14171.918455604098</v>
      </c>
      <c r="AL1201">
        <f t="shared" si="170"/>
        <v>1275.9184556040982</v>
      </c>
      <c r="AR1201">
        <f t="shared" si="163"/>
        <v>1275.9184556040982</v>
      </c>
      <c r="AT1201">
        <v>-1468.6318963494359</v>
      </c>
    </row>
    <row r="1202" spans="1:46">
      <c r="A1202" s="1">
        <v>45342</v>
      </c>
      <c r="B1202">
        <v>6943180</v>
      </c>
      <c r="C1202" s="1">
        <v>45343.125</v>
      </c>
      <c r="D1202">
        <v>1388636</v>
      </c>
      <c r="O1202">
        <f t="shared" si="164"/>
        <v>2347269.2999730967</v>
      </c>
      <c r="P1202">
        <f t="shared" si="165"/>
        <v>3735905.2999730967</v>
      </c>
      <c r="T1202">
        <v>250</v>
      </c>
      <c r="U1202">
        <f t="shared" si="166"/>
        <v>427450</v>
      </c>
      <c r="V1202">
        <f t="shared" si="167"/>
        <v>12400</v>
      </c>
      <c r="W1202" s="1">
        <v>45342</v>
      </c>
      <c r="X1202">
        <f t="shared" si="168"/>
        <v>13927.853218287783</v>
      </c>
      <c r="Z1202">
        <f t="shared" si="169"/>
        <v>1527.8532182877825</v>
      </c>
      <c r="AK1202">
        <f t="shared" si="171"/>
        <v>14170.265334855214</v>
      </c>
      <c r="AL1202">
        <f t="shared" si="170"/>
        <v>1770.265334855214</v>
      </c>
      <c r="AR1202">
        <f t="shared" si="163"/>
        <v>1770.265334855214</v>
      </c>
      <c r="AT1202">
        <v>-1467.8563582203296</v>
      </c>
    </row>
    <row r="1203" spans="1:46">
      <c r="A1203" s="1">
        <v>45342.041666666664</v>
      </c>
      <c r="B1203">
        <v>6943040</v>
      </c>
      <c r="C1203" s="1">
        <v>45343.125</v>
      </c>
      <c r="D1203">
        <v>1388608</v>
      </c>
      <c r="O1203">
        <f t="shared" si="164"/>
        <v>2347221.9704062417</v>
      </c>
      <c r="P1203">
        <f t="shared" si="165"/>
        <v>3735829.9704062417</v>
      </c>
      <c r="T1203">
        <v>245</v>
      </c>
      <c r="U1203">
        <f t="shared" si="166"/>
        <v>418901</v>
      </c>
      <c r="V1203">
        <f t="shared" si="167"/>
        <v>12152</v>
      </c>
      <c r="W1203" s="1">
        <v>45342.041666666664</v>
      </c>
      <c r="X1203">
        <f t="shared" si="168"/>
        <v>13927.572381632162</v>
      </c>
      <c r="Z1203">
        <f t="shared" si="169"/>
        <v>1775.5723816321624</v>
      </c>
      <c r="AK1203">
        <f t="shared" si="171"/>
        <v>14169.979610281334</v>
      </c>
      <c r="AL1203">
        <f t="shared" si="170"/>
        <v>2017.9796102813343</v>
      </c>
      <c r="AR1203">
        <f t="shared" si="163"/>
        <v>2017.9796102813343</v>
      </c>
      <c r="AT1203">
        <v>-1467.8168246311834</v>
      </c>
    </row>
    <row r="1204" spans="1:46">
      <c r="A1204" s="1">
        <v>45342.083333333336</v>
      </c>
      <c r="B1204">
        <v>6944240</v>
      </c>
      <c r="C1204" s="1">
        <v>45343.125</v>
      </c>
      <c r="D1204">
        <v>1388848</v>
      </c>
      <c r="O1204">
        <f t="shared" si="164"/>
        <v>2347627.6524078562</v>
      </c>
      <c r="P1204">
        <f t="shared" si="165"/>
        <v>3736475.6524078562</v>
      </c>
      <c r="T1204">
        <v>240</v>
      </c>
      <c r="U1204">
        <f t="shared" si="166"/>
        <v>410352</v>
      </c>
      <c r="V1204">
        <f t="shared" si="167"/>
        <v>11904</v>
      </c>
      <c r="W1204" s="1">
        <v>45342.083333333336</v>
      </c>
      <c r="X1204">
        <f t="shared" si="168"/>
        <v>13929.979552966041</v>
      </c>
      <c r="Z1204">
        <f t="shared" si="169"/>
        <v>2025.9795529660405</v>
      </c>
      <c r="AK1204">
        <f t="shared" si="171"/>
        <v>14172.428678057457</v>
      </c>
      <c r="AL1204">
        <f t="shared" si="170"/>
        <v>2268.4286780574566</v>
      </c>
      <c r="AR1204">
        <f t="shared" si="163"/>
        <v>2268.4286780574566</v>
      </c>
      <c r="AT1204">
        <v>-1467.7619794250113</v>
      </c>
    </row>
    <row r="1205" spans="1:46">
      <c r="A1205" s="1">
        <v>45342.125</v>
      </c>
      <c r="B1205">
        <v>6944330</v>
      </c>
      <c r="C1205" s="1">
        <v>45343.125</v>
      </c>
      <c r="D1205">
        <v>1388866</v>
      </c>
      <c r="O1205">
        <f t="shared" si="164"/>
        <v>2347658.078557977</v>
      </c>
      <c r="P1205">
        <f t="shared" si="165"/>
        <v>3736524.078557977</v>
      </c>
      <c r="T1205">
        <v>235</v>
      </c>
      <c r="U1205">
        <f t="shared" si="166"/>
        <v>401803</v>
      </c>
      <c r="V1205">
        <f t="shared" si="167"/>
        <v>11656</v>
      </c>
      <c r="W1205" s="1">
        <v>45342.125</v>
      </c>
      <c r="X1205">
        <f t="shared" si="168"/>
        <v>13930.160090816082</v>
      </c>
      <c r="Z1205">
        <f t="shared" si="169"/>
        <v>2274.1600908160817</v>
      </c>
      <c r="AK1205">
        <f t="shared" si="171"/>
        <v>14172.612358140665</v>
      </c>
      <c r="AL1205">
        <f t="shared" si="170"/>
        <v>2516.6123581406646</v>
      </c>
      <c r="AR1205">
        <f t="shared" si="163"/>
        <v>2516.6123581406646</v>
      </c>
      <c r="AT1205">
        <v>-1467.3461357669712</v>
      </c>
    </row>
    <row r="1206" spans="1:46">
      <c r="A1206" s="1">
        <v>45342.166666666664</v>
      </c>
      <c r="B1206">
        <v>6944930</v>
      </c>
      <c r="C1206" s="1">
        <v>45343.125</v>
      </c>
      <c r="D1206">
        <v>1388986</v>
      </c>
      <c r="O1206">
        <f t="shared" si="164"/>
        <v>2347860.919558784</v>
      </c>
      <c r="P1206">
        <f t="shared" si="165"/>
        <v>3736846.919558784</v>
      </c>
      <c r="T1206">
        <v>230</v>
      </c>
      <c r="U1206">
        <f t="shared" si="166"/>
        <v>393254</v>
      </c>
      <c r="V1206">
        <f t="shared" si="167"/>
        <v>11408</v>
      </c>
      <c r="W1206" s="1">
        <v>45342.166666666664</v>
      </c>
      <c r="X1206">
        <f t="shared" si="168"/>
        <v>13931.363676483019</v>
      </c>
      <c r="Z1206">
        <f t="shared" si="169"/>
        <v>2523.3636764830189</v>
      </c>
      <c r="AK1206">
        <f t="shared" si="171"/>
        <v>14173.836892028728</v>
      </c>
      <c r="AL1206">
        <f t="shared" si="170"/>
        <v>2765.8368920287285</v>
      </c>
      <c r="AR1206">
        <f t="shared" si="163"/>
        <v>2765.8368920287285</v>
      </c>
      <c r="AT1206">
        <v>-1467.1497124809794</v>
      </c>
    </row>
    <row r="1207" spans="1:46">
      <c r="A1207" s="1">
        <v>45342.208333333336</v>
      </c>
      <c r="B1207">
        <v>6945460</v>
      </c>
      <c r="C1207" s="1">
        <v>45343.125</v>
      </c>
      <c r="D1207">
        <v>1389092</v>
      </c>
      <c r="O1207">
        <f t="shared" si="164"/>
        <v>2348040.095776164</v>
      </c>
      <c r="P1207">
        <f t="shared" si="165"/>
        <v>3737132.095776164</v>
      </c>
      <c r="T1207">
        <v>235</v>
      </c>
      <c r="U1207">
        <f t="shared" si="166"/>
        <v>401803</v>
      </c>
      <c r="V1207">
        <f t="shared" si="167"/>
        <v>11656</v>
      </c>
      <c r="W1207" s="1">
        <v>45342.208333333336</v>
      </c>
      <c r="X1207">
        <f t="shared" si="168"/>
        <v>13932.426843822148</v>
      </c>
      <c r="Z1207">
        <f t="shared" si="169"/>
        <v>2276.4268438221479</v>
      </c>
      <c r="AK1207">
        <f t="shared" si="171"/>
        <v>14174.918563629848</v>
      </c>
      <c r="AL1207">
        <f t="shared" si="170"/>
        <v>2518.918563629848</v>
      </c>
      <c r="AR1207">
        <f t="shared" si="163"/>
        <v>2518.918563629848</v>
      </c>
      <c r="AT1207">
        <v>-1466.8971400080136</v>
      </c>
    </row>
    <row r="1208" spans="1:46">
      <c r="A1208" s="1">
        <v>45342.25</v>
      </c>
      <c r="B1208">
        <v>6944210</v>
      </c>
      <c r="C1208" s="1">
        <v>45343.125</v>
      </c>
      <c r="D1208">
        <v>1388842</v>
      </c>
      <c r="O1208">
        <f t="shared" si="164"/>
        <v>2347617.5103578158</v>
      </c>
      <c r="P1208">
        <f t="shared" si="165"/>
        <v>3736459.5103578158</v>
      </c>
      <c r="T1208">
        <v>250</v>
      </c>
      <c r="U1208">
        <f t="shared" si="166"/>
        <v>427450</v>
      </c>
      <c r="V1208">
        <f t="shared" si="167"/>
        <v>12400</v>
      </c>
      <c r="W1208" s="1">
        <v>45342.25</v>
      </c>
      <c r="X1208">
        <f t="shared" si="168"/>
        <v>13929.919373682693</v>
      </c>
      <c r="Z1208">
        <f t="shared" si="169"/>
        <v>1529.9193736826928</v>
      </c>
      <c r="AK1208">
        <f t="shared" si="171"/>
        <v>14172.367451363054</v>
      </c>
      <c r="AL1208">
        <f t="shared" si="170"/>
        <v>1772.367451363054</v>
      </c>
      <c r="AR1208">
        <f t="shared" si="163"/>
        <v>1772.367451363054</v>
      </c>
      <c r="AT1208">
        <v>-1466.7655174453103</v>
      </c>
    </row>
    <row r="1209" spans="1:46">
      <c r="A1209" s="1">
        <v>45342.291666666664</v>
      </c>
      <c r="B1209">
        <v>6943810</v>
      </c>
      <c r="C1209" s="1">
        <v>45343.125</v>
      </c>
      <c r="D1209">
        <v>1388762</v>
      </c>
      <c r="O1209">
        <f t="shared" si="164"/>
        <v>2347482.2830239441</v>
      </c>
      <c r="P1209">
        <f t="shared" si="165"/>
        <v>3736244.2830239441</v>
      </c>
      <c r="T1209">
        <v>265</v>
      </c>
      <c r="U1209">
        <f t="shared" si="166"/>
        <v>453097</v>
      </c>
      <c r="V1209">
        <f t="shared" si="167"/>
        <v>13144</v>
      </c>
      <c r="W1209" s="1">
        <v>45342.291666666664</v>
      </c>
      <c r="X1209">
        <f t="shared" si="168"/>
        <v>13929.116983238067</v>
      </c>
      <c r="Z1209">
        <f t="shared" si="169"/>
        <v>785.11698323806741</v>
      </c>
      <c r="AK1209">
        <f t="shared" si="171"/>
        <v>14171.55109543768</v>
      </c>
      <c r="AL1209">
        <f t="shared" si="170"/>
        <v>1027.5510954376805</v>
      </c>
      <c r="AR1209">
        <f t="shared" si="163"/>
        <v>1027.5510954376805</v>
      </c>
      <c r="AT1209">
        <v>-1466.0195573882374</v>
      </c>
    </row>
    <row r="1210" spans="1:46">
      <c r="A1210" s="1">
        <v>45342.333333333336</v>
      </c>
      <c r="B1210">
        <v>6942540</v>
      </c>
      <c r="C1210" s="1">
        <v>45343.125</v>
      </c>
      <c r="D1210">
        <v>1388508</v>
      </c>
      <c r="O1210">
        <f t="shared" si="164"/>
        <v>2347052.9362389026</v>
      </c>
      <c r="P1210">
        <f t="shared" si="165"/>
        <v>3735560.9362389026</v>
      </c>
      <c r="T1210">
        <v>280</v>
      </c>
      <c r="U1210">
        <f t="shared" si="166"/>
        <v>478744</v>
      </c>
      <c r="V1210">
        <f t="shared" si="167"/>
        <v>13888</v>
      </c>
      <c r="W1210" s="1">
        <v>45342.333333333336</v>
      </c>
      <c r="X1210">
        <f t="shared" si="168"/>
        <v>13926.569393576381</v>
      </c>
      <c r="Z1210">
        <f t="shared" si="169"/>
        <v>38.569393576381117</v>
      </c>
      <c r="AK1210">
        <f t="shared" si="171"/>
        <v>14168.959165374614</v>
      </c>
      <c r="AL1210">
        <f t="shared" si="170"/>
        <v>280.9591653746138</v>
      </c>
      <c r="AR1210">
        <f t="shared" si="163"/>
        <v>280.9591653746138</v>
      </c>
      <c r="AT1210">
        <v>-1465.6368856047957</v>
      </c>
    </row>
    <row r="1211" spans="1:46">
      <c r="A1211" s="1">
        <v>45342.375</v>
      </c>
      <c r="B1211">
        <v>6943970</v>
      </c>
      <c r="C1211" s="1">
        <v>45343.125</v>
      </c>
      <c r="D1211">
        <v>1388794</v>
      </c>
      <c r="O1211">
        <f t="shared" si="164"/>
        <v>2347536.3739574929</v>
      </c>
      <c r="P1211">
        <f t="shared" si="165"/>
        <v>3736330.3739574929</v>
      </c>
      <c r="T1211">
        <v>290</v>
      </c>
      <c r="U1211">
        <f t="shared" si="166"/>
        <v>495842</v>
      </c>
      <c r="V1211">
        <f t="shared" si="167"/>
        <v>14384</v>
      </c>
      <c r="W1211" s="1">
        <v>45342.375</v>
      </c>
      <c r="X1211">
        <f t="shared" si="168"/>
        <v>13929.437939415919</v>
      </c>
      <c r="Z1211">
        <f t="shared" si="169"/>
        <v>-454.56206058408134</v>
      </c>
      <c r="AK1211">
        <f t="shared" si="171"/>
        <v>14171.877637807829</v>
      </c>
      <c r="AL1211">
        <f t="shared" si="170"/>
        <v>-212.12236219217084</v>
      </c>
      <c r="AR1211">
        <f t="shared" si="163"/>
        <v>-212.12236219217084</v>
      </c>
      <c r="AT1211">
        <v>-1465.6113794255471</v>
      </c>
    </row>
    <row r="1212" spans="1:46">
      <c r="A1212" s="1">
        <v>45342.416666666664</v>
      </c>
      <c r="B1212">
        <v>6944750</v>
      </c>
      <c r="C1212" s="1">
        <v>45343.125</v>
      </c>
      <c r="D1212">
        <v>1388950</v>
      </c>
      <c r="O1212">
        <f t="shared" si="164"/>
        <v>2347800.0672585419</v>
      </c>
      <c r="P1212">
        <f t="shared" si="165"/>
        <v>3736750.0672585419</v>
      </c>
      <c r="T1212">
        <v>295</v>
      </c>
      <c r="U1212">
        <f t="shared" si="166"/>
        <v>504391</v>
      </c>
      <c r="V1212">
        <f t="shared" si="167"/>
        <v>14632</v>
      </c>
      <c r="W1212" s="1">
        <v>45342.416666666664</v>
      </c>
      <c r="X1212">
        <f t="shared" si="168"/>
        <v>13931.002600782938</v>
      </c>
      <c r="Z1212">
        <f t="shared" si="169"/>
        <v>-700.99739921706168</v>
      </c>
      <c r="AK1212">
        <f t="shared" si="171"/>
        <v>14173.469531862311</v>
      </c>
      <c r="AL1212">
        <f t="shared" si="170"/>
        <v>-458.53046813768924</v>
      </c>
      <c r="AR1212">
        <f t="shared" si="163"/>
        <v>-458.53046813768924</v>
      </c>
      <c r="AT1212">
        <v>-1464.9378857871143</v>
      </c>
    </row>
    <row r="1213" spans="1:46">
      <c r="A1213" s="1">
        <v>45342.458333333336</v>
      </c>
      <c r="B1213">
        <v>6945000</v>
      </c>
      <c r="C1213" s="1">
        <v>45343.125</v>
      </c>
      <c r="D1213">
        <v>1389000</v>
      </c>
      <c r="O1213">
        <f t="shared" si="164"/>
        <v>2347884.5843422115</v>
      </c>
      <c r="P1213">
        <f t="shared" si="165"/>
        <v>3736884.5843422115</v>
      </c>
      <c r="T1213">
        <v>290</v>
      </c>
      <c r="U1213">
        <f t="shared" si="166"/>
        <v>495842</v>
      </c>
      <c r="V1213">
        <f t="shared" si="167"/>
        <v>14384</v>
      </c>
      <c r="W1213" s="1">
        <v>45342.458333333336</v>
      </c>
      <c r="X1213">
        <f t="shared" si="168"/>
        <v>13931.504094810827</v>
      </c>
      <c r="Z1213">
        <f t="shared" si="169"/>
        <v>-452.49590518917284</v>
      </c>
      <c r="AK1213">
        <f t="shared" si="171"/>
        <v>14173.979754315671</v>
      </c>
      <c r="AL1213">
        <f t="shared" si="170"/>
        <v>-210.02024568432898</v>
      </c>
      <c r="AR1213">
        <f t="shared" si="163"/>
        <v>-210.02024568432898</v>
      </c>
      <c r="AT1213">
        <v>-1464.758038551583</v>
      </c>
    </row>
    <row r="1214" spans="1:46">
      <c r="A1214" s="1">
        <v>45342.5</v>
      </c>
      <c r="B1214">
        <v>6943630</v>
      </c>
      <c r="C1214" s="1">
        <v>45343.125</v>
      </c>
      <c r="D1214">
        <v>1388726</v>
      </c>
      <c r="O1214">
        <f t="shared" si="164"/>
        <v>2347421.4307237021</v>
      </c>
      <c r="P1214">
        <f t="shared" si="165"/>
        <v>3736147.4307237021</v>
      </c>
      <c r="T1214">
        <v>280</v>
      </c>
      <c r="U1214">
        <f t="shared" si="166"/>
        <v>478744</v>
      </c>
      <c r="V1214">
        <f t="shared" si="167"/>
        <v>13888</v>
      </c>
      <c r="W1214" s="1">
        <v>45342.5</v>
      </c>
      <c r="X1214">
        <f t="shared" si="168"/>
        <v>13928.755907537985</v>
      </c>
      <c r="Z1214">
        <f t="shared" si="169"/>
        <v>40.755907537984967</v>
      </c>
      <c r="AK1214">
        <f t="shared" si="171"/>
        <v>14171.183735271261</v>
      </c>
      <c r="AL1214">
        <f t="shared" si="170"/>
        <v>283.18373527126096</v>
      </c>
      <c r="AR1214">
        <f t="shared" si="163"/>
        <v>283.18373527126096</v>
      </c>
      <c r="AT1214">
        <v>-1464.6929790095037</v>
      </c>
    </row>
    <row r="1215" spans="1:46">
      <c r="A1215" s="1">
        <v>45342.541666666664</v>
      </c>
      <c r="B1215">
        <v>6943320</v>
      </c>
      <c r="C1215" s="1">
        <v>45343.125</v>
      </c>
      <c r="D1215">
        <v>1388664</v>
      </c>
      <c r="O1215">
        <f t="shared" si="164"/>
        <v>2347316.6295399517</v>
      </c>
      <c r="P1215">
        <f t="shared" si="165"/>
        <v>3735980.6295399517</v>
      </c>
      <c r="T1215">
        <v>270</v>
      </c>
      <c r="U1215">
        <f t="shared" si="166"/>
        <v>461646</v>
      </c>
      <c r="V1215">
        <f t="shared" si="167"/>
        <v>13392</v>
      </c>
      <c r="W1215" s="1">
        <v>45342.541666666664</v>
      </c>
      <c r="X1215">
        <f t="shared" si="168"/>
        <v>13928.134054943401</v>
      </c>
      <c r="Z1215">
        <f t="shared" si="169"/>
        <v>536.13405494340077</v>
      </c>
      <c r="AK1215">
        <f t="shared" si="171"/>
        <v>14170.551059429095</v>
      </c>
      <c r="AL1215">
        <f t="shared" si="170"/>
        <v>778.5510594290954</v>
      </c>
      <c r="AR1215">
        <f t="shared" si="163"/>
        <v>778.5510594290954</v>
      </c>
      <c r="AT1215">
        <v>-1464.6113434169638</v>
      </c>
    </row>
    <row r="1216" spans="1:46">
      <c r="A1216" s="1">
        <v>45342.583333333336</v>
      </c>
      <c r="B1216">
        <v>6942680</v>
      </c>
      <c r="C1216" s="1">
        <v>45343.125</v>
      </c>
      <c r="D1216">
        <v>1388536</v>
      </c>
      <c r="O1216">
        <f t="shared" si="164"/>
        <v>2347100.2658057576</v>
      </c>
      <c r="P1216">
        <f t="shared" si="165"/>
        <v>3735636.2658057576</v>
      </c>
      <c r="T1216">
        <v>265</v>
      </c>
      <c r="U1216">
        <f t="shared" si="166"/>
        <v>453097</v>
      </c>
      <c r="V1216">
        <f t="shared" si="167"/>
        <v>13144</v>
      </c>
      <c r="W1216" s="1">
        <v>45342.583333333336</v>
      </c>
      <c r="X1216">
        <f t="shared" si="168"/>
        <v>13926.850230232003</v>
      </c>
      <c r="Z1216">
        <f t="shared" si="169"/>
        <v>782.85023023200301</v>
      </c>
      <c r="AK1216">
        <f t="shared" si="171"/>
        <v>14169.244889948497</v>
      </c>
      <c r="AL1216">
        <f t="shared" si="170"/>
        <v>1025.2448899484971</v>
      </c>
      <c r="AR1216">
        <f t="shared" si="163"/>
        <v>1025.2448899484971</v>
      </c>
      <c r="AT1216">
        <v>-1464.427663333754</v>
      </c>
    </row>
    <row r="1217" spans="1:46">
      <c r="A1217" s="1">
        <v>45342.625</v>
      </c>
      <c r="B1217">
        <v>6941540</v>
      </c>
      <c r="C1217" s="1">
        <v>45343.125</v>
      </c>
      <c r="D1217">
        <v>1388308</v>
      </c>
      <c r="O1217">
        <f t="shared" si="164"/>
        <v>2346714.867904224</v>
      </c>
      <c r="P1217">
        <f t="shared" si="165"/>
        <v>3735022.867904224</v>
      </c>
      <c r="T1217">
        <v>265</v>
      </c>
      <c r="U1217">
        <f t="shared" si="166"/>
        <v>453097</v>
      </c>
      <c r="V1217">
        <f t="shared" si="167"/>
        <v>13144</v>
      </c>
      <c r="W1217" s="1">
        <v>45342.625</v>
      </c>
      <c r="X1217">
        <f t="shared" si="168"/>
        <v>13924.563417464817</v>
      </c>
      <c r="Z1217">
        <f t="shared" si="169"/>
        <v>780.56341746481667</v>
      </c>
      <c r="AK1217">
        <f t="shared" si="171"/>
        <v>14166.91827556118</v>
      </c>
      <c r="AL1217">
        <f t="shared" si="170"/>
        <v>1022.9182755611801</v>
      </c>
      <c r="AR1217">
        <f t="shared" si="163"/>
        <v>1022.9182755611801</v>
      </c>
      <c r="AT1217">
        <v>-1464.3103072260637</v>
      </c>
    </row>
    <row r="1218" spans="1:46">
      <c r="A1218" s="1">
        <v>45342.666666666664</v>
      </c>
      <c r="B1218">
        <v>6942390</v>
      </c>
      <c r="C1218" s="1">
        <v>45343.125</v>
      </c>
      <c r="D1218">
        <v>1388478</v>
      </c>
      <c r="O1218">
        <f t="shared" si="164"/>
        <v>2347002.225988701</v>
      </c>
      <c r="P1218">
        <f t="shared" si="165"/>
        <v>3735480.225988701</v>
      </c>
      <c r="T1218">
        <v>270</v>
      </c>
      <c r="U1218">
        <f t="shared" si="166"/>
        <v>461646</v>
      </c>
      <c r="V1218">
        <f t="shared" si="167"/>
        <v>13392</v>
      </c>
      <c r="W1218" s="1">
        <v>45342.666666666664</v>
      </c>
      <c r="X1218">
        <f t="shared" si="168"/>
        <v>13926.268497159648</v>
      </c>
      <c r="Z1218">
        <f t="shared" si="169"/>
        <v>534.26849715964818</v>
      </c>
      <c r="AK1218">
        <f t="shared" si="171"/>
        <v>14168.653031902601</v>
      </c>
      <c r="AL1218">
        <f t="shared" si="170"/>
        <v>776.65303190260056</v>
      </c>
      <c r="AR1218">
        <f t="shared" ref="AR1218:AR1281" si="172">$AK1218-$V1218</f>
        <v>776.65303190260056</v>
      </c>
      <c r="AT1218">
        <v>-1463.4684451214416</v>
      </c>
    </row>
    <row r="1219" spans="1:46">
      <c r="A1219" s="1">
        <v>45342.708333333336</v>
      </c>
      <c r="B1219">
        <v>6941300</v>
      </c>
      <c r="C1219" s="1">
        <v>45343.125</v>
      </c>
      <c r="D1219">
        <v>1388260</v>
      </c>
      <c r="O1219">
        <f t="shared" ref="O1219:O1282" si="173">$D1219/$R$2 - $D1219</f>
        <v>2346633.7315039011</v>
      </c>
      <c r="P1219">
        <f t="shared" ref="P1219:P1282" si="174">$D1219/$R$2</f>
        <v>3734893.7315039011</v>
      </c>
      <c r="T1219">
        <v>280</v>
      </c>
      <c r="U1219">
        <f t="shared" ref="U1219:U1282" si="175">($T1219*1000)*1.7098</f>
        <v>478744</v>
      </c>
      <c r="V1219">
        <f t="shared" ref="V1219:V1282" si="176">$T1219*49.6</f>
        <v>13888</v>
      </c>
      <c r="W1219" s="1">
        <v>45342.708333333336</v>
      </c>
      <c r="X1219">
        <f t="shared" ref="X1219:X1282" si="177">(10*(2793.73 - 865.322))*($D1219/MAX($D$2:$D$8785))*0.85*0.85</f>
        <v>13924.081983198043</v>
      </c>
      <c r="Z1219">
        <f t="shared" ref="Z1219:Z1282" si="178">$X1219 - $V1219</f>
        <v>36.081983198042508</v>
      </c>
      <c r="AK1219">
        <f t="shared" si="171"/>
        <v>14166.428462005953</v>
      </c>
      <c r="AL1219">
        <f t="shared" ref="AL1219:AL1282" si="179">$AK1219-$V1219</f>
        <v>278.42846200595341</v>
      </c>
      <c r="AR1219">
        <f t="shared" si="172"/>
        <v>278.42846200595341</v>
      </c>
      <c r="AT1219">
        <v>-1463.3868095289035</v>
      </c>
    </row>
    <row r="1220" spans="1:46">
      <c r="A1220" s="1">
        <v>45342.75</v>
      </c>
      <c r="B1220">
        <v>6942540</v>
      </c>
      <c r="C1220" s="1">
        <v>45343.125</v>
      </c>
      <c r="D1220">
        <v>1388508</v>
      </c>
      <c r="O1220">
        <f t="shared" si="173"/>
        <v>2347052.9362389026</v>
      </c>
      <c r="P1220">
        <f t="shared" si="174"/>
        <v>3735560.9362389026</v>
      </c>
      <c r="T1220">
        <v>290</v>
      </c>
      <c r="U1220">
        <f t="shared" si="175"/>
        <v>495842</v>
      </c>
      <c r="V1220">
        <f t="shared" si="176"/>
        <v>14384</v>
      </c>
      <c r="W1220" s="1">
        <v>45342.75</v>
      </c>
      <c r="X1220">
        <f t="shared" si="177"/>
        <v>13926.569393576381</v>
      </c>
      <c r="Z1220">
        <f t="shared" si="178"/>
        <v>-457.43060642361888</v>
      </c>
      <c r="AK1220">
        <f t="shared" si="171"/>
        <v>14168.959165374614</v>
      </c>
      <c r="AL1220">
        <f t="shared" si="179"/>
        <v>-215.0408346253862</v>
      </c>
      <c r="AR1220">
        <f t="shared" si="172"/>
        <v>-215.0408346253862</v>
      </c>
      <c r="AT1220">
        <v>-1463.3051739363636</v>
      </c>
    </row>
    <row r="1221" spans="1:46">
      <c r="A1221" s="1">
        <v>45342.791666666664</v>
      </c>
      <c r="B1221">
        <v>6941840</v>
      </c>
      <c r="C1221" s="1">
        <v>45343.125</v>
      </c>
      <c r="D1221">
        <v>1388368</v>
      </c>
      <c r="O1221">
        <f t="shared" si="173"/>
        <v>2346816.2884046277</v>
      </c>
      <c r="P1221">
        <f t="shared" si="174"/>
        <v>3735184.2884046277</v>
      </c>
      <c r="T1221">
        <v>295</v>
      </c>
      <c r="U1221">
        <f t="shared" si="175"/>
        <v>504391</v>
      </c>
      <c r="V1221">
        <f t="shared" si="176"/>
        <v>14632</v>
      </c>
      <c r="W1221" s="1">
        <v>45342.791666666664</v>
      </c>
      <c r="X1221">
        <f t="shared" si="177"/>
        <v>13925.165210298288</v>
      </c>
      <c r="Z1221">
        <f t="shared" si="178"/>
        <v>-706.834789701712</v>
      </c>
      <c r="AK1221">
        <f t="shared" si="171"/>
        <v>14167.53054250521</v>
      </c>
      <c r="AL1221">
        <f t="shared" si="179"/>
        <v>-464.46945749478982</v>
      </c>
      <c r="AR1221">
        <f t="shared" si="172"/>
        <v>-464.46945749478982</v>
      </c>
      <c r="AT1221">
        <v>-1462.8357692792761</v>
      </c>
    </row>
    <row r="1222" spans="1:46">
      <c r="A1222" s="1">
        <v>45342.833333333336</v>
      </c>
      <c r="B1222">
        <v>6942380</v>
      </c>
      <c r="C1222" s="1">
        <v>45343.125</v>
      </c>
      <c r="D1222">
        <v>1388476</v>
      </c>
      <c r="O1222">
        <f t="shared" si="173"/>
        <v>2346998.8453053539</v>
      </c>
      <c r="P1222">
        <f t="shared" si="174"/>
        <v>3735474.8453053539</v>
      </c>
      <c r="T1222">
        <v>290</v>
      </c>
      <c r="U1222">
        <f t="shared" si="175"/>
        <v>495842</v>
      </c>
      <c r="V1222">
        <f t="shared" si="176"/>
        <v>14384</v>
      </c>
      <c r="W1222" s="1">
        <v>45342.833333333336</v>
      </c>
      <c r="X1222">
        <f t="shared" si="177"/>
        <v>13926.248437398532</v>
      </c>
      <c r="Z1222">
        <f t="shared" si="178"/>
        <v>-457.75156260146832</v>
      </c>
      <c r="AK1222">
        <f t="shared" si="171"/>
        <v>14168.632623004465</v>
      </c>
      <c r="AL1222">
        <f t="shared" si="179"/>
        <v>-215.36737699553487</v>
      </c>
      <c r="AR1222">
        <f t="shared" si="172"/>
        <v>-215.36737699553487</v>
      </c>
      <c r="AT1222">
        <v>-1461.5091909005423</v>
      </c>
    </row>
    <row r="1223" spans="1:46">
      <c r="A1223" s="1">
        <v>45342.875</v>
      </c>
      <c r="B1223">
        <v>6941950</v>
      </c>
      <c r="C1223" s="1">
        <v>45343.125</v>
      </c>
      <c r="D1223">
        <v>1388390</v>
      </c>
      <c r="O1223">
        <f t="shared" si="173"/>
        <v>2346853.4759214423</v>
      </c>
      <c r="P1223">
        <f t="shared" si="174"/>
        <v>3735243.4759214423</v>
      </c>
      <c r="T1223">
        <v>285</v>
      </c>
      <c r="U1223">
        <f t="shared" si="175"/>
        <v>487293</v>
      </c>
      <c r="V1223">
        <f t="shared" si="176"/>
        <v>14136</v>
      </c>
      <c r="W1223" s="1">
        <v>45342.875</v>
      </c>
      <c r="X1223">
        <f t="shared" si="177"/>
        <v>13925.385867670559</v>
      </c>
      <c r="Z1223">
        <f t="shared" si="178"/>
        <v>-210.61413232944142</v>
      </c>
      <c r="AK1223">
        <f t="shared" si="171"/>
        <v>14167.755040384689</v>
      </c>
      <c r="AL1223">
        <f t="shared" si="179"/>
        <v>31.755040384688982</v>
      </c>
      <c r="AR1223">
        <f t="shared" si="172"/>
        <v>31.755040384688982</v>
      </c>
      <c r="AT1223">
        <v>-1460.9581506509148</v>
      </c>
    </row>
    <row r="1224" spans="1:46">
      <c r="A1224" s="1">
        <v>45342.916666666664</v>
      </c>
      <c r="B1224">
        <v>6941450</v>
      </c>
      <c r="C1224" s="1">
        <v>45343.125</v>
      </c>
      <c r="D1224">
        <v>1388290</v>
      </c>
      <c r="O1224">
        <f t="shared" si="173"/>
        <v>2346684.4417541032</v>
      </c>
      <c r="P1224">
        <f t="shared" si="174"/>
        <v>3734974.4417541032</v>
      </c>
      <c r="T1224">
        <v>275</v>
      </c>
      <c r="U1224">
        <f t="shared" si="175"/>
        <v>470195</v>
      </c>
      <c r="V1224">
        <f t="shared" si="176"/>
        <v>13640</v>
      </c>
      <c r="W1224" s="1">
        <v>45342.916666666664</v>
      </c>
      <c r="X1224">
        <f t="shared" si="177"/>
        <v>13924.382879614777</v>
      </c>
      <c r="Z1224">
        <f t="shared" si="178"/>
        <v>284.38287961477727</v>
      </c>
      <c r="AK1224">
        <f t="shared" ref="AK1224:AK1287" si="180">(7.5*(2793.73 - 865.322))*($D1224/MAX($D$2:$D$8785))*0.99*0.99</f>
        <v>14166.734595477968</v>
      </c>
      <c r="AL1224">
        <f t="shared" si="179"/>
        <v>526.73459547796847</v>
      </c>
      <c r="AR1224">
        <f t="shared" si="172"/>
        <v>526.73459547796847</v>
      </c>
      <c r="AT1224">
        <v>-1460.4479281975564</v>
      </c>
    </row>
    <row r="1225" spans="1:46">
      <c r="A1225" s="1">
        <v>45342.958333333336</v>
      </c>
      <c r="B1225">
        <v>6942440</v>
      </c>
      <c r="C1225" s="1">
        <v>45343.125</v>
      </c>
      <c r="D1225">
        <v>1388488</v>
      </c>
      <c r="O1225">
        <f t="shared" si="173"/>
        <v>2347019.1294054347</v>
      </c>
      <c r="P1225">
        <f t="shared" si="174"/>
        <v>3735507.1294054347</v>
      </c>
      <c r="T1225">
        <v>260</v>
      </c>
      <c r="U1225">
        <f t="shared" si="175"/>
        <v>444548</v>
      </c>
      <c r="V1225">
        <f t="shared" si="176"/>
        <v>12896</v>
      </c>
      <c r="W1225" s="1">
        <v>45342.958333333336</v>
      </c>
      <c r="X1225">
        <f t="shared" si="177"/>
        <v>13926.368795965227</v>
      </c>
      <c r="Z1225">
        <f t="shared" si="178"/>
        <v>1030.368795965227</v>
      </c>
      <c r="AK1225">
        <f t="shared" si="180"/>
        <v>14168.75507639327</v>
      </c>
      <c r="AL1225">
        <f t="shared" si="179"/>
        <v>1272.7550763932704</v>
      </c>
      <c r="AR1225">
        <f t="shared" si="172"/>
        <v>1272.7550763932704</v>
      </c>
      <c r="AT1225">
        <v>-1458.8152163468058</v>
      </c>
    </row>
    <row r="1226" spans="1:46">
      <c r="A1226" s="1">
        <v>45343</v>
      </c>
      <c r="B1226">
        <v>6940840</v>
      </c>
      <c r="C1226" s="1">
        <v>45344.125</v>
      </c>
      <c r="D1226">
        <v>1388168</v>
      </c>
      <c r="O1226">
        <f t="shared" si="173"/>
        <v>2346478.220069949</v>
      </c>
      <c r="P1226">
        <f t="shared" si="174"/>
        <v>3734646.220069949</v>
      </c>
      <c r="T1226">
        <v>250</v>
      </c>
      <c r="U1226">
        <f t="shared" si="175"/>
        <v>427450</v>
      </c>
      <c r="V1226">
        <f t="shared" si="176"/>
        <v>12400</v>
      </c>
      <c r="W1226" s="1">
        <v>45343</v>
      </c>
      <c r="X1226">
        <f t="shared" si="177"/>
        <v>13923.159234186724</v>
      </c>
      <c r="Z1226">
        <f t="shared" si="178"/>
        <v>1523.1592341867236</v>
      </c>
      <c r="AK1226">
        <f t="shared" si="180"/>
        <v>14165.489652691773</v>
      </c>
      <c r="AL1226">
        <f t="shared" si="179"/>
        <v>1765.4896526917728</v>
      </c>
      <c r="AR1226">
        <f t="shared" si="172"/>
        <v>1765.4896526917728</v>
      </c>
      <c r="AT1226">
        <v>-1458.3738862832033</v>
      </c>
    </row>
    <row r="1227" spans="1:46">
      <c r="A1227" s="1">
        <v>45343.041666666664</v>
      </c>
      <c r="B1227">
        <v>6939160</v>
      </c>
      <c r="C1227" s="1">
        <v>45344.125</v>
      </c>
      <c r="D1227">
        <v>1387832</v>
      </c>
      <c r="O1227">
        <f t="shared" si="173"/>
        <v>2345910.2652676892</v>
      </c>
      <c r="P1227">
        <f t="shared" si="174"/>
        <v>3733742.2652676892</v>
      </c>
      <c r="T1227">
        <v>245</v>
      </c>
      <c r="U1227">
        <f t="shared" si="175"/>
        <v>418901</v>
      </c>
      <c r="V1227">
        <f t="shared" si="176"/>
        <v>12152</v>
      </c>
      <c r="W1227" s="1">
        <v>45343.041666666664</v>
      </c>
      <c r="X1227">
        <f t="shared" si="177"/>
        <v>13919.789194319295</v>
      </c>
      <c r="Z1227">
        <f t="shared" si="178"/>
        <v>1767.7891943192953</v>
      </c>
      <c r="AK1227">
        <f t="shared" si="180"/>
        <v>14162.060957805201</v>
      </c>
      <c r="AL1227">
        <f t="shared" si="179"/>
        <v>2010.0609578052008</v>
      </c>
      <c r="AR1227">
        <f t="shared" si="172"/>
        <v>2010.0609578052008</v>
      </c>
      <c r="AT1227">
        <v>-1458.0396782177013</v>
      </c>
    </row>
    <row r="1228" spans="1:46">
      <c r="A1228" s="1">
        <v>45343.083333333336</v>
      </c>
      <c r="B1228">
        <v>6938550</v>
      </c>
      <c r="C1228" s="1">
        <v>45344.125</v>
      </c>
      <c r="D1228">
        <v>1387710</v>
      </c>
      <c r="O1228">
        <f t="shared" si="173"/>
        <v>2345704.0435835356</v>
      </c>
      <c r="P1228">
        <f t="shared" si="174"/>
        <v>3733414.0435835356</v>
      </c>
      <c r="T1228">
        <v>240</v>
      </c>
      <c r="U1228">
        <f t="shared" si="175"/>
        <v>410352</v>
      </c>
      <c r="V1228">
        <f t="shared" si="176"/>
        <v>11904</v>
      </c>
      <c r="W1228" s="1">
        <v>45343.083333333336</v>
      </c>
      <c r="X1228">
        <f t="shared" si="177"/>
        <v>13918.565548891242</v>
      </c>
      <c r="Z1228">
        <f t="shared" si="178"/>
        <v>2014.5655488912416</v>
      </c>
      <c r="AK1228">
        <f t="shared" si="180"/>
        <v>14160.816015019005</v>
      </c>
      <c r="AL1228">
        <f t="shared" si="179"/>
        <v>2256.8160150190051</v>
      </c>
      <c r="AR1228">
        <f t="shared" si="172"/>
        <v>2256.8160150190051</v>
      </c>
      <c r="AT1228">
        <v>-1457.8968159307587</v>
      </c>
    </row>
    <row r="1229" spans="1:46">
      <c r="A1229" s="1">
        <v>45343.125</v>
      </c>
      <c r="B1229">
        <v>6937830</v>
      </c>
      <c r="C1229" s="1">
        <v>45344.125</v>
      </c>
      <c r="D1229">
        <v>1387566</v>
      </c>
      <c r="O1229">
        <f t="shared" si="173"/>
        <v>2345460.6343825669</v>
      </c>
      <c r="P1229">
        <f t="shared" si="174"/>
        <v>3733026.6343825669</v>
      </c>
      <c r="T1229">
        <v>235</v>
      </c>
      <c r="U1229">
        <f t="shared" si="175"/>
        <v>401803</v>
      </c>
      <c r="V1229">
        <f t="shared" si="176"/>
        <v>11656</v>
      </c>
      <c r="W1229" s="1">
        <v>45343.125</v>
      </c>
      <c r="X1229">
        <f t="shared" si="177"/>
        <v>13917.121246090914</v>
      </c>
      <c r="Z1229">
        <f t="shared" si="178"/>
        <v>2261.1212460909137</v>
      </c>
      <c r="AK1229">
        <f t="shared" si="180"/>
        <v>14159.346574353329</v>
      </c>
      <c r="AL1229">
        <f t="shared" si="179"/>
        <v>2503.3465743533288</v>
      </c>
      <c r="AR1229">
        <f t="shared" si="172"/>
        <v>2503.3465743533288</v>
      </c>
      <c r="AT1229">
        <v>-1457.6519091531463</v>
      </c>
    </row>
    <row r="1230" spans="1:46">
      <c r="A1230" s="1">
        <v>45343.166666666664</v>
      </c>
      <c r="B1230">
        <v>6937460</v>
      </c>
      <c r="C1230" s="1">
        <v>45344.125</v>
      </c>
      <c r="D1230">
        <v>1387492</v>
      </c>
      <c r="O1230">
        <f t="shared" si="173"/>
        <v>2345335.5490987357</v>
      </c>
      <c r="P1230">
        <f t="shared" si="174"/>
        <v>3732827.5490987357</v>
      </c>
      <c r="T1230">
        <v>230</v>
      </c>
      <c r="U1230">
        <f t="shared" si="175"/>
        <v>393254</v>
      </c>
      <c r="V1230">
        <f t="shared" si="176"/>
        <v>11408</v>
      </c>
      <c r="W1230" s="1">
        <v>45343.166666666664</v>
      </c>
      <c r="X1230">
        <f t="shared" si="177"/>
        <v>13916.37903492964</v>
      </c>
      <c r="Z1230">
        <f t="shared" si="178"/>
        <v>2508.3790349296396</v>
      </c>
      <c r="AK1230">
        <f t="shared" si="180"/>
        <v>14158.591445122358</v>
      </c>
      <c r="AL1230">
        <f t="shared" si="179"/>
        <v>2750.591445122358</v>
      </c>
      <c r="AR1230">
        <f t="shared" si="172"/>
        <v>2750.591445122358</v>
      </c>
      <c r="AT1230">
        <v>-1457.4274112736693</v>
      </c>
    </row>
    <row r="1231" spans="1:46">
      <c r="A1231" s="1">
        <v>45343.208333333336</v>
      </c>
      <c r="B1231">
        <v>6936980</v>
      </c>
      <c r="C1231" s="1">
        <v>45344.125</v>
      </c>
      <c r="D1231">
        <v>1387396</v>
      </c>
      <c r="O1231">
        <f t="shared" si="173"/>
        <v>2345173.2762980899</v>
      </c>
      <c r="P1231">
        <f t="shared" si="174"/>
        <v>3732569.2762980899</v>
      </c>
      <c r="T1231">
        <v>235</v>
      </c>
      <c r="U1231">
        <f t="shared" si="175"/>
        <v>401803</v>
      </c>
      <c r="V1231">
        <f t="shared" si="176"/>
        <v>11656</v>
      </c>
      <c r="W1231" s="1">
        <v>45343.208333333336</v>
      </c>
      <c r="X1231">
        <f t="shared" si="177"/>
        <v>13915.416166396086</v>
      </c>
      <c r="Z1231">
        <f t="shared" si="178"/>
        <v>2259.4161663960858</v>
      </c>
      <c r="AK1231">
        <f t="shared" si="180"/>
        <v>14157.611818011908</v>
      </c>
      <c r="AL1231">
        <f t="shared" si="179"/>
        <v>2501.6118180119083</v>
      </c>
      <c r="AR1231">
        <f t="shared" si="172"/>
        <v>2501.6118180119083</v>
      </c>
      <c r="AT1231">
        <v>-1455.7059355462989</v>
      </c>
    </row>
    <row r="1232" spans="1:46">
      <c r="A1232" s="1">
        <v>45343.25</v>
      </c>
      <c r="B1232">
        <v>6936810</v>
      </c>
      <c r="C1232" s="1">
        <v>45344.125</v>
      </c>
      <c r="D1232">
        <v>1387362</v>
      </c>
      <c r="O1232">
        <f t="shared" si="173"/>
        <v>2345115.8046811949</v>
      </c>
      <c r="P1232">
        <f t="shared" si="174"/>
        <v>3732477.8046811949</v>
      </c>
      <c r="T1232">
        <v>250</v>
      </c>
      <c r="U1232">
        <f t="shared" si="175"/>
        <v>427450</v>
      </c>
      <c r="V1232">
        <f t="shared" si="176"/>
        <v>12400</v>
      </c>
      <c r="W1232" s="1">
        <v>45343.25</v>
      </c>
      <c r="X1232">
        <f t="shared" si="177"/>
        <v>13915.075150457118</v>
      </c>
      <c r="Z1232">
        <f t="shared" si="178"/>
        <v>1515.0751504571181</v>
      </c>
      <c r="AK1232">
        <f t="shared" si="180"/>
        <v>14157.264866743626</v>
      </c>
      <c r="AL1232">
        <f t="shared" si="179"/>
        <v>1757.264866743626</v>
      </c>
      <c r="AR1232">
        <f t="shared" si="172"/>
        <v>1757.264866743626</v>
      </c>
      <c r="AT1232">
        <v>-1454.2079026495521</v>
      </c>
    </row>
    <row r="1233" spans="1:46">
      <c r="A1233" s="1">
        <v>45343.291666666664</v>
      </c>
      <c r="B1233">
        <v>6935460</v>
      </c>
      <c r="C1233" s="1">
        <v>45344.125</v>
      </c>
      <c r="D1233">
        <v>1387092</v>
      </c>
      <c r="O1233">
        <f t="shared" si="173"/>
        <v>2344659.4124293788</v>
      </c>
      <c r="P1233">
        <f t="shared" si="174"/>
        <v>3731751.4124293788</v>
      </c>
      <c r="T1233">
        <v>265</v>
      </c>
      <c r="U1233">
        <f t="shared" si="175"/>
        <v>453097</v>
      </c>
      <c r="V1233">
        <f t="shared" si="176"/>
        <v>13144</v>
      </c>
      <c r="W1233" s="1">
        <v>45343.291666666664</v>
      </c>
      <c r="X1233">
        <f t="shared" si="177"/>
        <v>13912.367082706509</v>
      </c>
      <c r="Z1233">
        <f t="shared" si="178"/>
        <v>768.36708270650888</v>
      </c>
      <c r="AK1233">
        <f t="shared" si="180"/>
        <v>14154.509665495485</v>
      </c>
      <c r="AL1233">
        <f t="shared" si="179"/>
        <v>1010.509665495485</v>
      </c>
      <c r="AR1233">
        <f t="shared" si="172"/>
        <v>1010.509665495485</v>
      </c>
      <c r="AT1233">
        <v>-1453.1083905645391</v>
      </c>
    </row>
    <row r="1234" spans="1:46">
      <c r="A1234" s="1">
        <v>45343.333333333336</v>
      </c>
      <c r="B1234">
        <v>6933440</v>
      </c>
      <c r="C1234" s="1">
        <v>45344.125</v>
      </c>
      <c r="D1234">
        <v>1386688</v>
      </c>
      <c r="O1234">
        <f t="shared" si="173"/>
        <v>2343976.5143933282</v>
      </c>
      <c r="P1234">
        <f t="shared" si="174"/>
        <v>3730664.5143933282</v>
      </c>
      <c r="T1234">
        <v>280</v>
      </c>
      <c r="U1234">
        <f t="shared" si="175"/>
        <v>478744</v>
      </c>
      <c r="V1234">
        <f t="shared" si="176"/>
        <v>13888</v>
      </c>
      <c r="W1234" s="1">
        <v>45343.333333333336</v>
      </c>
      <c r="X1234">
        <f t="shared" si="177"/>
        <v>13908.315010961151</v>
      </c>
      <c r="Z1234">
        <f t="shared" si="178"/>
        <v>20.31501096115062</v>
      </c>
      <c r="AK1234">
        <f t="shared" si="180"/>
        <v>14150.387068072345</v>
      </c>
      <c r="AL1234">
        <f t="shared" si="179"/>
        <v>262.38706807234485</v>
      </c>
      <c r="AR1234">
        <f t="shared" si="172"/>
        <v>262.38706807234485</v>
      </c>
      <c r="AT1234">
        <v>-1451.4792527426725</v>
      </c>
    </row>
    <row r="1235" spans="1:46">
      <c r="A1235" s="1">
        <v>45343.375</v>
      </c>
      <c r="B1235">
        <v>6933220</v>
      </c>
      <c r="C1235" s="1">
        <v>45344.125</v>
      </c>
      <c r="D1235">
        <v>1386644</v>
      </c>
      <c r="O1235">
        <f t="shared" si="173"/>
        <v>2343902.1393596991</v>
      </c>
      <c r="P1235">
        <f t="shared" si="174"/>
        <v>3730546.1393596991</v>
      </c>
      <c r="T1235">
        <v>290</v>
      </c>
      <c r="U1235">
        <f t="shared" si="175"/>
        <v>495842</v>
      </c>
      <c r="V1235">
        <f t="shared" si="176"/>
        <v>14384</v>
      </c>
      <c r="W1235" s="1">
        <v>45343.375</v>
      </c>
      <c r="X1235">
        <f t="shared" si="177"/>
        <v>13907.873696216608</v>
      </c>
      <c r="Z1235">
        <f t="shared" si="178"/>
        <v>-476.12630378339236</v>
      </c>
      <c r="AK1235">
        <f t="shared" si="180"/>
        <v>14149.938072313387</v>
      </c>
      <c r="AL1235">
        <f t="shared" si="179"/>
        <v>-234.06192768661276</v>
      </c>
      <c r="AR1235">
        <f t="shared" si="172"/>
        <v>-234.06192768661276</v>
      </c>
      <c r="AT1235">
        <v>-1451.1440390625248</v>
      </c>
    </row>
    <row r="1236" spans="1:46">
      <c r="A1236" s="1">
        <v>45343.416666666664</v>
      </c>
      <c r="B1236">
        <v>6936400</v>
      </c>
      <c r="C1236" s="1">
        <v>45344.125</v>
      </c>
      <c r="D1236">
        <v>1387280</v>
      </c>
      <c r="O1236">
        <f t="shared" si="173"/>
        <v>2344977.1966639766</v>
      </c>
      <c r="P1236">
        <f t="shared" si="174"/>
        <v>3732257.1966639766</v>
      </c>
      <c r="T1236">
        <v>295</v>
      </c>
      <c r="U1236">
        <f t="shared" si="175"/>
        <v>504391</v>
      </c>
      <c r="V1236">
        <f t="shared" si="176"/>
        <v>14632</v>
      </c>
      <c r="W1236" s="1">
        <v>45343.416666666664</v>
      </c>
      <c r="X1236">
        <f t="shared" si="177"/>
        <v>13914.25270025138</v>
      </c>
      <c r="Z1236">
        <f t="shared" si="178"/>
        <v>-717.74729974862021</v>
      </c>
      <c r="AK1236">
        <f t="shared" si="180"/>
        <v>14156.428101920115</v>
      </c>
      <c r="AL1236">
        <f t="shared" si="179"/>
        <v>-475.5718980798847</v>
      </c>
      <c r="AR1236">
        <f t="shared" si="172"/>
        <v>-475.5718980798847</v>
      </c>
      <c r="AT1236">
        <v>-1450.6771632723066</v>
      </c>
    </row>
    <row r="1237" spans="1:46">
      <c r="A1237" s="1">
        <v>45343.458333333336</v>
      </c>
      <c r="B1237">
        <v>6937750</v>
      </c>
      <c r="C1237" s="1">
        <v>45344.125</v>
      </c>
      <c r="D1237">
        <v>1387550</v>
      </c>
      <c r="O1237">
        <f t="shared" si="173"/>
        <v>2345433.5889157928</v>
      </c>
      <c r="P1237">
        <f t="shared" si="174"/>
        <v>3732983.5889157928</v>
      </c>
      <c r="T1237">
        <v>290</v>
      </c>
      <c r="U1237">
        <f t="shared" si="175"/>
        <v>495842</v>
      </c>
      <c r="V1237">
        <f t="shared" si="176"/>
        <v>14384</v>
      </c>
      <c r="W1237" s="1">
        <v>45343.458333333336</v>
      </c>
      <c r="X1237">
        <f t="shared" si="177"/>
        <v>13916.960768001991</v>
      </c>
      <c r="Z1237">
        <f t="shared" si="178"/>
        <v>-467.0392319980092</v>
      </c>
      <c r="AK1237">
        <f t="shared" si="180"/>
        <v>14159.183303168254</v>
      </c>
      <c r="AL1237">
        <f t="shared" si="179"/>
        <v>-224.8166968317455</v>
      </c>
      <c r="AR1237">
        <f t="shared" si="172"/>
        <v>-224.8166968317455</v>
      </c>
      <c r="AT1237">
        <v>-1448.8158915361382</v>
      </c>
    </row>
    <row r="1238" spans="1:46">
      <c r="A1238" s="1">
        <v>45343.5</v>
      </c>
      <c r="B1238">
        <v>6934710</v>
      </c>
      <c r="C1238" s="1">
        <v>45344.125</v>
      </c>
      <c r="D1238">
        <v>1386942</v>
      </c>
      <c r="O1238">
        <f t="shared" si="173"/>
        <v>2344405.8611783697</v>
      </c>
      <c r="P1238">
        <f t="shared" si="174"/>
        <v>3731347.8611783697</v>
      </c>
      <c r="T1238">
        <v>280</v>
      </c>
      <c r="U1238">
        <f t="shared" si="175"/>
        <v>478744</v>
      </c>
      <c r="V1238">
        <f t="shared" si="176"/>
        <v>13888</v>
      </c>
      <c r="W1238" s="1">
        <v>45343.5</v>
      </c>
      <c r="X1238">
        <f t="shared" si="177"/>
        <v>13910.862600622839</v>
      </c>
      <c r="Z1238">
        <f t="shared" si="178"/>
        <v>22.862600622838727</v>
      </c>
      <c r="AK1238">
        <f t="shared" si="180"/>
        <v>14152.978998135408</v>
      </c>
      <c r="AL1238">
        <f t="shared" si="179"/>
        <v>264.97899813540789</v>
      </c>
      <c r="AR1238">
        <f t="shared" si="172"/>
        <v>264.97899813540789</v>
      </c>
      <c r="AT1238">
        <v>-1443.4626375554944</v>
      </c>
    </row>
    <row r="1239" spans="1:46">
      <c r="A1239" s="1">
        <v>45343.541666666664</v>
      </c>
      <c r="B1239">
        <v>6938110</v>
      </c>
      <c r="C1239" s="1">
        <v>45344.125</v>
      </c>
      <c r="D1239">
        <v>1387622</v>
      </c>
      <c r="O1239">
        <f t="shared" si="173"/>
        <v>2345555.2935162769</v>
      </c>
      <c r="P1239">
        <f t="shared" si="174"/>
        <v>3733177.2935162769</v>
      </c>
      <c r="T1239">
        <v>270</v>
      </c>
      <c r="U1239">
        <f t="shared" si="175"/>
        <v>461646</v>
      </c>
      <c r="V1239">
        <f t="shared" si="176"/>
        <v>13392</v>
      </c>
      <c r="W1239" s="1">
        <v>45343.541666666664</v>
      </c>
      <c r="X1239">
        <f t="shared" si="177"/>
        <v>13917.682919402152</v>
      </c>
      <c r="Z1239">
        <f t="shared" si="178"/>
        <v>525.68291940215204</v>
      </c>
      <c r="AK1239">
        <f t="shared" si="180"/>
        <v>14159.918023501094</v>
      </c>
      <c r="AL1239">
        <f t="shared" si="179"/>
        <v>767.91802350109356</v>
      </c>
      <c r="AR1239">
        <f t="shared" si="172"/>
        <v>767.91802350109356</v>
      </c>
      <c r="AT1239">
        <v>-1442.5748307129652</v>
      </c>
    </row>
    <row r="1240" spans="1:46">
      <c r="A1240" s="1">
        <v>45343.583333333336</v>
      </c>
      <c r="B1240">
        <v>6938620</v>
      </c>
      <c r="C1240" s="1">
        <v>45344.125</v>
      </c>
      <c r="D1240">
        <v>1387724</v>
      </c>
      <c r="O1240">
        <f t="shared" si="173"/>
        <v>2345727.7083669631</v>
      </c>
      <c r="P1240">
        <f t="shared" si="174"/>
        <v>3733451.7083669631</v>
      </c>
      <c r="T1240">
        <v>265</v>
      </c>
      <c r="U1240">
        <f t="shared" si="175"/>
        <v>453097</v>
      </c>
      <c r="V1240">
        <f t="shared" si="176"/>
        <v>13144</v>
      </c>
      <c r="W1240" s="1">
        <v>45343.583333333336</v>
      </c>
      <c r="X1240">
        <f t="shared" si="177"/>
        <v>13918.705967219052</v>
      </c>
      <c r="Z1240">
        <f t="shared" si="178"/>
        <v>774.70596721905167</v>
      </c>
      <c r="AK1240">
        <f t="shared" si="180"/>
        <v>14160.958877305944</v>
      </c>
      <c r="AL1240">
        <f t="shared" si="179"/>
        <v>1016.958877305944</v>
      </c>
      <c r="AR1240">
        <f t="shared" si="172"/>
        <v>1016.958877305944</v>
      </c>
      <c r="AT1240">
        <v>-1442.3937190439956</v>
      </c>
    </row>
    <row r="1241" spans="1:46">
      <c r="A1241" s="1">
        <v>45343.625</v>
      </c>
      <c r="B1241">
        <v>6940250</v>
      </c>
      <c r="C1241" s="1">
        <v>45344.125</v>
      </c>
      <c r="D1241">
        <v>1388050</v>
      </c>
      <c r="O1241">
        <f t="shared" si="173"/>
        <v>2346278.7597524887</v>
      </c>
      <c r="P1241">
        <f t="shared" si="174"/>
        <v>3734328.7597524887</v>
      </c>
      <c r="T1241">
        <v>265</v>
      </c>
      <c r="U1241">
        <f t="shared" si="175"/>
        <v>453097</v>
      </c>
      <c r="V1241">
        <f t="shared" si="176"/>
        <v>13144</v>
      </c>
      <c r="W1241" s="1">
        <v>45343.625</v>
      </c>
      <c r="X1241">
        <f t="shared" si="177"/>
        <v>13921.975708280899</v>
      </c>
      <c r="Z1241">
        <f t="shared" si="178"/>
        <v>777.9757082808992</v>
      </c>
      <c r="AK1241">
        <f t="shared" si="180"/>
        <v>14164.285527701846</v>
      </c>
      <c r="AL1241">
        <f t="shared" si="179"/>
        <v>1020.2855277018461</v>
      </c>
      <c r="AR1241">
        <f t="shared" si="172"/>
        <v>1020.2855277018461</v>
      </c>
      <c r="AT1241">
        <v>-1440.8579544028053</v>
      </c>
    </row>
    <row r="1242" spans="1:46">
      <c r="A1242" s="1">
        <v>45343.666666666664</v>
      </c>
      <c r="B1242">
        <v>6938640</v>
      </c>
      <c r="C1242" s="1">
        <v>45344.125</v>
      </c>
      <c r="D1242">
        <v>1387728</v>
      </c>
      <c r="O1242">
        <f t="shared" si="173"/>
        <v>2345734.4697336564</v>
      </c>
      <c r="P1242">
        <f t="shared" si="174"/>
        <v>3733462.4697336564</v>
      </c>
      <c r="T1242">
        <v>270</v>
      </c>
      <c r="U1242">
        <f t="shared" si="175"/>
        <v>461646</v>
      </c>
      <c r="V1242">
        <f t="shared" si="176"/>
        <v>13392</v>
      </c>
      <c r="W1242" s="1">
        <v>45343.666666666664</v>
      </c>
      <c r="X1242">
        <f t="shared" si="177"/>
        <v>13918.746086741281</v>
      </c>
      <c r="Z1242">
        <f t="shared" si="178"/>
        <v>526.74608674128103</v>
      </c>
      <c r="AK1242">
        <f t="shared" si="180"/>
        <v>14160.999695102213</v>
      </c>
      <c r="AL1242">
        <f t="shared" si="179"/>
        <v>768.99969510221308</v>
      </c>
      <c r="AR1242">
        <f t="shared" si="172"/>
        <v>768.99969510221308</v>
      </c>
      <c r="AT1242">
        <v>-1440.3477319494486</v>
      </c>
    </row>
    <row r="1243" spans="1:46">
      <c r="A1243" s="1">
        <v>45343.708333333336</v>
      </c>
      <c r="B1243">
        <v>6937880</v>
      </c>
      <c r="C1243" s="1">
        <v>45344.125</v>
      </c>
      <c r="D1243">
        <v>1387576</v>
      </c>
      <c r="O1243">
        <f t="shared" si="173"/>
        <v>2345477.5377993006</v>
      </c>
      <c r="P1243">
        <f t="shared" si="174"/>
        <v>3733053.5377993006</v>
      </c>
      <c r="T1243">
        <v>280</v>
      </c>
      <c r="U1243">
        <f t="shared" si="175"/>
        <v>478744</v>
      </c>
      <c r="V1243">
        <f t="shared" si="176"/>
        <v>13888</v>
      </c>
      <c r="W1243" s="1">
        <v>45343.708333333336</v>
      </c>
      <c r="X1243">
        <f t="shared" si="177"/>
        <v>13917.221544896493</v>
      </c>
      <c r="Z1243">
        <f t="shared" si="178"/>
        <v>29.22154489649256</v>
      </c>
      <c r="AK1243">
        <f t="shared" si="180"/>
        <v>14159.448618844002</v>
      </c>
      <c r="AL1243">
        <f t="shared" si="179"/>
        <v>271.44861884400234</v>
      </c>
      <c r="AR1243">
        <f t="shared" si="172"/>
        <v>271.44861884400234</v>
      </c>
      <c r="AT1243">
        <v>-1439.0032735394525</v>
      </c>
    </row>
    <row r="1244" spans="1:46">
      <c r="A1244" s="1">
        <v>45343.75</v>
      </c>
      <c r="B1244">
        <v>6938780</v>
      </c>
      <c r="C1244" s="1">
        <v>45344.125</v>
      </c>
      <c r="D1244">
        <v>1387756</v>
      </c>
      <c r="O1244">
        <f t="shared" si="173"/>
        <v>2345781.7993005114</v>
      </c>
      <c r="P1244">
        <f t="shared" si="174"/>
        <v>3733537.7993005114</v>
      </c>
      <c r="T1244">
        <v>290</v>
      </c>
      <c r="U1244">
        <f t="shared" si="175"/>
        <v>495842</v>
      </c>
      <c r="V1244">
        <f t="shared" si="176"/>
        <v>14384</v>
      </c>
      <c r="W1244" s="1">
        <v>45343.75</v>
      </c>
      <c r="X1244">
        <f t="shared" si="177"/>
        <v>13919.026923396901</v>
      </c>
      <c r="Z1244">
        <f t="shared" si="178"/>
        <v>-464.97307660309889</v>
      </c>
      <c r="AK1244">
        <f t="shared" si="180"/>
        <v>14161.285419676093</v>
      </c>
      <c r="AL1244">
        <f t="shared" si="179"/>
        <v>-222.71458032390728</v>
      </c>
      <c r="AR1244">
        <f t="shared" si="172"/>
        <v>-222.71458032390728</v>
      </c>
      <c r="AT1244">
        <v>-1436.725142643756</v>
      </c>
    </row>
    <row r="1245" spans="1:46">
      <c r="A1245" s="1">
        <v>45343.791666666664</v>
      </c>
      <c r="B1245">
        <v>6939150</v>
      </c>
      <c r="C1245" s="1">
        <v>45344.125</v>
      </c>
      <c r="D1245">
        <v>1387830</v>
      </c>
      <c r="O1245">
        <f t="shared" si="173"/>
        <v>2345906.8845843426</v>
      </c>
      <c r="P1245">
        <f t="shared" si="174"/>
        <v>3733736.8845843426</v>
      </c>
      <c r="T1245">
        <v>295</v>
      </c>
      <c r="U1245">
        <f t="shared" si="175"/>
        <v>504391</v>
      </c>
      <c r="V1245">
        <f t="shared" si="176"/>
        <v>14632</v>
      </c>
      <c r="W1245" s="1">
        <v>45343.791666666664</v>
      </c>
      <c r="X1245">
        <f t="shared" si="177"/>
        <v>13919.769134558181</v>
      </c>
      <c r="Z1245">
        <f t="shared" si="178"/>
        <v>-712.23086544181933</v>
      </c>
      <c r="AK1245">
        <f t="shared" si="180"/>
        <v>14162.040548907065</v>
      </c>
      <c r="AL1245">
        <f t="shared" si="179"/>
        <v>-469.95945109293461</v>
      </c>
      <c r="AR1245">
        <f t="shared" si="172"/>
        <v>-469.95945109293461</v>
      </c>
      <c r="AT1245">
        <v>-1436.1460278006398</v>
      </c>
    </row>
    <row r="1246" spans="1:46">
      <c r="A1246" s="1">
        <v>45343.833333333336</v>
      </c>
      <c r="B1246">
        <v>6940750</v>
      </c>
      <c r="C1246" s="1">
        <v>45344.125</v>
      </c>
      <c r="D1246">
        <v>1388150</v>
      </c>
      <c r="O1246">
        <f t="shared" si="173"/>
        <v>2346447.7939198283</v>
      </c>
      <c r="P1246">
        <f t="shared" si="174"/>
        <v>3734597.7939198283</v>
      </c>
      <c r="T1246">
        <v>290</v>
      </c>
      <c r="U1246">
        <f t="shared" si="175"/>
        <v>495842</v>
      </c>
      <c r="V1246">
        <f t="shared" si="176"/>
        <v>14384</v>
      </c>
      <c r="W1246" s="1">
        <v>45343.833333333336</v>
      </c>
      <c r="X1246">
        <f t="shared" si="177"/>
        <v>13922.978696336682</v>
      </c>
      <c r="Z1246">
        <f t="shared" si="178"/>
        <v>-461.02130366331767</v>
      </c>
      <c r="AK1246">
        <f t="shared" si="180"/>
        <v>14165.305972608563</v>
      </c>
      <c r="AL1246">
        <f t="shared" si="179"/>
        <v>-218.69402739143698</v>
      </c>
      <c r="AR1246">
        <f t="shared" si="172"/>
        <v>-218.69402739143698</v>
      </c>
      <c r="AT1246">
        <v>-1436.1327768471147</v>
      </c>
    </row>
    <row r="1247" spans="1:46">
      <c r="A1247" s="1">
        <v>45343.875</v>
      </c>
      <c r="B1247">
        <v>6940850</v>
      </c>
      <c r="C1247" s="1">
        <v>45344.125</v>
      </c>
      <c r="D1247">
        <v>1388170</v>
      </c>
      <c r="O1247">
        <f t="shared" si="173"/>
        <v>2346481.6007532957</v>
      </c>
      <c r="P1247">
        <f t="shared" si="174"/>
        <v>3734651.6007532957</v>
      </c>
      <c r="T1247">
        <v>285</v>
      </c>
      <c r="U1247">
        <f t="shared" si="175"/>
        <v>487293</v>
      </c>
      <c r="V1247">
        <f t="shared" si="176"/>
        <v>14136</v>
      </c>
      <c r="W1247" s="1">
        <v>45343.875</v>
      </c>
      <c r="X1247">
        <f t="shared" si="177"/>
        <v>13923.17929394784</v>
      </c>
      <c r="Z1247">
        <f t="shared" si="178"/>
        <v>-212.82070605215995</v>
      </c>
      <c r="AK1247">
        <f t="shared" si="180"/>
        <v>14165.510061589908</v>
      </c>
      <c r="AL1247">
        <f t="shared" si="179"/>
        <v>29.510061589908219</v>
      </c>
      <c r="AR1247">
        <f t="shared" si="172"/>
        <v>29.510061589908219</v>
      </c>
      <c r="AT1247">
        <v>-1433.0413464173471</v>
      </c>
    </row>
    <row r="1248" spans="1:46">
      <c r="A1248" s="1">
        <v>45343.916666666664</v>
      </c>
      <c r="B1248">
        <v>6941810</v>
      </c>
      <c r="C1248" s="1">
        <v>45344.125</v>
      </c>
      <c r="D1248">
        <v>1388362</v>
      </c>
      <c r="O1248">
        <f t="shared" si="173"/>
        <v>2346806.1463545873</v>
      </c>
      <c r="P1248">
        <f t="shared" si="174"/>
        <v>3735168.1463545873</v>
      </c>
      <c r="T1248">
        <v>275</v>
      </c>
      <c r="U1248">
        <f t="shared" si="175"/>
        <v>470195</v>
      </c>
      <c r="V1248">
        <f t="shared" si="176"/>
        <v>13640</v>
      </c>
      <c r="W1248" s="1">
        <v>45343.916666666664</v>
      </c>
      <c r="X1248">
        <f t="shared" si="177"/>
        <v>13925.105031014939</v>
      </c>
      <c r="Z1248">
        <f t="shared" si="178"/>
        <v>285.1050310149385</v>
      </c>
      <c r="AK1248">
        <f t="shared" si="180"/>
        <v>14167.469315810806</v>
      </c>
      <c r="AL1248">
        <f t="shared" si="179"/>
        <v>527.46931581080571</v>
      </c>
      <c r="AR1248">
        <f t="shared" si="172"/>
        <v>527.46931581080571</v>
      </c>
      <c r="AT1248">
        <v>-1432.9413329296458</v>
      </c>
    </row>
    <row r="1249" spans="1:46">
      <c r="A1249" s="1">
        <v>45343.958333333336</v>
      </c>
      <c r="B1249">
        <v>6941570</v>
      </c>
      <c r="C1249" s="1">
        <v>45344.125</v>
      </c>
      <c r="D1249">
        <v>1388314</v>
      </c>
      <c r="O1249">
        <f t="shared" si="173"/>
        <v>2346725.0099542644</v>
      </c>
      <c r="P1249">
        <f t="shared" si="174"/>
        <v>3735039.0099542644</v>
      </c>
      <c r="T1249">
        <v>260</v>
      </c>
      <c r="U1249">
        <f t="shared" si="175"/>
        <v>444548</v>
      </c>
      <c r="V1249">
        <f t="shared" si="176"/>
        <v>12896</v>
      </c>
      <c r="W1249" s="1">
        <v>45343.958333333336</v>
      </c>
      <c r="X1249">
        <f t="shared" si="177"/>
        <v>13924.623596748163</v>
      </c>
      <c r="Z1249">
        <f t="shared" si="178"/>
        <v>1028.6235967481625</v>
      </c>
      <c r="AK1249">
        <f t="shared" si="180"/>
        <v>14166.979502255583</v>
      </c>
      <c r="AL1249">
        <f t="shared" si="179"/>
        <v>1270.9795022555827</v>
      </c>
      <c r="AR1249">
        <f t="shared" si="172"/>
        <v>1270.9795022555827</v>
      </c>
      <c r="AT1249">
        <v>-1432.782661161782</v>
      </c>
    </row>
    <row r="1250" spans="1:46">
      <c r="A1250" s="1">
        <v>45344</v>
      </c>
      <c r="B1250">
        <v>6940680</v>
      </c>
      <c r="C1250" s="1">
        <v>45345.125</v>
      </c>
      <c r="D1250">
        <v>1388136</v>
      </c>
      <c r="O1250">
        <f t="shared" si="173"/>
        <v>2346424.1291364008</v>
      </c>
      <c r="P1250">
        <f t="shared" si="174"/>
        <v>3734560.1291364008</v>
      </c>
      <c r="T1250">
        <v>250</v>
      </c>
      <c r="U1250">
        <f t="shared" si="175"/>
        <v>427450</v>
      </c>
      <c r="V1250">
        <f t="shared" si="176"/>
        <v>12400</v>
      </c>
      <c r="W1250" s="1">
        <v>45344</v>
      </c>
      <c r="X1250">
        <f t="shared" si="177"/>
        <v>13922.83827800887</v>
      </c>
      <c r="Z1250">
        <f t="shared" si="178"/>
        <v>1522.8382780088705</v>
      </c>
      <c r="AK1250">
        <f t="shared" si="180"/>
        <v>14165.163110321624</v>
      </c>
      <c r="AL1250">
        <f t="shared" si="179"/>
        <v>1765.1631103216241</v>
      </c>
      <c r="AR1250">
        <f t="shared" si="172"/>
        <v>1765.1631103216241</v>
      </c>
      <c r="AT1250">
        <v>-1432.5704086211827</v>
      </c>
    </row>
    <row r="1251" spans="1:46">
      <c r="A1251" s="1">
        <v>45344.041666666664</v>
      </c>
      <c r="B1251">
        <v>6942260</v>
      </c>
      <c r="C1251" s="1">
        <v>45345.125</v>
      </c>
      <c r="D1251">
        <v>1388452</v>
      </c>
      <c r="O1251">
        <f t="shared" si="173"/>
        <v>2346958.2771051927</v>
      </c>
      <c r="P1251">
        <f t="shared" si="174"/>
        <v>3735410.2771051927</v>
      </c>
      <c r="T1251">
        <v>245</v>
      </c>
      <c r="U1251">
        <f t="shared" si="175"/>
        <v>418901</v>
      </c>
      <c r="V1251">
        <f t="shared" si="176"/>
        <v>12152</v>
      </c>
      <c r="W1251" s="1">
        <v>45344.041666666664</v>
      </c>
      <c r="X1251">
        <f t="shared" si="177"/>
        <v>13926.007720265145</v>
      </c>
      <c r="Z1251">
        <f t="shared" si="178"/>
        <v>1774.0077202651446</v>
      </c>
      <c r="AK1251">
        <f t="shared" si="180"/>
        <v>14168.387716226853</v>
      </c>
      <c r="AL1251">
        <f t="shared" si="179"/>
        <v>2016.3877162268527</v>
      </c>
      <c r="AR1251">
        <f t="shared" si="172"/>
        <v>2016.3877162268527</v>
      </c>
      <c r="AT1251">
        <v>-1432.4316083401845</v>
      </c>
    </row>
    <row r="1252" spans="1:46">
      <c r="A1252" s="1">
        <v>45344.083333333336</v>
      </c>
      <c r="B1252">
        <v>6942080</v>
      </c>
      <c r="C1252" s="1">
        <v>45345.125</v>
      </c>
      <c r="D1252">
        <v>1388416</v>
      </c>
      <c r="O1252">
        <f t="shared" si="173"/>
        <v>2346897.4248049506</v>
      </c>
      <c r="P1252">
        <f t="shared" si="174"/>
        <v>3735313.4248049506</v>
      </c>
      <c r="T1252">
        <v>240</v>
      </c>
      <c r="U1252">
        <f t="shared" si="175"/>
        <v>410352</v>
      </c>
      <c r="V1252">
        <f t="shared" si="176"/>
        <v>11904</v>
      </c>
      <c r="W1252" s="1">
        <v>45344.083333333336</v>
      </c>
      <c r="X1252">
        <f t="shared" si="177"/>
        <v>13925.646644565062</v>
      </c>
      <c r="Z1252">
        <f t="shared" si="178"/>
        <v>2021.6466445650622</v>
      </c>
      <c r="AK1252">
        <f t="shared" si="180"/>
        <v>14168.020356060433</v>
      </c>
      <c r="AL1252">
        <f t="shared" si="179"/>
        <v>2264.0203560604332</v>
      </c>
      <c r="AR1252">
        <f t="shared" si="172"/>
        <v>2264.0203560604332</v>
      </c>
      <c r="AT1252">
        <v>-1431.5800594240845</v>
      </c>
    </row>
    <row r="1253" spans="1:46">
      <c r="A1253" s="1">
        <v>45344.125</v>
      </c>
      <c r="B1253">
        <v>6942780</v>
      </c>
      <c r="C1253" s="1">
        <v>45345.125</v>
      </c>
      <c r="D1253">
        <v>1388556</v>
      </c>
      <c r="O1253">
        <f t="shared" si="173"/>
        <v>2347134.0726392255</v>
      </c>
      <c r="P1253">
        <f t="shared" si="174"/>
        <v>3735690.0726392255</v>
      </c>
      <c r="T1253">
        <v>235</v>
      </c>
      <c r="U1253">
        <f t="shared" si="175"/>
        <v>401803</v>
      </c>
      <c r="V1253">
        <f t="shared" si="176"/>
        <v>11656</v>
      </c>
      <c r="W1253" s="1">
        <v>45344.125</v>
      </c>
      <c r="X1253">
        <f t="shared" si="177"/>
        <v>13927.050827843157</v>
      </c>
      <c r="Z1253">
        <f t="shared" si="178"/>
        <v>2271.0508278431571</v>
      </c>
      <c r="AK1253">
        <f t="shared" si="180"/>
        <v>14169.44897892984</v>
      </c>
      <c r="AL1253">
        <f t="shared" si="179"/>
        <v>2513.4489789298405</v>
      </c>
      <c r="AR1253">
        <f t="shared" si="172"/>
        <v>2513.4489789298405</v>
      </c>
      <c r="AT1253">
        <v>-1430.9417587763764</v>
      </c>
    </row>
    <row r="1254" spans="1:46">
      <c r="A1254" s="1">
        <v>45344.166666666664</v>
      </c>
      <c r="B1254">
        <v>6941420</v>
      </c>
      <c r="C1254" s="1">
        <v>45345.125</v>
      </c>
      <c r="D1254">
        <v>1388284</v>
      </c>
      <c r="O1254">
        <f t="shared" si="173"/>
        <v>2346674.2997040628</v>
      </c>
      <c r="P1254">
        <f t="shared" si="174"/>
        <v>3734958.2997040628</v>
      </c>
      <c r="T1254">
        <v>230</v>
      </c>
      <c r="U1254">
        <f t="shared" si="175"/>
        <v>393254</v>
      </c>
      <c r="V1254">
        <f t="shared" si="176"/>
        <v>11408</v>
      </c>
      <c r="W1254" s="1">
        <v>45344.166666666664</v>
      </c>
      <c r="X1254">
        <f t="shared" si="177"/>
        <v>13924.32270033143</v>
      </c>
      <c r="Z1254">
        <f t="shared" si="178"/>
        <v>2516.3227003314296</v>
      </c>
      <c r="AK1254">
        <f t="shared" si="180"/>
        <v>14166.673368783566</v>
      </c>
      <c r="AL1254">
        <f t="shared" si="179"/>
        <v>2758.6733687835658</v>
      </c>
      <c r="AR1254">
        <f t="shared" si="172"/>
        <v>2758.6733687835658</v>
      </c>
      <c r="AT1254">
        <v>-1430.2101146085261</v>
      </c>
    </row>
    <row r="1255" spans="1:46">
      <c r="A1255" s="1">
        <v>45344.208333333336</v>
      </c>
      <c r="B1255">
        <v>6941320</v>
      </c>
      <c r="C1255" s="1">
        <v>45345.125</v>
      </c>
      <c r="D1255">
        <v>1388264</v>
      </c>
      <c r="O1255">
        <f t="shared" si="173"/>
        <v>2346640.4928705948</v>
      </c>
      <c r="P1255">
        <f t="shared" si="174"/>
        <v>3734904.4928705948</v>
      </c>
      <c r="T1255">
        <v>235</v>
      </c>
      <c r="U1255">
        <f t="shared" si="175"/>
        <v>401803</v>
      </c>
      <c r="V1255">
        <f t="shared" si="176"/>
        <v>11656</v>
      </c>
      <c r="W1255" s="1">
        <v>45344.208333333336</v>
      </c>
      <c r="X1255">
        <f t="shared" si="177"/>
        <v>13924.122102720274</v>
      </c>
      <c r="Z1255">
        <f t="shared" si="178"/>
        <v>2268.1221027202737</v>
      </c>
      <c r="AK1255">
        <f t="shared" si="180"/>
        <v>14166.469279802222</v>
      </c>
      <c r="AL1255">
        <f t="shared" si="179"/>
        <v>2510.4692798022224</v>
      </c>
      <c r="AR1255">
        <f t="shared" si="172"/>
        <v>2510.4692798022224</v>
      </c>
      <c r="AT1255">
        <v>-1429.8192693789861</v>
      </c>
    </row>
    <row r="1256" spans="1:46">
      <c r="A1256" s="1">
        <v>45344.25</v>
      </c>
      <c r="B1256">
        <v>6940960</v>
      </c>
      <c r="C1256" s="1">
        <v>45345.125</v>
      </c>
      <c r="D1256">
        <v>1388192</v>
      </c>
      <c r="O1256">
        <f t="shared" si="173"/>
        <v>2346518.7882701107</v>
      </c>
      <c r="P1256">
        <f t="shared" si="174"/>
        <v>3734710.7882701107</v>
      </c>
      <c r="T1256">
        <v>250</v>
      </c>
      <c r="U1256">
        <f t="shared" si="175"/>
        <v>427450</v>
      </c>
      <c r="V1256">
        <f t="shared" si="176"/>
        <v>12400</v>
      </c>
      <c r="W1256" s="1">
        <v>45344.25</v>
      </c>
      <c r="X1256">
        <f t="shared" si="177"/>
        <v>13923.399951320111</v>
      </c>
      <c r="Z1256">
        <f t="shared" si="178"/>
        <v>1523.3999513201106</v>
      </c>
      <c r="AK1256">
        <f t="shared" si="180"/>
        <v>14165.734559469385</v>
      </c>
      <c r="AL1256">
        <f t="shared" si="179"/>
        <v>1765.7345594693852</v>
      </c>
      <c r="AR1256">
        <f t="shared" si="172"/>
        <v>1765.7345594693852</v>
      </c>
      <c r="AT1256">
        <v>-1429.7006488378574</v>
      </c>
    </row>
    <row r="1257" spans="1:46">
      <c r="A1257" s="1">
        <v>45344.291666666664</v>
      </c>
      <c r="B1257">
        <v>6938100</v>
      </c>
      <c r="C1257" s="1">
        <v>45345.125</v>
      </c>
      <c r="D1257">
        <v>1387620</v>
      </c>
      <c r="O1257">
        <f t="shared" si="173"/>
        <v>2345551.9128329302</v>
      </c>
      <c r="P1257">
        <f t="shared" si="174"/>
        <v>3733171.9128329302</v>
      </c>
      <c r="T1257">
        <v>265</v>
      </c>
      <c r="U1257">
        <f t="shared" si="175"/>
        <v>453097</v>
      </c>
      <c r="V1257">
        <f t="shared" si="176"/>
        <v>13144</v>
      </c>
      <c r="W1257" s="1">
        <v>45344.291666666664</v>
      </c>
      <c r="X1257">
        <f t="shared" si="177"/>
        <v>13917.662859641039</v>
      </c>
      <c r="Z1257">
        <f t="shared" si="178"/>
        <v>773.66285964103918</v>
      </c>
      <c r="AK1257">
        <f t="shared" si="180"/>
        <v>14159.897614602956</v>
      </c>
      <c r="AL1257">
        <f t="shared" si="179"/>
        <v>1015.8976146029563</v>
      </c>
      <c r="AR1257">
        <f t="shared" si="172"/>
        <v>1015.8976146029563</v>
      </c>
      <c r="AT1257">
        <v>-1429.0883818938273</v>
      </c>
    </row>
    <row r="1258" spans="1:46">
      <c r="A1258" s="1">
        <v>45344.333333333336</v>
      </c>
      <c r="B1258">
        <v>6936980</v>
      </c>
      <c r="C1258" s="1">
        <v>45345.125</v>
      </c>
      <c r="D1258">
        <v>1387396</v>
      </c>
      <c r="O1258">
        <f t="shared" si="173"/>
        <v>2345173.2762980899</v>
      </c>
      <c r="P1258">
        <f t="shared" si="174"/>
        <v>3732569.2762980899</v>
      </c>
      <c r="T1258">
        <v>280</v>
      </c>
      <c r="U1258">
        <f t="shared" si="175"/>
        <v>478744</v>
      </c>
      <c r="V1258">
        <f t="shared" si="176"/>
        <v>13888</v>
      </c>
      <c r="W1258" s="1">
        <v>45344.333333333336</v>
      </c>
      <c r="X1258">
        <f t="shared" si="177"/>
        <v>13915.416166396086</v>
      </c>
      <c r="Z1258">
        <f t="shared" si="178"/>
        <v>27.416166396085828</v>
      </c>
      <c r="AK1258">
        <f t="shared" si="180"/>
        <v>14157.611818011908</v>
      </c>
      <c r="AL1258">
        <f t="shared" si="179"/>
        <v>269.61181801190833</v>
      </c>
      <c r="AR1258">
        <f t="shared" si="172"/>
        <v>269.61181801190833</v>
      </c>
      <c r="AT1258">
        <v>-1428.9034373771847</v>
      </c>
    </row>
    <row r="1259" spans="1:46">
      <c r="A1259" s="1">
        <v>45344.375</v>
      </c>
      <c r="B1259">
        <v>6937060</v>
      </c>
      <c r="C1259" s="1">
        <v>45345.125</v>
      </c>
      <c r="D1259">
        <v>1387412</v>
      </c>
      <c r="O1259">
        <f t="shared" si="173"/>
        <v>2345200.3217648645</v>
      </c>
      <c r="P1259">
        <f t="shared" si="174"/>
        <v>3732612.3217648645</v>
      </c>
      <c r="T1259">
        <v>290</v>
      </c>
      <c r="U1259">
        <f t="shared" si="175"/>
        <v>495842</v>
      </c>
      <c r="V1259">
        <f t="shared" si="176"/>
        <v>14384</v>
      </c>
      <c r="W1259" s="1">
        <v>45344.375</v>
      </c>
      <c r="X1259">
        <f t="shared" si="177"/>
        <v>13915.576644485012</v>
      </c>
      <c r="Z1259">
        <f t="shared" si="178"/>
        <v>-468.42335551498763</v>
      </c>
      <c r="AK1259">
        <f t="shared" si="180"/>
        <v>14157.775089196984</v>
      </c>
      <c r="AL1259">
        <f t="shared" si="179"/>
        <v>-226.22491080301552</v>
      </c>
      <c r="AR1259">
        <f t="shared" si="172"/>
        <v>-226.22491080301552</v>
      </c>
      <c r="AT1259">
        <v>-1428.3523971275554</v>
      </c>
    </row>
    <row r="1260" spans="1:46">
      <c r="A1260" s="1">
        <v>45344.416666666664</v>
      </c>
      <c r="B1260">
        <v>6937390</v>
      </c>
      <c r="C1260" s="1">
        <v>45345.125</v>
      </c>
      <c r="D1260">
        <v>1387478</v>
      </c>
      <c r="O1260">
        <f t="shared" si="173"/>
        <v>2345311.8843153082</v>
      </c>
      <c r="P1260">
        <f t="shared" si="174"/>
        <v>3732789.8843153082</v>
      </c>
      <c r="T1260">
        <v>295</v>
      </c>
      <c r="U1260">
        <f t="shared" si="175"/>
        <v>504391</v>
      </c>
      <c r="V1260">
        <f t="shared" si="176"/>
        <v>14632</v>
      </c>
      <c r="W1260" s="1">
        <v>45344.416666666664</v>
      </c>
      <c r="X1260">
        <f t="shared" si="177"/>
        <v>13916.238616601828</v>
      </c>
      <c r="Z1260">
        <f t="shared" si="178"/>
        <v>-715.76138339817226</v>
      </c>
      <c r="AK1260">
        <f t="shared" si="180"/>
        <v>14158.448582835419</v>
      </c>
      <c r="AL1260">
        <f t="shared" si="179"/>
        <v>-473.55141716458093</v>
      </c>
      <c r="AR1260">
        <f t="shared" si="172"/>
        <v>-473.55141716458093</v>
      </c>
      <c r="AT1260">
        <v>-1427.9753402628121</v>
      </c>
    </row>
    <row r="1261" spans="1:46">
      <c r="A1261" s="1">
        <v>45344.458333333336</v>
      </c>
      <c r="B1261">
        <v>6940000</v>
      </c>
      <c r="C1261" s="1">
        <v>45345.125</v>
      </c>
      <c r="D1261">
        <v>1388000</v>
      </c>
      <c r="O1261">
        <f t="shared" si="173"/>
        <v>2346194.2426688191</v>
      </c>
      <c r="P1261">
        <f t="shared" si="174"/>
        <v>3734194.2426688191</v>
      </c>
      <c r="T1261">
        <v>290</v>
      </c>
      <c r="U1261">
        <f t="shared" si="175"/>
        <v>495842</v>
      </c>
      <c r="V1261">
        <f t="shared" si="176"/>
        <v>14384</v>
      </c>
      <c r="W1261" s="1">
        <v>45344.458333333336</v>
      </c>
      <c r="X1261">
        <f t="shared" si="177"/>
        <v>13921.474214253009</v>
      </c>
      <c r="Z1261">
        <f t="shared" si="178"/>
        <v>-462.52578574699146</v>
      </c>
      <c r="AK1261">
        <f t="shared" si="180"/>
        <v>14163.775305248486</v>
      </c>
      <c r="AL1261">
        <f t="shared" si="179"/>
        <v>-220.22469475151411</v>
      </c>
      <c r="AR1261">
        <f t="shared" si="172"/>
        <v>-220.22469475151411</v>
      </c>
      <c r="AT1261">
        <v>-1427.7171528711497</v>
      </c>
    </row>
    <row r="1262" spans="1:46">
      <c r="A1262" s="1">
        <v>45344.5</v>
      </c>
      <c r="B1262">
        <v>6937980</v>
      </c>
      <c r="C1262" s="1">
        <v>45345.125</v>
      </c>
      <c r="D1262">
        <v>1387596</v>
      </c>
      <c r="O1262">
        <f t="shared" si="173"/>
        <v>2345511.3446327685</v>
      </c>
      <c r="P1262">
        <f t="shared" si="174"/>
        <v>3733107.3446327685</v>
      </c>
      <c r="T1262">
        <v>280</v>
      </c>
      <c r="U1262">
        <f t="shared" si="175"/>
        <v>478744</v>
      </c>
      <c r="V1262">
        <f t="shared" si="176"/>
        <v>13888</v>
      </c>
      <c r="W1262" s="1">
        <v>45344.5</v>
      </c>
      <c r="X1262">
        <f t="shared" si="177"/>
        <v>13917.422142507648</v>
      </c>
      <c r="Z1262">
        <f t="shared" si="178"/>
        <v>29.422142507648459</v>
      </c>
      <c r="AK1262">
        <f t="shared" si="180"/>
        <v>14159.652707825344</v>
      </c>
      <c r="AL1262">
        <f t="shared" si="179"/>
        <v>271.6527078253439</v>
      </c>
      <c r="AR1262">
        <f t="shared" si="172"/>
        <v>271.6527078253439</v>
      </c>
      <c r="AT1262">
        <v>-1426.7640771019578</v>
      </c>
    </row>
    <row r="1263" spans="1:46">
      <c r="A1263" s="1">
        <v>45344.541666666664</v>
      </c>
      <c r="B1263">
        <v>6936360</v>
      </c>
      <c r="C1263" s="1">
        <v>45345.125</v>
      </c>
      <c r="D1263">
        <v>1387272</v>
      </c>
      <c r="O1263">
        <f t="shared" si="173"/>
        <v>2344963.6739305896</v>
      </c>
      <c r="P1263">
        <f t="shared" si="174"/>
        <v>3732235.6739305896</v>
      </c>
      <c r="T1263">
        <v>270</v>
      </c>
      <c r="U1263">
        <f t="shared" si="175"/>
        <v>461646</v>
      </c>
      <c r="V1263">
        <f t="shared" si="176"/>
        <v>13392</v>
      </c>
      <c r="W1263" s="1">
        <v>45344.541666666664</v>
      </c>
      <c r="X1263">
        <f t="shared" si="177"/>
        <v>13914.172461206917</v>
      </c>
      <c r="Z1263">
        <f t="shared" si="178"/>
        <v>522.17246120691743</v>
      </c>
      <c r="AK1263">
        <f t="shared" si="180"/>
        <v>14156.346466327577</v>
      </c>
      <c r="AL1263">
        <f t="shared" si="179"/>
        <v>764.34646632757722</v>
      </c>
      <c r="AR1263">
        <f t="shared" si="172"/>
        <v>764.34646632757722</v>
      </c>
      <c r="AT1263">
        <v>-1426.2859912480271</v>
      </c>
    </row>
    <row r="1264" spans="1:46">
      <c r="A1264" s="1">
        <v>45344.583333333336</v>
      </c>
      <c r="B1264">
        <v>6937590</v>
      </c>
      <c r="C1264" s="1">
        <v>45345.125</v>
      </c>
      <c r="D1264">
        <v>1387518</v>
      </c>
      <c r="O1264">
        <f t="shared" si="173"/>
        <v>2345379.497982244</v>
      </c>
      <c r="P1264">
        <f t="shared" si="174"/>
        <v>3732897.497982244</v>
      </c>
      <c r="T1264">
        <v>265</v>
      </c>
      <c r="U1264">
        <f t="shared" si="175"/>
        <v>453097</v>
      </c>
      <c r="V1264">
        <f t="shared" si="176"/>
        <v>13144</v>
      </c>
      <c r="W1264" s="1">
        <v>45344.583333333336</v>
      </c>
      <c r="X1264">
        <f t="shared" si="177"/>
        <v>13916.63981182414</v>
      </c>
      <c r="Z1264">
        <f t="shared" si="178"/>
        <v>772.63981182413954</v>
      </c>
      <c r="AK1264">
        <f t="shared" si="180"/>
        <v>14158.856760798106</v>
      </c>
      <c r="AL1264">
        <f t="shared" si="179"/>
        <v>1014.8567607981058</v>
      </c>
      <c r="AR1264">
        <f t="shared" si="172"/>
        <v>1014.8567607981058</v>
      </c>
      <c r="AT1264">
        <v>-1425.3573863829151</v>
      </c>
    </row>
    <row r="1265" spans="1:46">
      <c r="A1265" s="1">
        <v>45344.625</v>
      </c>
      <c r="B1265">
        <v>6937360</v>
      </c>
      <c r="C1265" s="1">
        <v>45345.125</v>
      </c>
      <c r="D1265">
        <v>1387472</v>
      </c>
      <c r="O1265">
        <f t="shared" si="173"/>
        <v>2345301.7422652678</v>
      </c>
      <c r="P1265">
        <f t="shared" si="174"/>
        <v>3732773.7422652678</v>
      </c>
      <c r="T1265">
        <v>265</v>
      </c>
      <c r="U1265">
        <f t="shared" si="175"/>
        <v>453097</v>
      </c>
      <c r="V1265">
        <f t="shared" si="176"/>
        <v>13144</v>
      </c>
      <c r="W1265" s="1">
        <v>45344.625</v>
      </c>
      <c r="X1265">
        <f t="shared" si="177"/>
        <v>13916.178437318478</v>
      </c>
      <c r="Z1265">
        <f t="shared" si="178"/>
        <v>772.17843731847825</v>
      </c>
      <c r="AK1265">
        <f t="shared" si="180"/>
        <v>14158.387356141015</v>
      </c>
      <c r="AL1265">
        <f t="shared" si="179"/>
        <v>1014.3873561410146</v>
      </c>
      <c r="AR1265">
        <f t="shared" si="172"/>
        <v>1014.3873561410146</v>
      </c>
      <c r="AT1265">
        <v>-1424.8394982342015</v>
      </c>
    </row>
    <row r="1266" spans="1:46">
      <c r="A1266" s="1">
        <v>45344.666666666664</v>
      </c>
      <c r="B1266">
        <v>6938530</v>
      </c>
      <c r="C1266" s="1">
        <v>45345.125</v>
      </c>
      <c r="D1266">
        <v>1387706</v>
      </c>
      <c r="O1266">
        <f t="shared" si="173"/>
        <v>2345697.2822168418</v>
      </c>
      <c r="P1266">
        <f t="shared" si="174"/>
        <v>3733403.2822168418</v>
      </c>
      <c r="T1266">
        <v>270</v>
      </c>
      <c r="U1266">
        <f t="shared" si="175"/>
        <v>461646</v>
      </c>
      <c r="V1266">
        <f t="shared" si="176"/>
        <v>13392</v>
      </c>
      <c r="W1266" s="1">
        <v>45344.666666666664</v>
      </c>
      <c r="X1266">
        <f t="shared" si="177"/>
        <v>13918.525429369009</v>
      </c>
      <c r="Z1266">
        <f t="shared" si="178"/>
        <v>526.52542936900863</v>
      </c>
      <c r="AK1266">
        <f t="shared" si="180"/>
        <v>14160.775197222734</v>
      </c>
      <c r="AL1266">
        <f t="shared" si="179"/>
        <v>768.77519722273428</v>
      </c>
      <c r="AR1266">
        <f t="shared" si="172"/>
        <v>768.77519722273428</v>
      </c>
      <c r="AT1266">
        <v>-1424.7808399540409</v>
      </c>
    </row>
    <row r="1267" spans="1:46">
      <c r="A1267" s="1">
        <v>45344.708333333336</v>
      </c>
      <c r="B1267">
        <v>6933810</v>
      </c>
      <c r="C1267" s="1">
        <v>45345.125</v>
      </c>
      <c r="D1267">
        <v>1386762</v>
      </c>
      <c r="O1267">
        <f t="shared" si="173"/>
        <v>2344101.5996771595</v>
      </c>
      <c r="P1267">
        <f t="shared" si="174"/>
        <v>3730863.5996771595</v>
      </c>
      <c r="T1267">
        <v>280</v>
      </c>
      <c r="U1267">
        <f t="shared" si="175"/>
        <v>478744</v>
      </c>
      <c r="V1267">
        <f t="shared" si="176"/>
        <v>13888</v>
      </c>
      <c r="W1267" s="1">
        <v>45344.708333333336</v>
      </c>
      <c r="X1267">
        <f t="shared" si="177"/>
        <v>13909.057222122428</v>
      </c>
      <c r="Z1267">
        <f t="shared" si="178"/>
        <v>21.057222122428357</v>
      </c>
      <c r="AK1267">
        <f t="shared" si="180"/>
        <v>14151.142197303318</v>
      </c>
      <c r="AL1267">
        <f t="shared" si="179"/>
        <v>263.14219730331752</v>
      </c>
      <c r="AR1267">
        <f t="shared" si="172"/>
        <v>263.14219730331752</v>
      </c>
      <c r="AT1267">
        <v>-1424.5588907151196</v>
      </c>
    </row>
    <row r="1268" spans="1:46">
      <c r="A1268" s="1">
        <v>45344.75</v>
      </c>
      <c r="B1268">
        <v>6933150</v>
      </c>
      <c r="C1268" s="1">
        <v>45345.125</v>
      </c>
      <c r="D1268">
        <v>1386630</v>
      </c>
      <c r="O1268">
        <f t="shared" si="173"/>
        <v>2343878.4745762716</v>
      </c>
      <c r="P1268">
        <f t="shared" si="174"/>
        <v>3730508.4745762716</v>
      </c>
      <c r="T1268">
        <v>290</v>
      </c>
      <c r="U1268">
        <f t="shared" si="175"/>
        <v>495842</v>
      </c>
      <c r="V1268">
        <f t="shared" si="176"/>
        <v>14384</v>
      </c>
      <c r="W1268" s="1">
        <v>45344.75</v>
      </c>
      <c r="X1268">
        <f t="shared" si="177"/>
        <v>13907.733277888798</v>
      </c>
      <c r="Z1268">
        <f t="shared" si="178"/>
        <v>-476.2667221112024</v>
      </c>
      <c r="AK1268">
        <f t="shared" si="180"/>
        <v>14149.79521002645</v>
      </c>
      <c r="AL1268">
        <f t="shared" si="179"/>
        <v>-234.20478997354985</v>
      </c>
      <c r="AR1268">
        <f t="shared" si="172"/>
        <v>-234.20478997354985</v>
      </c>
      <c r="AT1268">
        <v>-1424.0456118704606</v>
      </c>
    </row>
    <row r="1269" spans="1:46">
      <c r="A1269" s="1">
        <v>45344.791666666664</v>
      </c>
      <c r="B1269">
        <v>6934000</v>
      </c>
      <c r="C1269" s="1">
        <v>45345.125</v>
      </c>
      <c r="D1269">
        <v>1386800</v>
      </c>
      <c r="O1269">
        <f t="shared" si="173"/>
        <v>2344165.8326607482</v>
      </c>
      <c r="P1269">
        <f t="shared" si="174"/>
        <v>3730965.8326607482</v>
      </c>
      <c r="T1269">
        <v>295</v>
      </c>
      <c r="U1269">
        <f t="shared" si="175"/>
        <v>504391</v>
      </c>
      <c r="V1269">
        <f t="shared" si="176"/>
        <v>14632</v>
      </c>
      <c r="W1269" s="1">
        <v>45344.791666666664</v>
      </c>
      <c r="X1269">
        <f t="shared" si="177"/>
        <v>13909.438357583625</v>
      </c>
      <c r="Z1269">
        <f t="shared" si="178"/>
        <v>-722.56164241637453</v>
      </c>
      <c r="AK1269">
        <f t="shared" si="180"/>
        <v>14151.529966367867</v>
      </c>
      <c r="AL1269">
        <f t="shared" si="179"/>
        <v>-480.47003363213298</v>
      </c>
      <c r="AR1269">
        <f t="shared" si="172"/>
        <v>-480.47003363213298</v>
      </c>
      <c r="AT1269">
        <v>-1423.4369090684722</v>
      </c>
    </row>
    <row r="1270" spans="1:46">
      <c r="A1270" s="1">
        <v>45344.833333333336</v>
      </c>
      <c r="B1270">
        <v>6935160</v>
      </c>
      <c r="C1270" s="1">
        <v>45345.125</v>
      </c>
      <c r="D1270">
        <v>1387032</v>
      </c>
      <c r="O1270">
        <f t="shared" si="173"/>
        <v>2344557.9919289751</v>
      </c>
      <c r="P1270">
        <f t="shared" si="174"/>
        <v>3731589.9919289751</v>
      </c>
      <c r="T1270">
        <v>290</v>
      </c>
      <c r="U1270">
        <f t="shared" si="175"/>
        <v>495842</v>
      </c>
      <c r="V1270">
        <f t="shared" si="176"/>
        <v>14384</v>
      </c>
      <c r="W1270" s="1">
        <v>45344.833333333336</v>
      </c>
      <c r="X1270">
        <f t="shared" si="177"/>
        <v>13911.765289873041</v>
      </c>
      <c r="Z1270">
        <f t="shared" si="178"/>
        <v>-472.23471012695882</v>
      </c>
      <c r="AK1270">
        <f t="shared" si="180"/>
        <v>14153.897398551455</v>
      </c>
      <c r="AL1270">
        <f t="shared" si="179"/>
        <v>-230.1026014485451</v>
      </c>
      <c r="AR1270">
        <f t="shared" si="172"/>
        <v>-230.1026014485451</v>
      </c>
      <c r="AT1270">
        <v>-1423.3330726199365</v>
      </c>
    </row>
    <row r="1271" spans="1:46">
      <c r="A1271" s="1">
        <v>45344.875</v>
      </c>
      <c r="B1271">
        <v>6936700</v>
      </c>
      <c r="C1271" s="1">
        <v>45345.125</v>
      </c>
      <c r="D1271">
        <v>1387340</v>
      </c>
      <c r="O1271">
        <f t="shared" si="173"/>
        <v>2345078.6171643799</v>
      </c>
      <c r="P1271">
        <f t="shared" si="174"/>
        <v>3732418.6171643799</v>
      </c>
      <c r="T1271">
        <v>285</v>
      </c>
      <c r="U1271">
        <f t="shared" si="175"/>
        <v>487293</v>
      </c>
      <c r="V1271">
        <f t="shared" si="176"/>
        <v>14136</v>
      </c>
      <c r="W1271" s="1">
        <v>45344.875</v>
      </c>
      <c r="X1271">
        <f t="shared" si="177"/>
        <v>13914.854493084847</v>
      </c>
      <c r="Z1271">
        <f t="shared" si="178"/>
        <v>-221.14550691515251</v>
      </c>
      <c r="AK1271">
        <f t="shared" si="180"/>
        <v>14157.040368864145</v>
      </c>
      <c r="AL1271">
        <f t="shared" si="179"/>
        <v>21.040368864145421</v>
      </c>
      <c r="AR1271">
        <f t="shared" si="172"/>
        <v>21.040368864145421</v>
      </c>
      <c r="AT1271">
        <v>-1422.7960597802121</v>
      </c>
    </row>
    <row r="1272" spans="1:46">
      <c r="A1272" s="1">
        <v>45344.916666666664</v>
      </c>
      <c r="B1272">
        <v>6801250</v>
      </c>
      <c r="C1272" s="1">
        <v>45345.125</v>
      </c>
      <c r="D1272">
        <v>1360250</v>
      </c>
      <c r="O1272">
        <f t="shared" si="173"/>
        <v>2299287.2612321768</v>
      </c>
      <c r="P1272">
        <f t="shared" si="174"/>
        <v>3659537.2612321768</v>
      </c>
      <c r="T1272">
        <v>275</v>
      </c>
      <c r="U1272">
        <f t="shared" si="175"/>
        <v>470195</v>
      </c>
      <c r="V1272">
        <f t="shared" si="176"/>
        <v>13640</v>
      </c>
      <c r="W1272" s="1">
        <v>45344.916666666664</v>
      </c>
      <c r="X1272">
        <f t="shared" si="177"/>
        <v>13643.145028773528</v>
      </c>
      <c r="Z1272">
        <f t="shared" si="178"/>
        <v>3.1450287735278835</v>
      </c>
      <c r="AK1272">
        <f t="shared" si="180"/>
        <v>13880.601843634189</v>
      </c>
      <c r="AL1272">
        <f t="shared" si="179"/>
        <v>240.60184363418921</v>
      </c>
      <c r="AR1272">
        <f t="shared" si="172"/>
        <v>240.60184363418921</v>
      </c>
      <c r="AT1272">
        <v>-1421.964412011499</v>
      </c>
    </row>
    <row r="1273" spans="1:46">
      <c r="A1273" s="1">
        <v>45344.958333333336</v>
      </c>
      <c r="B1273">
        <v>6647810</v>
      </c>
      <c r="C1273" s="1">
        <v>45345.125</v>
      </c>
      <c r="D1273">
        <v>1329562</v>
      </c>
      <c r="O1273">
        <f t="shared" si="173"/>
        <v>2247414.0559591069</v>
      </c>
      <c r="P1273">
        <f t="shared" si="174"/>
        <v>3576976.0559591069</v>
      </c>
      <c r="T1273">
        <v>260</v>
      </c>
      <c r="U1273">
        <f t="shared" si="175"/>
        <v>444548</v>
      </c>
      <c r="V1273">
        <f t="shared" si="176"/>
        <v>12896</v>
      </c>
      <c r="W1273" s="1">
        <v>45344.958333333336</v>
      </c>
      <c r="X1273">
        <f t="shared" si="177"/>
        <v>13335.348054215172</v>
      </c>
      <c r="Z1273">
        <f t="shared" si="178"/>
        <v>439.34805421517194</v>
      </c>
      <c r="AK1273">
        <f t="shared" si="180"/>
        <v>13567.447710660512</v>
      </c>
      <c r="AL1273">
        <f t="shared" si="179"/>
        <v>671.4477106605118</v>
      </c>
      <c r="AR1273">
        <f t="shared" si="172"/>
        <v>671.4477106605118</v>
      </c>
      <c r="AT1273">
        <v>-1420.7602870215705</v>
      </c>
    </row>
    <row r="1274" spans="1:46">
      <c r="A1274" s="1">
        <v>45345</v>
      </c>
      <c r="B1274">
        <v>6393610</v>
      </c>
      <c r="C1274" s="1">
        <v>45346.125</v>
      </c>
      <c r="D1274">
        <v>1278722</v>
      </c>
      <c r="O1274">
        <f t="shared" si="173"/>
        <v>2161477.0852838312</v>
      </c>
      <c r="P1274">
        <f t="shared" si="174"/>
        <v>3440199.0852838312</v>
      </c>
      <c r="T1274">
        <v>250</v>
      </c>
      <c r="U1274">
        <f t="shared" si="175"/>
        <v>427450</v>
      </c>
      <c r="V1274">
        <f t="shared" si="176"/>
        <v>12400</v>
      </c>
      <c r="W1274" s="1">
        <v>45345</v>
      </c>
      <c r="X1274">
        <f t="shared" si="177"/>
        <v>12825.428926655648</v>
      </c>
      <c r="Z1274">
        <f t="shared" si="178"/>
        <v>425.42892665564796</v>
      </c>
      <c r="AK1274">
        <f t="shared" si="180"/>
        <v>13048.653520084983</v>
      </c>
      <c r="AL1274">
        <f t="shared" si="179"/>
        <v>648.65352008498303</v>
      </c>
      <c r="AR1274">
        <f t="shared" si="172"/>
        <v>648.65352008498303</v>
      </c>
      <c r="AT1274">
        <v>-1420.5408864232049</v>
      </c>
    </row>
    <row r="1275" spans="1:46">
      <c r="A1275" s="1">
        <v>45345.041666666664</v>
      </c>
      <c r="B1275">
        <v>6394850</v>
      </c>
      <c r="C1275" s="1">
        <v>45346.125</v>
      </c>
      <c r="D1275">
        <v>1278970</v>
      </c>
      <c r="O1275">
        <f t="shared" si="173"/>
        <v>2161896.2900188328</v>
      </c>
      <c r="P1275">
        <f t="shared" si="174"/>
        <v>3440866.2900188328</v>
      </c>
      <c r="T1275">
        <v>245</v>
      </c>
      <c r="U1275">
        <f t="shared" si="175"/>
        <v>418901</v>
      </c>
      <c r="V1275">
        <f t="shared" si="176"/>
        <v>12152</v>
      </c>
      <c r="W1275" s="1">
        <v>45345.041666666664</v>
      </c>
      <c r="X1275">
        <f t="shared" si="177"/>
        <v>12827.916337033985</v>
      </c>
      <c r="Z1275">
        <f t="shared" si="178"/>
        <v>675.91633703398475</v>
      </c>
      <c r="AK1275">
        <f t="shared" si="180"/>
        <v>13051.184223453645</v>
      </c>
      <c r="AL1275">
        <f t="shared" si="179"/>
        <v>899.18422345364525</v>
      </c>
      <c r="AR1275">
        <f t="shared" si="172"/>
        <v>899.18422345364525</v>
      </c>
      <c r="AT1275">
        <v>-1420.0638160707622</v>
      </c>
    </row>
    <row r="1276" spans="1:46">
      <c r="A1276" s="1">
        <v>45345.083333333336</v>
      </c>
      <c r="B1276">
        <v>6394170</v>
      </c>
      <c r="C1276" s="1">
        <v>45346.125</v>
      </c>
      <c r="D1276">
        <v>1278834</v>
      </c>
      <c r="O1276">
        <f t="shared" si="173"/>
        <v>2161666.4035512512</v>
      </c>
      <c r="P1276">
        <f t="shared" si="174"/>
        <v>3440500.4035512512</v>
      </c>
      <c r="T1276">
        <v>240</v>
      </c>
      <c r="U1276">
        <f t="shared" si="175"/>
        <v>410352</v>
      </c>
      <c r="V1276">
        <f t="shared" si="176"/>
        <v>11904</v>
      </c>
      <c r="W1276" s="1">
        <v>45345.083333333336</v>
      </c>
      <c r="X1276">
        <f t="shared" si="177"/>
        <v>12826.552273278121</v>
      </c>
      <c r="Z1276">
        <f t="shared" si="178"/>
        <v>922.55227327812099</v>
      </c>
      <c r="AK1276">
        <f t="shared" si="180"/>
        <v>13049.796418380507</v>
      </c>
      <c r="AL1276">
        <f t="shared" si="179"/>
        <v>1145.796418380507</v>
      </c>
      <c r="AR1276">
        <f t="shared" si="172"/>
        <v>1145.796418380507</v>
      </c>
      <c r="AT1276">
        <v>-1419.3290957379249</v>
      </c>
    </row>
    <row r="1277" spans="1:46">
      <c r="A1277" s="1">
        <v>45345.125</v>
      </c>
      <c r="B1277">
        <v>6390300</v>
      </c>
      <c r="C1277" s="1">
        <v>45346.125</v>
      </c>
      <c r="D1277">
        <v>1278060</v>
      </c>
      <c r="O1277">
        <f t="shared" si="173"/>
        <v>2160358.0790960453</v>
      </c>
      <c r="P1277">
        <f t="shared" si="174"/>
        <v>3438418.0790960453</v>
      </c>
      <c r="T1277">
        <v>235</v>
      </c>
      <c r="U1277">
        <f t="shared" si="175"/>
        <v>401803</v>
      </c>
      <c r="V1277">
        <f t="shared" si="176"/>
        <v>11656</v>
      </c>
      <c r="W1277" s="1">
        <v>45345.125</v>
      </c>
      <c r="X1277">
        <f t="shared" si="177"/>
        <v>12818.789145726372</v>
      </c>
      <c r="Z1277">
        <f t="shared" si="178"/>
        <v>1162.7891457263722</v>
      </c>
      <c r="AK1277">
        <f t="shared" si="180"/>
        <v>13041.898174802507</v>
      </c>
      <c r="AL1277">
        <f t="shared" si="179"/>
        <v>1385.8981748025071</v>
      </c>
      <c r="AR1277">
        <f t="shared" si="172"/>
        <v>1385.8981748025071</v>
      </c>
      <c r="AT1277">
        <v>-1418.9234861894784</v>
      </c>
    </row>
    <row r="1278" spans="1:46">
      <c r="A1278" s="1">
        <v>45345.166666666664</v>
      </c>
      <c r="B1278">
        <v>6389120</v>
      </c>
      <c r="C1278" s="1">
        <v>45346.125</v>
      </c>
      <c r="D1278">
        <v>1277824</v>
      </c>
      <c r="O1278">
        <f t="shared" si="173"/>
        <v>2159959.1584611246</v>
      </c>
      <c r="P1278">
        <f t="shared" si="174"/>
        <v>3437783.1584611246</v>
      </c>
      <c r="T1278">
        <v>230</v>
      </c>
      <c r="U1278">
        <f t="shared" si="175"/>
        <v>393254</v>
      </c>
      <c r="V1278">
        <f t="shared" si="176"/>
        <v>11408</v>
      </c>
      <c r="W1278" s="1">
        <v>45345.166666666664</v>
      </c>
      <c r="X1278">
        <f t="shared" si="177"/>
        <v>12816.422093914724</v>
      </c>
      <c r="Z1278">
        <f t="shared" si="178"/>
        <v>1408.4220939147235</v>
      </c>
      <c r="AK1278">
        <f t="shared" si="180"/>
        <v>13039.489924822652</v>
      </c>
      <c r="AL1278">
        <f t="shared" si="179"/>
        <v>1631.489924822652</v>
      </c>
      <c r="AR1278">
        <f t="shared" si="172"/>
        <v>1631.489924822652</v>
      </c>
      <c r="AT1278">
        <v>-1418.1027995525237</v>
      </c>
    </row>
    <row r="1279" spans="1:46">
      <c r="A1279" s="1">
        <v>45345.208333333336</v>
      </c>
      <c r="B1279">
        <v>6390190</v>
      </c>
      <c r="C1279" s="1">
        <v>45346.125</v>
      </c>
      <c r="D1279">
        <v>1278038</v>
      </c>
      <c r="O1279">
        <f t="shared" si="173"/>
        <v>2160320.8915792308</v>
      </c>
      <c r="P1279">
        <f t="shared" si="174"/>
        <v>3438358.8915792308</v>
      </c>
      <c r="T1279">
        <v>235</v>
      </c>
      <c r="U1279">
        <f t="shared" si="175"/>
        <v>401803</v>
      </c>
      <c r="V1279">
        <f t="shared" si="176"/>
        <v>11656</v>
      </c>
      <c r="W1279" s="1">
        <v>45345.208333333336</v>
      </c>
      <c r="X1279">
        <f t="shared" si="177"/>
        <v>12818.568488354098</v>
      </c>
      <c r="Z1279">
        <f t="shared" si="178"/>
        <v>1162.568488354098</v>
      </c>
      <c r="AK1279">
        <f t="shared" si="180"/>
        <v>13041.67367692303</v>
      </c>
      <c r="AL1279">
        <f t="shared" si="179"/>
        <v>1385.6736769230301</v>
      </c>
      <c r="AR1279">
        <f t="shared" si="172"/>
        <v>1385.6736769230301</v>
      </c>
      <c r="AT1279">
        <v>-1417.9004728685195</v>
      </c>
    </row>
    <row r="1280" spans="1:46">
      <c r="A1280" s="1">
        <v>45345.25</v>
      </c>
      <c r="B1280">
        <v>6391350</v>
      </c>
      <c r="C1280" s="1">
        <v>45346.125</v>
      </c>
      <c r="D1280">
        <v>1278270</v>
      </c>
      <c r="O1280">
        <f t="shared" si="173"/>
        <v>2160713.0508474577</v>
      </c>
      <c r="P1280">
        <f t="shared" si="174"/>
        <v>3438983.0508474577</v>
      </c>
      <c r="T1280">
        <v>250</v>
      </c>
      <c r="U1280">
        <f t="shared" si="175"/>
        <v>427450</v>
      </c>
      <c r="V1280">
        <f t="shared" si="176"/>
        <v>12400</v>
      </c>
      <c r="W1280" s="1">
        <v>45345.25</v>
      </c>
      <c r="X1280">
        <f t="shared" si="177"/>
        <v>12820.895420643512</v>
      </c>
      <c r="Z1280">
        <f t="shared" si="178"/>
        <v>420.8954206435119</v>
      </c>
      <c r="AK1280">
        <f t="shared" si="180"/>
        <v>13044.041109106616</v>
      </c>
      <c r="AL1280">
        <f t="shared" si="179"/>
        <v>644.0411091066162</v>
      </c>
      <c r="AR1280">
        <f t="shared" si="172"/>
        <v>644.0411091066162</v>
      </c>
      <c r="AT1280">
        <v>-1415.7575385644104</v>
      </c>
    </row>
    <row r="1281" spans="1:46">
      <c r="A1281" s="1">
        <v>45345.291666666664</v>
      </c>
      <c r="B1281">
        <v>6390370</v>
      </c>
      <c r="C1281" s="1">
        <v>45346.125</v>
      </c>
      <c r="D1281">
        <v>1278074</v>
      </c>
      <c r="O1281">
        <f t="shared" si="173"/>
        <v>2160381.7438794728</v>
      </c>
      <c r="P1281">
        <f t="shared" si="174"/>
        <v>3438455.7438794728</v>
      </c>
      <c r="T1281">
        <v>265</v>
      </c>
      <c r="U1281">
        <f t="shared" si="175"/>
        <v>453097</v>
      </c>
      <c r="V1281">
        <f t="shared" si="176"/>
        <v>13144</v>
      </c>
      <c r="W1281" s="1">
        <v>45345.291666666664</v>
      </c>
      <c r="X1281">
        <f t="shared" si="177"/>
        <v>12818.929564054179</v>
      </c>
      <c r="Z1281">
        <f t="shared" si="178"/>
        <v>-325.07043594582137</v>
      </c>
      <c r="AK1281">
        <f t="shared" si="180"/>
        <v>13042.04103708945</v>
      </c>
      <c r="AL1281">
        <f t="shared" si="179"/>
        <v>-101.95896291055033</v>
      </c>
      <c r="AR1281">
        <f t="shared" si="172"/>
        <v>-101.95896291055033</v>
      </c>
      <c r="AT1281">
        <v>-1414.2676890006042</v>
      </c>
    </row>
    <row r="1282" spans="1:46">
      <c r="A1282" s="1">
        <v>45345.333333333336</v>
      </c>
      <c r="B1282">
        <v>6389460</v>
      </c>
      <c r="C1282" s="1">
        <v>45346.125</v>
      </c>
      <c r="D1282">
        <v>1277892</v>
      </c>
      <c r="O1282">
        <f t="shared" si="173"/>
        <v>2160074.1016949154</v>
      </c>
      <c r="P1282">
        <f t="shared" si="174"/>
        <v>3437966.1016949154</v>
      </c>
      <c r="T1282">
        <v>280</v>
      </c>
      <c r="U1282">
        <f t="shared" si="175"/>
        <v>478744</v>
      </c>
      <c r="V1282">
        <f t="shared" si="176"/>
        <v>13888</v>
      </c>
      <c r="W1282" s="1">
        <v>45345.333333333336</v>
      </c>
      <c r="X1282">
        <f t="shared" si="177"/>
        <v>12817.104125792655</v>
      </c>
      <c r="Z1282">
        <f t="shared" si="178"/>
        <v>-1070.8958742073446</v>
      </c>
      <c r="AK1282">
        <f t="shared" si="180"/>
        <v>13040.183827359222</v>
      </c>
      <c r="AL1282">
        <f t="shared" si="179"/>
        <v>-847.81617264077795</v>
      </c>
      <c r="AR1282">
        <f t="shared" ref="AR1282:AR1345" si="181">$AK1282-$V1282</f>
        <v>-847.81617264077795</v>
      </c>
      <c r="AT1282">
        <v>-1413.1554238259632</v>
      </c>
    </row>
    <row r="1283" spans="1:46">
      <c r="A1283" s="1">
        <v>45345.375</v>
      </c>
      <c r="B1283">
        <v>6384320</v>
      </c>
      <c r="C1283" s="1">
        <v>45346.125</v>
      </c>
      <c r="D1283">
        <v>1276864</v>
      </c>
      <c r="O1283">
        <f t="shared" ref="O1283:O1346" si="182">$D1283/$R$2 - $D1283</f>
        <v>2158336.4304546681</v>
      </c>
      <c r="P1283">
        <f t="shared" ref="P1283:P1346" si="183">$D1283/$R$2</f>
        <v>3435200.4304546681</v>
      </c>
      <c r="T1283">
        <v>290</v>
      </c>
      <c r="U1283">
        <f t="shared" ref="U1283:U1346" si="184">($T1283*1000)*1.7098</f>
        <v>495842</v>
      </c>
      <c r="V1283">
        <f t="shared" ref="V1283:V1346" si="185">$T1283*49.6</f>
        <v>14384</v>
      </c>
      <c r="W1283" s="1">
        <v>45345.375</v>
      </c>
      <c r="X1283">
        <f t="shared" ref="X1283:X1346" si="186">(10*(2793.73 - 865.322))*($D1283/MAX($D$2:$D$8785))*0.85*0.85</f>
        <v>12806.793408579219</v>
      </c>
      <c r="Z1283">
        <f t="shared" ref="Z1283:Z1346" si="187">$X1283 - $V1283</f>
        <v>-1577.2065914207815</v>
      </c>
      <c r="AK1283">
        <f t="shared" si="180"/>
        <v>13029.693653718159</v>
      </c>
      <c r="AL1283">
        <f t="shared" ref="AL1283:AL1346" si="188">$AK1283-$V1283</f>
        <v>-1354.3063462818409</v>
      </c>
      <c r="AR1283">
        <f t="shared" si="181"/>
        <v>-1354.3063462818409</v>
      </c>
      <c r="AT1283">
        <v>-1412.3492525759739</v>
      </c>
    </row>
    <row r="1284" spans="1:46">
      <c r="A1284" s="1">
        <v>45345.416666666664</v>
      </c>
      <c r="B1284">
        <v>6379130</v>
      </c>
      <c r="C1284" s="1">
        <v>45346.125</v>
      </c>
      <c r="D1284">
        <v>1275826</v>
      </c>
      <c r="O1284">
        <f t="shared" si="182"/>
        <v>2156581.8557976866</v>
      </c>
      <c r="P1284">
        <f t="shared" si="183"/>
        <v>3432407.8557976866</v>
      </c>
      <c r="T1284">
        <v>295</v>
      </c>
      <c r="U1284">
        <f t="shared" si="184"/>
        <v>504391</v>
      </c>
      <c r="V1284">
        <f t="shared" si="185"/>
        <v>14632</v>
      </c>
      <c r="W1284" s="1">
        <v>45345.416666666664</v>
      </c>
      <c r="X1284">
        <f t="shared" si="186"/>
        <v>12796.382392560201</v>
      </c>
      <c r="Z1284">
        <f t="shared" si="187"/>
        <v>-1835.617607439799</v>
      </c>
      <c r="AK1284">
        <f t="shared" si="180"/>
        <v>13019.101435586423</v>
      </c>
      <c r="AL1284">
        <f t="shared" si="188"/>
        <v>-1612.8985644135773</v>
      </c>
      <c r="AR1284">
        <f t="shared" si="181"/>
        <v>-1612.8985644135773</v>
      </c>
      <c r="AT1284">
        <v>-1411.9410746132853</v>
      </c>
    </row>
    <row r="1285" spans="1:46">
      <c r="A1285" s="1">
        <v>45345.458333333336</v>
      </c>
      <c r="B1285">
        <v>6377850</v>
      </c>
      <c r="C1285" s="1">
        <v>45346.125</v>
      </c>
      <c r="D1285">
        <v>1275570</v>
      </c>
      <c r="O1285">
        <f t="shared" si="182"/>
        <v>2156149.128329298</v>
      </c>
      <c r="P1285">
        <f t="shared" si="183"/>
        <v>3431719.128329298</v>
      </c>
      <c r="T1285">
        <v>290</v>
      </c>
      <c r="U1285">
        <f t="shared" si="184"/>
        <v>495842</v>
      </c>
      <c r="V1285">
        <f t="shared" si="185"/>
        <v>14384</v>
      </c>
      <c r="W1285" s="1">
        <v>45345.458333333336</v>
      </c>
      <c r="X1285">
        <f t="shared" si="186"/>
        <v>12793.8147431374</v>
      </c>
      <c r="Z1285">
        <f t="shared" si="187"/>
        <v>-1590.1852568626</v>
      </c>
      <c r="AK1285">
        <f t="shared" si="180"/>
        <v>13016.489096625226</v>
      </c>
      <c r="AL1285">
        <f t="shared" si="188"/>
        <v>-1367.510903374774</v>
      </c>
      <c r="AR1285">
        <f t="shared" si="181"/>
        <v>-1367.510903374774</v>
      </c>
      <c r="AT1285">
        <v>-1411.1145340125277</v>
      </c>
    </row>
    <row r="1286" spans="1:46">
      <c r="A1286" s="1">
        <v>45345.5</v>
      </c>
      <c r="B1286">
        <v>6379620</v>
      </c>
      <c r="C1286" s="1">
        <v>45346.125</v>
      </c>
      <c r="D1286">
        <v>1275924</v>
      </c>
      <c r="O1286">
        <f t="shared" si="182"/>
        <v>2156747.5092816791</v>
      </c>
      <c r="P1286">
        <f t="shared" si="183"/>
        <v>3432671.5092816791</v>
      </c>
      <c r="T1286">
        <v>280</v>
      </c>
      <c r="U1286">
        <f t="shared" si="184"/>
        <v>478744</v>
      </c>
      <c r="V1286">
        <f t="shared" si="185"/>
        <v>13888</v>
      </c>
      <c r="W1286" s="1">
        <v>45345.5</v>
      </c>
      <c r="X1286">
        <f t="shared" si="186"/>
        <v>12797.365320854868</v>
      </c>
      <c r="Z1286">
        <f t="shared" si="187"/>
        <v>-1090.6346791451324</v>
      </c>
      <c r="AK1286">
        <f t="shared" si="180"/>
        <v>13020.101471595006</v>
      </c>
      <c r="AL1286">
        <f t="shared" si="188"/>
        <v>-867.89852840499407</v>
      </c>
      <c r="AR1286">
        <f t="shared" si="181"/>
        <v>-867.89852840499407</v>
      </c>
      <c r="AT1286">
        <v>-1411.1043097897782</v>
      </c>
    </row>
    <row r="1287" spans="1:46">
      <c r="A1287" s="1">
        <v>45345.541666666664</v>
      </c>
      <c r="B1287">
        <v>6378500</v>
      </c>
      <c r="C1287" s="1">
        <v>45346.125</v>
      </c>
      <c r="D1287">
        <v>1275700</v>
      </c>
      <c r="O1287">
        <f t="shared" si="182"/>
        <v>2156368.8727468392</v>
      </c>
      <c r="P1287">
        <f t="shared" si="183"/>
        <v>3432068.8727468392</v>
      </c>
      <c r="T1287">
        <v>270</v>
      </c>
      <c r="U1287">
        <f t="shared" si="184"/>
        <v>461646</v>
      </c>
      <c r="V1287">
        <f t="shared" si="185"/>
        <v>13392</v>
      </c>
      <c r="W1287" s="1">
        <v>45345.541666666664</v>
      </c>
      <c r="X1287">
        <f t="shared" si="186"/>
        <v>12795.118627609916</v>
      </c>
      <c r="Z1287">
        <f t="shared" si="187"/>
        <v>-596.88137239008392</v>
      </c>
      <c r="AK1287">
        <f t="shared" si="180"/>
        <v>13017.815675003958</v>
      </c>
      <c r="AL1287">
        <f t="shared" si="188"/>
        <v>-374.18432499604205</v>
      </c>
      <c r="AR1287">
        <f t="shared" si="181"/>
        <v>-374.18432499604205</v>
      </c>
      <c r="AT1287">
        <v>-1411.0711774625452</v>
      </c>
    </row>
    <row r="1288" spans="1:46">
      <c r="A1288" s="1">
        <v>45345.583333333336</v>
      </c>
      <c r="B1288">
        <v>6380380</v>
      </c>
      <c r="C1288" s="1">
        <v>45346.125</v>
      </c>
      <c r="D1288">
        <v>1276076</v>
      </c>
      <c r="O1288">
        <f t="shared" si="182"/>
        <v>2157004.4412160348</v>
      </c>
      <c r="P1288">
        <f t="shared" si="183"/>
        <v>3433080.4412160348</v>
      </c>
      <c r="T1288">
        <v>265</v>
      </c>
      <c r="U1288">
        <f t="shared" si="184"/>
        <v>453097</v>
      </c>
      <c r="V1288">
        <f t="shared" si="185"/>
        <v>13144</v>
      </c>
      <c r="W1288" s="1">
        <v>45345.583333333336</v>
      </c>
      <c r="X1288">
        <f t="shared" si="186"/>
        <v>12798.889862699654</v>
      </c>
      <c r="Z1288">
        <f t="shared" si="187"/>
        <v>-345.11013730034574</v>
      </c>
      <c r="AK1288">
        <f t="shared" ref="AK1288:AK1351" si="189">(7.5*(2793.73 - 865.322))*($D1288/MAX($D$2:$D$8785))*0.99*0.99</f>
        <v>13021.652547853217</v>
      </c>
      <c r="AL1288">
        <f t="shared" si="188"/>
        <v>-122.34745214678333</v>
      </c>
      <c r="AR1288">
        <f t="shared" si="181"/>
        <v>-122.34745214678333</v>
      </c>
      <c r="AT1288">
        <v>-1411.0492255384979</v>
      </c>
    </row>
    <row r="1289" spans="1:46">
      <c r="A1289" s="1">
        <v>45345.625</v>
      </c>
      <c r="B1289">
        <v>6381460</v>
      </c>
      <c r="C1289" s="1">
        <v>45346.125</v>
      </c>
      <c r="D1289">
        <v>1276292</v>
      </c>
      <c r="O1289">
        <f t="shared" si="182"/>
        <v>2157369.5550174876</v>
      </c>
      <c r="P1289">
        <f t="shared" si="183"/>
        <v>3433661.5550174876</v>
      </c>
      <c r="T1289">
        <v>265</v>
      </c>
      <c r="U1289">
        <f t="shared" si="184"/>
        <v>453097</v>
      </c>
      <c r="V1289">
        <f t="shared" si="185"/>
        <v>13144</v>
      </c>
      <c r="W1289" s="1">
        <v>45345.625</v>
      </c>
      <c r="X1289">
        <f t="shared" si="186"/>
        <v>12801.056316900145</v>
      </c>
      <c r="Z1289">
        <f t="shared" si="187"/>
        <v>-342.94368309985475</v>
      </c>
      <c r="AK1289">
        <f t="shared" si="189"/>
        <v>13023.85670885173</v>
      </c>
      <c r="AL1289">
        <f t="shared" si="188"/>
        <v>-120.14329114826978</v>
      </c>
      <c r="AR1289">
        <f t="shared" si="181"/>
        <v>-120.14329114826978</v>
      </c>
      <c r="AT1289">
        <v>-1410.6170646487917</v>
      </c>
    </row>
    <row r="1290" spans="1:46">
      <c r="A1290" s="1">
        <v>45345.666666666664</v>
      </c>
      <c r="B1290">
        <v>6382380</v>
      </c>
      <c r="C1290" s="1">
        <v>45346.125</v>
      </c>
      <c r="D1290">
        <v>1276476</v>
      </c>
      <c r="O1290">
        <f t="shared" si="182"/>
        <v>2157680.5778853917</v>
      </c>
      <c r="P1290">
        <f t="shared" si="183"/>
        <v>3434156.5778853917</v>
      </c>
      <c r="T1290">
        <v>270</v>
      </c>
      <c r="U1290">
        <f t="shared" si="184"/>
        <v>461646</v>
      </c>
      <c r="V1290">
        <f t="shared" si="185"/>
        <v>13392</v>
      </c>
      <c r="W1290" s="1">
        <v>45345.666666666664</v>
      </c>
      <c r="X1290">
        <f t="shared" si="186"/>
        <v>12802.901814922785</v>
      </c>
      <c r="Z1290">
        <f t="shared" si="187"/>
        <v>-589.09818507721502</v>
      </c>
      <c r="AK1290">
        <f t="shared" si="189"/>
        <v>13025.734327480093</v>
      </c>
      <c r="AL1290">
        <f t="shared" si="188"/>
        <v>-366.26567251990673</v>
      </c>
      <c r="AR1290">
        <f t="shared" si="181"/>
        <v>-366.26567251990673</v>
      </c>
      <c r="AT1290">
        <v>-1410.1731859446327</v>
      </c>
    </row>
    <row r="1291" spans="1:46">
      <c r="A1291" s="1">
        <v>45345.708333333336</v>
      </c>
      <c r="B1291">
        <v>6382570</v>
      </c>
      <c r="C1291" s="1">
        <v>45346.125</v>
      </c>
      <c r="D1291">
        <v>1276514</v>
      </c>
      <c r="O1291">
        <f t="shared" si="182"/>
        <v>2157744.8108689804</v>
      </c>
      <c r="P1291">
        <f t="shared" si="183"/>
        <v>3434258.8108689804</v>
      </c>
      <c r="T1291">
        <v>280</v>
      </c>
      <c r="U1291">
        <f t="shared" si="184"/>
        <v>478744</v>
      </c>
      <c r="V1291">
        <f t="shared" si="185"/>
        <v>13888</v>
      </c>
      <c r="W1291" s="1">
        <v>45345.708333333336</v>
      </c>
      <c r="X1291">
        <f t="shared" si="186"/>
        <v>12803.28295038398</v>
      </c>
      <c r="Z1291">
        <f t="shared" si="187"/>
        <v>-1084.7170496160197</v>
      </c>
      <c r="AK1291">
        <f t="shared" si="189"/>
        <v>13026.122096544645</v>
      </c>
      <c r="AL1291">
        <f t="shared" si="188"/>
        <v>-861.87790345535541</v>
      </c>
      <c r="AR1291">
        <f t="shared" si="181"/>
        <v>-861.87790345535541</v>
      </c>
      <c r="AT1291">
        <v>-1410.1272510935687</v>
      </c>
    </row>
    <row r="1292" spans="1:46">
      <c r="A1292" s="1">
        <v>45345.75</v>
      </c>
      <c r="B1292">
        <v>6382760</v>
      </c>
      <c r="C1292" s="1">
        <v>45346.125</v>
      </c>
      <c r="D1292">
        <v>1276552</v>
      </c>
      <c r="O1292">
        <f t="shared" si="182"/>
        <v>2157809.0438525695</v>
      </c>
      <c r="P1292">
        <f t="shared" si="183"/>
        <v>3434361.0438525695</v>
      </c>
      <c r="T1292">
        <v>290</v>
      </c>
      <c r="U1292">
        <f t="shared" si="184"/>
        <v>495842</v>
      </c>
      <c r="V1292">
        <f t="shared" si="185"/>
        <v>14384</v>
      </c>
      <c r="W1292" s="1">
        <v>45345.75</v>
      </c>
      <c r="X1292">
        <f t="shared" si="186"/>
        <v>12803.664085845177</v>
      </c>
      <c r="Z1292">
        <f t="shared" si="187"/>
        <v>-1580.3359141548226</v>
      </c>
      <c r="AK1292">
        <f t="shared" si="189"/>
        <v>13026.509865609196</v>
      </c>
      <c r="AL1292">
        <f t="shared" si="188"/>
        <v>-1357.4901343908041</v>
      </c>
      <c r="AR1292">
        <f t="shared" si="181"/>
        <v>-1357.4901343908041</v>
      </c>
      <c r="AT1292">
        <v>-1409.1654644670125</v>
      </c>
    </row>
    <row r="1293" spans="1:46">
      <c r="A1293" s="1">
        <v>45345.791666666664</v>
      </c>
      <c r="B1293">
        <v>6382040</v>
      </c>
      <c r="C1293" s="1">
        <v>45346.125</v>
      </c>
      <c r="D1293">
        <v>1276408</v>
      </c>
      <c r="O1293">
        <f t="shared" si="182"/>
        <v>2157565.6346516008</v>
      </c>
      <c r="P1293">
        <f t="shared" si="183"/>
        <v>3433973.6346516008</v>
      </c>
      <c r="T1293">
        <v>295</v>
      </c>
      <c r="U1293">
        <f t="shared" si="184"/>
        <v>504391</v>
      </c>
      <c r="V1293">
        <f t="shared" si="185"/>
        <v>14632</v>
      </c>
      <c r="W1293" s="1">
        <v>45345.791666666664</v>
      </c>
      <c r="X1293">
        <f t="shared" si="186"/>
        <v>12802.219783044853</v>
      </c>
      <c r="Z1293">
        <f t="shared" si="187"/>
        <v>-1829.7802169551469</v>
      </c>
      <c r="AK1293">
        <f t="shared" si="189"/>
        <v>13025.040424943523</v>
      </c>
      <c r="AL1293">
        <f t="shared" si="188"/>
        <v>-1606.9595750564768</v>
      </c>
      <c r="AR1293">
        <f t="shared" si="181"/>
        <v>-1606.9595750564768</v>
      </c>
      <c r="AT1293">
        <v>-1408.0756490803196</v>
      </c>
    </row>
    <row r="1294" spans="1:46">
      <c r="A1294" s="1">
        <v>45345.833333333336</v>
      </c>
      <c r="B1294">
        <v>6382220</v>
      </c>
      <c r="C1294" s="1">
        <v>45346.125</v>
      </c>
      <c r="D1294">
        <v>1276444</v>
      </c>
      <c r="O1294">
        <f t="shared" si="182"/>
        <v>2157626.4869518429</v>
      </c>
      <c r="P1294">
        <f t="shared" si="183"/>
        <v>3434070.4869518429</v>
      </c>
      <c r="T1294">
        <v>290</v>
      </c>
      <c r="U1294">
        <f t="shared" si="184"/>
        <v>495842</v>
      </c>
      <c r="V1294">
        <f t="shared" si="185"/>
        <v>14384</v>
      </c>
      <c r="W1294" s="1">
        <v>45345.833333333336</v>
      </c>
      <c r="X1294">
        <f t="shared" si="186"/>
        <v>12802.580858744936</v>
      </c>
      <c r="Z1294">
        <f t="shared" si="187"/>
        <v>-1581.4191412550645</v>
      </c>
      <c r="AK1294">
        <f t="shared" si="189"/>
        <v>13025.407785109941</v>
      </c>
      <c r="AL1294">
        <f t="shared" si="188"/>
        <v>-1358.592214890059</v>
      </c>
      <c r="AR1294">
        <f t="shared" si="181"/>
        <v>-1358.592214890059</v>
      </c>
      <c r="AT1294">
        <v>-1407.6940026852099</v>
      </c>
    </row>
    <row r="1295" spans="1:46">
      <c r="A1295" s="1">
        <v>45345.875</v>
      </c>
      <c r="B1295">
        <v>6384290</v>
      </c>
      <c r="C1295" s="1">
        <v>45346.125</v>
      </c>
      <c r="D1295">
        <v>1276858</v>
      </c>
      <c r="O1295">
        <f t="shared" si="182"/>
        <v>2158326.2884046277</v>
      </c>
      <c r="P1295">
        <f t="shared" si="183"/>
        <v>3435184.2884046277</v>
      </c>
      <c r="T1295">
        <v>285</v>
      </c>
      <c r="U1295">
        <f t="shared" si="184"/>
        <v>487293</v>
      </c>
      <c r="V1295">
        <f t="shared" si="185"/>
        <v>14136</v>
      </c>
      <c r="W1295" s="1">
        <v>45345.875</v>
      </c>
      <c r="X1295">
        <f t="shared" si="186"/>
        <v>12806.733229295871</v>
      </c>
      <c r="Z1295">
        <f t="shared" si="187"/>
        <v>-1329.2667707041292</v>
      </c>
      <c r="AK1295">
        <f t="shared" si="189"/>
        <v>13029.632427023755</v>
      </c>
      <c r="AL1295">
        <f t="shared" si="188"/>
        <v>-1106.3675729762454</v>
      </c>
      <c r="AR1295">
        <f t="shared" si="181"/>
        <v>-1106.3675729762454</v>
      </c>
      <c r="AT1295">
        <v>-1407.583794635284</v>
      </c>
    </row>
    <row r="1296" spans="1:46">
      <c r="A1296" s="1">
        <v>45345.916666666664</v>
      </c>
      <c r="B1296">
        <v>6388040</v>
      </c>
      <c r="C1296" s="1">
        <v>45346.125</v>
      </c>
      <c r="D1296">
        <v>1277608</v>
      </c>
      <c r="O1296">
        <f t="shared" si="182"/>
        <v>2159594.0446596718</v>
      </c>
      <c r="P1296">
        <f t="shared" si="183"/>
        <v>3437202.0446596718</v>
      </c>
      <c r="T1296">
        <v>275</v>
      </c>
      <c r="U1296">
        <f t="shared" si="184"/>
        <v>470195</v>
      </c>
      <c r="V1296">
        <f t="shared" si="185"/>
        <v>13640</v>
      </c>
      <c r="W1296" s="1">
        <v>45345.916666666664</v>
      </c>
      <c r="X1296">
        <f t="shared" si="186"/>
        <v>12814.255639714234</v>
      </c>
      <c r="Z1296">
        <f t="shared" si="187"/>
        <v>-825.74436028576565</v>
      </c>
      <c r="AK1296">
        <f t="shared" si="189"/>
        <v>13037.285763824142</v>
      </c>
      <c r="AL1296">
        <f t="shared" si="188"/>
        <v>-602.71423617585788</v>
      </c>
      <c r="AR1296">
        <f t="shared" si="181"/>
        <v>-602.71423617585788</v>
      </c>
      <c r="AT1296">
        <v>-1407.4756274751708</v>
      </c>
    </row>
    <row r="1297" spans="1:46">
      <c r="A1297" s="1">
        <v>45345.958333333336</v>
      </c>
      <c r="B1297">
        <v>6387750</v>
      </c>
      <c r="C1297" s="1">
        <v>45346.125</v>
      </c>
      <c r="D1297">
        <v>1277550</v>
      </c>
      <c r="O1297">
        <f t="shared" si="182"/>
        <v>2159496.0048426152</v>
      </c>
      <c r="P1297">
        <f t="shared" si="183"/>
        <v>3437046.0048426152</v>
      </c>
      <c r="T1297">
        <v>260</v>
      </c>
      <c r="U1297">
        <f t="shared" si="184"/>
        <v>444548</v>
      </c>
      <c r="V1297">
        <f t="shared" si="185"/>
        <v>12896</v>
      </c>
      <c r="W1297" s="1">
        <v>45345.958333333336</v>
      </c>
      <c r="X1297">
        <f t="shared" si="186"/>
        <v>12813.673906641881</v>
      </c>
      <c r="Z1297">
        <f t="shared" si="187"/>
        <v>-82.326093358118669</v>
      </c>
      <c r="AK1297">
        <f t="shared" si="189"/>
        <v>13036.693905778244</v>
      </c>
      <c r="AL1297">
        <f t="shared" si="188"/>
        <v>140.69390577824379</v>
      </c>
      <c r="AR1297">
        <f t="shared" si="181"/>
        <v>140.69390577824379</v>
      </c>
      <c r="AT1297">
        <v>-1407.4511170237256</v>
      </c>
    </row>
    <row r="1298" spans="1:46">
      <c r="A1298" s="1">
        <v>45346</v>
      </c>
      <c r="B1298">
        <v>6511740</v>
      </c>
      <c r="C1298" s="1">
        <v>45347.125</v>
      </c>
      <c r="D1298">
        <v>1302348</v>
      </c>
      <c r="O1298">
        <f t="shared" si="182"/>
        <v>2201413.097659403</v>
      </c>
      <c r="P1298">
        <f t="shared" si="183"/>
        <v>3503761.097659403</v>
      </c>
      <c r="T1298">
        <v>250</v>
      </c>
      <c r="U1298">
        <f t="shared" si="184"/>
        <v>427450</v>
      </c>
      <c r="V1298">
        <f t="shared" si="185"/>
        <v>12400</v>
      </c>
      <c r="W1298" s="1">
        <v>45346</v>
      </c>
      <c r="X1298">
        <f t="shared" si="186"/>
        <v>13062.39488471468</v>
      </c>
      <c r="Z1298">
        <f t="shared" si="187"/>
        <v>662.3948847146803</v>
      </c>
      <c r="AK1298">
        <f t="shared" si="189"/>
        <v>13289.743833746221</v>
      </c>
      <c r="AL1298">
        <f t="shared" si="188"/>
        <v>889.74383374622084</v>
      </c>
      <c r="AR1298">
        <f t="shared" si="181"/>
        <v>889.74383374622084</v>
      </c>
      <c r="AT1298">
        <v>-1407.1807238405499</v>
      </c>
    </row>
    <row r="1299" spans="1:46">
      <c r="A1299" s="1">
        <v>45346.041666666664</v>
      </c>
      <c r="B1299">
        <v>6645140</v>
      </c>
      <c r="C1299" s="1">
        <v>45347.125</v>
      </c>
      <c r="D1299">
        <v>1329028</v>
      </c>
      <c r="O1299">
        <f t="shared" si="182"/>
        <v>2246511.4135055155</v>
      </c>
      <c r="P1299">
        <f t="shared" si="183"/>
        <v>3575539.4135055155</v>
      </c>
      <c r="T1299">
        <v>245</v>
      </c>
      <c r="U1299">
        <f t="shared" si="184"/>
        <v>418901</v>
      </c>
      <c r="V1299">
        <f t="shared" si="185"/>
        <v>12152</v>
      </c>
      <c r="W1299" s="1">
        <v>45346.041666666664</v>
      </c>
      <c r="X1299">
        <f t="shared" si="186"/>
        <v>13329.992097997296</v>
      </c>
      <c r="Z1299">
        <f t="shared" si="187"/>
        <v>1177.9920979972958</v>
      </c>
      <c r="AK1299">
        <f t="shared" si="189"/>
        <v>13561.998534858636</v>
      </c>
      <c r="AL1299">
        <f t="shared" si="188"/>
        <v>1409.998534858636</v>
      </c>
      <c r="AR1299">
        <f t="shared" si="181"/>
        <v>1409.998534858636</v>
      </c>
      <c r="AT1299">
        <v>-1404.4020474161371</v>
      </c>
    </row>
    <row r="1300" spans="1:46">
      <c r="A1300" s="1">
        <v>45346.083333333336</v>
      </c>
      <c r="B1300">
        <v>6657190</v>
      </c>
      <c r="C1300" s="1">
        <v>45347.125</v>
      </c>
      <c r="D1300">
        <v>1331438</v>
      </c>
      <c r="O1300">
        <f t="shared" si="182"/>
        <v>2250585.1369383913</v>
      </c>
      <c r="P1300">
        <f t="shared" si="183"/>
        <v>3582023.1369383913</v>
      </c>
      <c r="T1300">
        <v>240</v>
      </c>
      <c r="U1300">
        <f t="shared" si="184"/>
        <v>410352</v>
      </c>
      <c r="V1300">
        <f t="shared" si="185"/>
        <v>11904</v>
      </c>
      <c r="W1300" s="1">
        <v>45346.083333333336</v>
      </c>
      <c r="X1300">
        <f t="shared" si="186"/>
        <v>13354.164110141643</v>
      </c>
      <c r="Z1300">
        <f t="shared" si="187"/>
        <v>1450.1641101416426</v>
      </c>
      <c r="AK1300">
        <f t="shared" si="189"/>
        <v>13586.591257110544</v>
      </c>
      <c r="AL1300">
        <f t="shared" si="188"/>
        <v>1682.5912571105437</v>
      </c>
      <c r="AR1300">
        <f t="shared" si="181"/>
        <v>1682.5912571105437</v>
      </c>
      <c r="AT1300">
        <v>-1404.1265272913206</v>
      </c>
    </row>
    <row r="1301" spans="1:46">
      <c r="A1301" s="1">
        <v>45346.125</v>
      </c>
      <c r="B1301">
        <v>6657860</v>
      </c>
      <c r="C1301" s="1">
        <v>45347.125</v>
      </c>
      <c r="D1301">
        <v>1331572</v>
      </c>
      <c r="O1301">
        <f t="shared" si="182"/>
        <v>2250811.6427226262</v>
      </c>
      <c r="P1301">
        <f t="shared" si="183"/>
        <v>3582383.6427226262</v>
      </c>
      <c r="T1301">
        <v>235</v>
      </c>
      <c r="U1301">
        <f t="shared" si="184"/>
        <v>401803</v>
      </c>
      <c r="V1301">
        <f t="shared" si="185"/>
        <v>11656</v>
      </c>
      <c r="W1301" s="1">
        <v>45346.125</v>
      </c>
      <c r="X1301">
        <f t="shared" si="186"/>
        <v>13355.508114136388</v>
      </c>
      <c r="Z1301">
        <f t="shared" si="187"/>
        <v>1699.508114136388</v>
      </c>
      <c r="AK1301">
        <f t="shared" si="189"/>
        <v>13587.958653285546</v>
      </c>
      <c r="AL1301">
        <f t="shared" si="188"/>
        <v>1931.9586532855465</v>
      </c>
      <c r="AR1301">
        <f t="shared" si="181"/>
        <v>1931.9586532855465</v>
      </c>
      <c r="AT1301">
        <v>-1403.9918285636359</v>
      </c>
    </row>
    <row r="1302" spans="1:46">
      <c r="A1302" s="1">
        <v>45346.166666666664</v>
      </c>
      <c r="B1302">
        <v>6657620</v>
      </c>
      <c r="C1302" s="1">
        <v>45347.125</v>
      </c>
      <c r="D1302">
        <v>1331524</v>
      </c>
      <c r="O1302">
        <f t="shared" si="182"/>
        <v>2250730.5063223033</v>
      </c>
      <c r="P1302">
        <f t="shared" si="183"/>
        <v>3582254.5063223033</v>
      </c>
      <c r="T1302">
        <v>230</v>
      </c>
      <c r="U1302">
        <f t="shared" si="184"/>
        <v>393254</v>
      </c>
      <c r="V1302">
        <f t="shared" si="185"/>
        <v>11408</v>
      </c>
      <c r="W1302" s="1">
        <v>45346.166666666664</v>
      </c>
      <c r="X1302">
        <f t="shared" si="186"/>
        <v>13355.026679869614</v>
      </c>
      <c r="Z1302">
        <f t="shared" si="187"/>
        <v>1947.0266798696139</v>
      </c>
      <c r="AK1302">
        <f t="shared" si="189"/>
        <v>13587.468839730322</v>
      </c>
      <c r="AL1302">
        <f t="shared" si="188"/>
        <v>2179.4688397303216</v>
      </c>
      <c r="AR1302">
        <f t="shared" si="181"/>
        <v>2179.4688397303216</v>
      </c>
      <c r="AT1302">
        <v>-1403.9433549588557</v>
      </c>
    </row>
    <row r="1303" spans="1:46">
      <c r="A1303" s="1">
        <v>45346.208333333336</v>
      </c>
      <c r="B1303">
        <v>6711380</v>
      </c>
      <c r="C1303" s="1">
        <v>45347.125</v>
      </c>
      <c r="D1303">
        <v>1342276</v>
      </c>
      <c r="O1303">
        <f t="shared" si="182"/>
        <v>2268905.0599946193</v>
      </c>
      <c r="P1303">
        <f t="shared" si="183"/>
        <v>3611181.0599946193</v>
      </c>
      <c r="T1303">
        <v>235</v>
      </c>
      <c r="U1303">
        <f t="shared" si="184"/>
        <v>401803</v>
      </c>
      <c r="V1303">
        <f t="shared" si="185"/>
        <v>11656</v>
      </c>
      <c r="W1303" s="1">
        <v>45346.208333333336</v>
      </c>
      <c r="X1303">
        <f t="shared" si="186"/>
        <v>13462.867955627285</v>
      </c>
      <c r="Z1303">
        <f t="shared" si="187"/>
        <v>1806.8679556272855</v>
      </c>
      <c r="AK1303">
        <f t="shared" si="189"/>
        <v>13697.187076100661</v>
      </c>
      <c r="AL1303">
        <f t="shared" si="188"/>
        <v>2041.1870761006612</v>
      </c>
      <c r="AR1303">
        <f t="shared" si="181"/>
        <v>2041.1870761006612</v>
      </c>
      <c r="AT1303">
        <v>-1403.7188570793787</v>
      </c>
    </row>
    <row r="1304" spans="1:46">
      <c r="A1304" s="1">
        <v>45346.25</v>
      </c>
      <c r="B1304">
        <v>6787340</v>
      </c>
      <c r="C1304" s="1">
        <v>45347.125</v>
      </c>
      <c r="D1304">
        <v>1357468</v>
      </c>
      <c r="O1304">
        <f t="shared" si="182"/>
        <v>2294584.7306967988</v>
      </c>
      <c r="P1304">
        <f t="shared" si="183"/>
        <v>3652052.7306967988</v>
      </c>
      <c r="T1304">
        <v>250</v>
      </c>
      <c r="U1304">
        <f t="shared" si="184"/>
        <v>427450</v>
      </c>
      <c r="V1304">
        <f t="shared" si="185"/>
        <v>12400</v>
      </c>
      <c r="W1304" s="1">
        <v>45346.25</v>
      </c>
      <c r="X1304">
        <f t="shared" si="186"/>
        <v>13615.241901061674</v>
      </c>
      <c r="Z1304">
        <f t="shared" si="187"/>
        <v>1215.2419010616741</v>
      </c>
      <c r="AK1304">
        <f t="shared" si="189"/>
        <v>13852.21306632929</v>
      </c>
      <c r="AL1304">
        <f t="shared" si="188"/>
        <v>1452.2130663292901</v>
      </c>
      <c r="AR1304">
        <f t="shared" si="181"/>
        <v>1452.2130663292901</v>
      </c>
      <c r="AT1304">
        <v>-1401.116214816504</v>
      </c>
    </row>
    <row r="1305" spans="1:46">
      <c r="A1305" s="1">
        <v>45346.291666666664</v>
      </c>
      <c r="B1305">
        <v>6823520</v>
      </c>
      <c r="C1305" s="1">
        <v>45347.125</v>
      </c>
      <c r="D1305">
        <v>1364704</v>
      </c>
      <c r="O1305">
        <f t="shared" si="182"/>
        <v>2306816.0430454672</v>
      </c>
      <c r="P1305">
        <f t="shared" si="183"/>
        <v>3671520.0430454672</v>
      </c>
      <c r="T1305">
        <v>265</v>
      </c>
      <c r="U1305">
        <f t="shared" si="184"/>
        <v>453097</v>
      </c>
      <c r="V1305">
        <f t="shared" si="185"/>
        <v>13144</v>
      </c>
      <c r="W1305" s="1">
        <v>45346.291666666664</v>
      </c>
      <c r="X1305">
        <f t="shared" si="186"/>
        <v>13687.818116778055</v>
      </c>
      <c r="Z1305">
        <f t="shared" si="187"/>
        <v>543.8181167780549</v>
      </c>
      <c r="AK1305">
        <f t="shared" si="189"/>
        <v>13926.052459779416</v>
      </c>
      <c r="AL1305">
        <f t="shared" si="188"/>
        <v>782.05245977941559</v>
      </c>
      <c r="AR1305">
        <f t="shared" si="181"/>
        <v>782.05245977941559</v>
      </c>
      <c r="AT1305">
        <v>-1399.6664164794292</v>
      </c>
    </row>
    <row r="1306" spans="1:46">
      <c r="A1306" s="1">
        <v>45346.333333333336</v>
      </c>
      <c r="B1306">
        <v>6832520</v>
      </c>
      <c r="C1306" s="1">
        <v>45347.125</v>
      </c>
      <c r="D1306">
        <v>1366504</v>
      </c>
      <c r="O1306">
        <f t="shared" si="182"/>
        <v>2309858.6580575737</v>
      </c>
      <c r="P1306">
        <f t="shared" si="183"/>
        <v>3676362.6580575737</v>
      </c>
      <c r="T1306">
        <v>280</v>
      </c>
      <c r="U1306">
        <f t="shared" si="184"/>
        <v>478744</v>
      </c>
      <c r="V1306">
        <f t="shared" si="185"/>
        <v>13888</v>
      </c>
      <c r="W1306" s="1">
        <v>45346.333333333336</v>
      </c>
      <c r="X1306">
        <f t="shared" si="186"/>
        <v>13705.871901782129</v>
      </c>
      <c r="Z1306">
        <f t="shared" si="187"/>
        <v>-182.1280982178705</v>
      </c>
      <c r="AK1306">
        <f t="shared" si="189"/>
        <v>13944.420468100345</v>
      </c>
      <c r="AL1306">
        <f t="shared" si="188"/>
        <v>56.420468100344806</v>
      </c>
      <c r="AR1306">
        <f t="shared" si="181"/>
        <v>56.420468100344806</v>
      </c>
      <c r="AT1306">
        <v>-1399.3715128448075</v>
      </c>
    </row>
    <row r="1307" spans="1:46">
      <c r="A1307" s="1">
        <v>45346.375</v>
      </c>
      <c r="B1307">
        <v>6834360</v>
      </c>
      <c r="C1307" s="1">
        <v>45347.125</v>
      </c>
      <c r="D1307">
        <v>1366872</v>
      </c>
      <c r="O1307">
        <f t="shared" si="182"/>
        <v>2310480.7037933818</v>
      </c>
      <c r="P1307">
        <f t="shared" si="183"/>
        <v>3677352.7037933818</v>
      </c>
      <c r="T1307">
        <v>290</v>
      </c>
      <c r="U1307">
        <f t="shared" si="184"/>
        <v>495842</v>
      </c>
      <c r="V1307">
        <f t="shared" si="185"/>
        <v>14384</v>
      </c>
      <c r="W1307" s="1">
        <v>45346.375</v>
      </c>
      <c r="X1307">
        <f t="shared" si="186"/>
        <v>13709.562897827407</v>
      </c>
      <c r="Z1307">
        <f t="shared" si="187"/>
        <v>-674.43710217259286</v>
      </c>
      <c r="AK1307">
        <f t="shared" si="189"/>
        <v>13948.175705357067</v>
      </c>
      <c r="AL1307">
        <f t="shared" si="188"/>
        <v>-435.82429464293273</v>
      </c>
      <c r="AR1307">
        <f t="shared" si="181"/>
        <v>-435.82429464293273</v>
      </c>
      <c r="AT1307">
        <v>-1397.8002766204118</v>
      </c>
    </row>
    <row r="1308" spans="1:46">
      <c r="A1308" s="1">
        <v>45346.416666666664</v>
      </c>
      <c r="B1308">
        <v>6834190</v>
      </c>
      <c r="C1308" s="1">
        <v>45347.125</v>
      </c>
      <c r="D1308">
        <v>1366838</v>
      </c>
      <c r="O1308">
        <f t="shared" si="182"/>
        <v>2310423.2321764869</v>
      </c>
      <c r="P1308">
        <f t="shared" si="183"/>
        <v>3677261.2321764869</v>
      </c>
      <c r="T1308">
        <v>295</v>
      </c>
      <c r="U1308">
        <f t="shared" si="184"/>
        <v>504391</v>
      </c>
      <c r="V1308">
        <f t="shared" si="185"/>
        <v>14632</v>
      </c>
      <c r="W1308" s="1">
        <v>45346.416666666664</v>
      </c>
      <c r="X1308">
        <f t="shared" si="186"/>
        <v>13709.221881888439</v>
      </c>
      <c r="Z1308">
        <f t="shared" si="187"/>
        <v>-922.77811811156062</v>
      </c>
      <c r="AK1308">
        <f t="shared" si="189"/>
        <v>13947.828754088783</v>
      </c>
      <c r="AL1308">
        <f t="shared" si="188"/>
        <v>-684.17124591121683</v>
      </c>
      <c r="AR1308">
        <f t="shared" si="181"/>
        <v>-684.17124591121683</v>
      </c>
      <c r="AT1308">
        <v>-1397.6995163368601</v>
      </c>
    </row>
    <row r="1309" spans="1:46">
      <c r="A1309" s="1">
        <v>45346.458333333336</v>
      </c>
      <c r="B1309">
        <v>6834640</v>
      </c>
      <c r="C1309" s="1">
        <v>45347.125</v>
      </c>
      <c r="D1309">
        <v>1366928</v>
      </c>
      <c r="O1309">
        <f t="shared" si="182"/>
        <v>2310575.3629270918</v>
      </c>
      <c r="P1309">
        <f t="shared" si="183"/>
        <v>3677503.3629270918</v>
      </c>
      <c r="T1309">
        <v>290</v>
      </c>
      <c r="U1309">
        <f t="shared" si="184"/>
        <v>495842</v>
      </c>
      <c r="V1309">
        <f t="shared" si="185"/>
        <v>14384</v>
      </c>
      <c r="W1309" s="1">
        <v>45346.458333333336</v>
      </c>
      <c r="X1309">
        <f t="shared" si="186"/>
        <v>13710.124571138645</v>
      </c>
      <c r="Z1309">
        <f t="shared" si="187"/>
        <v>-673.87542886135452</v>
      </c>
      <c r="AK1309">
        <f t="shared" si="189"/>
        <v>13948.747154504832</v>
      </c>
      <c r="AL1309">
        <f t="shared" si="188"/>
        <v>-435.252845495168</v>
      </c>
      <c r="AR1309">
        <f t="shared" si="181"/>
        <v>-435.252845495168</v>
      </c>
      <c r="AT1309">
        <v>-1394.4853638126497</v>
      </c>
    </row>
    <row r="1310" spans="1:46">
      <c r="A1310" s="1">
        <v>45346.5</v>
      </c>
      <c r="B1310">
        <v>6840180</v>
      </c>
      <c r="C1310" s="1">
        <v>45347.125</v>
      </c>
      <c r="D1310">
        <v>1368036</v>
      </c>
      <c r="O1310">
        <f t="shared" si="182"/>
        <v>2312448.2615012107</v>
      </c>
      <c r="P1310">
        <f t="shared" si="183"/>
        <v>3680484.2615012107</v>
      </c>
      <c r="T1310">
        <v>280</v>
      </c>
      <c r="U1310">
        <f t="shared" si="184"/>
        <v>478744</v>
      </c>
      <c r="V1310">
        <f t="shared" si="185"/>
        <v>13888</v>
      </c>
      <c r="W1310" s="1">
        <v>45346.5</v>
      </c>
      <c r="X1310">
        <f t="shared" si="186"/>
        <v>13721.237678796708</v>
      </c>
      <c r="Z1310">
        <f t="shared" si="187"/>
        <v>-166.76232120329223</v>
      </c>
      <c r="AK1310">
        <f t="shared" si="189"/>
        <v>13960.053684071268</v>
      </c>
      <c r="AL1310">
        <f t="shared" si="188"/>
        <v>72.053684071268435</v>
      </c>
      <c r="AR1310">
        <f t="shared" si="181"/>
        <v>72.053684071268435</v>
      </c>
      <c r="AT1310">
        <v>-1393.1710307727935</v>
      </c>
    </row>
    <row r="1311" spans="1:46">
      <c r="A1311" s="1">
        <v>45346.541666666664</v>
      </c>
      <c r="B1311">
        <v>6883900</v>
      </c>
      <c r="C1311" s="1">
        <v>45347.125</v>
      </c>
      <c r="D1311">
        <v>1376780</v>
      </c>
      <c r="O1311">
        <f t="shared" si="182"/>
        <v>2327228.609093355</v>
      </c>
      <c r="P1311">
        <f t="shared" si="183"/>
        <v>3704008.609093355</v>
      </c>
      <c r="T1311">
        <v>270</v>
      </c>
      <c r="U1311">
        <f t="shared" si="184"/>
        <v>461646</v>
      </c>
      <c r="V1311">
        <f t="shared" si="185"/>
        <v>13392</v>
      </c>
      <c r="W1311" s="1">
        <v>45346.541666666664</v>
      </c>
      <c r="X1311">
        <f t="shared" si="186"/>
        <v>13808.938954394278</v>
      </c>
      <c r="Z1311">
        <f t="shared" si="187"/>
        <v>416.93895439427797</v>
      </c>
      <c r="AK1311">
        <f t="shared" si="189"/>
        <v>14049.281386714705</v>
      </c>
      <c r="AL1311">
        <f t="shared" si="188"/>
        <v>657.28138671470515</v>
      </c>
      <c r="AR1311">
        <f t="shared" si="181"/>
        <v>657.28138671470515</v>
      </c>
      <c r="AT1311">
        <v>-1392.0587458244718</v>
      </c>
    </row>
    <row r="1312" spans="1:46">
      <c r="A1312" s="1">
        <v>45346.583333333336</v>
      </c>
      <c r="B1312">
        <v>6884780</v>
      </c>
      <c r="C1312" s="1">
        <v>45347.125</v>
      </c>
      <c r="D1312">
        <v>1376956</v>
      </c>
      <c r="O1312">
        <f t="shared" si="182"/>
        <v>2327526.109227872</v>
      </c>
      <c r="P1312">
        <f t="shared" si="183"/>
        <v>3704482.109227872</v>
      </c>
      <c r="T1312">
        <v>265</v>
      </c>
      <c r="U1312">
        <f t="shared" si="184"/>
        <v>453097</v>
      </c>
      <c r="V1312">
        <f t="shared" si="185"/>
        <v>13144</v>
      </c>
      <c r="W1312" s="1">
        <v>45346.583333333336</v>
      </c>
      <c r="X1312">
        <f t="shared" si="186"/>
        <v>13810.704213372452</v>
      </c>
      <c r="Z1312">
        <f t="shared" si="187"/>
        <v>666.7042133724517</v>
      </c>
      <c r="AK1312">
        <f t="shared" si="189"/>
        <v>14051.077369750528</v>
      </c>
      <c r="AL1312">
        <f t="shared" si="188"/>
        <v>907.07736975052831</v>
      </c>
      <c r="AR1312">
        <f t="shared" si="181"/>
        <v>907.07736975052831</v>
      </c>
      <c r="AT1312">
        <v>-1392.0352706481972</v>
      </c>
    </row>
    <row r="1313" spans="1:46">
      <c r="A1313" s="1">
        <v>45346.625</v>
      </c>
      <c r="B1313">
        <v>6879260</v>
      </c>
      <c r="C1313" s="1">
        <v>45347.125</v>
      </c>
      <c r="D1313">
        <v>1375852</v>
      </c>
      <c r="O1313">
        <f t="shared" si="182"/>
        <v>2325659.9720204468</v>
      </c>
      <c r="P1313">
        <f t="shared" si="183"/>
        <v>3701511.9720204468</v>
      </c>
      <c r="T1313">
        <v>265</v>
      </c>
      <c r="U1313">
        <f t="shared" si="184"/>
        <v>453097</v>
      </c>
      <c r="V1313">
        <f t="shared" si="185"/>
        <v>13144</v>
      </c>
      <c r="W1313" s="1">
        <v>45346.625</v>
      </c>
      <c r="X1313">
        <f t="shared" si="186"/>
        <v>13799.631225236622</v>
      </c>
      <c r="Z1313">
        <f t="shared" si="187"/>
        <v>655.63122523662241</v>
      </c>
      <c r="AK1313">
        <f t="shared" si="189"/>
        <v>14039.811657980361</v>
      </c>
      <c r="AL1313">
        <f t="shared" si="188"/>
        <v>895.81165798036091</v>
      </c>
      <c r="AR1313">
        <f t="shared" si="181"/>
        <v>895.81165798036091</v>
      </c>
      <c r="AT1313">
        <v>-1390.2693932088314</v>
      </c>
    </row>
    <row r="1314" spans="1:46">
      <c r="A1314" s="1">
        <v>45346.666666666664</v>
      </c>
      <c r="B1314">
        <v>6877760</v>
      </c>
      <c r="C1314" s="1">
        <v>45347.125</v>
      </c>
      <c r="D1314">
        <v>1375552</v>
      </c>
      <c r="O1314">
        <f t="shared" si="182"/>
        <v>2325152.869518429</v>
      </c>
      <c r="P1314">
        <f t="shared" si="183"/>
        <v>3700704.869518429</v>
      </c>
      <c r="T1314">
        <v>270</v>
      </c>
      <c r="U1314">
        <f t="shared" si="184"/>
        <v>461646</v>
      </c>
      <c r="V1314">
        <f t="shared" si="185"/>
        <v>13392</v>
      </c>
      <c r="W1314" s="1">
        <v>45346.666666666664</v>
      </c>
      <c r="X1314">
        <f t="shared" si="186"/>
        <v>13796.622261069277</v>
      </c>
      <c r="Z1314">
        <f t="shared" si="187"/>
        <v>404.62226106927665</v>
      </c>
      <c r="AK1314">
        <f t="shared" si="189"/>
        <v>14036.750323260205</v>
      </c>
      <c r="AL1314">
        <f t="shared" si="188"/>
        <v>644.75032326020482</v>
      </c>
      <c r="AR1314">
        <f t="shared" si="181"/>
        <v>644.75032326020482</v>
      </c>
      <c r="AT1314">
        <v>-1389.5346728759941</v>
      </c>
    </row>
    <row r="1315" spans="1:46">
      <c r="A1315" s="1">
        <v>45346.708333333336</v>
      </c>
      <c r="B1315">
        <v>6888430</v>
      </c>
      <c r="C1315" s="1">
        <v>45347.125</v>
      </c>
      <c r="D1315">
        <v>1377686</v>
      </c>
      <c r="O1315">
        <f t="shared" si="182"/>
        <v>2328760.0586494487</v>
      </c>
      <c r="P1315">
        <f t="shared" si="183"/>
        <v>3706446.0586494487</v>
      </c>
      <c r="T1315">
        <v>280</v>
      </c>
      <c r="U1315">
        <f t="shared" si="184"/>
        <v>478744</v>
      </c>
      <c r="V1315">
        <f t="shared" si="185"/>
        <v>13888</v>
      </c>
      <c r="W1315" s="1">
        <v>45346.708333333336</v>
      </c>
      <c r="X1315">
        <f t="shared" si="186"/>
        <v>13818.026026179663</v>
      </c>
      <c r="Z1315">
        <f t="shared" si="187"/>
        <v>-69.973973820337051</v>
      </c>
      <c r="AK1315">
        <f t="shared" si="189"/>
        <v>14058.526617569572</v>
      </c>
      <c r="AL1315">
        <f t="shared" si="188"/>
        <v>170.52661756957241</v>
      </c>
      <c r="AR1315">
        <f t="shared" si="181"/>
        <v>170.52661756957241</v>
      </c>
      <c r="AT1315">
        <v>-1384.8380578908491</v>
      </c>
    </row>
    <row r="1316" spans="1:46">
      <c r="A1316" s="1">
        <v>45346.75</v>
      </c>
      <c r="B1316">
        <v>6890250</v>
      </c>
      <c r="C1316" s="1">
        <v>45347.125</v>
      </c>
      <c r="D1316">
        <v>1378050</v>
      </c>
      <c r="O1316">
        <f t="shared" si="182"/>
        <v>2329375.3430185635</v>
      </c>
      <c r="P1316">
        <f t="shared" si="183"/>
        <v>3707425.3430185635</v>
      </c>
      <c r="T1316">
        <v>290</v>
      </c>
      <c r="U1316">
        <f t="shared" si="184"/>
        <v>495842</v>
      </c>
      <c r="V1316">
        <f t="shared" si="185"/>
        <v>14384</v>
      </c>
      <c r="W1316" s="1">
        <v>45346.75</v>
      </c>
      <c r="X1316">
        <f t="shared" si="186"/>
        <v>13821.676902702711</v>
      </c>
      <c r="Z1316">
        <f t="shared" si="187"/>
        <v>-562.32309729728877</v>
      </c>
      <c r="AK1316">
        <f t="shared" si="189"/>
        <v>14062.241037030026</v>
      </c>
      <c r="AL1316">
        <f t="shared" si="188"/>
        <v>-321.75896296997416</v>
      </c>
      <c r="AR1316">
        <f t="shared" si="181"/>
        <v>-321.75896296997416</v>
      </c>
      <c r="AT1316">
        <v>-1382.2843969834994</v>
      </c>
    </row>
    <row r="1317" spans="1:46">
      <c r="A1317" s="1">
        <v>45346.791666666664</v>
      </c>
      <c r="B1317">
        <v>6935140</v>
      </c>
      <c r="C1317" s="1">
        <v>45347.125</v>
      </c>
      <c r="D1317">
        <v>1387028</v>
      </c>
      <c r="O1317">
        <f t="shared" si="182"/>
        <v>2344551.2305622818</v>
      </c>
      <c r="P1317">
        <f t="shared" si="183"/>
        <v>3731579.2305622818</v>
      </c>
      <c r="T1317">
        <v>295</v>
      </c>
      <c r="U1317">
        <f t="shared" si="184"/>
        <v>504391</v>
      </c>
      <c r="V1317">
        <f t="shared" si="185"/>
        <v>14632</v>
      </c>
      <c r="W1317" s="1">
        <v>45346.791666666664</v>
      </c>
      <c r="X1317">
        <f t="shared" si="186"/>
        <v>13911.725170350808</v>
      </c>
      <c r="Z1317">
        <f t="shared" si="187"/>
        <v>-720.27482964919182</v>
      </c>
      <c r="AK1317">
        <f t="shared" si="189"/>
        <v>14153.856580755186</v>
      </c>
      <c r="AL1317">
        <f t="shared" si="188"/>
        <v>-478.14341924481414</v>
      </c>
      <c r="AR1317">
        <f t="shared" si="181"/>
        <v>-478.14341924481414</v>
      </c>
      <c r="AT1317">
        <v>-1381.5292677525267</v>
      </c>
    </row>
    <row r="1318" spans="1:46">
      <c r="A1318" s="1">
        <v>45346.833333333336</v>
      </c>
      <c r="B1318">
        <v>6939450</v>
      </c>
      <c r="C1318" s="1">
        <v>45347.125</v>
      </c>
      <c r="D1318">
        <v>1387890</v>
      </c>
      <c r="O1318">
        <f t="shared" si="182"/>
        <v>2346008.3050847459</v>
      </c>
      <c r="P1318">
        <f t="shared" si="183"/>
        <v>3733898.3050847459</v>
      </c>
      <c r="T1318">
        <v>290</v>
      </c>
      <c r="U1318">
        <f t="shared" si="184"/>
        <v>495842</v>
      </c>
      <c r="V1318">
        <f t="shared" si="185"/>
        <v>14384</v>
      </c>
      <c r="W1318" s="1">
        <v>45346.833333333336</v>
      </c>
      <c r="X1318">
        <f t="shared" si="186"/>
        <v>13920.370927391648</v>
      </c>
      <c r="Z1318">
        <f t="shared" si="187"/>
        <v>-463.62907260835163</v>
      </c>
      <c r="AK1318">
        <f t="shared" si="189"/>
        <v>14162.652815851096</v>
      </c>
      <c r="AL1318">
        <f t="shared" si="188"/>
        <v>-221.34718414890449</v>
      </c>
      <c r="AR1318">
        <f t="shared" si="181"/>
        <v>-221.34718414890449</v>
      </c>
      <c r="AT1318">
        <v>-1381.5190731903022</v>
      </c>
    </row>
    <row r="1319" spans="1:46">
      <c r="A1319" s="1">
        <v>45346.875</v>
      </c>
      <c r="B1319">
        <v>6939650</v>
      </c>
      <c r="C1319" s="1">
        <v>45347.125</v>
      </c>
      <c r="D1319">
        <v>1387930</v>
      </c>
      <c r="O1319">
        <f t="shared" si="182"/>
        <v>2346075.9187516817</v>
      </c>
      <c r="P1319">
        <f t="shared" si="183"/>
        <v>3734005.9187516817</v>
      </c>
      <c r="T1319">
        <v>285</v>
      </c>
      <c r="U1319">
        <f t="shared" si="184"/>
        <v>487293</v>
      </c>
      <c r="V1319">
        <f t="shared" si="185"/>
        <v>14136</v>
      </c>
      <c r="W1319" s="1">
        <v>45346.875</v>
      </c>
      <c r="X1319">
        <f t="shared" si="186"/>
        <v>13920.77212261396</v>
      </c>
      <c r="Z1319">
        <f t="shared" si="187"/>
        <v>-215.22787738603984</v>
      </c>
      <c r="AK1319">
        <f t="shared" si="189"/>
        <v>14163.060993813786</v>
      </c>
      <c r="AL1319">
        <f t="shared" si="188"/>
        <v>27.060993813785899</v>
      </c>
      <c r="AR1319">
        <f t="shared" si="181"/>
        <v>27.060993813785899</v>
      </c>
      <c r="AT1319">
        <v>-1379.4705176815114</v>
      </c>
    </row>
    <row r="1320" spans="1:46">
      <c r="A1320" s="1">
        <v>45346.916666666664</v>
      </c>
      <c r="B1320">
        <v>6938190</v>
      </c>
      <c r="C1320" s="1">
        <v>45347.125</v>
      </c>
      <c r="D1320">
        <v>1387638</v>
      </c>
      <c r="O1320">
        <f t="shared" si="182"/>
        <v>2345582.338983051</v>
      </c>
      <c r="P1320">
        <f t="shared" si="183"/>
        <v>3733220.338983051</v>
      </c>
      <c r="T1320">
        <v>275</v>
      </c>
      <c r="U1320">
        <f t="shared" si="184"/>
        <v>470195</v>
      </c>
      <c r="V1320">
        <f t="shared" si="185"/>
        <v>13640</v>
      </c>
      <c r="W1320" s="1">
        <v>45346.916666666664</v>
      </c>
      <c r="X1320">
        <f t="shared" si="186"/>
        <v>13917.84339749108</v>
      </c>
      <c r="Z1320">
        <f t="shared" si="187"/>
        <v>277.8433974910804</v>
      </c>
      <c r="AK1320">
        <f t="shared" si="189"/>
        <v>14160.081294686168</v>
      </c>
      <c r="AL1320">
        <f t="shared" si="188"/>
        <v>520.08129468616789</v>
      </c>
      <c r="AR1320">
        <f t="shared" si="181"/>
        <v>520.08129468616789</v>
      </c>
      <c r="AT1320">
        <v>-1379.3072464964389</v>
      </c>
    </row>
    <row r="1321" spans="1:46">
      <c r="A1321" s="1">
        <v>45346.958333333336</v>
      </c>
      <c r="B1321">
        <v>6939070</v>
      </c>
      <c r="C1321" s="1">
        <v>45347.125</v>
      </c>
      <c r="D1321">
        <v>1387814</v>
      </c>
      <c r="O1321">
        <f t="shared" si="182"/>
        <v>2345879.839117568</v>
      </c>
      <c r="P1321">
        <f t="shared" si="183"/>
        <v>3733693.839117568</v>
      </c>
      <c r="T1321">
        <v>260</v>
      </c>
      <c r="U1321">
        <f t="shared" si="184"/>
        <v>444548</v>
      </c>
      <c r="V1321">
        <f t="shared" si="185"/>
        <v>12896</v>
      </c>
      <c r="W1321" s="1">
        <v>45346.958333333336</v>
      </c>
      <c r="X1321">
        <f t="shared" si="186"/>
        <v>13919.608656469254</v>
      </c>
      <c r="Z1321">
        <f t="shared" si="187"/>
        <v>1023.6086564692541</v>
      </c>
      <c r="AK1321">
        <f t="shared" si="189"/>
        <v>14161.877277721993</v>
      </c>
      <c r="AL1321">
        <f t="shared" si="188"/>
        <v>1265.8772777219929</v>
      </c>
      <c r="AR1321">
        <f t="shared" si="181"/>
        <v>1265.8772777219929</v>
      </c>
      <c r="AT1321">
        <v>-1379.147827932723</v>
      </c>
    </row>
    <row r="1322" spans="1:46">
      <c r="A1322" s="1">
        <v>45347</v>
      </c>
      <c r="B1322">
        <v>6941560</v>
      </c>
      <c r="C1322" s="1">
        <v>45348.125</v>
      </c>
      <c r="D1322">
        <v>1388312</v>
      </c>
      <c r="O1322">
        <f t="shared" si="182"/>
        <v>2346721.6292709177</v>
      </c>
      <c r="P1322">
        <f t="shared" si="183"/>
        <v>3735033.6292709177</v>
      </c>
      <c r="T1322">
        <v>250</v>
      </c>
      <c r="U1322">
        <f t="shared" si="184"/>
        <v>427450</v>
      </c>
      <c r="V1322">
        <f t="shared" si="185"/>
        <v>12400</v>
      </c>
      <c r="W1322" s="1">
        <v>45347</v>
      </c>
      <c r="X1322">
        <f t="shared" si="186"/>
        <v>13924.603536987048</v>
      </c>
      <c r="Z1322">
        <f t="shared" si="187"/>
        <v>1524.6035369870478</v>
      </c>
      <c r="AK1322">
        <f t="shared" si="189"/>
        <v>14166.959093357445</v>
      </c>
      <c r="AL1322">
        <f t="shared" si="188"/>
        <v>1766.9590933574455</v>
      </c>
      <c r="AR1322">
        <f t="shared" si="181"/>
        <v>1766.9590933574455</v>
      </c>
      <c r="AT1322">
        <v>-1378.9194774318839</v>
      </c>
    </row>
    <row r="1323" spans="1:46">
      <c r="A1323" s="1">
        <v>45347.041666666664</v>
      </c>
      <c r="B1323">
        <v>6940280</v>
      </c>
      <c r="C1323" s="1">
        <v>45348.125</v>
      </c>
      <c r="D1323">
        <v>1388056</v>
      </c>
      <c r="O1323">
        <f t="shared" si="182"/>
        <v>2346288.9018025291</v>
      </c>
      <c r="P1323">
        <f t="shared" si="183"/>
        <v>3734344.9018025291</v>
      </c>
      <c r="T1323">
        <v>245</v>
      </c>
      <c r="U1323">
        <f t="shared" si="184"/>
        <v>418901</v>
      </c>
      <c r="V1323">
        <f t="shared" si="185"/>
        <v>12152</v>
      </c>
      <c r="W1323" s="1">
        <v>45347.041666666664</v>
      </c>
      <c r="X1323">
        <f t="shared" si="186"/>
        <v>13922.035887564247</v>
      </c>
      <c r="Z1323">
        <f t="shared" si="187"/>
        <v>1770.0358875642469</v>
      </c>
      <c r="AK1323">
        <f t="shared" si="189"/>
        <v>14164.346754396249</v>
      </c>
      <c r="AL1323">
        <f t="shared" si="188"/>
        <v>2012.3467543962488</v>
      </c>
      <c r="AR1323">
        <f t="shared" si="181"/>
        <v>2012.3467543962488</v>
      </c>
      <c r="AT1323">
        <v>-1378.6337528580025</v>
      </c>
    </row>
    <row r="1324" spans="1:46">
      <c r="A1324" s="1">
        <v>45347.083333333336</v>
      </c>
      <c r="B1324">
        <v>6940720</v>
      </c>
      <c r="C1324" s="1">
        <v>45348.125</v>
      </c>
      <c r="D1324">
        <v>1388144</v>
      </c>
      <c r="O1324">
        <f t="shared" si="182"/>
        <v>2346437.6518697878</v>
      </c>
      <c r="P1324">
        <f t="shared" si="183"/>
        <v>3734581.6518697878</v>
      </c>
      <c r="T1324">
        <v>240</v>
      </c>
      <c r="U1324">
        <f t="shared" si="184"/>
        <v>410352</v>
      </c>
      <c r="V1324">
        <f t="shared" si="185"/>
        <v>11904</v>
      </c>
      <c r="W1324" s="1">
        <v>45347.083333333336</v>
      </c>
      <c r="X1324">
        <f t="shared" si="186"/>
        <v>13922.918517053336</v>
      </c>
      <c r="Z1324">
        <f t="shared" si="187"/>
        <v>2018.9185170533365</v>
      </c>
      <c r="AK1324">
        <f t="shared" si="189"/>
        <v>14165.24474591416</v>
      </c>
      <c r="AL1324">
        <f t="shared" si="188"/>
        <v>2261.2447459141604</v>
      </c>
      <c r="AR1324">
        <f t="shared" si="181"/>
        <v>2261.2447459141604</v>
      </c>
      <c r="AT1324">
        <v>-1377.4704456643449</v>
      </c>
    </row>
    <row r="1325" spans="1:46">
      <c r="A1325" s="1">
        <v>45347.125</v>
      </c>
      <c r="B1325">
        <v>6941230</v>
      </c>
      <c r="C1325" s="1">
        <v>45348.125</v>
      </c>
      <c r="D1325">
        <v>1388246</v>
      </c>
      <c r="O1325">
        <f t="shared" si="182"/>
        <v>2346610.0667204736</v>
      </c>
      <c r="P1325">
        <f t="shared" si="183"/>
        <v>3734856.0667204736</v>
      </c>
      <c r="T1325">
        <v>235</v>
      </c>
      <c r="U1325">
        <f t="shared" si="184"/>
        <v>401803</v>
      </c>
      <c r="V1325">
        <f t="shared" si="185"/>
        <v>11656</v>
      </c>
      <c r="W1325" s="1">
        <v>45347.125</v>
      </c>
      <c r="X1325">
        <f t="shared" si="186"/>
        <v>13923.941564870231</v>
      </c>
      <c r="Z1325">
        <f t="shared" si="187"/>
        <v>2267.9415648702306</v>
      </c>
      <c r="AK1325">
        <f t="shared" si="189"/>
        <v>14166.285599719013</v>
      </c>
      <c r="AL1325">
        <f t="shared" si="188"/>
        <v>2510.2855997190127</v>
      </c>
      <c r="AR1325">
        <f t="shared" si="181"/>
        <v>2510.2855997190127</v>
      </c>
      <c r="AT1325">
        <v>-1376.898996516582</v>
      </c>
    </row>
    <row r="1326" spans="1:46">
      <c r="A1326" s="1">
        <v>45347.166666666664</v>
      </c>
      <c r="B1326">
        <v>6939610</v>
      </c>
      <c r="C1326" s="1">
        <v>45348.125</v>
      </c>
      <c r="D1326">
        <v>1387922</v>
      </c>
      <c r="O1326">
        <f t="shared" si="182"/>
        <v>2346062.3960182946</v>
      </c>
      <c r="P1326">
        <f t="shared" si="183"/>
        <v>3733984.3960182946</v>
      </c>
      <c r="T1326">
        <v>230</v>
      </c>
      <c r="U1326">
        <f t="shared" si="184"/>
        <v>393254</v>
      </c>
      <c r="V1326">
        <f t="shared" si="185"/>
        <v>11408</v>
      </c>
      <c r="W1326" s="1">
        <v>45347.166666666664</v>
      </c>
      <c r="X1326">
        <f t="shared" si="186"/>
        <v>13920.691883569501</v>
      </c>
      <c r="Z1326">
        <f t="shared" si="187"/>
        <v>2512.6918835695014</v>
      </c>
      <c r="AK1326">
        <f t="shared" si="189"/>
        <v>14162.979358221248</v>
      </c>
      <c r="AL1326">
        <f t="shared" si="188"/>
        <v>2754.9793582212478</v>
      </c>
      <c r="AR1326">
        <f t="shared" si="181"/>
        <v>2754.9793582212478</v>
      </c>
      <c r="AT1326">
        <v>-1375.7688809712081</v>
      </c>
    </row>
    <row r="1327" spans="1:46">
      <c r="A1327" s="1">
        <v>45347.208333333336</v>
      </c>
      <c r="B1327">
        <v>6938050</v>
      </c>
      <c r="C1327" s="1">
        <v>45348.125</v>
      </c>
      <c r="D1327">
        <v>1387610</v>
      </c>
      <c r="O1327">
        <f t="shared" si="182"/>
        <v>2345535.009416196</v>
      </c>
      <c r="P1327">
        <f t="shared" si="183"/>
        <v>3733145.009416196</v>
      </c>
      <c r="T1327">
        <v>235</v>
      </c>
      <c r="U1327">
        <f t="shared" si="184"/>
        <v>401803</v>
      </c>
      <c r="V1327">
        <f t="shared" si="185"/>
        <v>11656</v>
      </c>
      <c r="W1327" s="1">
        <v>45347.208333333336</v>
      </c>
      <c r="X1327">
        <f t="shared" si="186"/>
        <v>13917.56256083546</v>
      </c>
      <c r="Z1327">
        <f t="shared" si="187"/>
        <v>2261.5625608354603</v>
      </c>
      <c r="AK1327">
        <f t="shared" si="189"/>
        <v>14159.795570112286</v>
      </c>
      <c r="AL1327">
        <f t="shared" si="188"/>
        <v>2503.7955701122864</v>
      </c>
      <c r="AR1327">
        <f t="shared" si="181"/>
        <v>2503.7955701122864</v>
      </c>
      <c r="AT1327">
        <v>-1375.627283117703</v>
      </c>
    </row>
    <row r="1328" spans="1:46">
      <c r="A1328" s="1">
        <v>45347.25</v>
      </c>
      <c r="B1328">
        <v>6933690</v>
      </c>
      <c r="C1328" s="1">
        <v>45348.125</v>
      </c>
      <c r="D1328">
        <v>1386738</v>
      </c>
      <c r="O1328">
        <f t="shared" si="182"/>
        <v>2344061.0314769978</v>
      </c>
      <c r="P1328">
        <f t="shared" si="183"/>
        <v>3730799.0314769978</v>
      </c>
      <c r="T1328">
        <v>250</v>
      </c>
      <c r="U1328">
        <f t="shared" si="184"/>
        <v>427450</v>
      </c>
      <c r="V1328">
        <f t="shared" si="185"/>
        <v>12400</v>
      </c>
      <c r="W1328" s="1">
        <v>45347.25</v>
      </c>
      <c r="X1328">
        <f t="shared" si="186"/>
        <v>13908.816504989041</v>
      </c>
      <c r="Z1328">
        <f t="shared" si="187"/>
        <v>1508.8165049890413</v>
      </c>
      <c r="AK1328">
        <f t="shared" si="189"/>
        <v>14150.897290525703</v>
      </c>
      <c r="AL1328">
        <f t="shared" si="188"/>
        <v>1750.8972905257033</v>
      </c>
      <c r="AR1328">
        <f t="shared" si="181"/>
        <v>1750.8972905257033</v>
      </c>
      <c r="AT1328">
        <v>-1375.2254668695641</v>
      </c>
    </row>
    <row r="1329" spans="1:46">
      <c r="A1329" s="1">
        <v>45347.291666666664</v>
      </c>
      <c r="B1329">
        <v>6933360</v>
      </c>
      <c r="C1329" s="1">
        <v>45348.125</v>
      </c>
      <c r="D1329">
        <v>1386672</v>
      </c>
      <c r="O1329">
        <f t="shared" si="182"/>
        <v>2343949.4689265541</v>
      </c>
      <c r="P1329">
        <f t="shared" si="183"/>
        <v>3730621.4689265541</v>
      </c>
      <c r="T1329">
        <v>265</v>
      </c>
      <c r="U1329">
        <f t="shared" si="184"/>
        <v>453097</v>
      </c>
      <c r="V1329">
        <f t="shared" si="185"/>
        <v>13144</v>
      </c>
      <c r="W1329" s="1">
        <v>45347.291666666664</v>
      </c>
      <c r="X1329">
        <f t="shared" si="186"/>
        <v>13908.154532872226</v>
      </c>
      <c r="Z1329">
        <f t="shared" si="187"/>
        <v>764.1545328722259</v>
      </c>
      <c r="AK1329">
        <f t="shared" si="189"/>
        <v>14150.223796887271</v>
      </c>
      <c r="AL1329">
        <f t="shared" si="188"/>
        <v>1006.2237968872705</v>
      </c>
      <c r="AR1329">
        <f t="shared" si="181"/>
        <v>1006.2237968872705</v>
      </c>
      <c r="AT1329">
        <v>-1374.493314950967</v>
      </c>
    </row>
    <row r="1330" spans="1:46">
      <c r="A1330" s="1">
        <v>45347.333333333336</v>
      </c>
      <c r="B1330">
        <v>6934800</v>
      </c>
      <c r="C1330" s="1">
        <v>45348.125</v>
      </c>
      <c r="D1330">
        <v>1386960</v>
      </c>
      <c r="O1330">
        <f t="shared" si="182"/>
        <v>2344436.287328491</v>
      </c>
      <c r="P1330">
        <f t="shared" si="183"/>
        <v>3731396.287328491</v>
      </c>
      <c r="T1330">
        <v>280</v>
      </c>
      <c r="U1330">
        <f t="shared" si="184"/>
        <v>478744</v>
      </c>
      <c r="V1330">
        <f t="shared" si="185"/>
        <v>13888</v>
      </c>
      <c r="W1330" s="1">
        <v>45347.333333333336</v>
      </c>
      <c r="X1330">
        <f t="shared" si="186"/>
        <v>13911.043138472876</v>
      </c>
      <c r="Z1330">
        <f t="shared" si="187"/>
        <v>23.043138472876308</v>
      </c>
      <c r="AK1330">
        <f t="shared" si="189"/>
        <v>14153.162678218619</v>
      </c>
      <c r="AL1330">
        <f t="shared" si="188"/>
        <v>265.16267821861948</v>
      </c>
      <c r="AR1330">
        <f t="shared" si="181"/>
        <v>265.16267821861948</v>
      </c>
      <c r="AT1330">
        <v>-1373.7764351020251</v>
      </c>
    </row>
    <row r="1331" spans="1:46">
      <c r="A1331" s="1">
        <v>45347.375</v>
      </c>
      <c r="B1331">
        <v>6937530</v>
      </c>
      <c r="C1331" s="1">
        <v>45348.125</v>
      </c>
      <c r="D1331">
        <v>1387506</v>
      </c>
      <c r="O1331">
        <f t="shared" si="182"/>
        <v>2345359.2138821632</v>
      </c>
      <c r="P1331">
        <f t="shared" si="183"/>
        <v>3732865.2138821632</v>
      </c>
      <c r="T1331">
        <v>290</v>
      </c>
      <c r="U1331">
        <f t="shared" si="184"/>
        <v>495842</v>
      </c>
      <c r="V1331">
        <f t="shared" si="185"/>
        <v>14384</v>
      </c>
      <c r="W1331" s="1">
        <v>45347.375</v>
      </c>
      <c r="X1331">
        <f t="shared" si="186"/>
        <v>13916.519453257446</v>
      </c>
      <c r="Z1331">
        <f t="shared" si="187"/>
        <v>-467.480546742554</v>
      </c>
      <c r="AK1331">
        <f t="shared" si="189"/>
        <v>14158.734307409301</v>
      </c>
      <c r="AL1331">
        <f t="shared" si="188"/>
        <v>-225.26569259069947</v>
      </c>
      <c r="AR1331">
        <f t="shared" si="181"/>
        <v>-225.26569259069947</v>
      </c>
      <c r="AT1331">
        <v>-1373.2177687044114</v>
      </c>
    </row>
    <row r="1332" spans="1:46">
      <c r="A1332" s="1">
        <v>45347.416666666664</v>
      </c>
      <c r="B1332">
        <v>6939010</v>
      </c>
      <c r="C1332" s="1">
        <v>45348.125</v>
      </c>
      <c r="D1332">
        <v>1387802</v>
      </c>
      <c r="O1332">
        <f t="shared" si="182"/>
        <v>2345859.5550174876</v>
      </c>
      <c r="P1332">
        <f t="shared" si="183"/>
        <v>3733661.5550174876</v>
      </c>
      <c r="T1332">
        <v>295</v>
      </c>
      <c r="U1332">
        <f t="shared" si="184"/>
        <v>504391</v>
      </c>
      <c r="V1332">
        <f t="shared" si="185"/>
        <v>14632</v>
      </c>
      <c r="W1332" s="1">
        <v>45347.416666666664</v>
      </c>
      <c r="X1332">
        <f t="shared" si="186"/>
        <v>13919.488297902562</v>
      </c>
      <c r="Z1332">
        <f t="shared" si="187"/>
        <v>-712.51170209743759</v>
      </c>
      <c r="AK1332">
        <f t="shared" si="189"/>
        <v>14161.754824333186</v>
      </c>
      <c r="AL1332">
        <f t="shared" si="188"/>
        <v>-470.24517566681425</v>
      </c>
      <c r="AR1332">
        <f t="shared" si="181"/>
        <v>-470.24517566681425</v>
      </c>
      <c r="AT1332">
        <v>-1373.1641681579931</v>
      </c>
    </row>
    <row r="1333" spans="1:46">
      <c r="A1333" s="1">
        <v>45347.458333333336</v>
      </c>
      <c r="B1333">
        <v>6938250</v>
      </c>
      <c r="C1333" s="1">
        <v>45348.125</v>
      </c>
      <c r="D1333">
        <v>1387650</v>
      </c>
      <c r="O1333">
        <f t="shared" si="182"/>
        <v>2345602.6230831319</v>
      </c>
      <c r="P1333">
        <f t="shared" si="183"/>
        <v>3733252.6230831319</v>
      </c>
      <c r="T1333">
        <v>290</v>
      </c>
      <c r="U1333">
        <f t="shared" si="184"/>
        <v>495842</v>
      </c>
      <c r="V1333">
        <f t="shared" si="185"/>
        <v>14384</v>
      </c>
      <c r="W1333" s="1">
        <v>45347.458333333336</v>
      </c>
      <c r="X1333">
        <f t="shared" si="186"/>
        <v>13917.963756057772</v>
      </c>
      <c r="Z1333">
        <f t="shared" si="187"/>
        <v>-466.03624394222788</v>
      </c>
      <c r="AK1333">
        <f t="shared" si="189"/>
        <v>14160.203748074973</v>
      </c>
      <c r="AL1333">
        <f t="shared" si="188"/>
        <v>-223.79625192502681</v>
      </c>
      <c r="AR1333">
        <f t="shared" si="181"/>
        <v>-223.79625192502681</v>
      </c>
      <c r="AT1333">
        <v>-1372.8912263342627</v>
      </c>
    </row>
    <row r="1334" spans="1:46">
      <c r="A1334" s="1">
        <v>45347.5</v>
      </c>
      <c r="B1334">
        <v>6940490</v>
      </c>
      <c r="C1334" s="1">
        <v>45348.125</v>
      </c>
      <c r="D1334">
        <v>1388098</v>
      </c>
      <c r="O1334">
        <f t="shared" si="182"/>
        <v>2346359.8961528116</v>
      </c>
      <c r="P1334">
        <f t="shared" si="183"/>
        <v>3734457.8961528116</v>
      </c>
      <c r="T1334">
        <v>280</v>
      </c>
      <c r="U1334">
        <f t="shared" si="184"/>
        <v>478744</v>
      </c>
      <c r="V1334">
        <f t="shared" si="185"/>
        <v>13888</v>
      </c>
      <c r="W1334" s="1">
        <v>45347.5</v>
      </c>
      <c r="X1334">
        <f t="shared" si="186"/>
        <v>13922.457142547675</v>
      </c>
      <c r="Z1334">
        <f t="shared" si="187"/>
        <v>34.457142547675176</v>
      </c>
      <c r="AK1334">
        <f t="shared" si="189"/>
        <v>14164.775341257071</v>
      </c>
      <c r="AL1334">
        <f t="shared" si="188"/>
        <v>276.77534125707098</v>
      </c>
      <c r="AR1334">
        <f t="shared" si="181"/>
        <v>276.77534125707098</v>
      </c>
      <c r="AT1334">
        <v>-1372.7559901953064</v>
      </c>
    </row>
    <row r="1335" spans="1:46">
      <c r="A1335" s="1">
        <v>45347.541666666664</v>
      </c>
      <c r="B1335">
        <v>6939910</v>
      </c>
      <c r="C1335" s="1">
        <v>45348.125</v>
      </c>
      <c r="D1335">
        <v>1387982</v>
      </c>
      <c r="O1335">
        <f t="shared" si="182"/>
        <v>2346163.8165186984</v>
      </c>
      <c r="P1335">
        <f t="shared" si="183"/>
        <v>3734145.8165186984</v>
      </c>
      <c r="T1335">
        <v>270</v>
      </c>
      <c r="U1335">
        <f t="shared" si="184"/>
        <v>461646</v>
      </c>
      <c r="V1335">
        <f t="shared" si="185"/>
        <v>13392</v>
      </c>
      <c r="W1335" s="1">
        <v>45347.541666666664</v>
      </c>
      <c r="X1335">
        <f t="shared" si="186"/>
        <v>13921.293676402967</v>
      </c>
      <c r="Z1335">
        <f t="shared" si="187"/>
        <v>529.29367640296732</v>
      </c>
      <c r="AK1335">
        <f t="shared" si="189"/>
        <v>14163.591625165276</v>
      </c>
      <c r="AL1335">
        <f t="shared" si="188"/>
        <v>771.59162516527613</v>
      </c>
      <c r="AR1335">
        <f t="shared" si="181"/>
        <v>771.59162516527613</v>
      </c>
      <c r="AT1335">
        <v>-1369.9803800490317</v>
      </c>
    </row>
    <row r="1336" spans="1:46">
      <c r="A1336" s="1">
        <v>45347.583333333336</v>
      </c>
      <c r="B1336">
        <v>6939980</v>
      </c>
      <c r="C1336" s="1">
        <v>45348.125</v>
      </c>
      <c r="D1336">
        <v>1387996</v>
      </c>
      <c r="O1336">
        <f t="shared" si="182"/>
        <v>2346187.4813021258</v>
      </c>
      <c r="P1336">
        <f t="shared" si="183"/>
        <v>3734183.4813021258</v>
      </c>
      <c r="T1336">
        <v>265</v>
      </c>
      <c r="U1336">
        <f t="shared" si="184"/>
        <v>453097</v>
      </c>
      <c r="V1336">
        <f t="shared" si="185"/>
        <v>13144</v>
      </c>
      <c r="W1336" s="1">
        <v>45347.583333333336</v>
      </c>
      <c r="X1336">
        <f t="shared" si="186"/>
        <v>13921.434094730779</v>
      </c>
      <c r="Z1336">
        <f t="shared" si="187"/>
        <v>777.43409473077918</v>
      </c>
      <c r="AK1336">
        <f t="shared" si="189"/>
        <v>14163.734487452219</v>
      </c>
      <c r="AL1336">
        <f t="shared" si="188"/>
        <v>1019.7344874522187</v>
      </c>
      <c r="AR1336">
        <f t="shared" si="181"/>
        <v>1019.7344874522187</v>
      </c>
      <c r="AT1336">
        <v>-1369.4293397994043</v>
      </c>
    </row>
    <row r="1337" spans="1:46">
      <c r="A1337" s="1">
        <v>45347.625</v>
      </c>
      <c r="B1337">
        <v>6938880</v>
      </c>
      <c r="C1337" s="1">
        <v>45348.125</v>
      </c>
      <c r="D1337">
        <v>1387776</v>
      </c>
      <c r="O1337">
        <f t="shared" si="182"/>
        <v>2345815.6061339793</v>
      </c>
      <c r="P1337">
        <f t="shared" si="183"/>
        <v>3733591.6061339793</v>
      </c>
      <c r="T1337">
        <v>265</v>
      </c>
      <c r="U1337">
        <f t="shared" si="184"/>
        <v>453097</v>
      </c>
      <c r="V1337">
        <f t="shared" si="185"/>
        <v>13144</v>
      </c>
      <c r="W1337" s="1">
        <v>45347.625</v>
      </c>
      <c r="X1337">
        <f t="shared" si="186"/>
        <v>13919.227521008059</v>
      </c>
      <c r="Z1337">
        <f t="shared" si="187"/>
        <v>775.22752100805883</v>
      </c>
      <c r="AK1337">
        <f t="shared" si="189"/>
        <v>14161.489508657438</v>
      </c>
      <c r="AL1337">
        <f t="shared" si="188"/>
        <v>1017.4895086574379</v>
      </c>
      <c r="AR1337">
        <f t="shared" si="181"/>
        <v>1017.4895086574379</v>
      </c>
      <c r="AT1337">
        <v>-1369.2086747676021</v>
      </c>
    </row>
    <row r="1338" spans="1:46">
      <c r="A1338" s="1">
        <v>45347.666666666664</v>
      </c>
      <c r="B1338">
        <v>6938910</v>
      </c>
      <c r="C1338" s="1">
        <v>45348.125</v>
      </c>
      <c r="D1338">
        <v>1387782</v>
      </c>
      <c r="O1338">
        <f t="shared" si="182"/>
        <v>2345825.7481840197</v>
      </c>
      <c r="P1338">
        <f t="shared" si="183"/>
        <v>3733607.7481840197</v>
      </c>
      <c r="T1338">
        <v>270</v>
      </c>
      <c r="U1338">
        <f t="shared" si="184"/>
        <v>461646</v>
      </c>
      <c r="V1338">
        <f t="shared" si="185"/>
        <v>13392</v>
      </c>
      <c r="W1338" s="1">
        <v>45347.666666666664</v>
      </c>
      <c r="X1338">
        <f t="shared" si="186"/>
        <v>13919.287700291405</v>
      </c>
      <c r="Z1338">
        <f t="shared" si="187"/>
        <v>527.28770029140469</v>
      </c>
      <c r="AK1338">
        <f t="shared" si="189"/>
        <v>14161.550735351841</v>
      </c>
      <c r="AL1338">
        <f t="shared" si="188"/>
        <v>769.55073535184056</v>
      </c>
      <c r="AR1338">
        <f t="shared" si="181"/>
        <v>769.55073535184056</v>
      </c>
      <c r="AT1338">
        <v>-1368.7762550591069</v>
      </c>
    </row>
    <row r="1339" spans="1:46">
      <c r="A1339" s="1">
        <v>45347.708333333336</v>
      </c>
      <c r="B1339">
        <v>6939520</v>
      </c>
      <c r="C1339" s="1">
        <v>45348.125</v>
      </c>
      <c r="D1339">
        <v>1387904</v>
      </c>
      <c r="O1339">
        <f t="shared" si="182"/>
        <v>2346031.9698681734</v>
      </c>
      <c r="P1339">
        <f t="shared" si="183"/>
        <v>3733935.9698681734</v>
      </c>
      <c r="T1339">
        <v>280</v>
      </c>
      <c r="U1339">
        <f t="shared" si="184"/>
        <v>478744</v>
      </c>
      <c r="V1339">
        <f t="shared" si="185"/>
        <v>13888</v>
      </c>
      <c r="W1339" s="1">
        <v>45347.708333333336</v>
      </c>
      <c r="X1339">
        <f t="shared" si="186"/>
        <v>13920.511345719458</v>
      </c>
      <c r="Z1339">
        <f t="shared" si="187"/>
        <v>32.511345719458404</v>
      </c>
      <c r="AK1339">
        <f t="shared" si="189"/>
        <v>14162.795678138038</v>
      </c>
      <c r="AL1339">
        <f t="shared" si="188"/>
        <v>274.79567813803806</v>
      </c>
      <c r="AR1339">
        <f t="shared" si="181"/>
        <v>274.79567813803806</v>
      </c>
      <c r="AT1339">
        <v>-1368.371909944095</v>
      </c>
    </row>
    <row r="1340" spans="1:46">
      <c r="A1340" s="1">
        <v>45347.75</v>
      </c>
      <c r="B1340">
        <v>6940300</v>
      </c>
      <c r="C1340" s="1">
        <v>45348.125</v>
      </c>
      <c r="D1340">
        <v>1388060</v>
      </c>
      <c r="O1340">
        <f t="shared" si="182"/>
        <v>2346295.6631692229</v>
      </c>
      <c r="P1340">
        <f t="shared" si="183"/>
        <v>3734355.6631692229</v>
      </c>
      <c r="T1340">
        <v>290</v>
      </c>
      <c r="U1340">
        <f t="shared" si="184"/>
        <v>495842</v>
      </c>
      <c r="V1340">
        <f t="shared" si="185"/>
        <v>14384</v>
      </c>
      <c r="W1340" s="1">
        <v>45347.75</v>
      </c>
      <c r="X1340">
        <f t="shared" si="186"/>
        <v>13922.076007086478</v>
      </c>
      <c r="Z1340">
        <f t="shared" si="187"/>
        <v>-461.92399291352194</v>
      </c>
      <c r="AK1340">
        <f t="shared" si="189"/>
        <v>14164.387572192518</v>
      </c>
      <c r="AL1340">
        <f t="shared" si="188"/>
        <v>-219.61242780748216</v>
      </c>
      <c r="AR1340">
        <f t="shared" si="181"/>
        <v>-219.61242780748216</v>
      </c>
      <c r="AT1340">
        <v>-1368.2132431196533</v>
      </c>
    </row>
    <row r="1341" spans="1:46">
      <c r="A1341" s="1">
        <v>45347.791666666664</v>
      </c>
      <c r="B1341">
        <v>6940640</v>
      </c>
      <c r="C1341" s="1">
        <v>45348.125</v>
      </c>
      <c r="D1341">
        <v>1388128</v>
      </c>
      <c r="O1341">
        <f t="shared" si="182"/>
        <v>2346410.6064030132</v>
      </c>
      <c r="P1341">
        <f t="shared" si="183"/>
        <v>3734538.6064030132</v>
      </c>
      <c r="T1341">
        <v>295</v>
      </c>
      <c r="U1341">
        <f t="shared" si="184"/>
        <v>504391</v>
      </c>
      <c r="V1341">
        <f t="shared" si="185"/>
        <v>14632</v>
      </c>
      <c r="W1341" s="1">
        <v>45347.791666666664</v>
      </c>
      <c r="X1341">
        <f t="shared" si="186"/>
        <v>13922.75803896441</v>
      </c>
      <c r="Z1341">
        <f t="shared" si="187"/>
        <v>-709.24196103559007</v>
      </c>
      <c r="AK1341">
        <f t="shared" si="189"/>
        <v>14165.081474729084</v>
      </c>
      <c r="AL1341">
        <f t="shared" si="188"/>
        <v>-466.91852527091578</v>
      </c>
      <c r="AR1341">
        <f t="shared" si="181"/>
        <v>-466.91852527091578</v>
      </c>
      <c r="AT1341">
        <v>-1367.8578546430599</v>
      </c>
    </row>
    <row r="1342" spans="1:46">
      <c r="A1342" s="1">
        <v>45347.833333333336</v>
      </c>
      <c r="B1342">
        <v>6940860</v>
      </c>
      <c r="C1342" s="1">
        <v>45348.125</v>
      </c>
      <c r="D1342">
        <v>1388172</v>
      </c>
      <c r="O1342">
        <f t="shared" si="182"/>
        <v>2346484.9814366428</v>
      </c>
      <c r="P1342">
        <f t="shared" si="183"/>
        <v>3734656.9814366428</v>
      </c>
      <c r="T1342">
        <v>290</v>
      </c>
      <c r="U1342">
        <f t="shared" si="184"/>
        <v>495842</v>
      </c>
      <c r="V1342">
        <f t="shared" si="185"/>
        <v>14384</v>
      </c>
      <c r="W1342" s="1">
        <v>45347.833333333336</v>
      </c>
      <c r="X1342">
        <f t="shared" si="186"/>
        <v>13923.199353708953</v>
      </c>
      <c r="Z1342">
        <f t="shared" si="187"/>
        <v>-460.80064629104709</v>
      </c>
      <c r="AK1342">
        <f t="shared" si="189"/>
        <v>14165.530470488042</v>
      </c>
      <c r="AL1342">
        <f t="shared" si="188"/>
        <v>-218.46952951195817</v>
      </c>
      <c r="AR1342">
        <f t="shared" si="181"/>
        <v>-218.46952951195817</v>
      </c>
      <c r="AT1342">
        <v>-1367.7354012542528</v>
      </c>
    </row>
    <row r="1343" spans="1:46">
      <c r="A1343" s="1">
        <v>45347.875</v>
      </c>
      <c r="B1343">
        <v>6940610</v>
      </c>
      <c r="C1343" s="1">
        <v>45348.125</v>
      </c>
      <c r="D1343">
        <v>1388122</v>
      </c>
      <c r="O1343">
        <f t="shared" si="182"/>
        <v>2346400.4643529733</v>
      </c>
      <c r="P1343">
        <f t="shared" si="183"/>
        <v>3734522.4643529733</v>
      </c>
      <c r="T1343">
        <v>285</v>
      </c>
      <c r="U1343">
        <f t="shared" si="184"/>
        <v>487293</v>
      </c>
      <c r="V1343">
        <f t="shared" si="185"/>
        <v>14136</v>
      </c>
      <c r="W1343" s="1">
        <v>45347.875</v>
      </c>
      <c r="X1343">
        <f t="shared" si="186"/>
        <v>13922.697859681064</v>
      </c>
      <c r="Z1343">
        <f t="shared" si="187"/>
        <v>-213.30214031893593</v>
      </c>
      <c r="AK1343">
        <f t="shared" si="189"/>
        <v>14165.020248034682</v>
      </c>
      <c r="AL1343">
        <f t="shared" si="188"/>
        <v>29.020248034681572</v>
      </c>
      <c r="AR1343">
        <f t="shared" si="181"/>
        <v>29.020248034681572</v>
      </c>
      <c r="AT1343">
        <v>-1367.5721300691766</v>
      </c>
    </row>
    <row r="1344" spans="1:46">
      <c r="A1344" s="1">
        <v>45347.916666666664</v>
      </c>
      <c r="B1344">
        <v>6941320</v>
      </c>
      <c r="C1344" s="1">
        <v>45348.125</v>
      </c>
      <c r="D1344">
        <v>1388264</v>
      </c>
      <c r="O1344">
        <f t="shared" si="182"/>
        <v>2346640.4928705948</v>
      </c>
      <c r="P1344">
        <f t="shared" si="183"/>
        <v>3734904.4928705948</v>
      </c>
      <c r="T1344">
        <v>275</v>
      </c>
      <c r="U1344">
        <f t="shared" si="184"/>
        <v>470195</v>
      </c>
      <c r="V1344">
        <f t="shared" si="185"/>
        <v>13640</v>
      </c>
      <c r="W1344" s="1">
        <v>45347.916666666664</v>
      </c>
      <c r="X1344">
        <f t="shared" si="186"/>
        <v>13924.122102720274</v>
      </c>
      <c r="Z1344">
        <f t="shared" si="187"/>
        <v>284.12210272027369</v>
      </c>
      <c r="AK1344">
        <f t="shared" si="189"/>
        <v>14166.469279802222</v>
      </c>
      <c r="AL1344">
        <f t="shared" si="188"/>
        <v>526.46927980222245</v>
      </c>
      <c r="AR1344">
        <f t="shared" si="181"/>
        <v>526.46927980222245</v>
      </c>
      <c r="AT1344">
        <v>-1367.5313122729112</v>
      </c>
    </row>
    <row r="1345" spans="1:46">
      <c r="A1345" s="1">
        <v>45347.958333333336</v>
      </c>
      <c r="B1345">
        <v>6941640</v>
      </c>
      <c r="C1345" s="1">
        <v>45348.125</v>
      </c>
      <c r="D1345">
        <v>1388328</v>
      </c>
      <c r="O1345">
        <f t="shared" si="182"/>
        <v>2346748.6747376919</v>
      </c>
      <c r="P1345">
        <f t="shared" si="183"/>
        <v>3735076.6747376919</v>
      </c>
      <c r="T1345">
        <v>260</v>
      </c>
      <c r="U1345">
        <f t="shared" si="184"/>
        <v>444548</v>
      </c>
      <c r="V1345">
        <f t="shared" si="185"/>
        <v>12896</v>
      </c>
      <c r="W1345" s="1">
        <v>45347.958333333336</v>
      </c>
      <c r="X1345">
        <f t="shared" si="186"/>
        <v>13924.764015075974</v>
      </c>
      <c r="Z1345">
        <f t="shared" si="187"/>
        <v>1028.7640150759744</v>
      </c>
      <c r="AK1345">
        <f t="shared" si="189"/>
        <v>14167.122364542523</v>
      </c>
      <c r="AL1345">
        <f t="shared" si="188"/>
        <v>1271.1223645425234</v>
      </c>
      <c r="AR1345">
        <f t="shared" si="181"/>
        <v>1271.1223645425234</v>
      </c>
      <c r="AT1345">
        <v>-1367.510903374774</v>
      </c>
    </row>
    <row r="1346" spans="1:46">
      <c r="A1346" s="1">
        <v>45348</v>
      </c>
      <c r="B1346">
        <v>6940570</v>
      </c>
      <c r="C1346" s="1">
        <v>45349.125</v>
      </c>
      <c r="D1346">
        <v>1388114</v>
      </c>
      <c r="O1346">
        <f t="shared" si="182"/>
        <v>2346386.9416195857</v>
      </c>
      <c r="P1346">
        <f t="shared" si="183"/>
        <v>3734500.9416195857</v>
      </c>
      <c r="T1346">
        <v>250</v>
      </c>
      <c r="U1346">
        <f t="shared" si="184"/>
        <v>427450</v>
      </c>
      <c r="V1346">
        <f t="shared" si="185"/>
        <v>12400</v>
      </c>
      <c r="W1346" s="1">
        <v>45348</v>
      </c>
      <c r="X1346">
        <f t="shared" si="186"/>
        <v>13922.6176206366</v>
      </c>
      <c r="Z1346">
        <f t="shared" si="187"/>
        <v>1522.6176206365999</v>
      </c>
      <c r="AK1346">
        <f t="shared" si="189"/>
        <v>14164.938612442145</v>
      </c>
      <c r="AL1346">
        <f t="shared" si="188"/>
        <v>1764.9386124421453</v>
      </c>
      <c r="AR1346">
        <f t="shared" ref="AR1346:AR1409" si="190">$AK1346-$V1346</f>
        <v>1764.9386124421453</v>
      </c>
      <c r="AT1346">
        <v>-1367.4904944766404</v>
      </c>
    </row>
    <row r="1347" spans="1:46">
      <c r="A1347" s="1">
        <v>45348.041666666664</v>
      </c>
      <c r="B1347">
        <v>6938250</v>
      </c>
      <c r="C1347" s="1">
        <v>45349.125</v>
      </c>
      <c r="D1347">
        <v>1387650</v>
      </c>
      <c r="O1347">
        <f t="shared" ref="O1347:O1410" si="191">$D1347/$R$2 - $D1347</f>
        <v>2345602.6230831319</v>
      </c>
      <c r="P1347">
        <f t="shared" ref="P1347:P1410" si="192">$D1347/$R$2</f>
        <v>3733252.6230831319</v>
      </c>
      <c r="T1347">
        <v>245</v>
      </c>
      <c r="U1347">
        <f t="shared" ref="U1347:U1410" si="193">($T1347*1000)*1.7098</f>
        <v>418901</v>
      </c>
      <c r="V1347">
        <f t="shared" ref="V1347:V1410" si="194">$T1347*49.6</f>
        <v>12152</v>
      </c>
      <c r="W1347" s="1">
        <v>45348.041666666664</v>
      </c>
      <c r="X1347">
        <f t="shared" ref="X1347:X1410" si="195">(10*(2793.73 - 865.322))*($D1347/MAX($D$2:$D$8785))*0.85*0.85</f>
        <v>13917.963756057772</v>
      </c>
      <c r="Z1347">
        <f t="shared" ref="Z1347:Z1410" si="196">$X1347 - $V1347</f>
        <v>1765.9637560577721</v>
      </c>
      <c r="AK1347">
        <f t="shared" si="189"/>
        <v>14160.203748074973</v>
      </c>
      <c r="AL1347">
        <f t="shared" ref="AL1347:AL1410" si="197">$AK1347-$V1347</f>
        <v>2008.2037480749732</v>
      </c>
      <c r="AR1347">
        <f t="shared" si="190"/>
        <v>2008.2037480749732</v>
      </c>
      <c r="AT1347">
        <v>-1367.3680410878351</v>
      </c>
    </row>
    <row r="1348" spans="1:46">
      <c r="A1348" s="1">
        <v>45348.083333333336</v>
      </c>
      <c r="B1348">
        <v>6936880</v>
      </c>
      <c r="C1348" s="1">
        <v>45349.125</v>
      </c>
      <c r="D1348">
        <v>1387376</v>
      </c>
      <c r="O1348">
        <f t="shared" si="191"/>
        <v>2345139.4694646224</v>
      </c>
      <c r="P1348">
        <f t="shared" si="192"/>
        <v>3732515.4694646224</v>
      </c>
      <c r="T1348">
        <v>240</v>
      </c>
      <c r="U1348">
        <f t="shared" si="193"/>
        <v>410352</v>
      </c>
      <c r="V1348">
        <f t="shared" si="194"/>
        <v>11904</v>
      </c>
      <c r="W1348" s="1">
        <v>45348.083333333336</v>
      </c>
      <c r="X1348">
        <f t="shared" si="195"/>
        <v>13915.215568784932</v>
      </c>
      <c r="Z1348">
        <f t="shared" si="196"/>
        <v>2011.2155687849317</v>
      </c>
      <c r="AK1348">
        <f t="shared" si="189"/>
        <v>14157.407729030565</v>
      </c>
      <c r="AL1348">
        <f t="shared" si="197"/>
        <v>2253.407729030565</v>
      </c>
      <c r="AR1348">
        <f t="shared" si="190"/>
        <v>2253.407729030565</v>
      </c>
      <c r="AT1348">
        <v>-1366.7149563475359</v>
      </c>
    </row>
    <row r="1349" spans="1:46">
      <c r="A1349" s="1">
        <v>45348.125</v>
      </c>
      <c r="B1349">
        <v>6938150</v>
      </c>
      <c r="C1349" s="1">
        <v>45349.125</v>
      </c>
      <c r="D1349">
        <v>1387630</v>
      </c>
      <c r="O1349">
        <f t="shared" si="191"/>
        <v>2345568.8162496639</v>
      </c>
      <c r="P1349">
        <f t="shared" si="192"/>
        <v>3733198.8162496639</v>
      </c>
      <c r="T1349">
        <v>235</v>
      </c>
      <c r="U1349">
        <f t="shared" si="193"/>
        <v>401803</v>
      </c>
      <c r="V1349">
        <f t="shared" si="194"/>
        <v>11656</v>
      </c>
      <c r="W1349" s="1">
        <v>45348.125</v>
      </c>
      <c r="X1349">
        <f t="shared" si="195"/>
        <v>13917.763158446616</v>
      </c>
      <c r="Z1349">
        <f t="shared" si="196"/>
        <v>2261.7631584466162</v>
      </c>
      <c r="AK1349">
        <f t="shared" si="189"/>
        <v>14159.99965909363</v>
      </c>
      <c r="AL1349">
        <f t="shared" si="197"/>
        <v>2503.9996590936298</v>
      </c>
      <c r="AR1349">
        <f t="shared" si="190"/>
        <v>2503.9996590936298</v>
      </c>
      <c r="AT1349">
        <v>-1365.6371175940894</v>
      </c>
    </row>
    <row r="1350" spans="1:46">
      <c r="A1350" s="1">
        <v>45348.166666666664</v>
      </c>
      <c r="B1350">
        <v>6939230</v>
      </c>
      <c r="C1350" s="1">
        <v>45349.125</v>
      </c>
      <c r="D1350">
        <v>1387846</v>
      </c>
      <c r="O1350">
        <f t="shared" si="191"/>
        <v>2345933.9300511167</v>
      </c>
      <c r="P1350">
        <f t="shared" si="192"/>
        <v>3733779.9300511167</v>
      </c>
      <c r="T1350">
        <v>230</v>
      </c>
      <c r="U1350">
        <f t="shared" si="193"/>
        <v>393254</v>
      </c>
      <c r="V1350">
        <f t="shared" si="194"/>
        <v>11408</v>
      </c>
      <c r="W1350" s="1">
        <v>45348.166666666664</v>
      </c>
      <c r="X1350">
        <f t="shared" si="195"/>
        <v>13919.929612647105</v>
      </c>
      <c r="Z1350">
        <f t="shared" si="196"/>
        <v>2511.9296126471054</v>
      </c>
      <c r="AK1350">
        <f t="shared" si="189"/>
        <v>14162.203820092138</v>
      </c>
      <c r="AL1350">
        <f t="shared" si="197"/>
        <v>2754.2038200921379</v>
      </c>
      <c r="AR1350">
        <f t="shared" si="190"/>
        <v>2754.2038200921379</v>
      </c>
      <c r="AT1350">
        <v>-1365.236605326756</v>
      </c>
    </row>
    <row r="1351" spans="1:46">
      <c r="A1351" s="1">
        <v>45348.208333333336</v>
      </c>
      <c r="B1351">
        <v>6940080</v>
      </c>
      <c r="C1351" s="1">
        <v>45349.125</v>
      </c>
      <c r="D1351">
        <v>1388016</v>
      </c>
      <c r="O1351">
        <f t="shared" si="191"/>
        <v>2346221.2881355933</v>
      </c>
      <c r="P1351">
        <f t="shared" si="192"/>
        <v>3734237.2881355933</v>
      </c>
      <c r="T1351">
        <v>235</v>
      </c>
      <c r="U1351">
        <f t="shared" si="193"/>
        <v>401803</v>
      </c>
      <c r="V1351">
        <f t="shared" si="194"/>
        <v>11656</v>
      </c>
      <c r="W1351" s="1">
        <v>45348.208333333336</v>
      </c>
      <c r="X1351">
        <f t="shared" si="195"/>
        <v>13921.634692341935</v>
      </c>
      <c r="Z1351">
        <f t="shared" si="196"/>
        <v>2265.6346923419351</v>
      </c>
      <c r="AK1351">
        <f t="shared" si="189"/>
        <v>14163.938576433562</v>
      </c>
      <c r="AL1351">
        <f t="shared" si="197"/>
        <v>2507.938576433562</v>
      </c>
      <c r="AR1351">
        <f t="shared" si="190"/>
        <v>2507.938576433562</v>
      </c>
      <c r="AT1351">
        <v>-1364.2046618770091</v>
      </c>
    </row>
    <row r="1352" spans="1:46">
      <c r="A1352" s="1">
        <v>45348.25</v>
      </c>
      <c r="B1352">
        <v>6940750</v>
      </c>
      <c r="C1352" s="1">
        <v>45349.125</v>
      </c>
      <c r="D1352">
        <v>1388150</v>
      </c>
      <c r="O1352">
        <f t="shared" si="191"/>
        <v>2346447.7939198283</v>
      </c>
      <c r="P1352">
        <f t="shared" si="192"/>
        <v>3734597.7939198283</v>
      </c>
      <c r="T1352">
        <v>250</v>
      </c>
      <c r="U1352">
        <f t="shared" si="193"/>
        <v>427450</v>
      </c>
      <c r="V1352">
        <f t="shared" si="194"/>
        <v>12400</v>
      </c>
      <c r="W1352" s="1">
        <v>45348.25</v>
      </c>
      <c r="X1352">
        <f t="shared" si="195"/>
        <v>13922.978696336682</v>
      </c>
      <c r="Z1352">
        <f t="shared" si="196"/>
        <v>1522.9786963366823</v>
      </c>
      <c r="AK1352">
        <f t="shared" ref="AK1352:AK1415" si="198">(7.5*(2793.73 - 865.322))*($D1352/MAX($D$2:$D$8785))*0.99*0.99</f>
        <v>14165.305972608563</v>
      </c>
      <c r="AL1352">
        <f t="shared" si="197"/>
        <v>1765.305972608563</v>
      </c>
      <c r="AR1352">
        <f t="shared" si="190"/>
        <v>1765.305972608563</v>
      </c>
      <c r="AT1352">
        <v>-1363.9521289514114</v>
      </c>
    </row>
    <row r="1353" spans="1:46">
      <c r="A1353" s="1">
        <v>45348.291666666664</v>
      </c>
      <c r="B1353">
        <v>6939740</v>
      </c>
      <c r="C1353" s="1">
        <v>45349.125</v>
      </c>
      <c r="D1353">
        <v>1387948</v>
      </c>
      <c r="O1353">
        <f t="shared" si="191"/>
        <v>2346106.3449018029</v>
      </c>
      <c r="P1353">
        <f t="shared" si="192"/>
        <v>3734054.3449018029</v>
      </c>
      <c r="T1353">
        <v>265</v>
      </c>
      <c r="U1353">
        <f t="shared" si="193"/>
        <v>453097</v>
      </c>
      <c r="V1353">
        <f t="shared" si="194"/>
        <v>13144</v>
      </c>
      <c r="W1353" s="1">
        <v>45348.291666666664</v>
      </c>
      <c r="X1353">
        <f t="shared" si="195"/>
        <v>13920.952660464001</v>
      </c>
      <c r="Z1353">
        <f t="shared" si="196"/>
        <v>776.95266046400138</v>
      </c>
      <c r="AK1353">
        <f t="shared" si="198"/>
        <v>14163.244673896994</v>
      </c>
      <c r="AL1353">
        <f t="shared" si="197"/>
        <v>1019.2446738969938</v>
      </c>
      <c r="AR1353">
        <f t="shared" si="190"/>
        <v>1019.2446738969938</v>
      </c>
      <c r="AT1353">
        <v>-1363.9100269480223</v>
      </c>
    </row>
    <row r="1354" spans="1:46">
      <c r="A1354" s="1">
        <v>45348.333333333336</v>
      </c>
      <c r="B1354">
        <v>6940020</v>
      </c>
      <c r="C1354" s="1">
        <v>45349.125</v>
      </c>
      <c r="D1354">
        <v>1388004</v>
      </c>
      <c r="O1354">
        <f t="shared" si="191"/>
        <v>2346201.0040355129</v>
      </c>
      <c r="P1354">
        <f t="shared" si="192"/>
        <v>3734205.0040355129</v>
      </c>
      <c r="T1354">
        <v>280</v>
      </c>
      <c r="U1354">
        <f t="shared" si="193"/>
        <v>478744</v>
      </c>
      <c r="V1354">
        <f t="shared" si="194"/>
        <v>13888</v>
      </c>
      <c r="W1354" s="1">
        <v>45348.333333333336</v>
      </c>
      <c r="X1354">
        <f t="shared" si="195"/>
        <v>13921.51433377524</v>
      </c>
      <c r="Z1354">
        <f t="shared" si="196"/>
        <v>33.51433377523972</v>
      </c>
      <c r="AK1354">
        <f t="shared" si="198"/>
        <v>14163.816123044755</v>
      </c>
      <c r="AL1354">
        <f t="shared" si="197"/>
        <v>275.81612304475493</v>
      </c>
      <c r="AR1354">
        <f t="shared" si="190"/>
        <v>275.81612304475493</v>
      </c>
      <c r="AT1354">
        <v>-1363.859412880649</v>
      </c>
    </row>
    <row r="1355" spans="1:46">
      <c r="A1355" s="1">
        <v>45348.375</v>
      </c>
      <c r="B1355">
        <v>6941640</v>
      </c>
      <c r="C1355" s="1">
        <v>45349.125</v>
      </c>
      <c r="D1355">
        <v>1388328</v>
      </c>
      <c r="O1355">
        <f t="shared" si="191"/>
        <v>2346748.6747376919</v>
      </c>
      <c r="P1355">
        <f t="shared" si="192"/>
        <v>3735076.6747376919</v>
      </c>
      <c r="T1355">
        <v>290</v>
      </c>
      <c r="U1355">
        <f t="shared" si="193"/>
        <v>495842</v>
      </c>
      <c r="V1355">
        <f t="shared" si="194"/>
        <v>14384</v>
      </c>
      <c r="W1355" s="1">
        <v>45348.375</v>
      </c>
      <c r="X1355">
        <f t="shared" si="195"/>
        <v>13924.764015075974</v>
      </c>
      <c r="Z1355">
        <f t="shared" si="196"/>
        <v>-459.23598492402562</v>
      </c>
      <c r="AK1355">
        <f t="shared" si="198"/>
        <v>14167.122364542523</v>
      </c>
      <c r="AL1355">
        <f t="shared" si="197"/>
        <v>-216.87763545747657</v>
      </c>
      <c r="AR1355">
        <f t="shared" si="190"/>
        <v>-216.87763545747657</v>
      </c>
      <c r="AT1355">
        <v>-1363.7352572199161</v>
      </c>
    </row>
    <row r="1356" spans="1:46">
      <c r="A1356" s="1">
        <v>45348.416666666664</v>
      </c>
      <c r="B1356">
        <v>6938730</v>
      </c>
      <c r="C1356" s="1">
        <v>45349.125</v>
      </c>
      <c r="D1356">
        <v>1387746</v>
      </c>
      <c r="O1356">
        <f t="shared" si="191"/>
        <v>2345764.8958837776</v>
      </c>
      <c r="P1356">
        <f t="shared" si="192"/>
        <v>3733510.8958837776</v>
      </c>
      <c r="T1356">
        <v>295</v>
      </c>
      <c r="U1356">
        <f t="shared" si="193"/>
        <v>504391</v>
      </c>
      <c r="V1356">
        <f t="shared" si="194"/>
        <v>14632</v>
      </c>
      <c r="W1356" s="1">
        <v>45348.416666666664</v>
      </c>
      <c r="X1356">
        <f t="shared" si="195"/>
        <v>13918.926624591324</v>
      </c>
      <c r="Z1356">
        <f t="shared" si="196"/>
        <v>-713.07337540867593</v>
      </c>
      <c r="AK1356">
        <f t="shared" si="198"/>
        <v>14161.183375185423</v>
      </c>
      <c r="AL1356">
        <f t="shared" si="197"/>
        <v>-470.81662481457715</v>
      </c>
      <c r="AR1356">
        <f t="shared" si="190"/>
        <v>-470.81662481457715</v>
      </c>
      <c r="AT1356">
        <v>-1363.6740305255134</v>
      </c>
    </row>
    <row r="1357" spans="1:46">
      <c r="A1357" s="1">
        <v>45348.458333333336</v>
      </c>
      <c r="B1357">
        <v>6938170</v>
      </c>
      <c r="C1357" s="1">
        <v>45349.125</v>
      </c>
      <c r="D1357">
        <v>1387634</v>
      </c>
      <c r="O1357">
        <f t="shared" si="191"/>
        <v>2345575.5776163577</v>
      </c>
      <c r="P1357">
        <f t="shared" si="192"/>
        <v>3733209.5776163577</v>
      </c>
      <c r="T1357">
        <v>290</v>
      </c>
      <c r="U1357">
        <f t="shared" si="193"/>
        <v>495842</v>
      </c>
      <c r="V1357">
        <f t="shared" si="194"/>
        <v>14384</v>
      </c>
      <c r="W1357" s="1">
        <v>45348.458333333336</v>
      </c>
      <c r="X1357">
        <f t="shared" si="195"/>
        <v>13917.803277968846</v>
      </c>
      <c r="Z1357">
        <f t="shared" si="196"/>
        <v>-466.19672203115442</v>
      </c>
      <c r="AK1357">
        <f t="shared" si="198"/>
        <v>14160.040476889899</v>
      </c>
      <c r="AL1357">
        <f t="shared" si="197"/>
        <v>-223.95952311010114</v>
      </c>
      <c r="AR1357">
        <f t="shared" si="190"/>
        <v>-223.95952311010114</v>
      </c>
      <c r="AT1357">
        <v>-1362.6739945169302</v>
      </c>
    </row>
    <row r="1358" spans="1:46">
      <c r="A1358" s="1">
        <v>45348.5</v>
      </c>
      <c r="B1358">
        <v>6936020</v>
      </c>
      <c r="C1358" s="1">
        <v>45349.125</v>
      </c>
      <c r="D1358">
        <v>1387204</v>
      </c>
      <c r="O1358">
        <f t="shared" si="191"/>
        <v>2344848.7306967988</v>
      </c>
      <c r="P1358">
        <f t="shared" si="192"/>
        <v>3732052.7306967988</v>
      </c>
      <c r="T1358">
        <v>280</v>
      </c>
      <c r="U1358">
        <f t="shared" si="193"/>
        <v>478744</v>
      </c>
      <c r="V1358">
        <f t="shared" si="194"/>
        <v>13888</v>
      </c>
      <c r="W1358" s="1">
        <v>45348.5</v>
      </c>
      <c r="X1358">
        <f t="shared" si="195"/>
        <v>13913.490429328984</v>
      </c>
      <c r="Z1358">
        <f t="shared" si="196"/>
        <v>25.490429328983737</v>
      </c>
      <c r="AK1358">
        <f t="shared" si="198"/>
        <v>14155.652563791011</v>
      </c>
      <c r="AL1358">
        <f t="shared" si="197"/>
        <v>267.65256379101083</v>
      </c>
      <c r="AR1358">
        <f t="shared" si="190"/>
        <v>267.65256379101083</v>
      </c>
      <c r="AT1358">
        <v>-1361.5897940489376</v>
      </c>
    </row>
    <row r="1359" spans="1:46">
      <c r="A1359" s="1">
        <v>45348.541666666664</v>
      </c>
      <c r="B1359">
        <v>6933030</v>
      </c>
      <c r="C1359" s="1">
        <v>45349.125</v>
      </c>
      <c r="D1359">
        <v>1386606</v>
      </c>
      <c r="O1359">
        <f t="shared" si="191"/>
        <v>2343837.9063761099</v>
      </c>
      <c r="P1359">
        <f t="shared" si="192"/>
        <v>3730443.9063761099</v>
      </c>
      <c r="T1359">
        <v>270</v>
      </c>
      <c r="U1359">
        <f t="shared" si="193"/>
        <v>461646</v>
      </c>
      <c r="V1359">
        <f t="shared" si="194"/>
        <v>13392</v>
      </c>
      <c r="W1359" s="1">
        <v>45348.541666666664</v>
      </c>
      <c r="X1359">
        <f t="shared" si="195"/>
        <v>13907.492560755409</v>
      </c>
      <c r="Z1359">
        <f t="shared" si="196"/>
        <v>515.4925607554087</v>
      </c>
      <c r="AK1359">
        <f t="shared" si="198"/>
        <v>14149.550303248836</v>
      </c>
      <c r="AL1359">
        <f t="shared" si="197"/>
        <v>757.55030324883592</v>
      </c>
      <c r="AR1359">
        <f t="shared" si="190"/>
        <v>757.55030324883592</v>
      </c>
      <c r="AT1359">
        <v>-1361.5553379672183</v>
      </c>
    </row>
    <row r="1360" spans="1:46">
      <c r="A1360" s="1">
        <v>45348.583333333336</v>
      </c>
      <c r="B1360">
        <v>6929310</v>
      </c>
      <c r="C1360" s="1">
        <v>45349.125</v>
      </c>
      <c r="D1360">
        <v>1385862</v>
      </c>
      <c r="O1360">
        <f t="shared" si="191"/>
        <v>2342580.2921711062</v>
      </c>
      <c r="P1360">
        <f t="shared" si="192"/>
        <v>3728442.2921711062</v>
      </c>
      <c r="T1360">
        <v>265</v>
      </c>
      <c r="U1360">
        <f t="shared" si="193"/>
        <v>453097</v>
      </c>
      <c r="V1360">
        <f t="shared" si="194"/>
        <v>13144</v>
      </c>
      <c r="W1360" s="1">
        <v>45348.583333333336</v>
      </c>
      <c r="X1360">
        <f t="shared" si="195"/>
        <v>13900.030329620391</v>
      </c>
      <c r="Z1360">
        <f t="shared" si="196"/>
        <v>756.03032962039106</v>
      </c>
      <c r="AK1360">
        <f t="shared" si="198"/>
        <v>14141.958193142853</v>
      </c>
      <c r="AL1360">
        <f t="shared" si="197"/>
        <v>997.95819314285291</v>
      </c>
      <c r="AR1360">
        <f t="shared" si="190"/>
        <v>997.95819314285291</v>
      </c>
      <c r="AT1360">
        <v>-1361.5387619167614</v>
      </c>
    </row>
    <row r="1361" spans="1:46">
      <c r="A1361" s="1">
        <v>45348.625</v>
      </c>
      <c r="B1361">
        <v>6928570</v>
      </c>
      <c r="C1361" s="1">
        <v>45349.125</v>
      </c>
      <c r="D1361">
        <v>1385714</v>
      </c>
      <c r="O1361">
        <f t="shared" si="191"/>
        <v>2342330.1216034438</v>
      </c>
      <c r="P1361">
        <f t="shared" si="192"/>
        <v>3728044.1216034438</v>
      </c>
      <c r="T1361">
        <v>265</v>
      </c>
      <c r="U1361">
        <f t="shared" si="193"/>
        <v>453097</v>
      </c>
      <c r="V1361">
        <f t="shared" si="194"/>
        <v>13144</v>
      </c>
      <c r="W1361" s="1">
        <v>45348.625</v>
      </c>
      <c r="X1361">
        <f t="shared" si="195"/>
        <v>13898.545907297834</v>
      </c>
      <c r="Z1361">
        <f t="shared" si="196"/>
        <v>754.54590729783376</v>
      </c>
      <c r="AK1361">
        <f t="shared" si="198"/>
        <v>14140.447934680909</v>
      </c>
      <c r="AL1361">
        <f t="shared" si="197"/>
        <v>996.44793468090938</v>
      </c>
      <c r="AR1361">
        <f t="shared" si="190"/>
        <v>996.44793468090938</v>
      </c>
      <c r="AT1361">
        <v>-1360.9596668473296</v>
      </c>
    </row>
    <row r="1362" spans="1:46">
      <c r="A1362" s="1">
        <v>45348.666666666664</v>
      </c>
      <c r="B1362">
        <v>6929760</v>
      </c>
      <c r="C1362" s="1">
        <v>45349.125</v>
      </c>
      <c r="D1362">
        <v>1385952</v>
      </c>
      <c r="O1362">
        <f t="shared" si="191"/>
        <v>2342732.4229217111</v>
      </c>
      <c r="P1362">
        <f t="shared" si="192"/>
        <v>3728684.4229217111</v>
      </c>
      <c r="T1362">
        <v>270</v>
      </c>
      <c r="U1362">
        <f t="shared" si="193"/>
        <v>461646</v>
      </c>
      <c r="V1362">
        <f t="shared" si="194"/>
        <v>13392</v>
      </c>
      <c r="W1362" s="1">
        <v>45348.666666666664</v>
      </c>
      <c r="X1362">
        <f t="shared" si="195"/>
        <v>13900.933018870597</v>
      </c>
      <c r="Z1362">
        <f t="shared" si="196"/>
        <v>508.93301887059715</v>
      </c>
      <c r="AK1362">
        <f t="shared" si="198"/>
        <v>14142.8765935589</v>
      </c>
      <c r="AL1362">
        <f t="shared" si="197"/>
        <v>750.87659355889991</v>
      </c>
      <c r="AR1362">
        <f t="shared" si="190"/>
        <v>750.87659355889991</v>
      </c>
      <c r="AT1362">
        <v>-1360.7147402960309</v>
      </c>
    </row>
    <row r="1363" spans="1:46">
      <c r="A1363" s="1">
        <v>45348.708333333336</v>
      </c>
      <c r="B1363">
        <v>6931640</v>
      </c>
      <c r="C1363" s="1">
        <v>45349.125</v>
      </c>
      <c r="D1363">
        <v>1386328</v>
      </c>
      <c r="O1363">
        <f t="shared" si="191"/>
        <v>2343367.9913909067</v>
      </c>
      <c r="P1363">
        <f t="shared" si="192"/>
        <v>3729695.9913909067</v>
      </c>
      <c r="T1363">
        <v>280</v>
      </c>
      <c r="U1363">
        <f t="shared" si="193"/>
        <v>478744</v>
      </c>
      <c r="V1363">
        <f t="shared" si="194"/>
        <v>13888</v>
      </c>
      <c r="W1363" s="1">
        <v>45348.708333333336</v>
      </c>
      <c r="X1363">
        <f t="shared" si="195"/>
        <v>13904.704253960335</v>
      </c>
      <c r="Z1363">
        <f t="shared" si="196"/>
        <v>16.704253960335336</v>
      </c>
      <c r="AK1363">
        <f t="shared" si="198"/>
        <v>14146.713466408159</v>
      </c>
      <c r="AL1363">
        <f t="shared" si="197"/>
        <v>258.71346640815864</v>
      </c>
      <c r="AR1363">
        <f t="shared" si="190"/>
        <v>258.71346640815864</v>
      </c>
      <c r="AT1363">
        <v>-1359.0208017508794</v>
      </c>
    </row>
    <row r="1364" spans="1:46">
      <c r="A1364" s="1">
        <v>45348.75</v>
      </c>
      <c r="B1364">
        <v>6931180</v>
      </c>
      <c r="C1364" s="1">
        <v>45349.125</v>
      </c>
      <c r="D1364">
        <v>1386236</v>
      </c>
      <c r="O1364">
        <f t="shared" si="191"/>
        <v>2343212.4799569547</v>
      </c>
      <c r="P1364">
        <f t="shared" si="192"/>
        <v>3729448.4799569547</v>
      </c>
      <c r="T1364">
        <v>290</v>
      </c>
      <c r="U1364">
        <f t="shared" si="193"/>
        <v>495842</v>
      </c>
      <c r="V1364">
        <f t="shared" si="194"/>
        <v>14384</v>
      </c>
      <c r="W1364" s="1">
        <v>45348.75</v>
      </c>
      <c r="X1364">
        <f t="shared" si="195"/>
        <v>13903.781504949016</v>
      </c>
      <c r="Z1364">
        <f t="shared" si="196"/>
        <v>-480.21849505098362</v>
      </c>
      <c r="AK1364">
        <f t="shared" si="198"/>
        <v>14145.774657093978</v>
      </c>
      <c r="AL1364">
        <f t="shared" si="197"/>
        <v>-238.22534290602198</v>
      </c>
      <c r="AR1364">
        <f t="shared" si="190"/>
        <v>-238.22534290602198</v>
      </c>
      <c r="AT1364">
        <v>-1358.9778085358921</v>
      </c>
    </row>
    <row r="1365" spans="1:46">
      <c r="A1365" s="1">
        <v>45348.791666666664</v>
      </c>
      <c r="B1365">
        <v>6932130</v>
      </c>
      <c r="C1365" s="1">
        <v>45349.125</v>
      </c>
      <c r="D1365">
        <v>1386426</v>
      </c>
      <c r="O1365">
        <f t="shared" si="191"/>
        <v>2343533.6448748992</v>
      </c>
      <c r="P1365">
        <f t="shared" si="192"/>
        <v>3729959.6448748992</v>
      </c>
      <c r="T1365">
        <v>295</v>
      </c>
      <c r="U1365">
        <f t="shared" si="193"/>
        <v>504391</v>
      </c>
      <c r="V1365">
        <f t="shared" si="194"/>
        <v>14632</v>
      </c>
      <c r="W1365" s="1">
        <v>45348.791666666664</v>
      </c>
      <c r="X1365">
        <f t="shared" si="195"/>
        <v>13905.687182255</v>
      </c>
      <c r="Z1365">
        <f t="shared" si="196"/>
        <v>-726.31281774499985</v>
      </c>
      <c r="AK1365">
        <f t="shared" si="198"/>
        <v>14147.713502416742</v>
      </c>
      <c r="AL1365">
        <f t="shared" si="197"/>
        <v>-484.2864975832581</v>
      </c>
      <c r="AR1365">
        <f t="shared" si="190"/>
        <v>-484.2864975832581</v>
      </c>
      <c r="AT1365">
        <v>-1358.592214890059</v>
      </c>
    </row>
    <row r="1366" spans="1:46">
      <c r="A1366" s="1">
        <v>45348.833333333336</v>
      </c>
      <c r="B1366">
        <v>6935560</v>
      </c>
      <c r="C1366" s="1">
        <v>45349.125</v>
      </c>
      <c r="D1366">
        <v>1387112</v>
      </c>
      <c r="O1366">
        <f t="shared" si="191"/>
        <v>2344693.2192628467</v>
      </c>
      <c r="P1366">
        <f t="shared" si="192"/>
        <v>3731805.2192628467</v>
      </c>
      <c r="T1366">
        <v>290</v>
      </c>
      <c r="U1366">
        <f t="shared" si="193"/>
        <v>495842</v>
      </c>
      <c r="V1366">
        <f t="shared" si="194"/>
        <v>14384</v>
      </c>
      <c r="W1366" s="1">
        <v>45348.833333333336</v>
      </c>
      <c r="X1366">
        <f t="shared" si="195"/>
        <v>13912.567680317667</v>
      </c>
      <c r="Z1366">
        <f t="shared" si="196"/>
        <v>-471.4323196823334</v>
      </c>
      <c r="AK1366">
        <f t="shared" si="198"/>
        <v>14154.71375447683</v>
      </c>
      <c r="AL1366">
        <f t="shared" si="197"/>
        <v>-229.28624552316978</v>
      </c>
      <c r="AR1366">
        <f t="shared" si="190"/>
        <v>-229.28624552316978</v>
      </c>
      <c r="AT1366">
        <v>-1358.5309881956564</v>
      </c>
    </row>
    <row r="1367" spans="1:46">
      <c r="A1367" s="1">
        <v>45348.875</v>
      </c>
      <c r="B1367">
        <v>6935820</v>
      </c>
      <c r="C1367" s="1">
        <v>45349.125</v>
      </c>
      <c r="D1367">
        <v>1387164</v>
      </c>
      <c r="O1367">
        <f t="shared" si="191"/>
        <v>2344781.1170298629</v>
      </c>
      <c r="P1367">
        <f t="shared" si="192"/>
        <v>3731945.1170298629</v>
      </c>
      <c r="T1367">
        <v>285</v>
      </c>
      <c r="U1367">
        <f t="shared" si="193"/>
        <v>487293</v>
      </c>
      <c r="V1367">
        <f t="shared" si="194"/>
        <v>14136</v>
      </c>
      <c r="W1367" s="1">
        <v>45348.875</v>
      </c>
      <c r="X1367">
        <f t="shared" si="195"/>
        <v>13913.089234106674</v>
      </c>
      <c r="Z1367">
        <f t="shared" si="196"/>
        <v>-222.91076589332624</v>
      </c>
      <c r="AK1367">
        <f t="shared" si="198"/>
        <v>14155.244385828322</v>
      </c>
      <c r="AL1367">
        <f t="shared" si="197"/>
        <v>19.244385828322265</v>
      </c>
      <c r="AR1367">
        <f t="shared" si="190"/>
        <v>19.244385828322265</v>
      </c>
      <c r="AT1367">
        <v>-1358.0819924366988</v>
      </c>
    </row>
    <row r="1368" spans="1:46">
      <c r="A1368" s="1">
        <v>45348.916666666664</v>
      </c>
      <c r="B1368">
        <v>6937390</v>
      </c>
      <c r="C1368" s="1">
        <v>45349.125</v>
      </c>
      <c r="D1368">
        <v>1387478</v>
      </c>
      <c r="O1368">
        <f t="shared" si="191"/>
        <v>2345311.8843153082</v>
      </c>
      <c r="P1368">
        <f t="shared" si="192"/>
        <v>3732789.8843153082</v>
      </c>
      <c r="T1368">
        <v>275</v>
      </c>
      <c r="U1368">
        <f t="shared" si="193"/>
        <v>470195</v>
      </c>
      <c r="V1368">
        <f t="shared" si="194"/>
        <v>13640</v>
      </c>
      <c r="W1368" s="1">
        <v>45348.916666666664</v>
      </c>
      <c r="X1368">
        <f t="shared" si="195"/>
        <v>13916.238616601828</v>
      </c>
      <c r="Z1368">
        <f t="shared" si="196"/>
        <v>276.23861660182774</v>
      </c>
      <c r="AK1368">
        <f t="shared" si="198"/>
        <v>14158.448582835419</v>
      </c>
      <c r="AL1368">
        <f t="shared" si="197"/>
        <v>518.44858283541907</v>
      </c>
      <c r="AR1368">
        <f t="shared" si="190"/>
        <v>518.44858283541907</v>
      </c>
      <c r="AT1368">
        <v>-1357.7146322702811</v>
      </c>
    </row>
    <row r="1369" spans="1:46">
      <c r="A1369" s="1">
        <v>45348.958333333336</v>
      </c>
      <c r="B1369">
        <v>6939230</v>
      </c>
      <c r="C1369" s="1">
        <v>45349.125</v>
      </c>
      <c r="D1369">
        <v>1387846</v>
      </c>
      <c r="O1369">
        <f t="shared" si="191"/>
        <v>2345933.9300511167</v>
      </c>
      <c r="P1369">
        <f t="shared" si="192"/>
        <v>3733779.9300511167</v>
      </c>
      <c r="T1369">
        <v>260</v>
      </c>
      <c r="U1369">
        <f t="shared" si="193"/>
        <v>444548</v>
      </c>
      <c r="V1369">
        <f t="shared" si="194"/>
        <v>12896</v>
      </c>
      <c r="W1369" s="1">
        <v>45348.958333333336</v>
      </c>
      <c r="X1369">
        <f t="shared" si="195"/>
        <v>13919.929612647105</v>
      </c>
      <c r="Z1369">
        <f t="shared" si="196"/>
        <v>1023.9296126471054</v>
      </c>
      <c r="AK1369">
        <f t="shared" si="198"/>
        <v>14162.203820092138</v>
      </c>
      <c r="AL1369">
        <f t="shared" si="197"/>
        <v>1266.2038200921379</v>
      </c>
      <c r="AR1369">
        <f t="shared" si="190"/>
        <v>1266.2038200921379</v>
      </c>
      <c r="AT1369">
        <v>-1357.4901343908041</v>
      </c>
    </row>
    <row r="1370" spans="1:46">
      <c r="A1370" s="1">
        <v>45349</v>
      </c>
      <c r="B1370">
        <v>6938620</v>
      </c>
      <c r="C1370" s="1">
        <v>45350.125</v>
      </c>
      <c r="D1370">
        <v>1387724</v>
      </c>
      <c r="O1370">
        <f t="shared" si="191"/>
        <v>2345727.7083669631</v>
      </c>
      <c r="P1370">
        <f t="shared" si="192"/>
        <v>3733451.7083669631</v>
      </c>
      <c r="T1370">
        <v>250</v>
      </c>
      <c r="U1370">
        <f t="shared" si="193"/>
        <v>427450</v>
      </c>
      <c r="V1370">
        <f t="shared" si="194"/>
        <v>12400</v>
      </c>
      <c r="W1370" s="1">
        <v>45349</v>
      </c>
      <c r="X1370">
        <f t="shared" si="195"/>
        <v>13918.705967219052</v>
      </c>
      <c r="Z1370">
        <f t="shared" si="196"/>
        <v>1518.7059672190517</v>
      </c>
      <c r="AK1370">
        <f t="shared" si="198"/>
        <v>14160.958877305944</v>
      </c>
      <c r="AL1370">
        <f t="shared" si="197"/>
        <v>1760.958877305944</v>
      </c>
      <c r="AR1370">
        <f t="shared" si="190"/>
        <v>1760.958877305944</v>
      </c>
      <c r="AT1370">
        <v>-1357.4569822898884</v>
      </c>
    </row>
    <row r="1371" spans="1:46">
      <c r="A1371" s="1">
        <v>45349.041666666664</v>
      </c>
      <c r="B1371">
        <v>6939460</v>
      </c>
      <c r="C1371" s="1">
        <v>45350.125</v>
      </c>
      <c r="D1371">
        <v>1387892</v>
      </c>
      <c r="O1371">
        <f t="shared" si="191"/>
        <v>2346011.685768093</v>
      </c>
      <c r="P1371">
        <f t="shared" si="192"/>
        <v>3733903.685768093</v>
      </c>
      <c r="T1371">
        <v>245</v>
      </c>
      <c r="U1371">
        <f t="shared" si="193"/>
        <v>418901</v>
      </c>
      <c r="V1371">
        <f t="shared" si="194"/>
        <v>12152</v>
      </c>
      <c r="W1371" s="1">
        <v>45349.041666666664</v>
      </c>
      <c r="X1371">
        <f t="shared" si="195"/>
        <v>13920.390987152765</v>
      </c>
      <c r="Z1371">
        <f t="shared" si="196"/>
        <v>1768.3909871527649</v>
      </c>
      <c r="AK1371">
        <f t="shared" si="198"/>
        <v>14162.673224749231</v>
      </c>
      <c r="AL1371">
        <f t="shared" si="197"/>
        <v>2010.6732247492309</v>
      </c>
      <c r="AR1371">
        <f t="shared" si="190"/>
        <v>2010.6732247492309</v>
      </c>
      <c r="AT1371">
        <v>-1357.2860454094589</v>
      </c>
    </row>
    <row r="1372" spans="1:46">
      <c r="A1372" s="1">
        <v>45349.083333333336</v>
      </c>
      <c r="B1372">
        <v>6939670</v>
      </c>
      <c r="C1372" s="1">
        <v>45350.125</v>
      </c>
      <c r="D1372">
        <v>1387934</v>
      </c>
      <c r="O1372">
        <f t="shared" si="191"/>
        <v>2346082.6801183755</v>
      </c>
      <c r="P1372">
        <f t="shared" si="192"/>
        <v>3734016.6801183755</v>
      </c>
      <c r="T1372">
        <v>240</v>
      </c>
      <c r="U1372">
        <f t="shared" si="193"/>
        <v>410352</v>
      </c>
      <c r="V1372">
        <f t="shared" si="194"/>
        <v>11904</v>
      </c>
      <c r="W1372" s="1">
        <v>45349.083333333336</v>
      </c>
      <c r="X1372">
        <f t="shared" si="195"/>
        <v>13920.812242136193</v>
      </c>
      <c r="Z1372">
        <f t="shared" si="196"/>
        <v>2016.8122421361932</v>
      </c>
      <c r="AK1372">
        <f t="shared" si="198"/>
        <v>14163.101811610053</v>
      </c>
      <c r="AL1372">
        <f t="shared" si="197"/>
        <v>2259.1018116100531</v>
      </c>
      <c r="AR1372">
        <f t="shared" si="190"/>
        <v>2259.1018116100531</v>
      </c>
      <c r="AT1372">
        <v>-1356.2745504052145</v>
      </c>
    </row>
    <row r="1373" spans="1:46">
      <c r="A1373" s="1">
        <v>45349.125</v>
      </c>
      <c r="B1373">
        <v>6939740</v>
      </c>
      <c r="C1373" s="1">
        <v>45350.125</v>
      </c>
      <c r="D1373">
        <v>1387948</v>
      </c>
      <c r="O1373">
        <f t="shared" si="191"/>
        <v>2346106.3449018029</v>
      </c>
      <c r="P1373">
        <f t="shared" si="192"/>
        <v>3734054.3449018029</v>
      </c>
      <c r="T1373">
        <v>235</v>
      </c>
      <c r="U1373">
        <f t="shared" si="193"/>
        <v>401803</v>
      </c>
      <c r="V1373">
        <f t="shared" si="194"/>
        <v>11656</v>
      </c>
      <c r="W1373" s="1">
        <v>45349.125</v>
      </c>
      <c r="X1373">
        <f t="shared" si="195"/>
        <v>13920.952660464001</v>
      </c>
      <c r="Z1373">
        <f t="shared" si="196"/>
        <v>2264.9526604640014</v>
      </c>
      <c r="AK1373">
        <f t="shared" si="198"/>
        <v>14163.244673896994</v>
      </c>
      <c r="AL1373">
        <f t="shared" si="197"/>
        <v>2507.2446738969938</v>
      </c>
      <c r="AR1373">
        <f t="shared" si="190"/>
        <v>2507.2446738969938</v>
      </c>
      <c r="AT1373">
        <v>-1356.0819401932167</v>
      </c>
    </row>
    <row r="1374" spans="1:46">
      <c r="A1374" s="1">
        <v>45349.166666666664</v>
      </c>
      <c r="B1374">
        <v>6939120</v>
      </c>
      <c r="C1374" s="1">
        <v>45350.125</v>
      </c>
      <c r="D1374">
        <v>1387824</v>
      </c>
      <c r="O1374">
        <f t="shared" si="191"/>
        <v>2345896.7425343022</v>
      </c>
      <c r="P1374">
        <f t="shared" si="192"/>
        <v>3733720.7425343022</v>
      </c>
      <c r="T1374">
        <v>230</v>
      </c>
      <c r="U1374">
        <f t="shared" si="193"/>
        <v>393254</v>
      </c>
      <c r="V1374">
        <f t="shared" si="194"/>
        <v>11408</v>
      </c>
      <c r="W1374" s="1">
        <v>45349.166666666664</v>
      </c>
      <c r="X1374">
        <f t="shared" si="195"/>
        <v>13919.708955274833</v>
      </c>
      <c r="Z1374">
        <f t="shared" si="196"/>
        <v>2511.708955274833</v>
      </c>
      <c r="AK1374">
        <f t="shared" si="198"/>
        <v>14161.979322212663</v>
      </c>
      <c r="AL1374">
        <f t="shared" si="197"/>
        <v>2753.9793222126627</v>
      </c>
      <c r="AR1374">
        <f t="shared" si="190"/>
        <v>2753.9793222126627</v>
      </c>
      <c r="AT1374">
        <v>-1355.8753025713177</v>
      </c>
    </row>
    <row r="1375" spans="1:46">
      <c r="A1375" s="1">
        <v>45349.208333333336</v>
      </c>
      <c r="B1375">
        <v>6940340</v>
      </c>
      <c r="C1375" s="1">
        <v>45350.125</v>
      </c>
      <c r="D1375">
        <v>1388068</v>
      </c>
      <c r="O1375">
        <f t="shared" si="191"/>
        <v>2346309.18590261</v>
      </c>
      <c r="P1375">
        <f t="shared" si="192"/>
        <v>3734377.18590261</v>
      </c>
      <c r="T1375">
        <v>235</v>
      </c>
      <c r="U1375">
        <f t="shared" si="193"/>
        <v>401803</v>
      </c>
      <c r="V1375">
        <f t="shared" si="194"/>
        <v>11656</v>
      </c>
      <c r="W1375" s="1">
        <v>45349.208333333336</v>
      </c>
      <c r="X1375">
        <f t="shared" si="195"/>
        <v>13922.156246130942</v>
      </c>
      <c r="Z1375">
        <f t="shared" si="196"/>
        <v>2266.1562461309422</v>
      </c>
      <c r="AK1375">
        <f t="shared" si="198"/>
        <v>14164.469207785056</v>
      </c>
      <c r="AL1375">
        <f t="shared" si="197"/>
        <v>2508.4692077850559</v>
      </c>
      <c r="AR1375">
        <f t="shared" si="190"/>
        <v>2508.4692077850559</v>
      </c>
      <c r="AT1375">
        <v>-1354.7553420407985</v>
      </c>
    </row>
    <row r="1376" spans="1:46">
      <c r="A1376" s="1">
        <v>45349.25</v>
      </c>
      <c r="B1376">
        <v>6940340</v>
      </c>
      <c r="C1376" s="1">
        <v>45350.125</v>
      </c>
      <c r="D1376">
        <v>1388068</v>
      </c>
      <c r="O1376">
        <f t="shared" si="191"/>
        <v>2346309.18590261</v>
      </c>
      <c r="P1376">
        <f t="shared" si="192"/>
        <v>3734377.18590261</v>
      </c>
      <c r="T1376">
        <v>250</v>
      </c>
      <c r="U1376">
        <f t="shared" si="193"/>
        <v>427450</v>
      </c>
      <c r="V1376">
        <f t="shared" si="194"/>
        <v>12400</v>
      </c>
      <c r="W1376" s="1">
        <v>45349.25</v>
      </c>
      <c r="X1376">
        <f t="shared" si="195"/>
        <v>13922.156246130942</v>
      </c>
      <c r="Z1376">
        <f t="shared" si="196"/>
        <v>1522.1562461309422</v>
      </c>
      <c r="AK1376">
        <f t="shared" si="198"/>
        <v>14164.469207785056</v>
      </c>
      <c r="AL1376">
        <f t="shared" si="197"/>
        <v>1764.4692077850559</v>
      </c>
      <c r="AR1376">
        <f t="shared" si="190"/>
        <v>1764.4692077850559</v>
      </c>
      <c r="AT1376">
        <v>-1354.7413146308973</v>
      </c>
    </row>
    <row r="1377" spans="1:46">
      <c r="A1377" s="1">
        <v>45349.291666666664</v>
      </c>
      <c r="B1377">
        <v>6940160</v>
      </c>
      <c r="C1377" s="1">
        <v>45350.125</v>
      </c>
      <c r="D1377">
        <v>1388032</v>
      </c>
      <c r="O1377">
        <f t="shared" si="191"/>
        <v>2346248.3336023679</v>
      </c>
      <c r="P1377">
        <f t="shared" si="192"/>
        <v>3734280.3336023679</v>
      </c>
      <c r="T1377">
        <v>265</v>
      </c>
      <c r="U1377">
        <f t="shared" si="193"/>
        <v>453097</v>
      </c>
      <c r="V1377">
        <f t="shared" si="194"/>
        <v>13144</v>
      </c>
      <c r="W1377" s="1">
        <v>45349.291666666664</v>
      </c>
      <c r="X1377">
        <f t="shared" si="195"/>
        <v>13921.795170430862</v>
      </c>
      <c r="Z1377">
        <f t="shared" si="196"/>
        <v>777.79517043086162</v>
      </c>
      <c r="AK1377">
        <f t="shared" si="198"/>
        <v>14164.101847618638</v>
      </c>
      <c r="AL1377">
        <f t="shared" si="197"/>
        <v>1020.1018476186382</v>
      </c>
      <c r="AR1377">
        <f t="shared" si="190"/>
        <v>1020.1018476186382</v>
      </c>
      <c r="AT1377">
        <v>-1354.469617466917</v>
      </c>
    </row>
    <row r="1378" spans="1:46">
      <c r="A1378" s="1">
        <v>45349.333333333336</v>
      </c>
      <c r="B1378">
        <v>6938190</v>
      </c>
      <c r="C1378" s="1">
        <v>45350.125</v>
      </c>
      <c r="D1378">
        <v>1387638</v>
      </c>
      <c r="O1378">
        <f t="shared" si="191"/>
        <v>2345582.338983051</v>
      </c>
      <c r="P1378">
        <f t="shared" si="192"/>
        <v>3733220.338983051</v>
      </c>
      <c r="T1378">
        <v>280</v>
      </c>
      <c r="U1378">
        <f t="shared" si="193"/>
        <v>478744</v>
      </c>
      <c r="V1378">
        <f t="shared" si="194"/>
        <v>13888</v>
      </c>
      <c r="W1378" s="1">
        <v>45349.333333333336</v>
      </c>
      <c r="X1378">
        <f t="shared" si="195"/>
        <v>13917.84339749108</v>
      </c>
      <c r="Z1378">
        <f t="shared" si="196"/>
        <v>29.843397491080395</v>
      </c>
      <c r="AK1378">
        <f t="shared" si="198"/>
        <v>14160.081294686168</v>
      </c>
      <c r="AL1378">
        <f t="shared" si="197"/>
        <v>272.08129468616789</v>
      </c>
      <c r="AR1378">
        <f t="shared" si="190"/>
        <v>272.08129468616789</v>
      </c>
      <c r="AT1378">
        <v>-1354.3063462818409</v>
      </c>
    </row>
    <row r="1379" spans="1:46">
      <c r="A1379" s="1">
        <v>45349.375</v>
      </c>
      <c r="B1379">
        <v>6938600</v>
      </c>
      <c r="C1379" s="1">
        <v>45350.125</v>
      </c>
      <c r="D1379">
        <v>1387720</v>
      </c>
      <c r="O1379">
        <f t="shared" si="191"/>
        <v>2345720.9470002693</v>
      </c>
      <c r="P1379">
        <f t="shared" si="192"/>
        <v>3733440.9470002693</v>
      </c>
      <c r="T1379">
        <v>290</v>
      </c>
      <c r="U1379">
        <f t="shared" si="193"/>
        <v>495842</v>
      </c>
      <c r="V1379">
        <f t="shared" si="194"/>
        <v>14384</v>
      </c>
      <c r="W1379" s="1">
        <v>45349.375</v>
      </c>
      <c r="X1379">
        <f t="shared" si="195"/>
        <v>13918.66584769682</v>
      </c>
      <c r="Z1379">
        <f t="shared" si="196"/>
        <v>-465.33415230317951</v>
      </c>
      <c r="AK1379">
        <f t="shared" si="198"/>
        <v>14160.918059509675</v>
      </c>
      <c r="AL1379">
        <f t="shared" si="197"/>
        <v>-223.081940490325</v>
      </c>
      <c r="AR1379">
        <f t="shared" si="190"/>
        <v>-223.081940490325</v>
      </c>
      <c r="AT1379">
        <v>-1354.0002128098276</v>
      </c>
    </row>
    <row r="1380" spans="1:46">
      <c r="A1380" s="1">
        <v>45349.416666666664</v>
      </c>
      <c r="B1380">
        <v>6938940</v>
      </c>
      <c r="C1380" s="1">
        <v>45350.125</v>
      </c>
      <c r="D1380">
        <v>1387788</v>
      </c>
      <c r="O1380">
        <f t="shared" si="191"/>
        <v>2345835.8902340601</v>
      </c>
      <c r="P1380">
        <f t="shared" si="192"/>
        <v>3733623.8902340601</v>
      </c>
      <c r="T1380">
        <v>295</v>
      </c>
      <c r="U1380">
        <f t="shared" si="193"/>
        <v>504391</v>
      </c>
      <c r="V1380">
        <f t="shared" si="194"/>
        <v>14632</v>
      </c>
      <c r="W1380" s="1">
        <v>45349.416666666664</v>
      </c>
      <c r="X1380">
        <f t="shared" si="195"/>
        <v>13919.347879574752</v>
      </c>
      <c r="Z1380">
        <f t="shared" si="196"/>
        <v>-712.65212042524763</v>
      </c>
      <c r="AK1380">
        <f t="shared" si="198"/>
        <v>14161.611962046243</v>
      </c>
      <c r="AL1380">
        <f t="shared" si="197"/>
        <v>-470.38803795375679</v>
      </c>
      <c r="AR1380">
        <f t="shared" si="190"/>
        <v>-470.38803795375679</v>
      </c>
      <c r="AT1380">
        <v>-1353.734897134078</v>
      </c>
    </row>
    <row r="1381" spans="1:46">
      <c r="A1381" s="1">
        <v>45349.458333333336</v>
      </c>
      <c r="B1381">
        <v>6938800</v>
      </c>
      <c r="C1381" s="1">
        <v>45350.125</v>
      </c>
      <c r="D1381">
        <v>1387760</v>
      </c>
      <c r="O1381">
        <f t="shared" si="191"/>
        <v>2345788.5606672051</v>
      </c>
      <c r="P1381">
        <f t="shared" si="192"/>
        <v>3733548.5606672051</v>
      </c>
      <c r="T1381">
        <v>290</v>
      </c>
      <c r="U1381">
        <f t="shared" si="193"/>
        <v>495842</v>
      </c>
      <c r="V1381">
        <f t="shared" si="194"/>
        <v>14384</v>
      </c>
      <c r="W1381" s="1">
        <v>45349.458333333336</v>
      </c>
      <c r="X1381">
        <f t="shared" si="195"/>
        <v>13919.067042919132</v>
      </c>
      <c r="Z1381">
        <f t="shared" si="196"/>
        <v>-464.93295708086771</v>
      </c>
      <c r="AK1381">
        <f t="shared" si="198"/>
        <v>14161.326237472365</v>
      </c>
      <c r="AL1381">
        <f t="shared" si="197"/>
        <v>-222.67376252763461</v>
      </c>
      <c r="AR1381">
        <f t="shared" si="190"/>
        <v>-222.67376252763461</v>
      </c>
      <c r="AT1381">
        <v>-1353.734897134078</v>
      </c>
    </row>
    <row r="1382" spans="1:46">
      <c r="A1382" s="1">
        <v>45349.5</v>
      </c>
      <c r="B1382">
        <v>6939250</v>
      </c>
      <c r="C1382" s="1">
        <v>45350.125</v>
      </c>
      <c r="D1382">
        <v>1387850</v>
      </c>
      <c r="O1382">
        <f t="shared" si="191"/>
        <v>2345940.6914178105</v>
      </c>
      <c r="P1382">
        <f t="shared" si="192"/>
        <v>3733790.6914178105</v>
      </c>
      <c r="T1382">
        <v>280</v>
      </c>
      <c r="U1382">
        <f t="shared" si="193"/>
        <v>478744</v>
      </c>
      <c r="V1382">
        <f t="shared" si="194"/>
        <v>13888</v>
      </c>
      <c r="W1382" s="1">
        <v>45349.5</v>
      </c>
      <c r="X1382">
        <f t="shared" si="195"/>
        <v>13919.969732169337</v>
      </c>
      <c r="Z1382">
        <f t="shared" si="196"/>
        <v>31.969732169336567</v>
      </c>
      <c r="AK1382">
        <f t="shared" si="198"/>
        <v>14162.244637888411</v>
      </c>
      <c r="AL1382">
        <f t="shared" si="197"/>
        <v>274.24463788841058</v>
      </c>
      <c r="AR1382">
        <f t="shared" si="190"/>
        <v>274.24463788841058</v>
      </c>
      <c r="AT1382">
        <v>-1353.6736704396753</v>
      </c>
    </row>
    <row r="1383" spans="1:46">
      <c r="A1383" s="1">
        <v>45349.541666666664</v>
      </c>
      <c r="B1383">
        <v>6938540</v>
      </c>
      <c r="C1383" s="1">
        <v>45350.125</v>
      </c>
      <c r="D1383">
        <v>1387708</v>
      </c>
      <c r="O1383">
        <f t="shared" si="191"/>
        <v>2345700.6629001885</v>
      </c>
      <c r="P1383">
        <f t="shared" si="192"/>
        <v>3733408.6629001885</v>
      </c>
      <c r="T1383">
        <v>270</v>
      </c>
      <c r="U1383">
        <f t="shared" si="193"/>
        <v>461646</v>
      </c>
      <c r="V1383">
        <f t="shared" si="194"/>
        <v>13392</v>
      </c>
      <c r="W1383" s="1">
        <v>45349.541666666664</v>
      </c>
      <c r="X1383">
        <f t="shared" si="195"/>
        <v>13918.545489130125</v>
      </c>
      <c r="Z1383">
        <f t="shared" si="196"/>
        <v>526.54548913012513</v>
      </c>
      <c r="AK1383">
        <f t="shared" si="198"/>
        <v>14160.79560612087</v>
      </c>
      <c r="AL1383">
        <f t="shared" si="197"/>
        <v>768.79560612086971</v>
      </c>
      <c r="AR1383">
        <f t="shared" si="190"/>
        <v>768.79560612086971</v>
      </c>
      <c r="AT1383">
        <v>-1346.8354251312303</v>
      </c>
    </row>
    <row r="1384" spans="1:46">
      <c r="A1384" s="1">
        <v>45349.583333333336</v>
      </c>
      <c r="B1384">
        <v>6939880</v>
      </c>
      <c r="C1384" s="1">
        <v>45350.125</v>
      </c>
      <c r="D1384">
        <v>1387976</v>
      </c>
      <c r="O1384">
        <f t="shared" si="191"/>
        <v>2346153.6744686579</v>
      </c>
      <c r="P1384">
        <f t="shared" si="192"/>
        <v>3734129.6744686579</v>
      </c>
      <c r="T1384">
        <v>265</v>
      </c>
      <c r="U1384">
        <f t="shared" si="193"/>
        <v>453097</v>
      </c>
      <c r="V1384">
        <f t="shared" si="194"/>
        <v>13144</v>
      </c>
      <c r="W1384" s="1">
        <v>45349.583333333336</v>
      </c>
      <c r="X1384">
        <f t="shared" si="195"/>
        <v>13921.233497119621</v>
      </c>
      <c r="Z1384">
        <f t="shared" si="196"/>
        <v>777.23349711962146</v>
      </c>
      <c r="AK1384">
        <f t="shared" si="198"/>
        <v>14163.530398470873</v>
      </c>
      <c r="AL1384">
        <f t="shared" si="197"/>
        <v>1019.5303984708735</v>
      </c>
      <c r="AR1384">
        <f t="shared" si="190"/>
        <v>1019.5303984708735</v>
      </c>
      <c r="AT1384">
        <v>-1346.1874376720425</v>
      </c>
    </row>
    <row r="1385" spans="1:46">
      <c r="A1385" s="1">
        <v>45349.625</v>
      </c>
      <c r="B1385">
        <v>6939880</v>
      </c>
      <c r="C1385" s="1">
        <v>45350.125</v>
      </c>
      <c r="D1385">
        <v>1387976</v>
      </c>
      <c r="O1385">
        <f t="shared" si="191"/>
        <v>2346153.6744686579</v>
      </c>
      <c r="P1385">
        <f t="shared" si="192"/>
        <v>3734129.6744686579</v>
      </c>
      <c r="T1385">
        <v>265</v>
      </c>
      <c r="U1385">
        <f t="shared" si="193"/>
        <v>453097</v>
      </c>
      <c r="V1385">
        <f t="shared" si="194"/>
        <v>13144</v>
      </c>
      <c r="W1385" s="1">
        <v>45349.625</v>
      </c>
      <c r="X1385">
        <f t="shared" si="195"/>
        <v>13921.233497119621</v>
      </c>
      <c r="Z1385">
        <f t="shared" si="196"/>
        <v>777.23349711962146</v>
      </c>
      <c r="AK1385">
        <f t="shared" si="198"/>
        <v>14163.530398470873</v>
      </c>
      <c r="AL1385">
        <f t="shared" si="197"/>
        <v>1019.5303984708735</v>
      </c>
      <c r="AR1385">
        <f t="shared" si="190"/>
        <v>1019.5303984708735</v>
      </c>
      <c r="AT1385">
        <v>-1339.147652022808</v>
      </c>
    </row>
    <row r="1386" spans="1:46">
      <c r="A1386" s="1">
        <v>45349.666666666664</v>
      </c>
      <c r="B1386">
        <v>6939930</v>
      </c>
      <c r="C1386" s="1">
        <v>45350.125</v>
      </c>
      <c r="D1386">
        <v>1387986</v>
      </c>
      <c r="O1386">
        <f t="shared" si="191"/>
        <v>2346170.5778853917</v>
      </c>
      <c r="P1386">
        <f t="shared" si="192"/>
        <v>3734156.5778853917</v>
      </c>
      <c r="T1386">
        <v>270</v>
      </c>
      <c r="U1386">
        <f t="shared" si="193"/>
        <v>461646</v>
      </c>
      <c r="V1386">
        <f t="shared" si="194"/>
        <v>13392</v>
      </c>
      <c r="W1386" s="1">
        <v>45349.666666666664</v>
      </c>
      <c r="X1386">
        <f t="shared" si="195"/>
        <v>13921.3337959252</v>
      </c>
      <c r="Z1386">
        <f t="shared" si="196"/>
        <v>529.33379592520032</v>
      </c>
      <c r="AK1386">
        <f t="shared" si="198"/>
        <v>14163.632442961547</v>
      </c>
      <c r="AL1386">
        <f t="shared" si="197"/>
        <v>771.63244296154699</v>
      </c>
      <c r="AR1386">
        <f t="shared" si="190"/>
        <v>771.63244296154699</v>
      </c>
      <c r="AT1386">
        <v>-1334.0084227669395</v>
      </c>
    </row>
    <row r="1387" spans="1:46">
      <c r="A1387" s="1">
        <v>45349.708333333336</v>
      </c>
      <c r="B1387">
        <v>6940690</v>
      </c>
      <c r="C1387" s="1">
        <v>45350.125</v>
      </c>
      <c r="D1387">
        <v>1388138</v>
      </c>
      <c r="O1387">
        <f t="shared" si="191"/>
        <v>2346427.5098197474</v>
      </c>
      <c r="P1387">
        <f t="shared" si="192"/>
        <v>3734565.5098197474</v>
      </c>
      <c r="T1387">
        <v>280</v>
      </c>
      <c r="U1387">
        <f t="shared" si="193"/>
        <v>478744</v>
      </c>
      <c r="V1387">
        <f t="shared" si="194"/>
        <v>13888</v>
      </c>
      <c r="W1387" s="1">
        <v>45349.708333333336</v>
      </c>
      <c r="X1387">
        <f t="shared" si="195"/>
        <v>13922.858337769989</v>
      </c>
      <c r="Z1387">
        <f t="shared" si="196"/>
        <v>34.858337769988793</v>
      </c>
      <c r="AK1387">
        <f t="shared" si="198"/>
        <v>14165.183519219758</v>
      </c>
      <c r="AL1387">
        <f t="shared" si="197"/>
        <v>277.18351921975773</v>
      </c>
      <c r="AR1387">
        <f t="shared" si="190"/>
        <v>277.18351921975773</v>
      </c>
      <c r="AT1387">
        <v>-1332.5377176678285</v>
      </c>
    </row>
    <row r="1388" spans="1:46">
      <c r="A1388" s="1">
        <v>45349.75</v>
      </c>
      <c r="B1388">
        <v>6940990</v>
      </c>
      <c r="C1388" s="1">
        <v>45350.125</v>
      </c>
      <c r="D1388">
        <v>1388198</v>
      </c>
      <c r="O1388">
        <f t="shared" si="191"/>
        <v>2346528.9303201507</v>
      </c>
      <c r="P1388">
        <f t="shared" si="192"/>
        <v>3734726.9303201507</v>
      </c>
      <c r="T1388">
        <v>290</v>
      </c>
      <c r="U1388">
        <f t="shared" si="193"/>
        <v>495842</v>
      </c>
      <c r="V1388">
        <f t="shared" si="194"/>
        <v>14384</v>
      </c>
      <c r="W1388" s="1">
        <v>45349.75</v>
      </c>
      <c r="X1388">
        <f t="shared" si="195"/>
        <v>13923.460130603456</v>
      </c>
      <c r="Z1388">
        <f t="shared" si="196"/>
        <v>-460.53986939654351</v>
      </c>
      <c r="AK1388">
        <f t="shared" si="198"/>
        <v>14165.795786163788</v>
      </c>
      <c r="AL1388">
        <f t="shared" si="197"/>
        <v>-218.20421383621215</v>
      </c>
      <c r="AR1388">
        <f t="shared" si="190"/>
        <v>-218.20421383621215</v>
      </c>
      <c r="AT1388">
        <v>-1323.5055059230945</v>
      </c>
    </row>
    <row r="1389" spans="1:46">
      <c r="A1389" s="1">
        <v>45349.791666666664</v>
      </c>
      <c r="B1389">
        <v>6940070</v>
      </c>
      <c r="C1389" s="1">
        <v>45350.125</v>
      </c>
      <c r="D1389">
        <v>1388014</v>
      </c>
      <c r="O1389">
        <f t="shared" si="191"/>
        <v>2346217.9074522466</v>
      </c>
      <c r="P1389">
        <f t="shared" si="192"/>
        <v>3734231.9074522466</v>
      </c>
      <c r="T1389">
        <v>295</v>
      </c>
      <c r="U1389">
        <f t="shared" si="193"/>
        <v>504391</v>
      </c>
      <c r="V1389">
        <f t="shared" si="194"/>
        <v>14632</v>
      </c>
      <c r="W1389" s="1">
        <v>45349.791666666664</v>
      </c>
      <c r="X1389">
        <f t="shared" si="195"/>
        <v>13921.614632580819</v>
      </c>
      <c r="Z1389">
        <f t="shared" si="196"/>
        <v>-710.38536741918142</v>
      </c>
      <c r="AK1389">
        <f t="shared" si="198"/>
        <v>14163.918167535428</v>
      </c>
      <c r="AL1389">
        <f t="shared" si="197"/>
        <v>-468.08183246457156</v>
      </c>
      <c r="AR1389">
        <f t="shared" si="190"/>
        <v>-468.08183246457156</v>
      </c>
      <c r="AT1389">
        <v>-1319.8528307946272</v>
      </c>
    </row>
    <row r="1390" spans="1:46">
      <c r="A1390" s="1">
        <v>45349.833333333336</v>
      </c>
      <c r="B1390">
        <v>6940770</v>
      </c>
      <c r="C1390" s="1">
        <v>45350.125</v>
      </c>
      <c r="D1390">
        <v>1388154</v>
      </c>
      <c r="O1390">
        <f t="shared" si="191"/>
        <v>2346454.5552865216</v>
      </c>
      <c r="P1390">
        <f t="shared" si="192"/>
        <v>3734608.5552865216</v>
      </c>
      <c r="T1390">
        <v>290</v>
      </c>
      <c r="U1390">
        <f t="shared" si="193"/>
        <v>495842</v>
      </c>
      <c r="V1390">
        <f t="shared" si="194"/>
        <v>14384</v>
      </c>
      <c r="W1390" s="1">
        <v>45349.833333333336</v>
      </c>
      <c r="X1390">
        <f t="shared" si="195"/>
        <v>13923.018815858914</v>
      </c>
      <c r="Z1390">
        <f t="shared" si="196"/>
        <v>-460.98118414108649</v>
      </c>
      <c r="AK1390">
        <f t="shared" si="198"/>
        <v>14165.346790404834</v>
      </c>
      <c r="AL1390">
        <f t="shared" si="197"/>
        <v>-218.65320959516612</v>
      </c>
      <c r="AR1390">
        <f t="shared" si="190"/>
        <v>-218.65320959516612</v>
      </c>
      <c r="AT1390">
        <v>-1317.7336205987449</v>
      </c>
    </row>
    <row r="1391" spans="1:46">
      <c r="A1391" s="1">
        <v>45349.875</v>
      </c>
      <c r="B1391">
        <v>6940500</v>
      </c>
      <c r="C1391" s="1">
        <v>45350.125</v>
      </c>
      <c r="D1391">
        <v>1388100</v>
      </c>
      <c r="O1391">
        <f t="shared" si="191"/>
        <v>2346363.2768361582</v>
      </c>
      <c r="P1391">
        <f t="shared" si="192"/>
        <v>3734463.2768361582</v>
      </c>
      <c r="T1391">
        <v>285</v>
      </c>
      <c r="U1391">
        <f t="shared" si="193"/>
        <v>487293</v>
      </c>
      <c r="V1391">
        <f t="shared" si="194"/>
        <v>14136</v>
      </c>
      <c r="W1391" s="1">
        <v>45349.875</v>
      </c>
      <c r="X1391">
        <f t="shared" si="195"/>
        <v>13922.47720230879</v>
      </c>
      <c r="Z1391">
        <f t="shared" si="196"/>
        <v>-213.52279769121014</v>
      </c>
      <c r="AK1391">
        <f t="shared" si="198"/>
        <v>14164.795750155205</v>
      </c>
      <c r="AL1391">
        <f t="shared" si="197"/>
        <v>28.795750155204587</v>
      </c>
      <c r="AR1391">
        <f t="shared" si="190"/>
        <v>28.795750155204587</v>
      </c>
      <c r="AT1391">
        <v>-1312.7538494539622</v>
      </c>
    </row>
    <row r="1392" spans="1:46">
      <c r="A1392" s="1">
        <v>45349.916666666664</v>
      </c>
      <c r="B1392">
        <v>6940750</v>
      </c>
      <c r="C1392" s="1">
        <v>45350.125</v>
      </c>
      <c r="D1392">
        <v>1388150</v>
      </c>
      <c r="O1392">
        <f t="shared" si="191"/>
        <v>2346447.7939198283</v>
      </c>
      <c r="P1392">
        <f t="shared" si="192"/>
        <v>3734597.7939198283</v>
      </c>
      <c r="T1392">
        <v>275</v>
      </c>
      <c r="U1392">
        <f t="shared" si="193"/>
        <v>470195</v>
      </c>
      <c r="V1392">
        <f t="shared" si="194"/>
        <v>13640</v>
      </c>
      <c r="W1392" s="1">
        <v>45349.916666666664</v>
      </c>
      <c r="X1392">
        <f t="shared" si="195"/>
        <v>13922.978696336682</v>
      </c>
      <c r="Z1392">
        <f t="shared" si="196"/>
        <v>282.97869633668233</v>
      </c>
      <c r="AK1392">
        <f t="shared" si="198"/>
        <v>14165.305972608563</v>
      </c>
      <c r="AL1392">
        <f t="shared" si="197"/>
        <v>525.30597260856302</v>
      </c>
      <c r="AR1392">
        <f t="shared" si="190"/>
        <v>525.30597260856302</v>
      </c>
      <c r="AT1392">
        <v>-1312.0101989923351</v>
      </c>
    </row>
    <row r="1393" spans="1:46">
      <c r="A1393" s="1">
        <v>45349.958333333336</v>
      </c>
      <c r="B1393">
        <v>6941030</v>
      </c>
      <c r="C1393" s="1">
        <v>45350.125</v>
      </c>
      <c r="D1393">
        <v>1388206</v>
      </c>
      <c r="O1393">
        <f t="shared" si="191"/>
        <v>2346542.4530535382</v>
      </c>
      <c r="P1393">
        <f t="shared" si="192"/>
        <v>3734748.4530535382</v>
      </c>
      <c r="T1393">
        <v>260</v>
      </c>
      <c r="U1393">
        <f t="shared" si="193"/>
        <v>444548</v>
      </c>
      <c r="V1393">
        <f t="shared" si="194"/>
        <v>12896</v>
      </c>
      <c r="W1393" s="1">
        <v>45349.958333333336</v>
      </c>
      <c r="X1393">
        <f t="shared" si="195"/>
        <v>13923.540369647919</v>
      </c>
      <c r="Z1393">
        <f t="shared" si="196"/>
        <v>1027.5403696479189</v>
      </c>
      <c r="AK1393">
        <f t="shared" si="198"/>
        <v>14165.877421756328</v>
      </c>
      <c r="AL1393">
        <f t="shared" si="197"/>
        <v>1269.8774217563277</v>
      </c>
      <c r="AR1393">
        <f t="shared" si="190"/>
        <v>1269.8774217563277</v>
      </c>
      <c r="AT1393">
        <v>-1311.0369533701178</v>
      </c>
    </row>
    <row r="1394" spans="1:46">
      <c r="A1394" s="1">
        <v>45350</v>
      </c>
      <c r="B1394">
        <v>6940370</v>
      </c>
      <c r="C1394" s="1">
        <v>45351.125</v>
      </c>
      <c r="D1394">
        <v>1388074</v>
      </c>
      <c r="O1394">
        <f t="shared" si="191"/>
        <v>2346319.3279526504</v>
      </c>
      <c r="P1394">
        <f t="shared" si="192"/>
        <v>3734393.3279526504</v>
      </c>
      <c r="T1394">
        <v>250</v>
      </c>
      <c r="U1394">
        <f t="shared" si="193"/>
        <v>427450</v>
      </c>
      <c r="V1394">
        <f t="shared" si="194"/>
        <v>12400</v>
      </c>
      <c r="W1394" s="1">
        <v>45350</v>
      </c>
      <c r="X1394">
        <f t="shared" si="195"/>
        <v>13922.216425414288</v>
      </c>
      <c r="Z1394">
        <f t="shared" si="196"/>
        <v>1522.2164254142881</v>
      </c>
      <c r="AK1394">
        <f t="shared" si="198"/>
        <v>14164.530434479459</v>
      </c>
      <c r="AL1394">
        <f t="shared" si="197"/>
        <v>1764.5304344794586</v>
      </c>
      <c r="AR1394">
        <f t="shared" si="190"/>
        <v>1764.5304344794586</v>
      </c>
      <c r="AT1394">
        <v>-1308.7651644152866</v>
      </c>
    </row>
    <row r="1395" spans="1:46">
      <c r="A1395" s="1">
        <v>45350.041666666664</v>
      </c>
      <c r="B1395">
        <v>6942090</v>
      </c>
      <c r="C1395" s="1">
        <v>45351.125</v>
      </c>
      <c r="D1395">
        <v>1388418</v>
      </c>
      <c r="O1395">
        <f t="shared" si="191"/>
        <v>2346900.8054882973</v>
      </c>
      <c r="P1395">
        <f t="shared" si="192"/>
        <v>3735318.8054882973</v>
      </c>
      <c r="T1395">
        <v>245</v>
      </c>
      <c r="U1395">
        <f t="shared" si="193"/>
        <v>418901</v>
      </c>
      <c r="V1395">
        <f t="shared" si="194"/>
        <v>12152</v>
      </c>
      <c r="W1395" s="1">
        <v>45350.041666666664</v>
      </c>
      <c r="X1395">
        <f t="shared" si="195"/>
        <v>13925.666704326177</v>
      </c>
      <c r="Z1395">
        <f t="shared" si="196"/>
        <v>1773.6667043261768</v>
      </c>
      <c r="AK1395">
        <f t="shared" si="198"/>
        <v>14168.04076495857</v>
      </c>
      <c r="AL1395">
        <f t="shared" si="197"/>
        <v>2016.0407649585704</v>
      </c>
      <c r="AR1395">
        <f t="shared" si="190"/>
        <v>2016.0407649585704</v>
      </c>
      <c r="AT1395">
        <v>-1308.4182329206869</v>
      </c>
    </row>
    <row r="1396" spans="1:46">
      <c r="A1396" s="1">
        <v>45350.083333333336</v>
      </c>
      <c r="B1396">
        <v>6940170</v>
      </c>
      <c r="C1396" s="1">
        <v>45351.125</v>
      </c>
      <c r="D1396">
        <v>1388034</v>
      </c>
      <c r="O1396">
        <f t="shared" si="191"/>
        <v>2346251.7142857146</v>
      </c>
      <c r="P1396">
        <f t="shared" si="192"/>
        <v>3734285.7142857146</v>
      </c>
      <c r="T1396">
        <v>240</v>
      </c>
      <c r="U1396">
        <f t="shared" si="193"/>
        <v>410352</v>
      </c>
      <c r="V1396">
        <f t="shared" si="194"/>
        <v>11904</v>
      </c>
      <c r="W1396" s="1">
        <v>45350.083333333336</v>
      </c>
      <c r="X1396">
        <f t="shared" si="195"/>
        <v>13921.815230191974</v>
      </c>
      <c r="Z1396">
        <f t="shared" si="196"/>
        <v>2017.8152301919745</v>
      </c>
      <c r="AK1396">
        <f t="shared" si="198"/>
        <v>14164.12225651677</v>
      </c>
      <c r="AL1396">
        <f t="shared" si="197"/>
        <v>2260.12225651677</v>
      </c>
      <c r="AR1396">
        <f t="shared" si="190"/>
        <v>2260.12225651677</v>
      </c>
      <c r="AT1396">
        <v>-1307.2102750830836</v>
      </c>
    </row>
    <row r="1397" spans="1:46">
      <c r="A1397" s="1">
        <v>45350.125</v>
      </c>
      <c r="B1397">
        <v>6940240</v>
      </c>
      <c r="C1397" s="1">
        <v>45351.125</v>
      </c>
      <c r="D1397">
        <v>1388048</v>
      </c>
      <c r="O1397">
        <f t="shared" si="191"/>
        <v>2346275.379069142</v>
      </c>
      <c r="P1397">
        <f t="shared" si="192"/>
        <v>3734323.379069142</v>
      </c>
      <c r="T1397">
        <v>235</v>
      </c>
      <c r="U1397">
        <f t="shared" si="193"/>
        <v>401803</v>
      </c>
      <c r="V1397">
        <f t="shared" si="194"/>
        <v>11656</v>
      </c>
      <c r="W1397" s="1">
        <v>45350.125</v>
      </c>
      <c r="X1397">
        <f t="shared" si="195"/>
        <v>13921.955648519783</v>
      </c>
      <c r="Z1397">
        <f t="shared" si="196"/>
        <v>2265.9556485197827</v>
      </c>
      <c r="AK1397">
        <f t="shared" si="198"/>
        <v>14164.265118803711</v>
      </c>
      <c r="AL1397">
        <f t="shared" si="197"/>
        <v>2508.2651188037107</v>
      </c>
      <c r="AR1397">
        <f t="shared" si="190"/>
        <v>2508.2651188037107</v>
      </c>
      <c r="AT1397">
        <v>-1305.0992284464537</v>
      </c>
    </row>
    <row r="1398" spans="1:46">
      <c r="A1398" s="1">
        <v>45350.166666666664</v>
      </c>
      <c r="B1398">
        <v>6938140</v>
      </c>
      <c r="C1398" s="1">
        <v>45351.125</v>
      </c>
      <c r="D1398">
        <v>1387628</v>
      </c>
      <c r="O1398">
        <f t="shared" si="191"/>
        <v>2345565.4355663173</v>
      </c>
      <c r="P1398">
        <f t="shared" si="192"/>
        <v>3733193.4355663173</v>
      </c>
      <c r="T1398">
        <v>230</v>
      </c>
      <c r="U1398">
        <f t="shared" si="193"/>
        <v>393254</v>
      </c>
      <c r="V1398">
        <f t="shared" si="194"/>
        <v>11408</v>
      </c>
      <c r="W1398" s="1">
        <v>45350.166666666664</v>
      </c>
      <c r="X1398">
        <f t="shared" si="195"/>
        <v>13917.7430986855</v>
      </c>
      <c r="Z1398">
        <f t="shared" si="196"/>
        <v>2509.7430986854997</v>
      </c>
      <c r="AK1398">
        <f t="shared" si="198"/>
        <v>14159.979250195496</v>
      </c>
      <c r="AL1398">
        <f t="shared" si="197"/>
        <v>2751.9792501954962</v>
      </c>
      <c r="AR1398">
        <f t="shared" si="190"/>
        <v>2751.9792501954962</v>
      </c>
      <c r="AT1398">
        <v>-1303.6910144751837</v>
      </c>
    </row>
    <row r="1399" spans="1:46">
      <c r="A1399" s="1">
        <v>45350.208333333336</v>
      </c>
      <c r="B1399">
        <v>6937660</v>
      </c>
      <c r="C1399" s="1">
        <v>45351.125</v>
      </c>
      <c r="D1399">
        <v>1387532</v>
      </c>
      <c r="O1399">
        <f t="shared" si="191"/>
        <v>2345403.1627656715</v>
      </c>
      <c r="P1399">
        <f t="shared" si="192"/>
        <v>3732935.1627656715</v>
      </c>
      <c r="T1399">
        <v>235</v>
      </c>
      <c r="U1399">
        <f t="shared" si="193"/>
        <v>401803</v>
      </c>
      <c r="V1399">
        <f t="shared" si="194"/>
        <v>11656</v>
      </c>
      <c r="W1399" s="1">
        <v>45350.208333333336</v>
      </c>
      <c r="X1399">
        <f t="shared" si="195"/>
        <v>13916.78023015195</v>
      </c>
      <c r="Z1399">
        <f t="shared" si="196"/>
        <v>2260.7802301519496</v>
      </c>
      <c r="AK1399">
        <f t="shared" si="198"/>
        <v>14158.999623085045</v>
      </c>
      <c r="AL1399">
        <f t="shared" si="197"/>
        <v>2502.9996230850447</v>
      </c>
      <c r="AR1399">
        <f t="shared" si="190"/>
        <v>2502.9996230850447</v>
      </c>
      <c r="AT1399">
        <v>-1294.0988323520323</v>
      </c>
    </row>
    <row r="1400" spans="1:46">
      <c r="A1400" s="1">
        <v>45350.25</v>
      </c>
      <c r="B1400">
        <v>6936690</v>
      </c>
      <c r="C1400" s="1">
        <v>45351.125</v>
      </c>
      <c r="D1400">
        <v>1387338</v>
      </c>
      <c r="O1400">
        <f t="shared" si="191"/>
        <v>2345075.2364810333</v>
      </c>
      <c r="P1400">
        <f t="shared" si="192"/>
        <v>3732413.2364810333</v>
      </c>
      <c r="T1400">
        <v>250</v>
      </c>
      <c r="U1400">
        <f t="shared" si="193"/>
        <v>427450</v>
      </c>
      <c r="V1400">
        <f t="shared" si="194"/>
        <v>12400</v>
      </c>
      <c r="W1400" s="1">
        <v>45350.25</v>
      </c>
      <c r="X1400">
        <f t="shared" si="195"/>
        <v>13914.834433323733</v>
      </c>
      <c r="Z1400">
        <f t="shared" si="196"/>
        <v>1514.8344333237328</v>
      </c>
      <c r="AK1400">
        <f t="shared" si="198"/>
        <v>14157.019959966012</v>
      </c>
      <c r="AL1400">
        <f t="shared" si="197"/>
        <v>1757.0199599660118</v>
      </c>
      <c r="AR1400">
        <f t="shared" si="190"/>
        <v>1757.0199599660118</v>
      </c>
      <c r="AT1400">
        <v>-1289.2006967997841</v>
      </c>
    </row>
    <row r="1401" spans="1:46">
      <c r="A1401" s="1">
        <v>45350.291666666664</v>
      </c>
      <c r="B1401">
        <v>6937740</v>
      </c>
      <c r="C1401" s="1">
        <v>45351.125</v>
      </c>
      <c r="D1401">
        <v>1387548</v>
      </c>
      <c r="O1401">
        <f t="shared" si="191"/>
        <v>2345430.2082324456</v>
      </c>
      <c r="P1401">
        <f t="shared" si="192"/>
        <v>3732978.2082324456</v>
      </c>
      <c r="T1401">
        <v>265</v>
      </c>
      <c r="U1401">
        <f t="shared" si="193"/>
        <v>453097</v>
      </c>
      <c r="V1401">
        <f t="shared" si="194"/>
        <v>13144</v>
      </c>
      <c r="W1401" s="1">
        <v>45350.291666666664</v>
      </c>
      <c r="X1401">
        <f t="shared" si="195"/>
        <v>13916.940708240874</v>
      </c>
      <c r="Z1401">
        <f t="shared" si="196"/>
        <v>772.9407082408743</v>
      </c>
      <c r="AK1401">
        <f t="shared" si="198"/>
        <v>14159.162894270121</v>
      </c>
      <c r="AL1401">
        <f t="shared" si="197"/>
        <v>1015.1628942701209</v>
      </c>
      <c r="AR1401">
        <f t="shared" si="190"/>
        <v>1015.1628942701209</v>
      </c>
      <c r="AT1401">
        <v>-1286.5858091980299</v>
      </c>
    </row>
    <row r="1402" spans="1:46">
      <c r="A1402" s="1">
        <v>45350.333333333336</v>
      </c>
      <c r="B1402">
        <v>6935770</v>
      </c>
      <c r="C1402" s="1">
        <v>45351.125</v>
      </c>
      <c r="D1402">
        <v>1387154</v>
      </c>
      <c r="O1402">
        <f t="shared" si="191"/>
        <v>2344764.2136131292</v>
      </c>
      <c r="P1402">
        <f t="shared" si="192"/>
        <v>3731918.2136131292</v>
      </c>
      <c r="T1402">
        <v>280</v>
      </c>
      <c r="U1402">
        <f t="shared" si="193"/>
        <v>478744</v>
      </c>
      <c r="V1402">
        <f t="shared" si="194"/>
        <v>13888</v>
      </c>
      <c r="W1402" s="1">
        <v>45350.333333333336</v>
      </c>
      <c r="X1402">
        <f t="shared" si="195"/>
        <v>13912.988935301095</v>
      </c>
      <c r="Z1402">
        <f t="shared" si="196"/>
        <v>24.988935301094898</v>
      </c>
      <c r="AK1402">
        <f t="shared" si="198"/>
        <v>14155.142341337652</v>
      </c>
      <c r="AL1402">
        <f t="shared" si="197"/>
        <v>267.1423413376524</v>
      </c>
      <c r="AR1402">
        <f t="shared" si="190"/>
        <v>267.1423413376524</v>
      </c>
      <c r="AT1402">
        <v>-1274.149144312536</v>
      </c>
    </row>
    <row r="1403" spans="1:46">
      <c r="A1403" s="1">
        <v>45350.375</v>
      </c>
      <c r="B1403">
        <v>6935310</v>
      </c>
      <c r="C1403" s="1">
        <v>45351.125</v>
      </c>
      <c r="D1403">
        <v>1387062</v>
      </c>
      <c r="O1403">
        <f t="shared" si="191"/>
        <v>2344608.7021791772</v>
      </c>
      <c r="P1403">
        <f t="shared" si="192"/>
        <v>3731670.7021791772</v>
      </c>
      <c r="T1403">
        <v>290</v>
      </c>
      <c r="U1403">
        <f t="shared" si="193"/>
        <v>495842</v>
      </c>
      <c r="V1403">
        <f t="shared" si="194"/>
        <v>14384</v>
      </c>
      <c r="W1403" s="1">
        <v>45350.375</v>
      </c>
      <c r="X1403">
        <f t="shared" si="195"/>
        <v>13912.066186289776</v>
      </c>
      <c r="Z1403">
        <f t="shared" si="196"/>
        <v>-471.93381371022406</v>
      </c>
      <c r="AK1403">
        <f t="shared" si="198"/>
        <v>14154.203532023472</v>
      </c>
      <c r="AL1403">
        <f t="shared" si="197"/>
        <v>-229.79646797652822</v>
      </c>
      <c r="AR1403">
        <f t="shared" si="190"/>
        <v>-229.79646797652822</v>
      </c>
      <c r="AT1403">
        <v>-1270.5354851356315</v>
      </c>
    </row>
    <row r="1404" spans="1:46">
      <c r="A1404" s="1">
        <v>45350.416666666664</v>
      </c>
      <c r="B1404">
        <v>6933150</v>
      </c>
      <c r="C1404" s="1">
        <v>45351.125</v>
      </c>
      <c r="D1404">
        <v>1386630</v>
      </c>
      <c r="O1404">
        <f t="shared" si="191"/>
        <v>2343878.4745762716</v>
      </c>
      <c r="P1404">
        <f t="shared" si="192"/>
        <v>3730508.4745762716</v>
      </c>
      <c r="T1404">
        <v>295</v>
      </c>
      <c r="U1404">
        <f t="shared" si="193"/>
        <v>504391</v>
      </c>
      <c r="V1404">
        <f t="shared" si="194"/>
        <v>14632</v>
      </c>
      <c r="W1404" s="1">
        <v>45350.416666666664</v>
      </c>
      <c r="X1404">
        <f t="shared" si="195"/>
        <v>13907.733277888798</v>
      </c>
      <c r="Z1404">
        <f t="shared" si="196"/>
        <v>-724.2667221112024</v>
      </c>
      <c r="AK1404">
        <f t="shared" si="198"/>
        <v>14149.79521002645</v>
      </c>
      <c r="AL1404">
        <f t="shared" si="197"/>
        <v>-482.20478997354985</v>
      </c>
      <c r="AR1404">
        <f t="shared" si="190"/>
        <v>-482.20478997354985</v>
      </c>
      <c r="AT1404">
        <v>-1269.8224381343643</v>
      </c>
    </row>
    <row r="1405" spans="1:46">
      <c r="A1405" s="1">
        <v>45350.458333333336</v>
      </c>
      <c r="B1405">
        <v>6934370</v>
      </c>
      <c r="C1405" s="1">
        <v>45351.125</v>
      </c>
      <c r="D1405">
        <v>1386874</v>
      </c>
      <c r="O1405">
        <f t="shared" si="191"/>
        <v>2344290.9179445794</v>
      </c>
      <c r="P1405">
        <f t="shared" si="192"/>
        <v>3731164.9179445794</v>
      </c>
      <c r="T1405">
        <v>290</v>
      </c>
      <c r="U1405">
        <f t="shared" si="193"/>
        <v>495842</v>
      </c>
      <c r="V1405">
        <f t="shared" si="194"/>
        <v>14384</v>
      </c>
      <c r="W1405" s="1">
        <v>45350.458333333336</v>
      </c>
      <c r="X1405">
        <f t="shared" si="195"/>
        <v>13910.180568744903</v>
      </c>
      <c r="Z1405">
        <f t="shared" si="196"/>
        <v>-473.81943125509679</v>
      </c>
      <c r="AK1405">
        <f t="shared" si="198"/>
        <v>14152.28509559884</v>
      </c>
      <c r="AL1405">
        <f t="shared" si="197"/>
        <v>-231.71490440116031</v>
      </c>
      <c r="AR1405">
        <f t="shared" si="190"/>
        <v>-231.71490440116031</v>
      </c>
      <c r="AT1405">
        <v>-1269.164256112952</v>
      </c>
    </row>
    <row r="1406" spans="1:46">
      <c r="A1406" s="1">
        <v>45350.5</v>
      </c>
      <c r="B1406">
        <v>6936160</v>
      </c>
      <c r="C1406" s="1">
        <v>45351.125</v>
      </c>
      <c r="D1406">
        <v>1387232</v>
      </c>
      <c r="O1406">
        <f t="shared" si="191"/>
        <v>2344896.0602636538</v>
      </c>
      <c r="P1406">
        <f t="shared" si="192"/>
        <v>3732128.0602636538</v>
      </c>
      <c r="T1406">
        <v>280</v>
      </c>
      <c r="U1406">
        <f t="shared" si="193"/>
        <v>478744</v>
      </c>
      <c r="V1406">
        <f t="shared" si="194"/>
        <v>13888</v>
      </c>
      <c r="W1406" s="1">
        <v>45350.5</v>
      </c>
      <c r="X1406">
        <f t="shared" si="195"/>
        <v>13913.771265984604</v>
      </c>
      <c r="Z1406">
        <f t="shared" si="196"/>
        <v>25.771265984603815</v>
      </c>
      <c r="AK1406">
        <f t="shared" si="198"/>
        <v>14155.93828836489</v>
      </c>
      <c r="AL1406">
        <f t="shared" si="197"/>
        <v>267.93828836489047</v>
      </c>
      <c r="AR1406">
        <f t="shared" si="190"/>
        <v>267.93828836489047</v>
      </c>
      <c r="AT1406">
        <v>-1268.8428110239147</v>
      </c>
    </row>
    <row r="1407" spans="1:46">
      <c r="A1407" s="1">
        <v>45350.541666666664</v>
      </c>
      <c r="B1407">
        <v>6935140</v>
      </c>
      <c r="C1407" s="1">
        <v>45351.125</v>
      </c>
      <c r="D1407">
        <v>1387028</v>
      </c>
      <c r="O1407">
        <f t="shared" si="191"/>
        <v>2344551.2305622818</v>
      </c>
      <c r="P1407">
        <f t="shared" si="192"/>
        <v>3731579.2305622818</v>
      </c>
      <c r="T1407">
        <v>270</v>
      </c>
      <c r="U1407">
        <f t="shared" si="193"/>
        <v>461646</v>
      </c>
      <c r="V1407">
        <f t="shared" si="194"/>
        <v>13392</v>
      </c>
      <c r="W1407" s="1">
        <v>45350.541666666664</v>
      </c>
      <c r="X1407">
        <f t="shared" si="195"/>
        <v>13911.725170350808</v>
      </c>
      <c r="Z1407">
        <f t="shared" si="196"/>
        <v>519.72517035080818</v>
      </c>
      <c r="AK1407">
        <f t="shared" si="198"/>
        <v>14153.856580755186</v>
      </c>
      <c r="AL1407">
        <f t="shared" si="197"/>
        <v>761.85658075518586</v>
      </c>
      <c r="AR1407">
        <f t="shared" si="190"/>
        <v>761.85658075518586</v>
      </c>
      <c r="AT1407">
        <v>-1267.3325525619712</v>
      </c>
    </row>
    <row r="1408" spans="1:46">
      <c r="A1408" s="1">
        <v>45350.583333333336</v>
      </c>
      <c r="B1408">
        <v>6934500</v>
      </c>
      <c r="C1408" s="1">
        <v>45351.125</v>
      </c>
      <c r="D1408">
        <v>1386900</v>
      </c>
      <c r="O1408">
        <f t="shared" si="191"/>
        <v>2344334.8668280873</v>
      </c>
      <c r="P1408">
        <f t="shared" si="192"/>
        <v>3731234.8668280873</v>
      </c>
      <c r="T1408">
        <v>265</v>
      </c>
      <c r="U1408">
        <f t="shared" si="193"/>
        <v>453097</v>
      </c>
      <c r="V1408">
        <f t="shared" si="194"/>
        <v>13144</v>
      </c>
      <c r="W1408" s="1">
        <v>45350.583333333336</v>
      </c>
      <c r="X1408">
        <f t="shared" si="195"/>
        <v>13910.44134563941</v>
      </c>
      <c r="Z1408">
        <f t="shared" si="196"/>
        <v>766.44134563941043</v>
      </c>
      <c r="AK1408">
        <f t="shared" si="198"/>
        <v>14152.550411274586</v>
      </c>
      <c r="AL1408">
        <f t="shared" si="197"/>
        <v>1008.5504112745857</v>
      </c>
      <c r="AR1408">
        <f t="shared" si="190"/>
        <v>1008.5504112745857</v>
      </c>
      <c r="AT1408">
        <v>-1262.4293197286115</v>
      </c>
    </row>
    <row r="1409" spans="1:46">
      <c r="A1409" s="1">
        <v>45350.625</v>
      </c>
      <c r="B1409">
        <v>6934890</v>
      </c>
      <c r="C1409" s="1">
        <v>45351.125</v>
      </c>
      <c r="D1409">
        <v>1386978</v>
      </c>
      <c r="O1409">
        <f t="shared" si="191"/>
        <v>2344466.7134786122</v>
      </c>
      <c r="P1409">
        <f t="shared" si="192"/>
        <v>3731444.7134786122</v>
      </c>
      <c r="T1409">
        <v>265</v>
      </c>
      <c r="U1409">
        <f t="shared" si="193"/>
        <v>453097</v>
      </c>
      <c r="V1409">
        <f t="shared" si="194"/>
        <v>13144</v>
      </c>
      <c r="W1409" s="1">
        <v>45350.625</v>
      </c>
      <c r="X1409">
        <f t="shared" si="195"/>
        <v>13911.223676322918</v>
      </c>
      <c r="Z1409">
        <f t="shared" si="196"/>
        <v>767.22367632291753</v>
      </c>
      <c r="AK1409">
        <f t="shared" si="198"/>
        <v>14153.346358301827</v>
      </c>
      <c r="AL1409">
        <f t="shared" si="197"/>
        <v>1009.3463583018274</v>
      </c>
      <c r="AR1409">
        <f t="shared" si="190"/>
        <v>1009.3463583018274</v>
      </c>
      <c r="AT1409">
        <v>-1262.3106991874829</v>
      </c>
    </row>
    <row r="1410" spans="1:46">
      <c r="A1410" s="1">
        <v>45350.666666666664</v>
      </c>
      <c r="B1410">
        <v>6934210</v>
      </c>
      <c r="C1410" s="1">
        <v>45351.125</v>
      </c>
      <c r="D1410">
        <v>1386842</v>
      </c>
      <c r="O1410">
        <f t="shared" si="191"/>
        <v>2344236.8270110306</v>
      </c>
      <c r="P1410">
        <f t="shared" si="192"/>
        <v>3731078.8270110306</v>
      </c>
      <c r="T1410">
        <v>270</v>
      </c>
      <c r="U1410">
        <f t="shared" si="193"/>
        <v>461646</v>
      </c>
      <c r="V1410">
        <f t="shared" si="194"/>
        <v>13392</v>
      </c>
      <c r="W1410" s="1">
        <v>45350.666666666664</v>
      </c>
      <c r="X1410">
        <f t="shared" si="195"/>
        <v>13909.859612567056</v>
      </c>
      <c r="Z1410">
        <f t="shared" si="196"/>
        <v>517.85961256705559</v>
      </c>
      <c r="AK1410">
        <f t="shared" si="198"/>
        <v>14151.958553228691</v>
      </c>
      <c r="AL1410">
        <f t="shared" si="197"/>
        <v>759.95855322869102</v>
      </c>
      <c r="AR1410">
        <f t="shared" ref="AR1410:AR1473" si="199">$AK1410-$V1410</f>
        <v>759.95855322869102</v>
      </c>
      <c r="AT1410">
        <v>-1260.470065507714</v>
      </c>
    </row>
    <row r="1411" spans="1:46">
      <c r="A1411" s="1">
        <v>45350.708333333336</v>
      </c>
      <c r="B1411">
        <v>6934660</v>
      </c>
      <c r="C1411" s="1">
        <v>45351.125</v>
      </c>
      <c r="D1411">
        <v>1386932</v>
      </c>
      <c r="O1411">
        <f t="shared" ref="O1411:O1474" si="200">$D1411/$R$2 - $D1411</f>
        <v>2344388.957761636</v>
      </c>
      <c r="P1411">
        <f t="shared" ref="P1411:P1474" si="201">$D1411/$R$2</f>
        <v>3731320.957761636</v>
      </c>
      <c r="T1411">
        <v>280</v>
      </c>
      <c r="U1411">
        <f t="shared" ref="U1411:U1474" si="202">($T1411*1000)*1.7098</f>
        <v>478744</v>
      </c>
      <c r="V1411">
        <f t="shared" ref="V1411:V1474" si="203">$T1411*49.6</f>
        <v>13888</v>
      </c>
      <c r="W1411" s="1">
        <v>45350.708333333336</v>
      </c>
      <c r="X1411">
        <f t="shared" ref="X1411:X1474" si="204">(10*(2793.73 - 865.322))*($D1411/MAX($D$2:$D$8785))*0.85*0.85</f>
        <v>13910.762301817256</v>
      </c>
      <c r="Z1411">
        <f t="shared" ref="Z1411:Z1474" si="205">$X1411 - $V1411</f>
        <v>22.76230181725623</v>
      </c>
      <c r="AK1411">
        <f t="shared" si="198"/>
        <v>14152.876953644736</v>
      </c>
      <c r="AL1411">
        <f t="shared" ref="AL1411:AL1474" si="206">$AK1411-$V1411</f>
        <v>264.8769536447362</v>
      </c>
      <c r="AR1411">
        <f t="shared" si="199"/>
        <v>264.8769536447362</v>
      </c>
      <c r="AT1411">
        <v>-1258.7506207833139</v>
      </c>
    </row>
    <row r="1412" spans="1:46">
      <c r="A1412" s="1">
        <v>45350.75</v>
      </c>
      <c r="B1412">
        <v>6934730</v>
      </c>
      <c r="C1412" s="1">
        <v>45351.125</v>
      </c>
      <c r="D1412">
        <v>1386946</v>
      </c>
      <c r="O1412">
        <f t="shared" si="200"/>
        <v>2344412.6225450635</v>
      </c>
      <c r="P1412">
        <f t="shared" si="201"/>
        <v>3731358.6225450635</v>
      </c>
      <c r="T1412">
        <v>290</v>
      </c>
      <c r="U1412">
        <f t="shared" si="202"/>
        <v>495842</v>
      </c>
      <c r="V1412">
        <f t="shared" si="203"/>
        <v>14384</v>
      </c>
      <c r="W1412" s="1">
        <v>45350.75</v>
      </c>
      <c r="X1412">
        <f t="shared" si="204"/>
        <v>13910.902720145068</v>
      </c>
      <c r="Z1412">
        <f t="shared" si="205"/>
        <v>-473.09727985493191</v>
      </c>
      <c r="AK1412">
        <f t="shared" si="198"/>
        <v>14153.019815931677</v>
      </c>
      <c r="AL1412">
        <f t="shared" si="206"/>
        <v>-230.98018406832307</v>
      </c>
      <c r="AR1412">
        <f t="shared" si="199"/>
        <v>-230.98018406832307</v>
      </c>
      <c r="AT1412">
        <v>-1257.6944553614394</v>
      </c>
    </row>
    <row r="1413" spans="1:46">
      <c r="A1413" s="1">
        <v>45350.791666666664</v>
      </c>
      <c r="B1413">
        <v>6935900</v>
      </c>
      <c r="C1413" s="1">
        <v>45351.125</v>
      </c>
      <c r="D1413">
        <v>1387180</v>
      </c>
      <c r="O1413">
        <f t="shared" si="200"/>
        <v>2344808.1624966376</v>
      </c>
      <c r="P1413">
        <f t="shared" si="201"/>
        <v>3731988.1624966376</v>
      </c>
      <c r="T1413">
        <v>295</v>
      </c>
      <c r="U1413">
        <f t="shared" si="202"/>
        <v>504391</v>
      </c>
      <c r="V1413">
        <f t="shared" si="203"/>
        <v>14632</v>
      </c>
      <c r="W1413" s="1">
        <v>45350.791666666664</v>
      </c>
      <c r="X1413">
        <f t="shared" si="204"/>
        <v>13913.249712195598</v>
      </c>
      <c r="Z1413">
        <f t="shared" si="205"/>
        <v>-718.75028780440152</v>
      </c>
      <c r="AK1413">
        <f t="shared" si="198"/>
        <v>14155.407657013398</v>
      </c>
      <c r="AL1413">
        <f t="shared" si="206"/>
        <v>-476.59234298660158</v>
      </c>
      <c r="AR1413">
        <f t="shared" si="199"/>
        <v>-476.59234298660158</v>
      </c>
      <c r="AT1413">
        <v>-1257.3475040931553</v>
      </c>
    </row>
    <row r="1414" spans="1:46">
      <c r="A1414" s="1">
        <v>45350.833333333336</v>
      </c>
      <c r="B1414">
        <v>6936480</v>
      </c>
      <c r="C1414" s="1">
        <v>45351.125</v>
      </c>
      <c r="D1414">
        <v>1387296</v>
      </c>
      <c r="O1414">
        <f t="shared" si="200"/>
        <v>2345004.2421307508</v>
      </c>
      <c r="P1414">
        <f t="shared" si="201"/>
        <v>3732300.2421307508</v>
      </c>
      <c r="T1414">
        <v>290</v>
      </c>
      <c r="U1414">
        <f t="shared" si="202"/>
        <v>495842</v>
      </c>
      <c r="V1414">
        <f t="shared" si="203"/>
        <v>14384</v>
      </c>
      <c r="W1414" s="1">
        <v>45350.833333333336</v>
      </c>
      <c r="X1414">
        <f t="shared" si="204"/>
        <v>13914.413178340305</v>
      </c>
      <c r="Z1414">
        <f t="shared" si="205"/>
        <v>-469.58682165969549</v>
      </c>
      <c r="AK1414">
        <f t="shared" si="198"/>
        <v>14156.59137310519</v>
      </c>
      <c r="AL1414">
        <f t="shared" si="206"/>
        <v>-227.40862689481037</v>
      </c>
      <c r="AR1414">
        <f t="shared" si="199"/>
        <v>-227.40862689481037</v>
      </c>
      <c r="AT1414">
        <v>-1256.8576905379305</v>
      </c>
    </row>
    <row r="1415" spans="1:46">
      <c r="A1415" s="1">
        <v>45350.875</v>
      </c>
      <c r="B1415">
        <v>6937240</v>
      </c>
      <c r="C1415" s="1">
        <v>45351.125</v>
      </c>
      <c r="D1415">
        <v>1387448</v>
      </c>
      <c r="O1415">
        <f t="shared" si="200"/>
        <v>2345261.1740651065</v>
      </c>
      <c r="P1415">
        <f t="shared" si="201"/>
        <v>3732709.1740651065</v>
      </c>
      <c r="T1415">
        <v>285</v>
      </c>
      <c r="U1415">
        <f t="shared" si="202"/>
        <v>487293</v>
      </c>
      <c r="V1415">
        <f t="shared" si="203"/>
        <v>14136</v>
      </c>
      <c r="W1415" s="1">
        <v>45350.875</v>
      </c>
      <c r="X1415">
        <f t="shared" si="204"/>
        <v>13915.937720185091</v>
      </c>
      <c r="Z1415">
        <f t="shared" si="205"/>
        <v>-220.06227981490883</v>
      </c>
      <c r="AK1415">
        <f t="shared" si="198"/>
        <v>14158.142449363402</v>
      </c>
      <c r="AL1415">
        <f t="shared" si="206"/>
        <v>22.142449363402193</v>
      </c>
      <c r="AR1415">
        <f t="shared" si="199"/>
        <v>22.142449363402193</v>
      </c>
      <c r="AT1415">
        <v>-1256.4546098563569</v>
      </c>
    </row>
    <row r="1416" spans="1:46">
      <c r="A1416" s="1">
        <v>45350.916666666664</v>
      </c>
      <c r="B1416">
        <v>6935740</v>
      </c>
      <c r="C1416" s="1">
        <v>45351.125</v>
      </c>
      <c r="D1416">
        <v>1387148</v>
      </c>
      <c r="O1416">
        <f t="shared" si="200"/>
        <v>2344754.0715630888</v>
      </c>
      <c r="P1416">
        <f t="shared" si="201"/>
        <v>3731902.0715630888</v>
      </c>
      <c r="T1416">
        <v>275</v>
      </c>
      <c r="U1416">
        <f t="shared" si="202"/>
        <v>470195</v>
      </c>
      <c r="V1416">
        <f t="shared" si="203"/>
        <v>13640</v>
      </c>
      <c r="W1416" s="1">
        <v>45350.916666666664</v>
      </c>
      <c r="X1416">
        <f t="shared" si="204"/>
        <v>13912.928756017749</v>
      </c>
      <c r="Z1416">
        <f t="shared" si="205"/>
        <v>272.92875601774904</v>
      </c>
      <c r="AK1416">
        <f t="shared" ref="AK1416:AK1479" si="207">(7.5*(2793.73 - 865.322))*($D1416/MAX($D$2:$D$8785))*0.99*0.99</f>
        <v>14155.081114643248</v>
      </c>
      <c r="AL1416">
        <f t="shared" si="206"/>
        <v>515.08111464324793</v>
      </c>
      <c r="AR1416">
        <f t="shared" si="199"/>
        <v>515.08111464324793</v>
      </c>
      <c r="AT1416">
        <v>-1255.0821164002409</v>
      </c>
    </row>
    <row r="1417" spans="1:46">
      <c r="A1417" s="1">
        <v>45350.958333333336</v>
      </c>
      <c r="B1417">
        <v>6932350</v>
      </c>
      <c r="C1417" s="1">
        <v>45351.125</v>
      </c>
      <c r="D1417">
        <v>1386470</v>
      </c>
      <c r="O1417">
        <f t="shared" si="200"/>
        <v>2343608.0199085288</v>
      </c>
      <c r="P1417">
        <f t="shared" si="201"/>
        <v>3730078.0199085288</v>
      </c>
      <c r="T1417">
        <v>260</v>
      </c>
      <c r="U1417">
        <f t="shared" si="202"/>
        <v>444548</v>
      </c>
      <c r="V1417">
        <f t="shared" si="203"/>
        <v>12896</v>
      </c>
      <c r="W1417" s="1">
        <v>45350.958333333336</v>
      </c>
      <c r="X1417">
        <f t="shared" si="204"/>
        <v>13906.128496999549</v>
      </c>
      <c r="Z1417">
        <f t="shared" si="205"/>
        <v>1010.1284969995486</v>
      </c>
      <c r="AK1417">
        <f t="shared" si="207"/>
        <v>14148.1624981757</v>
      </c>
      <c r="AL1417">
        <f t="shared" si="206"/>
        <v>1252.1624981756995</v>
      </c>
      <c r="AR1417">
        <f t="shared" si="199"/>
        <v>1252.1624981756995</v>
      </c>
      <c r="AT1417">
        <v>-1254.7963918263613</v>
      </c>
    </row>
    <row r="1418" spans="1:46">
      <c r="A1418" s="1">
        <v>45351</v>
      </c>
      <c r="B1418">
        <v>6932640</v>
      </c>
      <c r="C1418" s="1">
        <v>45352.125</v>
      </c>
      <c r="D1418">
        <v>1386528</v>
      </c>
      <c r="O1418">
        <f t="shared" si="200"/>
        <v>2343706.0597255854</v>
      </c>
      <c r="P1418">
        <f t="shared" si="201"/>
        <v>3730234.0597255854</v>
      </c>
      <c r="T1418">
        <v>200</v>
      </c>
      <c r="U1418">
        <f t="shared" si="202"/>
        <v>341960</v>
      </c>
      <c r="V1418">
        <f t="shared" si="203"/>
        <v>9920</v>
      </c>
      <c r="W1418" s="1">
        <v>45351</v>
      </c>
      <c r="X1418">
        <f t="shared" si="204"/>
        <v>13906.710230071902</v>
      </c>
      <c r="Z1418">
        <f t="shared" si="205"/>
        <v>3986.7102300719016</v>
      </c>
      <c r="AK1418">
        <f t="shared" si="207"/>
        <v>14148.754356221594</v>
      </c>
      <c r="AL1418">
        <f t="shared" si="206"/>
        <v>4228.7543562215942</v>
      </c>
      <c r="AR1418">
        <f t="shared" si="199"/>
        <v>4228.7543562215942</v>
      </c>
      <c r="AT1418">
        <v>-1254.7708856471145</v>
      </c>
    </row>
    <row r="1419" spans="1:46">
      <c r="A1419" s="1">
        <v>45351.041666666664</v>
      </c>
      <c r="B1419">
        <v>6932960</v>
      </c>
      <c r="C1419" s="1">
        <v>45352.125</v>
      </c>
      <c r="D1419">
        <v>1386592</v>
      </c>
      <c r="O1419">
        <f t="shared" si="200"/>
        <v>2343814.2415926824</v>
      </c>
      <c r="P1419">
        <f t="shared" si="201"/>
        <v>3730406.2415926824</v>
      </c>
      <c r="T1419">
        <v>195</v>
      </c>
      <c r="U1419">
        <f t="shared" si="202"/>
        <v>333411</v>
      </c>
      <c r="V1419">
        <f t="shared" si="203"/>
        <v>9672</v>
      </c>
      <c r="W1419" s="1">
        <v>45351.041666666664</v>
      </c>
      <c r="X1419">
        <f t="shared" si="204"/>
        <v>13907.3521424276</v>
      </c>
      <c r="Z1419">
        <f t="shared" si="205"/>
        <v>4235.3521424276005</v>
      </c>
      <c r="AK1419">
        <f t="shared" si="207"/>
        <v>14149.407440961895</v>
      </c>
      <c r="AL1419">
        <f t="shared" si="206"/>
        <v>4477.4074409618952</v>
      </c>
      <c r="AR1419">
        <f t="shared" si="199"/>
        <v>4477.4074409618952</v>
      </c>
      <c r="AT1419">
        <v>-1254.6127117431515</v>
      </c>
    </row>
    <row r="1420" spans="1:46">
      <c r="A1420" s="1">
        <v>45351.083333333336</v>
      </c>
      <c r="B1420">
        <v>6936340</v>
      </c>
      <c r="C1420" s="1">
        <v>45352.125</v>
      </c>
      <c r="D1420">
        <v>1387268</v>
      </c>
      <c r="O1420">
        <f t="shared" si="200"/>
        <v>2344956.9125638958</v>
      </c>
      <c r="P1420">
        <f t="shared" si="201"/>
        <v>3732224.9125638958</v>
      </c>
      <c r="T1420">
        <v>190</v>
      </c>
      <c r="U1420">
        <f t="shared" si="202"/>
        <v>324862</v>
      </c>
      <c r="V1420">
        <f t="shared" si="203"/>
        <v>9424</v>
      </c>
      <c r="W1420" s="1">
        <v>45351.083333333336</v>
      </c>
      <c r="X1420">
        <f t="shared" si="204"/>
        <v>13914.132341684686</v>
      </c>
      <c r="Z1420">
        <f t="shared" si="205"/>
        <v>4490.1323416846863</v>
      </c>
      <c r="AK1420">
        <f t="shared" si="207"/>
        <v>14156.305648531308</v>
      </c>
      <c r="AL1420">
        <f t="shared" si="206"/>
        <v>4732.3056485313082</v>
      </c>
      <c r="AR1420">
        <f t="shared" si="199"/>
        <v>4732.3056485313082</v>
      </c>
      <c r="AT1420">
        <v>-1254.5310761506134</v>
      </c>
    </row>
    <row r="1421" spans="1:46">
      <c r="A1421" s="1">
        <v>45351.125</v>
      </c>
      <c r="B1421">
        <v>6934860</v>
      </c>
      <c r="C1421" s="1">
        <v>45352.125</v>
      </c>
      <c r="D1421">
        <v>1386972</v>
      </c>
      <c r="O1421">
        <f t="shared" si="200"/>
        <v>2344456.5714285718</v>
      </c>
      <c r="P1421">
        <f t="shared" si="201"/>
        <v>3731428.5714285718</v>
      </c>
      <c r="T1421">
        <v>185</v>
      </c>
      <c r="U1421">
        <f t="shared" si="202"/>
        <v>316313</v>
      </c>
      <c r="V1421">
        <f t="shared" si="203"/>
        <v>9176</v>
      </c>
      <c r="W1421" s="1">
        <v>45351.125</v>
      </c>
      <c r="X1421">
        <f t="shared" si="204"/>
        <v>13911.163497039572</v>
      </c>
      <c r="Z1421">
        <f t="shared" si="205"/>
        <v>4735.1634970395717</v>
      </c>
      <c r="AK1421">
        <f t="shared" si="207"/>
        <v>14153.285131607425</v>
      </c>
      <c r="AL1421">
        <f t="shared" si="206"/>
        <v>4977.2851316074248</v>
      </c>
      <c r="AR1421">
        <f t="shared" si="199"/>
        <v>4977.2851316074248</v>
      </c>
      <c r="AT1421">
        <v>-1254.1228981879267</v>
      </c>
    </row>
    <row r="1422" spans="1:46">
      <c r="A1422" s="1">
        <v>45351.166666666664</v>
      </c>
      <c r="B1422">
        <v>6937000</v>
      </c>
      <c r="C1422" s="1">
        <v>45352.125</v>
      </c>
      <c r="D1422">
        <v>1387400</v>
      </c>
      <c r="O1422">
        <f t="shared" si="200"/>
        <v>2345180.0376647837</v>
      </c>
      <c r="P1422">
        <f t="shared" si="201"/>
        <v>3732580.0376647837</v>
      </c>
      <c r="T1422">
        <v>180</v>
      </c>
      <c r="U1422">
        <f t="shared" si="202"/>
        <v>307764</v>
      </c>
      <c r="V1422">
        <f t="shared" si="203"/>
        <v>8928</v>
      </c>
      <c r="W1422" s="1">
        <v>45351.166666666664</v>
      </c>
      <c r="X1422">
        <f t="shared" si="204"/>
        <v>13915.456285918317</v>
      </c>
      <c r="Z1422">
        <f t="shared" si="205"/>
        <v>4987.456285918317</v>
      </c>
      <c r="AK1422">
        <f t="shared" si="207"/>
        <v>14157.652635808176</v>
      </c>
      <c r="AL1422">
        <f t="shared" si="206"/>
        <v>5229.6526358081755</v>
      </c>
      <c r="AR1422">
        <f t="shared" si="199"/>
        <v>5229.6526358081755</v>
      </c>
      <c r="AT1422">
        <v>-1253.92264205426</v>
      </c>
    </row>
    <row r="1423" spans="1:46">
      <c r="A1423" s="1">
        <v>45351.208333333336</v>
      </c>
      <c r="B1423">
        <v>6940830</v>
      </c>
      <c r="C1423" s="1">
        <v>45352.125</v>
      </c>
      <c r="D1423">
        <v>1388166</v>
      </c>
      <c r="O1423">
        <f t="shared" si="200"/>
        <v>2346474.8393866024</v>
      </c>
      <c r="P1423">
        <f t="shared" si="201"/>
        <v>3734640.8393866024</v>
      </c>
      <c r="T1423">
        <v>185</v>
      </c>
      <c r="U1423">
        <f t="shared" si="202"/>
        <v>316313</v>
      </c>
      <c r="V1423">
        <f t="shared" si="203"/>
        <v>9176</v>
      </c>
      <c r="W1423" s="1">
        <v>45351.208333333336</v>
      </c>
      <c r="X1423">
        <f t="shared" si="204"/>
        <v>13923.139174425607</v>
      </c>
      <c r="Z1423">
        <f t="shared" si="205"/>
        <v>4747.1391744256071</v>
      </c>
      <c r="AK1423">
        <f t="shared" si="207"/>
        <v>14165.469243793639</v>
      </c>
      <c r="AL1423">
        <f t="shared" si="206"/>
        <v>4989.4692437936392</v>
      </c>
      <c r="AR1423">
        <f t="shared" si="199"/>
        <v>4989.4692437936392</v>
      </c>
      <c r="AT1423">
        <v>-1253.6534935308355</v>
      </c>
    </row>
    <row r="1424" spans="1:46">
      <c r="A1424" s="1">
        <v>45351.25</v>
      </c>
      <c r="B1424">
        <v>6938270</v>
      </c>
      <c r="C1424" s="1">
        <v>45352.125</v>
      </c>
      <c r="D1424">
        <v>1387654</v>
      </c>
      <c r="O1424">
        <f t="shared" si="200"/>
        <v>2345609.3844498252</v>
      </c>
      <c r="P1424">
        <f t="shared" si="201"/>
        <v>3733263.3844498252</v>
      </c>
      <c r="T1424">
        <v>200</v>
      </c>
      <c r="U1424">
        <f t="shared" si="202"/>
        <v>341960</v>
      </c>
      <c r="V1424">
        <f t="shared" si="203"/>
        <v>9920</v>
      </c>
      <c r="W1424" s="1">
        <v>45351.25</v>
      </c>
      <c r="X1424">
        <f t="shared" si="204"/>
        <v>13918.003875580001</v>
      </c>
      <c r="Z1424">
        <f t="shared" si="205"/>
        <v>3998.0038755800015</v>
      </c>
      <c r="AK1424">
        <f t="shared" si="207"/>
        <v>14160.24456587124</v>
      </c>
      <c r="AL1424">
        <f t="shared" si="206"/>
        <v>4240.2445658712404</v>
      </c>
      <c r="AR1424">
        <f t="shared" si="199"/>
        <v>4240.2445658712404</v>
      </c>
      <c r="AT1424">
        <v>-1253.4238983702435</v>
      </c>
    </row>
    <row r="1425" spans="1:46">
      <c r="A1425" s="1">
        <v>45351.291666666664</v>
      </c>
      <c r="B1425">
        <v>6938250</v>
      </c>
      <c r="C1425" s="1">
        <v>45352.125</v>
      </c>
      <c r="D1425">
        <v>1387650</v>
      </c>
      <c r="O1425">
        <f t="shared" si="200"/>
        <v>2345602.6230831319</v>
      </c>
      <c r="P1425">
        <f t="shared" si="201"/>
        <v>3733252.6230831319</v>
      </c>
      <c r="T1425">
        <v>215</v>
      </c>
      <c r="U1425">
        <f t="shared" si="202"/>
        <v>367607</v>
      </c>
      <c r="V1425">
        <f t="shared" si="203"/>
        <v>10664</v>
      </c>
      <c r="W1425" s="1">
        <v>45351.291666666664</v>
      </c>
      <c r="X1425">
        <f t="shared" si="204"/>
        <v>13917.963756057772</v>
      </c>
      <c r="Z1425">
        <f t="shared" si="205"/>
        <v>3253.9637560577721</v>
      </c>
      <c r="AK1425">
        <f t="shared" si="207"/>
        <v>14160.203748074973</v>
      </c>
      <c r="AL1425">
        <f t="shared" si="206"/>
        <v>3496.2037480749732</v>
      </c>
      <c r="AR1425">
        <f t="shared" si="199"/>
        <v>3496.2037480749732</v>
      </c>
      <c r="AT1425">
        <v>-1251.6763988260427</v>
      </c>
    </row>
    <row r="1426" spans="1:46">
      <c r="A1426" s="1">
        <v>45351.333333333336</v>
      </c>
      <c r="B1426">
        <v>6940460</v>
      </c>
      <c r="C1426" s="1">
        <v>45352.125</v>
      </c>
      <c r="D1426">
        <v>1388092</v>
      </c>
      <c r="O1426">
        <f t="shared" si="200"/>
        <v>2346349.7541027712</v>
      </c>
      <c r="P1426">
        <f t="shared" si="201"/>
        <v>3734441.7541027712</v>
      </c>
      <c r="T1426">
        <v>230</v>
      </c>
      <c r="U1426">
        <f t="shared" si="202"/>
        <v>393254</v>
      </c>
      <c r="V1426">
        <f t="shared" si="203"/>
        <v>11408</v>
      </c>
      <c r="W1426" s="1">
        <v>45351.333333333336</v>
      </c>
      <c r="X1426">
        <f t="shared" si="204"/>
        <v>13922.396963264329</v>
      </c>
      <c r="Z1426">
        <f t="shared" si="205"/>
        <v>2514.3969632643293</v>
      </c>
      <c r="AK1426">
        <f t="shared" si="207"/>
        <v>14164.714114562667</v>
      </c>
      <c r="AL1426">
        <f t="shared" si="206"/>
        <v>2756.7141145626665</v>
      </c>
      <c r="AR1426">
        <f t="shared" si="199"/>
        <v>2756.7141145626665</v>
      </c>
      <c r="AT1426">
        <v>-1249.964580249627</v>
      </c>
    </row>
    <row r="1427" spans="1:46">
      <c r="A1427" s="1">
        <v>45351.375</v>
      </c>
      <c r="B1427">
        <v>6937850</v>
      </c>
      <c r="C1427" s="1">
        <v>45352.125</v>
      </c>
      <c r="D1427">
        <v>1387570</v>
      </c>
      <c r="O1427">
        <f t="shared" si="200"/>
        <v>2345467.3957492602</v>
      </c>
      <c r="P1427">
        <f t="shared" si="201"/>
        <v>3733037.3957492602</v>
      </c>
      <c r="T1427">
        <v>240</v>
      </c>
      <c r="U1427">
        <f t="shared" si="202"/>
        <v>410352</v>
      </c>
      <c r="V1427">
        <f t="shared" si="203"/>
        <v>11904</v>
      </c>
      <c r="W1427" s="1">
        <v>45351.375</v>
      </c>
      <c r="X1427">
        <f t="shared" si="204"/>
        <v>13917.161365613145</v>
      </c>
      <c r="Z1427">
        <f t="shared" si="205"/>
        <v>2013.1613656131449</v>
      </c>
      <c r="AK1427">
        <f t="shared" si="207"/>
        <v>14159.3873921496</v>
      </c>
      <c r="AL1427">
        <f t="shared" si="206"/>
        <v>2255.3873921495997</v>
      </c>
      <c r="AR1427">
        <f t="shared" si="199"/>
        <v>2255.3873921495997</v>
      </c>
      <c r="AT1427">
        <v>-1249.5564022869421</v>
      </c>
    </row>
    <row r="1428" spans="1:46">
      <c r="A1428" s="1">
        <v>45351.416666666664</v>
      </c>
      <c r="B1428">
        <v>6937220</v>
      </c>
      <c r="C1428" s="1">
        <v>45352.125</v>
      </c>
      <c r="D1428">
        <v>1387444</v>
      </c>
      <c r="O1428">
        <f t="shared" si="200"/>
        <v>2345254.4126984128</v>
      </c>
      <c r="P1428">
        <f t="shared" si="201"/>
        <v>3732698.4126984128</v>
      </c>
      <c r="T1428">
        <v>245</v>
      </c>
      <c r="U1428">
        <f t="shared" si="202"/>
        <v>418901</v>
      </c>
      <c r="V1428">
        <f t="shared" si="203"/>
        <v>12152</v>
      </c>
      <c r="W1428" s="1">
        <v>45351.416666666664</v>
      </c>
      <c r="X1428">
        <f t="shared" si="204"/>
        <v>13915.897600662862</v>
      </c>
      <c r="Z1428">
        <f t="shared" si="205"/>
        <v>1763.8976006628618</v>
      </c>
      <c r="AK1428">
        <f t="shared" si="207"/>
        <v>14158.101631567133</v>
      </c>
      <c r="AL1428">
        <f t="shared" si="206"/>
        <v>2006.1016315671332</v>
      </c>
      <c r="AR1428">
        <f t="shared" si="199"/>
        <v>2006.1016315671332</v>
      </c>
      <c r="AT1428">
        <v>-1249.0079106778703</v>
      </c>
    </row>
    <row r="1429" spans="1:46">
      <c r="A1429" s="1">
        <v>45351.458333333336</v>
      </c>
      <c r="B1429">
        <v>6935290</v>
      </c>
      <c r="C1429" s="1">
        <v>45352.125</v>
      </c>
      <c r="D1429">
        <v>1387058</v>
      </c>
      <c r="O1429">
        <f t="shared" si="200"/>
        <v>2344601.9408124834</v>
      </c>
      <c r="P1429">
        <f t="shared" si="201"/>
        <v>3731659.9408124834</v>
      </c>
      <c r="T1429">
        <v>240</v>
      </c>
      <c r="U1429">
        <f t="shared" si="202"/>
        <v>410352</v>
      </c>
      <c r="V1429">
        <f t="shared" si="203"/>
        <v>11904</v>
      </c>
      <c r="W1429" s="1">
        <v>45351.458333333336</v>
      </c>
      <c r="X1429">
        <f t="shared" si="204"/>
        <v>13912.026066767545</v>
      </c>
      <c r="Z1429">
        <f t="shared" si="205"/>
        <v>2008.0260667675448</v>
      </c>
      <c r="AK1429">
        <f t="shared" si="207"/>
        <v>14154.162714227201</v>
      </c>
      <c r="AL1429">
        <f t="shared" si="206"/>
        <v>2250.1627142272009</v>
      </c>
      <c r="AR1429">
        <f t="shared" si="199"/>
        <v>2250.1627142272009</v>
      </c>
      <c r="AT1429">
        <v>-1248.5971840746261</v>
      </c>
    </row>
    <row r="1430" spans="1:46">
      <c r="A1430" s="1">
        <v>45351.5</v>
      </c>
      <c r="B1430">
        <v>6742040</v>
      </c>
      <c r="C1430" s="1">
        <v>45352.125</v>
      </c>
      <c r="D1430">
        <v>1348408</v>
      </c>
      <c r="O1430">
        <f t="shared" si="200"/>
        <v>2279270.2351358626</v>
      </c>
      <c r="P1430">
        <f t="shared" si="201"/>
        <v>3627678.2351358626</v>
      </c>
      <c r="T1430">
        <v>230</v>
      </c>
      <c r="U1430">
        <f t="shared" si="202"/>
        <v>393254</v>
      </c>
      <c r="V1430">
        <f t="shared" si="203"/>
        <v>11408</v>
      </c>
      <c r="W1430" s="1">
        <v>45351.5</v>
      </c>
      <c r="X1430">
        <f t="shared" si="204"/>
        <v>13524.371183207832</v>
      </c>
      <c r="Z1430">
        <f t="shared" si="205"/>
        <v>2116.3711832078316</v>
      </c>
      <c r="AK1430">
        <f t="shared" si="207"/>
        <v>13759.760757780619</v>
      </c>
      <c r="AL1430">
        <f t="shared" si="206"/>
        <v>2351.7607577806193</v>
      </c>
      <c r="AR1430">
        <f t="shared" si="199"/>
        <v>2351.7607577806193</v>
      </c>
      <c r="AT1430">
        <v>-1248.3114595007464</v>
      </c>
    </row>
    <row r="1431" spans="1:46">
      <c r="A1431" s="1">
        <v>45351.541666666664</v>
      </c>
      <c r="B1431">
        <v>6650740</v>
      </c>
      <c r="C1431" s="1">
        <v>45352.125</v>
      </c>
      <c r="D1431">
        <v>1330148</v>
      </c>
      <c r="O1431">
        <f t="shared" si="200"/>
        <v>2248404.5961797149</v>
      </c>
      <c r="P1431">
        <f t="shared" si="201"/>
        <v>3578552.5961797149</v>
      </c>
      <c r="T1431">
        <v>220</v>
      </c>
      <c r="U1431">
        <f t="shared" si="202"/>
        <v>376156</v>
      </c>
      <c r="V1431">
        <f t="shared" si="203"/>
        <v>10912</v>
      </c>
      <c r="W1431" s="1">
        <v>45351.541666666664</v>
      </c>
      <c r="X1431">
        <f t="shared" si="204"/>
        <v>13341.225564222055</v>
      </c>
      <c r="Z1431">
        <f t="shared" si="205"/>
        <v>2429.2255642220553</v>
      </c>
      <c r="AK1431">
        <f t="shared" si="207"/>
        <v>13573.42751781388</v>
      </c>
      <c r="AL1431">
        <f t="shared" si="206"/>
        <v>2661.4275178138796</v>
      </c>
      <c r="AR1431">
        <f t="shared" si="199"/>
        <v>2661.4275178138796</v>
      </c>
      <c r="AT1431">
        <v>-1247.6762547917078</v>
      </c>
    </row>
    <row r="1432" spans="1:46">
      <c r="A1432" s="1">
        <v>45351.583333333336</v>
      </c>
      <c r="B1432">
        <v>6651780</v>
      </c>
      <c r="C1432" s="1">
        <v>45352.125</v>
      </c>
      <c r="D1432">
        <v>1330356</v>
      </c>
      <c r="O1432">
        <f t="shared" si="200"/>
        <v>2248756.1872477806</v>
      </c>
      <c r="P1432">
        <f t="shared" si="201"/>
        <v>3579112.1872477806</v>
      </c>
      <c r="T1432">
        <v>215</v>
      </c>
      <c r="U1432">
        <f t="shared" si="202"/>
        <v>367607</v>
      </c>
      <c r="V1432">
        <f t="shared" si="203"/>
        <v>10664</v>
      </c>
      <c r="W1432" s="1">
        <v>45351.583333333336</v>
      </c>
      <c r="X1432">
        <f t="shared" si="204"/>
        <v>13343.311779378082</v>
      </c>
      <c r="Z1432">
        <f t="shared" si="205"/>
        <v>2679.3117793780821</v>
      </c>
      <c r="AK1432">
        <f t="shared" si="207"/>
        <v>13575.550043219851</v>
      </c>
      <c r="AL1432">
        <f t="shared" si="206"/>
        <v>2911.5500432198514</v>
      </c>
      <c r="AR1432">
        <f t="shared" si="199"/>
        <v>2911.5500432198514</v>
      </c>
      <c r="AT1432">
        <v>-1247.5920507849296</v>
      </c>
    </row>
    <row r="1433" spans="1:46">
      <c r="A1433" s="1">
        <v>45351.625</v>
      </c>
      <c r="B1433">
        <v>6650790</v>
      </c>
      <c r="C1433" s="1">
        <v>45352.125</v>
      </c>
      <c r="D1433">
        <v>1330158</v>
      </c>
      <c r="O1433">
        <f t="shared" si="200"/>
        <v>2248421.4995964491</v>
      </c>
      <c r="P1433">
        <f t="shared" si="201"/>
        <v>3578579.4995964491</v>
      </c>
      <c r="T1433">
        <v>215</v>
      </c>
      <c r="U1433">
        <f t="shared" si="202"/>
        <v>367607</v>
      </c>
      <c r="V1433">
        <f t="shared" si="203"/>
        <v>10664</v>
      </c>
      <c r="W1433" s="1">
        <v>45351.625</v>
      </c>
      <c r="X1433">
        <f t="shared" si="204"/>
        <v>13341.325863027632</v>
      </c>
      <c r="Z1433">
        <f t="shared" si="205"/>
        <v>2677.3258630276323</v>
      </c>
      <c r="AK1433">
        <f t="shared" si="207"/>
        <v>13573.529562304551</v>
      </c>
      <c r="AL1433">
        <f t="shared" si="206"/>
        <v>2909.5295623045513</v>
      </c>
      <c r="AR1433">
        <f t="shared" si="199"/>
        <v>2909.5295623045513</v>
      </c>
      <c r="AT1433">
        <v>-1247.5308240905269</v>
      </c>
    </row>
    <row r="1434" spans="1:46">
      <c r="A1434" s="1">
        <v>45351.666666666664</v>
      </c>
      <c r="B1434">
        <v>6651430</v>
      </c>
      <c r="C1434" s="1">
        <v>45352.125</v>
      </c>
      <c r="D1434">
        <v>1330286</v>
      </c>
      <c r="O1434">
        <f t="shared" si="200"/>
        <v>2248637.8633306432</v>
      </c>
      <c r="P1434">
        <f t="shared" si="201"/>
        <v>3578923.8633306432</v>
      </c>
      <c r="T1434">
        <v>220</v>
      </c>
      <c r="U1434">
        <f t="shared" si="202"/>
        <v>376156</v>
      </c>
      <c r="V1434">
        <f t="shared" si="203"/>
        <v>10912</v>
      </c>
      <c r="W1434" s="1">
        <v>45351.666666666664</v>
      </c>
      <c r="X1434">
        <f t="shared" si="204"/>
        <v>13342.609687739034</v>
      </c>
      <c r="Z1434">
        <f t="shared" si="205"/>
        <v>2430.6096877390337</v>
      </c>
      <c r="AK1434">
        <f t="shared" si="207"/>
        <v>13574.835731785151</v>
      </c>
      <c r="AL1434">
        <f t="shared" si="206"/>
        <v>2662.8357317851514</v>
      </c>
      <c r="AR1434">
        <f t="shared" si="199"/>
        <v>2662.8357317851514</v>
      </c>
      <c r="AT1434">
        <v>-1247.4951035753693</v>
      </c>
    </row>
    <row r="1435" spans="1:46">
      <c r="A1435" s="1">
        <v>45351.708333333336</v>
      </c>
      <c r="B1435">
        <v>6633010</v>
      </c>
      <c r="C1435" s="1">
        <v>45352.125</v>
      </c>
      <c r="D1435">
        <v>1326602</v>
      </c>
      <c r="O1435">
        <f t="shared" si="200"/>
        <v>2242410.6446058652</v>
      </c>
      <c r="P1435">
        <f t="shared" si="201"/>
        <v>3569012.6446058652</v>
      </c>
      <c r="T1435">
        <v>230</v>
      </c>
      <c r="U1435">
        <f t="shared" si="202"/>
        <v>393254</v>
      </c>
      <c r="V1435">
        <f t="shared" si="203"/>
        <v>11408</v>
      </c>
      <c r="W1435" s="1">
        <v>45351.708333333336</v>
      </c>
      <c r="X1435">
        <f t="shared" si="204"/>
        <v>13305.65960776403</v>
      </c>
      <c r="Z1435">
        <f t="shared" si="205"/>
        <v>1897.6596077640297</v>
      </c>
      <c r="AK1435">
        <f t="shared" si="207"/>
        <v>13537.242541421652</v>
      </c>
      <c r="AL1435">
        <f t="shared" si="206"/>
        <v>2129.2425414216523</v>
      </c>
      <c r="AR1435">
        <f t="shared" si="199"/>
        <v>2129.2425414216523</v>
      </c>
      <c r="AT1435">
        <v>-1246.270569687309</v>
      </c>
    </row>
    <row r="1436" spans="1:46">
      <c r="A1436" s="1">
        <v>45351.75</v>
      </c>
      <c r="B1436">
        <v>6417000</v>
      </c>
      <c r="C1436" s="1">
        <v>45352.125</v>
      </c>
      <c r="D1436">
        <v>1283400</v>
      </c>
      <c r="O1436">
        <f t="shared" si="200"/>
        <v>2169384.5036319615</v>
      </c>
      <c r="P1436">
        <f t="shared" si="201"/>
        <v>3452784.5036319615</v>
      </c>
      <c r="T1436">
        <v>240</v>
      </c>
      <c r="U1436">
        <f t="shared" si="202"/>
        <v>410352</v>
      </c>
      <c r="V1436">
        <f t="shared" si="203"/>
        <v>11904</v>
      </c>
      <c r="W1436" s="1">
        <v>45351.75</v>
      </c>
      <c r="X1436">
        <f t="shared" si="204"/>
        <v>12872.348707905125</v>
      </c>
      <c r="Z1436">
        <f t="shared" si="205"/>
        <v>968.34870790512468</v>
      </c>
      <c r="AK1436">
        <f t="shared" si="207"/>
        <v>13096.389932821259</v>
      </c>
      <c r="AL1436">
        <f t="shared" si="206"/>
        <v>1192.3899328212592</v>
      </c>
      <c r="AR1436">
        <f t="shared" si="199"/>
        <v>1192.3899328212592</v>
      </c>
      <c r="AT1436">
        <v>-1246.1277074003683</v>
      </c>
    </row>
    <row r="1437" spans="1:46">
      <c r="A1437" s="1">
        <v>45351.791666666664</v>
      </c>
      <c r="B1437">
        <v>6361000</v>
      </c>
      <c r="C1437" s="1">
        <v>45352.125</v>
      </c>
      <c r="D1437">
        <v>1272200</v>
      </c>
      <c r="O1437">
        <f t="shared" si="200"/>
        <v>2150452.6768899653</v>
      </c>
      <c r="P1437">
        <f t="shared" si="201"/>
        <v>3422652.6768899653</v>
      </c>
      <c r="T1437">
        <v>245</v>
      </c>
      <c r="U1437">
        <f t="shared" si="202"/>
        <v>418901</v>
      </c>
      <c r="V1437">
        <f t="shared" si="203"/>
        <v>12152</v>
      </c>
      <c r="W1437" s="1">
        <v>45351.791666666664</v>
      </c>
      <c r="X1437">
        <f t="shared" si="204"/>
        <v>12760.01404565755</v>
      </c>
      <c r="Z1437">
        <f t="shared" si="205"/>
        <v>608.01404565755001</v>
      </c>
      <c r="AK1437">
        <f t="shared" si="207"/>
        <v>12982.100103268822</v>
      </c>
      <c r="AL1437">
        <f t="shared" si="206"/>
        <v>830.10010326882184</v>
      </c>
      <c r="AR1437">
        <f t="shared" si="199"/>
        <v>830.10010326882184</v>
      </c>
      <c r="AT1437">
        <v>-1245.5511609714922</v>
      </c>
    </row>
    <row r="1438" spans="1:46">
      <c r="A1438" s="1">
        <v>45351.833333333336</v>
      </c>
      <c r="B1438">
        <v>6186340</v>
      </c>
      <c r="C1438" s="1">
        <v>45352.125</v>
      </c>
      <c r="D1438">
        <v>1237268</v>
      </c>
      <c r="O1438">
        <f t="shared" si="200"/>
        <v>2091405.6615550178</v>
      </c>
      <c r="P1438">
        <f t="shared" si="201"/>
        <v>3328673.6615550178</v>
      </c>
      <c r="T1438">
        <v>240</v>
      </c>
      <c r="U1438">
        <f t="shared" si="202"/>
        <v>410352</v>
      </c>
      <c r="V1438">
        <f t="shared" si="203"/>
        <v>11904</v>
      </c>
      <c r="W1438" s="1">
        <v>45351.833333333336</v>
      </c>
      <c r="X1438">
        <f t="shared" si="204"/>
        <v>12409.650258011812</v>
      </c>
      <c r="Z1438">
        <f t="shared" si="205"/>
        <v>505.65025801181218</v>
      </c>
      <c r="AK1438">
        <f t="shared" si="207"/>
        <v>12625.638288454025</v>
      </c>
      <c r="AL1438">
        <f t="shared" si="206"/>
        <v>721.63828845402531</v>
      </c>
      <c r="AR1438">
        <f t="shared" si="199"/>
        <v>721.63828845402531</v>
      </c>
      <c r="AT1438">
        <v>-1245.4223458681408</v>
      </c>
    </row>
    <row r="1439" spans="1:46">
      <c r="A1439" s="1">
        <v>45351.875</v>
      </c>
      <c r="B1439">
        <v>6012100</v>
      </c>
      <c r="C1439" s="1">
        <v>45352.125</v>
      </c>
      <c r="D1439">
        <v>1202420</v>
      </c>
      <c r="O1439">
        <f t="shared" si="200"/>
        <v>2032500.6349206353</v>
      </c>
      <c r="P1439">
        <f t="shared" si="201"/>
        <v>3234920.6349206353</v>
      </c>
      <c r="T1439">
        <v>235</v>
      </c>
      <c r="U1439">
        <f t="shared" si="202"/>
        <v>401803</v>
      </c>
      <c r="V1439">
        <f t="shared" si="203"/>
        <v>11656</v>
      </c>
      <c r="W1439" s="1">
        <v>45351.875</v>
      </c>
      <c r="X1439">
        <f t="shared" si="204"/>
        <v>12060.128980332927</v>
      </c>
      <c r="Z1439">
        <f t="shared" si="205"/>
        <v>404.12898033292731</v>
      </c>
      <c r="AK1439">
        <f t="shared" si="207"/>
        <v>12270.033647360868</v>
      </c>
      <c r="AL1439">
        <f t="shared" si="206"/>
        <v>614.03364736086769</v>
      </c>
      <c r="AR1439">
        <f t="shared" si="199"/>
        <v>614.03364736086769</v>
      </c>
      <c r="AT1439">
        <v>-1245.2093069843213</v>
      </c>
    </row>
    <row r="1440" spans="1:46">
      <c r="A1440" s="1">
        <v>45351.916666666664</v>
      </c>
      <c r="B1440">
        <v>5939410</v>
      </c>
      <c r="C1440" s="1">
        <v>45352.125</v>
      </c>
      <c r="D1440">
        <v>1187882</v>
      </c>
      <c r="O1440">
        <f t="shared" si="200"/>
        <v>2007926.4476728546</v>
      </c>
      <c r="P1440">
        <f t="shared" si="201"/>
        <v>3195808.4476728546</v>
      </c>
      <c r="T1440">
        <v>225</v>
      </c>
      <c r="U1440">
        <f t="shared" si="202"/>
        <v>384705</v>
      </c>
      <c r="V1440">
        <f t="shared" si="203"/>
        <v>11160</v>
      </c>
      <c r="W1440" s="1">
        <v>45351.916666666664</v>
      </c>
      <c r="X1440">
        <f t="shared" si="204"/>
        <v>11914.314576783352</v>
      </c>
      <c r="Z1440">
        <f t="shared" si="205"/>
        <v>754.31457678335209</v>
      </c>
      <c r="AK1440">
        <f t="shared" si="207"/>
        <v>12121.681366822177</v>
      </c>
      <c r="AL1440">
        <f t="shared" si="206"/>
        <v>961.68136682217664</v>
      </c>
      <c r="AR1440">
        <f t="shared" si="199"/>
        <v>961.68136682217664</v>
      </c>
      <c r="AT1440">
        <v>-1244.2245825927585</v>
      </c>
    </row>
    <row r="1441" spans="1:46">
      <c r="A1441" s="1">
        <v>45351.958333333336</v>
      </c>
      <c r="B1441">
        <v>5821170</v>
      </c>
      <c r="C1441" s="1">
        <v>45352.125</v>
      </c>
      <c r="D1441">
        <v>1164234</v>
      </c>
      <c r="O1441">
        <f t="shared" si="200"/>
        <v>1967953.2477804683</v>
      </c>
      <c r="P1441">
        <f t="shared" si="201"/>
        <v>3132187.2477804683</v>
      </c>
      <c r="T1441">
        <v>210</v>
      </c>
      <c r="U1441">
        <f t="shared" si="202"/>
        <v>359058</v>
      </c>
      <c r="V1441">
        <f t="shared" si="203"/>
        <v>10416</v>
      </c>
      <c r="W1441" s="1">
        <v>45351.958333333336</v>
      </c>
      <c r="X1441">
        <f t="shared" si="204"/>
        <v>11677.127961352044</v>
      </c>
      <c r="Z1441">
        <f t="shared" si="205"/>
        <v>1261.1279613520437</v>
      </c>
      <c r="AK1441">
        <f t="shared" si="207"/>
        <v>11880.366555281462</v>
      </c>
      <c r="AL1441">
        <f t="shared" si="206"/>
        <v>1464.3665552814618</v>
      </c>
      <c r="AR1441">
        <f t="shared" si="199"/>
        <v>1464.3665552814618</v>
      </c>
      <c r="AT1441">
        <v>-1242.7181569784916</v>
      </c>
    </row>
    <row r="1442" spans="1:46">
      <c r="A1442" s="1">
        <v>45352</v>
      </c>
      <c r="B1442">
        <v>5813830</v>
      </c>
      <c r="C1442" s="1">
        <v>45353.125</v>
      </c>
      <c r="D1442">
        <v>1162766</v>
      </c>
      <c r="O1442">
        <f t="shared" si="200"/>
        <v>1965471.8262039283</v>
      </c>
      <c r="P1442">
        <f t="shared" si="201"/>
        <v>3128237.8262039283</v>
      </c>
      <c r="T1442">
        <v>200</v>
      </c>
      <c r="U1442">
        <f t="shared" si="202"/>
        <v>341960</v>
      </c>
      <c r="V1442">
        <f t="shared" si="203"/>
        <v>9920</v>
      </c>
      <c r="W1442" s="1">
        <v>45352</v>
      </c>
      <c r="X1442">
        <f t="shared" si="204"/>
        <v>11662.404096693166</v>
      </c>
      <c r="Z1442">
        <f t="shared" si="205"/>
        <v>1742.4040966931661</v>
      </c>
      <c r="AK1442">
        <f t="shared" si="207"/>
        <v>11865.386424050836</v>
      </c>
      <c r="AL1442">
        <f t="shared" si="206"/>
        <v>1945.3864240508356</v>
      </c>
      <c r="AR1442">
        <f t="shared" si="199"/>
        <v>1945.3864240508356</v>
      </c>
      <c r="AT1442">
        <v>-1242.3316721210595</v>
      </c>
    </row>
    <row r="1443" spans="1:46">
      <c r="A1443" s="1">
        <v>45352.041666666664</v>
      </c>
      <c r="B1443">
        <v>5813590</v>
      </c>
      <c r="C1443" s="1">
        <v>45353.125</v>
      </c>
      <c r="D1443">
        <v>1162718</v>
      </c>
      <c r="O1443">
        <f t="shared" si="200"/>
        <v>1965390.6898036054</v>
      </c>
      <c r="P1443">
        <f t="shared" si="201"/>
        <v>3128108.6898036054</v>
      </c>
      <c r="T1443">
        <v>195</v>
      </c>
      <c r="U1443">
        <f t="shared" si="202"/>
        <v>333411</v>
      </c>
      <c r="V1443">
        <f t="shared" si="203"/>
        <v>9672</v>
      </c>
      <c r="W1443" s="1">
        <v>45352.041666666664</v>
      </c>
      <c r="X1443">
        <f t="shared" si="204"/>
        <v>11661.92266242639</v>
      </c>
      <c r="Z1443">
        <f t="shared" si="205"/>
        <v>1989.9226624263902</v>
      </c>
      <c r="AK1443">
        <f t="shared" si="207"/>
        <v>11864.896610495611</v>
      </c>
      <c r="AL1443">
        <f t="shared" si="206"/>
        <v>2192.8966104956107</v>
      </c>
      <c r="AR1443">
        <f t="shared" si="199"/>
        <v>2192.8966104956107</v>
      </c>
      <c r="AT1443">
        <v>-1242.1275633660334</v>
      </c>
    </row>
    <row r="1444" spans="1:46">
      <c r="A1444" s="1">
        <v>45352.083333333336</v>
      </c>
      <c r="B1444">
        <v>5812990</v>
      </c>
      <c r="C1444" s="1">
        <v>45353.125</v>
      </c>
      <c r="D1444">
        <v>1162598</v>
      </c>
      <c r="O1444">
        <f t="shared" si="200"/>
        <v>1965187.848802798</v>
      </c>
      <c r="P1444">
        <f t="shared" si="201"/>
        <v>3127785.848802798</v>
      </c>
      <c r="T1444">
        <v>190</v>
      </c>
      <c r="U1444">
        <f t="shared" si="202"/>
        <v>324862</v>
      </c>
      <c r="V1444">
        <f t="shared" si="203"/>
        <v>9424</v>
      </c>
      <c r="W1444" s="1">
        <v>45352.083333333336</v>
      </c>
      <c r="X1444">
        <f t="shared" si="204"/>
        <v>11660.719076759451</v>
      </c>
      <c r="Z1444">
        <f t="shared" si="205"/>
        <v>2236.7190767594511</v>
      </c>
      <c r="AK1444">
        <f t="shared" si="207"/>
        <v>11863.67207660755</v>
      </c>
      <c r="AL1444">
        <f t="shared" si="206"/>
        <v>2439.6720766075505</v>
      </c>
      <c r="AR1444">
        <f t="shared" si="199"/>
        <v>2439.6720766075505</v>
      </c>
      <c r="AT1444">
        <v>-1241.8035894101249</v>
      </c>
    </row>
    <row r="1445" spans="1:46">
      <c r="A1445" s="1">
        <v>45352.125</v>
      </c>
      <c r="B1445">
        <v>5813710</v>
      </c>
      <c r="C1445" s="1">
        <v>45353.125</v>
      </c>
      <c r="D1445">
        <v>1162742</v>
      </c>
      <c r="O1445">
        <f t="shared" si="200"/>
        <v>1965431.2580037666</v>
      </c>
      <c r="P1445">
        <f t="shared" si="201"/>
        <v>3128173.2580037666</v>
      </c>
      <c r="T1445">
        <v>185</v>
      </c>
      <c r="U1445">
        <f t="shared" si="202"/>
        <v>316313</v>
      </c>
      <c r="V1445">
        <f t="shared" si="203"/>
        <v>9176</v>
      </c>
      <c r="W1445" s="1">
        <v>45352.125</v>
      </c>
      <c r="X1445">
        <f t="shared" si="204"/>
        <v>11662.163379559779</v>
      </c>
      <c r="Z1445">
        <f t="shared" si="205"/>
        <v>2486.1633795597791</v>
      </c>
      <c r="AK1445">
        <f t="shared" si="207"/>
        <v>11865.141517273223</v>
      </c>
      <c r="AL1445">
        <f t="shared" si="206"/>
        <v>2689.1415172732231</v>
      </c>
      <c r="AR1445">
        <f t="shared" si="199"/>
        <v>2689.1415172732231</v>
      </c>
      <c r="AT1445">
        <v>-1240.510163132305</v>
      </c>
    </row>
    <row r="1446" spans="1:46">
      <c r="A1446" s="1">
        <v>45352.166666666664</v>
      </c>
      <c r="B1446">
        <v>5814290</v>
      </c>
      <c r="C1446" s="1">
        <v>45353.125</v>
      </c>
      <c r="D1446">
        <v>1162858</v>
      </c>
      <c r="O1446">
        <f t="shared" si="200"/>
        <v>1965627.3376378804</v>
      </c>
      <c r="P1446">
        <f t="shared" si="201"/>
        <v>3128485.3376378804</v>
      </c>
      <c r="T1446">
        <v>180</v>
      </c>
      <c r="U1446">
        <f t="shared" si="202"/>
        <v>307764</v>
      </c>
      <c r="V1446">
        <f t="shared" si="203"/>
        <v>8928</v>
      </c>
      <c r="W1446" s="1">
        <v>45352.166666666664</v>
      </c>
      <c r="X1446">
        <f t="shared" si="204"/>
        <v>11663.326845704485</v>
      </c>
      <c r="Z1446">
        <f t="shared" si="205"/>
        <v>2735.3268457044851</v>
      </c>
      <c r="AK1446">
        <f t="shared" si="207"/>
        <v>11866.325233365016</v>
      </c>
      <c r="AL1446">
        <f t="shared" si="206"/>
        <v>2938.3252333650162</v>
      </c>
      <c r="AR1446">
        <f t="shared" si="199"/>
        <v>2938.3252333650162</v>
      </c>
      <c r="AT1446">
        <v>-1240.1887180432695</v>
      </c>
    </row>
    <row r="1447" spans="1:46">
      <c r="A1447" s="1">
        <v>45352.208333333336</v>
      </c>
      <c r="B1447">
        <v>5813780</v>
      </c>
      <c r="C1447" s="1">
        <v>45353.125</v>
      </c>
      <c r="D1447">
        <v>1162756</v>
      </c>
      <c r="O1447">
        <f t="shared" si="200"/>
        <v>1965454.9227871941</v>
      </c>
      <c r="P1447">
        <f t="shared" si="201"/>
        <v>3128210.9227871941</v>
      </c>
      <c r="T1447">
        <v>185</v>
      </c>
      <c r="U1447">
        <f t="shared" si="202"/>
        <v>316313</v>
      </c>
      <c r="V1447">
        <f t="shared" si="203"/>
        <v>9176</v>
      </c>
      <c r="W1447" s="1">
        <v>45352.208333333336</v>
      </c>
      <c r="X1447">
        <f t="shared" si="204"/>
        <v>11662.303797887587</v>
      </c>
      <c r="Z1447">
        <f t="shared" si="205"/>
        <v>2486.3037978875873</v>
      </c>
      <c r="AK1447">
        <f t="shared" si="207"/>
        <v>11865.284379560166</v>
      </c>
      <c r="AL1447">
        <f t="shared" si="206"/>
        <v>2689.2843795601657</v>
      </c>
      <c r="AR1447">
        <f t="shared" si="199"/>
        <v>2689.2843795601657</v>
      </c>
      <c r="AT1447">
        <v>-1240.1223940677519</v>
      </c>
    </row>
    <row r="1448" spans="1:46">
      <c r="A1448" s="1">
        <v>45352.25</v>
      </c>
      <c r="B1448">
        <v>5813700</v>
      </c>
      <c r="C1448" s="1">
        <v>45353.125</v>
      </c>
      <c r="D1448">
        <v>1162740</v>
      </c>
      <c r="O1448">
        <f t="shared" si="200"/>
        <v>1965427.87732042</v>
      </c>
      <c r="P1448">
        <f t="shared" si="201"/>
        <v>3128167.87732042</v>
      </c>
      <c r="T1448">
        <v>200</v>
      </c>
      <c r="U1448">
        <f t="shared" si="202"/>
        <v>341960</v>
      </c>
      <c r="V1448">
        <f t="shared" si="203"/>
        <v>9920</v>
      </c>
      <c r="W1448" s="1">
        <v>45352.25</v>
      </c>
      <c r="X1448">
        <f t="shared" si="204"/>
        <v>11662.143319798663</v>
      </c>
      <c r="Z1448">
        <f t="shared" si="205"/>
        <v>1742.1433197986626</v>
      </c>
      <c r="AK1448">
        <f t="shared" si="207"/>
        <v>11865.12110837509</v>
      </c>
      <c r="AL1448">
        <f t="shared" si="206"/>
        <v>1945.1211083750895</v>
      </c>
      <c r="AR1448">
        <f t="shared" si="199"/>
        <v>1945.1211083750895</v>
      </c>
      <c r="AT1448">
        <v>-1239.8774872901395</v>
      </c>
    </row>
    <row r="1449" spans="1:46">
      <c r="A1449" s="1">
        <v>45352.291666666664</v>
      </c>
      <c r="B1449">
        <v>5812560</v>
      </c>
      <c r="C1449" s="1">
        <v>45353.125</v>
      </c>
      <c r="D1449">
        <v>1162512</v>
      </c>
      <c r="O1449">
        <f t="shared" si="200"/>
        <v>1965042.4794188864</v>
      </c>
      <c r="P1449">
        <f t="shared" si="201"/>
        <v>3127554.4794188864</v>
      </c>
      <c r="T1449">
        <v>215</v>
      </c>
      <c r="U1449">
        <f t="shared" si="202"/>
        <v>367607</v>
      </c>
      <c r="V1449">
        <f t="shared" si="203"/>
        <v>10664</v>
      </c>
      <c r="W1449" s="1">
        <v>45352.291666666664</v>
      </c>
      <c r="X1449">
        <f t="shared" si="204"/>
        <v>11659.85650703148</v>
      </c>
      <c r="Z1449">
        <f t="shared" si="205"/>
        <v>995.85650703147985</v>
      </c>
      <c r="AK1449">
        <f t="shared" si="207"/>
        <v>11862.794493987773</v>
      </c>
      <c r="AL1449">
        <f t="shared" si="206"/>
        <v>1198.7944939877725</v>
      </c>
      <c r="AR1449">
        <f t="shared" si="199"/>
        <v>1198.7944939877725</v>
      </c>
      <c r="AT1449">
        <v>-1238.8621594382203</v>
      </c>
    </row>
    <row r="1450" spans="1:46">
      <c r="A1450" s="1">
        <v>45352.333333333336</v>
      </c>
      <c r="B1450">
        <v>5812930</v>
      </c>
      <c r="C1450" s="1">
        <v>45353.125</v>
      </c>
      <c r="D1450">
        <v>1162586</v>
      </c>
      <c r="O1450">
        <f t="shared" si="200"/>
        <v>1965167.5647027176</v>
      </c>
      <c r="P1450">
        <f t="shared" si="201"/>
        <v>3127753.5647027176</v>
      </c>
      <c r="T1450">
        <v>230</v>
      </c>
      <c r="U1450">
        <f t="shared" si="202"/>
        <v>393254</v>
      </c>
      <c r="V1450">
        <f t="shared" si="203"/>
        <v>11408</v>
      </c>
      <c r="W1450" s="1">
        <v>45352.333333333336</v>
      </c>
      <c r="X1450">
        <f t="shared" si="204"/>
        <v>11660.598718192759</v>
      </c>
      <c r="Z1450">
        <f t="shared" si="205"/>
        <v>252.59871819275941</v>
      </c>
      <c r="AK1450">
        <f t="shared" si="207"/>
        <v>11863.549623218745</v>
      </c>
      <c r="AL1450">
        <f t="shared" si="206"/>
        <v>455.54962321874518</v>
      </c>
      <c r="AR1450">
        <f t="shared" si="199"/>
        <v>455.54962321874518</v>
      </c>
      <c r="AT1450">
        <v>-1238.7958156890199</v>
      </c>
    </row>
    <row r="1451" spans="1:46">
      <c r="A1451" s="1">
        <v>45352.375</v>
      </c>
      <c r="B1451">
        <v>5812440</v>
      </c>
      <c r="C1451" s="1">
        <v>45353.125</v>
      </c>
      <c r="D1451">
        <v>1162488</v>
      </c>
      <c r="O1451">
        <f t="shared" si="200"/>
        <v>1965001.9112187251</v>
      </c>
      <c r="P1451">
        <f t="shared" si="201"/>
        <v>3127489.9112187251</v>
      </c>
      <c r="T1451">
        <v>240</v>
      </c>
      <c r="U1451">
        <f t="shared" si="202"/>
        <v>410352</v>
      </c>
      <c r="V1451">
        <f t="shared" si="203"/>
        <v>11904</v>
      </c>
      <c r="W1451" s="1">
        <v>45352.375</v>
      </c>
      <c r="X1451">
        <f t="shared" si="204"/>
        <v>11659.615789898093</v>
      </c>
      <c r="Z1451">
        <f t="shared" si="205"/>
        <v>-244.38421010190723</v>
      </c>
      <c r="AK1451">
        <f t="shared" si="207"/>
        <v>11862.54958721016</v>
      </c>
      <c r="AL1451">
        <f t="shared" si="206"/>
        <v>-41.450412789839902</v>
      </c>
      <c r="AR1451">
        <f t="shared" si="199"/>
        <v>-41.450412789839902</v>
      </c>
      <c r="AT1451">
        <v>-1238.5917267076766</v>
      </c>
    </row>
    <row r="1452" spans="1:46">
      <c r="A1452" s="1">
        <v>45352.416666666664</v>
      </c>
      <c r="B1452">
        <v>5811120</v>
      </c>
      <c r="C1452" s="1">
        <v>45353.125</v>
      </c>
      <c r="D1452">
        <v>1162224</v>
      </c>
      <c r="O1452">
        <f t="shared" si="200"/>
        <v>1964555.6610169495</v>
      </c>
      <c r="P1452">
        <f t="shared" si="201"/>
        <v>3126779.6610169495</v>
      </c>
      <c r="T1452">
        <v>245</v>
      </c>
      <c r="U1452">
        <f t="shared" si="202"/>
        <v>418901</v>
      </c>
      <c r="V1452">
        <f t="shared" si="203"/>
        <v>12152</v>
      </c>
      <c r="W1452" s="1">
        <v>45352.416666666664</v>
      </c>
      <c r="X1452">
        <f t="shared" si="204"/>
        <v>11656.967901430828</v>
      </c>
      <c r="Z1452">
        <f t="shared" si="205"/>
        <v>-495.03209856917238</v>
      </c>
      <c r="AK1452">
        <f t="shared" si="207"/>
        <v>11859.855612656424</v>
      </c>
      <c r="AL1452">
        <f t="shared" si="206"/>
        <v>-292.14438734357645</v>
      </c>
      <c r="AR1452">
        <f t="shared" si="199"/>
        <v>-292.14438734357645</v>
      </c>
      <c r="AT1452">
        <v>-1237.6899023420883</v>
      </c>
    </row>
    <row r="1453" spans="1:46">
      <c r="A1453" s="1">
        <v>45352.458333333336</v>
      </c>
      <c r="B1453">
        <v>5824180</v>
      </c>
      <c r="C1453" s="1">
        <v>45353.125</v>
      </c>
      <c r="D1453">
        <v>1164836</v>
      </c>
      <c r="O1453">
        <f t="shared" si="200"/>
        <v>1968970.8334678505</v>
      </c>
      <c r="P1453">
        <f t="shared" si="201"/>
        <v>3133806.8334678505</v>
      </c>
      <c r="T1453">
        <v>240</v>
      </c>
      <c r="U1453">
        <f t="shared" si="202"/>
        <v>410352</v>
      </c>
      <c r="V1453">
        <f t="shared" si="203"/>
        <v>11904</v>
      </c>
      <c r="W1453" s="1">
        <v>45352.458333333336</v>
      </c>
      <c r="X1453">
        <f t="shared" si="204"/>
        <v>11683.165949447852</v>
      </c>
      <c r="Z1453">
        <f t="shared" si="205"/>
        <v>-220.83405055214826</v>
      </c>
      <c r="AK1453">
        <f t="shared" si="207"/>
        <v>11886.509633619902</v>
      </c>
      <c r="AL1453">
        <f t="shared" si="206"/>
        <v>-17.490366380097839</v>
      </c>
      <c r="AR1453">
        <f t="shared" si="199"/>
        <v>-17.490366380097839</v>
      </c>
      <c r="AT1453">
        <v>-1237.6120995972269</v>
      </c>
    </row>
    <row r="1454" spans="1:46">
      <c r="A1454" s="1">
        <v>45352.5</v>
      </c>
      <c r="B1454">
        <v>5837590</v>
      </c>
      <c r="C1454" s="1">
        <v>45353.125</v>
      </c>
      <c r="D1454">
        <v>1167518</v>
      </c>
      <c r="O1454">
        <f t="shared" si="200"/>
        <v>1973504.3298358894</v>
      </c>
      <c r="P1454">
        <f t="shared" si="201"/>
        <v>3141022.3298358894</v>
      </c>
      <c r="T1454">
        <v>230</v>
      </c>
      <c r="U1454">
        <f t="shared" si="202"/>
        <v>393254</v>
      </c>
      <c r="V1454">
        <f t="shared" si="203"/>
        <v>11408</v>
      </c>
      <c r="W1454" s="1">
        <v>45352.5</v>
      </c>
      <c r="X1454">
        <f t="shared" si="204"/>
        <v>11710.066089103922</v>
      </c>
      <c r="Z1454">
        <f t="shared" si="205"/>
        <v>302.06608910392242</v>
      </c>
      <c r="AK1454">
        <f t="shared" si="207"/>
        <v>11913.877966018086</v>
      </c>
      <c r="AL1454">
        <f t="shared" si="206"/>
        <v>505.87796601808623</v>
      </c>
      <c r="AR1454">
        <f t="shared" si="199"/>
        <v>505.87796601808623</v>
      </c>
      <c r="AT1454">
        <v>-1236.999832653195</v>
      </c>
    </row>
    <row r="1455" spans="1:46">
      <c r="A1455" s="1">
        <v>45352.541666666664</v>
      </c>
      <c r="B1455">
        <v>5836050</v>
      </c>
      <c r="C1455" s="1">
        <v>45353.125</v>
      </c>
      <c r="D1455">
        <v>1167210</v>
      </c>
      <c r="O1455">
        <f t="shared" si="200"/>
        <v>1972983.7046004846</v>
      </c>
      <c r="P1455">
        <f t="shared" si="201"/>
        <v>3140193.7046004846</v>
      </c>
      <c r="T1455">
        <v>220</v>
      </c>
      <c r="U1455">
        <f t="shared" si="202"/>
        <v>376156</v>
      </c>
      <c r="V1455">
        <f t="shared" si="203"/>
        <v>10912</v>
      </c>
      <c r="W1455" s="1">
        <v>45352.541666666664</v>
      </c>
      <c r="X1455">
        <f t="shared" si="204"/>
        <v>11706.976885892114</v>
      </c>
      <c r="Z1455">
        <f t="shared" si="205"/>
        <v>794.9768858921143</v>
      </c>
      <c r="AK1455">
        <f t="shared" si="207"/>
        <v>11910.734995705396</v>
      </c>
      <c r="AL1455">
        <f t="shared" si="206"/>
        <v>998.7349957053957</v>
      </c>
      <c r="AR1455">
        <f t="shared" si="199"/>
        <v>998.7349957053957</v>
      </c>
      <c r="AT1455">
        <v>-1236.646519670363</v>
      </c>
    </row>
    <row r="1456" spans="1:46">
      <c r="A1456" s="1">
        <v>45352.583333333336</v>
      </c>
      <c r="B1456">
        <v>5836880</v>
      </c>
      <c r="C1456" s="1">
        <v>45353.125</v>
      </c>
      <c r="D1456">
        <v>1167376</v>
      </c>
      <c r="O1456">
        <f t="shared" si="200"/>
        <v>1973264.3013182678</v>
      </c>
      <c r="P1456">
        <f t="shared" si="201"/>
        <v>3140640.3013182678</v>
      </c>
      <c r="T1456">
        <v>215</v>
      </c>
      <c r="U1456">
        <f t="shared" si="202"/>
        <v>367607</v>
      </c>
      <c r="V1456">
        <f t="shared" si="203"/>
        <v>10664</v>
      </c>
      <c r="W1456" s="1">
        <v>45352.583333333336</v>
      </c>
      <c r="X1456">
        <f t="shared" si="204"/>
        <v>11708.641846064713</v>
      </c>
      <c r="Z1456">
        <f t="shared" si="205"/>
        <v>1044.6418460647128</v>
      </c>
      <c r="AK1456">
        <f t="shared" si="207"/>
        <v>11912.428934250545</v>
      </c>
      <c r="AL1456">
        <f t="shared" si="206"/>
        <v>1248.4289342505454</v>
      </c>
      <c r="AR1456">
        <f t="shared" si="199"/>
        <v>1248.4289342505454</v>
      </c>
      <c r="AT1456">
        <v>-1235.7140720707303</v>
      </c>
    </row>
    <row r="1457" spans="1:46">
      <c r="A1457" s="1">
        <v>45352.625</v>
      </c>
      <c r="B1457">
        <v>5839930</v>
      </c>
      <c r="C1457" s="1">
        <v>45353.125</v>
      </c>
      <c r="D1457">
        <v>1167986</v>
      </c>
      <c r="O1457">
        <f t="shared" si="200"/>
        <v>1974295.409739037</v>
      </c>
      <c r="P1457">
        <f t="shared" si="201"/>
        <v>3142281.409739037</v>
      </c>
      <c r="T1457">
        <v>215</v>
      </c>
      <c r="U1457">
        <f t="shared" si="202"/>
        <v>367607</v>
      </c>
      <c r="V1457">
        <f t="shared" si="203"/>
        <v>10664</v>
      </c>
      <c r="W1457" s="1">
        <v>45352.625</v>
      </c>
      <c r="X1457">
        <f t="shared" si="204"/>
        <v>11714.760073204983</v>
      </c>
      <c r="Z1457">
        <f t="shared" si="205"/>
        <v>1050.7600732049832</v>
      </c>
      <c r="AK1457">
        <f t="shared" si="207"/>
        <v>11918.653648181527</v>
      </c>
      <c r="AL1457">
        <f t="shared" si="206"/>
        <v>1254.6536481815274</v>
      </c>
      <c r="AR1457">
        <f t="shared" si="199"/>
        <v>1254.6536481815274</v>
      </c>
      <c r="AT1457">
        <v>-1235.5354892686337</v>
      </c>
    </row>
    <row r="1458" spans="1:46">
      <c r="A1458" s="1">
        <v>45352.666666666664</v>
      </c>
      <c r="B1458">
        <v>5845880</v>
      </c>
      <c r="C1458" s="1">
        <v>45353.125</v>
      </c>
      <c r="D1458">
        <v>1169176</v>
      </c>
      <c r="O1458">
        <f t="shared" si="200"/>
        <v>1976306.9163303743</v>
      </c>
      <c r="P1458">
        <f t="shared" si="201"/>
        <v>3145482.9163303743</v>
      </c>
      <c r="T1458">
        <v>220</v>
      </c>
      <c r="U1458">
        <f t="shared" si="202"/>
        <v>376156</v>
      </c>
      <c r="V1458">
        <f t="shared" si="203"/>
        <v>10912</v>
      </c>
      <c r="W1458" s="1">
        <v>45352.666666666664</v>
      </c>
      <c r="X1458">
        <f t="shared" si="204"/>
        <v>11726.695631068786</v>
      </c>
      <c r="Z1458">
        <f t="shared" si="205"/>
        <v>814.69563106878559</v>
      </c>
      <c r="AK1458">
        <f t="shared" si="207"/>
        <v>11930.796942571473</v>
      </c>
      <c r="AL1458">
        <f t="shared" si="206"/>
        <v>1018.7969425714728</v>
      </c>
      <c r="AR1458">
        <f t="shared" si="199"/>
        <v>1018.7969425714728</v>
      </c>
      <c r="AT1458">
        <v>-1235.3058941080435</v>
      </c>
    </row>
    <row r="1459" spans="1:46">
      <c r="A1459" s="1">
        <v>45352.708333333336</v>
      </c>
      <c r="B1459">
        <v>5845920</v>
      </c>
      <c r="C1459" s="1">
        <v>45353.125</v>
      </c>
      <c r="D1459">
        <v>1169184</v>
      </c>
      <c r="O1459">
        <f t="shared" si="200"/>
        <v>1976320.4390637614</v>
      </c>
      <c r="P1459">
        <f t="shared" si="201"/>
        <v>3145504.4390637614</v>
      </c>
      <c r="T1459">
        <v>230</v>
      </c>
      <c r="U1459">
        <f t="shared" si="202"/>
        <v>393254</v>
      </c>
      <c r="V1459">
        <f t="shared" si="203"/>
        <v>11408</v>
      </c>
      <c r="W1459" s="1">
        <v>45352.708333333336</v>
      </c>
      <c r="X1459">
        <f t="shared" si="204"/>
        <v>11726.77587011325</v>
      </c>
      <c r="Z1459">
        <f t="shared" si="205"/>
        <v>318.77587011324977</v>
      </c>
      <c r="AK1459">
        <f t="shared" si="207"/>
        <v>11930.878578164011</v>
      </c>
      <c r="AL1459">
        <f t="shared" si="206"/>
        <v>522.87857816401083</v>
      </c>
      <c r="AR1459">
        <f t="shared" si="199"/>
        <v>522.87857816401083</v>
      </c>
      <c r="AT1459">
        <v>-1233.4895021740849</v>
      </c>
    </row>
    <row r="1460" spans="1:46">
      <c r="A1460" s="1">
        <v>45352.75</v>
      </c>
      <c r="B1460">
        <v>5845990</v>
      </c>
      <c r="C1460" s="1">
        <v>45353.125</v>
      </c>
      <c r="D1460">
        <v>1169198</v>
      </c>
      <c r="O1460">
        <f t="shared" si="200"/>
        <v>1976344.1038471889</v>
      </c>
      <c r="P1460">
        <f t="shared" si="201"/>
        <v>3145542.1038471889</v>
      </c>
      <c r="T1460">
        <v>240</v>
      </c>
      <c r="U1460">
        <f t="shared" si="202"/>
        <v>410352</v>
      </c>
      <c r="V1460">
        <f t="shared" si="203"/>
        <v>11904</v>
      </c>
      <c r="W1460" s="1">
        <v>45352.75</v>
      </c>
      <c r="X1460">
        <f t="shared" si="204"/>
        <v>11726.916288441058</v>
      </c>
      <c r="Z1460">
        <f t="shared" si="205"/>
        <v>-177.08371155894201</v>
      </c>
      <c r="AK1460">
        <f t="shared" si="207"/>
        <v>11931.02144045095</v>
      </c>
      <c r="AL1460">
        <f t="shared" si="206"/>
        <v>27.02144045094974</v>
      </c>
      <c r="AR1460">
        <f t="shared" si="199"/>
        <v>27.02144045094974</v>
      </c>
      <c r="AT1460">
        <v>-1233.3874576834096</v>
      </c>
    </row>
    <row r="1461" spans="1:46">
      <c r="A1461" s="1">
        <v>45352.791666666664</v>
      </c>
      <c r="B1461">
        <v>5846030</v>
      </c>
      <c r="C1461" s="1">
        <v>45353.125</v>
      </c>
      <c r="D1461">
        <v>1169206</v>
      </c>
      <c r="O1461">
        <f t="shared" si="200"/>
        <v>1976357.6265805759</v>
      </c>
      <c r="P1461">
        <f t="shared" si="201"/>
        <v>3145563.6265805759</v>
      </c>
      <c r="T1461">
        <v>245</v>
      </c>
      <c r="U1461">
        <f t="shared" si="202"/>
        <v>418901</v>
      </c>
      <c r="V1461">
        <f t="shared" si="203"/>
        <v>12152</v>
      </c>
      <c r="W1461" s="1">
        <v>45352.791666666664</v>
      </c>
      <c r="X1461">
        <f t="shared" si="204"/>
        <v>11726.99652748552</v>
      </c>
      <c r="Z1461">
        <f t="shared" si="205"/>
        <v>-425.00347251447965</v>
      </c>
      <c r="AK1461">
        <f t="shared" si="207"/>
        <v>11931.103076043488</v>
      </c>
      <c r="AL1461">
        <f t="shared" si="206"/>
        <v>-220.89692395651218</v>
      </c>
      <c r="AR1461">
        <f t="shared" si="199"/>
        <v>-220.89692395651218</v>
      </c>
      <c r="AT1461">
        <v>-1233.3874576834096</v>
      </c>
    </row>
    <row r="1462" spans="1:46">
      <c r="A1462" s="1">
        <v>45352.833333333336</v>
      </c>
      <c r="B1462">
        <v>5845420</v>
      </c>
      <c r="C1462" s="1">
        <v>45353.125</v>
      </c>
      <c r="D1462">
        <v>1169084</v>
      </c>
      <c r="O1462">
        <f t="shared" si="200"/>
        <v>1976151.4048964223</v>
      </c>
      <c r="P1462">
        <f t="shared" si="201"/>
        <v>3145235.4048964223</v>
      </c>
      <c r="T1462">
        <v>240</v>
      </c>
      <c r="U1462">
        <f t="shared" si="202"/>
        <v>410352</v>
      </c>
      <c r="V1462">
        <f t="shared" si="203"/>
        <v>11904</v>
      </c>
      <c r="W1462" s="1">
        <v>45352.833333333336</v>
      </c>
      <c r="X1462">
        <f t="shared" si="204"/>
        <v>11725.772882057467</v>
      </c>
      <c r="Z1462">
        <f t="shared" si="205"/>
        <v>-178.22711794253337</v>
      </c>
      <c r="AK1462">
        <f t="shared" si="207"/>
        <v>11929.858133257294</v>
      </c>
      <c r="AL1462">
        <f t="shared" si="206"/>
        <v>25.858133257293957</v>
      </c>
      <c r="AR1462">
        <f t="shared" si="199"/>
        <v>25.858133257293957</v>
      </c>
      <c r="AT1462">
        <v>-1232.7573502554878</v>
      </c>
    </row>
    <row r="1463" spans="1:46">
      <c r="A1463" s="1">
        <v>45352.875</v>
      </c>
      <c r="B1463">
        <v>5844420</v>
      </c>
      <c r="C1463" s="1">
        <v>45353.125</v>
      </c>
      <c r="D1463">
        <v>1168884</v>
      </c>
      <c r="O1463">
        <f t="shared" si="200"/>
        <v>1975813.3365617436</v>
      </c>
      <c r="P1463">
        <f t="shared" si="201"/>
        <v>3144697.3365617436</v>
      </c>
      <c r="T1463">
        <v>235</v>
      </c>
      <c r="U1463">
        <f t="shared" si="202"/>
        <v>401803</v>
      </c>
      <c r="V1463">
        <f t="shared" si="203"/>
        <v>11656</v>
      </c>
      <c r="W1463" s="1">
        <v>45352.875</v>
      </c>
      <c r="X1463">
        <f t="shared" si="204"/>
        <v>11723.766905945902</v>
      </c>
      <c r="Z1463">
        <f t="shared" si="205"/>
        <v>67.766905945902181</v>
      </c>
      <c r="AK1463">
        <f t="shared" si="207"/>
        <v>11927.817243443857</v>
      </c>
      <c r="AL1463">
        <f t="shared" si="206"/>
        <v>271.81724344385657</v>
      </c>
      <c r="AR1463">
        <f t="shared" si="199"/>
        <v>271.81724344385657</v>
      </c>
      <c r="AT1463">
        <v>-1232.6323284524406</v>
      </c>
    </row>
    <row r="1464" spans="1:46">
      <c r="A1464" s="1">
        <v>45352.916666666664</v>
      </c>
      <c r="B1464">
        <v>5844540</v>
      </c>
      <c r="C1464" s="1">
        <v>45353.125</v>
      </c>
      <c r="D1464">
        <v>1168908</v>
      </c>
      <c r="O1464">
        <f t="shared" si="200"/>
        <v>1975853.9047619049</v>
      </c>
      <c r="P1464">
        <f t="shared" si="201"/>
        <v>3144761.9047619049</v>
      </c>
      <c r="T1464">
        <v>225</v>
      </c>
      <c r="U1464">
        <f t="shared" si="202"/>
        <v>384705</v>
      </c>
      <c r="V1464">
        <f t="shared" si="203"/>
        <v>11160</v>
      </c>
      <c r="W1464" s="1">
        <v>45352.916666666664</v>
      </c>
      <c r="X1464">
        <f t="shared" si="204"/>
        <v>11724.007623079291</v>
      </c>
      <c r="Z1464">
        <f t="shared" si="205"/>
        <v>564.00762307929108</v>
      </c>
      <c r="AK1464">
        <f t="shared" si="207"/>
        <v>11928.062150221469</v>
      </c>
      <c r="AL1464">
        <f t="shared" si="206"/>
        <v>768.06215022146898</v>
      </c>
      <c r="AR1464">
        <f t="shared" si="199"/>
        <v>768.06215022146898</v>
      </c>
      <c r="AT1464">
        <v>-1232.2649682860228</v>
      </c>
    </row>
    <row r="1465" spans="1:46">
      <c r="A1465" s="1">
        <v>45352.958333333336</v>
      </c>
      <c r="B1465">
        <v>5845270</v>
      </c>
      <c r="C1465" s="1">
        <v>45353.125</v>
      </c>
      <c r="D1465">
        <v>1169054</v>
      </c>
      <c r="O1465">
        <f t="shared" si="200"/>
        <v>1976100.6946462202</v>
      </c>
      <c r="P1465">
        <f t="shared" si="201"/>
        <v>3145154.6946462202</v>
      </c>
      <c r="T1465">
        <v>210</v>
      </c>
      <c r="U1465">
        <f t="shared" si="202"/>
        <v>359058</v>
      </c>
      <c r="V1465">
        <f t="shared" si="203"/>
        <v>10416</v>
      </c>
      <c r="W1465" s="1">
        <v>45352.958333333336</v>
      </c>
      <c r="X1465">
        <f t="shared" si="204"/>
        <v>11725.471985640732</v>
      </c>
      <c r="Z1465">
        <f t="shared" si="205"/>
        <v>1309.4719856407319</v>
      </c>
      <c r="AK1465">
        <f t="shared" si="207"/>
        <v>11929.551999785277</v>
      </c>
      <c r="AL1465">
        <f t="shared" si="206"/>
        <v>1513.5519997852771</v>
      </c>
      <c r="AR1465">
        <f t="shared" si="199"/>
        <v>1513.5519997852771</v>
      </c>
      <c r="AT1465">
        <v>-1232.0812882028131</v>
      </c>
    </row>
    <row r="1466" spans="1:46">
      <c r="A1466" s="1">
        <v>45353</v>
      </c>
      <c r="B1466">
        <v>5843920</v>
      </c>
      <c r="C1466" s="1">
        <v>45354.125</v>
      </c>
      <c r="D1466">
        <v>1168784</v>
      </c>
      <c r="O1466">
        <f t="shared" si="200"/>
        <v>1975644.3023944041</v>
      </c>
      <c r="P1466">
        <f t="shared" si="201"/>
        <v>3144428.3023944041</v>
      </c>
      <c r="T1466">
        <v>200</v>
      </c>
      <c r="U1466">
        <f t="shared" si="202"/>
        <v>341960</v>
      </c>
      <c r="V1466">
        <f t="shared" si="203"/>
        <v>9920</v>
      </c>
      <c r="W1466" s="1">
        <v>45353</v>
      </c>
      <c r="X1466">
        <f t="shared" si="204"/>
        <v>11722.763917890121</v>
      </c>
      <c r="Z1466">
        <f t="shared" si="205"/>
        <v>1802.7639178901209</v>
      </c>
      <c r="AK1466">
        <f t="shared" si="207"/>
        <v>11926.796798537138</v>
      </c>
      <c r="AL1466">
        <f t="shared" si="206"/>
        <v>2006.7967985371379</v>
      </c>
      <c r="AR1466">
        <f t="shared" si="199"/>
        <v>2006.7967985371379</v>
      </c>
      <c r="AT1466">
        <v>-1231.2241144811724</v>
      </c>
    </row>
    <row r="1467" spans="1:46">
      <c r="A1467" s="1">
        <v>45353.041666666664</v>
      </c>
      <c r="B1467">
        <v>5843890</v>
      </c>
      <c r="C1467" s="1">
        <v>45354.125</v>
      </c>
      <c r="D1467">
        <v>1168778</v>
      </c>
      <c r="O1467">
        <f t="shared" si="200"/>
        <v>1975634.1603443641</v>
      </c>
      <c r="P1467">
        <f t="shared" si="201"/>
        <v>3144412.1603443641</v>
      </c>
      <c r="T1467">
        <v>195</v>
      </c>
      <c r="U1467">
        <f t="shared" si="202"/>
        <v>333411</v>
      </c>
      <c r="V1467">
        <f t="shared" si="203"/>
        <v>9672</v>
      </c>
      <c r="W1467" s="1">
        <v>45353.041666666664</v>
      </c>
      <c r="X1467">
        <f t="shared" si="204"/>
        <v>11722.703738606773</v>
      </c>
      <c r="Z1467">
        <f t="shared" si="205"/>
        <v>2050.7037386067732</v>
      </c>
      <c r="AK1467">
        <f t="shared" si="207"/>
        <v>11926.735571842735</v>
      </c>
      <c r="AL1467">
        <f t="shared" si="206"/>
        <v>2254.7355718427352</v>
      </c>
      <c r="AR1467">
        <f t="shared" si="199"/>
        <v>2254.7355718427352</v>
      </c>
      <c r="AT1467">
        <v>-1230.9383899072891</v>
      </c>
    </row>
    <row r="1468" spans="1:46">
      <c r="A1468" s="1">
        <v>45353.083333333336</v>
      </c>
      <c r="B1468">
        <v>5843470</v>
      </c>
      <c r="C1468" s="1">
        <v>45354.125</v>
      </c>
      <c r="D1468">
        <v>1168694</v>
      </c>
      <c r="O1468">
        <f t="shared" si="200"/>
        <v>1975492.1716437992</v>
      </c>
      <c r="P1468">
        <f t="shared" si="201"/>
        <v>3144186.1716437992</v>
      </c>
      <c r="T1468">
        <v>190</v>
      </c>
      <c r="U1468">
        <f t="shared" si="202"/>
        <v>324862</v>
      </c>
      <c r="V1468">
        <f t="shared" si="203"/>
        <v>9424</v>
      </c>
      <c r="W1468" s="1">
        <v>45353.083333333336</v>
      </c>
      <c r="X1468">
        <f t="shared" si="204"/>
        <v>11721.861228639918</v>
      </c>
      <c r="Z1468">
        <f t="shared" si="205"/>
        <v>2297.8612286399184</v>
      </c>
      <c r="AK1468">
        <f t="shared" si="207"/>
        <v>11925.878398121093</v>
      </c>
      <c r="AL1468">
        <f t="shared" si="206"/>
        <v>2501.8783981210927</v>
      </c>
      <c r="AR1468">
        <f t="shared" si="199"/>
        <v>2501.8783981210927</v>
      </c>
      <c r="AT1468">
        <v>-1230.3465318613926</v>
      </c>
    </row>
    <row r="1469" spans="1:46">
      <c r="A1469" s="1">
        <v>45353.125</v>
      </c>
      <c r="B1469">
        <v>5844130</v>
      </c>
      <c r="C1469" s="1">
        <v>45354.125</v>
      </c>
      <c r="D1469">
        <v>1168826</v>
      </c>
      <c r="O1469">
        <f t="shared" si="200"/>
        <v>1975715.296744687</v>
      </c>
      <c r="P1469">
        <f t="shared" si="201"/>
        <v>3144541.296744687</v>
      </c>
      <c r="T1469">
        <v>185</v>
      </c>
      <c r="U1469">
        <f t="shared" si="202"/>
        <v>316313</v>
      </c>
      <c r="V1469">
        <f t="shared" si="203"/>
        <v>9176</v>
      </c>
      <c r="W1469" s="1">
        <v>45353.125</v>
      </c>
      <c r="X1469">
        <f t="shared" si="204"/>
        <v>11723.185172873549</v>
      </c>
      <c r="Z1469">
        <f t="shared" si="205"/>
        <v>2547.1851728735492</v>
      </c>
      <c r="AK1469">
        <f t="shared" si="207"/>
        <v>11927.225385397958</v>
      </c>
      <c r="AL1469">
        <f t="shared" si="206"/>
        <v>2751.2253853979582</v>
      </c>
      <c r="AR1469">
        <f t="shared" si="199"/>
        <v>2751.2253853979582</v>
      </c>
      <c r="AT1469">
        <v>-1230.1832606763164</v>
      </c>
    </row>
    <row r="1470" spans="1:46">
      <c r="A1470" s="1">
        <v>45353.166666666664</v>
      </c>
      <c r="B1470">
        <v>5844810</v>
      </c>
      <c r="C1470" s="1">
        <v>45354.125</v>
      </c>
      <c r="D1470">
        <v>1168962</v>
      </c>
      <c r="O1470">
        <f t="shared" si="200"/>
        <v>1975945.1832122682</v>
      </c>
      <c r="P1470">
        <f t="shared" si="201"/>
        <v>3144907.1832122682</v>
      </c>
      <c r="T1470">
        <v>180</v>
      </c>
      <c r="U1470">
        <f t="shared" si="202"/>
        <v>307764</v>
      </c>
      <c r="V1470">
        <f t="shared" si="203"/>
        <v>8928</v>
      </c>
      <c r="W1470" s="1">
        <v>45353.166666666664</v>
      </c>
      <c r="X1470">
        <f t="shared" si="204"/>
        <v>11724.549236629415</v>
      </c>
      <c r="Z1470">
        <f t="shared" si="205"/>
        <v>2796.5492366294147</v>
      </c>
      <c r="AK1470">
        <f t="shared" si="207"/>
        <v>11928.613190471096</v>
      </c>
      <c r="AL1470">
        <f t="shared" si="206"/>
        <v>3000.6131904710965</v>
      </c>
      <c r="AR1470">
        <f t="shared" si="199"/>
        <v>3000.6131904710965</v>
      </c>
      <c r="AT1470">
        <v>-1229.2852691584067</v>
      </c>
    </row>
    <row r="1471" spans="1:46">
      <c r="A1471" s="1">
        <v>45353.208333333336</v>
      </c>
      <c r="B1471">
        <v>5843230</v>
      </c>
      <c r="C1471" s="1">
        <v>45354.125</v>
      </c>
      <c r="D1471">
        <v>1168646</v>
      </c>
      <c r="O1471">
        <f t="shared" si="200"/>
        <v>1975411.0352434763</v>
      </c>
      <c r="P1471">
        <f t="shared" si="201"/>
        <v>3144057.0352434763</v>
      </c>
      <c r="T1471">
        <v>185</v>
      </c>
      <c r="U1471">
        <f t="shared" si="202"/>
        <v>316313</v>
      </c>
      <c r="V1471">
        <f t="shared" si="203"/>
        <v>9176</v>
      </c>
      <c r="W1471" s="1">
        <v>45353.208333333336</v>
      </c>
      <c r="X1471">
        <f t="shared" si="204"/>
        <v>11721.379794373142</v>
      </c>
      <c r="Z1471">
        <f t="shared" si="205"/>
        <v>2545.3797943731424</v>
      </c>
      <c r="AK1471">
        <f t="shared" si="207"/>
        <v>11925.388584565868</v>
      </c>
      <c r="AL1471">
        <f t="shared" si="206"/>
        <v>2749.3885845658679</v>
      </c>
      <c r="AR1471">
        <f t="shared" si="199"/>
        <v>2749.3885845658679</v>
      </c>
      <c r="AT1471">
        <v>-1229.1219979733323</v>
      </c>
    </row>
    <row r="1472" spans="1:46">
      <c r="A1472" s="1">
        <v>45353.25</v>
      </c>
      <c r="B1472">
        <v>5844380</v>
      </c>
      <c r="C1472" s="1">
        <v>45354.125</v>
      </c>
      <c r="D1472">
        <v>1168876</v>
      </c>
      <c r="O1472">
        <f t="shared" si="200"/>
        <v>1975799.8138283566</v>
      </c>
      <c r="P1472">
        <f t="shared" si="201"/>
        <v>3144675.8138283566</v>
      </c>
      <c r="T1472">
        <v>200</v>
      </c>
      <c r="U1472">
        <f t="shared" si="202"/>
        <v>341960</v>
      </c>
      <c r="V1472">
        <f t="shared" si="203"/>
        <v>9920</v>
      </c>
      <c r="W1472" s="1">
        <v>45353.25</v>
      </c>
      <c r="X1472">
        <f t="shared" si="204"/>
        <v>11723.686666901442</v>
      </c>
      <c r="Z1472">
        <f t="shared" si="205"/>
        <v>1803.6866669014416</v>
      </c>
      <c r="AK1472">
        <f t="shared" si="207"/>
        <v>11927.735607851318</v>
      </c>
      <c r="AL1472">
        <f t="shared" si="206"/>
        <v>2007.7356078513185</v>
      </c>
      <c r="AR1472">
        <f t="shared" si="199"/>
        <v>2007.7356078513185</v>
      </c>
      <c r="AT1472">
        <v>-1228.9791356863898</v>
      </c>
    </row>
    <row r="1473" spans="1:46">
      <c r="A1473" s="1">
        <v>45353.291666666664</v>
      </c>
      <c r="B1473">
        <v>5842310</v>
      </c>
      <c r="C1473" s="1">
        <v>45354.125</v>
      </c>
      <c r="D1473">
        <v>1168462</v>
      </c>
      <c r="O1473">
        <f t="shared" si="200"/>
        <v>1975100.0123755718</v>
      </c>
      <c r="P1473">
        <f t="shared" si="201"/>
        <v>3143562.0123755718</v>
      </c>
      <c r="T1473">
        <v>215</v>
      </c>
      <c r="U1473">
        <f t="shared" si="202"/>
        <v>367607</v>
      </c>
      <c r="V1473">
        <f t="shared" si="203"/>
        <v>10664</v>
      </c>
      <c r="W1473" s="1">
        <v>45353.291666666664</v>
      </c>
      <c r="X1473">
        <f t="shared" si="204"/>
        <v>11719.534296350503</v>
      </c>
      <c r="Z1473">
        <f t="shared" si="205"/>
        <v>1055.5342963505027</v>
      </c>
      <c r="AK1473">
        <f t="shared" si="207"/>
        <v>11923.510965937507</v>
      </c>
      <c r="AL1473">
        <f t="shared" si="206"/>
        <v>1259.5109659375066</v>
      </c>
      <c r="AR1473">
        <f t="shared" si="199"/>
        <v>1259.5109659375066</v>
      </c>
      <c r="AT1473">
        <v>-1228.2648242516862</v>
      </c>
    </row>
    <row r="1474" spans="1:46">
      <c r="A1474" s="1">
        <v>45353.333333333336</v>
      </c>
      <c r="B1474">
        <v>5842660</v>
      </c>
      <c r="C1474" s="1">
        <v>45354.125</v>
      </c>
      <c r="D1474">
        <v>1168532</v>
      </c>
      <c r="O1474">
        <f t="shared" si="200"/>
        <v>1975218.3362927092</v>
      </c>
      <c r="P1474">
        <f t="shared" si="201"/>
        <v>3143750.3362927092</v>
      </c>
      <c r="T1474">
        <v>230</v>
      </c>
      <c r="U1474">
        <f t="shared" si="202"/>
        <v>393254</v>
      </c>
      <c r="V1474">
        <f t="shared" si="203"/>
        <v>11408</v>
      </c>
      <c r="W1474" s="1">
        <v>45353.333333333336</v>
      </c>
      <c r="X1474">
        <f t="shared" si="204"/>
        <v>11720.236387989553</v>
      </c>
      <c r="Z1474">
        <f t="shared" si="205"/>
        <v>312.2363879895529</v>
      </c>
      <c r="AK1474">
        <f t="shared" si="207"/>
        <v>11924.225277372208</v>
      </c>
      <c r="AL1474">
        <f t="shared" si="206"/>
        <v>516.22527737220844</v>
      </c>
      <c r="AR1474">
        <f t="shared" ref="AR1474:AR1537" si="208">$AK1474-$V1474</f>
        <v>516.22527737220844</v>
      </c>
      <c r="AT1474">
        <v>-1228.0403263722092</v>
      </c>
    </row>
    <row r="1475" spans="1:46">
      <c r="A1475" s="1">
        <v>45353.375</v>
      </c>
      <c r="B1475">
        <v>5842850</v>
      </c>
      <c r="C1475" s="1">
        <v>45354.125</v>
      </c>
      <c r="D1475">
        <v>1168570</v>
      </c>
      <c r="O1475">
        <f t="shared" ref="O1475:O1538" si="209">$D1475/$R$2 - $D1475</f>
        <v>1975282.5692762984</v>
      </c>
      <c r="P1475">
        <f t="shared" ref="P1475:P1538" si="210">$D1475/$R$2</f>
        <v>3143852.5692762984</v>
      </c>
      <c r="T1475">
        <v>240</v>
      </c>
      <c r="U1475">
        <f t="shared" ref="U1475:U1538" si="211">($T1475*1000)*1.7098</f>
        <v>410352</v>
      </c>
      <c r="V1475">
        <f t="shared" ref="V1475:V1538" si="212">$T1475*49.6</f>
        <v>11904</v>
      </c>
      <c r="W1475" s="1">
        <v>45353.375</v>
      </c>
      <c r="X1475">
        <f t="shared" ref="X1475:X1538" si="213">(10*(2793.73 - 865.322))*($D1475/MAX($D$2:$D$8785))*0.85*0.85</f>
        <v>11720.61752345075</v>
      </c>
      <c r="Z1475">
        <f t="shared" ref="Z1475:Z1538" si="214">$X1475 - $V1475</f>
        <v>-183.38247654924999</v>
      </c>
      <c r="AK1475">
        <f t="shared" si="207"/>
        <v>11924.613046436762</v>
      </c>
      <c r="AL1475">
        <f t="shared" ref="AL1475:AL1538" si="215">$AK1475-$V1475</f>
        <v>20.613046436761579</v>
      </c>
      <c r="AR1475">
        <f t="shared" si="208"/>
        <v>20.613046436761579</v>
      </c>
      <c r="AT1475">
        <v>-1227.7813921846955</v>
      </c>
    </row>
    <row r="1476" spans="1:46">
      <c r="A1476" s="1">
        <v>45353.416666666664</v>
      </c>
      <c r="B1476">
        <v>5843510</v>
      </c>
      <c r="C1476" s="1">
        <v>45354.125</v>
      </c>
      <c r="D1476">
        <v>1168702</v>
      </c>
      <c r="O1476">
        <f t="shared" si="209"/>
        <v>1975505.6943771862</v>
      </c>
      <c r="P1476">
        <f t="shared" si="210"/>
        <v>3144207.6943771862</v>
      </c>
      <c r="T1476">
        <v>245</v>
      </c>
      <c r="U1476">
        <f t="shared" si="211"/>
        <v>418901</v>
      </c>
      <c r="V1476">
        <f t="shared" si="212"/>
        <v>12152</v>
      </c>
      <c r="W1476" s="1">
        <v>45353.416666666664</v>
      </c>
      <c r="X1476">
        <f t="shared" si="213"/>
        <v>11721.941467684381</v>
      </c>
      <c r="Z1476">
        <f t="shared" si="214"/>
        <v>-430.05853231561923</v>
      </c>
      <c r="AK1476">
        <f t="shared" si="207"/>
        <v>11925.960033713627</v>
      </c>
      <c r="AL1476">
        <f t="shared" si="215"/>
        <v>-226.03996628637287</v>
      </c>
      <c r="AR1476">
        <f t="shared" si="208"/>
        <v>-226.03996628637287</v>
      </c>
      <c r="AT1476">
        <v>-1226.5096590121339</v>
      </c>
    </row>
    <row r="1477" spans="1:46">
      <c r="A1477" s="1">
        <v>45353.458333333336</v>
      </c>
      <c r="B1477">
        <v>5843440</v>
      </c>
      <c r="C1477" s="1">
        <v>45354.125</v>
      </c>
      <c r="D1477">
        <v>1168688</v>
      </c>
      <c r="O1477">
        <f t="shared" si="209"/>
        <v>1975482.0295937588</v>
      </c>
      <c r="P1477">
        <f t="shared" si="210"/>
        <v>3144170.0295937588</v>
      </c>
      <c r="T1477">
        <v>240</v>
      </c>
      <c r="U1477">
        <f t="shared" si="211"/>
        <v>410352</v>
      </c>
      <c r="V1477">
        <f t="shared" si="212"/>
        <v>11904</v>
      </c>
      <c r="W1477" s="1">
        <v>45353.458333333336</v>
      </c>
      <c r="X1477">
        <f t="shared" si="213"/>
        <v>11721.801049356571</v>
      </c>
      <c r="Z1477">
        <f t="shared" si="214"/>
        <v>-182.19895064342927</v>
      </c>
      <c r="AK1477">
        <f t="shared" si="207"/>
        <v>11925.817171426688</v>
      </c>
      <c r="AL1477">
        <f t="shared" si="215"/>
        <v>21.817171426688219</v>
      </c>
      <c r="AR1477">
        <f t="shared" si="208"/>
        <v>21.817171426688219</v>
      </c>
      <c r="AT1477">
        <v>-1225.7953475774284</v>
      </c>
    </row>
    <row r="1478" spans="1:46">
      <c r="A1478" s="1">
        <v>45353.5</v>
      </c>
      <c r="B1478">
        <v>5843340</v>
      </c>
      <c r="C1478" s="1">
        <v>45354.125</v>
      </c>
      <c r="D1478">
        <v>1168668</v>
      </c>
      <c r="O1478">
        <f t="shared" si="209"/>
        <v>1975448.2227602908</v>
      </c>
      <c r="P1478">
        <f t="shared" si="210"/>
        <v>3144116.2227602908</v>
      </c>
      <c r="T1478">
        <v>230</v>
      </c>
      <c r="U1478">
        <f t="shared" si="211"/>
        <v>393254</v>
      </c>
      <c r="V1478">
        <f t="shared" si="212"/>
        <v>11408</v>
      </c>
      <c r="W1478" s="1">
        <v>45353.5</v>
      </c>
      <c r="X1478">
        <f t="shared" si="213"/>
        <v>11721.600451745415</v>
      </c>
      <c r="Z1478">
        <f t="shared" si="214"/>
        <v>313.60045174541483</v>
      </c>
      <c r="AK1478">
        <f t="shared" si="207"/>
        <v>11925.613082445343</v>
      </c>
      <c r="AL1478">
        <f t="shared" si="215"/>
        <v>517.61308244534303</v>
      </c>
      <c r="AR1478">
        <f t="shared" si="208"/>
        <v>517.61308244534303</v>
      </c>
      <c r="AT1478">
        <v>-1225.2188011485541</v>
      </c>
    </row>
    <row r="1479" spans="1:46">
      <c r="A1479" s="1">
        <v>45353.541666666664</v>
      </c>
      <c r="B1479">
        <v>5843320</v>
      </c>
      <c r="C1479" s="1">
        <v>45354.125</v>
      </c>
      <c r="D1479">
        <v>1168664</v>
      </c>
      <c r="O1479">
        <f t="shared" si="209"/>
        <v>1975441.4613935971</v>
      </c>
      <c r="P1479">
        <f t="shared" si="210"/>
        <v>3144105.4613935971</v>
      </c>
      <c r="T1479">
        <v>220</v>
      </c>
      <c r="U1479">
        <f t="shared" si="211"/>
        <v>376156</v>
      </c>
      <c r="V1479">
        <f t="shared" si="212"/>
        <v>10912</v>
      </c>
      <c r="W1479" s="1">
        <v>45353.541666666664</v>
      </c>
      <c r="X1479">
        <f t="shared" si="213"/>
        <v>11721.560332223184</v>
      </c>
      <c r="Z1479">
        <f t="shared" si="214"/>
        <v>809.56033222318365</v>
      </c>
      <c r="AK1479">
        <f t="shared" si="207"/>
        <v>11925.572264649078</v>
      </c>
      <c r="AL1479">
        <f t="shared" si="215"/>
        <v>1013.5722646490776</v>
      </c>
      <c r="AR1479">
        <f t="shared" si="208"/>
        <v>1013.5722646490776</v>
      </c>
      <c r="AT1479">
        <v>-1223.8322605088561</v>
      </c>
    </row>
    <row r="1480" spans="1:46">
      <c r="A1480" s="1">
        <v>45353.583333333336</v>
      </c>
      <c r="B1480">
        <v>5844160</v>
      </c>
      <c r="C1480" s="1">
        <v>45354.125</v>
      </c>
      <c r="D1480">
        <v>1168832</v>
      </c>
      <c r="O1480">
        <f t="shared" si="209"/>
        <v>1975725.438794727</v>
      </c>
      <c r="P1480">
        <f t="shared" si="210"/>
        <v>3144557.438794727</v>
      </c>
      <c r="T1480">
        <v>215</v>
      </c>
      <c r="U1480">
        <f t="shared" si="211"/>
        <v>367607</v>
      </c>
      <c r="V1480">
        <f t="shared" si="212"/>
        <v>10664</v>
      </c>
      <c r="W1480" s="1">
        <v>45353.583333333336</v>
      </c>
      <c r="X1480">
        <f t="shared" si="213"/>
        <v>11723.245352156897</v>
      </c>
      <c r="Z1480">
        <f t="shared" si="214"/>
        <v>1059.2453521568968</v>
      </c>
      <c r="AK1480">
        <f t="shared" ref="AK1480:AK1543" si="216">(7.5*(2793.73 - 865.322))*($D1480/MAX($D$2:$D$8785))*0.99*0.99</f>
        <v>11927.286612092363</v>
      </c>
      <c r="AL1480">
        <f t="shared" si="215"/>
        <v>1263.2866120923627</v>
      </c>
      <c r="AR1480">
        <f t="shared" si="208"/>
        <v>1263.2866120923627</v>
      </c>
      <c r="AT1480">
        <v>-1222.8564662460794</v>
      </c>
    </row>
    <row r="1481" spans="1:46">
      <c r="A1481" s="1">
        <v>45353.625</v>
      </c>
      <c r="B1481">
        <v>5842990</v>
      </c>
      <c r="C1481" s="1">
        <v>45354.125</v>
      </c>
      <c r="D1481">
        <v>1168598</v>
      </c>
      <c r="O1481">
        <f t="shared" si="209"/>
        <v>1975329.8988431534</v>
      </c>
      <c r="P1481">
        <f t="shared" si="210"/>
        <v>3143927.8988431534</v>
      </c>
      <c r="T1481">
        <v>215</v>
      </c>
      <c r="U1481">
        <f t="shared" si="211"/>
        <v>367607</v>
      </c>
      <c r="V1481">
        <f t="shared" si="212"/>
        <v>10664</v>
      </c>
      <c r="W1481" s="1">
        <v>45353.625</v>
      </c>
      <c r="X1481">
        <f t="shared" si="213"/>
        <v>11720.898360106366</v>
      </c>
      <c r="Z1481">
        <f t="shared" si="214"/>
        <v>1056.8983601063665</v>
      </c>
      <c r="AK1481">
        <f t="shared" si="216"/>
        <v>11924.898771010641</v>
      </c>
      <c r="AL1481">
        <f t="shared" si="215"/>
        <v>1260.8987710106412</v>
      </c>
      <c r="AR1481">
        <f t="shared" si="208"/>
        <v>1260.8987710106412</v>
      </c>
      <c r="AT1481">
        <v>-1222.080928116975</v>
      </c>
    </row>
    <row r="1482" spans="1:46">
      <c r="A1482" s="1">
        <v>45353.666666666664</v>
      </c>
      <c r="B1482">
        <v>5844160</v>
      </c>
      <c r="C1482" s="1">
        <v>45354.125</v>
      </c>
      <c r="D1482">
        <v>1168832</v>
      </c>
      <c r="O1482">
        <f t="shared" si="209"/>
        <v>1975725.438794727</v>
      </c>
      <c r="P1482">
        <f t="shared" si="210"/>
        <v>3144557.438794727</v>
      </c>
      <c r="T1482">
        <v>220</v>
      </c>
      <c r="U1482">
        <f t="shared" si="211"/>
        <v>376156</v>
      </c>
      <c r="V1482">
        <f t="shared" si="212"/>
        <v>10912</v>
      </c>
      <c r="W1482" s="1">
        <v>45353.666666666664</v>
      </c>
      <c r="X1482">
        <f t="shared" si="213"/>
        <v>11723.245352156897</v>
      </c>
      <c r="Z1482">
        <f t="shared" si="214"/>
        <v>811.24535215689684</v>
      </c>
      <c r="AK1482">
        <f t="shared" si="216"/>
        <v>11927.286612092363</v>
      </c>
      <c r="AL1482">
        <f t="shared" si="215"/>
        <v>1015.2866120923627</v>
      </c>
      <c r="AR1482">
        <f t="shared" si="208"/>
        <v>1015.2866120923627</v>
      </c>
      <c r="AT1482">
        <v>-1222.0605192188414</v>
      </c>
    </row>
    <row r="1483" spans="1:46">
      <c r="A1483" s="1">
        <v>45353.708333333336</v>
      </c>
      <c r="B1483">
        <v>5825370</v>
      </c>
      <c r="C1483" s="1">
        <v>45354.125</v>
      </c>
      <c r="D1483">
        <v>1165074</v>
      </c>
      <c r="O1483">
        <f t="shared" si="209"/>
        <v>1969373.1347861178</v>
      </c>
      <c r="P1483">
        <f t="shared" si="210"/>
        <v>3134447.1347861178</v>
      </c>
      <c r="T1483">
        <v>230</v>
      </c>
      <c r="U1483">
        <f t="shared" si="211"/>
        <v>393254</v>
      </c>
      <c r="V1483">
        <f t="shared" si="212"/>
        <v>11408</v>
      </c>
      <c r="W1483" s="1">
        <v>45353.708333333336</v>
      </c>
      <c r="X1483">
        <f t="shared" si="213"/>
        <v>11685.553061020613</v>
      </c>
      <c r="Z1483">
        <f t="shared" si="214"/>
        <v>277.55306102061331</v>
      </c>
      <c r="AK1483">
        <f t="shared" si="216"/>
        <v>11888.938292497893</v>
      </c>
      <c r="AL1483">
        <f t="shared" si="215"/>
        <v>480.93829249789269</v>
      </c>
      <c r="AR1483">
        <f t="shared" si="208"/>
        <v>480.93829249789269</v>
      </c>
      <c r="AT1483">
        <v>-1221.7135679505573</v>
      </c>
    </row>
    <row r="1484" spans="1:46">
      <c r="A1484" s="1">
        <v>45353.75</v>
      </c>
      <c r="B1484">
        <v>5798050</v>
      </c>
      <c r="C1484" s="1">
        <v>45354.125</v>
      </c>
      <c r="D1484">
        <v>1159610</v>
      </c>
      <c r="O1484">
        <f t="shared" si="209"/>
        <v>1960137.1078827013</v>
      </c>
      <c r="P1484">
        <f t="shared" si="210"/>
        <v>3119747.1078827013</v>
      </c>
      <c r="T1484">
        <v>240</v>
      </c>
      <c r="U1484">
        <f t="shared" si="211"/>
        <v>410352</v>
      </c>
      <c r="V1484">
        <f t="shared" si="212"/>
        <v>11904</v>
      </c>
      <c r="W1484" s="1">
        <v>45353.75</v>
      </c>
      <c r="X1484">
        <f t="shared" si="213"/>
        <v>11630.749793652687</v>
      </c>
      <c r="Z1484">
        <f t="shared" si="214"/>
        <v>-273.250206347313</v>
      </c>
      <c r="AK1484">
        <f t="shared" si="216"/>
        <v>11833.18118279481</v>
      </c>
      <c r="AL1484">
        <f t="shared" si="215"/>
        <v>-70.818817205190498</v>
      </c>
      <c r="AR1484">
        <f t="shared" si="208"/>
        <v>-70.818817205190498</v>
      </c>
      <c r="AT1484">
        <v>-1221.1217099046589</v>
      </c>
    </row>
    <row r="1485" spans="1:46">
      <c r="A1485" s="1">
        <v>45353.791666666664</v>
      </c>
      <c r="B1485">
        <v>5813530</v>
      </c>
      <c r="C1485" s="1">
        <v>45354.125</v>
      </c>
      <c r="D1485">
        <v>1162706</v>
      </c>
      <c r="O1485">
        <f t="shared" si="209"/>
        <v>1965370.4057035246</v>
      </c>
      <c r="P1485">
        <f t="shared" si="210"/>
        <v>3128076.4057035246</v>
      </c>
      <c r="T1485">
        <v>245</v>
      </c>
      <c r="U1485">
        <f t="shared" si="211"/>
        <v>418901</v>
      </c>
      <c r="V1485">
        <f t="shared" si="212"/>
        <v>12152</v>
      </c>
      <c r="W1485" s="1">
        <v>45353.791666666664</v>
      </c>
      <c r="X1485">
        <f t="shared" si="213"/>
        <v>11661.802303859697</v>
      </c>
      <c r="Z1485">
        <f t="shared" si="214"/>
        <v>-490.19769614030338</v>
      </c>
      <c r="AK1485">
        <f t="shared" si="216"/>
        <v>11864.774157106805</v>
      </c>
      <c r="AL1485">
        <f t="shared" si="215"/>
        <v>-287.22584289319457</v>
      </c>
      <c r="AR1485">
        <f t="shared" si="208"/>
        <v>-287.22584289319457</v>
      </c>
      <c r="AT1485">
        <v>-1220.550260756896</v>
      </c>
    </row>
    <row r="1486" spans="1:46">
      <c r="A1486" s="1">
        <v>45353.833333333336</v>
      </c>
      <c r="B1486">
        <v>5837290</v>
      </c>
      <c r="C1486" s="1">
        <v>45354.125</v>
      </c>
      <c r="D1486">
        <v>1167458</v>
      </c>
      <c r="O1486">
        <f t="shared" si="209"/>
        <v>1973402.9093354857</v>
      </c>
      <c r="P1486">
        <f t="shared" si="210"/>
        <v>3140860.9093354857</v>
      </c>
      <c r="T1486">
        <v>240</v>
      </c>
      <c r="U1486">
        <f t="shared" si="211"/>
        <v>410352</v>
      </c>
      <c r="V1486">
        <f t="shared" si="212"/>
        <v>11904</v>
      </c>
      <c r="W1486" s="1">
        <v>45353.833333333336</v>
      </c>
      <c r="X1486">
        <f t="shared" si="213"/>
        <v>11709.464296270455</v>
      </c>
      <c r="Z1486">
        <f t="shared" si="214"/>
        <v>-194.53570372954528</v>
      </c>
      <c r="AK1486">
        <f t="shared" si="216"/>
        <v>11913.265699074056</v>
      </c>
      <c r="AL1486">
        <f t="shared" si="215"/>
        <v>9.2656990740561014</v>
      </c>
      <c r="AR1486">
        <f t="shared" si="208"/>
        <v>9.2656990740561014</v>
      </c>
      <c r="AT1486">
        <v>-1220.4482162662262</v>
      </c>
    </row>
    <row r="1487" spans="1:46">
      <c r="A1487" s="1">
        <v>45353.875</v>
      </c>
      <c r="B1487">
        <v>5843790</v>
      </c>
      <c r="C1487" s="1">
        <v>45354.125</v>
      </c>
      <c r="D1487">
        <v>1168758</v>
      </c>
      <c r="O1487">
        <f t="shared" si="209"/>
        <v>1975600.3535108962</v>
      </c>
      <c r="P1487">
        <f t="shared" si="210"/>
        <v>3144358.3535108962</v>
      </c>
      <c r="T1487">
        <v>235</v>
      </c>
      <c r="U1487">
        <f t="shared" si="211"/>
        <v>401803</v>
      </c>
      <c r="V1487">
        <f t="shared" si="212"/>
        <v>11656</v>
      </c>
      <c r="W1487" s="1">
        <v>45353.875</v>
      </c>
      <c r="X1487">
        <f t="shared" si="213"/>
        <v>11722.503140995619</v>
      </c>
      <c r="Z1487">
        <f t="shared" si="214"/>
        <v>66.503140995619106</v>
      </c>
      <c r="AK1487">
        <f t="shared" si="216"/>
        <v>11926.531482861392</v>
      </c>
      <c r="AL1487">
        <f t="shared" si="215"/>
        <v>270.53148286139185</v>
      </c>
      <c r="AR1487">
        <f t="shared" si="208"/>
        <v>270.53148286139185</v>
      </c>
      <c r="AT1487">
        <v>-1220.2262868009875</v>
      </c>
    </row>
    <row r="1488" spans="1:46">
      <c r="A1488" s="1">
        <v>45353.916666666664</v>
      </c>
      <c r="B1488">
        <v>5844850</v>
      </c>
      <c r="C1488" s="1">
        <v>45354.125</v>
      </c>
      <c r="D1488">
        <v>1168970</v>
      </c>
      <c r="O1488">
        <f t="shared" si="209"/>
        <v>1975958.7059456552</v>
      </c>
      <c r="P1488">
        <f t="shared" si="210"/>
        <v>3144928.7059456552</v>
      </c>
      <c r="T1488">
        <v>225</v>
      </c>
      <c r="U1488">
        <f t="shared" si="211"/>
        <v>384705</v>
      </c>
      <c r="V1488">
        <f t="shared" si="212"/>
        <v>11160</v>
      </c>
      <c r="W1488" s="1">
        <v>45353.916666666664</v>
      </c>
      <c r="X1488">
        <f t="shared" si="213"/>
        <v>11724.629475673877</v>
      </c>
      <c r="Z1488">
        <f t="shared" si="214"/>
        <v>564.6294756738771</v>
      </c>
      <c r="AK1488">
        <f t="shared" si="216"/>
        <v>11928.694826063636</v>
      </c>
      <c r="AL1488">
        <f t="shared" si="215"/>
        <v>768.69482606363636</v>
      </c>
      <c r="AR1488">
        <f t="shared" si="208"/>
        <v>768.69482606363636</v>
      </c>
      <c r="AT1488">
        <v>-1220.2237183867492</v>
      </c>
    </row>
    <row r="1489" spans="1:46">
      <c r="A1489" s="1">
        <v>45353.958333333336</v>
      </c>
      <c r="B1489">
        <v>5845150</v>
      </c>
      <c r="C1489" s="1">
        <v>45354.125</v>
      </c>
      <c r="D1489">
        <v>1169030</v>
      </c>
      <c r="O1489">
        <f t="shared" si="209"/>
        <v>1976060.126446059</v>
      </c>
      <c r="P1489">
        <f t="shared" si="210"/>
        <v>3145090.126446059</v>
      </c>
      <c r="T1489">
        <v>210</v>
      </c>
      <c r="U1489">
        <f t="shared" si="211"/>
        <v>359058</v>
      </c>
      <c r="V1489">
        <f t="shared" si="212"/>
        <v>10416</v>
      </c>
      <c r="W1489" s="1">
        <v>45353.958333333336</v>
      </c>
      <c r="X1489">
        <f t="shared" si="213"/>
        <v>11725.231268507345</v>
      </c>
      <c r="Z1489">
        <f t="shared" si="214"/>
        <v>1309.2312685073448</v>
      </c>
      <c r="AK1489">
        <f t="shared" si="216"/>
        <v>11929.307093007665</v>
      </c>
      <c r="AL1489">
        <f t="shared" si="215"/>
        <v>1513.3070930076647</v>
      </c>
      <c r="AR1489">
        <f t="shared" si="208"/>
        <v>1513.3070930076647</v>
      </c>
      <c r="AT1489">
        <v>-1220.1446512084513</v>
      </c>
    </row>
    <row r="1490" spans="1:46">
      <c r="A1490" s="1">
        <v>45354</v>
      </c>
      <c r="B1490">
        <v>5845560</v>
      </c>
      <c r="C1490" s="1">
        <v>45355.125</v>
      </c>
      <c r="D1490">
        <v>1169112</v>
      </c>
      <c r="O1490">
        <f t="shared" si="209"/>
        <v>1976198.7344632773</v>
      </c>
      <c r="P1490">
        <f t="shared" si="210"/>
        <v>3145310.7344632773</v>
      </c>
      <c r="T1490">
        <v>200</v>
      </c>
      <c r="U1490">
        <f t="shared" si="211"/>
        <v>341960</v>
      </c>
      <c r="V1490">
        <f t="shared" si="212"/>
        <v>9920</v>
      </c>
      <c r="W1490" s="1">
        <v>45354</v>
      </c>
      <c r="X1490">
        <f t="shared" si="213"/>
        <v>11726.053718713087</v>
      </c>
      <c r="Z1490">
        <f t="shared" si="214"/>
        <v>1806.0537187130867</v>
      </c>
      <c r="AK1490">
        <f t="shared" si="216"/>
        <v>11930.143857831172</v>
      </c>
      <c r="AL1490">
        <f t="shared" si="215"/>
        <v>2010.1438578311718</v>
      </c>
      <c r="AR1490">
        <f t="shared" si="208"/>
        <v>2010.1438578311718</v>
      </c>
      <c r="AT1490">
        <v>-1220.0604472016712</v>
      </c>
    </row>
    <row r="1491" spans="1:46">
      <c r="A1491" s="1">
        <v>45354.041666666664</v>
      </c>
      <c r="B1491">
        <v>5846290</v>
      </c>
      <c r="C1491" s="1">
        <v>45355.125</v>
      </c>
      <c r="D1491">
        <v>1169258</v>
      </c>
      <c r="O1491">
        <f t="shared" si="209"/>
        <v>1976445.5243475921</v>
      </c>
      <c r="P1491">
        <f t="shared" si="210"/>
        <v>3145703.5243475921</v>
      </c>
      <c r="T1491">
        <v>195</v>
      </c>
      <c r="U1491">
        <f t="shared" si="211"/>
        <v>333411</v>
      </c>
      <c r="V1491">
        <f t="shared" si="212"/>
        <v>9672</v>
      </c>
      <c r="W1491" s="1">
        <v>45354.041666666664</v>
      </c>
      <c r="X1491">
        <f t="shared" si="213"/>
        <v>11727.518081274528</v>
      </c>
      <c r="Z1491">
        <f t="shared" si="214"/>
        <v>2055.5180812745275</v>
      </c>
      <c r="AK1491">
        <f t="shared" si="216"/>
        <v>11931.633707394982</v>
      </c>
      <c r="AL1491">
        <f t="shared" si="215"/>
        <v>2259.6337073949817</v>
      </c>
      <c r="AR1491">
        <f t="shared" si="208"/>
        <v>2259.6337073949817</v>
      </c>
      <c r="AT1491">
        <v>-1219.4889980539101</v>
      </c>
    </row>
    <row r="1492" spans="1:46">
      <c r="A1492" s="1">
        <v>45354.083333333336</v>
      </c>
      <c r="B1492">
        <v>5846220</v>
      </c>
      <c r="C1492" s="1">
        <v>45355.125</v>
      </c>
      <c r="D1492">
        <v>1169244</v>
      </c>
      <c r="O1492">
        <f t="shared" si="209"/>
        <v>1976421.8595641647</v>
      </c>
      <c r="P1492">
        <f t="shared" si="210"/>
        <v>3145665.8595641647</v>
      </c>
      <c r="T1492">
        <v>190</v>
      </c>
      <c r="U1492">
        <f t="shared" si="211"/>
        <v>324862</v>
      </c>
      <c r="V1492">
        <f t="shared" si="212"/>
        <v>9424</v>
      </c>
      <c r="W1492" s="1">
        <v>45354.083333333336</v>
      </c>
      <c r="X1492">
        <f t="shared" si="213"/>
        <v>11727.377662946717</v>
      </c>
      <c r="Z1492">
        <f t="shared" si="214"/>
        <v>2303.3776629467175</v>
      </c>
      <c r="AK1492">
        <f t="shared" si="216"/>
        <v>11931.490845108041</v>
      </c>
      <c r="AL1492">
        <f t="shared" si="215"/>
        <v>2507.490845108041</v>
      </c>
      <c r="AR1492">
        <f t="shared" si="208"/>
        <v>2507.490845108041</v>
      </c>
      <c r="AT1492">
        <v>-1219.2645001744313</v>
      </c>
    </row>
    <row r="1493" spans="1:46">
      <c r="A1493" s="1">
        <v>45354.125</v>
      </c>
      <c r="B1493">
        <v>5847320</v>
      </c>
      <c r="C1493" s="1">
        <v>45355.125</v>
      </c>
      <c r="D1493">
        <v>1169464</v>
      </c>
      <c r="O1493">
        <f t="shared" si="209"/>
        <v>1976793.7347323112</v>
      </c>
      <c r="P1493">
        <f t="shared" si="210"/>
        <v>3146257.7347323112</v>
      </c>
      <c r="T1493">
        <v>185</v>
      </c>
      <c r="U1493">
        <f t="shared" si="211"/>
        <v>316313</v>
      </c>
      <c r="V1493">
        <f t="shared" si="212"/>
        <v>9176</v>
      </c>
      <c r="W1493" s="1">
        <v>45354.125</v>
      </c>
      <c r="X1493">
        <f t="shared" si="213"/>
        <v>11729.584236669438</v>
      </c>
      <c r="Z1493">
        <f t="shared" si="214"/>
        <v>2553.5842366694378</v>
      </c>
      <c r="AK1493">
        <f t="shared" si="216"/>
        <v>11933.735823902822</v>
      </c>
      <c r="AL1493">
        <f t="shared" si="215"/>
        <v>2757.7358239028217</v>
      </c>
      <c r="AR1493">
        <f t="shared" si="208"/>
        <v>2757.7358239028217</v>
      </c>
      <c r="AT1493">
        <v>-1219.1216378874924</v>
      </c>
    </row>
    <row r="1494" spans="1:46">
      <c r="A1494" s="1">
        <v>45354.166666666664</v>
      </c>
      <c r="B1494">
        <v>5845930</v>
      </c>
      <c r="C1494" s="1">
        <v>45355.125</v>
      </c>
      <c r="D1494">
        <v>1169186</v>
      </c>
      <c r="O1494">
        <f t="shared" si="209"/>
        <v>1976323.819747108</v>
      </c>
      <c r="P1494">
        <f t="shared" si="210"/>
        <v>3145509.819747108</v>
      </c>
      <c r="T1494">
        <v>180</v>
      </c>
      <c r="U1494">
        <f t="shared" si="211"/>
        <v>307764</v>
      </c>
      <c r="V1494">
        <f t="shared" si="212"/>
        <v>8928</v>
      </c>
      <c r="W1494" s="1">
        <v>45354.166666666664</v>
      </c>
      <c r="X1494">
        <f t="shared" si="213"/>
        <v>11726.795929874364</v>
      </c>
      <c r="Z1494">
        <f t="shared" si="214"/>
        <v>2798.7959298743644</v>
      </c>
      <c r="AK1494">
        <f t="shared" si="216"/>
        <v>11930.898987062144</v>
      </c>
      <c r="AL1494">
        <f t="shared" si="215"/>
        <v>3002.8989870621444</v>
      </c>
      <c r="AR1494">
        <f t="shared" si="208"/>
        <v>3002.8989870621444</v>
      </c>
      <c r="AT1494">
        <v>-1218.7619434164262</v>
      </c>
    </row>
    <row r="1495" spans="1:46">
      <c r="A1495" s="1">
        <v>45354.208333333336</v>
      </c>
      <c r="B1495">
        <v>5845070</v>
      </c>
      <c r="C1495" s="1">
        <v>45355.125</v>
      </c>
      <c r="D1495">
        <v>1169014</v>
      </c>
      <c r="O1495">
        <f t="shared" si="209"/>
        <v>1976033.0809792844</v>
      </c>
      <c r="P1495">
        <f t="shared" si="210"/>
        <v>3145047.0809792844</v>
      </c>
      <c r="T1495">
        <v>185</v>
      </c>
      <c r="U1495">
        <f t="shared" si="211"/>
        <v>316313</v>
      </c>
      <c r="V1495">
        <f t="shared" si="212"/>
        <v>9176</v>
      </c>
      <c r="W1495" s="1">
        <v>45354.208333333336</v>
      </c>
      <c r="X1495">
        <f t="shared" si="213"/>
        <v>11725.070790418422</v>
      </c>
      <c r="Z1495">
        <f t="shared" si="214"/>
        <v>2549.0707904184219</v>
      </c>
      <c r="AK1495">
        <f t="shared" si="216"/>
        <v>11929.143821822589</v>
      </c>
      <c r="AL1495">
        <f t="shared" si="215"/>
        <v>2753.1438218225885</v>
      </c>
      <c r="AR1495">
        <f t="shared" si="208"/>
        <v>2753.1438218225885</v>
      </c>
      <c r="AT1495">
        <v>-1218.4927948930053</v>
      </c>
    </row>
    <row r="1496" spans="1:46">
      <c r="A1496" s="1">
        <v>45354.25</v>
      </c>
      <c r="B1496">
        <v>5844890</v>
      </c>
      <c r="C1496" s="1">
        <v>45355.125</v>
      </c>
      <c r="D1496">
        <v>1168978</v>
      </c>
      <c r="O1496">
        <f t="shared" si="209"/>
        <v>1975972.2286790423</v>
      </c>
      <c r="P1496">
        <f t="shared" si="210"/>
        <v>3144950.2286790423</v>
      </c>
      <c r="T1496">
        <v>200</v>
      </c>
      <c r="U1496">
        <f t="shared" si="211"/>
        <v>341960</v>
      </c>
      <c r="V1496">
        <f t="shared" si="212"/>
        <v>9920</v>
      </c>
      <c r="W1496" s="1">
        <v>45354.25</v>
      </c>
      <c r="X1496">
        <f t="shared" si="213"/>
        <v>11724.709714718339</v>
      </c>
      <c r="Z1496">
        <f t="shared" si="214"/>
        <v>1804.7097147183395</v>
      </c>
      <c r="AK1496">
        <f t="shared" si="216"/>
        <v>11928.776461656171</v>
      </c>
      <c r="AL1496">
        <f t="shared" si="215"/>
        <v>2008.7764616561708</v>
      </c>
      <c r="AR1496">
        <f t="shared" si="208"/>
        <v>2008.7764616561708</v>
      </c>
      <c r="AT1496">
        <v>-1218.4889620453268</v>
      </c>
    </row>
    <row r="1497" spans="1:46">
      <c r="A1497" s="1">
        <v>45354.291666666664</v>
      </c>
      <c r="B1497">
        <v>5845670</v>
      </c>
      <c r="C1497" s="1">
        <v>45355.125</v>
      </c>
      <c r="D1497">
        <v>1169134</v>
      </c>
      <c r="O1497">
        <f t="shared" si="209"/>
        <v>1976235.9219800918</v>
      </c>
      <c r="P1497">
        <f t="shared" si="210"/>
        <v>3145369.9219800918</v>
      </c>
      <c r="T1497">
        <v>215</v>
      </c>
      <c r="U1497">
        <f t="shared" si="211"/>
        <v>367607</v>
      </c>
      <c r="V1497">
        <f t="shared" si="212"/>
        <v>10664</v>
      </c>
      <c r="W1497" s="1">
        <v>45354.291666666664</v>
      </c>
      <c r="X1497">
        <f t="shared" si="213"/>
        <v>11726.274376085359</v>
      </c>
      <c r="Z1497">
        <f t="shared" si="214"/>
        <v>1062.2743760853591</v>
      </c>
      <c r="AK1497">
        <f t="shared" si="216"/>
        <v>11930.368355710651</v>
      </c>
      <c r="AL1497">
        <f t="shared" si="215"/>
        <v>1266.3683557106506</v>
      </c>
      <c r="AR1497">
        <f t="shared" si="208"/>
        <v>1266.3683557106506</v>
      </c>
      <c r="AT1497">
        <v>-1218.4277353509224</v>
      </c>
    </row>
    <row r="1498" spans="1:46">
      <c r="A1498" s="1">
        <v>45354.333333333336</v>
      </c>
      <c r="B1498">
        <v>5844900</v>
      </c>
      <c r="C1498" s="1">
        <v>45355.125</v>
      </c>
      <c r="D1498">
        <v>1168980</v>
      </c>
      <c r="O1498">
        <f t="shared" si="209"/>
        <v>1975975.6093623894</v>
      </c>
      <c r="P1498">
        <f t="shared" si="210"/>
        <v>3144955.6093623894</v>
      </c>
      <c r="T1498">
        <v>230</v>
      </c>
      <c r="U1498">
        <f t="shared" si="211"/>
        <v>393254</v>
      </c>
      <c r="V1498">
        <f t="shared" si="212"/>
        <v>11408</v>
      </c>
      <c r="W1498" s="1">
        <v>45354.333333333336</v>
      </c>
      <c r="X1498">
        <f t="shared" si="213"/>
        <v>11724.729774479454</v>
      </c>
      <c r="Z1498">
        <f t="shared" si="214"/>
        <v>316.72977447945414</v>
      </c>
      <c r="AK1498">
        <f t="shared" si="216"/>
        <v>11928.796870554306</v>
      </c>
      <c r="AL1498">
        <f t="shared" si="215"/>
        <v>520.79687055430622</v>
      </c>
      <c r="AR1498">
        <f t="shared" si="208"/>
        <v>520.79687055430622</v>
      </c>
      <c r="AT1498">
        <v>-1217.6113794255471</v>
      </c>
    </row>
    <row r="1499" spans="1:46">
      <c r="A1499" s="1">
        <v>45354.375</v>
      </c>
      <c r="B1499">
        <v>5845660</v>
      </c>
      <c r="C1499" s="1">
        <v>45355.125</v>
      </c>
      <c r="D1499">
        <v>1169132</v>
      </c>
      <c r="O1499">
        <f t="shared" si="209"/>
        <v>1976232.5412967447</v>
      </c>
      <c r="P1499">
        <f t="shared" si="210"/>
        <v>3145364.5412967447</v>
      </c>
      <c r="T1499">
        <v>240</v>
      </c>
      <c r="U1499">
        <f t="shared" si="211"/>
        <v>410352</v>
      </c>
      <c r="V1499">
        <f t="shared" si="212"/>
        <v>11904</v>
      </c>
      <c r="W1499" s="1">
        <v>45354.375</v>
      </c>
      <c r="X1499">
        <f t="shared" si="213"/>
        <v>11726.254316324243</v>
      </c>
      <c r="Z1499">
        <f t="shared" si="214"/>
        <v>-177.74568367575739</v>
      </c>
      <c r="AK1499">
        <f t="shared" si="216"/>
        <v>11930.347946812519</v>
      </c>
      <c r="AL1499">
        <f t="shared" si="215"/>
        <v>26.347946812518785</v>
      </c>
      <c r="AR1499">
        <f t="shared" si="208"/>
        <v>26.347946812518785</v>
      </c>
      <c r="AT1499">
        <v>-1217.5297438330108</v>
      </c>
    </row>
    <row r="1500" spans="1:46">
      <c r="A1500" s="1">
        <v>45354.416666666664</v>
      </c>
      <c r="B1500">
        <v>5845420</v>
      </c>
      <c r="C1500" s="1">
        <v>45355.125</v>
      </c>
      <c r="D1500">
        <v>1169084</v>
      </c>
      <c r="O1500">
        <f t="shared" si="209"/>
        <v>1976151.4048964223</v>
      </c>
      <c r="P1500">
        <f t="shared" si="210"/>
        <v>3145235.4048964223</v>
      </c>
      <c r="T1500">
        <v>245</v>
      </c>
      <c r="U1500">
        <f t="shared" si="211"/>
        <v>418901</v>
      </c>
      <c r="V1500">
        <f t="shared" si="212"/>
        <v>12152</v>
      </c>
      <c r="W1500" s="1">
        <v>45354.416666666664</v>
      </c>
      <c r="X1500">
        <f t="shared" si="213"/>
        <v>11725.772882057467</v>
      </c>
      <c r="Z1500">
        <f t="shared" si="214"/>
        <v>-426.22711794253337</v>
      </c>
      <c r="AK1500">
        <f t="shared" si="216"/>
        <v>11929.858133257294</v>
      </c>
      <c r="AL1500">
        <f t="shared" si="215"/>
        <v>-222.14186674270604</v>
      </c>
      <c r="AR1500">
        <f t="shared" si="208"/>
        <v>-222.14186674270604</v>
      </c>
      <c r="AT1500">
        <v>-1217.494023317855</v>
      </c>
    </row>
    <row r="1501" spans="1:46">
      <c r="A1501" s="1">
        <v>45354.458333333336</v>
      </c>
      <c r="B1501">
        <v>5845630</v>
      </c>
      <c r="C1501" s="1">
        <v>45355.125</v>
      </c>
      <c r="D1501">
        <v>1169126</v>
      </c>
      <c r="O1501">
        <f t="shared" si="209"/>
        <v>1976222.3992467048</v>
      </c>
      <c r="P1501">
        <f t="shared" si="210"/>
        <v>3145348.3992467048</v>
      </c>
      <c r="T1501">
        <v>240</v>
      </c>
      <c r="U1501">
        <f t="shared" si="211"/>
        <v>410352</v>
      </c>
      <c r="V1501">
        <f t="shared" si="212"/>
        <v>11904</v>
      </c>
      <c r="W1501" s="1">
        <v>45354.458333333336</v>
      </c>
      <c r="X1501">
        <f t="shared" si="213"/>
        <v>11726.194137040895</v>
      </c>
      <c r="Z1501">
        <f t="shared" si="214"/>
        <v>-177.80586295910507</v>
      </c>
      <c r="AK1501">
        <f t="shared" si="216"/>
        <v>11930.286720118114</v>
      </c>
      <c r="AL1501">
        <f t="shared" si="215"/>
        <v>26.286720118114317</v>
      </c>
      <c r="AR1501">
        <f t="shared" si="208"/>
        <v>26.286720118114317</v>
      </c>
      <c r="AT1501">
        <v>-1217.305245953532</v>
      </c>
    </row>
    <row r="1502" spans="1:46">
      <c r="A1502" s="1">
        <v>45354.5</v>
      </c>
      <c r="B1502">
        <v>5845980</v>
      </c>
      <c r="C1502" s="1">
        <v>45355.125</v>
      </c>
      <c r="D1502">
        <v>1169196</v>
      </c>
      <c r="O1502">
        <f t="shared" si="209"/>
        <v>1976340.7231638422</v>
      </c>
      <c r="P1502">
        <f t="shared" si="210"/>
        <v>3145536.7231638422</v>
      </c>
      <c r="T1502">
        <v>230</v>
      </c>
      <c r="U1502">
        <f t="shared" si="211"/>
        <v>393254</v>
      </c>
      <c r="V1502">
        <f t="shared" si="212"/>
        <v>11408</v>
      </c>
      <c r="W1502" s="1">
        <v>45354.5</v>
      </c>
      <c r="X1502">
        <f t="shared" si="213"/>
        <v>11726.896228679943</v>
      </c>
      <c r="Z1502">
        <f t="shared" si="214"/>
        <v>318.89622867994331</v>
      </c>
      <c r="AK1502">
        <f t="shared" si="216"/>
        <v>11931.001031552818</v>
      </c>
      <c r="AL1502">
        <f t="shared" si="215"/>
        <v>523.00103155281795</v>
      </c>
      <c r="AR1502">
        <f t="shared" si="208"/>
        <v>523.00103155281795</v>
      </c>
      <c r="AT1502">
        <v>-1217.121565870324</v>
      </c>
    </row>
    <row r="1503" spans="1:46">
      <c r="A1503" s="1">
        <v>45354.541666666664</v>
      </c>
      <c r="B1503">
        <v>5845520</v>
      </c>
      <c r="C1503" s="1">
        <v>45355.125</v>
      </c>
      <c r="D1503">
        <v>1169104</v>
      </c>
      <c r="O1503">
        <f t="shared" si="209"/>
        <v>1976185.2117298897</v>
      </c>
      <c r="P1503">
        <f t="shared" si="210"/>
        <v>3145289.2117298897</v>
      </c>
      <c r="T1503">
        <v>220</v>
      </c>
      <c r="U1503">
        <f t="shared" si="211"/>
        <v>376156</v>
      </c>
      <c r="V1503">
        <f t="shared" si="212"/>
        <v>10912</v>
      </c>
      <c r="W1503" s="1">
        <v>45354.541666666664</v>
      </c>
      <c r="X1503">
        <f t="shared" si="213"/>
        <v>11725.973479668624</v>
      </c>
      <c r="Z1503">
        <f t="shared" si="214"/>
        <v>813.97347966862435</v>
      </c>
      <c r="AK1503">
        <f t="shared" si="216"/>
        <v>11930.062222238636</v>
      </c>
      <c r="AL1503">
        <f t="shared" si="215"/>
        <v>1018.0622222386355</v>
      </c>
      <c r="AR1503">
        <f t="shared" si="208"/>
        <v>1018.0622222386355</v>
      </c>
      <c r="AT1503">
        <v>-1216.9582946852497</v>
      </c>
    </row>
    <row r="1504" spans="1:46">
      <c r="A1504" s="1">
        <v>45354.583333333336</v>
      </c>
      <c r="B1504">
        <v>5844480</v>
      </c>
      <c r="C1504" s="1">
        <v>45355.125</v>
      </c>
      <c r="D1504">
        <v>1168896</v>
      </c>
      <c r="O1504">
        <f t="shared" si="209"/>
        <v>1975833.6206618245</v>
      </c>
      <c r="P1504">
        <f t="shared" si="210"/>
        <v>3144729.6206618245</v>
      </c>
      <c r="T1504">
        <v>215</v>
      </c>
      <c r="U1504">
        <f t="shared" si="211"/>
        <v>367607</v>
      </c>
      <c r="V1504">
        <f t="shared" si="212"/>
        <v>10664</v>
      </c>
      <c r="W1504" s="1">
        <v>45354.583333333336</v>
      </c>
      <c r="X1504">
        <f t="shared" si="213"/>
        <v>11723.887264512598</v>
      </c>
      <c r="Z1504">
        <f t="shared" si="214"/>
        <v>1059.8872645125975</v>
      </c>
      <c r="AK1504">
        <f t="shared" si="216"/>
        <v>11927.939696832664</v>
      </c>
      <c r="AL1504">
        <f t="shared" si="215"/>
        <v>1263.9396968326637</v>
      </c>
      <c r="AR1504">
        <f t="shared" si="208"/>
        <v>1263.9396968326637</v>
      </c>
      <c r="AT1504">
        <v>-1216.427663333754</v>
      </c>
    </row>
    <row r="1505" spans="1:46">
      <c r="A1505" s="1">
        <v>45354.625</v>
      </c>
      <c r="B1505">
        <v>5843810</v>
      </c>
      <c r="C1505" s="1">
        <v>45355.125</v>
      </c>
      <c r="D1505">
        <v>1168762</v>
      </c>
      <c r="O1505">
        <f t="shared" si="209"/>
        <v>1975607.1148775895</v>
      </c>
      <c r="P1505">
        <f t="shared" si="210"/>
        <v>3144369.1148775895</v>
      </c>
      <c r="T1505">
        <v>215</v>
      </c>
      <c r="U1505">
        <f t="shared" si="211"/>
        <v>367607</v>
      </c>
      <c r="V1505">
        <f t="shared" si="212"/>
        <v>10664</v>
      </c>
      <c r="W1505" s="1">
        <v>45354.625</v>
      </c>
      <c r="X1505">
        <f t="shared" si="213"/>
        <v>11722.543260517848</v>
      </c>
      <c r="Z1505">
        <f t="shared" si="214"/>
        <v>1058.5432605178485</v>
      </c>
      <c r="AK1505">
        <f t="shared" si="216"/>
        <v>11926.572300657661</v>
      </c>
      <c r="AL1505">
        <f t="shared" si="215"/>
        <v>1262.5723006576609</v>
      </c>
      <c r="AR1505">
        <f t="shared" si="208"/>
        <v>1262.5723006576609</v>
      </c>
      <c r="AT1505">
        <v>-1216.3052099449487</v>
      </c>
    </row>
    <row r="1506" spans="1:46">
      <c r="A1506" s="1">
        <v>45354.666666666664</v>
      </c>
      <c r="B1506">
        <v>5842270</v>
      </c>
      <c r="C1506" s="1">
        <v>45355.125</v>
      </c>
      <c r="D1506">
        <v>1168454</v>
      </c>
      <c r="O1506">
        <f t="shared" si="209"/>
        <v>1975086.4896421847</v>
      </c>
      <c r="P1506">
        <f t="shared" si="210"/>
        <v>3143540.4896421847</v>
      </c>
      <c r="T1506">
        <v>220</v>
      </c>
      <c r="U1506">
        <f t="shared" si="211"/>
        <v>376156</v>
      </c>
      <c r="V1506">
        <f t="shared" si="212"/>
        <v>10912</v>
      </c>
      <c r="W1506" s="1">
        <v>45354.666666666664</v>
      </c>
      <c r="X1506">
        <f t="shared" si="213"/>
        <v>11719.45405730604</v>
      </c>
      <c r="Z1506">
        <f t="shared" si="214"/>
        <v>807.45405730604034</v>
      </c>
      <c r="AK1506">
        <f t="shared" si="216"/>
        <v>11923.429330344967</v>
      </c>
      <c r="AL1506">
        <f t="shared" si="215"/>
        <v>1011.4293303449667</v>
      </c>
      <c r="AR1506">
        <f t="shared" si="208"/>
        <v>1011.4293303449667</v>
      </c>
      <c r="AT1506">
        <v>-1216.2715500932918</v>
      </c>
    </row>
    <row r="1507" spans="1:46">
      <c r="A1507" s="1">
        <v>45354.708333333336</v>
      </c>
      <c r="B1507">
        <v>5842700</v>
      </c>
      <c r="C1507" s="1">
        <v>45355.125</v>
      </c>
      <c r="D1507">
        <v>1168540</v>
      </c>
      <c r="O1507">
        <f t="shared" si="209"/>
        <v>1975231.8590260963</v>
      </c>
      <c r="P1507">
        <f t="shared" si="210"/>
        <v>3143771.8590260963</v>
      </c>
      <c r="T1507">
        <v>230</v>
      </c>
      <c r="U1507">
        <f t="shared" si="211"/>
        <v>393254</v>
      </c>
      <c r="V1507">
        <f t="shared" si="212"/>
        <v>11408</v>
      </c>
      <c r="W1507" s="1">
        <v>45354.708333333336</v>
      </c>
      <c r="X1507">
        <f t="shared" si="213"/>
        <v>11720.316627034013</v>
      </c>
      <c r="Z1507">
        <f t="shared" si="214"/>
        <v>312.31662703401344</v>
      </c>
      <c r="AK1507">
        <f t="shared" si="216"/>
        <v>11924.306912964747</v>
      </c>
      <c r="AL1507">
        <f t="shared" si="215"/>
        <v>516.30691296474652</v>
      </c>
      <c r="AR1507">
        <f t="shared" si="208"/>
        <v>516.30691296474652</v>
      </c>
      <c r="AT1507">
        <v>-1216.2235743524143</v>
      </c>
    </row>
    <row r="1508" spans="1:46">
      <c r="A1508" s="1">
        <v>45354.75</v>
      </c>
      <c r="B1508">
        <v>5835860</v>
      </c>
      <c r="C1508" s="1">
        <v>45355.125</v>
      </c>
      <c r="D1508">
        <v>1167172</v>
      </c>
      <c r="O1508">
        <f t="shared" si="209"/>
        <v>1972919.4716168954</v>
      </c>
      <c r="P1508">
        <f t="shared" si="210"/>
        <v>3140091.4716168954</v>
      </c>
      <c r="T1508">
        <v>240</v>
      </c>
      <c r="U1508">
        <f t="shared" si="211"/>
        <v>410352</v>
      </c>
      <c r="V1508">
        <f t="shared" si="212"/>
        <v>11904</v>
      </c>
      <c r="W1508" s="1">
        <v>45354.75</v>
      </c>
      <c r="X1508">
        <f t="shared" si="213"/>
        <v>11706.595750430917</v>
      </c>
      <c r="Z1508">
        <f t="shared" si="214"/>
        <v>-197.40424956908282</v>
      </c>
      <c r="AK1508">
        <f t="shared" si="216"/>
        <v>11910.347226640841</v>
      </c>
      <c r="AL1508">
        <f t="shared" si="215"/>
        <v>6.3472266408407449</v>
      </c>
      <c r="AR1508">
        <f t="shared" si="208"/>
        <v>6.3472266408407449</v>
      </c>
      <c r="AT1508">
        <v>-1216.121529861739</v>
      </c>
    </row>
    <row r="1509" spans="1:46">
      <c r="A1509" s="1">
        <v>45354.791666666664</v>
      </c>
      <c r="B1509">
        <v>5839550</v>
      </c>
      <c r="C1509" s="1">
        <v>45355.125</v>
      </c>
      <c r="D1509">
        <v>1167910</v>
      </c>
      <c r="O1509">
        <f t="shared" si="209"/>
        <v>1974166.9437718592</v>
      </c>
      <c r="P1509">
        <f t="shared" si="210"/>
        <v>3142076.9437718592</v>
      </c>
      <c r="T1509">
        <v>245</v>
      </c>
      <c r="U1509">
        <f t="shared" si="211"/>
        <v>418901</v>
      </c>
      <c r="V1509">
        <f t="shared" si="212"/>
        <v>12152</v>
      </c>
      <c r="W1509" s="1">
        <v>45354.791666666664</v>
      </c>
      <c r="X1509">
        <f t="shared" si="213"/>
        <v>11713.997802282587</v>
      </c>
      <c r="Z1509">
        <f t="shared" si="214"/>
        <v>-438.00219771741286</v>
      </c>
      <c r="AK1509">
        <f t="shared" si="216"/>
        <v>11917.878110052421</v>
      </c>
      <c r="AL1509">
        <f t="shared" si="215"/>
        <v>-234.12188994757889</v>
      </c>
      <c r="AR1509">
        <f t="shared" si="208"/>
        <v>-234.12188994757889</v>
      </c>
      <c r="AT1509">
        <v>-1215.7541696953213</v>
      </c>
    </row>
    <row r="1510" spans="1:46">
      <c r="A1510" s="1">
        <v>45354.833333333336</v>
      </c>
      <c r="B1510">
        <v>5843170</v>
      </c>
      <c r="C1510" s="1">
        <v>45355.125</v>
      </c>
      <c r="D1510">
        <v>1168634</v>
      </c>
      <c r="O1510">
        <f t="shared" si="209"/>
        <v>1975390.7511433954</v>
      </c>
      <c r="P1510">
        <f t="shared" si="210"/>
        <v>3144024.7511433954</v>
      </c>
      <c r="T1510">
        <v>240</v>
      </c>
      <c r="U1510">
        <f t="shared" si="211"/>
        <v>410352</v>
      </c>
      <c r="V1510">
        <f t="shared" si="212"/>
        <v>11904</v>
      </c>
      <c r="W1510" s="1">
        <v>45354.833333333336</v>
      </c>
      <c r="X1510">
        <f t="shared" si="213"/>
        <v>11721.259435806449</v>
      </c>
      <c r="Z1510">
        <f t="shared" si="214"/>
        <v>-182.74056419355111</v>
      </c>
      <c r="AK1510">
        <f t="shared" si="216"/>
        <v>11925.266131177063</v>
      </c>
      <c r="AL1510">
        <f t="shared" si="215"/>
        <v>21.266131177062562</v>
      </c>
      <c r="AR1510">
        <f t="shared" si="208"/>
        <v>21.266131177062562</v>
      </c>
      <c r="AT1510">
        <v>-1215.7337607971895</v>
      </c>
    </row>
    <row r="1511" spans="1:46">
      <c r="A1511" s="1">
        <v>45354.875</v>
      </c>
      <c r="B1511">
        <v>5843520</v>
      </c>
      <c r="C1511" s="1">
        <v>45355.125</v>
      </c>
      <c r="D1511">
        <v>1168704</v>
      </c>
      <c r="O1511">
        <f t="shared" si="209"/>
        <v>1975509.0750605329</v>
      </c>
      <c r="P1511">
        <f t="shared" si="210"/>
        <v>3144213.0750605329</v>
      </c>
      <c r="T1511">
        <v>235</v>
      </c>
      <c r="U1511">
        <f t="shared" si="211"/>
        <v>401803</v>
      </c>
      <c r="V1511">
        <f t="shared" si="212"/>
        <v>11656</v>
      </c>
      <c r="W1511" s="1">
        <v>45354.875</v>
      </c>
      <c r="X1511">
        <f t="shared" si="213"/>
        <v>11721.961527445495</v>
      </c>
      <c r="Z1511">
        <f t="shared" si="214"/>
        <v>65.961527445495449</v>
      </c>
      <c r="AK1511">
        <f t="shared" si="216"/>
        <v>11925.980442611763</v>
      </c>
      <c r="AL1511">
        <f t="shared" si="215"/>
        <v>269.98044261176256</v>
      </c>
      <c r="AR1511">
        <f t="shared" si="208"/>
        <v>269.98044261176256</v>
      </c>
      <c r="AT1511">
        <v>-1214.8753226421086</v>
      </c>
    </row>
    <row r="1512" spans="1:46">
      <c r="A1512" s="1">
        <v>45354.916666666664</v>
      </c>
      <c r="B1512">
        <v>5841740</v>
      </c>
      <c r="C1512" s="1">
        <v>45355.125</v>
      </c>
      <c r="D1512">
        <v>1168348</v>
      </c>
      <c r="O1512">
        <f t="shared" si="209"/>
        <v>1974907.3134248052</v>
      </c>
      <c r="P1512">
        <f t="shared" si="210"/>
        <v>3143255.3134248052</v>
      </c>
      <c r="T1512">
        <v>225</v>
      </c>
      <c r="U1512">
        <f t="shared" si="211"/>
        <v>384705</v>
      </c>
      <c r="V1512">
        <f t="shared" si="212"/>
        <v>11160</v>
      </c>
      <c r="W1512" s="1">
        <v>45354.916666666664</v>
      </c>
      <c r="X1512">
        <f t="shared" si="213"/>
        <v>11718.390889966911</v>
      </c>
      <c r="Z1512">
        <f t="shared" si="214"/>
        <v>558.39088996691135</v>
      </c>
      <c r="AK1512">
        <f t="shared" si="216"/>
        <v>11922.347658743845</v>
      </c>
      <c r="AL1512">
        <f t="shared" si="215"/>
        <v>762.34765874384539</v>
      </c>
      <c r="AR1512">
        <f t="shared" si="208"/>
        <v>762.34765874384539</v>
      </c>
      <c r="AT1512">
        <v>-1214.8572134525803</v>
      </c>
    </row>
    <row r="1513" spans="1:46">
      <c r="A1513" s="1">
        <v>45354.958333333336</v>
      </c>
      <c r="B1513">
        <v>5841560</v>
      </c>
      <c r="C1513" s="1">
        <v>45355.125</v>
      </c>
      <c r="D1513">
        <v>1168312</v>
      </c>
      <c r="O1513">
        <f t="shared" si="209"/>
        <v>1974846.4611245631</v>
      </c>
      <c r="P1513">
        <f t="shared" si="210"/>
        <v>3143158.4611245631</v>
      </c>
      <c r="T1513">
        <v>210</v>
      </c>
      <c r="U1513">
        <f t="shared" si="211"/>
        <v>359058</v>
      </c>
      <c r="V1513">
        <f t="shared" si="212"/>
        <v>10416</v>
      </c>
      <c r="W1513" s="1">
        <v>45354.958333333336</v>
      </c>
      <c r="X1513">
        <f t="shared" si="213"/>
        <v>11718.029814266831</v>
      </c>
      <c r="Z1513">
        <f t="shared" si="214"/>
        <v>1302.0298142668307</v>
      </c>
      <c r="AK1513">
        <f t="shared" si="216"/>
        <v>11921.980298577428</v>
      </c>
      <c r="AL1513">
        <f t="shared" si="215"/>
        <v>1505.9802985774277</v>
      </c>
      <c r="AR1513">
        <f t="shared" si="208"/>
        <v>1505.9802985774277</v>
      </c>
      <c r="AT1513">
        <v>-1214.8561781774115</v>
      </c>
    </row>
    <row r="1514" spans="1:46">
      <c r="A1514" s="1">
        <v>45355</v>
      </c>
      <c r="B1514">
        <v>5841100</v>
      </c>
      <c r="C1514" s="1">
        <v>45356.125</v>
      </c>
      <c r="D1514">
        <v>1168220</v>
      </c>
      <c r="O1514">
        <f t="shared" si="209"/>
        <v>1974690.9496906111</v>
      </c>
      <c r="P1514">
        <f t="shared" si="210"/>
        <v>3142910.9496906111</v>
      </c>
      <c r="T1514">
        <v>200</v>
      </c>
      <c r="U1514">
        <f t="shared" si="211"/>
        <v>341960</v>
      </c>
      <c r="V1514">
        <f t="shared" si="212"/>
        <v>9920</v>
      </c>
      <c r="W1514" s="1">
        <v>45355</v>
      </c>
      <c r="X1514">
        <f t="shared" si="213"/>
        <v>11717.107065255512</v>
      </c>
      <c r="Z1514">
        <f t="shared" si="214"/>
        <v>1797.1070652555118</v>
      </c>
      <c r="AK1514">
        <f t="shared" si="216"/>
        <v>11921.041489263247</v>
      </c>
      <c r="AL1514">
        <f t="shared" si="215"/>
        <v>2001.0414892632471</v>
      </c>
      <c r="AR1514">
        <f t="shared" si="208"/>
        <v>2001.0414892632471</v>
      </c>
      <c r="AT1514">
        <v>-1214.7745425848716</v>
      </c>
    </row>
    <row r="1515" spans="1:46">
      <c r="A1515" s="1">
        <v>45355.041666666664</v>
      </c>
      <c r="B1515">
        <v>5843620</v>
      </c>
      <c r="C1515" s="1">
        <v>45356.125</v>
      </c>
      <c r="D1515">
        <v>1168724</v>
      </c>
      <c r="O1515">
        <f t="shared" si="209"/>
        <v>1975542.8818940008</v>
      </c>
      <c r="P1515">
        <f t="shared" si="210"/>
        <v>3144266.8818940008</v>
      </c>
      <c r="T1515">
        <v>195</v>
      </c>
      <c r="U1515">
        <f t="shared" si="211"/>
        <v>333411</v>
      </c>
      <c r="V1515">
        <f t="shared" si="212"/>
        <v>9672</v>
      </c>
      <c r="W1515" s="1">
        <v>45355.041666666664</v>
      </c>
      <c r="X1515">
        <f t="shared" si="213"/>
        <v>11722.162125056651</v>
      </c>
      <c r="Z1515">
        <f t="shared" si="214"/>
        <v>2050.1621250566513</v>
      </c>
      <c r="AK1515">
        <f t="shared" si="216"/>
        <v>11926.184531593106</v>
      </c>
      <c r="AL1515">
        <f t="shared" si="215"/>
        <v>2254.1845315931059</v>
      </c>
      <c r="AR1515">
        <f t="shared" si="208"/>
        <v>2254.1845315931059</v>
      </c>
      <c r="AT1515">
        <v>-1214.6342487121728</v>
      </c>
    </row>
    <row r="1516" spans="1:46">
      <c r="A1516" s="1">
        <v>45355.083333333336</v>
      </c>
      <c r="B1516">
        <v>5844050</v>
      </c>
      <c r="C1516" s="1">
        <v>45356.125</v>
      </c>
      <c r="D1516">
        <v>1168810</v>
      </c>
      <c r="O1516">
        <f t="shared" si="209"/>
        <v>1975688.2512779124</v>
      </c>
      <c r="P1516">
        <f t="shared" si="210"/>
        <v>3144498.2512779124</v>
      </c>
      <c r="T1516">
        <v>190</v>
      </c>
      <c r="U1516">
        <f t="shared" si="211"/>
        <v>324862</v>
      </c>
      <c r="V1516">
        <f t="shared" si="212"/>
        <v>9424</v>
      </c>
      <c r="W1516" s="1">
        <v>45355.083333333336</v>
      </c>
      <c r="X1516">
        <f t="shared" si="213"/>
        <v>11723.024694784624</v>
      </c>
      <c r="Z1516">
        <f t="shared" si="214"/>
        <v>2299.0246947846244</v>
      </c>
      <c r="AK1516">
        <f t="shared" si="216"/>
        <v>11927.062114212886</v>
      </c>
      <c r="AL1516">
        <f t="shared" si="215"/>
        <v>2503.0621142128857</v>
      </c>
      <c r="AR1516">
        <f t="shared" si="208"/>
        <v>2503.0621142128857</v>
      </c>
      <c r="AT1516">
        <v>-1214.5564261936288</v>
      </c>
    </row>
    <row r="1517" spans="1:46">
      <c r="A1517" s="1">
        <v>45355.125</v>
      </c>
      <c r="B1517">
        <v>5843250</v>
      </c>
      <c r="C1517" s="1">
        <v>45356.125</v>
      </c>
      <c r="D1517">
        <v>1168650</v>
      </c>
      <c r="O1517">
        <f t="shared" si="209"/>
        <v>1975417.7966101696</v>
      </c>
      <c r="P1517">
        <f t="shared" si="210"/>
        <v>3144067.7966101696</v>
      </c>
      <c r="T1517">
        <v>185</v>
      </c>
      <c r="U1517">
        <f t="shared" si="211"/>
        <v>316313</v>
      </c>
      <c r="V1517">
        <f t="shared" si="212"/>
        <v>9176</v>
      </c>
      <c r="W1517" s="1">
        <v>45355.125</v>
      </c>
      <c r="X1517">
        <f t="shared" si="213"/>
        <v>11721.419913895374</v>
      </c>
      <c r="Z1517">
        <f t="shared" si="214"/>
        <v>2545.4199138953736</v>
      </c>
      <c r="AK1517">
        <f t="shared" si="216"/>
        <v>11925.429402362135</v>
      </c>
      <c r="AL1517">
        <f t="shared" si="215"/>
        <v>2749.4294023621351</v>
      </c>
      <c r="AR1517">
        <f t="shared" si="208"/>
        <v>2749.4294023621351</v>
      </c>
      <c r="AT1517">
        <v>-1214.4480002147229</v>
      </c>
    </row>
    <row r="1518" spans="1:46">
      <c r="A1518" s="1">
        <v>45355.166666666664</v>
      </c>
      <c r="B1518">
        <v>5843680</v>
      </c>
      <c r="C1518" s="1">
        <v>45356.125</v>
      </c>
      <c r="D1518">
        <v>1168736</v>
      </c>
      <c r="O1518">
        <f t="shared" si="209"/>
        <v>1975563.1659940816</v>
      </c>
      <c r="P1518">
        <f t="shared" si="210"/>
        <v>3144299.1659940816</v>
      </c>
      <c r="T1518">
        <v>180</v>
      </c>
      <c r="U1518">
        <f t="shared" si="211"/>
        <v>307764</v>
      </c>
      <c r="V1518">
        <f t="shared" si="212"/>
        <v>8928</v>
      </c>
      <c r="W1518" s="1">
        <v>45355.166666666664</v>
      </c>
      <c r="X1518">
        <f t="shared" si="213"/>
        <v>11722.282483623347</v>
      </c>
      <c r="Z1518">
        <f t="shared" si="214"/>
        <v>2794.2824836233467</v>
      </c>
      <c r="AK1518">
        <f t="shared" si="216"/>
        <v>11926.306984981913</v>
      </c>
      <c r="AL1518">
        <f t="shared" si="215"/>
        <v>2998.306984981913</v>
      </c>
      <c r="AR1518">
        <f t="shared" si="208"/>
        <v>2998.306984981913</v>
      </c>
      <c r="AT1518">
        <v>-1213.7336887800211</v>
      </c>
    </row>
    <row r="1519" spans="1:46">
      <c r="A1519" s="1">
        <v>45355.208333333336</v>
      </c>
      <c r="B1519">
        <v>5842630</v>
      </c>
      <c r="C1519" s="1">
        <v>45356.125</v>
      </c>
      <c r="D1519">
        <v>1168526</v>
      </c>
      <c r="O1519">
        <f t="shared" si="209"/>
        <v>1975208.1942426688</v>
      </c>
      <c r="P1519">
        <f t="shared" si="210"/>
        <v>3143734.1942426688</v>
      </c>
      <c r="T1519">
        <v>185</v>
      </c>
      <c r="U1519">
        <f t="shared" si="211"/>
        <v>316313</v>
      </c>
      <c r="V1519">
        <f t="shared" si="212"/>
        <v>9176</v>
      </c>
      <c r="W1519" s="1">
        <v>45355.208333333336</v>
      </c>
      <c r="X1519">
        <f t="shared" si="213"/>
        <v>11720.176208706207</v>
      </c>
      <c r="Z1519">
        <f t="shared" si="214"/>
        <v>2544.176208706207</v>
      </c>
      <c r="AK1519">
        <f t="shared" si="216"/>
        <v>11924.164050677806</v>
      </c>
      <c r="AL1519">
        <f t="shared" si="215"/>
        <v>2748.1640506778058</v>
      </c>
      <c r="AR1519">
        <f t="shared" si="208"/>
        <v>2748.1640506778058</v>
      </c>
      <c r="AT1519">
        <v>-1213.5091909005423</v>
      </c>
    </row>
    <row r="1520" spans="1:46">
      <c r="A1520" s="1">
        <v>45355.25</v>
      </c>
      <c r="B1520">
        <v>5842780</v>
      </c>
      <c r="C1520" s="1">
        <v>45356.125</v>
      </c>
      <c r="D1520">
        <v>1168556</v>
      </c>
      <c r="O1520">
        <f t="shared" si="209"/>
        <v>1975258.9044928709</v>
      </c>
      <c r="P1520">
        <f t="shared" si="210"/>
        <v>3143814.9044928709</v>
      </c>
      <c r="T1520">
        <v>200</v>
      </c>
      <c r="U1520">
        <f t="shared" si="211"/>
        <v>341960</v>
      </c>
      <c r="V1520">
        <f t="shared" si="212"/>
        <v>9920</v>
      </c>
      <c r="W1520" s="1">
        <v>45355.25</v>
      </c>
      <c r="X1520">
        <f t="shared" si="213"/>
        <v>11720.477105122938</v>
      </c>
      <c r="Z1520">
        <f t="shared" si="214"/>
        <v>1800.4771051229382</v>
      </c>
      <c r="AK1520">
        <f t="shared" si="216"/>
        <v>11924.470184149819</v>
      </c>
      <c r="AL1520">
        <f t="shared" si="215"/>
        <v>2004.470184149819</v>
      </c>
      <c r="AR1520">
        <f t="shared" si="208"/>
        <v>2004.470184149819</v>
      </c>
      <c r="AT1520">
        <v>-1213.0806040397201</v>
      </c>
    </row>
    <row r="1521" spans="1:46">
      <c r="A1521" s="1">
        <v>45355.291666666664</v>
      </c>
      <c r="B1521">
        <v>5838060</v>
      </c>
      <c r="C1521" s="1">
        <v>45356.125</v>
      </c>
      <c r="D1521">
        <v>1167612</v>
      </c>
      <c r="O1521">
        <f t="shared" si="209"/>
        <v>1973663.2219531881</v>
      </c>
      <c r="P1521">
        <f t="shared" si="210"/>
        <v>3141275.2219531881</v>
      </c>
      <c r="T1521">
        <v>215</v>
      </c>
      <c r="U1521">
        <f t="shared" si="211"/>
        <v>367607</v>
      </c>
      <c r="V1521">
        <f t="shared" si="212"/>
        <v>10664</v>
      </c>
      <c r="W1521" s="1">
        <v>45355.291666666664</v>
      </c>
      <c r="X1521">
        <f t="shared" si="213"/>
        <v>11711.008897876358</v>
      </c>
      <c r="Z1521">
        <f t="shared" si="214"/>
        <v>1047.0088978763579</v>
      </c>
      <c r="AK1521">
        <f t="shared" si="216"/>
        <v>11914.8371842304</v>
      </c>
      <c r="AL1521">
        <f t="shared" si="215"/>
        <v>1250.8371842304005</v>
      </c>
      <c r="AR1521">
        <f t="shared" si="208"/>
        <v>1250.8371842304005</v>
      </c>
      <c r="AT1521">
        <v>-1212.9785595490503</v>
      </c>
    </row>
    <row r="1522" spans="1:46">
      <c r="A1522" s="1">
        <v>45355.333333333336</v>
      </c>
      <c r="B1522">
        <v>5835960</v>
      </c>
      <c r="C1522" s="1">
        <v>45356.125</v>
      </c>
      <c r="D1522">
        <v>1167192</v>
      </c>
      <c r="O1522">
        <f t="shared" si="209"/>
        <v>1972953.2784503633</v>
      </c>
      <c r="P1522">
        <f t="shared" si="210"/>
        <v>3140145.2784503633</v>
      </c>
      <c r="T1522">
        <v>230</v>
      </c>
      <c r="U1522">
        <f t="shared" si="211"/>
        <v>393254</v>
      </c>
      <c r="V1522">
        <f t="shared" si="212"/>
        <v>11408</v>
      </c>
      <c r="W1522" s="1">
        <v>45355.333333333336</v>
      </c>
      <c r="X1522">
        <f t="shared" si="213"/>
        <v>11706.796348042075</v>
      </c>
      <c r="Z1522">
        <f t="shared" si="214"/>
        <v>298.7963480420749</v>
      </c>
      <c r="AK1522">
        <f t="shared" si="216"/>
        <v>11910.551315622186</v>
      </c>
      <c r="AL1522">
        <f t="shared" si="215"/>
        <v>502.55131562218594</v>
      </c>
      <c r="AR1522">
        <f t="shared" si="208"/>
        <v>502.55131562218594</v>
      </c>
      <c r="AT1522">
        <v>-1212.8561061602431</v>
      </c>
    </row>
    <row r="1523" spans="1:46">
      <c r="A1523" s="1">
        <v>45355.375</v>
      </c>
      <c r="B1523">
        <v>5837730</v>
      </c>
      <c r="C1523" s="1">
        <v>45356.125</v>
      </c>
      <c r="D1523">
        <v>1167546</v>
      </c>
      <c r="O1523">
        <f t="shared" si="209"/>
        <v>1973551.6594027444</v>
      </c>
      <c r="P1523">
        <f t="shared" si="210"/>
        <v>3141097.6594027444</v>
      </c>
      <c r="T1523">
        <v>240</v>
      </c>
      <c r="U1523">
        <f t="shared" si="211"/>
        <v>410352</v>
      </c>
      <c r="V1523">
        <f t="shared" si="212"/>
        <v>11904</v>
      </c>
      <c r="W1523" s="1">
        <v>45355.375</v>
      </c>
      <c r="X1523">
        <f t="shared" si="213"/>
        <v>11710.346925759543</v>
      </c>
      <c r="Z1523">
        <f t="shared" si="214"/>
        <v>-193.6530742404575</v>
      </c>
      <c r="AK1523">
        <f t="shared" si="216"/>
        <v>11914.163690591968</v>
      </c>
      <c r="AL1523">
        <f t="shared" si="215"/>
        <v>10.163690591967679</v>
      </c>
      <c r="AR1523">
        <f t="shared" si="208"/>
        <v>10.163690591967679</v>
      </c>
      <c r="AT1523">
        <v>-1212.3867015031519</v>
      </c>
    </row>
    <row r="1524" spans="1:46">
      <c r="A1524" s="1">
        <v>45355.416666666664</v>
      </c>
      <c r="B1524">
        <v>5841170</v>
      </c>
      <c r="C1524" s="1">
        <v>45356.125</v>
      </c>
      <c r="D1524">
        <v>1168234</v>
      </c>
      <c r="O1524">
        <f t="shared" si="209"/>
        <v>1974714.6144740386</v>
      </c>
      <c r="P1524">
        <f t="shared" si="210"/>
        <v>3142948.6144740386</v>
      </c>
      <c r="T1524">
        <v>245</v>
      </c>
      <c r="U1524">
        <f t="shared" si="211"/>
        <v>418901</v>
      </c>
      <c r="V1524">
        <f t="shared" si="212"/>
        <v>12152</v>
      </c>
      <c r="W1524" s="1">
        <v>45355.416666666664</v>
      </c>
      <c r="X1524">
        <f t="shared" si="213"/>
        <v>11717.247483583322</v>
      </c>
      <c r="Z1524">
        <f t="shared" si="214"/>
        <v>-434.75251641667819</v>
      </c>
      <c r="AK1524">
        <f t="shared" si="216"/>
        <v>11921.184351550188</v>
      </c>
      <c r="AL1524">
        <f t="shared" si="215"/>
        <v>-230.81564844981222</v>
      </c>
      <c r="AR1524">
        <f t="shared" si="208"/>
        <v>-230.81564844981222</v>
      </c>
      <c r="AT1524">
        <v>-1212.0805680311369</v>
      </c>
    </row>
    <row r="1525" spans="1:46">
      <c r="A1525" s="1">
        <v>45355.458333333336</v>
      </c>
      <c r="B1525">
        <v>5840190</v>
      </c>
      <c r="C1525" s="1">
        <v>45356.125</v>
      </c>
      <c r="D1525">
        <v>1168038</v>
      </c>
      <c r="O1525">
        <f t="shared" si="209"/>
        <v>1974383.3075060537</v>
      </c>
      <c r="P1525">
        <f t="shared" si="210"/>
        <v>3142421.3075060537</v>
      </c>
      <c r="T1525">
        <v>240</v>
      </c>
      <c r="U1525">
        <f t="shared" si="211"/>
        <v>410352</v>
      </c>
      <c r="V1525">
        <f t="shared" si="212"/>
        <v>11904</v>
      </c>
      <c r="W1525" s="1">
        <v>45355.458333333336</v>
      </c>
      <c r="X1525">
        <f t="shared" si="213"/>
        <v>11715.281626993989</v>
      </c>
      <c r="Z1525">
        <f t="shared" si="214"/>
        <v>-188.71837300601146</v>
      </c>
      <c r="AK1525">
        <f t="shared" si="216"/>
        <v>11919.184279533019</v>
      </c>
      <c r="AL1525">
        <f t="shared" si="215"/>
        <v>15.184279533019435</v>
      </c>
      <c r="AR1525">
        <f t="shared" si="208"/>
        <v>15.184279533019435</v>
      </c>
      <c r="AT1525">
        <v>-1211.7170407123958</v>
      </c>
    </row>
    <row r="1526" spans="1:46">
      <c r="A1526" s="1">
        <v>45355.5</v>
      </c>
      <c r="B1526">
        <v>5840450</v>
      </c>
      <c r="C1526" s="1">
        <v>45356.125</v>
      </c>
      <c r="D1526">
        <v>1168090</v>
      </c>
      <c r="O1526">
        <f t="shared" si="209"/>
        <v>1974471.2052730699</v>
      </c>
      <c r="P1526">
        <f t="shared" si="210"/>
        <v>3142561.2052730699</v>
      </c>
      <c r="T1526">
        <v>230</v>
      </c>
      <c r="U1526">
        <f t="shared" si="211"/>
        <v>393254</v>
      </c>
      <c r="V1526">
        <f t="shared" si="212"/>
        <v>11408</v>
      </c>
      <c r="W1526" s="1">
        <v>45355.5</v>
      </c>
      <c r="X1526">
        <f t="shared" si="213"/>
        <v>11715.803180782994</v>
      </c>
      <c r="Z1526">
        <f t="shared" si="214"/>
        <v>307.80318078299388</v>
      </c>
      <c r="AK1526">
        <f t="shared" si="216"/>
        <v>11919.714910884513</v>
      </c>
      <c r="AL1526">
        <f t="shared" si="215"/>
        <v>511.7149108845133</v>
      </c>
      <c r="AR1526">
        <f t="shared" si="208"/>
        <v>511.7149108845133</v>
      </c>
      <c r="AT1526">
        <v>-1211.6927989665837</v>
      </c>
    </row>
    <row r="1527" spans="1:46">
      <c r="A1527" s="1">
        <v>45355.541666666664</v>
      </c>
      <c r="B1527">
        <v>5841950</v>
      </c>
      <c r="C1527" s="1">
        <v>45356.125</v>
      </c>
      <c r="D1527">
        <v>1168390</v>
      </c>
      <c r="O1527">
        <f t="shared" si="209"/>
        <v>1974978.3077750877</v>
      </c>
      <c r="P1527">
        <f t="shared" si="210"/>
        <v>3143368.3077750877</v>
      </c>
      <c r="T1527">
        <v>220</v>
      </c>
      <c r="U1527">
        <f t="shared" si="211"/>
        <v>376156</v>
      </c>
      <c r="V1527">
        <f t="shared" si="212"/>
        <v>10912</v>
      </c>
      <c r="W1527" s="1">
        <v>45355.541666666664</v>
      </c>
      <c r="X1527">
        <f t="shared" si="213"/>
        <v>11718.81214495034</v>
      </c>
      <c r="Z1527">
        <f t="shared" si="214"/>
        <v>806.81214495033964</v>
      </c>
      <c r="AK1527">
        <f t="shared" si="216"/>
        <v>11922.776245604668</v>
      </c>
      <c r="AL1527">
        <f t="shared" si="215"/>
        <v>1010.7762456046676</v>
      </c>
      <c r="AR1527">
        <f t="shared" si="208"/>
        <v>1010.7762456046676</v>
      </c>
      <c r="AT1527">
        <v>-1211.5295277815094</v>
      </c>
    </row>
    <row r="1528" spans="1:46">
      <c r="A1528" s="1">
        <v>45355.583333333336</v>
      </c>
      <c r="B1528">
        <v>5840320</v>
      </c>
      <c r="C1528" s="1">
        <v>45356.125</v>
      </c>
      <c r="D1528">
        <v>1168064</v>
      </c>
      <c r="O1528">
        <f t="shared" si="209"/>
        <v>1974427.2563895616</v>
      </c>
      <c r="P1528">
        <f t="shared" si="210"/>
        <v>3142491.2563895616</v>
      </c>
      <c r="T1528">
        <v>215</v>
      </c>
      <c r="U1528">
        <f t="shared" si="211"/>
        <v>367607</v>
      </c>
      <c r="V1528">
        <f t="shared" si="212"/>
        <v>10664</v>
      </c>
      <c r="W1528" s="1">
        <v>45355.583333333336</v>
      </c>
      <c r="X1528">
        <f t="shared" si="213"/>
        <v>11715.542403888492</v>
      </c>
      <c r="Z1528">
        <f t="shared" si="214"/>
        <v>1051.5424038884921</v>
      </c>
      <c r="AK1528">
        <f t="shared" si="216"/>
        <v>11919.449595208767</v>
      </c>
      <c r="AL1528">
        <f t="shared" si="215"/>
        <v>1255.4495952087673</v>
      </c>
      <c r="AR1528">
        <f t="shared" si="208"/>
        <v>1255.4495952087673</v>
      </c>
      <c r="AT1528">
        <v>-1211.4683010871067</v>
      </c>
    </row>
    <row r="1529" spans="1:46">
      <c r="A1529" s="1">
        <v>45355.625</v>
      </c>
      <c r="B1529">
        <v>5838640</v>
      </c>
      <c r="C1529" s="1">
        <v>45356.125</v>
      </c>
      <c r="D1529">
        <v>1167728</v>
      </c>
      <c r="O1529">
        <f t="shared" si="209"/>
        <v>1973859.3015873018</v>
      </c>
      <c r="P1529">
        <f t="shared" si="210"/>
        <v>3141587.3015873018</v>
      </c>
      <c r="T1529">
        <v>215</v>
      </c>
      <c r="U1529">
        <f t="shared" si="211"/>
        <v>367607</v>
      </c>
      <c r="V1529">
        <f t="shared" si="212"/>
        <v>10664</v>
      </c>
      <c r="W1529" s="1">
        <v>45355.625</v>
      </c>
      <c r="X1529">
        <f t="shared" si="213"/>
        <v>11712.172364021066</v>
      </c>
      <c r="Z1529">
        <f t="shared" si="214"/>
        <v>1048.1723640210657</v>
      </c>
      <c r="AK1529">
        <f t="shared" si="216"/>
        <v>11916.020900322193</v>
      </c>
      <c r="AL1529">
        <f t="shared" si="215"/>
        <v>1252.0209003221935</v>
      </c>
      <c r="AR1529">
        <f t="shared" si="208"/>
        <v>1252.0209003221935</v>
      </c>
      <c r="AT1529">
        <v>-1210.6111273654642</v>
      </c>
    </row>
    <row r="1530" spans="1:46">
      <c r="A1530" s="1">
        <v>45355.666666666664</v>
      </c>
      <c r="B1530">
        <v>5839290</v>
      </c>
      <c r="C1530" s="1">
        <v>45356.125</v>
      </c>
      <c r="D1530">
        <v>1167858</v>
      </c>
      <c r="O1530">
        <f t="shared" si="209"/>
        <v>1974079.046004843</v>
      </c>
      <c r="P1530">
        <f t="shared" si="210"/>
        <v>3141937.046004843</v>
      </c>
      <c r="T1530">
        <v>220</v>
      </c>
      <c r="U1530">
        <f t="shared" si="211"/>
        <v>376156</v>
      </c>
      <c r="V1530">
        <f t="shared" si="212"/>
        <v>10912</v>
      </c>
      <c r="W1530" s="1">
        <v>45355.666666666664</v>
      </c>
      <c r="X1530">
        <f t="shared" si="213"/>
        <v>11713.476248493582</v>
      </c>
      <c r="Z1530">
        <f t="shared" si="214"/>
        <v>801.47624849358181</v>
      </c>
      <c r="AK1530">
        <f t="shared" si="216"/>
        <v>11917.347478700927</v>
      </c>
      <c r="AL1530">
        <f t="shared" si="215"/>
        <v>1005.3474787009272</v>
      </c>
      <c r="AR1530">
        <f t="shared" si="208"/>
        <v>1005.3474787009272</v>
      </c>
      <c r="AT1530">
        <v>-1210.4886739766571</v>
      </c>
    </row>
    <row r="1531" spans="1:46">
      <c r="A1531" s="1">
        <v>45355.708333333336</v>
      </c>
      <c r="B1531">
        <v>5836110</v>
      </c>
      <c r="C1531" s="1">
        <v>45356.125</v>
      </c>
      <c r="D1531">
        <v>1167222</v>
      </c>
      <c r="O1531">
        <f t="shared" si="209"/>
        <v>1973003.9887005654</v>
      </c>
      <c r="P1531">
        <f t="shared" si="210"/>
        <v>3140225.9887005654</v>
      </c>
      <c r="T1531">
        <v>230</v>
      </c>
      <c r="U1531">
        <f t="shared" si="211"/>
        <v>393254</v>
      </c>
      <c r="V1531">
        <f t="shared" si="212"/>
        <v>11408</v>
      </c>
      <c r="W1531" s="1">
        <v>45355.708333333336</v>
      </c>
      <c r="X1531">
        <f t="shared" si="213"/>
        <v>11707.097244458808</v>
      </c>
      <c r="Z1531">
        <f t="shared" si="214"/>
        <v>299.09724445880784</v>
      </c>
      <c r="AK1531">
        <f t="shared" si="216"/>
        <v>11910.857449094201</v>
      </c>
      <c r="AL1531">
        <f t="shared" si="215"/>
        <v>502.857449094201</v>
      </c>
      <c r="AR1531">
        <f t="shared" si="208"/>
        <v>502.857449094201</v>
      </c>
      <c r="AT1531">
        <v>-1208.4069663669507</v>
      </c>
    </row>
    <row r="1532" spans="1:46">
      <c r="A1532" s="1">
        <v>45355.75</v>
      </c>
      <c r="B1532">
        <v>5836730</v>
      </c>
      <c r="C1532" s="1">
        <v>45356.125</v>
      </c>
      <c r="D1532">
        <v>1167346</v>
      </c>
      <c r="O1532">
        <f t="shared" si="209"/>
        <v>1973213.5910680657</v>
      </c>
      <c r="P1532">
        <f t="shared" si="210"/>
        <v>3140559.5910680657</v>
      </c>
      <c r="T1532">
        <v>240</v>
      </c>
      <c r="U1532">
        <f t="shared" si="211"/>
        <v>410352</v>
      </c>
      <c r="V1532">
        <f t="shared" si="212"/>
        <v>11904</v>
      </c>
      <c r="W1532" s="1">
        <v>45355.75</v>
      </c>
      <c r="X1532">
        <f t="shared" si="213"/>
        <v>11708.340949647978</v>
      </c>
      <c r="Z1532">
        <f t="shared" si="214"/>
        <v>-195.65905035202195</v>
      </c>
      <c r="AK1532">
        <f t="shared" si="216"/>
        <v>11912.122800778528</v>
      </c>
      <c r="AL1532">
        <f t="shared" si="215"/>
        <v>8.1228007785284717</v>
      </c>
      <c r="AR1532">
        <f t="shared" si="208"/>
        <v>8.1228007785284717</v>
      </c>
      <c r="AT1532">
        <v>-1206.9987523956806</v>
      </c>
    </row>
    <row r="1533" spans="1:46">
      <c r="A1533" s="1">
        <v>45355.791666666664</v>
      </c>
      <c r="B1533">
        <v>5835460</v>
      </c>
      <c r="C1533" s="1">
        <v>45356.125</v>
      </c>
      <c r="D1533">
        <v>1167092</v>
      </c>
      <c r="O1533">
        <f t="shared" si="209"/>
        <v>1972784.2442830242</v>
      </c>
      <c r="P1533">
        <f t="shared" si="210"/>
        <v>3139876.2442830242</v>
      </c>
      <c r="T1533">
        <v>245</v>
      </c>
      <c r="U1533">
        <f t="shared" si="211"/>
        <v>418901</v>
      </c>
      <c r="V1533">
        <f t="shared" si="212"/>
        <v>12152</v>
      </c>
      <c r="W1533" s="1">
        <v>45355.791666666664</v>
      </c>
      <c r="X1533">
        <f t="shared" si="213"/>
        <v>11705.793359986292</v>
      </c>
      <c r="Z1533">
        <f t="shared" si="214"/>
        <v>-446.20664001370824</v>
      </c>
      <c r="AK1533">
        <f t="shared" si="216"/>
        <v>11909.530870715465</v>
      </c>
      <c r="AL1533">
        <f t="shared" si="215"/>
        <v>-242.46912928453457</v>
      </c>
      <c r="AR1533">
        <f t="shared" si="208"/>
        <v>-242.46912928453457</v>
      </c>
      <c r="AT1533">
        <v>-1205.8752573836464</v>
      </c>
    </row>
    <row r="1534" spans="1:46">
      <c r="A1534" s="1">
        <v>45355.833333333336</v>
      </c>
      <c r="B1534">
        <v>5850250</v>
      </c>
      <c r="C1534" s="1">
        <v>45356.125</v>
      </c>
      <c r="D1534">
        <v>1170050</v>
      </c>
      <c r="O1534">
        <f t="shared" si="209"/>
        <v>1977784.2749529192</v>
      </c>
      <c r="P1534">
        <f t="shared" si="210"/>
        <v>3147834.2749529192</v>
      </c>
      <c r="T1534">
        <v>240</v>
      </c>
      <c r="U1534">
        <f t="shared" si="211"/>
        <v>410352</v>
      </c>
      <c r="V1534">
        <f t="shared" si="212"/>
        <v>11904</v>
      </c>
      <c r="W1534" s="1">
        <v>45355.833333333336</v>
      </c>
      <c r="X1534">
        <f t="shared" si="213"/>
        <v>11735.461746676321</v>
      </c>
      <c r="Z1534">
        <f t="shared" si="214"/>
        <v>-168.53825332367887</v>
      </c>
      <c r="AK1534">
        <f t="shared" si="216"/>
        <v>11939.715631056191</v>
      </c>
      <c r="AL1534">
        <f t="shared" si="215"/>
        <v>35.715631056191341</v>
      </c>
      <c r="AR1534">
        <f t="shared" si="208"/>
        <v>35.715631056191341</v>
      </c>
      <c r="AT1534">
        <v>-1204.7086349798956</v>
      </c>
    </row>
    <row r="1535" spans="1:46">
      <c r="A1535" s="1">
        <v>45355.875</v>
      </c>
      <c r="B1535">
        <v>5892080</v>
      </c>
      <c r="C1535" s="1">
        <v>45356.125</v>
      </c>
      <c r="D1535">
        <v>1178416</v>
      </c>
      <c r="O1535">
        <f t="shared" si="209"/>
        <v>1991925.6733925212</v>
      </c>
      <c r="P1535">
        <f t="shared" si="210"/>
        <v>3170341.6733925212</v>
      </c>
      <c r="T1535">
        <v>235</v>
      </c>
      <c r="U1535">
        <f t="shared" si="211"/>
        <v>401803</v>
      </c>
      <c r="V1535">
        <f t="shared" si="212"/>
        <v>11656</v>
      </c>
      <c r="W1535" s="1">
        <v>45355.875</v>
      </c>
      <c r="X1535">
        <f t="shared" si="213"/>
        <v>11819.371727423035</v>
      </c>
      <c r="Z1535">
        <f t="shared" si="214"/>
        <v>163.37172742303483</v>
      </c>
      <c r="AK1535">
        <f t="shared" si="216"/>
        <v>12025.086051952232</v>
      </c>
      <c r="AL1535">
        <f t="shared" si="215"/>
        <v>369.08605195223208</v>
      </c>
      <c r="AR1535">
        <f t="shared" si="208"/>
        <v>369.08605195223208</v>
      </c>
      <c r="AT1535">
        <v>-1203.7639519282257</v>
      </c>
    </row>
    <row r="1536" spans="1:46">
      <c r="A1536" s="1">
        <v>45355.916666666664</v>
      </c>
      <c r="B1536">
        <v>6028130</v>
      </c>
      <c r="C1536" s="1">
        <v>45356.125</v>
      </c>
      <c r="D1536">
        <v>1205626</v>
      </c>
      <c r="O1536">
        <f t="shared" si="209"/>
        <v>2037919.8703255313</v>
      </c>
      <c r="P1536">
        <f t="shared" si="210"/>
        <v>3243545.8703255313</v>
      </c>
      <c r="T1536">
        <v>225</v>
      </c>
      <c r="U1536">
        <f t="shared" si="211"/>
        <v>384705</v>
      </c>
      <c r="V1536">
        <f t="shared" si="212"/>
        <v>11160</v>
      </c>
      <c r="W1536" s="1">
        <v>45355.916666666664</v>
      </c>
      <c r="X1536">
        <f t="shared" si="213"/>
        <v>12092.284777401295</v>
      </c>
      <c r="Z1536">
        <f t="shared" si="214"/>
        <v>932.28477740129529</v>
      </c>
      <c r="AK1536">
        <f t="shared" si="216"/>
        <v>12302.749111070256</v>
      </c>
      <c r="AL1536">
        <f t="shared" si="215"/>
        <v>1142.7491110702558</v>
      </c>
      <c r="AR1536">
        <f t="shared" si="208"/>
        <v>1142.7491110702558</v>
      </c>
      <c r="AT1536">
        <v>-1201.6133717024495</v>
      </c>
    </row>
    <row r="1537" spans="1:46">
      <c r="A1537" s="1">
        <v>45355.958333333336</v>
      </c>
      <c r="B1537">
        <v>6189880</v>
      </c>
      <c r="C1537" s="1">
        <v>45356.125</v>
      </c>
      <c r="D1537">
        <v>1237976</v>
      </c>
      <c r="O1537">
        <f t="shared" si="209"/>
        <v>2092602.4234597795</v>
      </c>
      <c r="P1537">
        <f t="shared" si="210"/>
        <v>3330578.4234597795</v>
      </c>
      <c r="T1537">
        <v>210</v>
      </c>
      <c r="U1537">
        <f t="shared" si="211"/>
        <v>359058</v>
      </c>
      <c r="V1537">
        <f t="shared" si="212"/>
        <v>10416</v>
      </c>
      <c r="W1537" s="1">
        <v>45355.958333333336</v>
      </c>
      <c r="X1537">
        <f t="shared" si="213"/>
        <v>12416.751413446744</v>
      </c>
      <c r="Z1537">
        <f t="shared" si="214"/>
        <v>2000.7514134467438</v>
      </c>
      <c r="AK1537">
        <f t="shared" si="216"/>
        <v>12632.863038393587</v>
      </c>
      <c r="AL1537">
        <f t="shared" si="215"/>
        <v>2216.863038393587</v>
      </c>
      <c r="AR1537">
        <f t="shared" si="208"/>
        <v>2216.863038393587</v>
      </c>
      <c r="AT1537">
        <v>-1198.3594069966111</v>
      </c>
    </row>
    <row r="1538" spans="1:46">
      <c r="A1538" s="1">
        <v>45356</v>
      </c>
      <c r="B1538">
        <v>6230730</v>
      </c>
      <c r="C1538" s="1">
        <v>45357.125</v>
      </c>
      <c r="D1538">
        <v>1246146</v>
      </c>
      <c r="O1538">
        <f t="shared" si="209"/>
        <v>2106412.5149313966</v>
      </c>
      <c r="P1538">
        <f t="shared" si="210"/>
        <v>3352558.5149313966</v>
      </c>
      <c r="T1538">
        <v>200</v>
      </c>
      <c r="U1538">
        <f t="shared" si="211"/>
        <v>341960</v>
      </c>
      <c r="V1538">
        <f t="shared" si="212"/>
        <v>9920</v>
      </c>
      <c r="W1538" s="1">
        <v>45356</v>
      </c>
      <c r="X1538">
        <f t="shared" si="213"/>
        <v>12498.69553760413</v>
      </c>
      <c r="Z1538">
        <f t="shared" si="214"/>
        <v>2578.6955376041296</v>
      </c>
      <c r="AK1538">
        <f t="shared" si="216"/>
        <v>12716.233387272463</v>
      </c>
      <c r="AL1538">
        <f t="shared" si="215"/>
        <v>2796.233387272463</v>
      </c>
      <c r="AR1538">
        <f t="shared" ref="AR1538:AR1601" si="217">$AK1538-$V1538</f>
        <v>2796.233387272463</v>
      </c>
      <c r="AT1538">
        <v>-1195.8784713266941</v>
      </c>
    </row>
    <row r="1539" spans="1:46">
      <c r="A1539" s="1">
        <v>45356.041666666664</v>
      </c>
      <c r="B1539">
        <v>6236350</v>
      </c>
      <c r="C1539" s="1">
        <v>45357.125</v>
      </c>
      <c r="D1539">
        <v>1247270</v>
      </c>
      <c r="O1539">
        <f t="shared" ref="O1539:O1602" si="218">$D1539/$R$2 - $D1539</f>
        <v>2108312.4589722897</v>
      </c>
      <c r="P1539">
        <f t="shared" ref="P1539:P1602" si="219">$D1539/$R$2</f>
        <v>3355582.4589722897</v>
      </c>
      <c r="T1539">
        <v>195</v>
      </c>
      <c r="U1539">
        <f t="shared" ref="U1539:U1602" si="220">($T1539*1000)*1.7098</f>
        <v>333411</v>
      </c>
      <c r="V1539">
        <f t="shared" ref="V1539:V1602" si="221">$T1539*49.6</f>
        <v>9672</v>
      </c>
      <c r="W1539" s="1">
        <v>45356.041666666664</v>
      </c>
      <c r="X1539">
        <f t="shared" ref="X1539:X1602" si="222">(10*(2793.73 - 865.322))*($D1539/MAX($D$2:$D$8785))*0.85*0.85</f>
        <v>12509.969123351117</v>
      </c>
      <c r="Z1539">
        <f t="shared" ref="Z1539:Z1602" si="223">$X1539 - $V1539</f>
        <v>2837.9691233511167</v>
      </c>
      <c r="AK1539">
        <f t="shared" si="216"/>
        <v>12727.703188023977</v>
      </c>
      <c r="AL1539">
        <f t="shared" ref="AL1539:AL1602" si="224">$AK1539-$V1539</f>
        <v>3055.7031880239774</v>
      </c>
      <c r="AR1539">
        <f t="shared" si="217"/>
        <v>3055.7031880239774</v>
      </c>
      <c r="AT1539">
        <v>-1194.1028971890009</v>
      </c>
    </row>
    <row r="1540" spans="1:46">
      <c r="A1540" s="1">
        <v>45356.083333333336</v>
      </c>
      <c r="B1540">
        <v>6228810</v>
      </c>
      <c r="C1540" s="1">
        <v>45357.125</v>
      </c>
      <c r="D1540">
        <v>1245762</v>
      </c>
      <c r="O1540">
        <f t="shared" si="218"/>
        <v>2105763.4237288139</v>
      </c>
      <c r="P1540">
        <f t="shared" si="219"/>
        <v>3351525.4237288139</v>
      </c>
      <c r="T1540">
        <v>190</v>
      </c>
      <c r="U1540">
        <f t="shared" si="220"/>
        <v>324862</v>
      </c>
      <c r="V1540">
        <f t="shared" si="221"/>
        <v>9424</v>
      </c>
      <c r="W1540" s="1">
        <v>45356.083333333336</v>
      </c>
      <c r="X1540">
        <f t="shared" si="222"/>
        <v>12494.844063469927</v>
      </c>
      <c r="Z1540">
        <f t="shared" si="223"/>
        <v>3070.8440634699273</v>
      </c>
      <c r="AK1540">
        <f t="shared" si="216"/>
        <v>12712.314878830668</v>
      </c>
      <c r="AL1540">
        <f t="shared" si="224"/>
        <v>3288.314878830668</v>
      </c>
      <c r="AR1540">
        <f t="shared" si="217"/>
        <v>3288.314878830668</v>
      </c>
      <c r="AT1540">
        <v>-1192.9127996089774</v>
      </c>
    </row>
    <row r="1541" spans="1:46">
      <c r="A1541" s="1">
        <v>45356.125</v>
      </c>
      <c r="B1541">
        <v>6230810</v>
      </c>
      <c r="C1541" s="1">
        <v>45357.125</v>
      </c>
      <c r="D1541">
        <v>1246162</v>
      </c>
      <c r="O1541">
        <f t="shared" si="218"/>
        <v>2106439.5603981707</v>
      </c>
      <c r="P1541">
        <f t="shared" si="219"/>
        <v>3352601.5603981707</v>
      </c>
      <c r="T1541">
        <v>185</v>
      </c>
      <c r="U1541">
        <f t="shared" si="220"/>
        <v>316313</v>
      </c>
      <c r="V1541">
        <f t="shared" si="221"/>
        <v>9176</v>
      </c>
      <c r="W1541" s="1">
        <v>45356.125</v>
      </c>
      <c r="X1541">
        <f t="shared" si="222"/>
        <v>12498.856015693054</v>
      </c>
      <c r="Z1541">
        <f t="shared" si="223"/>
        <v>3322.8560156930544</v>
      </c>
      <c r="AK1541">
        <f t="shared" si="216"/>
        <v>12716.396658457539</v>
      </c>
      <c r="AL1541">
        <f t="shared" si="224"/>
        <v>3540.3966584575392</v>
      </c>
      <c r="AR1541">
        <f t="shared" si="217"/>
        <v>3540.3966584575392</v>
      </c>
      <c r="AT1541">
        <v>-1189.6537573957121</v>
      </c>
    </row>
    <row r="1542" spans="1:46">
      <c r="A1542" s="1">
        <v>45356.166666666664</v>
      </c>
      <c r="B1542">
        <v>6239020</v>
      </c>
      <c r="C1542" s="1">
        <v>45357.125</v>
      </c>
      <c r="D1542">
        <v>1247804</v>
      </c>
      <c r="O1542">
        <f t="shared" si="218"/>
        <v>2109215.1014258815</v>
      </c>
      <c r="P1542">
        <f t="shared" si="219"/>
        <v>3357019.1014258815</v>
      </c>
      <c r="T1542">
        <v>180</v>
      </c>
      <c r="U1542">
        <f t="shared" si="220"/>
        <v>307764</v>
      </c>
      <c r="V1542">
        <f t="shared" si="221"/>
        <v>8928</v>
      </c>
      <c r="W1542" s="1">
        <v>45356.166666666664</v>
      </c>
      <c r="X1542">
        <f t="shared" si="222"/>
        <v>12515.325079568995</v>
      </c>
      <c r="Z1542">
        <f t="shared" si="223"/>
        <v>3587.3250795689946</v>
      </c>
      <c r="AK1542">
        <f t="shared" si="216"/>
        <v>12733.152363825853</v>
      </c>
      <c r="AL1542">
        <f t="shared" si="224"/>
        <v>3805.1523638258532</v>
      </c>
      <c r="AR1542">
        <f t="shared" si="217"/>
        <v>3805.1523638258532</v>
      </c>
      <c r="AT1542">
        <v>-1188.0169637653362</v>
      </c>
    </row>
    <row r="1543" spans="1:46">
      <c r="A1543" s="1">
        <v>45356.208333333336</v>
      </c>
      <c r="B1543">
        <v>6238520</v>
      </c>
      <c r="C1543" s="1">
        <v>45357.125</v>
      </c>
      <c r="D1543">
        <v>1247704</v>
      </c>
      <c r="O1543">
        <f t="shared" si="218"/>
        <v>2109046.0672585419</v>
      </c>
      <c r="P1543">
        <f t="shared" si="219"/>
        <v>3356750.0672585419</v>
      </c>
      <c r="T1543">
        <v>185</v>
      </c>
      <c r="U1543">
        <f t="shared" si="220"/>
        <v>316313</v>
      </c>
      <c r="V1543">
        <f t="shared" si="221"/>
        <v>9176</v>
      </c>
      <c r="W1543" s="1">
        <v>45356.208333333336</v>
      </c>
      <c r="X1543">
        <f t="shared" si="222"/>
        <v>12514.32209151321</v>
      </c>
      <c r="Z1543">
        <f t="shared" si="223"/>
        <v>3338.3220915132097</v>
      </c>
      <c r="AK1543">
        <f t="shared" si="216"/>
        <v>12732.131918919133</v>
      </c>
      <c r="AL1543">
        <f t="shared" si="224"/>
        <v>3556.1319189191327</v>
      </c>
      <c r="AR1543">
        <f t="shared" si="217"/>
        <v>3556.1319189191327</v>
      </c>
      <c r="AT1543">
        <v>-1187.1602977944367</v>
      </c>
    </row>
    <row r="1544" spans="1:46">
      <c r="A1544" s="1">
        <v>45356.25</v>
      </c>
      <c r="B1544">
        <v>6234740</v>
      </c>
      <c r="C1544" s="1">
        <v>45357.125</v>
      </c>
      <c r="D1544">
        <v>1246948</v>
      </c>
      <c r="O1544">
        <f t="shared" si="218"/>
        <v>2107768.1689534574</v>
      </c>
      <c r="P1544">
        <f t="shared" si="219"/>
        <v>3354716.1689534574</v>
      </c>
      <c r="T1544">
        <v>200</v>
      </c>
      <c r="U1544">
        <f t="shared" si="220"/>
        <v>341960</v>
      </c>
      <c r="V1544">
        <f t="shared" si="221"/>
        <v>9920</v>
      </c>
      <c r="W1544" s="1">
        <v>45356.25</v>
      </c>
      <c r="X1544">
        <f t="shared" si="222"/>
        <v>12506.7395018115</v>
      </c>
      <c r="Z1544">
        <f t="shared" si="223"/>
        <v>2586.7395018115003</v>
      </c>
      <c r="AK1544">
        <f t="shared" ref="AK1544:AK1607" si="225">(7.5*(2793.73 - 865.322))*($D1544/MAX($D$2:$D$8785))*0.99*0.99</f>
        <v>12724.417355424344</v>
      </c>
      <c r="AL1544">
        <f t="shared" si="224"/>
        <v>2804.4173554243444</v>
      </c>
      <c r="AR1544">
        <f t="shared" si="217"/>
        <v>2804.4173554243444</v>
      </c>
      <c r="AT1544">
        <v>-1187.0337527391584</v>
      </c>
    </row>
    <row r="1545" spans="1:46">
      <c r="A1545" s="1">
        <v>45356.291666666664</v>
      </c>
      <c r="B1545">
        <v>6236790</v>
      </c>
      <c r="C1545" s="1">
        <v>45357.125</v>
      </c>
      <c r="D1545">
        <v>1247358</v>
      </c>
      <c r="O1545">
        <f t="shared" si="218"/>
        <v>2108461.2090395484</v>
      </c>
      <c r="P1545">
        <f t="shared" si="219"/>
        <v>3355819.2090395484</v>
      </c>
      <c r="T1545">
        <v>215</v>
      </c>
      <c r="U1545">
        <f t="shared" si="220"/>
        <v>367607</v>
      </c>
      <c r="V1545">
        <f t="shared" si="221"/>
        <v>10664</v>
      </c>
      <c r="W1545" s="1">
        <v>45356.291666666664</v>
      </c>
      <c r="X1545">
        <f t="shared" si="222"/>
        <v>12510.851752840204</v>
      </c>
      <c r="Z1545">
        <f t="shared" si="223"/>
        <v>1846.8517528402044</v>
      </c>
      <c r="AK1545">
        <f t="shared" si="225"/>
        <v>12728.601179541889</v>
      </c>
      <c r="AL1545">
        <f t="shared" si="224"/>
        <v>2064.601179541889</v>
      </c>
      <c r="AR1545">
        <f t="shared" si="217"/>
        <v>2064.601179541889</v>
      </c>
      <c r="AT1545">
        <v>-1187.0056979193578</v>
      </c>
    </row>
    <row r="1546" spans="1:46">
      <c r="A1546" s="1">
        <v>45356.333333333336</v>
      </c>
      <c r="B1546">
        <v>6240000</v>
      </c>
      <c r="C1546" s="1">
        <v>45357.125</v>
      </c>
      <c r="D1546">
        <v>1248000</v>
      </c>
      <c r="O1546">
        <f t="shared" si="218"/>
        <v>2109546.4083938664</v>
      </c>
      <c r="P1546">
        <f t="shared" si="219"/>
        <v>3357546.4083938664</v>
      </c>
      <c r="T1546">
        <v>230</v>
      </c>
      <c r="U1546">
        <f t="shared" si="220"/>
        <v>393254</v>
      </c>
      <c r="V1546">
        <f t="shared" si="221"/>
        <v>11408</v>
      </c>
      <c r="W1546" s="1">
        <v>45356.333333333336</v>
      </c>
      <c r="X1546">
        <f t="shared" si="222"/>
        <v>12517.290936158326</v>
      </c>
      <c r="Z1546">
        <f t="shared" si="223"/>
        <v>1109.2909361583261</v>
      </c>
      <c r="AK1546">
        <f t="shared" si="225"/>
        <v>12735.152435843022</v>
      </c>
      <c r="AL1546">
        <f t="shared" si="224"/>
        <v>1327.1524358430215</v>
      </c>
      <c r="AR1546">
        <f t="shared" si="217"/>
        <v>1327.1524358430215</v>
      </c>
      <c r="AT1546">
        <v>-1185.9189290371232</v>
      </c>
    </row>
    <row r="1547" spans="1:46">
      <c r="A1547" s="1">
        <v>45356.375</v>
      </c>
      <c r="B1547">
        <v>6241030</v>
      </c>
      <c r="C1547" s="1">
        <v>45357.125</v>
      </c>
      <c r="D1547">
        <v>1248206</v>
      </c>
      <c r="O1547">
        <f t="shared" si="218"/>
        <v>2109894.618778585</v>
      </c>
      <c r="P1547">
        <f t="shared" si="219"/>
        <v>3358100.618778585</v>
      </c>
      <c r="T1547">
        <v>240</v>
      </c>
      <c r="U1547">
        <f t="shared" si="220"/>
        <v>410352</v>
      </c>
      <c r="V1547">
        <f t="shared" si="221"/>
        <v>11904</v>
      </c>
      <c r="W1547" s="1">
        <v>45356.375</v>
      </c>
      <c r="X1547">
        <f t="shared" si="222"/>
        <v>12519.357091553236</v>
      </c>
      <c r="Z1547">
        <f t="shared" si="223"/>
        <v>615.35709155323639</v>
      </c>
      <c r="AK1547">
        <f t="shared" si="225"/>
        <v>12737.25455235086</v>
      </c>
      <c r="AL1547">
        <f t="shared" si="224"/>
        <v>833.25455235085974</v>
      </c>
      <c r="AR1547">
        <f t="shared" si="217"/>
        <v>833.25455235085974</v>
      </c>
      <c r="AT1547">
        <v>-1184.265808288239</v>
      </c>
    </row>
    <row r="1548" spans="1:46">
      <c r="A1548" s="1">
        <v>45356.416666666664</v>
      </c>
      <c r="B1548">
        <v>6241110</v>
      </c>
      <c r="C1548" s="1">
        <v>45357.125</v>
      </c>
      <c r="D1548">
        <v>1248222</v>
      </c>
      <c r="O1548">
        <f t="shared" si="218"/>
        <v>2109921.6642453596</v>
      </c>
      <c r="P1548">
        <f t="shared" si="219"/>
        <v>3358143.6642453596</v>
      </c>
      <c r="T1548">
        <v>245</v>
      </c>
      <c r="U1548">
        <f t="shared" si="220"/>
        <v>418901</v>
      </c>
      <c r="V1548">
        <f t="shared" si="221"/>
        <v>12152</v>
      </c>
      <c r="W1548" s="1">
        <v>45356.416666666664</v>
      </c>
      <c r="X1548">
        <f t="shared" si="222"/>
        <v>12519.517569642161</v>
      </c>
      <c r="Z1548">
        <f t="shared" si="223"/>
        <v>367.51756964216111</v>
      </c>
      <c r="AK1548">
        <f t="shared" si="225"/>
        <v>12737.417823535932</v>
      </c>
      <c r="AL1548">
        <f t="shared" si="224"/>
        <v>585.41782353593226</v>
      </c>
      <c r="AR1548">
        <f t="shared" si="217"/>
        <v>585.41782353593226</v>
      </c>
      <c r="AT1548">
        <v>-1182.0335726962421</v>
      </c>
    </row>
    <row r="1549" spans="1:46">
      <c r="A1549" s="1">
        <v>45356.458333333336</v>
      </c>
      <c r="B1549">
        <v>6240100</v>
      </c>
      <c r="C1549" s="1">
        <v>45357.125</v>
      </c>
      <c r="D1549">
        <v>1248020</v>
      </c>
      <c r="O1549">
        <f t="shared" si="218"/>
        <v>2109580.2152273343</v>
      </c>
      <c r="P1549">
        <f t="shared" si="219"/>
        <v>3357600.2152273343</v>
      </c>
      <c r="T1549">
        <v>240</v>
      </c>
      <c r="U1549">
        <f t="shared" si="220"/>
        <v>410352</v>
      </c>
      <c r="V1549">
        <f t="shared" si="221"/>
        <v>11904</v>
      </c>
      <c r="W1549" s="1">
        <v>45356.458333333336</v>
      </c>
      <c r="X1549">
        <f t="shared" si="222"/>
        <v>12517.491533769482</v>
      </c>
      <c r="Z1549">
        <f t="shared" si="223"/>
        <v>613.49153376948198</v>
      </c>
      <c r="AK1549">
        <f t="shared" si="225"/>
        <v>12735.356524824363</v>
      </c>
      <c r="AL1549">
        <f t="shared" si="224"/>
        <v>831.35652482436308</v>
      </c>
      <c r="AR1549">
        <f t="shared" si="217"/>
        <v>831.35652482436308</v>
      </c>
      <c r="AT1549">
        <v>-1181.8616302011687</v>
      </c>
    </row>
    <row r="1550" spans="1:46">
      <c r="A1550" s="1">
        <v>45356.5</v>
      </c>
      <c r="B1550">
        <v>6240540</v>
      </c>
      <c r="C1550" s="1">
        <v>45357.125</v>
      </c>
      <c r="D1550">
        <v>1248108</v>
      </c>
      <c r="O1550">
        <f t="shared" si="218"/>
        <v>2109728.9652945925</v>
      </c>
      <c r="P1550">
        <f t="shared" si="219"/>
        <v>3357836.9652945925</v>
      </c>
      <c r="T1550">
        <v>230</v>
      </c>
      <c r="U1550">
        <f t="shared" si="220"/>
        <v>393254</v>
      </c>
      <c r="V1550">
        <f t="shared" si="221"/>
        <v>11408</v>
      </c>
      <c r="W1550" s="1">
        <v>45356.5</v>
      </c>
      <c r="X1550">
        <f t="shared" si="222"/>
        <v>12518.374163258568</v>
      </c>
      <c r="Z1550">
        <f t="shared" si="223"/>
        <v>1110.3741632585679</v>
      </c>
      <c r="AK1550">
        <f t="shared" si="225"/>
        <v>12736.254516342275</v>
      </c>
      <c r="AL1550">
        <f t="shared" si="224"/>
        <v>1328.2545163422747</v>
      </c>
      <c r="AR1550">
        <f t="shared" si="217"/>
        <v>1328.2545163422747</v>
      </c>
      <c r="AT1550">
        <v>-1181.3728420342723</v>
      </c>
    </row>
    <row r="1551" spans="1:46">
      <c r="A1551" s="1">
        <v>45356.541666666664</v>
      </c>
      <c r="B1551">
        <v>6240240</v>
      </c>
      <c r="C1551" s="1">
        <v>45357.125</v>
      </c>
      <c r="D1551">
        <v>1248048</v>
      </c>
      <c r="O1551">
        <f t="shared" si="218"/>
        <v>2109627.5447941893</v>
      </c>
      <c r="P1551">
        <f t="shared" si="219"/>
        <v>3357675.5447941893</v>
      </c>
      <c r="T1551">
        <v>220</v>
      </c>
      <c r="U1551">
        <f t="shared" si="220"/>
        <v>376156</v>
      </c>
      <c r="V1551">
        <f t="shared" si="221"/>
        <v>10912</v>
      </c>
      <c r="W1551" s="1">
        <v>45356.541666666664</v>
      </c>
      <c r="X1551">
        <f t="shared" si="222"/>
        <v>12517.772370425102</v>
      </c>
      <c r="Z1551">
        <f t="shared" si="223"/>
        <v>1605.7723704251021</v>
      </c>
      <c r="AK1551">
        <f t="shared" si="225"/>
        <v>12735.642249398245</v>
      </c>
      <c r="AL1551">
        <f t="shared" si="224"/>
        <v>1823.6422493982445</v>
      </c>
      <c r="AR1551">
        <f t="shared" si="217"/>
        <v>1823.6422493982445</v>
      </c>
      <c r="AT1551">
        <v>-1180.1120798803113</v>
      </c>
    </row>
    <row r="1552" spans="1:46">
      <c r="A1552" s="1">
        <v>45356.583333333336</v>
      </c>
      <c r="B1552">
        <v>6240100</v>
      </c>
      <c r="C1552" s="1">
        <v>45357.125</v>
      </c>
      <c r="D1552">
        <v>1248020</v>
      </c>
      <c r="O1552">
        <f t="shared" si="218"/>
        <v>2109580.2152273343</v>
      </c>
      <c r="P1552">
        <f t="shared" si="219"/>
        <v>3357600.2152273343</v>
      </c>
      <c r="T1552">
        <v>215</v>
      </c>
      <c r="U1552">
        <f t="shared" si="220"/>
        <v>367607</v>
      </c>
      <c r="V1552">
        <f t="shared" si="221"/>
        <v>10664</v>
      </c>
      <c r="W1552" s="1">
        <v>45356.583333333336</v>
      </c>
      <c r="X1552">
        <f t="shared" si="222"/>
        <v>12517.491533769482</v>
      </c>
      <c r="Z1552">
        <f t="shared" si="223"/>
        <v>1853.491533769482</v>
      </c>
      <c r="AK1552">
        <f t="shared" si="225"/>
        <v>12735.356524824363</v>
      </c>
      <c r="AL1552">
        <f t="shared" si="224"/>
        <v>2071.3565248243631</v>
      </c>
      <c r="AR1552">
        <f t="shared" si="217"/>
        <v>2071.3565248243631</v>
      </c>
      <c r="AT1552">
        <v>-1179.1252948252513</v>
      </c>
    </row>
    <row r="1553" spans="1:46">
      <c r="A1553" s="1">
        <v>45356.625</v>
      </c>
      <c r="B1553">
        <v>6239480</v>
      </c>
      <c r="C1553" s="1">
        <v>45357.125</v>
      </c>
      <c r="D1553">
        <v>1247896</v>
      </c>
      <c r="O1553">
        <f t="shared" si="218"/>
        <v>2109370.6128598335</v>
      </c>
      <c r="P1553">
        <f t="shared" si="219"/>
        <v>3357266.6128598335</v>
      </c>
      <c r="T1553">
        <v>215</v>
      </c>
      <c r="U1553">
        <f t="shared" si="220"/>
        <v>367607</v>
      </c>
      <c r="V1553">
        <f t="shared" si="221"/>
        <v>10664</v>
      </c>
      <c r="W1553" s="1">
        <v>45356.625</v>
      </c>
      <c r="X1553">
        <f t="shared" si="222"/>
        <v>12516.247828580312</v>
      </c>
      <c r="Z1553">
        <f t="shared" si="223"/>
        <v>1852.2478285803118</v>
      </c>
      <c r="AK1553">
        <f t="shared" si="225"/>
        <v>12734.091173140034</v>
      </c>
      <c r="AL1553">
        <f t="shared" si="224"/>
        <v>2070.0911731400338</v>
      </c>
      <c r="AR1553">
        <f t="shared" si="217"/>
        <v>2070.0911731400338</v>
      </c>
      <c r="AT1553">
        <v>-1178.2477122054734</v>
      </c>
    </row>
    <row r="1554" spans="1:46">
      <c r="A1554" s="1">
        <v>45356.666666666664</v>
      </c>
      <c r="B1554">
        <v>6238370</v>
      </c>
      <c r="C1554" s="1">
        <v>45357.125</v>
      </c>
      <c r="D1554">
        <v>1247674</v>
      </c>
      <c r="O1554">
        <f t="shared" si="218"/>
        <v>2108995.3570083403</v>
      </c>
      <c r="P1554">
        <f t="shared" si="219"/>
        <v>3356669.3570083403</v>
      </c>
      <c r="T1554">
        <v>220</v>
      </c>
      <c r="U1554">
        <f t="shared" si="220"/>
        <v>376156</v>
      </c>
      <c r="V1554">
        <f t="shared" si="221"/>
        <v>10912</v>
      </c>
      <c r="W1554" s="1">
        <v>45356.666666666664</v>
      </c>
      <c r="X1554">
        <f t="shared" si="222"/>
        <v>12514.021195096477</v>
      </c>
      <c r="Z1554">
        <f t="shared" si="223"/>
        <v>1602.0211950964767</v>
      </c>
      <c r="AK1554">
        <f t="shared" si="225"/>
        <v>12731.825785447119</v>
      </c>
      <c r="AL1554">
        <f t="shared" si="224"/>
        <v>1819.8257854471194</v>
      </c>
      <c r="AR1554">
        <f t="shared" si="217"/>
        <v>1819.8257854471194</v>
      </c>
      <c r="AT1554">
        <v>-1177.9232304988218</v>
      </c>
    </row>
    <row r="1555" spans="1:46">
      <c r="A1555" s="1">
        <v>45356.708333333336</v>
      </c>
      <c r="B1555">
        <v>6238690</v>
      </c>
      <c r="C1555" s="1">
        <v>45357.125</v>
      </c>
      <c r="D1555">
        <v>1247738</v>
      </c>
      <c r="O1555">
        <f t="shared" si="218"/>
        <v>2109103.5388754373</v>
      </c>
      <c r="P1555">
        <f t="shared" si="219"/>
        <v>3356841.5388754373</v>
      </c>
      <c r="T1555">
        <v>230</v>
      </c>
      <c r="U1555">
        <f t="shared" si="220"/>
        <v>393254</v>
      </c>
      <c r="V1555">
        <f t="shared" si="221"/>
        <v>11408</v>
      </c>
      <c r="W1555" s="1">
        <v>45356.708333333336</v>
      </c>
      <c r="X1555">
        <f t="shared" si="222"/>
        <v>12514.663107452177</v>
      </c>
      <c r="Z1555">
        <f t="shared" si="223"/>
        <v>1106.6631074521774</v>
      </c>
      <c r="AK1555">
        <f t="shared" si="225"/>
        <v>12732.478870187417</v>
      </c>
      <c r="AL1555">
        <f t="shared" si="224"/>
        <v>1324.4788701874168</v>
      </c>
      <c r="AR1555">
        <f t="shared" si="217"/>
        <v>1324.4788701874168</v>
      </c>
      <c r="AT1555">
        <v>-1177.8216937588932</v>
      </c>
    </row>
    <row r="1556" spans="1:46">
      <c r="A1556" s="1">
        <v>45356.75</v>
      </c>
      <c r="B1556">
        <v>6233060</v>
      </c>
      <c r="C1556" s="1">
        <v>45357.125</v>
      </c>
      <c r="D1556">
        <v>1246612</v>
      </c>
      <c r="O1556">
        <f t="shared" si="218"/>
        <v>2107200.2141511976</v>
      </c>
      <c r="P1556">
        <f t="shared" si="219"/>
        <v>3353812.2141511976</v>
      </c>
      <c r="T1556">
        <v>240</v>
      </c>
      <c r="U1556">
        <f t="shared" si="220"/>
        <v>410352</v>
      </c>
      <c r="V1556">
        <f t="shared" si="221"/>
        <v>11904</v>
      </c>
      <c r="W1556" s="1">
        <v>45356.75</v>
      </c>
      <c r="X1556">
        <f t="shared" si="222"/>
        <v>12503.369461944072</v>
      </c>
      <c r="Z1556">
        <f t="shared" si="223"/>
        <v>599.3694619440721</v>
      </c>
      <c r="AK1556">
        <f t="shared" si="225"/>
        <v>12720.988660537771</v>
      </c>
      <c r="AL1556">
        <f t="shared" si="224"/>
        <v>816.98866053777056</v>
      </c>
      <c r="AR1556">
        <f t="shared" si="217"/>
        <v>816.98866053777056</v>
      </c>
      <c r="AT1556">
        <v>-1177.7604670644905</v>
      </c>
    </row>
    <row r="1557" spans="1:46">
      <c r="A1557" s="1">
        <v>45356.791666666664</v>
      </c>
      <c r="B1557">
        <v>6227580</v>
      </c>
      <c r="C1557" s="1">
        <v>45357.125</v>
      </c>
      <c r="D1557">
        <v>1245516</v>
      </c>
      <c r="O1557">
        <f t="shared" si="218"/>
        <v>2105347.5996771595</v>
      </c>
      <c r="P1557">
        <f t="shared" si="219"/>
        <v>3350863.5996771595</v>
      </c>
      <c r="T1557">
        <v>245</v>
      </c>
      <c r="U1557">
        <f t="shared" si="220"/>
        <v>418901</v>
      </c>
      <c r="V1557">
        <f t="shared" si="221"/>
        <v>12152</v>
      </c>
      <c r="W1557" s="1">
        <v>45356.791666666664</v>
      </c>
      <c r="X1557">
        <f t="shared" si="222"/>
        <v>12492.376712852703</v>
      </c>
      <c r="Z1557">
        <f t="shared" si="223"/>
        <v>340.37671285270335</v>
      </c>
      <c r="AK1557">
        <f t="shared" si="225"/>
        <v>12709.804584360139</v>
      </c>
      <c r="AL1557">
        <f t="shared" si="224"/>
        <v>557.80458436013942</v>
      </c>
      <c r="AR1557">
        <f t="shared" si="217"/>
        <v>557.80458436013942</v>
      </c>
      <c r="AT1557">
        <v>-1175.0460836126185</v>
      </c>
    </row>
    <row r="1558" spans="1:46">
      <c r="A1558" s="1">
        <v>45356.833333333336</v>
      </c>
      <c r="B1558">
        <v>6224410</v>
      </c>
      <c r="C1558" s="1">
        <v>45357.125</v>
      </c>
      <c r="D1558">
        <v>1244882</v>
      </c>
      <c r="O1558">
        <f t="shared" si="218"/>
        <v>2104275.9230562286</v>
      </c>
      <c r="P1558">
        <f t="shared" si="219"/>
        <v>3349157.9230562286</v>
      </c>
      <c r="T1558">
        <v>240</v>
      </c>
      <c r="U1558">
        <f t="shared" si="220"/>
        <v>410352</v>
      </c>
      <c r="V1558">
        <f t="shared" si="221"/>
        <v>11904</v>
      </c>
      <c r="W1558" s="1">
        <v>45356.833333333336</v>
      </c>
      <c r="X1558">
        <f t="shared" si="222"/>
        <v>12486.017768579046</v>
      </c>
      <c r="Z1558">
        <f t="shared" si="223"/>
        <v>582.01776857904588</v>
      </c>
      <c r="AK1558">
        <f t="shared" si="225"/>
        <v>12703.334963651545</v>
      </c>
      <c r="AL1558">
        <f t="shared" si="224"/>
        <v>799.33496365154497</v>
      </c>
      <c r="AR1558">
        <f t="shared" si="217"/>
        <v>799.33496365154497</v>
      </c>
      <c r="AT1558">
        <v>-1174.5562502837111</v>
      </c>
    </row>
    <row r="1559" spans="1:46">
      <c r="A1559" s="1">
        <v>45356.875</v>
      </c>
      <c r="B1559">
        <v>6139940</v>
      </c>
      <c r="C1559" s="1">
        <v>45357.125</v>
      </c>
      <c r="D1559">
        <v>1227988</v>
      </c>
      <c r="O1559">
        <f t="shared" si="218"/>
        <v>2075719.2908259351</v>
      </c>
      <c r="P1559">
        <f t="shared" si="219"/>
        <v>3303707.2908259351</v>
      </c>
      <c r="T1559">
        <v>235</v>
      </c>
      <c r="U1559">
        <f t="shared" si="220"/>
        <v>401803</v>
      </c>
      <c r="V1559">
        <f t="shared" si="221"/>
        <v>11656</v>
      </c>
      <c r="W1559" s="1">
        <v>45356.875</v>
      </c>
      <c r="X1559">
        <f t="shared" si="222"/>
        <v>12316.572966435248</v>
      </c>
      <c r="Z1559">
        <f t="shared" si="223"/>
        <v>660.57296643524751</v>
      </c>
      <c r="AK1559">
        <f t="shared" si="225"/>
        <v>12530.941001110576</v>
      </c>
      <c r="AL1559">
        <f t="shared" si="224"/>
        <v>874.9410011105756</v>
      </c>
      <c r="AR1559">
        <f t="shared" si="217"/>
        <v>874.9410011105756</v>
      </c>
      <c r="AT1559">
        <v>-1173.8827764189591</v>
      </c>
    </row>
    <row r="1560" spans="1:46">
      <c r="A1560" s="1">
        <v>45356.916666666664</v>
      </c>
      <c r="B1560">
        <v>6161950</v>
      </c>
      <c r="C1560" s="1">
        <v>45357.125</v>
      </c>
      <c r="D1560">
        <v>1232390</v>
      </c>
      <c r="O1560">
        <f t="shared" si="218"/>
        <v>2083160.1748722089</v>
      </c>
      <c r="P1560">
        <f t="shared" si="219"/>
        <v>3315550.1748722089</v>
      </c>
      <c r="T1560">
        <v>225</v>
      </c>
      <c r="U1560">
        <f t="shared" si="220"/>
        <v>384705</v>
      </c>
      <c r="V1560">
        <f t="shared" si="221"/>
        <v>11160</v>
      </c>
      <c r="W1560" s="1">
        <v>45356.916666666664</v>
      </c>
      <c r="X1560">
        <f t="shared" si="222"/>
        <v>12360.724500650767</v>
      </c>
      <c r="Z1560">
        <f t="shared" si="223"/>
        <v>1200.7245006507674</v>
      </c>
      <c r="AK1560">
        <f t="shared" si="225"/>
        <v>12575.86098590431</v>
      </c>
      <c r="AL1560">
        <f t="shared" si="224"/>
        <v>1415.8609859043099</v>
      </c>
      <c r="AR1560">
        <f t="shared" si="217"/>
        <v>1415.8609859043099</v>
      </c>
      <c r="AT1560">
        <v>-1172.4949713458263</v>
      </c>
    </row>
    <row r="1561" spans="1:46">
      <c r="A1561" s="1">
        <v>45356.958333333336</v>
      </c>
      <c r="B1561">
        <v>6214230</v>
      </c>
      <c r="C1561" s="1">
        <v>45357.125</v>
      </c>
      <c r="D1561">
        <v>1242846</v>
      </c>
      <c r="O1561">
        <f t="shared" si="218"/>
        <v>2100834.3874092014</v>
      </c>
      <c r="P1561">
        <f t="shared" si="219"/>
        <v>3343680.3874092014</v>
      </c>
      <c r="T1561">
        <v>210</v>
      </c>
      <c r="U1561">
        <f t="shared" si="220"/>
        <v>359058</v>
      </c>
      <c r="V1561">
        <f t="shared" si="221"/>
        <v>10416</v>
      </c>
      <c r="W1561" s="1">
        <v>45356.958333333336</v>
      </c>
      <c r="X1561">
        <f t="shared" si="222"/>
        <v>12465.596931763324</v>
      </c>
      <c r="Z1561">
        <f t="shared" si="223"/>
        <v>2049.5969317633244</v>
      </c>
      <c r="AK1561">
        <f t="shared" si="225"/>
        <v>12682.558705350762</v>
      </c>
      <c r="AL1561">
        <f t="shared" si="224"/>
        <v>2266.5587053507625</v>
      </c>
      <c r="AR1561">
        <f t="shared" si="217"/>
        <v>2266.5587053507625</v>
      </c>
      <c r="AT1561">
        <v>-1171.5495316114575</v>
      </c>
    </row>
    <row r="1562" spans="1:46">
      <c r="A1562" s="1">
        <v>45357</v>
      </c>
      <c r="B1562">
        <v>6291140</v>
      </c>
      <c r="C1562" s="1">
        <v>45358.125</v>
      </c>
      <c r="D1562">
        <v>1258228</v>
      </c>
      <c r="O1562">
        <f t="shared" si="218"/>
        <v>2126835.2230293248</v>
      </c>
      <c r="P1562">
        <f t="shared" si="219"/>
        <v>3385063.2230293248</v>
      </c>
      <c r="T1562">
        <v>200</v>
      </c>
      <c r="U1562">
        <f t="shared" si="220"/>
        <v>341960</v>
      </c>
      <c r="V1562">
        <f t="shared" si="221"/>
        <v>9920</v>
      </c>
      <c r="W1562" s="1">
        <v>45357</v>
      </c>
      <c r="X1562">
        <f t="shared" si="222"/>
        <v>12619.8765545037</v>
      </c>
      <c r="Z1562">
        <f t="shared" si="223"/>
        <v>2699.8765545037004</v>
      </c>
      <c r="AK1562">
        <f t="shared" si="225"/>
        <v>12839.523540902157</v>
      </c>
      <c r="AL1562">
        <f t="shared" si="224"/>
        <v>2919.523540902157</v>
      </c>
      <c r="AR1562">
        <f t="shared" si="217"/>
        <v>2919.523540902157</v>
      </c>
      <c r="AT1562">
        <v>-1170.7780752619819</v>
      </c>
    </row>
    <row r="1563" spans="1:46">
      <c r="A1563" s="1">
        <v>45357.041666666664</v>
      </c>
      <c r="B1563">
        <v>6369020</v>
      </c>
      <c r="C1563" s="1">
        <v>45358.125</v>
      </c>
      <c r="D1563">
        <v>1273804</v>
      </c>
      <c r="O1563">
        <f t="shared" si="218"/>
        <v>2153163.9849340869</v>
      </c>
      <c r="P1563">
        <f t="shared" si="219"/>
        <v>3426967.9849340869</v>
      </c>
      <c r="T1563">
        <v>195</v>
      </c>
      <c r="U1563">
        <f t="shared" si="220"/>
        <v>333411</v>
      </c>
      <c r="V1563">
        <f t="shared" si="221"/>
        <v>9672</v>
      </c>
      <c r="W1563" s="1">
        <v>45357.041666666664</v>
      </c>
      <c r="X1563">
        <f t="shared" si="222"/>
        <v>12776.101974072291</v>
      </c>
      <c r="Z1563">
        <f t="shared" si="223"/>
        <v>3104.1019740722913</v>
      </c>
      <c r="AK1563">
        <f t="shared" si="225"/>
        <v>12998.468039572583</v>
      </c>
      <c r="AL1563">
        <f t="shared" si="224"/>
        <v>3326.4680395725827</v>
      </c>
      <c r="AR1563">
        <f t="shared" si="217"/>
        <v>3326.4680395725827</v>
      </c>
      <c r="AT1563">
        <v>-1170.1964117783118</v>
      </c>
    </row>
    <row r="1564" spans="1:46">
      <c r="A1564" s="1">
        <v>45357.083333333336</v>
      </c>
      <c r="B1564">
        <v>6370450</v>
      </c>
      <c r="C1564" s="1">
        <v>45358.125</v>
      </c>
      <c r="D1564">
        <v>1274090</v>
      </c>
      <c r="O1564">
        <f t="shared" si="218"/>
        <v>2153647.4226526772</v>
      </c>
      <c r="P1564">
        <f t="shared" si="219"/>
        <v>3427737.4226526772</v>
      </c>
      <c r="T1564">
        <v>190</v>
      </c>
      <c r="U1564">
        <f t="shared" si="220"/>
        <v>324862</v>
      </c>
      <c r="V1564">
        <f t="shared" si="221"/>
        <v>9424</v>
      </c>
      <c r="W1564" s="1">
        <v>45357.083333333336</v>
      </c>
      <c r="X1564">
        <f t="shared" si="222"/>
        <v>12778.970519911829</v>
      </c>
      <c r="Z1564">
        <f t="shared" si="223"/>
        <v>3354.9705199118289</v>
      </c>
      <c r="AK1564">
        <f t="shared" si="225"/>
        <v>13001.386512005796</v>
      </c>
      <c r="AL1564">
        <f t="shared" si="224"/>
        <v>3577.3865120057962</v>
      </c>
      <c r="AR1564">
        <f t="shared" si="217"/>
        <v>3577.3865120057962</v>
      </c>
      <c r="AT1564">
        <v>-1169.7984283778478</v>
      </c>
    </row>
    <row r="1565" spans="1:46">
      <c r="A1565" s="1">
        <v>45357.125</v>
      </c>
      <c r="B1565">
        <v>6371440</v>
      </c>
      <c r="C1565" s="1">
        <v>45358.125</v>
      </c>
      <c r="D1565">
        <v>1274288</v>
      </c>
      <c r="O1565">
        <f t="shared" si="218"/>
        <v>2153982.1103040087</v>
      </c>
      <c r="P1565">
        <f t="shared" si="219"/>
        <v>3428270.1103040087</v>
      </c>
      <c r="T1565">
        <v>185</v>
      </c>
      <c r="U1565">
        <f t="shared" si="220"/>
        <v>316313</v>
      </c>
      <c r="V1565">
        <f t="shared" si="221"/>
        <v>9176</v>
      </c>
      <c r="W1565" s="1">
        <v>45357.125</v>
      </c>
      <c r="X1565">
        <f t="shared" si="222"/>
        <v>12780.956436262277</v>
      </c>
      <c r="Z1565">
        <f t="shared" si="223"/>
        <v>3604.9564362622768</v>
      </c>
      <c r="AK1565">
        <f t="shared" si="225"/>
        <v>13003.406992921098</v>
      </c>
      <c r="AL1565">
        <f t="shared" si="224"/>
        <v>3827.4069929210982</v>
      </c>
      <c r="AR1565">
        <f t="shared" si="217"/>
        <v>3827.4069929210982</v>
      </c>
      <c r="AT1565">
        <v>-1169.5969078107446</v>
      </c>
    </row>
    <row r="1566" spans="1:46">
      <c r="A1566" s="1">
        <v>45357.166666666664</v>
      </c>
      <c r="B1566">
        <v>6370200</v>
      </c>
      <c r="C1566" s="1">
        <v>45358.125</v>
      </c>
      <c r="D1566">
        <v>1274040</v>
      </c>
      <c r="O1566">
        <f t="shared" si="218"/>
        <v>2153562.9055690076</v>
      </c>
      <c r="P1566">
        <f t="shared" si="219"/>
        <v>3427602.9055690076</v>
      </c>
      <c r="T1566">
        <v>180</v>
      </c>
      <c r="U1566">
        <f t="shared" si="220"/>
        <v>307764</v>
      </c>
      <c r="V1566">
        <f t="shared" si="221"/>
        <v>8928</v>
      </c>
      <c r="W1566" s="1">
        <v>45357.166666666664</v>
      </c>
      <c r="X1566">
        <f t="shared" si="222"/>
        <v>12778.469025883936</v>
      </c>
      <c r="Z1566">
        <f t="shared" si="223"/>
        <v>3850.4690258839364</v>
      </c>
      <c r="AK1566">
        <f t="shared" si="225"/>
        <v>13000.876289552438</v>
      </c>
      <c r="AL1566">
        <f t="shared" si="224"/>
        <v>4072.8762895524378</v>
      </c>
      <c r="AR1566">
        <f t="shared" si="217"/>
        <v>4072.8762895524378</v>
      </c>
      <c r="AT1566">
        <v>-1168.5968718021613</v>
      </c>
    </row>
    <row r="1567" spans="1:46">
      <c r="A1567" s="1">
        <v>45357.208333333336</v>
      </c>
      <c r="B1567">
        <v>6367750</v>
      </c>
      <c r="C1567" s="1">
        <v>45358.125</v>
      </c>
      <c r="D1567">
        <v>1273550</v>
      </c>
      <c r="O1567">
        <f t="shared" si="218"/>
        <v>2152734.6381490449</v>
      </c>
      <c r="P1567">
        <f t="shared" si="219"/>
        <v>3426284.6381490449</v>
      </c>
      <c r="T1567">
        <v>185</v>
      </c>
      <c r="U1567">
        <f t="shared" si="220"/>
        <v>316313</v>
      </c>
      <c r="V1567">
        <f t="shared" si="221"/>
        <v>9176</v>
      </c>
      <c r="W1567" s="1">
        <v>45357.208333333336</v>
      </c>
      <c r="X1567">
        <f t="shared" si="222"/>
        <v>12773.554384410607</v>
      </c>
      <c r="Z1567">
        <f t="shared" si="223"/>
        <v>3597.5543844106069</v>
      </c>
      <c r="AK1567">
        <f t="shared" si="225"/>
        <v>12995.87610950952</v>
      </c>
      <c r="AL1567">
        <f t="shared" si="224"/>
        <v>3819.8761095095197</v>
      </c>
      <c r="AR1567">
        <f t="shared" si="217"/>
        <v>3819.8761095095197</v>
      </c>
      <c r="AT1567">
        <v>-1166.3493245931386</v>
      </c>
    </row>
    <row r="1568" spans="1:46">
      <c r="A1568" s="1">
        <v>45357.25</v>
      </c>
      <c r="B1568">
        <v>6367800</v>
      </c>
      <c r="C1568" s="1">
        <v>45358.125</v>
      </c>
      <c r="D1568">
        <v>1273560</v>
      </c>
      <c r="O1568">
        <f t="shared" si="218"/>
        <v>2152751.5415657791</v>
      </c>
      <c r="P1568">
        <f t="shared" si="219"/>
        <v>3426311.5415657791</v>
      </c>
      <c r="T1568">
        <v>200</v>
      </c>
      <c r="U1568">
        <f t="shared" si="220"/>
        <v>341960</v>
      </c>
      <c r="V1568">
        <f t="shared" si="221"/>
        <v>9920</v>
      </c>
      <c r="W1568" s="1">
        <v>45357.25</v>
      </c>
      <c r="X1568">
        <f t="shared" si="222"/>
        <v>12773.654683216182</v>
      </c>
      <c r="Z1568">
        <f t="shared" si="223"/>
        <v>2853.6546832161821</v>
      </c>
      <c r="AK1568">
        <f t="shared" si="225"/>
        <v>12995.978154000188</v>
      </c>
      <c r="AL1568">
        <f t="shared" si="224"/>
        <v>3075.9781540001877</v>
      </c>
      <c r="AR1568">
        <f t="shared" si="217"/>
        <v>3075.9781540001877</v>
      </c>
      <c r="AT1568">
        <v>-1166.2970478012103</v>
      </c>
    </row>
    <row r="1569" spans="1:46">
      <c r="A1569" s="1">
        <v>45357.291666666664</v>
      </c>
      <c r="B1569">
        <v>6360650</v>
      </c>
      <c r="C1569" s="1">
        <v>45358.125</v>
      </c>
      <c r="D1569">
        <v>1272130</v>
      </c>
      <c r="O1569">
        <f t="shared" si="218"/>
        <v>2150334.3529728279</v>
      </c>
      <c r="P1569">
        <f t="shared" si="219"/>
        <v>3422464.3529728279</v>
      </c>
      <c r="T1569">
        <v>215</v>
      </c>
      <c r="U1569">
        <f t="shared" si="220"/>
        <v>367607</v>
      </c>
      <c r="V1569">
        <f t="shared" si="221"/>
        <v>10664</v>
      </c>
      <c r="W1569" s="1">
        <v>45357.291666666664</v>
      </c>
      <c r="X1569">
        <f t="shared" si="222"/>
        <v>12759.3119540185</v>
      </c>
      <c r="Z1569">
        <f t="shared" si="223"/>
        <v>2095.3119540184998</v>
      </c>
      <c r="AK1569">
        <f t="shared" si="225"/>
        <v>12981.385791834118</v>
      </c>
      <c r="AL1569">
        <f t="shared" si="224"/>
        <v>2317.3857918341182</v>
      </c>
      <c r="AR1569">
        <f t="shared" si="217"/>
        <v>2317.3857918341182</v>
      </c>
      <c r="AT1569">
        <v>-1165.6235541627775</v>
      </c>
    </row>
    <row r="1570" spans="1:46">
      <c r="A1570" s="1">
        <v>45357.333333333336</v>
      </c>
      <c r="B1570">
        <v>6362150</v>
      </c>
      <c r="C1570" s="1">
        <v>45358.125</v>
      </c>
      <c r="D1570">
        <v>1272430</v>
      </c>
      <c r="O1570">
        <f t="shared" si="218"/>
        <v>2150841.4554748456</v>
      </c>
      <c r="P1570">
        <f t="shared" si="219"/>
        <v>3423271.4554748456</v>
      </c>
      <c r="T1570">
        <v>230</v>
      </c>
      <c r="U1570">
        <f t="shared" si="220"/>
        <v>393254</v>
      </c>
      <c r="V1570">
        <f t="shared" si="221"/>
        <v>11408</v>
      </c>
      <c r="W1570" s="1">
        <v>45357.333333333336</v>
      </c>
      <c r="X1570">
        <f t="shared" si="222"/>
        <v>12762.320918185849</v>
      </c>
      <c r="Z1570">
        <f t="shared" si="223"/>
        <v>1354.3209181858492</v>
      </c>
      <c r="AK1570">
        <f t="shared" si="225"/>
        <v>12984.447126554272</v>
      </c>
      <c r="AL1570">
        <f t="shared" si="224"/>
        <v>1576.4471265542725</v>
      </c>
      <c r="AR1570">
        <f t="shared" si="217"/>
        <v>1576.4471265542725</v>
      </c>
      <c r="AT1570">
        <v>-1164.8212256473034</v>
      </c>
    </row>
    <row r="1571" spans="1:46">
      <c r="A1571" s="1">
        <v>45357.375</v>
      </c>
      <c r="B1571">
        <v>6428120</v>
      </c>
      <c r="C1571" s="1">
        <v>45358.125</v>
      </c>
      <c r="D1571">
        <v>1285624</v>
      </c>
      <c r="O1571">
        <f t="shared" si="218"/>
        <v>2173143.8235135865</v>
      </c>
      <c r="P1571">
        <f t="shared" si="219"/>
        <v>3458767.8235135865</v>
      </c>
      <c r="T1571">
        <v>240</v>
      </c>
      <c r="U1571">
        <f t="shared" si="220"/>
        <v>410352</v>
      </c>
      <c r="V1571">
        <f t="shared" si="221"/>
        <v>11904</v>
      </c>
      <c r="W1571" s="1">
        <v>45357.375</v>
      </c>
      <c r="X1571">
        <f t="shared" si="222"/>
        <v>12894.655162265713</v>
      </c>
      <c r="Z1571">
        <f t="shared" si="223"/>
        <v>990.65516226571344</v>
      </c>
      <c r="AK1571">
        <f t="shared" si="225"/>
        <v>13119.08462754667</v>
      </c>
      <c r="AL1571">
        <f t="shared" si="224"/>
        <v>1215.0846275466702</v>
      </c>
      <c r="AR1571">
        <f t="shared" si="217"/>
        <v>1215.0846275466702</v>
      </c>
      <c r="AT1571">
        <v>-1164.79188662038</v>
      </c>
    </row>
    <row r="1572" spans="1:46">
      <c r="A1572" s="1">
        <v>45357.416666666664</v>
      </c>
      <c r="B1572">
        <v>6645010</v>
      </c>
      <c r="C1572" s="1">
        <v>45358.125</v>
      </c>
      <c r="D1572">
        <v>1329002</v>
      </c>
      <c r="O1572">
        <f t="shared" si="218"/>
        <v>2246467.4646220072</v>
      </c>
      <c r="P1572">
        <f t="shared" si="219"/>
        <v>3575469.4646220072</v>
      </c>
      <c r="T1572">
        <v>245</v>
      </c>
      <c r="U1572">
        <f t="shared" si="220"/>
        <v>418901</v>
      </c>
      <c r="V1572">
        <f t="shared" si="221"/>
        <v>12152</v>
      </c>
      <c r="W1572" s="1">
        <v>45357.416666666664</v>
      </c>
      <c r="X1572">
        <f t="shared" si="222"/>
        <v>13329.731321102794</v>
      </c>
      <c r="Z1572">
        <f t="shared" si="223"/>
        <v>1177.731321102794</v>
      </c>
      <c r="AK1572">
        <f t="shared" si="225"/>
        <v>13561.73321918289</v>
      </c>
      <c r="AL1572">
        <f t="shared" si="224"/>
        <v>1409.73321918289</v>
      </c>
      <c r="AR1572">
        <f t="shared" si="217"/>
        <v>1409.73321918289</v>
      </c>
      <c r="AT1572">
        <v>-1162.1527770464991</v>
      </c>
    </row>
    <row r="1573" spans="1:46">
      <c r="A1573" s="1">
        <v>45357.458333333336</v>
      </c>
      <c r="B1573">
        <v>6660370</v>
      </c>
      <c r="C1573" s="1">
        <v>45358.125</v>
      </c>
      <c r="D1573">
        <v>1332074</v>
      </c>
      <c r="O1573">
        <f t="shared" si="218"/>
        <v>2251660.1942426693</v>
      </c>
      <c r="P1573">
        <f t="shared" si="219"/>
        <v>3583734.1942426693</v>
      </c>
      <c r="T1573">
        <v>240</v>
      </c>
      <c r="U1573">
        <f t="shared" si="220"/>
        <v>410352</v>
      </c>
      <c r="V1573">
        <f t="shared" si="221"/>
        <v>11904</v>
      </c>
      <c r="W1573" s="1">
        <v>45357.458333333336</v>
      </c>
      <c r="X1573">
        <f t="shared" si="222"/>
        <v>13360.543114176415</v>
      </c>
      <c r="Z1573">
        <f t="shared" si="223"/>
        <v>1456.5431141764147</v>
      </c>
      <c r="AK1573">
        <f t="shared" si="225"/>
        <v>13593.081286717272</v>
      </c>
      <c r="AL1573">
        <f t="shared" si="224"/>
        <v>1689.0812867172717</v>
      </c>
      <c r="AR1573">
        <f t="shared" si="217"/>
        <v>1689.0812867172717</v>
      </c>
      <c r="AT1573">
        <v>-1161.5736424296992</v>
      </c>
    </row>
    <row r="1574" spans="1:46">
      <c r="A1574" s="1">
        <v>45357.5</v>
      </c>
      <c r="B1574">
        <v>6664570</v>
      </c>
      <c r="C1574" s="1">
        <v>45358.125</v>
      </c>
      <c r="D1574">
        <v>1332914</v>
      </c>
      <c r="O1574">
        <f t="shared" si="218"/>
        <v>2253080.0812483188</v>
      </c>
      <c r="P1574">
        <f t="shared" si="219"/>
        <v>3585994.0812483188</v>
      </c>
      <c r="T1574">
        <v>230</v>
      </c>
      <c r="U1574">
        <f t="shared" si="220"/>
        <v>393254</v>
      </c>
      <c r="V1574">
        <f t="shared" si="221"/>
        <v>11408</v>
      </c>
      <c r="W1574" s="1">
        <v>45357.5</v>
      </c>
      <c r="X1574">
        <f t="shared" si="222"/>
        <v>13368.968213844983</v>
      </c>
      <c r="Z1574">
        <f t="shared" si="223"/>
        <v>1960.9682138449825</v>
      </c>
      <c r="AK1574">
        <f t="shared" si="225"/>
        <v>13601.653023933704</v>
      </c>
      <c r="AL1574">
        <f t="shared" si="224"/>
        <v>2193.6530239337044</v>
      </c>
      <c r="AR1574">
        <f t="shared" si="217"/>
        <v>2193.6530239337044</v>
      </c>
      <c r="AT1574">
        <v>-1161.540510102468</v>
      </c>
    </row>
    <row r="1575" spans="1:46">
      <c r="A1575" s="1">
        <v>45357.541666666664</v>
      </c>
      <c r="B1575">
        <v>6663460</v>
      </c>
      <c r="C1575" s="1">
        <v>45358.125</v>
      </c>
      <c r="D1575">
        <v>1332692</v>
      </c>
      <c r="O1575">
        <f t="shared" si="218"/>
        <v>2252704.8253968256</v>
      </c>
      <c r="P1575">
        <f t="shared" si="219"/>
        <v>3585396.8253968256</v>
      </c>
      <c r="T1575">
        <v>220</v>
      </c>
      <c r="U1575">
        <f t="shared" si="220"/>
        <v>376156</v>
      </c>
      <c r="V1575">
        <f t="shared" si="221"/>
        <v>10912</v>
      </c>
      <c r="W1575" s="1">
        <v>45357.541666666664</v>
      </c>
      <c r="X1575">
        <f t="shared" si="222"/>
        <v>13366.741580361147</v>
      </c>
      <c r="Z1575">
        <f t="shared" si="223"/>
        <v>2454.7415803611475</v>
      </c>
      <c r="AK1575">
        <f t="shared" si="225"/>
        <v>13599.38763624079</v>
      </c>
      <c r="AL1575">
        <f t="shared" si="224"/>
        <v>2687.38763624079</v>
      </c>
      <c r="AR1575">
        <f t="shared" si="217"/>
        <v>2687.38763624079</v>
      </c>
      <c r="AT1575">
        <v>-1161.2292595756535</v>
      </c>
    </row>
    <row r="1576" spans="1:46">
      <c r="A1576" s="1">
        <v>45357.583333333336</v>
      </c>
      <c r="B1576">
        <v>6663640</v>
      </c>
      <c r="C1576" s="1">
        <v>45358.125</v>
      </c>
      <c r="D1576">
        <v>1332728</v>
      </c>
      <c r="O1576">
        <f t="shared" si="218"/>
        <v>2252765.6776970676</v>
      </c>
      <c r="P1576">
        <f t="shared" si="219"/>
        <v>3585493.6776970676</v>
      </c>
      <c r="T1576">
        <v>215</v>
      </c>
      <c r="U1576">
        <f t="shared" si="220"/>
        <v>367607</v>
      </c>
      <c r="V1576">
        <f t="shared" si="221"/>
        <v>10664</v>
      </c>
      <c r="W1576" s="1">
        <v>45357.583333333336</v>
      </c>
      <c r="X1576">
        <f t="shared" si="222"/>
        <v>13367.10265606123</v>
      </c>
      <c r="Z1576">
        <f t="shared" si="223"/>
        <v>2703.1026560612299</v>
      </c>
      <c r="AK1576">
        <f t="shared" si="225"/>
        <v>13599.754996407208</v>
      </c>
      <c r="AL1576">
        <f t="shared" si="224"/>
        <v>2935.7549964072077</v>
      </c>
      <c r="AR1576">
        <f t="shared" si="217"/>
        <v>2935.7549964072077</v>
      </c>
      <c r="AT1576">
        <v>-1158.3260987594622</v>
      </c>
    </row>
    <row r="1577" spans="1:46">
      <c r="A1577" s="1">
        <v>45357.625</v>
      </c>
      <c r="B1577">
        <v>6663050</v>
      </c>
      <c r="C1577" s="1">
        <v>45358.125</v>
      </c>
      <c r="D1577">
        <v>1332610</v>
      </c>
      <c r="O1577">
        <f t="shared" si="218"/>
        <v>2252566.2173796073</v>
      </c>
      <c r="P1577">
        <f t="shared" si="219"/>
        <v>3585176.2173796073</v>
      </c>
      <c r="T1577">
        <v>215</v>
      </c>
      <c r="U1577">
        <f t="shared" si="220"/>
        <v>367607</v>
      </c>
      <c r="V1577">
        <f t="shared" si="221"/>
        <v>10664</v>
      </c>
      <c r="W1577" s="1">
        <v>45357.625</v>
      </c>
      <c r="X1577">
        <f t="shared" si="222"/>
        <v>13365.919130155404</v>
      </c>
      <c r="Z1577">
        <f t="shared" si="223"/>
        <v>2701.9191301554038</v>
      </c>
      <c r="AK1577">
        <f t="shared" si="225"/>
        <v>13598.550871417279</v>
      </c>
      <c r="AL1577">
        <f t="shared" si="224"/>
        <v>2934.5508714172793</v>
      </c>
      <c r="AR1577">
        <f t="shared" si="217"/>
        <v>2934.5508714172793</v>
      </c>
      <c r="AT1577">
        <v>-1158.2495604480391</v>
      </c>
    </row>
    <row r="1578" spans="1:46">
      <c r="A1578" s="1">
        <v>45357.666666666664</v>
      </c>
      <c r="B1578">
        <v>6664180</v>
      </c>
      <c r="C1578" s="1">
        <v>45358.125</v>
      </c>
      <c r="D1578">
        <v>1332836</v>
      </c>
      <c r="O1578">
        <f t="shared" si="218"/>
        <v>2252948.2345977942</v>
      </c>
      <c r="P1578">
        <f t="shared" si="219"/>
        <v>3585784.2345977942</v>
      </c>
      <c r="T1578">
        <v>220</v>
      </c>
      <c r="U1578">
        <f t="shared" si="220"/>
        <v>376156</v>
      </c>
      <c r="V1578">
        <f t="shared" si="221"/>
        <v>10912</v>
      </c>
      <c r="W1578" s="1">
        <v>45357.666666666664</v>
      </c>
      <c r="X1578">
        <f t="shared" si="222"/>
        <v>13368.185883161472</v>
      </c>
      <c r="Z1578">
        <f t="shared" si="223"/>
        <v>2456.1858831614718</v>
      </c>
      <c r="AK1578">
        <f t="shared" si="225"/>
        <v>13600.857076906463</v>
      </c>
      <c r="AL1578">
        <f t="shared" si="224"/>
        <v>2688.8570769064627</v>
      </c>
      <c r="AR1578">
        <f t="shared" si="217"/>
        <v>2688.8570769064627</v>
      </c>
      <c r="AT1578">
        <v>-1155.5964036905716</v>
      </c>
    </row>
    <row r="1579" spans="1:46">
      <c r="A1579" s="1">
        <v>45357.708333333336</v>
      </c>
      <c r="B1579">
        <v>6666310</v>
      </c>
      <c r="C1579" s="1">
        <v>45358.125</v>
      </c>
      <c r="D1579">
        <v>1333262</v>
      </c>
      <c r="O1579">
        <f t="shared" si="218"/>
        <v>2253668.3201506594</v>
      </c>
      <c r="P1579">
        <f t="shared" si="219"/>
        <v>3586930.3201506594</v>
      </c>
      <c r="T1579">
        <v>230</v>
      </c>
      <c r="U1579">
        <f t="shared" si="220"/>
        <v>393254</v>
      </c>
      <c r="V1579">
        <f t="shared" si="221"/>
        <v>11408</v>
      </c>
      <c r="W1579" s="1">
        <v>45357.708333333336</v>
      </c>
      <c r="X1579">
        <f t="shared" si="222"/>
        <v>13372.458612279104</v>
      </c>
      <c r="Z1579">
        <f t="shared" si="223"/>
        <v>1964.4586122791043</v>
      </c>
      <c r="AK1579">
        <f t="shared" si="225"/>
        <v>13605.204172209083</v>
      </c>
      <c r="AL1579">
        <f t="shared" si="224"/>
        <v>2197.2041722090835</v>
      </c>
      <c r="AR1579">
        <f t="shared" si="217"/>
        <v>2197.2041722090835</v>
      </c>
      <c r="AT1579">
        <v>-1155.2915544256748</v>
      </c>
    </row>
    <row r="1580" spans="1:46">
      <c r="A1580" s="1">
        <v>45357.75</v>
      </c>
      <c r="B1580">
        <v>6669230</v>
      </c>
      <c r="C1580" s="1">
        <v>45358.125</v>
      </c>
      <c r="D1580">
        <v>1333846</v>
      </c>
      <c r="O1580">
        <f t="shared" si="218"/>
        <v>2254655.4796879208</v>
      </c>
      <c r="P1580">
        <f t="shared" si="219"/>
        <v>3588501.4796879208</v>
      </c>
      <c r="T1580">
        <v>240</v>
      </c>
      <c r="U1580">
        <f t="shared" si="220"/>
        <v>410352</v>
      </c>
      <c r="V1580">
        <f t="shared" si="221"/>
        <v>11904</v>
      </c>
      <c r="W1580" s="1">
        <v>45357.75</v>
      </c>
      <c r="X1580">
        <f t="shared" si="222"/>
        <v>13378.316062524869</v>
      </c>
      <c r="Z1580">
        <f t="shared" si="223"/>
        <v>1474.3160625248693</v>
      </c>
      <c r="AK1580">
        <f t="shared" si="225"/>
        <v>13611.163570464318</v>
      </c>
      <c r="AL1580">
        <f t="shared" si="224"/>
        <v>1707.1635704643177</v>
      </c>
      <c r="AR1580">
        <f t="shared" si="217"/>
        <v>1707.1635704643177</v>
      </c>
      <c r="AT1580">
        <v>-1152.0452554151907</v>
      </c>
    </row>
    <row r="1581" spans="1:46">
      <c r="A1581" s="1">
        <v>45357.791666666664</v>
      </c>
      <c r="B1581">
        <v>6669650</v>
      </c>
      <c r="C1581" s="1">
        <v>45358.125</v>
      </c>
      <c r="D1581">
        <v>1333930</v>
      </c>
      <c r="O1581">
        <f t="shared" si="218"/>
        <v>2254797.4683884857</v>
      </c>
      <c r="P1581">
        <f t="shared" si="219"/>
        <v>3588727.4683884857</v>
      </c>
      <c r="T1581">
        <v>245</v>
      </c>
      <c r="U1581">
        <f t="shared" si="220"/>
        <v>418901</v>
      </c>
      <c r="V1581">
        <f t="shared" si="221"/>
        <v>12152</v>
      </c>
      <c r="W1581" s="1">
        <v>45357.791666666664</v>
      </c>
      <c r="X1581">
        <f t="shared" si="222"/>
        <v>13379.158572491726</v>
      </c>
      <c r="Z1581">
        <f t="shared" si="223"/>
        <v>1227.1585724917259</v>
      </c>
      <c r="AK1581">
        <f t="shared" si="225"/>
        <v>13612.02074418596</v>
      </c>
      <c r="AL1581">
        <f t="shared" si="224"/>
        <v>1460.0207441859602</v>
      </c>
      <c r="AR1581">
        <f t="shared" si="217"/>
        <v>1460.0207441859602</v>
      </c>
      <c r="AT1581">
        <v>-1151.0324564301427</v>
      </c>
    </row>
    <row r="1582" spans="1:46">
      <c r="A1582" s="1">
        <v>45357.833333333336</v>
      </c>
      <c r="B1582">
        <v>6671950</v>
      </c>
      <c r="C1582" s="1">
        <v>45358.125</v>
      </c>
      <c r="D1582">
        <v>1334390</v>
      </c>
      <c r="O1582">
        <f t="shared" si="218"/>
        <v>2255575.0255582463</v>
      </c>
      <c r="P1582">
        <f t="shared" si="219"/>
        <v>3589965.0255582463</v>
      </c>
      <c r="T1582">
        <v>240</v>
      </c>
      <c r="U1582">
        <f t="shared" si="220"/>
        <v>410352</v>
      </c>
      <c r="V1582">
        <f t="shared" si="221"/>
        <v>11904</v>
      </c>
      <c r="W1582" s="1">
        <v>45357.833333333336</v>
      </c>
      <c r="X1582">
        <f t="shared" si="222"/>
        <v>13383.772317548324</v>
      </c>
      <c r="Z1582">
        <f t="shared" si="223"/>
        <v>1479.7723175483243</v>
      </c>
      <c r="AK1582">
        <f t="shared" si="225"/>
        <v>13616.714790756865</v>
      </c>
      <c r="AL1582">
        <f t="shared" si="224"/>
        <v>1712.7147907568651</v>
      </c>
      <c r="AR1582">
        <f t="shared" si="217"/>
        <v>1712.7147907568651</v>
      </c>
      <c r="AT1582">
        <v>-1149.9839567036215</v>
      </c>
    </row>
    <row r="1583" spans="1:46">
      <c r="A1583" s="1">
        <v>45357.875</v>
      </c>
      <c r="B1583">
        <v>6671580</v>
      </c>
      <c r="C1583" s="1">
        <v>45358.125</v>
      </c>
      <c r="D1583">
        <v>1334316</v>
      </c>
      <c r="O1583">
        <f t="shared" si="218"/>
        <v>2255449.9402744151</v>
      </c>
      <c r="P1583">
        <f t="shared" si="219"/>
        <v>3589765.9402744151</v>
      </c>
      <c r="T1583">
        <v>235</v>
      </c>
      <c r="U1583">
        <f t="shared" si="220"/>
        <v>401803</v>
      </c>
      <c r="V1583">
        <f t="shared" si="221"/>
        <v>11656</v>
      </c>
      <c r="W1583" s="1">
        <v>45357.875</v>
      </c>
      <c r="X1583">
        <f t="shared" si="222"/>
        <v>13383.030106387045</v>
      </c>
      <c r="Z1583">
        <f t="shared" si="223"/>
        <v>1727.0301063870447</v>
      </c>
      <c r="AK1583">
        <f t="shared" si="225"/>
        <v>13615.959661525894</v>
      </c>
      <c r="AL1583">
        <f t="shared" si="224"/>
        <v>1959.9596615258943</v>
      </c>
      <c r="AR1583">
        <f t="shared" si="217"/>
        <v>1959.9596615258943</v>
      </c>
      <c r="AT1583">
        <v>-1149.657414333471</v>
      </c>
    </row>
    <row r="1584" spans="1:46">
      <c r="A1584" s="1">
        <v>45357.916666666664</v>
      </c>
      <c r="B1584">
        <v>6670870</v>
      </c>
      <c r="C1584" s="1">
        <v>45358.125</v>
      </c>
      <c r="D1584">
        <v>1334174</v>
      </c>
      <c r="O1584">
        <f t="shared" si="218"/>
        <v>2255209.9117567935</v>
      </c>
      <c r="P1584">
        <f t="shared" si="219"/>
        <v>3589383.9117567935</v>
      </c>
      <c r="T1584">
        <v>225</v>
      </c>
      <c r="U1584">
        <f t="shared" si="220"/>
        <v>384705</v>
      </c>
      <c r="V1584">
        <f t="shared" si="221"/>
        <v>11160</v>
      </c>
      <c r="W1584" s="1">
        <v>45357.916666666664</v>
      </c>
      <c r="X1584">
        <f t="shared" si="222"/>
        <v>13381.605863347835</v>
      </c>
      <c r="Z1584">
        <f t="shared" si="223"/>
        <v>2221.6058633478351</v>
      </c>
      <c r="AK1584">
        <f t="shared" si="225"/>
        <v>13614.510629758353</v>
      </c>
      <c r="AL1584">
        <f t="shared" si="224"/>
        <v>2454.5106297583534</v>
      </c>
      <c r="AR1584">
        <f t="shared" si="217"/>
        <v>2454.5106297583534</v>
      </c>
      <c r="AT1584">
        <v>-1146.1815201623976</v>
      </c>
    </row>
    <row r="1585" spans="1:46">
      <c r="A1585" s="1">
        <v>45357.958333333336</v>
      </c>
      <c r="B1585">
        <v>6672340</v>
      </c>
      <c r="C1585" s="1">
        <v>45358.125</v>
      </c>
      <c r="D1585">
        <v>1334468</v>
      </c>
      <c r="O1585">
        <f t="shared" si="218"/>
        <v>2255706.8722087708</v>
      </c>
      <c r="P1585">
        <f t="shared" si="219"/>
        <v>3590174.8722087708</v>
      </c>
      <c r="T1585">
        <v>210</v>
      </c>
      <c r="U1585">
        <f t="shared" si="220"/>
        <v>359058</v>
      </c>
      <c r="V1585">
        <f t="shared" si="221"/>
        <v>10416</v>
      </c>
      <c r="W1585" s="1">
        <v>45357.958333333336</v>
      </c>
      <c r="X1585">
        <f t="shared" si="222"/>
        <v>13384.554648231833</v>
      </c>
      <c r="Z1585">
        <f t="shared" si="223"/>
        <v>2968.5546482318332</v>
      </c>
      <c r="AK1585">
        <f t="shared" si="225"/>
        <v>13617.510737784105</v>
      </c>
      <c r="AL1585">
        <f t="shared" si="224"/>
        <v>3201.510737784105</v>
      </c>
      <c r="AR1585">
        <f t="shared" si="217"/>
        <v>3201.510737784105</v>
      </c>
      <c r="AT1585">
        <v>-1143.4952113040135</v>
      </c>
    </row>
    <row r="1586" spans="1:46">
      <c r="A1586" s="1">
        <v>45358</v>
      </c>
      <c r="B1586">
        <v>6670460</v>
      </c>
      <c r="C1586" s="1">
        <v>45359.125</v>
      </c>
      <c r="D1586">
        <v>1334092</v>
      </c>
      <c r="O1586">
        <f t="shared" si="218"/>
        <v>2255071.3037395752</v>
      </c>
      <c r="P1586">
        <f t="shared" si="219"/>
        <v>3589163.3037395752</v>
      </c>
      <c r="T1586">
        <v>200</v>
      </c>
      <c r="U1586">
        <f t="shared" si="220"/>
        <v>341960</v>
      </c>
      <c r="V1586">
        <f t="shared" si="221"/>
        <v>9920</v>
      </c>
      <c r="W1586" s="1">
        <v>45358</v>
      </c>
      <c r="X1586">
        <f t="shared" si="222"/>
        <v>13380.783413142093</v>
      </c>
      <c r="Z1586">
        <f t="shared" si="223"/>
        <v>3460.7834131420932</v>
      </c>
      <c r="AK1586">
        <f t="shared" si="225"/>
        <v>13613.673864934844</v>
      </c>
      <c r="AL1586">
        <f t="shared" si="224"/>
        <v>3693.6738649348445</v>
      </c>
      <c r="AR1586">
        <f t="shared" si="217"/>
        <v>3693.6738649348445</v>
      </c>
      <c r="AT1586">
        <v>-1140.745087563304</v>
      </c>
    </row>
    <row r="1587" spans="1:46">
      <c r="A1587" s="1">
        <v>45358.041666666664</v>
      </c>
      <c r="B1587">
        <v>6754800</v>
      </c>
      <c r="C1587" s="1">
        <v>45359.125</v>
      </c>
      <c r="D1587">
        <v>1350960</v>
      </c>
      <c r="O1587">
        <f t="shared" si="218"/>
        <v>2283583.9870863603</v>
      </c>
      <c r="P1587">
        <f t="shared" si="219"/>
        <v>3634543.9870863603</v>
      </c>
      <c r="T1587">
        <v>195</v>
      </c>
      <c r="U1587">
        <f t="shared" si="220"/>
        <v>333411</v>
      </c>
      <c r="V1587">
        <f t="shared" si="221"/>
        <v>9672</v>
      </c>
      <c r="W1587" s="1">
        <v>45358.041666666664</v>
      </c>
      <c r="X1587">
        <f t="shared" si="222"/>
        <v>13549.967438391388</v>
      </c>
      <c r="Z1587">
        <f t="shared" si="223"/>
        <v>3877.967438391388</v>
      </c>
      <c r="AK1587">
        <f t="shared" si="225"/>
        <v>13785.80251180007</v>
      </c>
      <c r="AL1587">
        <f t="shared" si="224"/>
        <v>4113.8025118000696</v>
      </c>
      <c r="AR1587">
        <f t="shared" si="217"/>
        <v>4113.8025118000696</v>
      </c>
      <c r="AT1587">
        <v>-1133.0598630954355</v>
      </c>
    </row>
    <row r="1588" spans="1:46">
      <c r="A1588" s="1">
        <v>45358.083333333336</v>
      </c>
      <c r="B1588">
        <v>6830180</v>
      </c>
      <c r="C1588" s="1">
        <v>45359.125</v>
      </c>
      <c r="D1588">
        <v>1366036</v>
      </c>
      <c r="O1588">
        <f t="shared" si="218"/>
        <v>2309067.5781544261</v>
      </c>
      <c r="P1588">
        <f t="shared" si="219"/>
        <v>3675103.5781544261</v>
      </c>
      <c r="T1588">
        <v>190</v>
      </c>
      <c r="U1588">
        <f t="shared" si="220"/>
        <v>324862</v>
      </c>
      <c r="V1588">
        <f t="shared" si="221"/>
        <v>9424</v>
      </c>
      <c r="W1588" s="1">
        <v>45358.083333333336</v>
      </c>
      <c r="X1588">
        <f t="shared" si="222"/>
        <v>13701.177917681069</v>
      </c>
      <c r="Z1588">
        <f t="shared" si="223"/>
        <v>4277.1779176810687</v>
      </c>
      <c r="AK1588">
        <f t="shared" si="225"/>
        <v>13939.644785936904</v>
      </c>
      <c r="AL1588">
        <f t="shared" si="224"/>
        <v>4515.6447859369036</v>
      </c>
      <c r="AR1588">
        <f t="shared" si="217"/>
        <v>4515.6447859369036</v>
      </c>
      <c r="AT1588">
        <v>-1132.1325523242831</v>
      </c>
    </row>
    <row r="1589" spans="1:46">
      <c r="A1589" s="1">
        <v>45358.125</v>
      </c>
      <c r="B1589">
        <v>6830550</v>
      </c>
      <c r="C1589" s="1">
        <v>45359.125</v>
      </c>
      <c r="D1589">
        <v>1366110</v>
      </c>
      <c r="O1589">
        <f t="shared" si="218"/>
        <v>2309192.6634382568</v>
      </c>
      <c r="P1589">
        <f t="shared" si="219"/>
        <v>3675302.6634382568</v>
      </c>
      <c r="T1589">
        <v>185</v>
      </c>
      <c r="U1589">
        <f t="shared" si="220"/>
        <v>316313</v>
      </c>
      <c r="V1589">
        <f t="shared" si="221"/>
        <v>9176</v>
      </c>
      <c r="W1589" s="1">
        <v>45358.125</v>
      </c>
      <c r="X1589">
        <f t="shared" si="222"/>
        <v>13701.92012884235</v>
      </c>
      <c r="Z1589">
        <f t="shared" si="223"/>
        <v>4525.9201288423501</v>
      </c>
      <c r="AK1589">
        <f t="shared" si="225"/>
        <v>13940.399915167876</v>
      </c>
      <c r="AL1589">
        <f t="shared" si="224"/>
        <v>4764.3999151678763</v>
      </c>
      <c r="AR1589">
        <f t="shared" si="217"/>
        <v>4764.3999151678763</v>
      </c>
      <c r="AT1589">
        <v>-1130.8990685337503</v>
      </c>
    </row>
    <row r="1590" spans="1:46">
      <c r="A1590" s="1">
        <v>45358.166666666664</v>
      </c>
      <c r="B1590">
        <v>6831870</v>
      </c>
      <c r="C1590" s="1">
        <v>45359.125</v>
      </c>
      <c r="D1590">
        <v>1366374</v>
      </c>
      <c r="O1590">
        <f t="shared" si="218"/>
        <v>2309638.9136400325</v>
      </c>
      <c r="P1590">
        <f t="shared" si="219"/>
        <v>3676012.9136400325</v>
      </c>
      <c r="T1590">
        <v>180</v>
      </c>
      <c r="U1590">
        <f t="shared" si="220"/>
        <v>307764</v>
      </c>
      <c r="V1590">
        <f t="shared" si="221"/>
        <v>8928</v>
      </c>
      <c r="W1590" s="1">
        <v>45358.166666666664</v>
      </c>
      <c r="X1590">
        <f t="shared" si="222"/>
        <v>13704.568017309613</v>
      </c>
      <c r="Z1590">
        <f t="shared" si="223"/>
        <v>4776.5680173096134</v>
      </c>
      <c r="AK1590">
        <f t="shared" si="225"/>
        <v>13943.093889721611</v>
      </c>
      <c r="AL1590">
        <f t="shared" si="224"/>
        <v>5015.093889721611</v>
      </c>
      <c r="AR1590">
        <f t="shared" si="217"/>
        <v>5015.093889721611</v>
      </c>
      <c r="AT1590">
        <v>-1130.3722898036185</v>
      </c>
    </row>
    <row r="1591" spans="1:46">
      <c r="A1591" s="1">
        <v>45358.208333333336</v>
      </c>
      <c r="B1591">
        <v>6831100</v>
      </c>
      <c r="C1591" s="1">
        <v>45359.125</v>
      </c>
      <c r="D1591">
        <v>1366220</v>
      </c>
      <c r="O1591">
        <f t="shared" si="218"/>
        <v>2309378.6010223301</v>
      </c>
      <c r="P1591">
        <f t="shared" si="219"/>
        <v>3675598.6010223301</v>
      </c>
      <c r="T1591">
        <v>185</v>
      </c>
      <c r="U1591">
        <f t="shared" si="220"/>
        <v>316313</v>
      </c>
      <c r="V1591">
        <f t="shared" si="221"/>
        <v>9176</v>
      </c>
      <c r="W1591" s="1">
        <v>45358.208333333336</v>
      </c>
      <c r="X1591">
        <f t="shared" si="222"/>
        <v>13703.02341570371</v>
      </c>
      <c r="Z1591">
        <f t="shared" si="223"/>
        <v>4527.0234157037103</v>
      </c>
      <c r="AK1591">
        <f t="shared" si="225"/>
        <v>13941.522404565267</v>
      </c>
      <c r="AL1591">
        <f t="shared" si="224"/>
        <v>4765.5224045652667</v>
      </c>
      <c r="AR1591">
        <f t="shared" si="217"/>
        <v>4765.5224045652667</v>
      </c>
      <c r="AT1591">
        <v>-1127.8301076656107</v>
      </c>
    </row>
    <row r="1592" spans="1:46">
      <c r="A1592" s="1">
        <v>45358.25</v>
      </c>
      <c r="B1592">
        <v>6832250</v>
      </c>
      <c r="C1592" s="1">
        <v>45359.125</v>
      </c>
      <c r="D1592">
        <v>1366450</v>
      </c>
      <c r="O1592">
        <f t="shared" si="218"/>
        <v>2309767.3796072104</v>
      </c>
      <c r="P1592">
        <f t="shared" si="219"/>
        <v>3676217.3796072104</v>
      </c>
      <c r="T1592">
        <v>200</v>
      </c>
      <c r="U1592">
        <f t="shared" si="220"/>
        <v>341960</v>
      </c>
      <c r="V1592">
        <f t="shared" si="221"/>
        <v>9920</v>
      </c>
      <c r="W1592" s="1">
        <v>45358.25</v>
      </c>
      <c r="X1592">
        <f t="shared" si="222"/>
        <v>13705.330288232004</v>
      </c>
      <c r="Z1592">
        <f t="shared" si="223"/>
        <v>3785.330288232004</v>
      </c>
      <c r="AK1592">
        <f t="shared" si="225"/>
        <v>13943.869427850717</v>
      </c>
      <c r="AL1592">
        <f t="shared" si="224"/>
        <v>4023.8694278507173</v>
      </c>
      <c r="AR1592">
        <f t="shared" si="217"/>
        <v>4023.8694278507173</v>
      </c>
      <c r="AT1592">
        <v>-1126.9027771207757</v>
      </c>
    </row>
    <row r="1593" spans="1:46">
      <c r="A1593" s="1">
        <v>45358.291666666664</v>
      </c>
      <c r="B1593">
        <v>6832080</v>
      </c>
      <c r="C1593" s="1">
        <v>45359.125</v>
      </c>
      <c r="D1593">
        <v>1366416</v>
      </c>
      <c r="O1593">
        <f t="shared" si="218"/>
        <v>2309709.907990315</v>
      </c>
      <c r="P1593">
        <f t="shared" si="219"/>
        <v>3676125.907990315</v>
      </c>
      <c r="T1593">
        <v>215</v>
      </c>
      <c r="U1593">
        <f t="shared" si="220"/>
        <v>367607</v>
      </c>
      <c r="V1593">
        <f t="shared" si="221"/>
        <v>10664</v>
      </c>
      <c r="W1593" s="1">
        <v>45358.291666666664</v>
      </c>
      <c r="X1593">
        <f t="shared" si="222"/>
        <v>13704.989272293042</v>
      </c>
      <c r="Z1593">
        <f t="shared" si="223"/>
        <v>3040.9892722930417</v>
      </c>
      <c r="AK1593">
        <f t="shared" si="225"/>
        <v>13943.522476582433</v>
      </c>
      <c r="AL1593">
        <f t="shared" si="224"/>
        <v>3279.5224765824332</v>
      </c>
      <c r="AR1593">
        <f t="shared" si="217"/>
        <v>3279.5224765824332</v>
      </c>
      <c r="AT1593">
        <v>-1126.4014847962062</v>
      </c>
    </row>
    <row r="1594" spans="1:46">
      <c r="A1594" s="1">
        <v>45358.333333333336</v>
      </c>
      <c r="B1594">
        <v>6832970</v>
      </c>
      <c r="C1594" s="1">
        <v>45359.125</v>
      </c>
      <c r="D1594">
        <v>1366594</v>
      </c>
      <c r="O1594">
        <f t="shared" si="218"/>
        <v>2310010.7888081791</v>
      </c>
      <c r="P1594">
        <f t="shared" si="219"/>
        <v>3676604.7888081791</v>
      </c>
      <c r="T1594">
        <v>230</v>
      </c>
      <c r="U1594">
        <f t="shared" si="220"/>
        <v>393254</v>
      </c>
      <c r="V1594">
        <f t="shared" si="221"/>
        <v>11408</v>
      </c>
      <c r="W1594" s="1">
        <v>45358.333333333336</v>
      </c>
      <c r="X1594">
        <f t="shared" si="222"/>
        <v>13706.77459103233</v>
      </c>
      <c r="Z1594">
        <f t="shared" si="223"/>
        <v>2298.7745910323301</v>
      </c>
      <c r="AK1594">
        <f t="shared" si="225"/>
        <v>13945.338868516392</v>
      </c>
      <c r="AL1594">
        <f t="shared" si="224"/>
        <v>2537.3388685163918</v>
      </c>
      <c r="AR1594">
        <f t="shared" si="217"/>
        <v>2537.3388685163918</v>
      </c>
      <c r="AT1594">
        <v>-1123.4434590001601</v>
      </c>
    </row>
    <row r="1595" spans="1:46">
      <c r="A1595" s="1">
        <v>45358.375</v>
      </c>
      <c r="B1595">
        <v>6834740</v>
      </c>
      <c r="C1595" s="1">
        <v>45359.125</v>
      </c>
      <c r="D1595">
        <v>1366948</v>
      </c>
      <c r="O1595">
        <f t="shared" si="218"/>
        <v>2310609.1697605597</v>
      </c>
      <c r="P1595">
        <f t="shared" si="219"/>
        <v>3677557.1697605597</v>
      </c>
      <c r="T1595">
        <v>240</v>
      </c>
      <c r="U1595">
        <f t="shared" si="220"/>
        <v>410352</v>
      </c>
      <c r="V1595">
        <f t="shared" si="221"/>
        <v>11904</v>
      </c>
      <c r="W1595" s="1">
        <v>45358.375</v>
      </c>
      <c r="X1595">
        <f t="shared" si="222"/>
        <v>13710.3251687498</v>
      </c>
      <c r="Z1595">
        <f t="shared" si="223"/>
        <v>1806.3251687497996</v>
      </c>
      <c r="AK1595">
        <f t="shared" si="225"/>
        <v>13948.951243486174</v>
      </c>
      <c r="AL1595">
        <f t="shared" si="224"/>
        <v>2044.9512434861736</v>
      </c>
      <c r="AR1595">
        <f t="shared" si="217"/>
        <v>2044.9512434861736</v>
      </c>
      <c r="AT1595">
        <v>-1122.7355092800044</v>
      </c>
    </row>
    <row r="1596" spans="1:46">
      <c r="A1596" s="1">
        <v>45358.416666666664</v>
      </c>
      <c r="B1596">
        <v>6832820</v>
      </c>
      <c r="C1596" s="1">
        <v>45359.125</v>
      </c>
      <c r="D1596">
        <v>1366564</v>
      </c>
      <c r="O1596">
        <f t="shared" si="218"/>
        <v>2309960.078557977</v>
      </c>
      <c r="P1596">
        <f t="shared" si="219"/>
        <v>3676524.078557977</v>
      </c>
      <c r="T1596">
        <v>245</v>
      </c>
      <c r="U1596">
        <f t="shared" si="220"/>
        <v>418901</v>
      </c>
      <c r="V1596">
        <f t="shared" si="221"/>
        <v>12152</v>
      </c>
      <c r="W1596" s="1">
        <v>45358.416666666664</v>
      </c>
      <c r="X1596">
        <f t="shared" si="222"/>
        <v>13706.473694615597</v>
      </c>
      <c r="Z1596">
        <f t="shared" si="223"/>
        <v>1554.4736946155972</v>
      </c>
      <c r="AK1596">
        <f t="shared" si="225"/>
        <v>13945.032735044377</v>
      </c>
      <c r="AL1596">
        <f t="shared" si="224"/>
        <v>1793.0327350443768</v>
      </c>
      <c r="AR1596">
        <f t="shared" si="217"/>
        <v>1793.0327350443768</v>
      </c>
      <c r="AT1596">
        <v>-1121.8171088639592</v>
      </c>
    </row>
    <row r="1597" spans="1:46">
      <c r="A1597" s="1">
        <v>45358.458333333336</v>
      </c>
      <c r="B1597">
        <v>6832670</v>
      </c>
      <c r="C1597" s="1">
        <v>45359.125</v>
      </c>
      <c r="D1597">
        <v>1366534</v>
      </c>
      <c r="O1597">
        <f t="shared" si="218"/>
        <v>2309909.3683077754</v>
      </c>
      <c r="P1597">
        <f t="shared" si="219"/>
        <v>3676443.3683077754</v>
      </c>
      <c r="T1597">
        <v>240</v>
      </c>
      <c r="U1597">
        <f t="shared" si="220"/>
        <v>410352</v>
      </c>
      <c r="V1597">
        <f t="shared" si="221"/>
        <v>11904</v>
      </c>
      <c r="W1597" s="1">
        <v>45358.458333333336</v>
      </c>
      <c r="X1597">
        <f t="shared" si="222"/>
        <v>13706.172798198862</v>
      </c>
      <c r="Z1597">
        <f t="shared" si="223"/>
        <v>1802.1727981988624</v>
      </c>
      <c r="AK1597">
        <f t="shared" si="225"/>
        <v>13944.72660157236</v>
      </c>
      <c r="AL1597">
        <f t="shared" si="224"/>
        <v>2040.7266015723599</v>
      </c>
      <c r="AR1597">
        <f t="shared" si="217"/>
        <v>2040.7266015723599</v>
      </c>
      <c r="AT1597">
        <v>-1120.6129838740289</v>
      </c>
    </row>
    <row r="1598" spans="1:46">
      <c r="A1598" s="1">
        <v>45358.5</v>
      </c>
      <c r="B1598">
        <v>6832030</v>
      </c>
      <c r="C1598" s="1">
        <v>45359.125</v>
      </c>
      <c r="D1598">
        <v>1366406</v>
      </c>
      <c r="O1598">
        <f t="shared" si="218"/>
        <v>2309693.0045735813</v>
      </c>
      <c r="P1598">
        <f t="shared" si="219"/>
        <v>3676099.0045735813</v>
      </c>
      <c r="T1598">
        <v>230</v>
      </c>
      <c r="U1598">
        <f t="shared" si="220"/>
        <v>393254</v>
      </c>
      <c r="V1598">
        <f t="shared" si="221"/>
        <v>11408</v>
      </c>
      <c r="W1598" s="1">
        <v>45358.5</v>
      </c>
      <c r="X1598">
        <f t="shared" si="222"/>
        <v>13704.888973487463</v>
      </c>
      <c r="Z1598">
        <f t="shared" si="223"/>
        <v>2296.8889734874629</v>
      </c>
      <c r="AK1598">
        <f t="shared" si="225"/>
        <v>13943.42043209176</v>
      </c>
      <c r="AL1598">
        <f t="shared" si="224"/>
        <v>2535.4204320917597</v>
      </c>
      <c r="AR1598">
        <f t="shared" si="217"/>
        <v>2535.4204320917597</v>
      </c>
      <c r="AT1598">
        <v>-1119.9088867752362</v>
      </c>
    </row>
    <row r="1599" spans="1:46">
      <c r="A1599" s="1">
        <v>45358.541666666664</v>
      </c>
      <c r="B1599">
        <v>6824150</v>
      </c>
      <c r="C1599" s="1">
        <v>45359.125</v>
      </c>
      <c r="D1599">
        <v>1364830</v>
      </c>
      <c r="O1599">
        <f t="shared" si="218"/>
        <v>2307029.0260963147</v>
      </c>
      <c r="P1599">
        <f t="shared" si="219"/>
        <v>3671859.0260963147</v>
      </c>
      <c r="T1599">
        <v>220</v>
      </c>
      <c r="U1599">
        <f t="shared" si="220"/>
        <v>376156</v>
      </c>
      <c r="V1599">
        <f t="shared" si="221"/>
        <v>10912</v>
      </c>
      <c r="W1599" s="1">
        <v>45358.541666666664</v>
      </c>
      <c r="X1599">
        <f t="shared" si="222"/>
        <v>13689.081881728338</v>
      </c>
      <c r="Z1599">
        <f t="shared" si="223"/>
        <v>2777.081881728338</v>
      </c>
      <c r="AK1599">
        <f t="shared" si="225"/>
        <v>13927.33822036188</v>
      </c>
      <c r="AL1599">
        <f t="shared" si="224"/>
        <v>3015.3382203618803</v>
      </c>
      <c r="AR1599">
        <f t="shared" si="217"/>
        <v>3015.3382203618803</v>
      </c>
      <c r="AT1599">
        <v>-1119.5606710735174</v>
      </c>
    </row>
    <row r="1600" spans="1:46">
      <c r="A1600" s="1">
        <v>45358.583333333336</v>
      </c>
      <c r="B1600">
        <v>6821940</v>
      </c>
      <c r="C1600" s="1">
        <v>45359.125</v>
      </c>
      <c r="D1600">
        <v>1364388</v>
      </c>
      <c r="O1600">
        <f t="shared" si="218"/>
        <v>2306281.8950766749</v>
      </c>
      <c r="P1600">
        <f t="shared" si="219"/>
        <v>3670669.8950766749</v>
      </c>
      <c r="T1600">
        <v>215</v>
      </c>
      <c r="U1600">
        <f t="shared" si="220"/>
        <v>367607</v>
      </c>
      <c r="V1600">
        <f t="shared" si="221"/>
        <v>10664</v>
      </c>
      <c r="W1600" s="1">
        <v>45358.583333333336</v>
      </c>
      <c r="X1600">
        <f t="shared" si="222"/>
        <v>13684.648674521784</v>
      </c>
      <c r="Z1600">
        <f t="shared" si="223"/>
        <v>3020.6486745217844</v>
      </c>
      <c r="AK1600">
        <f t="shared" si="225"/>
        <v>13922.827853874189</v>
      </c>
      <c r="AL1600">
        <f t="shared" si="224"/>
        <v>3258.8278538741888</v>
      </c>
      <c r="AR1600">
        <f t="shared" si="217"/>
        <v>3258.8278538741888</v>
      </c>
      <c r="AT1600">
        <v>-1119.5517211710448</v>
      </c>
    </row>
    <row r="1601" spans="1:46">
      <c r="A1601" s="1">
        <v>45358.625</v>
      </c>
      <c r="B1601">
        <v>6822440</v>
      </c>
      <c r="C1601" s="1">
        <v>45359.125</v>
      </c>
      <c r="D1601">
        <v>1364488</v>
      </c>
      <c r="O1601">
        <f t="shared" si="218"/>
        <v>2306450.9292440144</v>
      </c>
      <c r="P1601">
        <f t="shared" si="219"/>
        <v>3670938.9292440144</v>
      </c>
      <c r="T1601">
        <v>215</v>
      </c>
      <c r="U1601">
        <f t="shared" si="220"/>
        <v>367607</v>
      </c>
      <c r="V1601">
        <f t="shared" si="221"/>
        <v>10664</v>
      </c>
      <c r="W1601" s="1">
        <v>45358.625</v>
      </c>
      <c r="X1601">
        <f t="shared" si="222"/>
        <v>13685.651662577566</v>
      </c>
      <c r="Z1601">
        <f t="shared" si="223"/>
        <v>3021.6516625775657</v>
      </c>
      <c r="AK1601">
        <f t="shared" si="225"/>
        <v>13923.848298780906</v>
      </c>
      <c r="AL1601">
        <f t="shared" si="224"/>
        <v>3259.8482987809057</v>
      </c>
      <c r="AR1601">
        <f t="shared" si="217"/>
        <v>3259.8482987809057</v>
      </c>
      <c r="AT1601">
        <v>-1117.3450313056619</v>
      </c>
    </row>
    <row r="1602" spans="1:46">
      <c r="A1602" s="1">
        <v>45358.666666666664</v>
      </c>
      <c r="B1602">
        <v>6823590</v>
      </c>
      <c r="C1602" s="1">
        <v>45359.125</v>
      </c>
      <c r="D1602">
        <v>1364718</v>
      </c>
      <c r="O1602">
        <f t="shared" si="218"/>
        <v>2306839.7078288947</v>
      </c>
      <c r="P1602">
        <f t="shared" si="219"/>
        <v>3671557.7078288947</v>
      </c>
      <c r="T1602">
        <v>220</v>
      </c>
      <c r="U1602">
        <f t="shared" si="220"/>
        <v>376156</v>
      </c>
      <c r="V1602">
        <f t="shared" si="221"/>
        <v>10912</v>
      </c>
      <c r="W1602" s="1">
        <v>45358.666666666664</v>
      </c>
      <c r="X1602">
        <f t="shared" si="222"/>
        <v>13687.958535105861</v>
      </c>
      <c r="Z1602">
        <f t="shared" si="223"/>
        <v>2775.9585351058613</v>
      </c>
      <c r="AK1602">
        <f t="shared" si="225"/>
        <v>13926.195322066358</v>
      </c>
      <c r="AL1602">
        <f t="shared" si="224"/>
        <v>3014.1953220663581</v>
      </c>
      <c r="AR1602">
        <f t="shared" ref="AR1602:AR1665" si="226">$AK1602-$V1602</f>
        <v>3014.1953220663581</v>
      </c>
      <c r="AT1602">
        <v>-1116.7850609272446</v>
      </c>
    </row>
    <row r="1603" spans="1:46">
      <c r="A1603" s="1">
        <v>45358.708333333336</v>
      </c>
      <c r="B1603">
        <v>6822460</v>
      </c>
      <c r="C1603" s="1">
        <v>45359.125</v>
      </c>
      <c r="D1603">
        <v>1364492</v>
      </c>
      <c r="O1603">
        <f t="shared" ref="O1603:O1666" si="227">$D1603/$R$2 - $D1603</f>
        <v>2306457.6906107077</v>
      </c>
      <c r="P1603">
        <f t="shared" ref="P1603:P1666" si="228">$D1603/$R$2</f>
        <v>3670949.6906107077</v>
      </c>
      <c r="T1603">
        <v>230</v>
      </c>
      <c r="U1603">
        <f t="shared" ref="U1603:U1666" si="229">($T1603*1000)*1.7098</f>
        <v>393254</v>
      </c>
      <c r="V1603">
        <f t="shared" ref="V1603:V1666" si="230">$T1603*49.6</f>
        <v>11408</v>
      </c>
      <c r="W1603" s="1">
        <v>45358.708333333336</v>
      </c>
      <c r="X1603">
        <f t="shared" ref="X1603:X1666" si="231">(10*(2793.73 - 865.322))*($D1603/MAX($D$2:$D$8785))*0.85*0.85</f>
        <v>13685.691782099795</v>
      </c>
      <c r="Z1603">
        <f t="shared" ref="Z1603:Z1666" si="232">$X1603 - $V1603</f>
        <v>2277.6917820997951</v>
      </c>
      <c r="AK1603">
        <f t="shared" si="225"/>
        <v>13923.889116577173</v>
      </c>
      <c r="AL1603">
        <f t="shared" ref="AL1603:AL1666" si="233">$AK1603-$V1603</f>
        <v>2515.8891165771729</v>
      </c>
      <c r="AR1603">
        <f t="shared" si="226"/>
        <v>2515.8891165771729</v>
      </c>
      <c r="AT1603">
        <v>-1115.9712536424249</v>
      </c>
    </row>
    <row r="1604" spans="1:46">
      <c r="A1604" s="1">
        <v>45358.75</v>
      </c>
      <c r="B1604">
        <v>6824010</v>
      </c>
      <c r="C1604" s="1">
        <v>45359.125</v>
      </c>
      <c r="D1604">
        <v>1364802</v>
      </c>
      <c r="O1604">
        <f t="shared" si="227"/>
        <v>2306981.6965294597</v>
      </c>
      <c r="P1604">
        <f t="shared" si="228"/>
        <v>3671783.6965294597</v>
      </c>
      <c r="T1604">
        <v>240</v>
      </c>
      <c r="U1604">
        <f t="shared" si="229"/>
        <v>410352</v>
      </c>
      <c r="V1604">
        <f t="shared" si="230"/>
        <v>11904</v>
      </c>
      <c r="W1604" s="1">
        <v>45358.75</v>
      </c>
      <c r="X1604">
        <f t="shared" si="231"/>
        <v>13688.801045072722</v>
      </c>
      <c r="Z1604">
        <f t="shared" si="232"/>
        <v>1784.8010450727215</v>
      </c>
      <c r="AK1604">
        <f t="shared" si="225"/>
        <v>13927.052495788001</v>
      </c>
      <c r="AL1604">
        <f t="shared" si="233"/>
        <v>2023.0524957880007</v>
      </c>
      <c r="AR1604">
        <f t="shared" si="226"/>
        <v>2023.0524957880007</v>
      </c>
      <c r="AT1604">
        <v>-1115.4495326460365</v>
      </c>
    </row>
    <row r="1605" spans="1:46">
      <c r="A1605" s="1">
        <v>45358.791666666664</v>
      </c>
      <c r="B1605">
        <v>6825970</v>
      </c>
      <c r="C1605" s="1">
        <v>45359.125</v>
      </c>
      <c r="D1605">
        <v>1365194</v>
      </c>
      <c r="O1605">
        <f t="shared" si="227"/>
        <v>2307644.3104654294</v>
      </c>
      <c r="P1605">
        <f t="shared" si="228"/>
        <v>3672838.3104654294</v>
      </c>
      <c r="T1605">
        <v>245</v>
      </c>
      <c r="U1605">
        <f t="shared" si="229"/>
        <v>418901</v>
      </c>
      <c r="V1605">
        <f t="shared" si="230"/>
        <v>12152</v>
      </c>
      <c r="W1605" s="1">
        <v>45358.791666666664</v>
      </c>
      <c r="X1605">
        <f t="shared" si="231"/>
        <v>13692.732758251383</v>
      </c>
      <c r="Z1605">
        <f t="shared" si="232"/>
        <v>1540.7327582513826</v>
      </c>
      <c r="AK1605">
        <f t="shared" si="225"/>
        <v>13931.052639822336</v>
      </c>
      <c r="AL1605">
        <f t="shared" si="233"/>
        <v>1779.0526398223355</v>
      </c>
      <c r="AR1605">
        <f t="shared" si="226"/>
        <v>1779.0526398223355</v>
      </c>
      <c r="AT1605">
        <v>-1114.7263108562292</v>
      </c>
    </row>
    <row r="1606" spans="1:46">
      <c r="A1606" s="1">
        <v>45358.833333333336</v>
      </c>
      <c r="B1606">
        <v>6849220</v>
      </c>
      <c r="C1606" s="1">
        <v>45359.125</v>
      </c>
      <c r="D1606">
        <v>1369844</v>
      </c>
      <c r="O1606">
        <f t="shared" si="227"/>
        <v>2315504.3992467048</v>
      </c>
      <c r="P1606">
        <f t="shared" si="228"/>
        <v>3685348.3992467048</v>
      </c>
      <c r="T1606">
        <v>240</v>
      </c>
      <c r="U1606">
        <f t="shared" si="229"/>
        <v>410352</v>
      </c>
      <c r="V1606">
        <f t="shared" si="230"/>
        <v>11904</v>
      </c>
      <c r="W1606" s="1">
        <v>45358.833333333336</v>
      </c>
      <c r="X1606">
        <f t="shared" si="231"/>
        <v>13739.371702845243</v>
      </c>
      <c r="Z1606">
        <f t="shared" si="232"/>
        <v>1835.3717028452429</v>
      </c>
      <c r="AK1606">
        <f t="shared" si="225"/>
        <v>13978.503327984732</v>
      </c>
      <c r="AL1606">
        <f t="shared" si="233"/>
        <v>2074.5033279847321</v>
      </c>
      <c r="AR1606">
        <f t="shared" si="226"/>
        <v>2074.5033279847321</v>
      </c>
      <c r="AT1606">
        <v>-1113.7058659495124</v>
      </c>
    </row>
    <row r="1607" spans="1:46">
      <c r="A1607" s="1">
        <v>45358.875</v>
      </c>
      <c r="B1607">
        <v>6913290</v>
      </c>
      <c r="C1607" s="1">
        <v>45359.125</v>
      </c>
      <c r="D1607">
        <v>1382658</v>
      </c>
      <c r="O1607">
        <f t="shared" si="227"/>
        <v>2337164.4374495563</v>
      </c>
      <c r="P1607">
        <f t="shared" si="228"/>
        <v>3719822.4374495563</v>
      </c>
      <c r="T1607">
        <v>235</v>
      </c>
      <c r="U1607">
        <f t="shared" si="229"/>
        <v>401803</v>
      </c>
      <c r="V1607">
        <f t="shared" si="230"/>
        <v>11656</v>
      </c>
      <c r="W1607" s="1">
        <v>45358.875</v>
      </c>
      <c r="X1607">
        <f t="shared" si="231"/>
        <v>13867.89459231314</v>
      </c>
      <c r="Z1607">
        <f t="shared" si="232"/>
        <v>2211.8945923131396</v>
      </c>
      <c r="AK1607">
        <f t="shared" si="225"/>
        <v>14109.2631383316</v>
      </c>
      <c r="AL1607">
        <f t="shared" si="233"/>
        <v>2453.2631383316002</v>
      </c>
      <c r="AR1607">
        <f t="shared" si="226"/>
        <v>2453.2631383316002</v>
      </c>
      <c r="AT1607">
        <v>-1113.3002366273813</v>
      </c>
    </row>
    <row r="1608" spans="1:46">
      <c r="A1608" s="1">
        <v>45358.916666666664</v>
      </c>
      <c r="B1608">
        <v>6928390</v>
      </c>
      <c r="C1608" s="1">
        <v>45359.125</v>
      </c>
      <c r="D1608">
        <v>1385678</v>
      </c>
      <c r="O1608">
        <f t="shared" si="227"/>
        <v>2342269.2693032017</v>
      </c>
      <c r="P1608">
        <f t="shared" si="228"/>
        <v>3727947.2693032017</v>
      </c>
      <c r="T1608">
        <v>225</v>
      </c>
      <c r="U1608">
        <f t="shared" si="229"/>
        <v>384705</v>
      </c>
      <c r="V1608">
        <f t="shared" si="230"/>
        <v>11160</v>
      </c>
      <c r="W1608" s="1">
        <v>45358.916666666664</v>
      </c>
      <c r="X1608">
        <f t="shared" si="231"/>
        <v>13898.184831597751</v>
      </c>
      <c r="Z1608">
        <f t="shared" si="232"/>
        <v>2738.1848315977513</v>
      </c>
      <c r="AK1608">
        <f t="shared" ref="AK1608:AK1671" si="234">(7.5*(2793.73 - 865.322))*($D1608/MAX($D$2:$D$8785))*0.99*0.99</f>
        <v>14140.08057451449</v>
      </c>
      <c r="AL1608">
        <f t="shared" si="233"/>
        <v>2980.0805745144899</v>
      </c>
      <c r="AR1608">
        <f t="shared" si="226"/>
        <v>2980.0805745144899</v>
      </c>
      <c r="AT1608">
        <v>-1112.2453356389415</v>
      </c>
    </row>
    <row r="1609" spans="1:46">
      <c r="A1609" s="1">
        <v>45358.958333333336</v>
      </c>
      <c r="B1609">
        <v>6931610</v>
      </c>
      <c r="C1609" s="1">
        <v>45359.125</v>
      </c>
      <c r="D1609">
        <v>1386322</v>
      </c>
      <c r="O1609">
        <f t="shared" si="227"/>
        <v>2343357.8493408663</v>
      </c>
      <c r="P1609">
        <f t="shared" si="228"/>
        <v>3729679.8493408663</v>
      </c>
      <c r="T1609">
        <v>210</v>
      </c>
      <c r="U1609">
        <f t="shared" si="229"/>
        <v>359058</v>
      </c>
      <c r="V1609">
        <f t="shared" si="230"/>
        <v>10416</v>
      </c>
      <c r="W1609" s="1">
        <v>45358.958333333336</v>
      </c>
      <c r="X1609">
        <f t="shared" si="231"/>
        <v>13904.644074676988</v>
      </c>
      <c r="Z1609">
        <f t="shared" si="232"/>
        <v>3488.6440746769877</v>
      </c>
      <c r="AK1609">
        <f t="shared" si="234"/>
        <v>14146.652239713756</v>
      </c>
      <c r="AL1609">
        <f t="shared" si="233"/>
        <v>3730.652239713756</v>
      </c>
      <c r="AR1609">
        <f t="shared" si="226"/>
        <v>3730.652239713756</v>
      </c>
      <c r="AT1609">
        <v>-1111.3792515621935</v>
      </c>
    </row>
    <row r="1610" spans="1:46">
      <c r="A1610" s="1">
        <v>45359</v>
      </c>
      <c r="B1610">
        <v>6932220</v>
      </c>
      <c r="C1610" s="1">
        <v>45360.125</v>
      </c>
      <c r="D1610">
        <v>1386444</v>
      </c>
      <c r="O1610">
        <f t="shared" si="227"/>
        <v>2343564.0710250204</v>
      </c>
      <c r="P1610">
        <f t="shared" si="228"/>
        <v>3730008.0710250204</v>
      </c>
      <c r="T1610">
        <v>200</v>
      </c>
      <c r="U1610">
        <f t="shared" si="229"/>
        <v>341960</v>
      </c>
      <c r="V1610">
        <f t="shared" si="230"/>
        <v>9920</v>
      </c>
      <c r="W1610" s="1">
        <v>45359</v>
      </c>
      <c r="X1610">
        <f t="shared" si="231"/>
        <v>13905.867720105041</v>
      </c>
      <c r="Z1610">
        <f t="shared" si="232"/>
        <v>3985.8677201050414</v>
      </c>
      <c r="AK1610">
        <f t="shared" si="234"/>
        <v>14147.89718249995</v>
      </c>
      <c r="AL1610">
        <f t="shared" si="233"/>
        <v>4227.8971824999498</v>
      </c>
      <c r="AR1610">
        <f t="shared" si="226"/>
        <v>4227.8971824999498</v>
      </c>
      <c r="AT1610">
        <v>-1110.6802319708295</v>
      </c>
    </row>
    <row r="1611" spans="1:46">
      <c r="A1611" s="1">
        <v>45359.041666666664</v>
      </c>
      <c r="B1611">
        <v>6932450</v>
      </c>
      <c r="C1611" s="1">
        <v>45360.125</v>
      </c>
      <c r="D1611">
        <v>1386490</v>
      </c>
      <c r="O1611">
        <f t="shared" si="227"/>
        <v>2343641.8267419967</v>
      </c>
      <c r="P1611">
        <f t="shared" si="228"/>
        <v>3730131.8267419967</v>
      </c>
      <c r="T1611">
        <v>195</v>
      </c>
      <c r="U1611">
        <f t="shared" si="229"/>
        <v>333411</v>
      </c>
      <c r="V1611">
        <f t="shared" si="230"/>
        <v>9672</v>
      </c>
      <c r="W1611" s="1">
        <v>45359.041666666664</v>
      </c>
      <c r="X1611">
        <f t="shared" si="231"/>
        <v>13906.329094610703</v>
      </c>
      <c r="Z1611">
        <f t="shared" si="232"/>
        <v>4234.3290946107027</v>
      </c>
      <c r="AK1611">
        <f t="shared" si="234"/>
        <v>14148.366587157041</v>
      </c>
      <c r="AL1611">
        <f t="shared" si="233"/>
        <v>4476.3665871570411</v>
      </c>
      <c r="AR1611">
        <f t="shared" si="226"/>
        <v>4476.3665871570411</v>
      </c>
      <c r="AT1611">
        <v>-1109.6916945052744</v>
      </c>
    </row>
    <row r="1612" spans="1:46">
      <c r="A1612" s="1">
        <v>45359.083333333336</v>
      </c>
      <c r="B1612">
        <v>6932980</v>
      </c>
      <c r="C1612" s="1">
        <v>45360.125</v>
      </c>
      <c r="D1612">
        <v>1386596</v>
      </c>
      <c r="O1612">
        <f t="shared" si="227"/>
        <v>2343821.0029593762</v>
      </c>
      <c r="P1612">
        <f t="shared" si="228"/>
        <v>3730417.0029593762</v>
      </c>
      <c r="T1612">
        <v>190</v>
      </c>
      <c r="U1612">
        <f t="shared" si="229"/>
        <v>324862</v>
      </c>
      <c r="V1612">
        <f t="shared" si="230"/>
        <v>9424</v>
      </c>
      <c r="W1612" s="1">
        <v>45359.083333333336</v>
      </c>
      <c r="X1612">
        <f t="shared" si="231"/>
        <v>13907.39226194983</v>
      </c>
      <c r="Z1612">
        <f t="shared" si="232"/>
        <v>4483.3922619498298</v>
      </c>
      <c r="AK1612">
        <f t="shared" si="234"/>
        <v>14149.448258758162</v>
      </c>
      <c r="AL1612">
        <f t="shared" si="233"/>
        <v>4725.4482587581624</v>
      </c>
      <c r="AR1612">
        <f t="shared" si="226"/>
        <v>4725.4482587581624</v>
      </c>
      <c r="AT1612">
        <v>-1109.6534055758784</v>
      </c>
    </row>
    <row r="1613" spans="1:46">
      <c r="A1613" s="1">
        <v>45359.125</v>
      </c>
      <c r="B1613">
        <v>6933890</v>
      </c>
      <c r="C1613" s="1">
        <v>45360.125</v>
      </c>
      <c r="D1613">
        <v>1386778</v>
      </c>
      <c r="O1613">
        <f t="shared" si="227"/>
        <v>2344128.6451439336</v>
      </c>
      <c r="P1613">
        <f t="shared" si="228"/>
        <v>3730906.6451439336</v>
      </c>
      <c r="T1613">
        <v>185</v>
      </c>
      <c r="U1613">
        <f t="shared" si="229"/>
        <v>316313</v>
      </c>
      <c r="V1613">
        <f t="shared" si="230"/>
        <v>9176</v>
      </c>
      <c r="W1613" s="1">
        <v>45359.125</v>
      </c>
      <c r="X1613">
        <f t="shared" si="231"/>
        <v>13909.217700211353</v>
      </c>
      <c r="Z1613">
        <f t="shared" si="232"/>
        <v>4733.2177002113531</v>
      </c>
      <c r="AK1613">
        <f t="shared" si="234"/>
        <v>14151.305468488388</v>
      </c>
      <c r="AL1613">
        <f t="shared" si="233"/>
        <v>4975.3054684883882</v>
      </c>
      <c r="AR1613">
        <f t="shared" si="226"/>
        <v>4975.3054684883882</v>
      </c>
      <c r="AT1613">
        <v>-1109.5577425734391</v>
      </c>
    </row>
    <row r="1614" spans="1:46">
      <c r="A1614" s="1">
        <v>45359.166666666664</v>
      </c>
      <c r="B1614">
        <v>6935040</v>
      </c>
      <c r="C1614" s="1">
        <v>45360.125</v>
      </c>
      <c r="D1614">
        <v>1387008</v>
      </c>
      <c r="O1614">
        <f t="shared" si="227"/>
        <v>2344517.4237288139</v>
      </c>
      <c r="P1614">
        <f t="shared" si="228"/>
        <v>3731525.4237288139</v>
      </c>
      <c r="T1614">
        <v>180</v>
      </c>
      <c r="U1614">
        <f t="shared" si="229"/>
        <v>307764</v>
      </c>
      <c r="V1614">
        <f t="shared" si="230"/>
        <v>8928</v>
      </c>
      <c r="W1614" s="1">
        <v>45359.166666666664</v>
      </c>
      <c r="X1614">
        <f t="shared" si="231"/>
        <v>13911.524572739652</v>
      </c>
      <c r="Z1614">
        <f t="shared" si="232"/>
        <v>4983.5245727396523</v>
      </c>
      <c r="AK1614">
        <f t="shared" si="234"/>
        <v>14153.652491773842</v>
      </c>
      <c r="AL1614">
        <f t="shared" si="233"/>
        <v>5225.6524917738425</v>
      </c>
      <c r="AR1614">
        <f t="shared" si="226"/>
        <v>5225.6524917738425</v>
      </c>
      <c r="AT1614">
        <v>-1107.6418745630472</v>
      </c>
    </row>
    <row r="1615" spans="1:46">
      <c r="A1615" s="1">
        <v>45359.208333333336</v>
      </c>
      <c r="B1615">
        <v>6934420</v>
      </c>
      <c r="C1615" s="1">
        <v>45360.125</v>
      </c>
      <c r="D1615">
        <v>1386884</v>
      </c>
      <c r="O1615">
        <f t="shared" si="227"/>
        <v>2344307.8213613131</v>
      </c>
      <c r="P1615">
        <f t="shared" si="228"/>
        <v>3731191.8213613131</v>
      </c>
      <c r="T1615">
        <v>185</v>
      </c>
      <c r="U1615">
        <f t="shared" si="229"/>
        <v>316313</v>
      </c>
      <c r="V1615">
        <f t="shared" si="230"/>
        <v>9176</v>
      </c>
      <c r="W1615" s="1">
        <v>45359.208333333336</v>
      </c>
      <c r="X1615">
        <f t="shared" si="231"/>
        <v>13910.280867550482</v>
      </c>
      <c r="Z1615">
        <f t="shared" si="232"/>
        <v>4734.2808675504821</v>
      </c>
      <c r="AK1615">
        <f t="shared" si="234"/>
        <v>14152.387140089513</v>
      </c>
      <c r="AL1615">
        <f t="shared" si="233"/>
        <v>4976.3871400895132</v>
      </c>
      <c r="AR1615">
        <f t="shared" si="226"/>
        <v>4976.3871400895132</v>
      </c>
      <c r="AT1615">
        <v>-1107.1418466719133</v>
      </c>
    </row>
    <row r="1616" spans="1:46">
      <c r="A1616" s="1">
        <v>45359.25</v>
      </c>
      <c r="B1616">
        <v>6934860</v>
      </c>
      <c r="C1616" s="1">
        <v>45360.125</v>
      </c>
      <c r="D1616">
        <v>1386972</v>
      </c>
      <c r="O1616">
        <f t="shared" si="227"/>
        <v>2344456.5714285718</v>
      </c>
      <c r="P1616">
        <f t="shared" si="228"/>
        <v>3731428.5714285718</v>
      </c>
      <c r="T1616">
        <v>200</v>
      </c>
      <c r="U1616">
        <f t="shared" si="229"/>
        <v>341960</v>
      </c>
      <c r="V1616">
        <f t="shared" si="230"/>
        <v>9920</v>
      </c>
      <c r="W1616" s="1">
        <v>45359.25</v>
      </c>
      <c r="X1616">
        <f t="shared" si="231"/>
        <v>13911.163497039572</v>
      </c>
      <c r="Z1616">
        <f t="shared" si="232"/>
        <v>3991.1634970395717</v>
      </c>
      <c r="AK1616">
        <f t="shared" si="234"/>
        <v>14153.285131607425</v>
      </c>
      <c r="AL1616">
        <f t="shared" si="233"/>
        <v>4233.2851316074248</v>
      </c>
      <c r="AR1616">
        <f t="shared" si="226"/>
        <v>4233.2851316074248</v>
      </c>
      <c r="AT1616">
        <v>-1107.0729740558436</v>
      </c>
    </row>
    <row r="1617" spans="1:46">
      <c r="A1617" s="1">
        <v>45359.291666666664</v>
      </c>
      <c r="B1617">
        <v>6934630</v>
      </c>
      <c r="C1617" s="1">
        <v>45360.125</v>
      </c>
      <c r="D1617">
        <v>1386926</v>
      </c>
      <c r="O1617">
        <f t="shared" si="227"/>
        <v>2344378.8157115956</v>
      </c>
      <c r="P1617">
        <f t="shared" si="228"/>
        <v>3731304.8157115956</v>
      </c>
      <c r="T1617">
        <v>215</v>
      </c>
      <c r="U1617">
        <f t="shared" si="229"/>
        <v>367607</v>
      </c>
      <c r="V1617">
        <f t="shared" si="230"/>
        <v>10664</v>
      </c>
      <c r="W1617" s="1">
        <v>45359.291666666664</v>
      </c>
      <c r="X1617">
        <f t="shared" si="231"/>
        <v>13910.70212253391</v>
      </c>
      <c r="Z1617">
        <f t="shared" si="232"/>
        <v>3246.7021225339104</v>
      </c>
      <c r="AK1617">
        <f t="shared" si="234"/>
        <v>14152.815726950334</v>
      </c>
      <c r="AL1617">
        <f t="shared" si="233"/>
        <v>3488.8157269503336</v>
      </c>
      <c r="AR1617">
        <f t="shared" si="226"/>
        <v>3488.8157269503336</v>
      </c>
      <c r="AT1617">
        <v>-1106.3675729762454</v>
      </c>
    </row>
    <row r="1618" spans="1:46">
      <c r="A1618" s="1">
        <v>45359.333333333336</v>
      </c>
      <c r="B1618">
        <v>6934930</v>
      </c>
      <c r="C1618" s="1">
        <v>45360.125</v>
      </c>
      <c r="D1618">
        <v>1386986</v>
      </c>
      <c r="O1618">
        <f t="shared" si="227"/>
        <v>2344480.2362119993</v>
      </c>
      <c r="P1618">
        <f t="shared" si="228"/>
        <v>3731466.2362119993</v>
      </c>
      <c r="T1618">
        <v>230</v>
      </c>
      <c r="U1618">
        <f t="shared" si="229"/>
        <v>393254</v>
      </c>
      <c r="V1618">
        <f t="shared" si="230"/>
        <v>11408</v>
      </c>
      <c r="W1618" s="1">
        <v>45359.333333333336</v>
      </c>
      <c r="X1618">
        <f t="shared" si="231"/>
        <v>13911.30391536738</v>
      </c>
      <c r="Z1618">
        <f t="shared" si="232"/>
        <v>2503.3039153673799</v>
      </c>
      <c r="AK1618">
        <f t="shared" si="234"/>
        <v>14153.427993894364</v>
      </c>
      <c r="AL1618">
        <f t="shared" si="233"/>
        <v>2745.4279938943637</v>
      </c>
      <c r="AR1618">
        <f t="shared" si="226"/>
        <v>2745.4279938943637</v>
      </c>
      <c r="AT1618">
        <v>-1105.256582121885</v>
      </c>
    </row>
    <row r="1619" spans="1:46">
      <c r="A1619" s="1">
        <v>45359.375</v>
      </c>
      <c r="B1619">
        <v>6935640</v>
      </c>
      <c r="C1619" s="1">
        <v>45360.125</v>
      </c>
      <c r="D1619">
        <v>1387128</v>
      </c>
      <c r="O1619">
        <f t="shared" si="227"/>
        <v>2344720.2647296209</v>
      </c>
      <c r="P1619">
        <f t="shared" si="228"/>
        <v>3731848.2647296209</v>
      </c>
      <c r="T1619">
        <v>240</v>
      </c>
      <c r="U1619">
        <f t="shared" si="229"/>
        <v>410352</v>
      </c>
      <c r="V1619">
        <f t="shared" si="230"/>
        <v>11904</v>
      </c>
      <c r="W1619" s="1">
        <v>45359.375</v>
      </c>
      <c r="X1619">
        <f t="shared" si="231"/>
        <v>13912.728158406591</v>
      </c>
      <c r="Z1619">
        <f t="shared" si="232"/>
        <v>2008.7281584065913</v>
      </c>
      <c r="AK1619">
        <f t="shared" si="234"/>
        <v>14154.877025661905</v>
      </c>
      <c r="AL1619">
        <f t="shared" si="233"/>
        <v>2250.8770256619046</v>
      </c>
      <c r="AR1619">
        <f t="shared" si="226"/>
        <v>2250.8770256619046</v>
      </c>
      <c r="AT1619">
        <v>-1104.3241542959368</v>
      </c>
    </row>
    <row r="1620" spans="1:46">
      <c r="A1620" s="1">
        <v>45359.416666666664</v>
      </c>
      <c r="B1620">
        <v>6935930</v>
      </c>
      <c r="C1620" s="1">
        <v>45360.125</v>
      </c>
      <c r="D1620">
        <v>1387186</v>
      </c>
      <c r="O1620">
        <f t="shared" si="227"/>
        <v>2344818.3045466775</v>
      </c>
      <c r="P1620">
        <f t="shared" si="228"/>
        <v>3732004.3045466775</v>
      </c>
      <c r="T1620">
        <v>245</v>
      </c>
      <c r="U1620">
        <f t="shared" si="229"/>
        <v>418901</v>
      </c>
      <c r="V1620">
        <f t="shared" si="230"/>
        <v>12152</v>
      </c>
      <c r="W1620" s="1">
        <v>45359.416666666664</v>
      </c>
      <c r="X1620">
        <f t="shared" si="231"/>
        <v>13913.309891478944</v>
      </c>
      <c r="Z1620">
        <f t="shared" si="232"/>
        <v>1761.3098914789443</v>
      </c>
      <c r="AK1620">
        <f t="shared" si="234"/>
        <v>14155.468883707803</v>
      </c>
      <c r="AL1620">
        <f t="shared" si="233"/>
        <v>2003.4688837078029</v>
      </c>
      <c r="AR1620">
        <f t="shared" si="226"/>
        <v>2003.4688837078029</v>
      </c>
      <c r="AT1620">
        <v>-1104.0001407926593</v>
      </c>
    </row>
    <row r="1621" spans="1:46">
      <c r="A1621" s="1">
        <v>45359.458333333336</v>
      </c>
      <c r="B1621">
        <v>6935760</v>
      </c>
      <c r="C1621" s="1">
        <v>45360.125</v>
      </c>
      <c r="D1621">
        <v>1387152</v>
      </c>
      <c r="O1621">
        <f t="shared" si="227"/>
        <v>2344760.8329297821</v>
      </c>
      <c r="P1621">
        <f t="shared" si="228"/>
        <v>3731912.8329297821</v>
      </c>
      <c r="T1621">
        <v>240</v>
      </c>
      <c r="U1621">
        <f t="shared" si="229"/>
        <v>410352</v>
      </c>
      <c r="V1621">
        <f t="shared" si="230"/>
        <v>11904</v>
      </c>
      <c r="W1621" s="1">
        <v>45359.458333333336</v>
      </c>
      <c r="X1621">
        <f t="shared" si="231"/>
        <v>13912.968875539978</v>
      </c>
      <c r="Z1621">
        <f t="shared" si="232"/>
        <v>2008.9688755399784</v>
      </c>
      <c r="AK1621">
        <f t="shared" si="234"/>
        <v>14155.121932439515</v>
      </c>
      <c r="AL1621">
        <f t="shared" si="233"/>
        <v>2251.1219324395151</v>
      </c>
      <c r="AR1621">
        <f t="shared" si="226"/>
        <v>2251.1219324395151</v>
      </c>
      <c r="AT1621">
        <v>-1100.8482601248616</v>
      </c>
    </row>
    <row r="1622" spans="1:46">
      <c r="A1622" s="1">
        <v>45359.5</v>
      </c>
      <c r="B1622">
        <v>6933660</v>
      </c>
      <c r="C1622" s="1">
        <v>45360.125</v>
      </c>
      <c r="D1622">
        <v>1386732</v>
      </c>
      <c r="O1622">
        <f t="shared" si="227"/>
        <v>2344050.8894269574</v>
      </c>
      <c r="P1622">
        <f t="shared" si="228"/>
        <v>3730782.8894269574</v>
      </c>
      <c r="T1622">
        <v>230</v>
      </c>
      <c r="U1622">
        <f t="shared" si="229"/>
        <v>393254</v>
      </c>
      <c r="V1622">
        <f t="shared" si="230"/>
        <v>11408</v>
      </c>
      <c r="W1622" s="1">
        <v>45359.5</v>
      </c>
      <c r="X1622">
        <f t="shared" si="231"/>
        <v>13908.756325705695</v>
      </c>
      <c r="Z1622">
        <f t="shared" si="232"/>
        <v>2500.7563257056954</v>
      </c>
      <c r="AK1622">
        <f t="shared" si="234"/>
        <v>14150.836063831301</v>
      </c>
      <c r="AL1622">
        <f t="shared" si="233"/>
        <v>2742.8360638313006</v>
      </c>
      <c r="AR1622">
        <f t="shared" si="226"/>
        <v>2742.8360638313006</v>
      </c>
      <c r="AT1622">
        <v>-1097.9706054879171</v>
      </c>
    </row>
    <row r="1623" spans="1:46">
      <c r="A1623" s="1">
        <v>45359.541666666664</v>
      </c>
      <c r="B1623">
        <v>6932930</v>
      </c>
      <c r="C1623" s="1">
        <v>45360.125</v>
      </c>
      <c r="D1623">
        <v>1386586</v>
      </c>
      <c r="O1623">
        <f t="shared" si="227"/>
        <v>2343804.099542642</v>
      </c>
      <c r="P1623">
        <f t="shared" si="228"/>
        <v>3730390.099542642</v>
      </c>
      <c r="T1623">
        <v>220</v>
      </c>
      <c r="U1623">
        <f t="shared" si="229"/>
        <v>376156</v>
      </c>
      <c r="V1623">
        <f t="shared" si="230"/>
        <v>10912</v>
      </c>
      <c r="W1623" s="1">
        <v>45359.541666666664</v>
      </c>
      <c r="X1623">
        <f t="shared" si="231"/>
        <v>13907.291963144255</v>
      </c>
      <c r="Z1623">
        <f t="shared" si="232"/>
        <v>2995.2919631442546</v>
      </c>
      <c r="AK1623">
        <f t="shared" si="234"/>
        <v>14149.346214267493</v>
      </c>
      <c r="AL1623">
        <f t="shared" si="233"/>
        <v>3237.3462142674925</v>
      </c>
      <c r="AR1623">
        <f t="shared" si="226"/>
        <v>3237.3462142674925</v>
      </c>
      <c r="AT1623">
        <v>-1097.0802598916725</v>
      </c>
    </row>
    <row r="1624" spans="1:46">
      <c r="A1624" s="1">
        <v>45359.583333333336</v>
      </c>
      <c r="B1624">
        <v>6931980</v>
      </c>
      <c r="C1624" s="1">
        <v>45360.125</v>
      </c>
      <c r="D1624">
        <v>1386396</v>
      </c>
      <c r="O1624">
        <f t="shared" si="227"/>
        <v>2343482.9346246975</v>
      </c>
      <c r="P1624">
        <f t="shared" si="228"/>
        <v>3729878.9346246975</v>
      </c>
      <c r="T1624">
        <v>215</v>
      </c>
      <c r="U1624">
        <f t="shared" si="229"/>
        <v>367607</v>
      </c>
      <c r="V1624">
        <f t="shared" si="230"/>
        <v>10664</v>
      </c>
      <c r="W1624" s="1">
        <v>45359.583333333336</v>
      </c>
      <c r="X1624">
        <f t="shared" si="231"/>
        <v>13905.386285838267</v>
      </c>
      <c r="Z1624">
        <f t="shared" si="232"/>
        <v>3241.3862858382672</v>
      </c>
      <c r="AK1624">
        <f t="shared" si="234"/>
        <v>14147.407368944727</v>
      </c>
      <c r="AL1624">
        <f t="shared" si="233"/>
        <v>3483.4073689447268</v>
      </c>
      <c r="AR1624">
        <f t="shared" si="226"/>
        <v>3483.4073689447268</v>
      </c>
      <c r="AT1624">
        <v>-1095.9705334707505</v>
      </c>
    </row>
    <row r="1625" spans="1:46">
      <c r="A1625" s="1">
        <v>45359.625</v>
      </c>
      <c r="B1625">
        <v>6930610</v>
      </c>
      <c r="C1625" s="1">
        <v>45360.125</v>
      </c>
      <c r="D1625">
        <v>1386122</v>
      </c>
      <c r="O1625">
        <f t="shared" si="227"/>
        <v>2343019.7810061881</v>
      </c>
      <c r="P1625">
        <f t="shared" si="228"/>
        <v>3729141.7810061881</v>
      </c>
      <c r="T1625">
        <v>215</v>
      </c>
      <c r="U1625">
        <f t="shared" si="229"/>
        <v>367607</v>
      </c>
      <c r="V1625">
        <f t="shared" si="230"/>
        <v>10664</v>
      </c>
      <c r="W1625" s="1">
        <v>45359.625</v>
      </c>
      <c r="X1625">
        <f t="shared" si="231"/>
        <v>13902.638098565425</v>
      </c>
      <c r="Z1625">
        <f t="shared" si="232"/>
        <v>3238.638098565425</v>
      </c>
      <c r="AK1625">
        <f t="shared" si="234"/>
        <v>14144.61134990032</v>
      </c>
      <c r="AL1625">
        <f t="shared" si="233"/>
        <v>3480.6113499003204</v>
      </c>
      <c r="AR1625">
        <f t="shared" si="226"/>
        <v>3480.6113499003204</v>
      </c>
      <c r="AT1625">
        <v>-1094.7868173789557</v>
      </c>
    </row>
    <row r="1626" spans="1:46">
      <c r="A1626" s="1">
        <v>45359.666666666664</v>
      </c>
      <c r="B1626">
        <v>6926540</v>
      </c>
      <c r="C1626" s="1">
        <v>45360.125</v>
      </c>
      <c r="D1626">
        <v>1385308</v>
      </c>
      <c r="O1626">
        <f t="shared" si="227"/>
        <v>2341643.8428840465</v>
      </c>
      <c r="P1626">
        <f t="shared" si="228"/>
        <v>3726951.8428840465</v>
      </c>
      <c r="T1626">
        <v>220</v>
      </c>
      <c r="U1626">
        <f t="shared" si="229"/>
        <v>376156</v>
      </c>
      <c r="V1626">
        <f t="shared" si="230"/>
        <v>10912</v>
      </c>
      <c r="W1626" s="1">
        <v>45359.666666666664</v>
      </c>
      <c r="X1626">
        <f t="shared" si="231"/>
        <v>13894.473775791361</v>
      </c>
      <c r="Z1626">
        <f t="shared" si="232"/>
        <v>2982.4737757913608</v>
      </c>
      <c r="AK1626">
        <f t="shared" si="234"/>
        <v>14136.304928359634</v>
      </c>
      <c r="AL1626">
        <f t="shared" si="233"/>
        <v>3224.3049283596338</v>
      </c>
      <c r="AR1626">
        <f t="shared" si="226"/>
        <v>3224.3049283596338</v>
      </c>
      <c r="AT1626">
        <v>-1091.7433231426949</v>
      </c>
    </row>
    <row r="1627" spans="1:46">
      <c r="A1627" s="1">
        <v>45359.708333333336</v>
      </c>
      <c r="B1627">
        <v>6925020</v>
      </c>
      <c r="C1627" s="1">
        <v>45360.125</v>
      </c>
      <c r="D1627">
        <v>1385004</v>
      </c>
      <c r="O1627">
        <f t="shared" si="227"/>
        <v>2341129.979015335</v>
      </c>
      <c r="P1627">
        <f t="shared" si="228"/>
        <v>3726133.979015335</v>
      </c>
      <c r="T1627">
        <v>230</v>
      </c>
      <c r="U1627">
        <f t="shared" si="229"/>
        <v>393254</v>
      </c>
      <c r="V1627">
        <f t="shared" si="230"/>
        <v>11408</v>
      </c>
      <c r="W1627" s="1">
        <v>45359.708333333336</v>
      </c>
      <c r="X1627">
        <f t="shared" si="231"/>
        <v>13891.424692101784</v>
      </c>
      <c r="Z1627">
        <f t="shared" si="232"/>
        <v>2483.4246921017839</v>
      </c>
      <c r="AK1627">
        <f t="shared" si="234"/>
        <v>14133.20277584321</v>
      </c>
      <c r="AL1627">
        <f t="shared" si="233"/>
        <v>2725.2027758432105</v>
      </c>
      <c r="AR1627">
        <f t="shared" si="226"/>
        <v>2725.2027758432105</v>
      </c>
      <c r="AT1627">
        <v>-1086.8061716388838</v>
      </c>
    </row>
    <row r="1628" spans="1:46">
      <c r="A1628" s="1">
        <v>45359.75</v>
      </c>
      <c r="B1628">
        <v>6926570</v>
      </c>
      <c r="C1628" s="1">
        <v>45360.125</v>
      </c>
      <c r="D1628">
        <v>1385314</v>
      </c>
      <c r="O1628">
        <f t="shared" si="227"/>
        <v>2341653.9849340869</v>
      </c>
      <c r="P1628">
        <f t="shared" si="228"/>
        <v>3726967.9849340869</v>
      </c>
      <c r="T1628">
        <v>240</v>
      </c>
      <c r="U1628">
        <f t="shared" si="229"/>
        <v>410352</v>
      </c>
      <c r="V1628">
        <f t="shared" si="230"/>
        <v>11904</v>
      </c>
      <c r="W1628" s="1">
        <v>45359.75</v>
      </c>
      <c r="X1628">
        <f t="shared" si="231"/>
        <v>13894.533955074707</v>
      </c>
      <c r="Z1628">
        <f t="shared" si="232"/>
        <v>1990.5339550747067</v>
      </c>
      <c r="AK1628">
        <f t="shared" si="234"/>
        <v>14136.366155054036</v>
      </c>
      <c r="AL1628">
        <f t="shared" si="233"/>
        <v>2232.3661550540364</v>
      </c>
      <c r="AR1628">
        <f t="shared" si="226"/>
        <v>2232.3661550540364</v>
      </c>
      <c r="AT1628">
        <v>-1086.5798719147024</v>
      </c>
    </row>
    <row r="1629" spans="1:46">
      <c r="A1629" s="1">
        <v>45359.791666666664</v>
      </c>
      <c r="B1629">
        <v>6922890</v>
      </c>
      <c r="C1629" s="1">
        <v>45360.125</v>
      </c>
      <c r="D1629">
        <v>1384578</v>
      </c>
      <c r="O1629">
        <f t="shared" si="227"/>
        <v>2340409.8934624698</v>
      </c>
      <c r="P1629">
        <f t="shared" si="228"/>
        <v>3724987.8934624698</v>
      </c>
      <c r="T1629">
        <v>245</v>
      </c>
      <c r="U1629">
        <f t="shared" si="229"/>
        <v>418901</v>
      </c>
      <c r="V1629">
        <f t="shared" si="230"/>
        <v>12152</v>
      </c>
      <c r="W1629" s="1">
        <v>45359.791666666664</v>
      </c>
      <c r="X1629">
        <f t="shared" si="231"/>
        <v>13887.151962984151</v>
      </c>
      <c r="Z1629">
        <f t="shared" si="232"/>
        <v>1735.1519629841514</v>
      </c>
      <c r="AK1629">
        <f t="shared" si="234"/>
        <v>14128.85568054059</v>
      </c>
      <c r="AL1629">
        <f t="shared" si="233"/>
        <v>1976.8556805405897</v>
      </c>
      <c r="AR1629">
        <f t="shared" si="226"/>
        <v>1976.8556805405897</v>
      </c>
      <c r="AT1629">
        <v>-1080.3641078861911</v>
      </c>
    </row>
    <row r="1630" spans="1:46">
      <c r="A1630" s="1">
        <v>45359.833333333336</v>
      </c>
      <c r="B1630">
        <v>6922070</v>
      </c>
      <c r="C1630" s="1">
        <v>45360.125</v>
      </c>
      <c r="D1630">
        <v>1384414</v>
      </c>
      <c r="O1630">
        <f t="shared" si="227"/>
        <v>2340132.6774280337</v>
      </c>
      <c r="P1630">
        <f t="shared" si="228"/>
        <v>3724546.6774280337</v>
      </c>
      <c r="T1630">
        <v>240</v>
      </c>
      <c r="U1630">
        <f t="shared" si="229"/>
        <v>410352</v>
      </c>
      <c r="V1630">
        <f t="shared" si="230"/>
        <v>11904</v>
      </c>
      <c r="W1630" s="1">
        <v>45359.833333333336</v>
      </c>
      <c r="X1630">
        <f t="shared" si="231"/>
        <v>13885.507062572669</v>
      </c>
      <c r="Z1630">
        <f t="shared" si="232"/>
        <v>1981.5070625726694</v>
      </c>
      <c r="AK1630">
        <f t="shared" si="234"/>
        <v>14127.182150893572</v>
      </c>
      <c r="AL1630">
        <f t="shared" si="233"/>
        <v>2223.1821508935718</v>
      </c>
      <c r="AR1630">
        <f t="shared" si="226"/>
        <v>2223.1821508935718</v>
      </c>
      <c r="AT1630">
        <v>-1079.6842327595259</v>
      </c>
    </row>
    <row r="1631" spans="1:46">
      <c r="A1631" s="1">
        <v>45359.875</v>
      </c>
      <c r="B1631">
        <v>6924790</v>
      </c>
      <c r="C1631" s="1">
        <v>45360.125</v>
      </c>
      <c r="D1631">
        <v>1384958</v>
      </c>
      <c r="O1631">
        <f t="shared" si="227"/>
        <v>2341052.2232983592</v>
      </c>
      <c r="P1631">
        <f t="shared" si="228"/>
        <v>3726010.2232983592</v>
      </c>
      <c r="T1631">
        <v>235</v>
      </c>
      <c r="U1631">
        <f t="shared" si="229"/>
        <v>401803</v>
      </c>
      <c r="V1631">
        <f t="shared" si="230"/>
        <v>11656</v>
      </c>
      <c r="W1631" s="1">
        <v>45359.875</v>
      </c>
      <c r="X1631">
        <f t="shared" si="231"/>
        <v>13890.963317596123</v>
      </c>
      <c r="Z1631">
        <f t="shared" si="232"/>
        <v>2234.9633175961226</v>
      </c>
      <c r="AK1631">
        <f t="shared" si="234"/>
        <v>14132.733371186119</v>
      </c>
      <c r="AL1631">
        <f t="shared" si="233"/>
        <v>2476.7333711861193</v>
      </c>
      <c r="AR1631">
        <f t="shared" si="226"/>
        <v>2476.7333711861193</v>
      </c>
      <c r="AT1631">
        <v>-1079.1255268145469</v>
      </c>
    </row>
    <row r="1632" spans="1:46">
      <c r="A1632" s="1">
        <v>45359.916666666664</v>
      </c>
      <c r="B1632">
        <v>6927800</v>
      </c>
      <c r="C1632" s="1">
        <v>45360.125</v>
      </c>
      <c r="D1632">
        <v>1385560</v>
      </c>
      <c r="O1632">
        <f t="shared" si="227"/>
        <v>2342069.8089857413</v>
      </c>
      <c r="P1632">
        <f t="shared" si="228"/>
        <v>3727629.8089857413</v>
      </c>
      <c r="T1632">
        <v>225</v>
      </c>
      <c r="U1632">
        <f t="shared" si="229"/>
        <v>384705</v>
      </c>
      <c r="V1632">
        <f t="shared" si="230"/>
        <v>11160</v>
      </c>
      <c r="W1632" s="1">
        <v>45359.916666666664</v>
      </c>
      <c r="X1632">
        <f t="shared" si="231"/>
        <v>13897.001305691931</v>
      </c>
      <c r="Z1632">
        <f t="shared" si="232"/>
        <v>2737.0013056919306</v>
      </c>
      <c r="AK1632">
        <f t="shared" si="234"/>
        <v>14138.876449524563</v>
      </c>
      <c r="AL1632">
        <f t="shared" si="233"/>
        <v>2978.8764495245632</v>
      </c>
      <c r="AR1632">
        <f t="shared" si="226"/>
        <v>2978.8764495245632</v>
      </c>
      <c r="AT1632">
        <v>-1078.9290837548724</v>
      </c>
    </row>
    <row r="1633" spans="1:46">
      <c r="A1633" s="1">
        <v>45359.958333333336</v>
      </c>
      <c r="B1633">
        <v>6927070</v>
      </c>
      <c r="C1633" s="1">
        <v>45360.125</v>
      </c>
      <c r="D1633">
        <v>1385414</v>
      </c>
      <c r="O1633">
        <f t="shared" si="227"/>
        <v>2341823.019101426</v>
      </c>
      <c r="P1633">
        <f t="shared" si="228"/>
        <v>3727237.019101426</v>
      </c>
      <c r="T1633">
        <v>210</v>
      </c>
      <c r="U1633">
        <f t="shared" si="229"/>
        <v>359058</v>
      </c>
      <c r="V1633">
        <f t="shared" si="230"/>
        <v>10416</v>
      </c>
      <c r="W1633" s="1">
        <v>45359.958333333336</v>
      </c>
      <c r="X1633">
        <f t="shared" si="231"/>
        <v>13895.536943130488</v>
      </c>
      <c r="Z1633">
        <f t="shared" si="232"/>
        <v>3479.536943130488</v>
      </c>
      <c r="AK1633">
        <f t="shared" si="234"/>
        <v>14137.386599960755</v>
      </c>
      <c r="AL1633">
        <f t="shared" si="233"/>
        <v>3721.3865999607551</v>
      </c>
      <c r="AR1633">
        <f t="shared" si="226"/>
        <v>3721.3865999607551</v>
      </c>
      <c r="AT1633">
        <v>-1078.3027894009392</v>
      </c>
    </row>
    <row r="1634" spans="1:46">
      <c r="A1634" s="1">
        <v>45360</v>
      </c>
      <c r="B1634">
        <v>6929810</v>
      </c>
      <c r="C1634" s="1">
        <v>45361.125</v>
      </c>
      <c r="D1634">
        <v>1385962</v>
      </c>
      <c r="O1634">
        <f t="shared" si="227"/>
        <v>2342749.3263384453</v>
      </c>
      <c r="P1634">
        <f t="shared" si="228"/>
        <v>3728711.3263384453</v>
      </c>
      <c r="T1634">
        <v>200</v>
      </c>
      <c r="U1634">
        <f t="shared" si="229"/>
        <v>341960</v>
      </c>
      <c r="V1634">
        <f t="shared" si="230"/>
        <v>9920</v>
      </c>
      <c r="W1634" s="1">
        <v>45360</v>
      </c>
      <c r="X1634">
        <f t="shared" si="231"/>
        <v>13901.033317676172</v>
      </c>
      <c r="Z1634">
        <f t="shared" si="232"/>
        <v>3981.0333176761724</v>
      </c>
      <c r="AK1634">
        <f t="shared" si="234"/>
        <v>14142.97863804957</v>
      </c>
      <c r="AL1634">
        <f t="shared" si="233"/>
        <v>4222.9786380495698</v>
      </c>
      <c r="AR1634">
        <f t="shared" si="226"/>
        <v>4222.9786380495698</v>
      </c>
      <c r="AT1634">
        <v>-1075.1712978575924</v>
      </c>
    </row>
    <row r="1635" spans="1:46">
      <c r="A1635" s="1">
        <v>45360.041666666664</v>
      </c>
      <c r="B1635">
        <v>6929570</v>
      </c>
      <c r="C1635" s="1">
        <v>45361.125</v>
      </c>
      <c r="D1635">
        <v>1385914</v>
      </c>
      <c r="O1635">
        <f t="shared" si="227"/>
        <v>2342668.1899381224</v>
      </c>
      <c r="P1635">
        <f t="shared" si="228"/>
        <v>3728582.1899381224</v>
      </c>
      <c r="T1635">
        <v>195</v>
      </c>
      <c r="U1635">
        <f t="shared" si="229"/>
        <v>333411</v>
      </c>
      <c r="V1635">
        <f t="shared" si="230"/>
        <v>9672</v>
      </c>
      <c r="W1635" s="1">
        <v>45360.041666666664</v>
      </c>
      <c r="X1635">
        <f t="shared" si="231"/>
        <v>13900.551883409398</v>
      </c>
      <c r="Z1635">
        <f t="shared" si="232"/>
        <v>4228.5518834093982</v>
      </c>
      <c r="AK1635">
        <f t="shared" si="234"/>
        <v>14142.488824494347</v>
      </c>
      <c r="AL1635">
        <f t="shared" si="233"/>
        <v>4470.4888244943468</v>
      </c>
      <c r="AR1635">
        <f t="shared" si="226"/>
        <v>4470.4888244943468</v>
      </c>
      <c r="AT1635">
        <v>-1072.8472321108293</v>
      </c>
    </row>
    <row r="1636" spans="1:46">
      <c r="A1636" s="1">
        <v>45360.083333333336</v>
      </c>
      <c r="B1636">
        <v>6928530</v>
      </c>
      <c r="C1636" s="1">
        <v>45361.125</v>
      </c>
      <c r="D1636">
        <v>1385706</v>
      </c>
      <c r="O1636">
        <f t="shared" si="227"/>
        <v>2342316.5988700567</v>
      </c>
      <c r="P1636">
        <f t="shared" si="228"/>
        <v>3728022.5988700567</v>
      </c>
      <c r="T1636">
        <v>190</v>
      </c>
      <c r="U1636">
        <f t="shared" si="229"/>
        <v>324862</v>
      </c>
      <c r="V1636">
        <f t="shared" si="230"/>
        <v>9424</v>
      </c>
      <c r="W1636" s="1">
        <v>45360.083333333336</v>
      </c>
      <c r="X1636">
        <f t="shared" si="231"/>
        <v>13898.465668253371</v>
      </c>
      <c r="Z1636">
        <f t="shared" si="232"/>
        <v>4474.4656682533714</v>
      </c>
      <c r="AK1636">
        <f t="shared" si="234"/>
        <v>14140.366299088371</v>
      </c>
      <c r="AL1636">
        <f t="shared" si="233"/>
        <v>4716.3662990883713</v>
      </c>
      <c r="AR1636">
        <f t="shared" si="226"/>
        <v>4716.3662990883713</v>
      </c>
      <c r="AT1636">
        <v>-1070.8675689917964</v>
      </c>
    </row>
    <row r="1637" spans="1:46">
      <c r="A1637" s="1">
        <v>45360.125</v>
      </c>
      <c r="B1637">
        <v>6931020</v>
      </c>
      <c r="C1637" s="1">
        <v>45361.125</v>
      </c>
      <c r="D1637">
        <v>1386204</v>
      </c>
      <c r="O1637">
        <f t="shared" si="227"/>
        <v>2343158.3890234064</v>
      </c>
      <c r="P1637">
        <f t="shared" si="228"/>
        <v>3729362.3890234064</v>
      </c>
      <c r="T1637">
        <v>185</v>
      </c>
      <c r="U1637">
        <f t="shared" si="229"/>
        <v>316313</v>
      </c>
      <c r="V1637">
        <f t="shared" si="230"/>
        <v>9176</v>
      </c>
      <c r="W1637" s="1">
        <v>45360.125</v>
      </c>
      <c r="X1637">
        <f t="shared" si="231"/>
        <v>13903.460548771167</v>
      </c>
      <c r="Z1637">
        <f t="shared" si="232"/>
        <v>4727.4605487711669</v>
      </c>
      <c r="AK1637">
        <f t="shared" si="234"/>
        <v>14145.448114723828</v>
      </c>
      <c r="AL1637">
        <f t="shared" si="233"/>
        <v>4969.4481147238275</v>
      </c>
      <c r="AR1637">
        <f t="shared" si="226"/>
        <v>4969.4481147238275</v>
      </c>
      <c r="AT1637">
        <v>-1070.7043175804065</v>
      </c>
    </row>
    <row r="1638" spans="1:46">
      <c r="A1638" s="1">
        <v>45360.166666666664</v>
      </c>
      <c r="B1638">
        <v>6932420</v>
      </c>
      <c r="C1638" s="1">
        <v>45361.125</v>
      </c>
      <c r="D1638">
        <v>1386484</v>
      </c>
      <c r="O1638">
        <f t="shared" si="227"/>
        <v>2343631.6846919563</v>
      </c>
      <c r="P1638">
        <f t="shared" si="228"/>
        <v>3730115.6846919563</v>
      </c>
      <c r="T1638">
        <v>180</v>
      </c>
      <c r="U1638">
        <f t="shared" si="229"/>
        <v>307764</v>
      </c>
      <c r="V1638">
        <f t="shared" si="230"/>
        <v>8928</v>
      </c>
      <c r="W1638" s="1">
        <v>45360.166666666664</v>
      </c>
      <c r="X1638">
        <f t="shared" si="231"/>
        <v>13906.268915327355</v>
      </c>
      <c r="Z1638">
        <f t="shared" si="232"/>
        <v>4978.268915327355</v>
      </c>
      <c r="AK1638">
        <f t="shared" si="234"/>
        <v>14148.305360462638</v>
      </c>
      <c r="AL1638">
        <f t="shared" si="233"/>
        <v>5220.3053604626384</v>
      </c>
      <c r="AR1638">
        <f t="shared" si="226"/>
        <v>5220.3053604626384</v>
      </c>
      <c r="AT1638">
        <v>-1069.234876914732</v>
      </c>
    </row>
    <row r="1639" spans="1:46">
      <c r="A1639" s="1">
        <v>45360.208333333336</v>
      </c>
      <c r="B1639">
        <v>6933320</v>
      </c>
      <c r="C1639" s="1">
        <v>45361.125</v>
      </c>
      <c r="D1639">
        <v>1386664</v>
      </c>
      <c r="O1639">
        <f t="shared" si="227"/>
        <v>2343935.946193167</v>
      </c>
      <c r="P1639">
        <f t="shared" si="228"/>
        <v>3730599.946193167</v>
      </c>
      <c r="T1639">
        <v>185</v>
      </c>
      <c r="U1639">
        <f t="shared" si="229"/>
        <v>316313</v>
      </c>
      <c r="V1639">
        <f t="shared" si="230"/>
        <v>9176</v>
      </c>
      <c r="W1639" s="1">
        <v>45360.208333333336</v>
      </c>
      <c r="X1639">
        <f t="shared" si="231"/>
        <v>13908.074293827762</v>
      </c>
      <c r="Z1639">
        <f t="shared" si="232"/>
        <v>4732.0742938277617</v>
      </c>
      <c r="AK1639">
        <f t="shared" si="234"/>
        <v>14150.142161294732</v>
      </c>
      <c r="AL1639">
        <f t="shared" si="233"/>
        <v>4974.1421612947324</v>
      </c>
      <c r="AR1639">
        <f t="shared" si="226"/>
        <v>4974.1421612947324</v>
      </c>
      <c r="AT1639">
        <v>-1066.7232982370861</v>
      </c>
    </row>
    <row r="1640" spans="1:46">
      <c r="A1640" s="1">
        <v>45360.25</v>
      </c>
      <c r="B1640">
        <v>6932490</v>
      </c>
      <c r="C1640" s="1">
        <v>45361.125</v>
      </c>
      <c r="D1640">
        <v>1386498</v>
      </c>
      <c r="O1640">
        <f t="shared" si="227"/>
        <v>2343655.3494753838</v>
      </c>
      <c r="P1640">
        <f t="shared" si="228"/>
        <v>3730153.3494753838</v>
      </c>
      <c r="T1640">
        <v>200</v>
      </c>
      <c r="U1640">
        <f t="shared" si="229"/>
        <v>341960</v>
      </c>
      <c r="V1640">
        <f t="shared" si="230"/>
        <v>9920</v>
      </c>
      <c r="W1640" s="1">
        <v>45360.25</v>
      </c>
      <c r="X1640">
        <f t="shared" si="231"/>
        <v>13906.409333655165</v>
      </c>
      <c r="Z1640">
        <f t="shared" si="232"/>
        <v>3986.409333655165</v>
      </c>
      <c r="AK1640">
        <f t="shared" si="234"/>
        <v>14148.448222749579</v>
      </c>
      <c r="AL1640">
        <f t="shared" si="233"/>
        <v>4228.4482227495791</v>
      </c>
      <c r="AR1640">
        <f t="shared" si="226"/>
        <v>4228.4482227495791</v>
      </c>
      <c r="AT1640">
        <v>-1062.5075864520604</v>
      </c>
    </row>
    <row r="1641" spans="1:46">
      <c r="A1641" s="1">
        <v>45360.291666666664</v>
      </c>
      <c r="B1641">
        <v>6928120</v>
      </c>
      <c r="C1641" s="1">
        <v>45361.125</v>
      </c>
      <c r="D1641">
        <v>1385624</v>
      </c>
      <c r="O1641">
        <f t="shared" si="227"/>
        <v>2342177.9908528384</v>
      </c>
      <c r="P1641">
        <f t="shared" si="228"/>
        <v>3727801.9908528384</v>
      </c>
      <c r="T1641">
        <v>215</v>
      </c>
      <c r="U1641">
        <f t="shared" si="229"/>
        <v>367607</v>
      </c>
      <c r="V1641">
        <f t="shared" si="230"/>
        <v>10664</v>
      </c>
      <c r="W1641" s="1">
        <v>45360.291666666664</v>
      </c>
      <c r="X1641">
        <f t="shared" si="231"/>
        <v>13897.643218047631</v>
      </c>
      <c r="Z1641">
        <f t="shared" si="232"/>
        <v>3233.6432180476313</v>
      </c>
      <c r="AK1641">
        <f t="shared" si="234"/>
        <v>14139.529534264862</v>
      </c>
      <c r="AL1641">
        <f t="shared" si="233"/>
        <v>3475.5295342648624</v>
      </c>
      <c r="AR1641">
        <f t="shared" si="226"/>
        <v>3475.5295342648624</v>
      </c>
      <c r="AT1641">
        <v>-1060.9184550139616</v>
      </c>
    </row>
    <row r="1642" spans="1:46">
      <c r="A1642" s="1">
        <v>45360.333333333336</v>
      </c>
      <c r="B1642">
        <v>6911630</v>
      </c>
      <c r="C1642" s="1">
        <v>45361.125</v>
      </c>
      <c r="D1642">
        <v>1382326</v>
      </c>
      <c r="O1642">
        <f t="shared" si="227"/>
        <v>2336603.2440139898</v>
      </c>
      <c r="P1642">
        <f t="shared" si="228"/>
        <v>3718929.2440139898</v>
      </c>
      <c r="T1642">
        <v>230</v>
      </c>
      <c r="U1642">
        <f t="shared" si="229"/>
        <v>393254</v>
      </c>
      <c r="V1642">
        <f t="shared" si="230"/>
        <v>11408</v>
      </c>
      <c r="W1642" s="1">
        <v>45360.333333333336</v>
      </c>
      <c r="X1642">
        <f t="shared" si="231"/>
        <v>13864.564671967944</v>
      </c>
      <c r="Z1642">
        <f t="shared" si="232"/>
        <v>2456.5646719679444</v>
      </c>
      <c r="AK1642">
        <f t="shared" si="234"/>
        <v>14105.875261241297</v>
      </c>
      <c r="AL1642">
        <f t="shared" si="233"/>
        <v>2697.8752612412973</v>
      </c>
      <c r="AR1642">
        <f t="shared" si="226"/>
        <v>2697.8752612412973</v>
      </c>
      <c r="AT1642">
        <v>-1060.6835485964348</v>
      </c>
    </row>
    <row r="1643" spans="1:46">
      <c r="A1643" s="1">
        <v>45360.375</v>
      </c>
      <c r="B1643">
        <v>6905560</v>
      </c>
      <c r="C1643" s="1">
        <v>45361.125</v>
      </c>
      <c r="D1643">
        <v>1381112</v>
      </c>
      <c r="O1643">
        <f t="shared" si="227"/>
        <v>2334551.1692224913</v>
      </c>
      <c r="P1643">
        <f t="shared" si="228"/>
        <v>3715663.1692224913</v>
      </c>
      <c r="T1643">
        <v>240</v>
      </c>
      <c r="U1643">
        <f t="shared" si="229"/>
        <v>410352</v>
      </c>
      <c r="V1643">
        <f t="shared" si="230"/>
        <v>11904</v>
      </c>
      <c r="W1643" s="1">
        <v>45360.375</v>
      </c>
      <c r="X1643">
        <f t="shared" si="231"/>
        <v>13852.388396970751</v>
      </c>
      <c r="Z1643">
        <f t="shared" si="232"/>
        <v>1948.3883969707513</v>
      </c>
      <c r="AK1643">
        <f t="shared" si="234"/>
        <v>14093.487060073738</v>
      </c>
      <c r="AL1643">
        <f t="shared" si="233"/>
        <v>2189.4870600737377</v>
      </c>
      <c r="AR1643">
        <f t="shared" si="226"/>
        <v>2189.4870600737377</v>
      </c>
      <c r="AT1643">
        <v>-1060.1937350412099</v>
      </c>
    </row>
    <row r="1644" spans="1:46">
      <c r="A1644" s="1">
        <v>45360.416666666664</v>
      </c>
      <c r="B1644">
        <v>6903930</v>
      </c>
      <c r="C1644" s="1">
        <v>45361.125</v>
      </c>
      <c r="D1644">
        <v>1380786</v>
      </c>
      <c r="O1644">
        <f t="shared" si="227"/>
        <v>2334000.1178369657</v>
      </c>
      <c r="P1644">
        <f t="shared" si="228"/>
        <v>3714786.1178369657</v>
      </c>
      <c r="T1644">
        <v>245</v>
      </c>
      <c r="U1644">
        <f t="shared" si="229"/>
        <v>418901</v>
      </c>
      <c r="V1644">
        <f t="shared" si="230"/>
        <v>12152</v>
      </c>
      <c r="W1644" s="1">
        <v>45360.416666666664</v>
      </c>
      <c r="X1644">
        <f t="shared" si="231"/>
        <v>13849.118655908902</v>
      </c>
      <c r="Z1644">
        <f t="shared" si="232"/>
        <v>1697.1186559089019</v>
      </c>
      <c r="AK1644">
        <f t="shared" si="234"/>
        <v>14090.160409677837</v>
      </c>
      <c r="AL1644">
        <f t="shared" si="233"/>
        <v>1938.1604096778374</v>
      </c>
      <c r="AR1644">
        <f t="shared" si="226"/>
        <v>1938.1604096778374</v>
      </c>
      <c r="AT1644">
        <v>-1060.0342967038105</v>
      </c>
    </row>
    <row r="1645" spans="1:46">
      <c r="A1645" s="1">
        <v>45360.458333333336</v>
      </c>
      <c r="B1645">
        <v>6906750</v>
      </c>
      <c r="C1645" s="1">
        <v>45361.125</v>
      </c>
      <c r="D1645">
        <v>1381350</v>
      </c>
      <c r="O1645">
        <f t="shared" si="227"/>
        <v>2334953.4705407592</v>
      </c>
      <c r="P1645">
        <f t="shared" si="228"/>
        <v>3716303.4705407592</v>
      </c>
      <c r="T1645">
        <v>240</v>
      </c>
      <c r="U1645">
        <f t="shared" si="229"/>
        <v>410352</v>
      </c>
      <c r="V1645">
        <f t="shared" si="230"/>
        <v>11904</v>
      </c>
      <c r="W1645" s="1">
        <v>45360.458333333336</v>
      </c>
      <c r="X1645">
        <f t="shared" si="231"/>
        <v>13854.775508543511</v>
      </c>
      <c r="Z1645">
        <f t="shared" si="232"/>
        <v>1950.775508543511</v>
      </c>
      <c r="AK1645">
        <f t="shared" si="234"/>
        <v>14095.915718951728</v>
      </c>
      <c r="AL1645">
        <f t="shared" si="233"/>
        <v>2191.9157189517282</v>
      </c>
      <c r="AR1645">
        <f t="shared" si="226"/>
        <v>2191.9157189517282</v>
      </c>
      <c r="AT1645">
        <v>-1059.5891140188469</v>
      </c>
    </row>
    <row r="1646" spans="1:46">
      <c r="A1646" s="1">
        <v>45360.5</v>
      </c>
      <c r="B1646">
        <v>6906840</v>
      </c>
      <c r="C1646" s="1">
        <v>45361.125</v>
      </c>
      <c r="D1646">
        <v>1381368</v>
      </c>
      <c r="O1646">
        <f t="shared" si="227"/>
        <v>2334983.8966908799</v>
      </c>
      <c r="P1646">
        <f t="shared" si="228"/>
        <v>3716351.8966908799</v>
      </c>
      <c r="T1646">
        <v>230</v>
      </c>
      <c r="U1646">
        <f t="shared" si="229"/>
        <v>393254</v>
      </c>
      <c r="V1646">
        <f t="shared" si="230"/>
        <v>11408</v>
      </c>
      <c r="W1646" s="1">
        <v>45360.5</v>
      </c>
      <c r="X1646">
        <f t="shared" si="231"/>
        <v>13854.956046393552</v>
      </c>
      <c r="Z1646">
        <f t="shared" si="232"/>
        <v>2446.9560463935522</v>
      </c>
      <c r="AK1646">
        <f t="shared" si="234"/>
        <v>14096.099399034938</v>
      </c>
      <c r="AL1646">
        <f t="shared" si="233"/>
        <v>2688.099399034938</v>
      </c>
      <c r="AR1646">
        <f t="shared" si="226"/>
        <v>2688.099399034938</v>
      </c>
      <c r="AT1646">
        <v>-1059.1363051858998</v>
      </c>
    </row>
    <row r="1647" spans="1:46">
      <c r="A1647" s="1">
        <v>45360.541666666664</v>
      </c>
      <c r="B1647">
        <v>6908010</v>
      </c>
      <c r="C1647" s="1">
        <v>45361.125</v>
      </c>
      <c r="D1647">
        <v>1381602</v>
      </c>
      <c r="O1647">
        <f t="shared" si="227"/>
        <v>2335379.436642454</v>
      </c>
      <c r="P1647">
        <f t="shared" si="228"/>
        <v>3716981.436642454</v>
      </c>
      <c r="T1647">
        <v>220</v>
      </c>
      <c r="U1647">
        <f t="shared" si="229"/>
        <v>376156</v>
      </c>
      <c r="V1647">
        <f t="shared" si="230"/>
        <v>10912</v>
      </c>
      <c r="W1647" s="1">
        <v>45360.541666666664</v>
      </c>
      <c r="X1647">
        <f t="shared" si="231"/>
        <v>13857.303038444083</v>
      </c>
      <c r="Z1647">
        <f t="shared" si="232"/>
        <v>2945.3030384440826</v>
      </c>
      <c r="AK1647">
        <f t="shared" si="234"/>
        <v>14098.487240116658</v>
      </c>
      <c r="AL1647">
        <f t="shared" si="233"/>
        <v>3186.4872401166576</v>
      </c>
      <c r="AR1647">
        <f t="shared" si="226"/>
        <v>3186.4872401166576</v>
      </c>
      <c r="AT1647">
        <v>-1058.4781033908039</v>
      </c>
    </row>
    <row r="1648" spans="1:46">
      <c r="A1648" s="1">
        <v>45360.583333333336</v>
      </c>
      <c r="B1648">
        <v>6908670</v>
      </c>
      <c r="C1648" s="1">
        <v>45361.125</v>
      </c>
      <c r="D1648">
        <v>1381734</v>
      </c>
      <c r="O1648">
        <f t="shared" si="227"/>
        <v>2335602.5617433419</v>
      </c>
      <c r="P1648">
        <f t="shared" si="228"/>
        <v>3717336.5617433419</v>
      </c>
      <c r="T1648">
        <v>215</v>
      </c>
      <c r="U1648">
        <f t="shared" si="229"/>
        <v>367607</v>
      </c>
      <c r="V1648">
        <f t="shared" si="230"/>
        <v>10664</v>
      </c>
      <c r="W1648" s="1">
        <v>45360.583333333336</v>
      </c>
      <c r="X1648">
        <f t="shared" si="231"/>
        <v>13858.626982677715</v>
      </c>
      <c r="Z1648">
        <f t="shared" si="232"/>
        <v>3194.6269826777152</v>
      </c>
      <c r="AK1648">
        <f t="shared" si="234"/>
        <v>14099.834227393525</v>
      </c>
      <c r="AL1648">
        <f t="shared" si="233"/>
        <v>3435.834227393525</v>
      </c>
      <c r="AR1648">
        <f t="shared" si="226"/>
        <v>3435.834227393525</v>
      </c>
      <c r="AT1648">
        <v>-1057.7446672650858</v>
      </c>
    </row>
    <row r="1649" spans="1:46">
      <c r="A1649" s="1">
        <v>45360.625</v>
      </c>
      <c r="B1649">
        <v>6904240</v>
      </c>
      <c r="C1649" s="1">
        <v>45361.125</v>
      </c>
      <c r="D1649">
        <v>1380848</v>
      </c>
      <c r="O1649">
        <f t="shared" si="227"/>
        <v>2334104.9190207161</v>
      </c>
      <c r="P1649">
        <f t="shared" si="228"/>
        <v>3714952.9190207161</v>
      </c>
      <c r="T1649">
        <v>215</v>
      </c>
      <c r="U1649">
        <f t="shared" si="229"/>
        <v>367607</v>
      </c>
      <c r="V1649">
        <f t="shared" si="230"/>
        <v>10664</v>
      </c>
      <c r="W1649" s="1">
        <v>45360.625</v>
      </c>
      <c r="X1649">
        <f t="shared" si="231"/>
        <v>13849.740508503484</v>
      </c>
      <c r="Z1649">
        <f t="shared" si="232"/>
        <v>3185.7405085034843</v>
      </c>
      <c r="AK1649">
        <f t="shared" si="234"/>
        <v>14090.793085520001</v>
      </c>
      <c r="AL1649">
        <f t="shared" si="233"/>
        <v>3426.7930855200011</v>
      </c>
      <c r="AR1649">
        <f t="shared" si="226"/>
        <v>3426.7930855200011</v>
      </c>
      <c r="AT1649">
        <v>-1056.962747647749</v>
      </c>
    </row>
    <row r="1650" spans="1:46">
      <c r="A1650" s="1">
        <v>45360.666666666664</v>
      </c>
      <c r="B1650">
        <v>6839260</v>
      </c>
      <c r="C1650" s="1">
        <v>45361.125</v>
      </c>
      <c r="D1650">
        <v>1367852</v>
      </c>
      <c r="O1650">
        <f t="shared" si="227"/>
        <v>2312137.2386333067</v>
      </c>
      <c r="P1650">
        <f t="shared" si="228"/>
        <v>3679989.2386333067</v>
      </c>
      <c r="T1650">
        <v>220</v>
      </c>
      <c r="U1650">
        <f t="shared" si="229"/>
        <v>376156</v>
      </c>
      <c r="V1650">
        <f t="shared" si="230"/>
        <v>10912</v>
      </c>
      <c r="W1650" s="1">
        <v>45360.666666666664</v>
      </c>
      <c r="X1650">
        <f t="shared" si="231"/>
        <v>13719.392180774068</v>
      </c>
      <c r="Z1650">
        <f t="shared" si="232"/>
        <v>2807.392180774068</v>
      </c>
      <c r="AK1650">
        <f t="shared" si="234"/>
        <v>13958.176065442907</v>
      </c>
      <c r="AL1650">
        <f t="shared" si="233"/>
        <v>3046.1760654429072</v>
      </c>
      <c r="AR1650">
        <f t="shared" si="226"/>
        <v>3046.1760654429072</v>
      </c>
      <c r="AT1650">
        <v>-1056.4053259098837</v>
      </c>
    </row>
    <row r="1651" spans="1:46">
      <c r="A1651" s="1">
        <v>45360.708333333336</v>
      </c>
      <c r="B1651">
        <v>6824850</v>
      </c>
      <c r="C1651" s="1">
        <v>45361.125</v>
      </c>
      <c r="D1651">
        <v>1364970</v>
      </c>
      <c r="O1651">
        <f t="shared" si="227"/>
        <v>2307265.6739305896</v>
      </c>
      <c r="P1651">
        <f t="shared" si="228"/>
        <v>3672235.6739305896</v>
      </c>
      <c r="T1651">
        <v>230</v>
      </c>
      <c r="U1651">
        <f t="shared" si="229"/>
        <v>393254</v>
      </c>
      <c r="V1651">
        <f t="shared" si="230"/>
        <v>11408</v>
      </c>
      <c r="W1651" s="1">
        <v>45360.708333333336</v>
      </c>
      <c r="X1651">
        <f t="shared" si="231"/>
        <v>13690.486065006435</v>
      </c>
      <c r="Z1651">
        <f t="shared" si="232"/>
        <v>2282.4860650064347</v>
      </c>
      <c r="AK1651">
        <f t="shared" si="234"/>
        <v>13928.766843231288</v>
      </c>
      <c r="AL1651">
        <f t="shared" si="233"/>
        <v>2520.7668432312876</v>
      </c>
      <c r="AR1651">
        <f t="shared" si="226"/>
        <v>2520.7668432312876</v>
      </c>
      <c r="AT1651">
        <v>-1054.8950674479456</v>
      </c>
    </row>
    <row r="1652" spans="1:46">
      <c r="A1652" s="1">
        <v>45360.75</v>
      </c>
      <c r="B1652">
        <v>6860330</v>
      </c>
      <c r="C1652" s="1">
        <v>45361.125</v>
      </c>
      <c r="D1652">
        <v>1372066</v>
      </c>
      <c r="O1652">
        <f t="shared" si="227"/>
        <v>2319260.3384449827</v>
      </c>
      <c r="P1652">
        <f t="shared" si="228"/>
        <v>3691326.3384449827</v>
      </c>
      <c r="T1652">
        <v>240</v>
      </c>
      <c r="U1652">
        <f t="shared" si="229"/>
        <v>410352</v>
      </c>
      <c r="V1652">
        <f t="shared" si="230"/>
        <v>11904</v>
      </c>
      <c r="W1652" s="1">
        <v>45360.75</v>
      </c>
      <c r="X1652">
        <f t="shared" si="231"/>
        <v>13761.658097444719</v>
      </c>
      <c r="Z1652">
        <f t="shared" si="232"/>
        <v>1857.6580974447188</v>
      </c>
      <c r="AK1652">
        <f t="shared" si="234"/>
        <v>14001.177613812011</v>
      </c>
      <c r="AL1652">
        <f t="shared" si="233"/>
        <v>2097.1776138120113</v>
      </c>
      <c r="AR1652">
        <f t="shared" si="226"/>
        <v>2097.1776138120113</v>
      </c>
      <c r="AT1652">
        <v>-1052.0378217091311</v>
      </c>
    </row>
    <row r="1653" spans="1:46">
      <c r="A1653" s="1">
        <v>45360.791666666664</v>
      </c>
      <c r="B1653">
        <v>6918000</v>
      </c>
      <c r="C1653" s="1">
        <v>45361.125</v>
      </c>
      <c r="D1653">
        <v>1383600</v>
      </c>
      <c r="O1653">
        <f t="shared" si="227"/>
        <v>2338756.739305892</v>
      </c>
      <c r="P1653">
        <f t="shared" si="228"/>
        <v>3722356.739305892</v>
      </c>
      <c r="T1653">
        <v>245</v>
      </c>
      <c r="U1653">
        <f t="shared" si="229"/>
        <v>418901</v>
      </c>
      <c r="V1653">
        <f t="shared" si="230"/>
        <v>12152</v>
      </c>
      <c r="W1653" s="1">
        <v>45360.791666666664</v>
      </c>
      <c r="X1653">
        <f t="shared" si="231"/>
        <v>13877.342739798607</v>
      </c>
      <c r="Z1653">
        <f t="shared" si="232"/>
        <v>1725.342739798607</v>
      </c>
      <c r="AK1653">
        <f t="shared" si="234"/>
        <v>14118.875729352887</v>
      </c>
      <c r="AL1653">
        <f t="shared" si="233"/>
        <v>1966.875729352887</v>
      </c>
      <c r="AR1653">
        <f t="shared" si="226"/>
        <v>1966.875729352887</v>
      </c>
      <c r="AT1653">
        <v>-1048.4586186139495</v>
      </c>
    </row>
    <row r="1654" spans="1:46">
      <c r="A1654" s="1">
        <v>45360.833333333336</v>
      </c>
      <c r="B1654">
        <v>6927450</v>
      </c>
      <c r="C1654" s="1">
        <v>45361.125</v>
      </c>
      <c r="D1654">
        <v>1385490</v>
      </c>
      <c r="O1654">
        <f t="shared" si="227"/>
        <v>2341951.4850686039</v>
      </c>
      <c r="P1654">
        <f t="shared" si="228"/>
        <v>3727441.4850686039</v>
      </c>
      <c r="T1654">
        <v>240</v>
      </c>
      <c r="U1654">
        <f t="shared" si="229"/>
        <v>410352</v>
      </c>
      <c r="V1654">
        <f t="shared" si="230"/>
        <v>11904</v>
      </c>
      <c r="W1654" s="1">
        <v>45360.833333333336</v>
      </c>
      <c r="X1654">
        <f t="shared" si="231"/>
        <v>13896.299214052882</v>
      </c>
      <c r="Z1654">
        <f t="shared" si="232"/>
        <v>1992.2992140528822</v>
      </c>
      <c r="AK1654">
        <f t="shared" si="234"/>
        <v>14138.16213808986</v>
      </c>
      <c r="AL1654">
        <f t="shared" si="233"/>
        <v>2234.1621380898596</v>
      </c>
      <c r="AR1654">
        <f t="shared" si="226"/>
        <v>2234.1621380898596</v>
      </c>
      <c r="AT1654">
        <v>-1048.2749385307397</v>
      </c>
    </row>
    <row r="1655" spans="1:46">
      <c r="A1655" s="1">
        <v>45360.875</v>
      </c>
      <c r="B1655">
        <v>6929530</v>
      </c>
      <c r="C1655" s="1">
        <v>45361.125</v>
      </c>
      <c r="D1655">
        <v>1385906</v>
      </c>
      <c r="O1655">
        <f t="shared" si="227"/>
        <v>2342654.6672047353</v>
      </c>
      <c r="P1655">
        <f t="shared" si="228"/>
        <v>3728560.6672047353</v>
      </c>
      <c r="T1655">
        <v>235</v>
      </c>
      <c r="U1655">
        <f t="shared" si="229"/>
        <v>401803</v>
      </c>
      <c r="V1655">
        <f t="shared" si="230"/>
        <v>11656</v>
      </c>
      <c r="W1655" s="1">
        <v>45360.875</v>
      </c>
      <c r="X1655">
        <f t="shared" si="231"/>
        <v>13900.471644364936</v>
      </c>
      <c r="Z1655">
        <f t="shared" si="232"/>
        <v>2244.4716443649359</v>
      </c>
      <c r="AK1655">
        <f t="shared" si="234"/>
        <v>14142.407188901807</v>
      </c>
      <c r="AL1655">
        <f t="shared" si="233"/>
        <v>2486.4071889018069</v>
      </c>
      <c r="AR1655">
        <f t="shared" si="226"/>
        <v>2486.4071889018069</v>
      </c>
      <c r="AT1655">
        <v>-1047.8629474940617</v>
      </c>
    </row>
    <row r="1656" spans="1:46">
      <c r="A1656" s="1">
        <v>45360.916666666664</v>
      </c>
      <c r="B1656">
        <v>6928110</v>
      </c>
      <c r="C1656" s="1">
        <v>45361.125</v>
      </c>
      <c r="D1656">
        <v>1385622</v>
      </c>
      <c r="O1656">
        <f t="shared" si="227"/>
        <v>2342174.6101694917</v>
      </c>
      <c r="P1656">
        <f t="shared" si="228"/>
        <v>3727796.6101694917</v>
      </c>
      <c r="T1656">
        <v>225</v>
      </c>
      <c r="U1656">
        <f t="shared" si="229"/>
        <v>384705</v>
      </c>
      <c r="V1656">
        <f t="shared" si="230"/>
        <v>11160</v>
      </c>
      <c r="W1656" s="1">
        <v>45360.916666666664</v>
      </c>
      <c r="X1656">
        <f t="shared" si="231"/>
        <v>13897.623158286517</v>
      </c>
      <c r="Z1656">
        <f t="shared" si="232"/>
        <v>2737.6231582865166</v>
      </c>
      <c r="AK1656">
        <f t="shared" si="234"/>
        <v>14139.509125366729</v>
      </c>
      <c r="AL1656">
        <f t="shared" si="233"/>
        <v>2979.5091253667288</v>
      </c>
      <c r="AR1656">
        <f t="shared" si="226"/>
        <v>2979.5091253667288</v>
      </c>
      <c r="AT1656">
        <v>-1047.5886819158422</v>
      </c>
    </row>
    <row r="1657" spans="1:46">
      <c r="A1657" s="1">
        <v>45360.958333333336</v>
      </c>
      <c r="B1657">
        <v>6931050</v>
      </c>
      <c r="C1657" s="1">
        <v>45361.125</v>
      </c>
      <c r="D1657">
        <v>1386210</v>
      </c>
      <c r="O1657">
        <f t="shared" si="227"/>
        <v>2343168.5310734464</v>
      </c>
      <c r="P1657">
        <f t="shared" si="228"/>
        <v>3729378.5310734464</v>
      </c>
      <c r="T1657">
        <v>210</v>
      </c>
      <c r="U1657">
        <f t="shared" si="229"/>
        <v>359058</v>
      </c>
      <c r="V1657">
        <f t="shared" si="230"/>
        <v>10416</v>
      </c>
      <c r="W1657" s="1">
        <v>45360.958333333336</v>
      </c>
      <c r="X1657">
        <f t="shared" si="231"/>
        <v>13903.520728054515</v>
      </c>
      <c r="Z1657">
        <f t="shared" si="232"/>
        <v>3487.5207280545146</v>
      </c>
      <c r="AK1657">
        <f t="shared" si="234"/>
        <v>14145.50934141823</v>
      </c>
      <c r="AL1657">
        <f t="shared" si="233"/>
        <v>3729.5093414182302</v>
      </c>
      <c r="AR1657">
        <f t="shared" si="226"/>
        <v>3729.5093414182302</v>
      </c>
      <c r="AT1657">
        <v>-1047.2748827484738</v>
      </c>
    </row>
    <row r="1658" spans="1:46">
      <c r="A1658" s="1">
        <v>45361</v>
      </c>
      <c r="B1658">
        <v>6931410</v>
      </c>
      <c r="C1658" s="1">
        <v>45362.125</v>
      </c>
      <c r="D1658">
        <v>1386282</v>
      </c>
      <c r="O1658">
        <f t="shared" si="227"/>
        <v>2343290.235673931</v>
      </c>
      <c r="P1658">
        <f t="shared" si="228"/>
        <v>3729572.235673931</v>
      </c>
      <c r="T1658">
        <v>200</v>
      </c>
      <c r="U1658">
        <f t="shared" si="229"/>
        <v>341960</v>
      </c>
      <c r="V1658">
        <f t="shared" si="230"/>
        <v>9920</v>
      </c>
      <c r="W1658" s="1">
        <v>45361</v>
      </c>
      <c r="X1658">
        <f t="shared" si="231"/>
        <v>13904.242879454674</v>
      </c>
      <c r="Z1658">
        <f t="shared" si="232"/>
        <v>3984.242879454674</v>
      </c>
      <c r="AK1658">
        <f t="shared" si="234"/>
        <v>14146.244061751067</v>
      </c>
      <c r="AL1658">
        <f t="shared" si="233"/>
        <v>4226.2440617510674</v>
      </c>
      <c r="AR1658">
        <f t="shared" si="226"/>
        <v>4226.2440617510674</v>
      </c>
      <c r="AT1658">
        <v>-1046.0184809666152</v>
      </c>
    </row>
    <row r="1659" spans="1:46">
      <c r="A1659" s="1">
        <v>45361.041666666664</v>
      </c>
      <c r="B1659">
        <v>6932630</v>
      </c>
      <c r="C1659" s="1">
        <v>45362.125</v>
      </c>
      <c r="D1659">
        <v>1386526</v>
      </c>
      <c r="O1659">
        <f t="shared" si="227"/>
        <v>2343702.6790422387</v>
      </c>
      <c r="P1659">
        <f t="shared" si="228"/>
        <v>3730228.6790422387</v>
      </c>
      <c r="T1659">
        <v>195</v>
      </c>
      <c r="U1659">
        <f t="shared" si="229"/>
        <v>333411</v>
      </c>
      <c r="V1659">
        <f t="shared" si="230"/>
        <v>9672</v>
      </c>
      <c r="W1659" s="1">
        <v>45361.041666666664</v>
      </c>
      <c r="X1659">
        <f t="shared" si="231"/>
        <v>13906.690170310783</v>
      </c>
      <c r="Z1659">
        <f t="shared" si="232"/>
        <v>4234.6901703107833</v>
      </c>
      <c r="AK1659">
        <f t="shared" si="234"/>
        <v>14148.733947323462</v>
      </c>
      <c r="AL1659">
        <f t="shared" si="233"/>
        <v>4476.7339473234624</v>
      </c>
      <c r="AR1659">
        <f t="shared" si="226"/>
        <v>4476.7339473234624</v>
      </c>
      <c r="AT1659">
        <v>-1045.4865654080022</v>
      </c>
    </row>
    <row r="1660" spans="1:46">
      <c r="A1660" s="1">
        <v>45361.083333333336</v>
      </c>
      <c r="B1660">
        <v>6932810</v>
      </c>
      <c r="C1660" s="1">
        <v>45362.125</v>
      </c>
      <c r="D1660">
        <v>1386562</v>
      </c>
      <c r="O1660">
        <f t="shared" si="227"/>
        <v>2343763.5313424808</v>
      </c>
      <c r="P1660">
        <f t="shared" si="228"/>
        <v>3730325.5313424808</v>
      </c>
      <c r="T1660">
        <v>190</v>
      </c>
      <c r="U1660">
        <f t="shared" si="229"/>
        <v>324862</v>
      </c>
      <c r="V1660">
        <f t="shared" si="230"/>
        <v>9424</v>
      </c>
      <c r="W1660" s="1">
        <v>45361.083333333336</v>
      </c>
      <c r="X1660">
        <f t="shared" si="231"/>
        <v>13907.051246010866</v>
      </c>
      <c r="Z1660">
        <f t="shared" si="232"/>
        <v>4483.0512460108657</v>
      </c>
      <c r="AK1660">
        <f t="shared" si="234"/>
        <v>14149.10130748988</v>
      </c>
      <c r="AL1660">
        <f t="shared" si="233"/>
        <v>4725.1013074898801</v>
      </c>
      <c r="AR1660">
        <f t="shared" si="226"/>
        <v>4725.1013074898801</v>
      </c>
      <c r="AT1660">
        <v>-1043.608946779641</v>
      </c>
    </row>
    <row r="1661" spans="1:46">
      <c r="A1661" s="1">
        <v>45361.125</v>
      </c>
      <c r="B1661">
        <v>6934620</v>
      </c>
      <c r="C1661" s="1">
        <v>45362.125</v>
      </c>
      <c r="D1661">
        <v>1386924</v>
      </c>
      <c r="O1661">
        <f t="shared" si="227"/>
        <v>2344375.4350282489</v>
      </c>
      <c r="P1661">
        <f t="shared" si="228"/>
        <v>3731299.4350282489</v>
      </c>
      <c r="T1661">
        <v>185</v>
      </c>
      <c r="U1661">
        <f t="shared" si="229"/>
        <v>316313</v>
      </c>
      <c r="V1661">
        <f t="shared" si="230"/>
        <v>9176</v>
      </c>
      <c r="W1661" s="1">
        <v>45361.125</v>
      </c>
      <c r="X1661">
        <f t="shared" si="231"/>
        <v>13910.682062772794</v>
      </c>
      <c r="Z1661">
        <f t="shared" si="232"/>
        <v>4734.6820627727939</v>
      </c>
      <c r="AK1661">
        <f t="shared" si="234"/>
        <v>14152.795318052198</v>
      </c>
      <c r="AL1661">
        <f t="shared" si="233"/>
        <v>4976.7953180521981</v>
      </c>
      <c r="AR1661">
        <f t="shared" si="226"/>
        <v>4976.7953180521981</v>
      </c>
      <c r="AT1661">
        <v>-1039.8639238588275</v>
      </c>
    </row>
    <row r="1662" spans="1:46">
      <c r="A1662" s="1">
        <v>45361.166666666664</v>
      </c>
      <c r="B1662">
        <v>6934880</v>
      </c>
      <c r="C1662" s="1">
        <v>45362.125</v>
      </c>
      <c r="D1662">
        <v>1386976</v>
      </c>
      <c r="O1662">
        <f t="shared" si="227"/>
        <v>2344463.3327952651</v>
      </c>
      <c r="P1662">
        <f t="shared" si="228"/>
        <v>3731439.3327952651</v>
      </c>
      <c r="T1662">
        <v>180</v>
      </c>
      <c r="U1662">
        <f t="shared" si="229"/>
        <v>307764</v>
      </c>
      <c r="V1662">
        <f t="shared" si="230"/>
        <v>8928</v>
      </c>
      <c r="W1662" s="1">
        <v>45361.166666666664</v>
      </c>
      <c r="X1662">
        <f t="shared" si="231"/>
        <v>13911.203616561801</v>
      </c>
      <c r="Z1662">
        <f t="shared" si="232"/>
        <v>4983.203616561801</v>
      </c>
      <c r="AK1662">
        <f t="shared" si="234"/>
        <v>14153.325949403692</v>
      </c>
      <c r="AL1662">
        <f t="shared" si="233"/>
        <v>5225.325949403692</v>
      </c>
      <c r="AR1662">
        <f t="shared" si="226"/>
        <v>5225.325949403692</v>
      </c>
      <c r="AT1662">
        <v>-1032.4274192425655</v>
      </c>
    </row>
    <row r="1663" spans="1:46">
      <c r="A1663" s="1">
        <v>45361.208333333336</v>
      </c>
      <c r="B1663">
        <v>6934920</v>
      </c>
      <c r="C1663" s="1">
        <v>45362.125</v>
      </c>
      <c r="D1663">
        <v>1386984</v>
      </c>
      <c r="O1663">
        <f t="shared" si="227"/>
        <v>2344476.8555286522</v>
      </c>
      <c r="P1663">
        <f t="shared" si="228"/>
        <v>3731460.8555286522</v>
      </c>
      <c r="T1663">
        <v>185</v>
      </c>
      <c r="U1663">
        <f t="shared" si="229"/>
        <v>316313</v>
      </c>
      <c r="V1663">
        <f t="shared" si="230"/>
        <v>9176</v>
      </c>
      <c r="W1663" s="1">
        <v>45361.208333333336</v>
      </c>
      <c r="X1663">
        <f t="shared" si="231"/>
        <v>13911.283855606263</v>
      </c>
      <c r="Z1663">
        <f t="shared" si="232"/>
        <v>4735.2838556062634</v>
      </c>
      <c r="AK1663">
        <f t="shared" si="234"/>
        <v>14153.40758499623</v>
      </c>
      <c r="AL1663">
        <f t="shared" si="233"/>
        <v>4977.4075849962301</v>
      </c>
      <c r="AR1663">
        <f t="shared" si="226"/>
        <v>4977.4075849962301</v>
      </c>
      <c r="AT1663">
        <v>-1031.7309680654398</v>
      </c>
    </row>
    <row r="1664" spans="1:46">
      <c r="A1664" s="1">
        <v>45361.25</v>
      </c>
      <c r="B1664">
        <v>6935280</v>
      </c>
      <c r="C1664" s="1">
        <v>45362.125</v>
      </c>
      <c r="D1664">
        <v>1387056</v>
      </c>
      <c r="O1664">
        <f t="shared" si="227"/>
        <v>2344598.5601291368</v>
      </c>
      <c r="P1664">
        <f t="shared" si="228"/>
        <v>3731654.5601291368</v>
      </c>
      <c r="T1664">
        <v>200</v>
      </c>
      <c r="U1664">
        <f t="shared" si="229"/>
        <v>341960</v>
      </c>
      <c r="V1664">
        <f t="shared" si="230"/>
        <v>9920</v>
      </c>
      <c r="W1664" s="1">
        <v>45361.25</v>
      </c>
      <c r="X1664">
        <f t="shared" si="231"/>
        <v>13912.006007006426</v>
      </c>
      <c r="Z1664">
        <f t="shared" si="232"/>
        <v>3992.0060070064264</v>
      </c>
      <c r="AK1664">
        <f t="shared" si="234"/>
        <v>14154.142305329067</v>
      </c>
      <c r="AL1664">
        <f t="shared" si="233"/>
        <v>4234.1423053290673</v>
      </c>
      <c r="AR1664">
        <f t="shared" si="226"/>
        <v>4234.1423053290673</v>
      </c>
      <c r="AT1664">
        <v>-1030.5602737689078</v>
      </c>
    </row>
    <row r="1665" spans="1:46">
      <c r="A1665" s="1">
        <v>45361.291666666664</v>
      </c>
      <c r="B1665">
        <v>6934500</v>
      </c>
      <c r="C1665" s="1">
        <v>45362.125</v>
      </c>
      <c r="D1665">
        <v>1386900</v>
      </c>
      <c r="O1665">
        <f t="shared" si="227"/>
        <v>2344334.8668280873</v>
      </c>
      <c r="P1665">
        <f t="shared" si="228"/>
        <v>3731234.8668280873</v>
      </c>
      <c r="T1665">
        <v>215</v>
      </c>
      <c r="U1665">
        <f t="shared" si="229"/>
        <v>367607</v>
      </c>
      <c r="V1665">
        <f t="shared" si="230"/>
        <v>10664</v>
      </c>
      <c r="W1665" s="1">
        <v>45361.291666666664</v>
      </c>
      <c r="X1665">
        <f t="shared" si="231"/>
        <v>13910.44134563941</v>
      </c>
      <c r="Z1665">
        <f t="shared" si="232"/>
        <v>3246.4413456394104</v>
      </c>
      <c r="AK1665">
        <f t="shared" si="234"/>
        <v>14152.550411274586</v>
      </c>
      <c r="AL1665">
        <f t="shared" si="233"/>
        <v>3488.5504112745857</v>
      </c>
      <c r="AR1665">
        <f t="shared" si="226"/>
        <v>3488.5504112745857</v>
      </c>
      <c r="AT1665">
        <v>-1025.5368575948196</v>
      </c>
    </row>
    <row r="1666" spans="1:46">
      <c r="A1666" s="1">
        <v>45361.333333333336</v>
      </c>
      <c r="B1666">
        <v>6935140</v>
      </c>
      <c r="C1666" s="1">
        <v>45362.125</v>
      </c>
      <c r="D1666">
        <v>1387028</v>
      </c>
      <c r="O1666">
        <f t="shared" si="227"/>
        <v>2344551.2305622818</v>
      </c>
      <c r="P1666">
        <f t="shared" si="228"/>
        <v>3731579.2305622818</v>
      </c>
      <c r="T1666">
        <v>230</v>
      </c>
      <c r="U1666">
        <f t="shared" si="229"/>
        <v>393254</v>
      </c>
      <c r="V1666">
        <f t="shared" si="230"/>
        <v>11408</v>
      </c>
      <c r="W1666" s="1">
        <v>45361.333333333336</v>
      </c>
      <c r="X1666">
        <f t="shared" si="231"/>
        <v>13911.725170350808</v>
      </c>
      <c r="Z1666">
        <f t="shared" si="232"/>
        <v>2503.7251703508082</v>
      </c>
      <c r="AK1666">
        <f t="shared" si="234"/>
        <v>14153.856580755186</v>
      </c>
      <c r="AL1666">
        <f t="shared" si="233"/>
        <v>2745.8565807551859</v>
      </c>
      <c r="AR1666">
        <f t="shared" ref="AR1666:AR1729" si="235">$AK1666-$V1666</f>
        <v>2745.8565807551859</v>
      </c>
      <c r="AT1666">
        <v>-1025.1490885302646</v>
      </c>
    </row>
    <row r="1667" spans="1:46">
      <c r="A1667" s="1">
        <v>45361.375</v>
      </c>
      <c r="B1667">
        <v>6933520</v>
      </c>
      <c r="C1667" s="1">
        <v>45362.125</v>
      </c>
      <c r="D1667">
        <v>1386704</v>
      </c>
      <c r="O1667">
        <f t="shared" ref="O1667:O1730" si="236">$D1667/$R$2 - $D1667</f>
        <v>2344003.5598601024</v>
      </c>
      <c r="P1667">
        <f t="shared" ref="P1667:P1730" si="237">$D1667/$R$2</f>
        <v>3730707.5598601024</v>
      </c>
      <c r="T1667">
        <v>240</v>
      </c>
      <c r="U1667">
        <f t="shared" ref="U1667:U1730" si="238">($T1667*1000)*1.7098</f>
        <v>410352</v>
      </c>
      <c r="V1667">
        <f t="shared" ref="V1667:V1730" si="239">$T1667*49.6</f>
        <v>11904</v>
      </c>
      <c r="W1667" s="1">
        <v>45361.375</v>
      </c>
      <c r="X1667">
        <f t="shared" ref="X1667:X1730" si="240">(10*(2793.73 - 865.322))*($D1667/MAX($D$2:$D$8785))*0.85*0.85</f>
        <v>13908.475489050075</v>
      </c>
      <c r="Z1667">
        <f t="shared" ref="Z1667:Z1730" si="241">$X1667 - $V1667</f>
        <v>2004.4754890500753</v>
      </c>
      <c r="AK1667">
        <f t="shared" si="234"/>
        <v>14150.550339257417</v>
      </c>
      <c r="AL1667">
        <f t="shared" ref="AL1667:AL1730" si="242">$AK1667-$V1667</f>
        <v>2246.5503392574174</v>
      </c>
      <c r="AR1667">
        <f t="shared" si="235"/>
        <v>2246.5503392574174</v>
      </c>
      <c r="AT1667">
        <v>-1025.0062262433257</v>
      </c>
    </row>
    <row r="1668" spans="1:46">
      <c r="A1668" s="1">
        <v>45361.416666666664</v>
      </c>
      <c r="B1668">
        <v>6933160</v>
      </c>
      <c r="C1668" s="1">
        <v>45362.125</v>
      </c>
      <c r="D1668">
        <v>1386632</v>
      </c>
      <c r="O1668">
        <f t="shared" si="236"/>
        <v>2343881.8552596183</v>
      </c>
      <c r="P1668">
        <f t="shared" si="237"/>
        <v>3730513.8552596183</v>
      </c>
      <c r="T1668">
        <v>245</v>
      </c>
      <c r="U1668">
        <f t="shared" si="238"/>
        <v>418901</v>
      </c>
      <c r="V1668">
        <f t="shared" si="239"/>
        <v>12152</v>
      </c>
      <c r="W1668" s="1">
        <v>45361.416666666664</v>
      </c>
      <c r="X1668">
        <f t="shared" si="240"/>
        <v>13907.75333764991</v>
      </c>
      <c r="Z1668">
        <f t="shared" si="241"/>
        <v>1755.7533376499105</v>
      </c>
      <c r="AK1668">
        <f t="shared" si="234"/>
        <v>14149.81561892458</v>
      </c>
      <c r="AL1668">
        <f t="shared" si="242"/>
        <v>1997.8156189245801</v>
      </c>
      <c r="AR1668">
        <f t="shared" si="235"/>
        <v>1997.8156189245801</v>
      </c>
      <c r="AT1668">
        <v>-1024.1490525216814</v>
      </c>
    </row>
    <row r="1669" spans="1:46">
      <c r="A1669" s="1">
        <v>45361.458333333336</v>
      </c>
      <c r="B1669">
        <v>6932960</v>
      </c>
      <c r="C1669" s="1">
        <v>45362.125</v>
      </c>
      <c r="D1669">
        <v>1386592</v>
      </c>
      <c r="O1669">
        <f t="shared" si="236"/>
        <v>2343814.2415926824</v>
      </c>
      <c r="P1669">
        <f t="shared" si="237"/>
        <v>3730406.2415926824</v>
      </c>
      <c r="T1669">
        <v>240</v>
      </c>
      <c r="U1669">
        <f t="shared" si="238"/>
        <v>410352</v>
      </c>
      <c r="V1669">
        <f t="shared" si="239"/>
        <v>11904</v>
      </c>
      <c r="W1669" s="1">
        <v>45361.458333333336</v>
      </c>
      <c r="X1669">
        <f t="shared" si="240"/>
        <v>13907.3521424276</v>
      </c>
      <c r="Z1669">
        <f t="shared" si="241"/>
        <v>2003.3521424276005</v>
      </c>
      <c r="AK1669">
        <f t="shared" si="234"/>
        <v>14149.407440961895</v>
      </c>
      <c r="AL1669">
        <f t="shared" si="242"/>
        <v>2245.4074409618952</v>
      </c>
      <c r="AR1669">
        <f t="shared" si="235"/>
        <v>2245.4074409618952</v>
      </c>
      <c r="AT1669">
        <v>-1023.8021012533973</v>
      </c>
    </row>
    <row r="1670" spans="1:46">
      <c r="A1670" s="1">
        <v>45361.5</v>
      </c>
      <c r="B1670">
        <v>6934140</v>
      </c>
      <c r="C1670" s="1">
        <v>45362.125</v>
      </c>
      <c r="D1670">
        <v>1386828</v>
      </c>
      <c r="O1670">
        <f t="shared" si="236"/>
        <v>2344213.1622276031</v>
      </c>
      <c r="P1670">
        <f t="shared" si="237"/>
        <v>3731041.1622276031</v>
      </c>
      <c r="T1670">
        <v>230</v>
      </c>
      <c r="U1670">
        <f t="shared" si="238"/>
        <v>393254</v>
      </c>
      <c r="V1670">
        <f t="shared" si="239"/>
        <v>11408</v>
      </c>
      <c r="W1670" s="1">
        <v>45361.5</v>
      </c>
      <c r="X1670">
        <f t="shared" si="240"/>
        <v>13909.719194239246</v>
      </c>
      <c r="Z1670">
        <f t="shared" si="241"/>
        <v>2501.7191942392456</v>
      </c>
      <c r="AK1670">
        <f t="shared" si="234"/>
        <v>14151.81569094175</v>
      </c>
      <c r="AL1670">
        <f t="shared" si="242"/>
        <v>2743.8156909417503</v>
      </c>
      <c r="AR1670">
        <f t="shared" si="235"/>
        <v>2743.8156909417503</v>
      </c>
      <c r="AT1670">
        <v>-1023.2510610037698</v>
      </c>
    </row>
    <row r="1671" spans="1:46">
      <c r="A1671" s="1">
        <v>45361.541666666664</v>
      </c>
      <c r="B1671">
        <v>6932080</v>
      </c>
      <c r="C1671" s="1">
        <v>45362.125</v>
      </c>
      <c r="D1671">
        <v>1386416</v>
      </c>
      <c r="O1671">
        <f t="shared" si="236"/>
        <v>2343516.7414581655</v>
      </c>
      <c r="P1671">
        <f t="shared" si="237"/>
        <v>3729932.7414581655</v>
      </c>
      <c r="T1671">
        <v>220</v>
      </c>
      <c r="U1671">
        <f t="shared" si="238"/>
        <v>376156</v>
      </c>
      <c r="V1671">
        <f t="shared" si="239"/>
        <v>10912</v>
      </c>
      <c r="W1671" s="1">
        <v>45361.541666666664</v>
      </c>
      <c r="X1671">
        <f t="shared" si="240"/>
        <v>13905.586883449423</v>
      </c>
      <c r="Z1671">
        <f t="shared" si="241"/>
        <v>2993.5868834494231</v>
      </c>
      <c r="AK1671">
        <f t="shared" si="234"/>
        <v>14147.611457926072</v>
      </c>
      <c r="AL1671">
        <f t="shared" si="242"/>
        <v>3235.611457926072</v>
      </c>
      <c r="AR1671">
        <f t="shared" si="235"/>
        <v>3235.611457926072</v>
      </c>
      <c r="AT1671">
        <v>-1023.1898343093671</v>
      </c>
    </row>
    <row r="1672" spans="1:46">
      <c r="A1672" s="1">
        <v>45361.583333333336</v>
      </c>
      <c r="B1672">
        <v>6932980</v>
      </c>
      <c r="C1672" s="1">
        <v>45362.125</v>
      </c>
      <c r="D1672">
        <v>1386596</v>
      </c>
      <c r="O1672">
        <f t="shared" si="236"/>
        <v>2343821.0029593762</v>
      </c>
      <c r="P1672">
        <f t="shared" si="237"/>
        <v>3730417.0029593762</v>
      </c>
      <c r="T1672">
        <v>215</v>
      </c>
      <c r="U1672">
        <f t="shared" si="238"/>
        <v>367607</v>
      </c>
      <c r="V1672">
        <f t="shared" si="239"/>
        <v>10664</v>
      </c>
      <c r="W1672" s="1">
        <v>45361.583333333336</v>
      </c>
      <c r="X1672">
        <f t="shared" si="240"/>
        <v>13907.39226194983</v>
      </c>
      <c r="Z1672">
        <f t="shared" si="241"/>
        <v>3243.3922619498298</v>
      </c>
      <c r="AK1672">
        <f t="shared" ref="AK1672:AK1735" si="243">(7.5*(2793.73 - 865.322))*($D1672/MAX($D$2:$D$8785))*0.99*0.99</f>
        <v>14149.448258758162</v>
      </c>
      <c r="AL1672">
        <f t="shared" si="242"/>
        <v>3485.4482587581624</v>
      </c>
      <c r="AR1672">
        <f t="shared" si="235"/>
        <v>3485.4482587581624</v>
      </c>
      <c r="AT1672">
        <v>-1021.9193853439228</v>
      </c>
    </row>
    <row r="1673" spans="1:46">
      <c r="A1673" s="1">
        <v>45361.625</v>
      </c>
      <c r="B1673">
        <v>6933720</v>
      </c>
      <c r="C1673" s="1">
        <v>45362.125</v>
      </c>
      <c r="D1673">
        <v>1386744</v>
      </c>
      <c r="O1673">
        <f t="shared" si="236"/>
        <v>2344071.1735270382</v>
      </c>
      <c r="P1673">
        <f t="shared" si="237"/>
        <v>3730815.1735270382</v>
      </c>
      <c r="T1673">
        <v>215</v>
      </c>
      <c r="U1673">
        <f t="shared" si="238"/>
        <v>367607</v>
      </c>
      <c r="V1673">
        <f t="shared" si="239"/>
        <v>10664</v>
      </c>
      <c r="W1673" s="1">
        <v>45361.625</v>
      </c>
      <c r="X1673">
        <f t="shared" si="240"/>
        <v>13908.876684272389</v>
      </c>
      <c r="Z1673">
        <f t="shared" si="241"/>
        <v>3244.876684272389</v>
      </c>
      <c r="AK1673">
        <f t="shared" si="243"/>
        <v>14150.958517220106</v>
      </c>
      <c r="AL1673">
        <f t="shared" si="242"/>
        <v>3486.9585172201059</v>
      </c>
      <c r="AR1673">
        <f t="shared" si="235"/>
        <v>3486.9585172201059</v>
      </c>
      <c r="AT1673">
        <v>-1021.1196252426926</v>
      </c>
    </row>
    <row r="1674" spans="1:46">
      <c r="A1674" s="1">
        <v>45361.666666666664</v>
      </c>
      <c r="B1674">
        <v>6932880</v>
      </c>
      <c r="C1674" s="1">
        <v>45362.125</v>
      </c>
      <c r="D1674">
        <v>1386576</v>
      </c>
      <c r="O1674">
        <f t="shared" si="236"/>
        <v>2343787.1961259083</v>
      </c>
      <c r="P1674">
        <f t="shared" si="237"/>
        <v>3730363.1961259083</v>
      </c>
      <c r="T1674">
        <v>220</v>
      </c>
      <c r="U1674">
        <f t="shared" si="238"/>
        <v>376156</v>
      </c>
      <c r="V1674">
        <f t="shared" si="239"/>
        <v>10912</v>
      </c>
      <c r="W1674" s="1">
        <v>45361.666666666664</v>
      </c>
      <c r="X1674">
        <f t="shared" si="240"/>
        <v>13907.191664338676</v>
      </c>
      <c r="Z1674">
        <f t="shared" si="241"/>
        <v>2995.1916643386758</v>
      </c>
      <c r="AK1674">
        <f t="shared" si="243"/>
        <v>14149.244169776819</v>
      </c>
      <c r="AL1674">
        <f t="shared" si="242"/>
        <v>3237.244169776819</v>
      </c>
      <c r="AR1674">
        <f t="shared" si="235"/>
        <v>3237.244169776819</v>
      </c>
      <c r="AT1674">
        <v>-1019.3937792563738</v>
      </c>
    </row>
    <row r="1675" spans="1:46">
      <c r="A1675" s="1">
        <v>45361.708333333336</v>
      </c>
      <c r="B1675">
        <v>6932700</v>
      </c>
      <c r="C1675" s="1">
        <v>45362.125</v>
      </c>
      <c r="D1675">
        <v>1386540</v>
      </c>
      <c r="O1675">
        <f t="shared" si="236"/>
        <v>2343726.3438256662</v>
      </c>
      <c r="P1675">
        <f t="shared" si="237"/>
        <v>3730266.3438256662</v>
      </c>
      <c r="T1675">
        <v>230</v>
      </c>
      <c r="U1675">
        <f t="shared" si="238"/>
        <v>393254</v>
      </c>
      <c r="V1675">
        <f t="shared" si="239"/>
        <v>11408</v>
      </c>
      <c r="W1675" s="1">
        <v>45361.708333333336</v>
      </c>
      <c r="X1675">
        <f t="shared" si="240"/>
        <v>13906.830588638593</v>
      </c>
      <c r="Z1675">
        <f t="shared" si="241"/>
        <v>2498.8305886385933</v>
      </c>
      <c r="AK1675">
        <f t="shared" si="243"/>
        <v>14148.8768096104</v>
      </c>
      <c r="AL1675">
        <f t="shared" si="242"/>
        <v>2740.8768096103995</v>
      </c>
      <c r="AR1675">
        <f t="shared" si="235"/>
        <v>2740.8768096103995</v>
      </c>
      <c r="AT1675">
        <v>-1016.477855463716</v>
      </c>
    </row>
    <row r="1676" spans="1:46">
      <c r="A1676" s="1">
        <v>45361.75</v>
      </c>
      <c r="B1676">
        <v>6929980</v>
      </c>
      <c r="C1676" s="1">
        <v>45362.125</v>
      </c>
      <c r="D1676">
        <v>1385996</v>
      </c>
      <c r="O1676">
        <f t="shared" si="236"/>
        <v>2342806.7979553407</v>
      </c>
      <c r="P1676">
        <f t="shared" si="237"/>
        <v>3728802.7979553407</v>
      </c>
      <c r="T1676">
        <v>240</v>
      </c>
      <c r="U1676">
        <f t="shared" si="238"/>
        <v>410352</v>
      </c>
      <c r="V1676">
        <f t="shared" si="239"/>
        <v>11904</v>
      </c>
      <c r="W1676" s="1">
        <v>45361.75</v>
      </c>
      <c r="X1676">
        <f t="shared" si="240"/>
        <v>13901.37433361514</v>
      </c>
      <c r="Z1676">
        <f t="shared" si="241"/>
        <v>1997.3743336151401</v>
      </c>
      <c r="AK1676">
        <f t="shared" si="243"/>
        <v>14143.325589317854</v>
      </c>
      <c r="AL1676">
        <f t="shared" si="242"/>
        <v>2239.3255893178539</v>
      </c>
      <c r="AR1676">
        <f t="shared" si="235"/>
        <v>2239.3255893178539</v>
      </c>
      <c r="AT1676">
        <v>-1014.6487203269771</v>
      </c>
    </row>
    <row r="1677" spans="1:46">
      <c r="A1677" s="1">
        <v>45361.791666666664</v>
      </c>
      <c r="B1677">
        <v>6931340</v>
      </c>
      <c r="C1677" s="1">
        <v>45362.125</v>
      </c>
      <c r="D1677">
        <v>1386268</v>
      </c>
      <c r="O1677">
        <f t="shared" si="236"/>
        <v>2343266.5708905035</v>
      </c>
      <c r="P1677">
        <f t="shared" si="237"/>
        <v>3729534.5708905035</v>
      </c>
      <c r="T1677">
        <v>245</v>
      </c>
      <c r="U1677">
        <f t="shared" si="238"/>
        <v>418901</v>
      </c>
      <c r="V1677">
        <f t="shared" si="239"/>
        <v>12152</v>
      </c>
      <c r="W1677" s="1">
        <v>45361.791666666664</v>
      </c>
      <c r="X1677">
        <f t="shared" si="240"/>
        <v>13904.102461126868</v>
      </c>
      <c r="Z1677">
        <f t="shared" si="241"/>
        <v>1752.1024611268676</v>
      </c>
      <c r="AK1677">
        <f t="shared" si="243"/>
        <v>14146.101199464127</v>
      </c>
      <c r="AL1677">
        <f t="shared" si="242"/>
        <v>1994.1011994641267</v>
      </c>
      <c r="AR1677">
        <f t="shared" si="235"/>
        <v>1994.1011994641267</v>
      </c>
      <c r="AT1677">
        <v>-1014.4956437041274</v>
      </c>
    </row>
    <row r="1678" spans="1:46">
      <c r="A1678" s="1">
        <v>45361.833333333336</v>
      </c>
      <c r="B1678">
        <v>6930590</v>
      </c>
      <c r="C1678" s="1">
        <v>45362.125</v>
      </c>
      <c r="D1678">
        <v>1386118</v>
      </c>
      <c r="O1678">
        <f t="shared" si="236"/>
        <v>2343013.0196394944</v>
      </c>
      <c r="P1678">
        <f t="shared" si="237"/>
        <v>3729131.0196394944</v>
      </c>
      <c r="T1678">
        <v>240</v>
      </c>
      <c r="U1678">
        <f t="shared" si="238"/>
        <v>410352</v>
      </c>
      <c r="V1678">
        <f t="shared" si="239"/>
        <v>11904</v>
      </c>
      <c r="W1678" s="1">
        <v>45361.833333333336</v>
      </c>
      <c r="X1678">
        <f t="shared" si="240"/>
        <v>13902.597979043192</v>
      </c>
      <c r="Z1678">
        <f t="shared" si="241"/>
        <v>1998.597979043192</v>
      </c>
      <c r="AK1678">
        <f t="shared" si="243"/>
        <v>14144.57053210405</v>
      </c>
      <c r="AL1678">
        <f t="shared" si="242"/>
        <v>2240.5705321040496</v>
      </c>
      <c r="AR1678">
        <f t="shared" si="235"/>
        <v>2240.5705321040496</v>
      </c>
      <c r="AT1678">
        <v>-1012.0657203927021</v>
      </c>
    </row>
    <row r="1679" spans="1:46">
      <c r="A1679" s="1">
        <v>45361.875</v>
      </c>
      <c r="B1679">
        <v>6930420</v>
      </c>
      <c r="C1679" s="1">
        <v>45362.125</v>
      </c>
      <c r="D1679">
        <v>1386084</v>
      </c>
      <c r="O1679">
        <f t="shared" si="236"/>
        <v>2342955.548022599</v>
      </c>
      <c r="P1679">
        <f t="shared" si="237"/>
        <v>3729039.548022599</v>
      </c>
      <c r="T1679">
        <v>235</v>
      </c>
      <c r="U1679">
        <f t="shared" si="238"/>
        <v>401803</v>
      </c>
      <c r="V1679">
        <f t="shared" si="239"/>
        <v>11656</v>
      </c>
      <c r="W1679" s="1">
        <v>45361.875</v>
      </c>
      <c r="X1679">
        <f t="shared" si="240"/>
        <v>13902.256963104228</v>
      </c>
      <c r="Z1679">
        <f t="shared" si="241"/>
        <v>2246.2569631042279</v>
      </c>
      <c r="AK1679">
        <f t="shared" si="243"/>
        <v>14144.223580835767</v>
      </c>
      <c r="AL1679">
        <f t="shared" si="242"/>
        <v>2488.2235808357673</v>
      </c>
      <c r="AR1679">
        <f t="shared" si="235"/>
        <v>2488.2235808357673</v>
      </c>
      <c r="AT1679">
        <v>-1011.9241423128824</v>
      </c>
    </row>
    <row r="1680" spans="1:46">
      <c r="A1680" s="1">
        <v>45361.916666666664</v>
      </c>
      <c r="B1680">
        <v>6930860</v>
      </c>
      <c r="C1680" s="1">
        <v>45362.125</v>
      </c>
      <c r="D1680">
        <v>1386172</v>
      </c>
      <c r="O1680">
        <f t="shared" si="236"/>
        <v>2343104.2980898577</v>
      </c>
      <c r="P1680">
        <f t="shared" si="237"/>
        <v>3729276.2980898577</v>
      </c>
      <c r="T1680">
        <v>225</v>
      </c>
      <c r="U1680">
        <f t="shared" si="238"/>
        <v>384705</v>
      </c>
      <c r="V1680">
        <f t="shared" si="239"/>
        <v>11160</v>
      </c>
      <c r="W1680" s="1">
        <v>45361.916666666664</v>
      </c>
      <c r="X1680">
        <f t="shared" si="240"/>
        <v>13903.139592593316</v>
      </c>
      <c r="Z1680">
        <f t="shared" si="241"/>
        <v>2743.1395925933157</v>
      </c>
      <c r="AK1680">
        <f t="shared" si="243"/>
        <v>14145.121572353679</v>
      </c>
      <c r="AL1680">
        <f t="shared" si="242"/>
        <v>2985.1215723536789</v>
      </c>
      <c r="AR1680">
        <f t="shared" si="235"/>
        <v>2985.1215723536789</v>
      </c>
      <c r="AT1680">
        <v>-1011.245531619652</v>
      </c>
    </row>
    <row r="1681" spans="1:46">
      <c r="A1681" s="1">
        <v>45361.958333333336</v>
      </c>
      <c r="B1681">
        <v>6930900</v>
      </c>
      <c r="C1681" s="1">
        <v>45362.125</v>
      </c>
      <c r="D1681">
        <v>1386180</v>
      </c>
      <c r="O1681">
        <f t="shared" si="236"/>
        <v>2343117.8208232448</v>
      </c>
      <c r="P1681">
        <f t="shared" si="237"/>
        <v>3729297.8208232448</v>
      </c>
      <c r="T1681">
        <v>210</v>
      </c>
      <c r="U1681">
        <f t="shared" si="238"/>
        <v>359058</v>
      </c>
      <c r="V1681">
        <f t="shared" si="239"/>
        <v>10416</v>
      </c>
      <c r="W1681" s="1">
        <v>45361.958333333336</v>
      </c>
      <c r="X1681">
        <f t="shared" si="240"/>
        <v>13903.219831637778</v>
      </c>
      <c r="Z1681">
        <f t="shared" si="241"/>
        <v>3487.219831637778</v>
      </c>
      <c r="AK1681">
        <f t="shared" si="243"/>
        <v>14145.203207946215</v>
      </c>
      <c r="AL1681">
        <f t="shared" si="242"/>
        <v>3729.2032079462151</v>
      </c>
      <c r="AR1681">
        <f t="shared" si="235"/>
        <v>3729.2032079462151</v>
      </c>
      <c r="AT1681">
        <v>-1010.7608153455403</v>
      </c>
    </row>
    <row r="1682" spans="1:46">
      <c r="A1682" s="1">
        <v>45362</v>
      </c>
      <c r="B1682">
        <v>6929250</v>
      </c>
      <c r="C1682" s="1">
        <v>45363.125</v>
      </c>
      <c r="D1682">
        <v>1385850</v>
      </c>
      <c r="O1682">
        <f t="shared" si="236"/>
        <v>2342560.0080710254</v>
      </c>
      <c r="P1682">
        <f t="shared" si="237"/>
        <v>3728410.0080710254</v>
      </c>
      <c r="T1682">
        <v>200</v>
      </c>
      <c r="U1682">
        <f t="shared" si="238"/>
        <v>341960</v>
      </c>
      <c r="V1682">
        <f t="shared" si="239"/>
        <v>9920</v>
      </c>
      <c r="W1682" s="1">
        <v>45362</v>
      </c>
      <c r="X1682">
        <f t="shared" si="240"/>
        <v>13899.909971053698</v>
      </c>
      <c r="Z1682">
        <f t="shared" si="241"/>
        <v>3979.9099710536975</v>
      </c>
      <c r="AK1682">
        <f t="shared" si="243"/>
        <v>14141.835739754046</v>
      </c>
      <c r="AL1682">
        <f t="shared" si="242"/>
        <v>4221.8357397540458</v>
      </c>
      <c r="AR1682">
        <f t="shared" si="235"/>
        <v>4221.8357397540458</v>
      </c>
      <c r="AT1682">
        <v>-1010.638361956735</v>
      </c>
    </row>
    <row r="1683" spans="1:46">
      <c r="A1683" s="1">
        <v>45362.041666666664</v>
      </c>
      <c r="B1683">
        <v>6929360</v>
      </c>
      <c r="C1683" s="1">
        <v>45363.125</v>
      </c>
      <c r="D1683">
        <v>1385872</v>
      </c>
      <c r="O1683">
        <f t="shared" si="236"/>
        <v>2342597.1955878399</v>
      </c>
      <c r="P1683">
        <f t="shared" si="237"/>
        <v>3728469.1955878399</v>
      </c>
      <c r="T1683">
        <v>195</v>
      </c>
      <c r="U1683">
        <f t="shared" si="238"/>
        <v>333411</v>
      </c>
      <c r="V1683">
        <f t="shared" si="239"/>
        <v>9672</v>
      </c>
      <c r="W1683" s="1">
        <v>45362.041666666664</v>
      </c>
      <c r="X1683">
        <f t="shared" si="240"/>
        <v>13900.130628425972</v>
      </c>
      <c r="Z1683">
        <f t="shared" si="241"/>
        <v>4228.1306284259717</v>
      </c>
      <c r="AK1683">
        <f t="shared" si="243"/>
        <v>14142.060237633525</v>
      </c>
      <c r="AL1683">
        <f t="shared" si="242"/>
        <v>4470.0602376335246</v>
      </c>
      <c r="AR1683">
        <f t="shared" si="235"/>
        <v>4470.0602376335246</v>
      </c>
      <c r="AT1683">
        <v>-1010.4929708029194</v>
      </c>
    </row>
    <row r="1684" spans="1:46">
      <c r="A1684" s="1">
        <v>45362.083333333336</v>
      </c>
      <c r="B1684">
        <v>6929470</v>
      </c>
      <c r="C1684" s="1">
        <v>45363.125</v>
      </c>
      <c r="D1684">
        <v>1385894</v>
      </c>
      <c r="O1684">
        <f t="shared" si="236"/>
        <v>2342634.3831046545</v>
      </c>
      <c r="P1684">
        <f t="shared" si="237"/>
        <v>3728528.3831046545</v>
      </c>
      <c r="T1684">
        <v>190</v>
      </c>
      <c r="U1684">
        <f t="shared" si="238"/>
        <v>324862</v>
      </c>
      <c r="V1684">
        <f t="shared" si="239"/>
        <v>9424</v>
      </c>
      <c r="W1684" s="1">
        <v>45362.083333333336</v>
      </c>
      <c r="X1684">
        <f t="shared" si="240"/>
        <v>13900.351285798244</v>
      </c>
      <c r="Z1684">
        <f t="shared" si="241"/>
        <v>4476.3512857982441</v>
      </c>
      <c r="AK1684">
        <f t="shared" si="243"/>
        <v>14142.284735513002</v>
      </c>
      <c r="AL1684">
        <f t="shared" si="242"/>
        <v>4718.2847355130016</v>
      </c>
      <c r="AR1684">
        <f t="shared" si="235"/>
        <v>4718.2847355130016</v>
      </c>
      <c r="AT1684">
        <v>-1010.0363093486121</v>
      </c>
    </row>
    <row r="1685" spans="1:46">
      <c r="A1685" s="1">
        <v>45362.125</v>
      </c>
      <c r="B1685">
        <v>6929820</v>
      </c>
      <c r="C1685" s="1">
        <v>45363.125</v>
      </c>
      <c r="D1685">
        <v>1385964</v>
      </c>
      <c r="O1685">
        <f t="shared" si="236"/>
        <v>2342752.707021792</v>
      </c>
      <c r="P1685">
        <f t="shared" si="237"/>
        <v>3728716.707021792</v>
      </c>
      <c r="T1685">
        <v>185</v>
      </c>
      <c r="U1685">
        <f t="shared" si="238"/>
        <v>316313</v>
      </c>
      <c r="V1685">
        <f t="shared" si="239"/>
        <v>9176</v>
      </c>
      <c r="W1685" s="1">
        <v>45362.125</v>
      </c>
      <c r="X1685">
        <f t="shared" si="240"/>
        <v>13901.053377437289</v>
      </c>
      <c r="Z1685">
        <f t="shared" si="241"/>
        <v>4725.0533774372889</v>
      </c>
      <c r="AK1685">
        <f t="shared" si="243"/>
        <v>14142.999046947705</v>
      </c>
      <c r="AL1685">
        <f t="shared" si="242"/>
        <v>4966.9990469477052</v>
      </c>
      <c r="AR1685">
        <f t="shared" si="235"/>
        <v>4966.9990469477052</v>
      </c>
      <c r="AT1685">
        <v>-1008.7314043014485</v>
      </c>
    </row>
    <row r="1686" spans="1:46">
      <c r="A1686" s="1">
        <v>45362.166666666664</v>
      </c>
      <c r="B1686">
        <v>6930010</v>
      </c>
      <c r="C1686" s="1">
        <v>45363.125</v>
      </c>
      <c r="D1686">
        <v>1386002</v>
      </c>
      <c r="O1686">
        <f t="shared" si="236"/>
        <v>2342816.9400053811</v>
      </c>
      <c r="P1686">
        <f t="shared" si="237"/>
        <v>3728818.9400053811</v>
      </c>
      <c r="T1686">
        <v>180</v>
      </c>
      <c r="U1686">
        <f t="shared" si="238"/>
        <v>307764</v>
      </c>
      <c r="V1686">
        <f t="shared" si="239"/>
        <v>8928</v>
      </c>
      <c r="W1686" s="1">
        <v>45362.166666666664</v>
      </c>
      <c r="X1686">
        <f t="shared" si="240"/>
        <v>13901.434512898486</v>
      </c>
      <c r="Z1686">
        <f t="shared" si="241"/>
        <v>4973.434512898486</v>
      </c>
      <c r="AK1686">
        <f t="shared" si="243"/>
        <v>14143.386816012257</v>
      </c>
      <c r="AL1686">
        <f t="shared" si="242"/>
        <v>5215.3868160122565</v>
      </c>
      <c r="AR1686">
        <f t="shared" si="235"/>
        <v>5215.3868160122565</v>
      </c>
      <c r="AT1686">
        <v>-1008.6102351197605</v>
      </c>
    </row>
    <row r="1687" spans="1:46">
      <c r="A1687" s="1">
        <v>45362.208333333336</v>
      </c>
      <c r="B1687">
        <v>6932390</v>
      </c>
      <c r="C1687" s="1">
        <v>45363.125</v>
      </c>
      <c r="D1687">
        <v>1386478</v>
      </c>
      <c r="O1687">
        <f t="shared" si="236"/>
        <v>2343621.5426419158</v>
      </c>
      <c r="P1687">
        <f t="shared" si="237"/>
        <v>3730099.5426419158</v>
      </c>
      <c r="T1687">
        <v>185</v>
      </c>
      <c r="U1687">
        <f t="shared" si="238"/>
        <v>316313</v>
      </c>
      <c r="V1687">
        <f t="shared" si="239"/>
        <v>9176</v>
      </c>
      <c r="W1687" s="1">
        <v>45362.208333333336</v>
      </c>
      <c r="X1687">
        <f t="shared" si="240"/>
        <v>13906.208736044007</v>
      </c>
      <c r="Z1687">
        <f t="shared" si="241"/>
        <v>4730.2087360440073</v>
      </c>
      <c r="AK1687">
        <f t="shared" si="243"/>
        <v>14148.244133768236</v>
      </c>
      <c r="AL1687">
        <f t="shared" si="242"/>
        <v>4972.2441337682358</v>
      </c>
      <c r="AR1687">
        <f t="shared" si="235"/>
        <v>4972.2441337682358</v>
      </c>
      <c r="AT1687">
        <v>-1007.7402984216533</v>
      </c>
    </row>
    <row r="1688" spans="1:46">
      <c r="A1688" s="1">
        <v>45362.25</v>
      </c>
      <c r="B1688">
        <v>6932450</v>
      </c>
      <c r="C1688" s="1">
        <v>45363.125</v>
      </c>
      <c r="D1688">
        <v>1386490</v>
      </c>
      <c r="O1688">
        <f t="shared" si="236"/>
        <v>2343641.8267419967</v>
      </c>
      <c r="P1688">
        <f t="shared" si="237"/>
        <v>3730131.8267419967</v>
      </c>
      <c r="T1688">
        <v>200</v>
      </c>
      <c r="U1688">
        <f t="shared" si="238"/>
        <v>341960</v>
      </c>
      <c r="V1688">
        <f t="shared" si="239"/>
        <v>9920</v>
      </c>
      <c r="W1688" s="1">
        <v>45362.25</v>
      </c>
      <c r="X1688">
        <f t="shared" si="240"/>
        <v>13906.329094610703</v>
      </c>
      <c r="Z1688">
        <f t="shared" si="241"/>
        <v>3986.3290946107027</v>
      </c>
      <c r="AK1688">
        <f t="shared" si="243"/>
        <v>14148.366587157041</v>
      </c>
      <c r="AL1688">
        <f t="shared" si="242"/>
        <v>4228.3665871570411</v>
      </c>
      <c r="AR1688">
        <f t="shared" si="235"/>
        <v>4228.3665871570411</v>
      </c>
      <c r="AT1688">
        <v>-1007.4668290734953</v>
      </c>
    </row>
    <row r="1689" spans="1:46">
      <c r="A1689" s="1">
        <v>45362.291666666664</v>
      </c>
      <c r="B1689">
        <v>6933100</v>
      </c>
      <c r="C1689" s="1">
        <v>45363.125</v>
      </c>
      <c r="D1689">
        <v>1386620</v>
      </c>
      <c r="O1689">
        <f t="shared" si="236"/>
        <v>2343861.5711595374</v>
      </c>
      <c r="P1689">
        <f t="shared" si="237"/>
        <v>3730481.5711595374</v>
      </c>
      <c r="T1689">
        <v>215</v>
      </c>
      <c r="U1689">
        <f t="shared" si="238"/>
        <v>367607</v>
      </c>
      <c r="V1689">
        <f t="shared" si="239"/>
        <v>10664</v>
      </c>
      <c r="W1689" s="1">
        <v>45362.291666666664</v>
      </c>
      <c r="X1689">
        <f t="shared" si="240"/>
        <v>13907.632979083219</v>
      </c>
      <c r="Z1689">
        <f t="shared" si="241"/>
        <v>3243.6329790832187</v>
      </c>
      <c r="AK1689">
        <f t="shared" si="243"/>
        <v>14149.693165535775</v>
      </c>
      <c r="AL1689">
        <f t="shared" si="242"/>
        <v>3485.6931655357748</v>
      </c>
      <c r="AR1689">
        <f t="shared" si="235"/>
        <v>3485.6931655357748</v>
      </c>
      <c r="AT1689">
        <v>-1007.0795677596834</v>
      </c>
    </row>
    <row r="1690" spans="1:46">
      <c r="A1690" s="1">
        <v>45362.333333333336</v>
      </c>
      <c r="B1690">
        <v>6932280</v>
      </c>
      <c r="C1690" s="1">
        <v>45363.125</v>
      </c>
      <c r="D1690">
        <v>1386456</v>
      </c>
      <c r="O1690">
        <f t="shared" si="236"/>
        <v>2343584.3551251013</v>
      </c>
      <c r="P1690">
        <f t="shared" si="237"/>
        <v>3730040.3551251013</v>
      </c>
      <c r="T1690">
        <v>230</v>
      </c>
      <c r="U1690">
        <f t="shared" si="238"/>
        <v>393254</v>
      </c>
      <c r="V1690">
        <f t="shared" si="239"/>
        <v>11408</v>
      </c>
      <c r="W1690" s="1">
        <v>45362.333333333336</v>
      </c>
      <c r="X1690">
        <f t="shared" si="240"/>
        <v>13905.988078671737</v>
      </c>
      <c r="Z1690">
        <f t="shared" si="241"/>
        <v>2497.9880786717367</v>
      </c>
      <c r="AK1690">
        <f t="shared" si="243"/>
        <v>14148.019635888757</v>
      </c>
      <c r="AL1690">
        <f t="shared" si="242"/>
        <v>2740.019635888757</v>
      </c>
      <c r="AR1690">
        <f t="shared" si="235"/>
        <v>2740.019635888757</v>
      </c>
      <c r="AT1690">
        <v>-1006.5361734317266</v>
      </c>
    </row>
    <row r="1691" spans="1:46">
      <c r="A1691" s="1">
        <v>45362.375</v>
      </c>
      <c r="B1691">
        <v>6933110</v>
      </c>
      <c r="C1691" s="1">
        <v>45363.125</v>
      </c>
      <c r="D1691">
        <v>1386622</v>
      </c>
      <c r="O1691">
        <f t="shared" si="236"/>
        <v>2343864.9518428841</v>
      </c>
      <c r="P1691">
        <f t="shared" si="237"/>
        <v>3730486.9518428841</v>
      </c>
      <c r="T1691">
        <v>240</v>
      </c>
      <c r="U1691">
        <f t="shared" si="238"/>
        <v>410352</v>
      </c>
      <c r="V1691">
        <f t="shared" si="239"/>
        <v>11904</v>
      </c>
      <c r="W1691" s="1">
        <v>45362.375</v>
      </c>
      <c r="X1691">
        <f t="shared" si="240"/>
        <v>13907.653038844335</v>
      </c>
      <c r="Z1691">
        <f t="shared" si="241"/>
        <v>2003.6530388443352</v>
      </c>
      <c r="AK1691">
        <f t="shared" si="243"/>
        <v>14149.71357443391</v>
      </c>
      <c r="AL1691">
        <f t="shared" si="242"/>
        <v>2245.7135744339103</v>
      </c>
      <c r="AR1691">
        <f t="shared" si="235"/>
        <v>2245.7135744339103</v>
      </c>
      <c r="AT1691">
        <v>-1005.8626797932902</v>
      </c>
    </row>
    <row r="1692" spans="1:46">
      <c r="A1692" s="1">
        <v>45362.416666666664</v>
      </c>
      <c r="B1692">
        <v>6933310</v>
      </c>
      <c r="C1692" s="1">
        <v>45363.125</v>
      </c>
      <c r="D1692">
        <v>1386662</v>
      </c>
      <c r="O1692">
        <f t="shared" si="236"/>
        <v>2343932.5655098199</v>
      </c>
      <c r="P1692">
        <f t="shared" si="237"/>
        <v>3730594.5655098199</v>
      </c>
      <c r="T1692">
        <v>245</v>
      </c>
      <c r="U1692">
        <f t="shared" si="238"/>
        <v>418901</v>
      </c>
      <c r="V1692">
        <f t="shared" si="239"/>
        <v>12152</v>
      </c>
      <c r="W1692" s="1">
        <v>45362.416666666664</v>
      </c>
      <c r="X1692">
        <f t="shared" si="240"/>
        <v>13908.054234066647</v>
      </c>
      <c r="Z1692">
        <f t="shared" si="241"/>
        <v>1756.054234066647</v>
      </c>
      <c r="AK1692">
        <f t="shared" si="243"/>
        <v>14150.121752396595</v>
      </c>
      <c r="AL1692">
        <f t="shared" si="242"/>
        <v>1998.1217523965952</v>
      </c>
      <c r="AR1692">
        <f t="shared" si="235"/>
        <v>1998.1217523965952</v>
      </c>
      <c r="AT1692">
        <v>-1005.6789997100805</v>
      </c>
    </row>
    <row r="1693" spans="1:46">
      <c r="A1693" s="1">
        <v>45362.458333333336</v>
      </c>
      <c r="B1693">
        <v>6933840</v>
      </c>
      <c r="C1693" s="1">
        <v>45363.125</v>
      </c>
      <c r="D1693">
        <v>1386768</v>
      </c>
      <c r="O1693">
        <f t="shared" si="236"/>
        <v>2344111.7417271994</v>
      </c>
      <c r="P1693">
        <f t="shared" si="237"/>
        <v>3730879.7417271994</v>
      </c>
      <c r="T1693">
        <v>240</v>
      </c>
      <c r="U1693">
        <f t="shared" si="238"/>
        <v>410352</v>
      </c>
      <c r="V1693">
        <f t="shared" si="239"/>
        <v>11904</v>
      </c>
      <c r="W1693" s="1">
        <v>45362.458333333336</v>
      </c>
      <c r="X1693">
        <f t="shared" si="240"/>
        <v>13909.117401405774</v>
      </c>
      <c r="Z1693">
        <f t="shared" si="241"/>
        <v>2005.1174014057742</v>
      </c>
      <c r="AK1693">
        <f t="shared" si="243"/>
        <v>14151.20342399772</v>
      </c>
      <c r="AL1693">
        <f t="shared" si="242"/>
        <v>2247.2034239977202</v>
      </c>
      <c r="AR1693">
        <f t="shared" si="235"/>
        <v>2247.2034239977202</v>
      </c>
      <c r="AT1693">
        <v>-1005.2504128492601</v>
      </c>
    </row>
    <row r="1694" spans="1:46">
      <c r="A1694" s="1">
        <v>45362.5</v>
      </c>
      <c r="B1694">
        <v>6932560</v>
      </c>
      <c r="C1694" s="1">
        <v>45363.125</v>
      </c>
      <c r="D1694">
        <v>1386512</v>
      </c>
      <c r="O1694">
        <f t="shared" si="236"/>
        <v>2343679.0142588113</v>
      </c>
      <c r="P1694">
        <f t="shared" si="237"/>
        <v>3730191.0142588113</v>
      </c>
      <c r="T1694">
        <v>230</v>
      </c>
      <c r="U1694">
        <f t="shared" si="238"/>
        <v>393254</v>
      </c>
      <c r="V1694">
        <f t="shared" si="239"/>
        <v>11408</v>
      </c>
      <c r="W1694" s="1">
        <v>45362.5</v>
      </c>
      <c r="X1694">
        <f t="shared" si="240"/>
        <v>13906.549751982973</v>
      </c>
      <c r="Z1694">
        <f t="shared" si="241"/>
        <v>2498.5497519829732</v>
      </c>
      <c r="AK1694">
        <f t="shared" si="243"/>
        <v>14148.59108503652</v>
      </c>
      <c r="AL1694">
        <f t="shared" si="242"/>
        <v>2740.5910850365199</v>
      </c>
      <c r="AR1694">
        <f t="shared" si="235"/>
        <v>2740.5910850365199</v>
      </c>
      <c r="AT1694">
        <v>-1005.0871416641858</v>
      </c>
    </row>
    <row r="1695" spans="1:46">
      <c r="A1695" s="1">
        <v>45362.541666666664</v>
      </c>
      <c r="B1695">
        <v>6932370</v>
      </c>
      <c r="C1695" s="1">
        <v>45363.125</v>
      </c>
      <c r="D1695">
        <v>1386474</v>
      </c>
      <c r="O1695">
        <f t="shared" si="236"/>
        <v>2343614.7812752221</v>
      </c>
      <c r="P1695">
        <f t="shared" si="237"/>
        <v>3730088.7812752221</v>
      </c>
      <c r="T1695">
        <v>220</v>
      </c>
      <c r="U1695">
        <f t="shared" si="238"/>
        <v>376156</v>
      </c>
      <c r="V1695">
        <f t="shared" si="239"/>
        <v>10912</v>
      </c>
      <c r="W1695" s="1">
        <v>45362.541666666664</v>
      </c>
      <c r="X1695">
        <f t="shared" si="240"/>
        <v>13906.168616521776</v>
      </c>
      <c r="Z1695">
        <f t="shared" si="241"/>
        <v>2994.1686165217761</v>
      </c>
      <c r="AK1695">
        <f t="shared" si="243"/>
        <v>14148.203315971967</v>
      </c>
      <c r="AL1695">
        <f t="shared" si="242"/>
        <v>3236.2033159719667</v>
      </c>
      <c r="AR1695">
        <f t="shared" si="235"/>
        <v>3236.2033159719667</v>
      </c>
      <c r="AT1695">
        <v>-1004.9187731979982</v>
      </c>
    </row>
    <row r="1696" spans="1:46">
      <c r="A1696" s="1">
        <v>45362.583333333336</v>
      </c>
      <c r="B1696">
        <v>6932480</v>
      </c>
      <c r="C1696" s="1">
        <v>45363.125</v>
      </c>
      <c r="D1696">
        <v>1386496</v>
      </c>
      <c r="O1696">
        <f t="shared" si="236"/>
        <v>2343651.9687920366</v>
      </c>
      <c r="P1696">
        <f t="shared" si="237"/>
        <v>3730147.9687920366</v>
      </c>
      <c r="T1696">
        <v>215</v>
      </c>
      <c r="U1696">
        <f t="shared" si="238"/>
        <v>367607</v>
      </c>
      <c r="V1696">
        <f t="shared" si="239"/>
        <v>10664</v>
      </c>
      <c r="W1696" s="1">
        <v>45362.583333333336</v>
      </c>
      <c r="X1696">
        <f t="shared" si="240"/>
        <v>13906.389273894049</v>
      </c>
      <c r="Z1696">
        <f t="shared" si="241"/>
        <v>3242.3892738940485</v>
      </c>
      <c r="AK1696">
        <f t="shared" si="243"/>
        <v>14148.427813851444</v>
      </c>
      <c r="AL1696">
        <f t="shared" si="242"/>
        <v>3484.4278138514437</v>
      </c>
      <c r="AR1696">
        <f t="shared" si="235"/>
        <v>3484.4278138514437</v>
      </c>
      <c r="AT1696">
        <v>-1004.8639279918279</v>
      </c>
    </row>
    <row r="1697" spans="1:46">
      <c r="A1697" s="1">
        <v>45362.625</v>
      </c>
      <c r="B1697">
        <v>6931250</v>
      </c>
      <c r="C1697" s="1">
        <v>45363.125</v>
      </c>
      <c r="D1697">
        <v>1386250</v>
      </c>
      <c r="O1697">
        <f t="shared" si="236"/>
        <v>2343236.1447403822</v>
      </c>
      <c r="P1697">
        <f t="shared" si="237"/>
        <v>3729486.1447403822</v>
      </c>
      <c r="T1697">
        <v>215</v>
      </c>
      <c r="U1697">
        <f t="shared" si="238"/>
        <v>367607</v>
      </c>
      <c r="V1697">
        <f t="shared" si="239"/>
        <v>10664</v>
      </c>
      <c r="W1697" s="1">
        <v>45362.625</v>
      </c>
      <c r="X1697">
        <f t="shared" si="240"/>
        <v>13903.921923276826</v>
      </c>
      <c r="Z1697">
        <f t="shared" si="241"/>
        <v>3239.9219232768264</v>
      </c>
      <c r="AK1697">
        <f t="shared" si="243"/>
        <v>14145.917519380919</v>
      </c>
      <c r="AL1697">
        <f t="shared" si="242"/>
        <v>3481.9175193809187</v>
      </c>
      <c r="AR1697">
        <f t="shared" si="235"/>
        <v>3481.9175193809187</v>
      </c>
      <c r="AT1697">
        <v>-1004.2631398171416</v>
      </c>
    </row>
    <row r="1698" spans="1:46">
      <c r="A1698" s="1">
        <v>45362.666666666664</v>
      </c>
      <c r="B1698">
        <v>6930700</v>
      </c>
      <c r="C1698" s="1">
        <v>45363.125</v>
      </c>
      <c r="D1698">
        <v>1386140</v>
      </c>
      <c r="O1698">
        <f t="shared" si="236"/>
        <v>2343050.2071563089</v>
      </c>
      <c r="P1698">
        <f t="shared" si="237"/>
        <v>3729190.2071563089</v>
      </c>
      <c r="T1698">
        <v>220</v>
      </c>
      <c r="U1698">
        <f t="shared" si="238"/>
        <v>376156</v>
      </c>
      <c r="V1698">
        <f t="shared" si="239"/>
        <v>10912</v>
      </c>
      <c r="W1698" s="1">
        <v>45362.666666666664</v>
      </c>
      <c r="X1698">
        <f t="shared" si="240"/>
        <v>13902.818636415464</v>
      </c>
      <c r="Z1698">
        <f t="shared" si="241"/>
        <v>2990.8186364154644</v>
      </c>
      <c r="AK1698">
        <f t="shared" si="243"/>
        <v>14144.79502998353</v>
      </c>
      <c r="AL1698">
        <f t="shared" si="242"/>
        <v>3232.7950299835302</v>
      </c>
      <c r="AR1698">
        <f t="shared" si="235"/>
        <v>3232.7950299835302</v>
      </c>
      <c r="AT1698">
        <v>-1004.2095590444078</v>
      </c>
    </row>
    <row r="1699" spans="1:46">
      <c r="A1699" s="1">
        <v>45362.708333333336</v>
      </c>
      <c r="B1699">
        <v>6930930</v>
      </c>
      <c r="C1699" s="1">
        <v>45363.125</v>
      </c>
      <c r="D1699">
        <v>1386186</v>
      </c>
      <c r="O1699">
        <f t="shared" si="236"/>
        <v>2343127.9628732852</v>
      </c>
      <c r="P1699">
        <f t="shared" si="237"/>
        <v>3729313.9628732852</v>
      </c>
      <c r="T1699">
        <v>230</v>
      </c>
      <c r="U1699">
        <f t="shared" si="238"/>
        <v>393254</v>
      </c>
      <c r="V1699">
        <f t="shared" si="239"/>
        <v>11408</v>
      </c>
      <c r="W1699" s="1">
        <v>45362.708333333336</v>
      </c>
      <c r="X1699">
        <f t="shared" si="240"/>
        <v>13903.280010921124</v>
      </c>
      <c r="Z1699">
        <f t="shared" si="241"/>
        <v>2495.2800109211239</v>
      </c>
      <c r="AK1699">
        <f t="shared" si="243"/>
        <v>14145.26443464062</v>
      </c>
      <c r="AL1699">
        <f t="shared" si="242"/>
        <v>2737.2644346406196</v>
      </c>
      <c r="AR1699">
        <f t="shared" si="235"/>
        <v>2737.2644346406196</v>
      </c>
      <c r="AT1699">
        <v>-1004.1687412481406</v>
      </c>
    </row>
    <row r="1700" spans="1:46">
      <c r="A1700" s="1">
        <v>45362.75</v>
      </c>
      <c r="B1700">
        <v>6931840</v>
      </c>
      <c r="C1700" s="1">
        <v>45363.125</v>
      </c>
      <c r="D1700">
        <v>1386368</v>
      </c>
      <c r="O1700">
        <f t="shared" si="236"/>
        <v>2343435.6050578426</v>
      </c>
      <c r="P1700">
        <f t="shared" si="237"/>
        <v>3729803.6050578426</v>
      </c>
      <c r="T1700">
        <v>240</v>
      </c>
      <c r="U1700">
        <f t="shared" si="238"/>
        <v>410352</v>
      </c>
      <c r="V1700">
        <f t="shared" si="239"/>
        <v>11904</v>
      </c>
      <c r="W1700" s="1">
        <v>45362.75</v>
      </c>
      <c r="X1700">
        <f t="shared" si="240"/>
        <v>13905.105449182647</v>
      </c>
      <c r="Z1700">
        <f t="shared" si="241"/>
        <v>2001.1054491826471</v>
      </c>
      <c r="AK1700">
        <f t="shared" si="243"/>
        <v>14147.121644370845</v>
      </c>
      <c r="AL1700">
        <f t="shared" si="242"/>
        <v>2243.1216443708454</v>
      </c>
      <c r="AR1700">
        <f t="shared" si="235"/>
        <v>2243.1216443708454</v>
      </c>
      <c r="AT1700">
        <v>-1002.775838893891</v>
      </c>
    </row>
    <row r="1701" spans="1:46">
      <c r="A1701" s="1">
        <v>45362.791666666664</v>
      </c>
      <c r="B1701">
        <v>6931820</v>
      </c>
      <c r="C1701" s="1">
        <v>45363.125</v>
      </c>
      <c r="D1701">
        <v>1386364</v>
      </c>
      <c r="O1701">
        <f t="shared" si="236"/>
        <v>2343428.8436911488</v>
      </c>
      <c r="P1701">
        <f t="shared" si="237"/>
        <v>3729792.8436911488</v>
      </c>
      <c r="T1701">
        <v>245</v>
      </c>
      <c r="U1701">
        <f t="shared" si="238"/>
        <v>418901</v>
      </c>
      <c r="V1701">
        <f t="shared" si="239"/>
        <v>12152</v>
      </c>
      <c r="W1701" s="1">
        <v>45362.791666666664</v>
      </c>
      <c r="X1701">
        <f t="shared" si="240"/>
        <v>13905.065329660418</v>
      </c>
      <c r="Z1701">
        <f t="shared" si="241"/>
        <v>1753.0653296604178</v>
      </c>
      <c r="AK1701">
        <f t="shared" si="243"/>
        <v>14147.080826574578</v>
      </c>
      <c r="AL1701">
        <f t="shared" si="242"/>
        <v>1995.0808265745782</v>
      </c>
      <c r="AR1701">
        <f t="shared" si="235"/>
        <v>1995.0808265745782</v>
      </c>
      <c r="AT1701">
        <v>-1002.7197094805997</v>
      </c>
    </row>
    <row r="1702" spans="1:46">
      <c r="A1702" s="1">
        <v>45362.833333333336</v>
      </c>
      <c r="B1702">
        <v>6930970</v>
      </c>
      <c r="C1702" s="1">
        <v>45363.125</v>
      </c>
      <c r="D1702">
        <v>1386194</v>
      </c>
      <c r="O1702">
        <f t="shared" si="236"/>
        <v>2343141.4856066722</v>
      </c>
      <c r="P1702">
        <f t="shared" si="237"/>
        <v>3729335.4856066722</v>
      </c>
      <c r="T1702">
        <v>240</v>
      </c>
      <c r="U1702">
        <f t="shared" si="238"/>
        <v>410352</v>
      </c>
      <c r="V1702">
        <f t="shared" si="239"/>
        <v>11904</v>
      </c>
      <c r="W1702" s="1">
        <v>45362.833333333336</v>
      </c>
      <c r="X1702">
        <f t="shared" si="240"/>
        <v>13903.360249965588</v>
      </c>
      <c r="Z1702">
        <f t="shared" si="241"/>
        <v>1999.3602499655881</v>
      </c>
      <c r="AK1702">
        <f t="shared" si="243"/>
        <v>14145.346070233158</v>
      </c>
      <c r="AL1702">
        <f t="shared" si="242"/>
        <v>2241.3460702331577</v>
      </c>
      <c r="AR1702">
        <f t="shared" si="235"/>
        <v>2241.3460702331577</v>
      </c>
      <c r="AT1702">
        <v>-1001.6380378794784</v>
      </c>
    </row>
    <row r="1703" spans="1:46">
      <c r="A1703" s="1">
        <v>45362.875</v>
      </c>
      <c r="B1703">
        <v>6932760</v>
      </c>
      <c r="C1703" s="1">
        <v>45363.125</v>
      </c>
      <c r="D1703">
        <v>1386552</v>
      </c>
      <c r="O1703">
        <f t="shared" si="236"/>
        <v>2343746.6279257466</v>
      </c>
      <c r="P1703">
        <f t="shared" si="237"/>
        <v>3730298.6279257466</v>
      </c>
      <c r="T1703">
        <v>235</v>
      </c>
      <c r="U1703">
        <f t="shared" si="238"/>
        <v>401803</v>
      </c>
      <c r="V1703">
        <f t="shared" si="239"/>
        <v>11656</v>
      </c>
      <c r="W1703" s="1">
        <v>45362.875</v>
      </c>
      <c r="X1703">
        <f t="shared" si="240"/>
        <v>13906.950947205287</v>
      </c>
      <c r="Z1703">
        <f t="shared" si="241"/>
        <v>2250.9509472052869</v>
      </c>
      <c r="AK1703">
        <f t="shared" si="243"/>
        <v>14148.999262999205</v>
      </c>
      <c r="AL1703">
        <f t="shared" si="242"/>
        <v>2492.9992629992048</v>
      </c>
      <c r="AR1703">
        <f t="shared" si="235"/>
        <v>2492.9992629992048</v>
      </c>
      <c r="AT1703">
        <v>-1000.0461438249986</v>
      </c>
    </row>
    <row r="1704" spans="1:46">
      <c r="A1704" s="1">
        <v>45362.916666666664</v>
      </c>
      <c r="B1704">
        <v>6932720</v>
      </c>
      <c r="C1704" s="1">
        <v>45363.125</v>
      </c>
      <c r="D1704">
        <v>1386544</v>
      </c>
      <c r="O1704">
        <f t="shared" si="236"/>
        <v>2343733.1051923595</v>
      </c>
      <c r="P1704">
        <f t="shared" si="237"/>
        <v>3730277.1051923595</v>
      </c>
      <c r="T1704">
        <v>225</v>
      </c>
      <c r="U1704">
        <f t="shared" si="238"/>
        <v>384705</v>
      </c>
      <c r="V1704">
        <f t="shared" si="239"/>
        <v>11160</v>
      </c>
      <c r="W1704" s="1">
        <v>45362.916666666664</v>
      </c>
      <c r="X1704">
        <f t="shared" si="240"/>
        <v>13906.870708160826</v>
      </c>
      <c r="Z1704">
        <f t="shared" si="241"/>
        <v>2746.8707081608263</v>
      </c>
      <c r="AK1704">
        <f t="shared" si="243"/>
        <v>14148.917627406672</v>
      </c>
      <c r="AL1704">
        <f t="shared" si="242"/>
        <v>2988.9176274066722</v>
      </c>
      <c r="AR1704">
        <f t="shared" si="235"/>
        <v>2988.9176274066722</v>
      </c>
      <c r="AT1704">
        <v>-1000.0257349268632</v>
      </c>
    </row>
    <row r="1705" spans="1:46">
      <c r="A1705" s="1">
        <v>45362.958333333336</v>
      </c>
      <c r="B1705">
        <v>6932510</v>
      </c>
      <c r="C1705" s="1">
        <v>45363.125</v>
      </c>
      <c r="D1705">
        <v>1386502</v>
      </c>
      <c r="O1705">
        <f t="shared" si="236"/>
        <v>2343662.1108420771</v>
      </c>
      <c r="P1705">
        <f t="shared" si="237"/>
        <v>3730164.1108420771</v>
      </c>
      <c r="T1705">
        <v>210</v>
      </c>
      <c r="U1705">
        <f t="shared" si="238"/>
        <v>359058</v>
      </c>
      <c r="V1705">
        <f t="shared" si="239"/>
        <v>10416</v>
      </c>
      <c r="W1705" s="1">
        <v>45362.958333333336</v>
      </c>
      <c r="X1705">
        <f t="shared" si="240"/>
        <v>13906.449453177394</v>
      </c>
      <c r="Z1705">
        <f t="shared" si="241"/>
        <v>3490.4494531773944</v>
      </c>
      <c r="AK1705">
        <f t="shared" si="243"/>
        <v>14148.48904054585</v>
      </c>
      <c r="AL1705">
        <f t="shared" si="242"/>
        <v>3732.48904054585</v>
      </c>
      <c r="AR1705">
        <f t="shared" si="235"/>
        <v>3732.48904054585</v>
      </c>
      <c r="AT1705">
        <v>-999.82164594551978</v>
      </c>
    </row>
    <row r="1706" spans="1:46">
      <c r="A1706" s="1">
        <v>45363</v>
      </c>
      <c r="B1706">
        <v>6931310</v>
      </c>
      <c r="C1706" s="1">
        <v>45364.125</v>
      </c>
      <c r="D1706">
        <v>1386262</v>
      </c>
      <c r="O1706">
        <f t="shared" si="236"/>
        <v>2343256.428840463</v>
      </c>
      <c r="P1706">
        <f t="shared" si="237"/>
        <v>3729518.428840463</v>
      </c>
      <c r="T1706">
        <v>200</v>
      </c>
      <c r="U1706">
        <f t="shared" si="238"/>
        <v>341960</v>
      </c>
      <c r="V1706">
        <f t="shared" si="239"/>
        <v>9920</v>
      </c>
      <c r="W1706" s="1">
        <v>45363</v>
      </c>
      <c r="X1706">
        <f t="shared" si="240"/>
        <v>13904.04228184352</v>
      </c>
      <c r="Z1706">
        <f t="shared" si="241"/>
        <v>3984.04228184352</v>
      </c>
      <c r="AK1706">
        <f t="shared" si="243"/>
        <v>14146.039972769724</v>
      </c>
      <c r="AL1706">
        <f t="shared" si="242"/>
        <v>4226.039972769724</v>
      </c>
      <c r="AR1706">
        <f t="shared" si="235"/>
        <v>4226.039972769724</v>
      </c>
      <c r="AT1706">
        <v>-999.65837476044544</v>
      </c>
    </row>
    <row r="1707" spans="1:46">
      <c r="A1707" s="1">
        <v>45363.041666666664</v>
      </c>
      <c r="B1707">
        <v>6931470</v>
      </c>
      <c r="C1707" s="1">
        <v>45364.125</v>
      </c>
      <c r="D1707">
        <v>1386294</v>
      </c>
      <c r="O1707">
        <f t="shared" si="236"/>
        <v>2343310.5197740113</v>
      </c>
      <c r="P1707">
        <f t="shared" si="237"/>
        <v>3729604.5197740113</v>
      </c>
      <c r="T1707">
        <v>195</v>
      </c>
      <c r="U1707">
        <f t="shared" si="238"/>
        <v>333411</v>
      </c>
      <c r="V1707">
        <f t="shared" si="239"/>
        <v>9672</v>
      </c>
      <c r="W1707" s="1">
        <v>45363.041666666664</v>
      </c>
      <c r="X1707">
        <f t="shared" si="240"/>
        <v>13904.363238021369</v>
      </c>
      <c r="Z1707">
        <f t="shared" si="241"/>
        <v>4232.3632380213694</v>
      </c>
      <c r="AK1707">
        <f t="shared" si="243"/>
        <v>14146.366515139875</v>
      </c>
      <c r="AL1707">
        <f t="shared" si="242"/>
        <v>4474.3665151398745</v>
      </c>
      <c r="AR1707">
        <f t="shared" si="235"/>
        <v>4474.3665151398745</v>
      </c>
      <c r="AT1707">
        <v>-999.49510357536928</v>
      </c>
    </row>
    <row r="1708" spans="1:46">
      <c r="A1708" s="1">
        <v>45363.083333333336</v>
      </c>
      <c r="B1708">
        <v>6932270</v>
      </c>
      <c r="C1708" s="1">
        <v>45364.125</v>
      </c>
      <c r="D1708">
        <v>1386454</v>
      </c>
      <c r="O1708">
        <f t="shared" si="236"/>
        <v>2343580.9744417542</v>
      </c>
      <c r="P1708">
        <f t="shared" si="237"/>
        <v>3730034.9744417542</v>
      </c>
      <c r="T1708">
        <v>190</v>
      </c>
      <c r="U1708">
        <f t="shared" si="238"/>
        <v>324862</v>
      </c>
      <c r="V1708">
        <f t="shared" si="239"/>
        <v>9424</v>
      </c>
      <c r="W1708" s="1">
        <v>45363.083333333336</v>
      </c>
      <c r="X1708">
        <f t="shared" si="240"/>
        <v>13905.96801891062</v>
      </c>
      <c r="Z1708">
        <f t="shared" si="241"/>
        <v>4481.9680189106202</v>
      </c>
      <c r="AK1708">
        <f t="shared" si="243"/>
        <v>14147.999226990623</v>
      </c>
      <c r="AL1708">
        <f t="shared" si="242"/>
        <v>4723.9992269906234</v>
      </c>
      <c r="AR1708">
        <f t="shared" si="235"/>
        <v>4723.9992269906234</v>
      </c>
      <c r="AT1708">
        <v>-999.12774340895157</v>
      </c>
    </row>
    <row r="1709" spans="1:46">
      <c r="A1709" s="1">
        <v>45363.125</v>
      </c>
      <c r="B1709">
        <v>6931960</v>
      </c>
      <c r="C1709" s="1">
        <v>45364.125</v>
      </c>
      <c r="D1709">
        <v>1386392</v>
      </c>
      <c r="O1709">
        <f t="shared" si="236"/>
        <v>2343476.1732580042</v>
      </c>
      <c r="P1709">
        <f t="shared" si="237"/>
        <v>3729868.1732580042</v>
      </c>
      <c r="T1709">
        <v>185</v>
      </c>
      <c r="U1709">
        <f t="shared" si="238"/>
        <v>316313</v>
      </c>
      <c r="V1709">
        <f t="shared" si="239"/>
        <v>9176</v>
      </c>
      <c r="W1709" s="1">
        <v>45363.125</v>
      </c>
      <c r="X1709">
        <f t="shared" si="240"/>
        <v>13905.346166316034</v>
      </c>
      <c r="Z1709">
        <f t="shared" si="241"/>
        <v>4729.3461663160342</v>
      </c>
      <c r="AK1709">
        <f t="shared" si="243"/>
        <v>14147.366551148458</v>
      </c>
      <c r="AL1709">
        <f t="shared" si="242"/>
        <v>4971.3665511484578</v>
      </c>
      <c r="AR1709">
        <f t="shared" si="235"/>
        <v>4971.3665511484578</v>
      </c>
      <c r="AT1709">
        <v>-999.00529002014446</v>
      </c>
    </row>
    <row r="1710" spans="1:46">
      <c r="A1710" s="1">
        <v>45363.166666666664</v>
      </c>
      <c r="B1710">
        <v>6932030</v>
      </c>
      <c r="C1710" s="1">
        <v>45364.125</v>
      </c>
      <c r="D1710">
        <v>1386406</v>
      </c>
      <c r="O1710">
        <f t="shared" si="236"/>
        <v>2343499.8380414317</v>
      </c>
      <c r="P1710">
        <f t="shared" si="237"/>
        <v>3729905.8380414317</v>
      </c>
      <c r="T1710">
        <v>180</v>
      </c>
      <c r="U1710">
        <f t="shared" si="238"/>
        <v>307764</v>
      </c>
      <c r="V1710">
        <f t="shared" si="239"/>
        <v>8928</v>
      </c>
      <c r="W1710" s="1">
        <v>45363.166666666664</v>
      </c>
      <c r="X1710">
        <f t="shared" si="240"/>
        <v>13905.486584643846</v>
      </c>
      <c r="Z1710">
        <f t="shared" si="241"/>
        <v>4977.4865846438461</v>
      </c>
      <c r="AK1710">
        <f t="shared" si="243"/>
        <v>14147.509413435399</v>
      </c>
      <c r="AL1710">
        <f t="shared" si="242"/>
        <v>5219.5094134353985</v>
      </c>
      <c r="AR1710">
        <f t="shared" si="235"/>
        <v>5219.5094134353985</v>
      </c>
      <c r="AT1710">
        <v>-998.94406332574181</v>
      </c>
    </row>
    <row r="1711" spans="1:46">
      <c r="A1711" s="1">
        <v>45363.208333333336</v>
      </c>
      <c r="B1711">
        <v>6932650</v>
      </c>
      <c r="C1711" s="1">
        <v>45364.125</v>
      </c>
      <c r="D1711">
        <v>1386530</v>
      </c>
      <c r="O1711">
        <f t="shared" si="236"/>
        <v>2343709.440408932</v>
      </c>
      <c r="P1711">
        <f t="shared" si="237"/>
        <v>3730239.440408932</v>
      </c>
      <c r="T1711">
        <v>185</v>
      </c>
      <c r="U1711">
        <f t="shared" si="238"/>
        <v>316313</v>
      </c>
      <c r="V1711">
        <f t="shared" si="239"/>
        <v>9176</v>
      </c>
      <c r="W1711" s="1">
        <v>45363.208333333336</v>
      </c>
      <c r="X1711">
        <f t="shared" si="240"/>
        <v>13906.730289833014</v>
      </c>
      <c r="Z1711">
        <f t="shared" si="241"/>
        <v>4730.7302898330145</v>
      </c>
      <c r="AK1711">
        <f t="shared" si="243"/>
        <v>14148.774765119728</v>
      </c>
      <c r="AL1711">
        <f t="shared" si="242"/>
        <v>4972.7747651197278</v>
      </c>
      <c r="AR1711">
        <f t="shared" si="235"/>
        <v>4972.7747651197278</v>
      </c>
      <c r="AT1711">
        <v>-998.86242773320555</v>
      </c>
    </row>
    <row r="1712" spans="1:46">
      <c r="A1712" s="1">
        <v>45363.25</v>
      </c>
      <c r="B1712">
        <v>6934000</v>
      </c>
      <c r="C1712" s="1">
        <v>45364.125</v>
      </c>
      <c r="D1712">
        <v>1386800</v>
      </c>
      <c r="O1712">
        <f t="shared" si="236"/>
        <v>2344165.8326607482</v>
      </c>
      <c r="P1712">
        <f t="shared" si="237"/>
        <v>3730965.8326607482</v>
      </c>
      <c r="T1712">
        <v>200</v>
      </c>
      <c r="U1712">
        <f t="shared" si="238"/>
        <v>341960</v>
      </c>
      <c r="V1712">
        <f t="shared" si="239"/>
        <v>9920</v>
      </c>
      <c r="W1712" s="1">
        <v>45363.25</v>
      </c>
      <c r="X1712">
        <f t="shared" si="240"/>
        <v>13909.438357583625</v>
      </c>
      <c r="Z1712">
        <f t="shared" si="241"/>
        <v>3989.4383575836255</v>
      </c>
      <c r="AK1712">
        <f t="shared" si="243"/>
        <v>14151.529966367867</v>
      </c>
      <c r="AL1712">
        <f t="shared" si="242"/>
        <v>4231.529966367867</v>
      </c>
      <c r="AR1712">
        <f t="shared" si="235"/>
        <v>4231.529966367867</v>
      </c>
      <c r="AT1712">
        <v>-998.62978606815705</v>
      </c>
    </row>
    <row r="1713" spans="1:46">
      <c r="A1713" s="1">
        <v>45363.291666666664</v>
      </c>
      <c r="B1713">
        <v>6932340</v>
      </c>
      <c r="C1713" s="1">
        <v>45364.125</v>
      </c>
      <c r="D1713">
        <v>1386468</v>
      </c>
      <c r="O1713">
        <f t="shared" si="236"/>
        <v>2343604.6392251817</v>
      </c>
      <c r="P1713">
        <f t="shared" si="237"/>
        <v>3730072.6392251817</v>
      </c>
      <c r="T1713">
        <v>215</v>
      </c>
      <c r="U1713">
        <f t="shared" si="238"/>
        <v>367607</v>
      </c>
      <c r="V1713">
        <f t="shared" si="239"/>
        <v>10664</v>
      </c>
      <c r="W1713" s="1">
        <v>45363.291666666664</v>
      </c>
      <c r="X1713">
        <f t="shared" si="240"/>
        <v>13906.10843723843</v>
      </c>
      <c r="Z1713">
        <f t="shared" si="241"/>
        <v>3242.1084372384303</v>
      </c>
      <c r="AK1713">
        <f t="shared" si="243"/>
        <v>14148.142089277564</v>
      </c>
      <c r="AL1713">
        <f t="shared" si="242"/>
        <v>3484.1420892775641</v>
      </c>
      <c r="AR1713">
        <f t="shared" si="235"/>
        <v>3484.1420892775641</v>
      </c>
      <c r="AT1713">
        <v>-998.53078808194186</v>
      </c>
    </row>
    <row r="1714" spans="1:46">
      <c r="A1714" s="1">
        <v>45363.333333333336</v>
      </c>
      <c r="B1714">
        <v>6930510</v>
      </c>
      <c r="C1714" s="1">
        <v>45364.125</v>
      </c>
      <c r="D1714">
        <v>1386102</v>
      </c>
      <c r="O1714">
        <f t="shared" si="236"/>
        <v>2342985.9741727202</v>
      </c>
      <c r="P1714">
        <f t="shared" si="237"/>
        <v>3729087.9741727202</v>
      </c>
      <c r="T1714">
        <v>230</v>
      </c>
      <c r="U1714">
        <f t="shared" si="238"/>
        <v>393254</v>
      </c>
      <c r="V1714">
        <f t="shared" si="239"/>
        <v>11408</v>
      </c>
      <c r="W1714" s="1">
        <v>45363.333333333336</v>
      </c>
      <c r="X1714">
        <f t="shared" si="240"/>
        <v>13902.437500954267</v>
      </c>
      <c r="Z1714">
        <f t="shared" si="241"/>
        <v>2494.4375009542673</v>
      </c>
      <c r="AK1714">
        <f t="shared" si="243"/>
        <v>14144.407260918975</v>
      </c>
      <c r="AL1714">
        <f t="shared" si="242"/>
        <v>2736.4072609189752</v>
      </c>
      <c r="AR1714">
        <f t="shared" si="235"/>
        <v>2736.4072609189752</v>
      </c>
      <c r="AT1714">
        <v>-998.47465866865241</v>
      </c>
    </row>
    <row r="1715" spans="1:46">
      <c r="A1715" s="1">
        <v>45363.375</v>
      </c>
      <c r="B1715">
        <v>6930750</v>
      </c>
      <c r="C1715" s="1">
        <v>45364.125</v>
      </c>
      <c r="D1715">
        <v>1386150</v>
      </c>
      <c r="O1715">
        <f t="shared" si="236"/>
        <v>2343067.1105730431</v>
      </c>
      <c r="P1715">
        <f t="shared" si="237"/>
        <v>3729217.1105730431</v>
      </c>
      <c r="T1715">
        <v>240</v>
      </c>
      <c r="U1715">
        <f t="shared" si="238"/>
        <v>410352</v>
      </c>
      <c r="V1715">
        <f t="shared" si="239"/>
        <v>11904</v>
      </c>
      <c r="W1715" s="1">
        <v>45363.375</v>
      </c>
      <c r="X1715">
        <f t="shared" si="240"/>
        <v>13902.918935221045</v>
      </c>
      <c r="Z1715">
        <f t="shared" si="241"/>
        <v>1998.9189352210451</v>
      </c>
      <c r="AK1715">
        <f t="shared" si="243"/>
        <v>14144.8970744742</v>
      </c>
      <c r="AL1715">
        <f t="shared" si="242"/>
        <v>2240.8970744742001</v>
      </c>
      <c r="AR1715">
        <f t="shared" si="235"/>
        <v>2240.8970744742001</v>
      </c>
      <c r="AT1715">
        <v>-998.0256629096948</v>
      </c>
    </row>
    <row r="1716" spans="1:46">
      <c r="A1716" s="1">
        <v>45363.416666666664</v>
      </c>
      <c r="B1716">
        <v>6930950</v>
      </c>
      <c r="C1716" s="1">
        <v>45364.125</v>
      </c>
      <c r="D1716">
        <v>1386190</v>
      </c>
      <c r="O1716">
        <f t="shared" si="236"/>
        <v>2343134.7242399789</v>
      </c>
      <c r="P1716">
        <f t="shared" si="237"/>
        <v>3729324.7242399789</v>
      </c>
      <c r="T1716">
        <v>245</v>
      </c>
      <c r="U1716">
        <f t="shared" si="238"/>
        <v>418901</v>
      </c>
      <c r="V1716">
        <f t="shared" si="239"/>
        <v>12152</v>
      </c>
      <c r="W1716" s="1">
        <v>45363.416666666664</v>
      </c>
      <c r="X1716">
        <f t="shared" si="240"/>
        <v>13903.320130443357</v>
      </c>
      <c r="Z1716">
        <f t="shared" si="241"/>
        <v>1751.3201304433569</v>
      </c>
      <c r="AK1716">
        <f t="shared" si="243"/>
        <v>14145.305252436887</v>
      </c>
      <c r="AL1716">
        <f t="shared" si="242"/>
        <v>1993.3052524368868</v>
      </c>
      <c r="AR1716">
        <f t="shared" si="235"/>
        <v>1993.3052524368868</v>
      </c>
      <c r="AT1716">
        <v>-998.00525401156119</v>
      </c>
    </row>
    <row r="1717" spans="1:46">
      <c r="A1717" s="1">
        <v>45363.458333333336</v>
      </c>
      <c r="B1717">
        <v>6929290</v>
      </c>
      <c r="C1717" s="1">
        <v>45364.125</v>
      </c>
      <c r="D1717">
        <v>1385858</v>
      </c>
      <c r="O1717">
        <f t="shared" si="236"/>
        <v>2342573.5308044124</v>
      </c>
      <c r="P1717">
        <f t="shared" si="237"/>
        <v>3728431.5308044124</v>
      </c>
      <c r="T1717">
        <v>240</v>
      </c>
      <c r="U1717">
        <f t="shared" si="238"/>
        <v>410352</v>
      </c>
      <c r="V1717">
        <f t="shared" si="239"/>
        <v>11904</v>
      </c>
      <c r="W1717" s="1">
        <v>45363.458333333336</v>
      </c>
      <c r="X1717">
        <f t="shared" si="240"/>
        <v>13899.990210098162</v>
      </c>
      <c r="Z1717">
        <f t="shared" si="241"/>
        <v>1995.9902100981617</v>
      </c>
      <c r="AK1717">
        <f t="shared" si="243"/>
        <v>14141.917375346584</v>
      </c>
      <c r="AL1717">
        <f t="shared" si="242"/>
        <v>2237.9173753465839</v>
      </c>
      <c r="AR1717">
        <f t="shared" si="235"/>
        <v>2237.9173753465839</v>
      </c>
      <c r="AT1717">
        <v>-997.83688554537548</v>
      </c>
    </row>
    <row r="1718" spans="1:46">
      <c r="A1718" s="1">
        <v>45363.5</v>
      </c>
      <c r="B1718">
        <v>6931990</v>
      </c>
      <c r="C1718" s="1">
        <v>45364.125</v>
      </c>
      <c r="D1718">
        <v>1386398</v>
      </c>
      <c r="O1718">
        <f t="shared" si="236"/>
        <v>2343486.3153080442</v>
      </c>
      <c r="P1718">
        <f t="shared" si="237"/>
        <v>3729884.3153080442</v>
      </c>
      <c r="T1718">
        <v>230</v>
      </c>
      <c r="U1718">
        <f t="shared" si="238"/>
        <v>393254</v>
      </c>
      <c r="V1718">
        <f t="shared" si="239"/>
        <v>11408</v>
      </c>
      <c r="W1718" s="1">
        <v>45363.5</v>
      </c>
      <c r="X1718">
        <f t="shared" si="240"/>
        <v>13905.406345599384</v>
      </c>
      <c r="Z1718">
        <f t="shared" si="241"/>
        <v>2497.4063455993837</v>
      </c>
      <c r="AK1718">
        <f t="shared" si="243"/>
        <v>14147.427777842862</v>
      </c>
      <c r="AL1718">
        <f t="shared" si="242"/>
        <v>2739.4277778428623</v>
      </c>
      <c r="AR1718">
        <f t="shared" si="235"/>
        <v>2739.4277778428623</v>
      </c>
      <c r="AT1718">
        <v>-997.67871164141252</v>
      </c>
    </row>
    <row r="1719" spans="1:46">
      <c r="A1719" s="1">
        <v>45363.541666666664</v>
      </c>
      <c r="B1719">
        <v>6934510</v>
      </c>
      <c r="C1719" s="1">
        <v>45364.125</v>
      </c>
      <c r="D1719">
        <v>1386902</v>
      </c>
      <c r="O1719">
        <f t="shared" si="236"/>
        <v>2344338.2475114344</v>
      </c>
      <c r="P1719">
        <f t="shared" si="237"/>
        <v>3731240.2475114344</v>
      </c>
      <c r="T1719">
        <v>220</v>
      </c>
      <c r="U1719">
        <f t="shared" si="238"/>
        <v>376156</v>
      </c>
      <c r="V1719">
        <f t="shared" si="239"/>
        <v>10912</v>
      </c>
      <c r="W1719" s="1">
        <v>45363.541666666664</v>
      </c>
      <c r="X1719">
        <f t="shared" si="240"/>
        <v>13910.461405400523</v>
      </c>
      <c r="Z1719">
        <f t="shared" si="241"/>
        <v>2998.4614054005233</v>
      </c>
      <c r="AK1719">
        <f t="shared" si="243"/>
        <v>14152.570820172721</v>
      </c>
      <c r="AL1719">
        <f t="shared" si="242"/>
        <v>3240.5708201727211</v>
      </c>
      <c r="AR1719">
        <f t="shared" si="235"/>
        <v>3240.5708201727211</v>
      </c>
      <c r="AT1719">
        <v>-996.535833119573</v>
      </c>
    </row>
    <row r="1720" spans="1:46">
      <c r="A1720" s="1">
        <v>45363.583333333336</v>
      </c>
      <c r="B1720">
        <v>6932820</v>
      </c>
      <c r="C1720" s="1">
        <v>45364.125</v>
      </c>
      <c r="D1720">
        <v>1386564</v>
      </c>
      <c r="O1720">
        <f t="shared" si="236"/>
        <v>2343766.9120258274</v>
      </c>
      <c r="P1720">
        <f t="shared" si="237"/>
        <v>3730330.9120258274</v>
      </c>
      <c r="T1720">
        <v>215</v>
      </c>
      <c r="U1720">
        <f t="shared" si="238"/>
        <v>367607</v>
      </c>
      <c r="V1720">
        <f t="shared" si="239"/>
        <v>10664</v>
      </c>
      <c r="W1720" s="1">
        <v>45363.583333333336</v>
      </c>
      <c r="X1720">
        <f t="shared" si="240"/>
        <v>13907.07130577198</v>
      </c>
      <c r="Z1720">
        <f t="shared" si="241"/>
        <v>3243.0713057719804</v>
      </c>
      <c r="AK1720">
        <f t="shared" si="243"/>
        <v>14149.121716388012</v>
      </c>
      <c r="AL1720">
        <f t="shared" si="242"/>
        <v>3485.1217163880119</v>
      </c>
      <c r="AR1720">
        <f t="shared" si="235"/>
        <v>3485.1217163880119</v>
      </c>
      <c r="AT1720">
        <v>-996.23862977634599</v>
      </c>
    </row>
    <row r="1721" spans="1:46">
      <c r="A1721" s="1">
        <v>45363.625</v>
      </c>
      <c r="B1721">
        <v>6933500</v>
      </c>
      <c r="C1721" s="1">
        <v>45364.125</v>
      </c>
      <c r="D1721">
        <v>1386700</v>
      </c>
      <c r="O1721">
        <f t="shared" si="236"/>
        <v>2343996.7984934091</v>
      </c>
      <c r="P1721">
        <f t="shared" si="237"/>
        <v>3730696.7984934091</v>
      </c>
      <c r="T1721">
        <v>215</v>
      </c>
      <c r="U1721">
        <f t="shared" si="238"/>
        <v>367607</v>
      </c>
      <c r="V1721">
        <f t="shared" si="239"/>
        <v>10664</v>
      </c>
      <c r="W1721" s="1">
        <v>45363.625</v>
      </c>
      <c r="X1721">
        <f t="shared" si="240"/>
        <v>13908.435369527842</v>
      </c>
      <c r="Z1721">
        <f t="shared" si="241"/>
        <v>3244.4353695278423</v>
      </c>
      <c r="AK1721">
        <f t="shared" si="243"/>
        <v>14150.50952146115</v>
      </c>
      <c r="AL1721">
        <f t="shared" si="242"/>
        <v>3486.5095214611501</v>
      </c>
      <c r="AR1721">
        <f t="shared" si="235"/>
        <v>3486.5095214611501</v>
      </c>
      <c r="AT1721">
        <v>-996.00518199439466</v>
      </c>
    </row>
    <row r="1722" spans="1:46">
      <c r="A1722" s="1">
        <v>45363.666666666664</v>
      </c>
      <c r="B1722">
        <v>6932880</v>
      </c>
      <c r="C1722" s="1">
        <v>45364.125</v>
      </c>
      <c r="D1722">
        <v>1386576</v>
      </c>
      <c r="O1722">
        <f t="shared" si="236"/>
        <v>2343787.1961259083</v>
      </c>
      <c r="P1722">
        <f t="shared" si="237"/>
        <v>3730363.1961259083</v>
      </c>
      <c r="T1722">
        <v>220</v>
      </c>
      <c r="U1722">
        <f t="shared" si="238"/>
        <v>376156</v>
      </c>
      <c r="V1722">
        <f t="shared" si="239"/>
        <v>10912</v>
      </c>
      <c r="W1722" s="1">
        <v>45363.666666666664</v>
      </c>
      <c r="X1722">
        <f t="shared" si="240"/>
        <v>13907.191664338676</v>
      </c>
      <c r="Z1722">
        <f t="shared" si="241"/>
        <v>2995.1916643386758</v>
      </c>
      <c r="AK1722">
        <f t="shared" si="243"/>
        <v>14149.244169776819</v>
      </c>
      <c r="AL1722">
        <f t="shared" si="242"/>
        <v>3237.244169776819</v>
      </c>
      <c r="AR1722">
        <f t="shared" si="235"/>
        <v>3237.244169776819</v>
      </c>
      <c r="AT1722">
        <v>-995.80109301305129</v>
      </c>
    </row>
    <row r="1723" spans="1:46">
      <c r="A1723" s="1">
        <v>45363.708333333336</v>
      </c>
      <c r="B1723">
        <v>6931670</v>
      </c>
      <c r="C1723" s="1">
        <v>45364.125</v>
      </c>
      <c r="D1723">
        <v>1386334</v>
      </c>
      <c r="O1723">
        <f t="shared" si="236"/>
        <v>2343378.1334409472</v>
      </c>
      <c r="P1723">
        <f t="shared" si="237"/>
        <v>3729712.1334409472</v>
      </c>
      <c r="T1723">
        <v>230</v>
      </c>
      <c r="U1723">
        <f t="shared" si="238"/>
        <v>393254</v>
      </c>
      <c r="V1723">
        <f t="shared" si="239"/>
        <v>11408</v>
      </c>
      <c r="W1723" s="1">
        <v>45363.708333333336</v>
      </c>
      <c r="X1723">
        <f t="shared" si="240"/>
        <v>13904.764433243681</v>
      </c>
      <c r="Z1723">
        <f t="shared" si="241"/>
        <v>2496.7644332436812</v>
      </c>
      <c r="AK1723">
        <f t="shared" si="243"/>
        <v>14146.774693102561</v>
      </c>
      <c r="AL1723">
        <f t="shared" si="242"/>
        <v>2738.7746931025613</v>
      </c>
      <c r="AR1723">
        <f t="shared" si="235"/>
        <v>2738.7746931025613</v>
      </c>
      <c r="AT1723">
        <v>-995.53577733730344</v>
      </c>
    </row>
    <row r="1724" spans="1:46">
      <c r="A1724" s="1">
        <v>45363.75</v>
      </c>
      <c r="B1724">
        <v>6928800</v>
      </c>
      <c r="C1724" s="1">
        <v>45364.125</v>
      </c>
      <c r="D1724">
        <v>1385760</v>
      </c>
      <c r="O1724">
        <f t="shared" si="236"/>
        <v>2342407.87732042</v>
      </c>
      <c r="P1724">
        <f t="shared" si="237"/>
        <v>3728167.87732042</v>
      </c>
      <c r="T1724">
        <v>240</v>
      </c>
      <c r="U1724">
        <f t="shared" si="238"/>
        <v>410352</v>
      </c>
      <c r="V1724">
        <f t="shared" si="239"/>
        <v>11904</v>
      </c>
      <c r="W1724" s="1">
        <v>45363.75</v>
      </c>
      <c r="X1724">
        <f t="shared" si="240"/>
        <v>13899.007281803495</v>
      </c>
      <c r="Z1724">
        <f t="shared" si="241"/>
        <v>1995.0072818034951</v>
      </c>
      <c r="AK1724">
        <f t="shared" si="243"/>
        <v>14140.917339337999</v>
      </c>
      <c r="AL1724">
        <f t="shared" si="242"/>
        <v>2236.9173393379988</v>
      </c>
      <c r="AR1724">
        <f t="shared" si="235"/>
        <v>2236.9173393379988</v>
      </c>
      <c r="AT1724">
        <v>-995.04596378207862</v>
      </c>
    </row>
    <row r="1725" spans="1:46">
      <c r="A1725" s="1">
        <v>45363.791666666664</v>
      </c>
      <c r="B1725">
        <v>6928180</v>
      </c>
      <c r="C1725" s="1">
        <v>45364.125</v>
      </c>
      <c r="D1725">
        <v>1385636</v>
      </c>
      <c r="O1725">
        <f t="shared" si="236"/>
        <v>2342198.2749529192</v>
      </c>
      <c r="P1725">
        <f t="shared" si="237"/>
        <v>3727834.2749529192</v>
      </c>
      <c r="T1725">
        <v>245</v>
      </c>
      <c r="U1725">
        <f t="shared" si="238"/>
        <v>418901</v>
      </c>
      <c r="V1725">
        <f t="shared" si="239"/>
        <v>12152</v>
      </c>
      <c r="W1725" s="1">
        <v>45363.791666666664</v>
      </c>
      <c r="X1725">
        <f t="shared" si="240"/>
        <v>13897.763576614323</v>
      </c>
      <c r="Z1725">
        <f t="shared" si="241"/>
        <v>1745.763576614323</v>
      </c>
      <c r="AK1725">
        <f t="shared" si="243"/>
        <v>14139.651987653668</v>
      </c>
      <c r="AL1725">
        <f t="shared" si="242"/>
        <v>1987.6519876536677</v>
      </c>
      <c r="AR1725">
        <f t="shared" si="235"/>
        <v>1987.6519876536677</v>
      </c>
      <c r="AT1725">
        <v>-994.78321652057457</v>
      </c>
    </row>
    <row r="1726" spans="1:46">
      <c r="A1726" s="1">
        <v>45363.833333333336</v>
      </c>
      <c r="B1726">
        <v>6925580</v>
      </c>
      <c r="C1726" s="1">
        <v>45364.125</v>
      </c>
      <c r="D1726">
        <v>1385116</v>
      </c>
      <c r="O1726">
        <f t="shared" si="236"/>
        <v>2341319.2972827554</v>
      </c>
      <c r="P1726">
        <f t="shared" si="237"/>
        <v>3726435.2972827554</v>
      </c>
      <c r="T1726">
        <v>240</v>
      </c>
      <c r="U1726">
        <f t="shared" si="238"/>
        <v>410352</v>
      </c>
      <c r="V1726">
        <f t="shared" si="239"/>
        <v>11904</v>
      </c>
      <c r="W1726" s="1">
        <v>45363.833333333336</v>
      </c>
      <c r="X1726">
        <f t="shared" si="240"/>
        <v>13892.548038724259</v>
      </c>
      <c r="Z1726">
        <f t="shared" si="241"/>
        <v>1988.5480387242587</v>
      </c>
      <c r="AK1726">
        <f t="shared" si="243"/>
        <v>14134.345674138733</v>
      </c>
      <c r="AL1726">
        <f t="shared" si="242"/>
        <v>2230.3456741387326</v>
      </c>
      <c r="AR1726">
        <f t="shared" si="235"/>
        <v>2230.3456741387326</v>
      </c>
      <c r="AT1726">
        <v>-994.15207381747859</v>
      </c>
    </row>
    <row r="1727" spans="1:46">
      <c r="A1727" s="1">
        <v>45363.875</v>
      </c>
      <c r="B1727">
        <v>6926050</v>
      </c>
      <c r="C1727" s="1">
        <v>45364.125</v>
      </c>
      <c r="D1727">
        <v>1385210</v>
      </c>
      <c r="O1727">
        <f t="shared" si="236"/>
        <v>2341478.189400054</v>
      </c>
      <c r="P1727">
        <f t="shared" si="237"/>
        <v>3726688.189400054</v>
      </c>
      <c r="T1727">
        <v>235</v>
      </c>
      <c r="U1727">
        <f t="shared" si="238"/>
        <v>401803</v>
      </c>
      <c r="V1727">
        <f t="shared" si="239"/>
        <v>11656</v>
      </c>
      <c r="W1727" s="1">
        <v>45363.875</v>
      </c>
      <c r="X1727">
        <f t="shared" si="240"/>
        <v>13893.490847496694</v>
      </c>
      <c r="Z1727">
        <f t="shared" si="241"/>
        <v>2237.4908474966942</v>
      </c>
      <c r="AK1727">
        <f t="shared" si="243"/>
        <v>14135.304892351049</v>
      </c>
      <c r="AL1727">
        <f t="shared" si="242"/>
        <v>2479.3048923510487</v>
      </c>
      <c r="AR1727">
        <f t="shared" si="235"/>
        <v>2479.3048923510487</v>
      </c>
      <c r="AT1727">
        <v>-993.57909153064429</v>
      </c>
    </row>
    <row r="1728" spans="1:46">
      <c r="A1728" s="1">
        <v>45363.916666666664</v>
      </c>
      <c r="B1728">
        <v>6928550</v>
      </c>
      <c r="C1728" s="1">
        <v>45364.125</v>
      </c>
      <c r="D1728">
        <v>1385710</v>
      </c>
      <c r="O1728">
        <f t="shared" si="236"/>
        <v>2342323.3602367504</v>
      </c>
      <c r="P1728">
        <f t="shared" si="237"/>
        <v>3728033.3602367504</v>
      </c>
      <c r="T1728">
        <v>225</v>
      </c>
      <c r="U1728">
        <f t="shared" si="238"/>
        <v>384705</v>
      </c>
      <c r="V1728">
        <f t="shared" si="239"/>
        <v>11160</v>
      </c>
      <c r="W1728" s="1">
        <v>45363.916666666664</v>
      </c>
      <c r="X1728">
        <f t="shared" si="240"/>
        <v>13898.505787775603</v>
      </c>
      <c r="Z1728">
        <f t="shared" si="241"/>
        <v>2738.5057877756026</v>
      </c>
      <c r="AK1728">
        <f t="shared" si="243"/>
        <v>14140.40711688464</v>
      </c>
      <c r="AL1728">
        <f t="shared" si="242"/>
        <v>2980.4071168846403</v>
      </c>
      <c r="AR1728">
        <f t="shared" si="235"/>
        <v>2980.4071168846403</v>
      </c>
      <c r="AT1728">
        <v>-993.53570532013691</v>
      </c>
    </row>
    <row r="1729" spans="1:46">
      <c r="A1729" s="1">
        <v>45363.958333333336</v>
      </c>
      <c r="B1729">
        <v>6930650</v>
      </c>
      <c r="C1729" s="1">
        <v>45364.125</v>
      </c>
      <c r="D1729">
        <v>1386130</v>
      </c>
      <c r="O1729">
        <f t="shared" si="236"/>
        <v>2343033.3037395752</v>
      </c>
      <c r="P1729">
        <f t="shared" si="237"/>
        <v>3729163.3037395752</v>
      </c>
      <c r="T1729">
        <v>210</v>
      </c>
      <c r="U1729">
        <f t="shared" si="238"/>
        <v>359058</v>
      </c>
      <c r="V1729">
        <f t="shared" si="239"/>
        <v>10416</v>
      </c>
      <c r="W1729" s="1">
        <v>45363.958333333336</v>
      </c>
      <c r="X1729">
        <f t="shared" si="240"/>
        <v>13902.718337609887</v>
      </c>
      <c r="Z1729">
        <f t="shared" si="241"/>
        <v>3486.7183376098874</v>
      </c>
      <c r="AK1729">
        <f t="shared" si="243"/>
        <v>14144.692985492855</v>
      </c>
      <c r="AL1729">
        <f t="shared" si="242"/>
        <v>3728.6929854928549</v>
      </c>
      <c r="AR1729">
        <f t="shared" si="235"/>
        <v>3728.6929854928549</v>
      </c>
      <c r="AT1729">
        <v>-993.25126495337645</v>
      </c>
    </row>
    <row r="1730" spans="1:46">
      <c r="A1730" s="1">
        <v>45364</v>
      </c>
      <c r="B1730">
        <v>6934460</v>
      </c>
      <c r="C1730" s="1">
        <v>45365.125</v>
      </c>
      <c r="D1730">
        <v>1386892</v>
      </c>
      <c r="O1730">
        <f t="shared" si="236"/>
        <v>2344321.3440947002</v>
      </c>
      <c r="P1730">
        <f t="shared" si="237"/>
        <v>3731213.3440947002</v>
      </c>
      <c r="T1730">
        <v>200</v>
      </c>
      <c r="U1730">
        <f t="shared" si="238"/>
        <v>341960</v>
      </c>
      <c r="V1730">
        <f t="shared" si="239"/>
        <v>9920</v>
      </c>
      <c r="W1730" s="1">
        <v>45364</v>
      </c>
      <c r="X1730">
        <f t="shared" si="240"/>
        <v>13910.361106594944</v>
      </c>
      <c r="Z1730">
        <f t="shared" si="241"/>
        <v>3990.3611065949444</v>
      </c>
      <c r="AK1730">
        <f t="shared" si="243"/>
        <v>14152.468775682049</v>
      </c>
      <c r="AL1730">
        <f t="shared" si="242"/>
        <v>4232.4687756820495</v>
      </c>
      <c r="AR1730">
        <f t="shared" ref="AR1730:AR1793" si="244">$AK1730-$V1730</f>
        <v>4232.4687756820495</v>
      </c>
      <c r="AT1730">
        <v>-993.14283897447058</v>
      </c>
    </row>
    <row r="1731" spans="1:46">
      <c r="A1731" s="1">
        <v>45364.041666666664</v>
      </c>
      <c r="B1731">
        <v>6934480</v>
      </c>
      <c r="C1731" s="1">
        <v>45365.125</v>
      </c>
      <c r="D1731">
        <v>1386896</v>
      </c>
      <c r="O1731">
        <f t="shared" ref="O1731:O1794" si="245">$D1731/$R$2 - $D1731</f>
        <v>2344328.1054613939</v>
      </c>
      <c r="P1731">
        <f t="shared" ref="P1731:P1794" si="246">$D1731/$R$2</f>
        <v>3731224.1054613939</v>
      </c>
      <c r="T1731">
        <v>195</v>
      </c>
      <c r="U1731">
        <f t="shared" ref="U1731:U1794" si="247">($T1731*1000)*1.7098</f>
        <v>333411</v>
      </c>
      <c r="V1731">
        <f t="shared" ref="V1731:V1794" si="248">$T1731*49.6</f>
        <v>9672</v>
      </c>
      <c r="W1731" s="1">
        <v>45364.041666666664</v>
      </c>
      <c r="X1731">
        <f t="shared" ref="X1731:X1794" si="249">(10*(2793.73 - 865.322))*($D1731/MAX($D$2:$D$8785))*0.85*0.85</f>
        <v>13910.401226117177</v>
      </c>
      <c r="Z1731">
        <f t="shared" ref="Z1731:Z1794" si="250">$X1731 - $V1731</f>
        <v>4238.4012261171774</v>
      </c>
      <c r="AK1731">
        <f t="shared" si="243"/>
        <v>14152.509593478318</v>
      </c>
      <c r="AL1731">
        <f t="shared" ref="AL1731:AL1794" si="251">$AK1731-$V1731</f>
        <v>4480.5095934783185</v>
      </c>
      <c r="AR1731">
        <f t="shared" si="244"/>
        <v>4480.5095934783185</v>
      </c>
      <c r="AT1731">
        <v>-992.9387499931272</v>
      </c>
    </row>
    <row r="1732" spans="1:46">
      <c r="A1732" s="1">
        <v>45364.083333333336</v>
      </c>
      <c r="B1732">
        <v>6935370</v>
      </c>
      <c r="C1732" s="1">
        <v>45365.125</v>
      </c>
      <c r="D1732">
        <v>1387074</v>
      </c>
      <c r="O1732">
        <f t="shared" si="245"/>
        <v>2344628.9862792576</v>
      </c>
      <c r="P1732">
        <f t="shared" si="246"/>
        <v>3731702.9862792576</v>
      </c>
      <c r="T1732">
        <v>190</v>
      </c>
      <c r="U1732">
        <f t="shared" si="247"/>
        <v>324862</v>
      </c>
      <c r="V1732">
        <f t="shared" si="248"/>
        <v>9424</v>
      </c>
      <c r="W1732" s="1">
        <v>45364.083333333336</v>
      </c>
      <c r="X1732">
        <f t="shared" si="249"/>
        <v>13912.186544856469</v>
      </c>
      <c r="Z1732">
        <f t="shared" si="250"/>
        <v>4488.1865448564695</v>
      </c>
      <c r="AK1732">
        <f t="shared" si="243"/>
        <v>14154.325985412277</v>
      </c>
      <c r="AL1732">
        <f t="shared" si="251"/>
        <v>4730.3259854122771</v>
      </c>
      <c r="AR1732">
        <f t="shared" si="244"/>
        <v>4730.3259854122771</v>
      </c>
      <c r="AT1732">
        <v>-992.33158033021027</v>
      </c>
    </row>
    <row r="1733" spans="1:46">
      <c r="A1733" s="1">
        <v>45364.125</v>
      </c>
      <c r="B1733">
        <v>6935640</v>
      </c>
      <c r="C1733" s="1">
        <v>45365.125</v>
      </c>
      <c r="D1733">
        <v>1387128</v>
      </c>
      <c r="O1733">
        <f t="shared" si="245"/>
        <v>2344720.2647296209</v>
      </c>
      <c r="P1733">
        <f t="shared" si="246"/>
        <v>3731848.2647296209</v>
      </c>
      <c r="T1733">
        <v>185</v>
      </c>
      <c r="U1733">
        <f t="shared" si="247"/>
        <v>316313</v>
      </c>
      <c r="V1733">
        <f t="shared" si="248"/>
        <v>9176</v>
      </c>
      <c r="W1733" s="1">
        <v>45364.125</v>
      </c>
      <c r="X1733">
        <f t="shared" si="249"/>
        <v>13912.728158406591</v>
      </c>
      <c r="Z1733">
        <f t="shared" si="250"/>
        <v>4736.7281584065913</v>
      </c>
      <c r="AK1733">
        <f t="shared" si="243"/>
        <v>14154.877025661905</v>
      </c>
      <c r="AL1733">
        <f t="shared" si="251"/>
        <v>4978.8770256619046</v>
      </c>
      <c r="AR1733">
        <f t="shared" si="244"/>
        <v>4978.8770256619046</v>
      </c>
      <c r="AT1733">
        <v>-991.48528299780628</v>
      </c>
    </row>
    <row r="1734" spans="1:46">
      <c r="A1734" s="1">
        <v>45364.166666666664</v>
      </c>
      <c r="B1734">
        <v>6937260</v>
      </c>
      <c r="C1734" s="1">
        <v>45365.125</v>
      </c>
      <c r="D1734">
        <v>1387452</v>
      </c>
      <c r="O1734">
        <f t="shared" si="245"/>
        <v>2345267.9354318003</v>
      </c>
      <c r="P1734">
        <f t="shared" si="246"/>
        <v>3732719.9354318003</v>
      </c>
      <c r="T1734">
        <v>180</v>
      </c>
      <c r="U1734">
        <f t="shared" si="247"/>
        <v>307764</v>
      </c>
      <c r="V1734">
        <f t="shared" si="248"/>
        <v>8928</v>
      </c>
      <c r="W1734" s="1">
        <v>45364.166666666664</v>
      </c>
      <c r="X1734">
        <f t="shared" si="249"/>
        <v>13915.977839707324</v>
      </c>
      <c r="Z1734">
        <f t="shared" si="250"/>
        <v>4987.9778397073242</v>
      </c>
      <c r="AK1734">
        <f t="shared" si="243"/>
        <v>14158.183267159671</v>
      </c>
      <c r="AL1734">
        <f t="shared" si="251"/>
        <v>5230.1832671596712</v>
      </c>
      <c r="AR1734">
        <f t="shared" si="244"/>
        <v>5230.1832671596712</v>
      </c>
      <c r="AT1734">
        <v>-991.12364226629143</v>
      </c>
    </row>
    <row r="1735" spans="1:46">
      <c r="A1735" s="1">
        <v>45364.208333333336</v>
      </c>
      <c r="B1735">
        <v>6935960</v>
      </c>
      <c r="C1735" s="1">
        <v>45365.125</v>
      </c>
      <c r="D1735">
        <v>1387192</v>
      </c>
      <c r="O1735">
        <f t="shared" si="245"/>
        <v>2344828.4465967179</v>
      </c>
      <c r="P1735">
        <f t="shared" si="246"/>
        <v>3732020.4465967179</v>
      </c>
      <c r="T1735">
        <v>185</v>
      </c>
      <c r="U1735">
        <f t="shared" si="247"/>
        <v>316313</v>
      </c>
      <c r="V1735">
        <f t="shared" si="248"/>
        <v>9176</v>
      </c>
      <c r="W1735" s="1">
        <v>45364.208333333336</v>
      </c>
      <c r="X1735">
        <f t="shared" si="249"/>
        <v>13913.37007076229</v>
      </c>
      <c r="Z1735">
        <f t="shared" si="250"/>
        <v>4737.3700707622902</v>
      </c>
      <c r="AK1735">
        <f t="shared" si="243"/>
        <v>14155.530110402206</v>
      </c>
      <c r="AL1735">
        <f t="shared" si="251"/>
        <v>4979.5301104022055</v>
      </c>
      <c r="AR1735">
        <f t="shared" si="244"/>
        <v>4979.5301104022055</v>
      </c>
      <c r="AT1735">
        <v>-991.03436075208265</v>
      </c>
    </row>
    <row r="1736" spans="1:46">
      <c r="A1736" s="1">
        <v>45364.25</v>
      </c>
      <c r="B1736">
        <v>6934840</v>
      </c>
      <c r="C1736" s="1">
        <v>45365.125</v>
      </c>
      <c r="D1736">
        <v>1386968</v>
      </c>
      <c r="O1736">
        <f t="shared" si="245"/>
        <v>2344449.8100618781</v>
      </c>
      <c r="P1736">
        <f t="shared" si="246"/>
        <v>3731417.8100618781</v>
      </c>
      <c r="T1736">
        <v>200</v>
      </c>
      <c r="U1736">
        <f t="shared" si="247"/>
        <v>341960</v>
      </c>
      <c r="V1736">
        <f t="shared" si="248"/>
        <v>9920</v>
      </c>
      <c r="W1736" s="1">
        <v>45364.25</v>
      </c>
      <c r="X1736">
        <f t="shared" si="249"/>
        <v>13911.123377517339</v>
      </c>
      <c r="Z1736">
        <f t="shared" si="250"/>
        <v>3991.1233775173387</v>
      </c>
      <c r="AK1736">
        <f t="shared" ref="AK1736:AK1799" si="252">(7.5*(2793.73 - 865.322))*($D1736/MAX($D$2:$D$8785))*0.99*0.99</f>
        <v>14153.244313811154</v>
      </c>
      <c r="AL1736">
        <f t="shared" si="251"/>
        <v>4233.2443138111539</v>
      </c>
      <c r="AR1736">
        <f t="shared" si="244"/>
        <v>4233.2443138111539</v>
      </c>
      <c r="AT1736">
        <v>-990.82132186826675</v>
      </c>
    </row>
    <row r="1737" spans="1:46">
      <c r="A1737" s="1">
        <v>45364.291666666664</v>
      </c>
      <c r="B1737">
        <v>6935170</v>
      </c>
      <c r="C1737" s="1">
        <v>45365.125</v>
      </c>
      <c r="D1737">
        <v>1387034</v>
      </c>
      <c r="O1737">
        <f t="shared" si="245"/>
        <v>2344561.3726123222</v>
      </c>
      <c r="P1737">
        <f t="shared" si="246"/>
        <v>3731595.3726123222</v>
      </c>
      <c r="T1737">
        <v>215</v>
      </c>
      <c r="U1737">
        <f t="shared" si="247"/>
        <v>367607</v>
      </c>
      <c r="V1737">
        <f t="shared" si="248"/>
        <v>10664</v>
      </c>
      <c r="W1737" s="1">
        <v>45364.291666666664</v>
      </c>
      <c r="X1737">
        <f t="shared" si="249"/>
        <v>13911.785349634156</v>
      </c>
      <c r="Z1737">
        <f t="shared" si="250"/>
        <v>3247.7853496341559</v>
      </c>
      <c r="AK1737">
        <f t="shared" si="252"/>
        <v>14153.917807449589</v>
      </c>
      <c r="AL1737">
        <f t="shared" si="251"/>
        <v>3489.9178074495885</v>
      </c>
      <c r="AR1737">
        <f t="shared" si="244"/>
        <v>3489.9178074495885</v>
      </c>
      <c r="AT1737">
        <v>-990.5305000132721</v>
      </c>
    </row>
    <row r="1738" spans="1:46">
      <c r="A1738" s="1">
        <v>45364.333333333336</v>
      </c>
      <c r="B1738">
        <v>6933690</v>
      </c>
      <c r="C1738" s="1">
        <v>45365.125</v>
      </c>
      <c r="D1738">
        <v>1386738</v>
      </c>
      <c r="O1738">
        <f t="shared" si="245"/>
        <v>2344061.0314769978</v>
      </c>
      <c r="P1738">
        <f t="shared" si="246"/>
        <v>3730799.0314769978</v>
      </c>
      <c r="T1738">
        <v>230</v>
      </c>
      <c r="U1738">
        <f t="shared" si="247"/>
        <v>393254</v>
      </c>
      <c r="V1738">
        <f t="shared" si="248"/>
        <v>11408</v>
      </c>
      <c r="W1738" s="1">
        <v>45364.333333333336</v>
      </c>
      <c r="X1738">
        <f t="shared" si="249"/>
        <v>13908.816504989041</v>
      </c>
      <c r="Z1738">
        <f t="shared" si="250"/>
        <v>2500.8165049890413</v>
      </c>
      <c r="AK1738">
        <f t="shared" si="252"/>
        <v>14150.897290525703</v>
      </c>
      <c r="AL1738">
        <f t="shared" si="251"/>
        <v>2742.8972905257033</v>
      </c>
      <c r="AR1738">
        <f t="shared" si="244"/>
        <v>2742.8972905257033</v>
      </c>
      <c r="AT1738">
        <v>-988.49215884039404</v>
      </c>
    </row>
    <row r="1739" spans="1:46">
      <c r="A1739" s="1">
        <v>45364.375</v>
      </c>
      <c r="B1739">
        <v>6934290</v>
      </c>
      <c r="C1739" s="1">
        <v>45365.125</v>
      </c>
      <c r="D1739">
        <v>1386858</v>
      </c>
      <c r="O1739">
        <f t="shared" si="245"/>
        <v>2344263.8724778048</v>
      </c>
      <c r="P1739">
        <f t="shared" si="246"/>
        <v>3731121.8724778048</v>
      </c>
      <c r="T1739">
        <v>240</v>
      </c>
      <c r="U1739">
        <f t="shared" si="247"/>
        <v>410352</v>
      </c>
      <c r="V1739">
        <f t="shared" si="248"/>
        <v>11904</v>
      </c>
      <c r="W1739" s="1">
        <v>45364.375</v>
      </c>
      <c r="X1739">
        <f t="shared" si="249"/>
        <v>13910.020090655982</v>
      </c>
      <c r="Z1739">
        <f t="shared" si="250"/>
        <v>2006.0200906559821</v>
      </c>
      <c r="AK1739">
        <f t="shared" si="252"/>
        <v>14152.121824413765</v>
      </c>
      <c r="AL1739">
        <f t="shared" si="251"/>
        <v>2248.1218244137654</v>
      </c>
      <c r="AR1739">
        <f t="shared" si="244"/>
        <v>2248.1218244137654</v>
      </c>
      <c r="AT1739">
        <v>-988.08652951826116</v>
      </c>
    </row>
    <row r="1740" spans="1:46">
      <c r="A1740" s="1">
        <v>45364.416666666664</v>
      </c>
      <c r="B1740">
        <v>6932960</v>
      </c>
      <c r="C1740" s="1">
        <v>45365.125</v>
      </c>
      <c r="D1740">
        <v>1386592</v>
      </c>
      <c r="O1740">
        <f t="shared" si="245"/>
        <v>2343814.2415926824</v>
      </c>
      <c r="P1740">
        <f t="shared" si="246"/>
        <v>3730406.2415926824</v>
      </c>
      <c r="T1740">
        <v>245</v>
      </c>
      <c r="U1740">
        <f t="shared" si="247"/>
        <v>418901</v>
      </c>
      <c r="V1740">
        <f t="shared" si="248"/>
        <v>12152</v>
      </c>
      <c r="W1740" s="1">
        <v>45364.416666666664</v>
      </c>
      <c r="X1740">
        <f t="shared" si="249"/>
        <v>13907.3521424276</v>
      </c>
      <c r="Z1740">
        <f t="shared" si="250"/>
        <v>1755.3521424276005</v>
      </c>
      <c r="AK1740">
        <f t="shared" si="252"/>
        <v>14149.407440961895</v>
      </c>
      <c r="AL1740">
        <f t="shared" si="251"/>
        <v>1997.4074409618952</v>
      </c>
      <c r="AR1740">
        <f t="shared" si="244"/>
        <v>1997.4074409618952</v>
      </c>
      <c r="AT1740">
        <v>-987.70004466082719</v>
      </c>
    </row>
    <row r="1741" spans="1:46">
      <c r="A1741" s="1">
        <v>45364.458333333336</v>
      </c>
      <c r="B1741">
        <v>6933780</v>
      </c>
      <c r="C1741" s="1">
        <v>45365.125</v>
      </c>
      <c r="D1741">
        <v>1386756</v>
      </c>
      <c r="O1741">
        <f t="shared" si="245"/>
        <v>2344091.457627119</v>
      </c>
      <c r="P1741">
        <f t="shared" si="246"/>
        <v>3730847.457627119</v>
      </c>
      <c r="T1741">
        <v>240</v>
      </c>
      <c r="U1741">
        <f t="shared" si="247"/>
        <v>410352</v>
      </c>
      <c r="V1741">
        <f t="shared" si="248"/>
        <v>11904</v>
      </c>
      <c r="W1741" s="1">
        <v>45364.458333333336</v>
      </c>
      <c r="X1741">
        <f t="shared" si="249"/>
        <v>13908.997042839082</v>
      </c>
      <c r="Z1741">
        <f t="shared" si="250"/>
        <v>2004.9970428390825</v>
      </c>
      <c r="AK1741">
        <f t="shared" si="252"/>
        <v>14151.080970608913</v>
      </c>
      <c r="AL1741">
        <f t="shared" si="251"/>
        <v>2247.080970608913</v>
      </c>
      <c r="AR1741">
        <f t="shared" si="244"/>
        <v>2247.080970608913</v>
      </c>
      <c r="AT1741">
        <v>-987.67070563390553</v>
      </c>
    </row>
    <row r="1742" spans="1:46">
      <c r="A1742" s="1">
        <v>45364.5</v>
      </c>
      <c r="B1742">
        <v>6929360</v>
      </c>
      <c r="C1742" s="1">
        <v>45365.125</v>
      </c>
      <c r="D1742">
        <v>1385872</v>
      </c>
      <c r="O1742">
        <f t="shared" si="245"/>
        <v>2342597.1955878399</v>
      </c>
      <c r="P1742">
        <f t="shared" si="246"/>
        <v>3728469.1955878399</v>
      </c>
      <c r="T1742">
        <v>230</v>
      </c>
      <c r="U1742">
        <f t="shared" si="247"/>
        <v>393254</v>
      </c>
      <c r="V1742">
        <f t="shared" si="248"/>
        <v>11408</v>
      </c>
      <c r="W1742" s="1">
        <v>45364.5</v>
      </c>
      <c r="X1742">
        <f t="shared" si="249"/>
        <v>13900.130628425972</v>
      </c>
      <c r="Z1742">
        <f t="shared" si="250"/>
        <v>2492.1306284259717</v>
      </c>
      <c r="AK1742">
        <f t="shared" si="252"/>
        <v>14142.060237633525</v>
      </c>
      <c r="AL1742">
        <f t="shared" si="251"/>
        <v>2734.0602376335246</v>
      </c>
      <c r="AR1742">
        <f t="shared" si="244"/>
        <v>2734.0602376335246</v>
      </c>
      <c r="AT1742">
        <v>-987.38752970057976</v>
      </c>
    </row>
    <row r="1743" spans="1:46">
      <c r="A1743" s="1">
        <v>45364.541666666664</v>
      </c>
      <c r="B1743">
        <v>6927480</v>
      </c>
      <c r="C1743" s="1">
        <v>45365.125</v>
      </c>
      <c r="D1743">
        <v>1385496</v>
      </c>
      <c r="O1743">
        <f t="shared" si="245"/>
        <v>2341961.6271186443</v>
      </c>
      <c r="P1743">
        <f t="shared" si="246"/>
        <v>3727457.6271186443</v>
      </c>
      <c r="T1743">
        <v>220</v>
      </c>
      <c r="U1743">
        <f t="shared" si="247"/>
        <v>376156</v>
      </c>
      <c r="V1743">
        <f t="shared" si="248"/>
        <v>10912</v>
      </c>
      <c r="W1743" s="1">
        <v>45364.541666666664</v>
      </c>
      <c r="X1743">
        <f t="shared" si="249"/>
        <v>13896.359393336228</v>
      </c>
      <c r="Z1743">
        <f t="shared" si="250"/>
        <v>2984.3593933362281</v>
      </c>
      <c r="AK1743">
        <f t="shared" si="252"/>
        <v>14138.223364784262</v>
      </c>
      <c r="AL1743">
        <f t="shared" si="251"/>
        <v>3226.2233647842622</v>
      </c>
      <c r="AR1743">
        <f t="shared" si="244"/>
        <v>3226.2233647842622</v>
      </c>
      <c r="AT1743">
        <v>-986.10943481346658</v>
      </c>
    </row>
    <row r="1744" spans="1:46">
      <c r="A1744" s="1">
        <v>45364.583333333336</v>
      </c>
      <c r="B1744">
        <v>6929020</v>
      </c>
      <c r="C1744" s="1">
        <v>45365.125</v>
      </c>
      <c r="D1744">
        <v>1385804</v>
      </c>
      <c r="O1744">
        <f t="shared" si="245"/>
        <v>2342482.2523540491</v>
      </c>
      <c r="P1744">
        <f t="shared" si="246"/>
        <v>3728286.2523540491</v>
      </c>
      <c r="T1744">
        <v>215</v>
      </c>
      <c r="U1744">
        <f t="shared" si="247"/>
        <v>367607</v>
      </c>
      <c r="V1744">
        <f t="shared" si="248"/>
        <v>10664</v>
      </c>
      <c r="W1744" s="1">
        <v>45364.583333333336</v>
      </c>
      <c r="X1744">
        <f t="shared" si="249"/>
        <v>13899.448596548038</v>
      </c>
      <c r="Z1744">
        <f t="shared" si="250"/>
        <v>3235.448596548038</v>
      </c>
      <c r="AK1744">
        <f t="shared" si="252"/>
        <v>14141.366335096956</v>
      </c>
      <c r="AL1744">
        <f t="shared" si="251"/>
        <v>3477.3663350969564</v>
      </c>
      <c r="AR1744">
        <f t="shared" si="244"/>
        <v>3477.3663350969564</v>
      </c>
      <c r="AT1744">
        <v>-984.72162974033381</v>
      </c>
    </row>
    <row r="1745" spans="1:46">
      <c r="A1745" s="1">
        <v>45364.625</v>
      </c>
      <c r="B1745">
        <v>6928650</v>
      </c>
      <c r="C1745" s="1">
        <v>45365.125</v>
      </c>
      <c r="D1745">
        <v>1385730</v>
      </c>
      <c r="O1745">
        <f t="shared" si="245"/>
        <v>2342357.1670702184</v>
      </c>
      <c r="P1745">
        <f t="shared" si="246"/>
        <v>3728087.1670702184</v>
      </c>
      <c r="T1745">
        <v>215</v>
      </c>
      <c r="U1745">
        <f t="shared" si="247"/>
        <v>367607</v>
      </c>
      <c r="V1745">
        <f t="shared" si="248"/>
        <v>10664</v>
      </c>
      <c r="W1745" s="1">
        <v>45364.625</v>
      </c>
      <c r="X1745">
        <f t="shared" si="249"/>
        <v>13898.706385386758</v>
      </c>
      <c r="Z1745">
        <f t="shared" si="250"/>
        <v>3234.7063853867585</v>
      </c>
      <c r="AK1745">
        <f t="shared" si="252"/>
        <v>14140.611205865984</v>
      </c>
      <c r="AL1745">
        <f t="shared" si="251"/>
        <v>3476.6112058659837</v>
      </c>
      <c r="AR1745">
        <f t="shared" si="244"/>
        <v>3476.6112058659837</v>
      </c>
      <c r="AT1745">
        <v>-984.34531967143994</v>
      </c>
    </row>
    <row r="1746" spans="1:46">
      <c r="A1746" s="1">
        <v>45364.666666666664</v>
      </c>
      <c r="B1746">
        <v>6930920</v>
      </c>
      <c r="C1746" s="1">
        <v>45365.125</v>
      </c>
      <c r="D1746">
        <v>1386184</v>
      </c>
      <c r="O1746">
        <f t="shared" si="245"/>
        <v>2343124.5821899385</v>
      </c>
      <c r="P1746">
        <f t="shared" si="246"/>
        <v>3729308.5821899385</v>
      </c>
      <c r="T1746">
        <v>220</v>
      </c>
      <c r="U1746">
        <f t="shared" si="247"/>
        <v>376156</v>
      </c>
      <c r="V1746">
        <f t="shared" si="248"/>
        <v>10912</v>
      </c>
      <c r="W1746" s="1">
        <v>45364.666666666664</v>
      </c>
      <c r="X1746">
        <f t="shared" si="249"/>
        <v>13903.259951160011</v>
      </c>
      <c r="Z1746">
        <f t="shared" si="250"/>
        <v>2991.259951160011</v>
      </c>
      <c r="AK1746">
        <f t="shared" si="252"/>
        <v>14145.244025742484</v>
      </c>
      <c r="AL1746">
        <f t="shared" si="251"/>
        <v>3233.2440257424842</v>
      </c>
      <c r="AR1746">
        <f t="shared" si="244"/>
        <v>3233.2440257424842</v>
      </c>
      <c r="AT1746">
        <v>-983.8006806837293</v>
      </c>
    </row>
    <row r="1747" spans="1:46">
      <c r="A1747" s="1">
        <v>45364.708333333336</v>
      </c>
      <c r="B1747">
        <v>6928750</v>
      </c>
      <c r="C1747" s="1">
        <v>45365.125</v>
      </c>
      <c r="D1747">
        <v>1385750</v>
      </c>
      <c r="O1747">
        <f t="shared" si="245"/>
        <v>2342390.9739036858</v>
      </c>
      <c r="P1747">
        <f t="shared" si="246"/>
        <v>3728140.9739036858</v>
      </c>
      <c r="T1747">
        <v>230</v>
      </c>
      <c r="U1747">
        <f t="shared" si="247"/>
        <v>393254</v>
      </c>
      <c r="V1747">
        <f t="shared" si="248"/>
        <v>11408</v>
      </c>
      <c r="W1747" s="1">
        <v>45364.708333333336</v>
      </c>
      <c r="X1747">
        <f t="shared" si="249"/>
        <v>13898.906982997916</v>
      </c>
      <c r="Z1747">
        <f t="shared" si="250"/>
        <v>2490.9069829979162</v>
      </c>
      <c r="AK1747">
        <f t="shared" si="252"/>
        <v>14140.815294847327</v>
      </c>
      <c r="AL1747">
        <f t="shared" si="251"/>
        <v>2732.8152948473271</v>
      </c>
      <c r="AR1747">
        <f t="shared" si="244"/>
        <v>2732.8152948473271</v>
      </c>
      <c r="AT1747">
        <v>-983.54810821076535</v>
      </c>
    </row>
    <row r="1748" spans="1:46">
      <c r="A1748" s="1">
        <v>45364.75</v>
      </c>
      <c r="B1748">
        <v>6925220</v>
      </c>
      <c r="C1748" s="1">
        <v>45365.125</v>
      </c>
      <c r="D1748">
        <v>1385044</v>
      </c>
      <c r="O1748">
        <f t="shared" si="245"/>
        <v>2341197.5926822708</v>
      </c>
      <c r="P1748">
        <f t="shared" si="246"/>
        <v>3726241.5926822708</v>
      </c>
      <c r="T1748">
        <v>240</v>
      </c>
      <c r="U1748">
        <f t="shared" si="247"/>
        <v>410352</v>
      </c>
      <c r="V1748">
        <f t="shared" si="248"/>
        <v>11904</v>
      </c>
      <c r="W1748" s="1">
        <v>45364.75</v>
      </c>
      <c r="X1748">
        <f t="shared" si="249"/>
        <v>13891.825887324096</v>
      </c>
      <c r="Z1748">
        <f t="shared" si="250"/>
        <v>1987.8258873240957</v>
      </c>
      <c r="AK1748">
        <f t="shared" si="252"/>
        <v>14133.610953805897</v>
      </c>
      <c r="AL1748">
        <f t="shared" si="251"/>
        <v>2229.6109538058972</v>
      </c>
      <c r="AR1748">
        <f t="shared" si="244"/>
        <v>2229.6109538058972</v>
      </c>
      <c r="AT1748">
        <v>-983.36187948699808</v>
      </c>
    </row>
    <row r="1749" spans="1:46">
      <c r="A1749" s="1">
        <v>45364.791666666664</v>
      </c>
      <c r="B1749">
        <v>6925050</v>
      </c>
      <c r="C1749" s="1">
        <v>45365.125</v>
      </c>
      <c r="D1749">
        <v>1385010</v>
      </c>
      <c r="O1749">
        <f t="shared" si="245"/>
        <v>2341140.1210653754</v>
      </c>
      <c r="P1749">
        <f t="shared" si="246"/>
        <v>3726150.1210653754</v>
      </c>
      <c r="T1749">
        <v>245</v>
      </c>
      <c r="U1749">
        <f t="shared" si="247"/>
        <v>418901</v>
      </c>
      <c r="V1749">
        <f t="shared" si="248"/>
        <v>12152</v>
      </c>
      <c r="W1749" s="1">
        <v>45364.791666666664</v>
      </c>
      <c r="X1749">
        <f t="shared" si="249"/>
        <v>13891.48487138513</v>
      </c>
      <c r="Z1749">
        <f t="shared" si="250"/>
        <v>1739.4848713851297</v>
      </c>
      <c r="AK1749">
        <f t="shared" si="252"/>
        <v>14133.264002537613</v>
      </c>
      <c r="AL1749">
        <f t="shared" si="251"/>
        <v>1981.2640025376131</v>
      </c>
      <c r="AR1749">
        <f t="shared" si="244"/>
        <v>1981.2640025376131</v>
      </c>
      <c r="AT1749">
        <v>-982.70751053957792</v>
      </c>
    </row>
    <row r="1750" spans="1:46">
      <c r="A1750" s="1">
        <v>45364.833333333336</v>
      </c>
      <c r="B1750">
        <v>6926980</v>
      </c>
      <c r="C1750" s="1">
        <v>45365.125</v>
      </c>
      <c r="D1750">
        <v>1385396</v>
      </c>
      <c r="O1750">
        <f t="shared" si="245"/>
        <v>2341792.5929513052</v>
      </c>
      <c r="P1750">
        <f t="shared" si="246"/>
        <v>3727188.5929513052</v>
      </c>
      <c r="T1750">
        <v>240</v>
      </c>
      <c r="U1750">
        <f t="shared" si="247"/>
        <v>410352</v>
      </c>
      <c r="V1750">
        <f t="shared" si="248"/>
        <v>11904</v>
      </c>
      <c r="W1750" s="1">
        <v>45364.833333333336</v>
      </c>
      <c r="X1750">
        <f t="shared" si="249"/>
        <v>13895.35640528045</v>
      </c>
      <c r="Z1750">
        <f t="shared" si="250"/>
        <v>1991.3564052804504</v>
      </c>
      <c r="AK1750">
        <f t="shared" si="252"/>
        <v>14137.202919877547</v>
      </c>
      <c r="AL1750">
        <f t="shared" si="251"/>
        <v>2233.2029198775472</v>
      </c>
      <c r="AR1750">
        <f t="shared" si="244"/>
        <v>2233.2029198775472</v>
      </c>
      <c r="AT1750">
        <v>-981.448540343481</v>
      </c>
    </row>
    <row r="1751" spans="1:46">
      <c r="A1751" s="1">
        <v>45364.875</v>
      </c>
      <c r="B1751">
        <v>6927210</v>
      </c>
      <c r="C1751" s="1">
        <v>45365.125</v>
      </c>
      <c r="D1751">
        <v>1385442</v>
      </c>
      <c r="O1751">
        <f t="shared" si="245"/>
        <v>2341870.348668281</v>
      </c>
      <c r="P1751">
        <f t="shared" si="246"/>
        <v>3727312.348668281</v>
      </c>
      <c r="T1751">
        <v>235</v>
      </c>
      <c r="U1751">
        <f t="shared" si="247"/>
        <v>401803</v>
      </c>
      <c r="V1751">
        <f t="shared" si="248"/>
        <v>11656</v>
      </c>
      <c r="W1751" s="1">
        <v>45364.875</v>
      </c>
      <c r="X1751">
        <f t="shared" si="249"/>
        <v>13895.817779786108</v>
      </c>
      <c r="Z1751">
        <f t="shared" si="250"/>
        <v>2239.8177797861081</v>
      </c>
      <c r="AK1751">
        <f t="shared" si="252"/>
        <v>14137.672324534637</v>
      </c>
      <c r="AL1751">
        <f t="shared" si="251"/>
        <v>2481.6723245346366</v>
      </c>
      <c r="AR1751">
        <f t="shared" si="244"/>
        <v>2481.6723245346366</v>
      </c>
      <c r="AT1751">
        <v>-981.04036238079425</v>
      </c>
    </row>
    <row r="1752" spans="1:46">
      <c r="A1752" s="1">
        <v>45364.916666666664</v>
      </c>
      <c r="B1752">
        <v>6928100</v>
      </c>
      <c r="C1752" s="1">
        <v>45365.125</v>
      </c>
      <c r="D1752">
        <v>1385620</v>
      </c>
      <c r="O1752">
        <f t="shared" si="245"/>
        <v>2342171.2294861451</v>
      </c>
      <c r="P1752">
        <f t="shared" si="246"/>
        <v>3727791.2294861451</v>
      </c>
      <c r="T1752">
        <v>225</v>
      </c>
      <c r="U1752">
        <f t="shared" si="247"/>
        <v>384705</v>
      </c>
      <c r="V1752">
        <f t="shared" si="248"/>
        <v>11160</v>
      </c>
      <c r="W1752" s="1">
        <v>45364.916666666664</v>
      </c>
      <c r="X1752">
        <f t="shared" si="249"/>
        <v>13897.603098525398</v>
      </c>
      <c r="Z1752">
        <f t="shared" si="250"/>
        <v>2737.6030985253983</v>
      </c>
      <c r="AK1752">
        <f t="shared" si="252"/>
        <v>14139.488716468595</v>
      </c>
      <c r="AL1752">
        <f t="shared" si="251"/>
        <v>2979.4887164685952</v>
      </c>
      <c r="AR1752">
        <f t="shared" si="244"/>
        <v>2979.4887164685952</v>
      </c>
      <c r="AT1752">
        <v>-981.03781374023674</v>
      </c>
    </row>
    <row r="1753" spans="1:46">
      <c r="A1753" s="1">
        <v>45364.958333333336</v>
      </c>
      <c r="B1753">
        <v>6929690</v>
      </c>
      <c r="C1753" s="1">
        <v>45365.125</v>
      </c>
      <c r="D1753">
        <v>1385938</v>
      </c>
      <c r="O1753">
        <f t="shared" si="245"/>
        <v>2342708.7581382836</v>
      </c>
      <c r="P1753">
        <f t="shared" si="246"/>
        <v>3728646.7581382836</v>
      </c>
      <c r="T1753">
        <v>210</v>
      </c>
      <c r="U1753">
        <f t="shared" si="247"/>
        <v>359058</v>
      </c>
      <c r="V1753">
        <f t="shared" si="248"/>
        <v>10416</v>
      </c>
      <c r="W1753" s="1">
        <v>45364.958333333336</v>
      </c>
      <c r="X1753">
        <f t="shared" si="249"/>
        <v>13900.792600542785</v>
      </c>
      <c r="Z1753">
        <f t="shared" si="250"/>
        <v>3484.7926005427853</v>
      </c>
      <c r="AK1753">
        <f t="shared" si="252"/>
        <v>14142.733731271959</v>
      </c>
      <c r="AL1753">
        <f t="shared" si="251"/>
        <v>3726.7337312719592</v>
      </c>
      <c r="AR1753">
        <f t="shared" si="244"/>
        <v>3726.7337312719592</v>
      </c>
      <c r="AT1753">
        <v>-980.14237086288085</v>
      </c>
    </row>
    <row r="1754" spans="1:46">
      <c r="A1754" s="1">
        <v>45365</v>
      </c>
      <c r="B1754">
        <v>6928240</v>
      </c>
      <c r="C1754" s="1">
        <v>45366.125</v>
      </c>
      <c r="D1754">
        <v>1385648</v>
      </c>
      <c r="O1754">
        <f t="shared" si="245"/>
        <v>2342218.5590530001</v>
      </c>
      <c r="P1754">
        <f t="shared" si="246"/>
        <v>3727866.5590530001</v>
      </c>
      <c r="T1754">
        <v>200</v>
      </c>
      <c r="U1754">
        <f t="shared" si="247"/>
        <v>341960</v>
      </c>
      <c r="V1754">
        <f t="shared" si="248"/>
        <v>9920</v>
      </c>
      <c r="W1754" s="1">
        <v>45365</v>
      </c>
      <c r="X1754">
        <f t="shared" si="249"/>
        <v>13897.883935181018</v>
      </c>
      <c r="Z1754">
        <f t="shared" si="250"/>
        <v>3977.8839351810184</v>
      </c>
      <c r="AK1754">
        <f t="shared" si="252"/>
        <v>14139.774441042475</v>
      </c>
      <c r="AL1754">
        <f t="shared" si="251"/>
        <v>4219.7744410424748</v>
      </c>
      <c r="AR1754">
        <f t="shared" si="244"/>
        <v>4219.7744410424748</v>
      </c>
      <c r="AT1754">
        <v>-979.65765458876922</v>
      </c>
    </row>
    <row r="1755" spans="1:46">
      <c r="A1755" s="1">
        <v>45365.041666666664</v>
      </c>
      <c r="B1755">
        <v>6928610</v>
      </c>
      <c r="C1755" s="1">
        <v>45366.125</v>
      </c>
      <c r="D1755">
        <v>1385722</v>
      </c>
      <c r="O1755">
        <f t="shared" si="245"/>
        <v>2342343.6443368308</v>
      </c>
      <c r="P1755">
        <f t="shared" si="246"/>
        <v>3728065.6443368308</v>
      </c>
      <c r="T1755">
        <v>195</v>
      </c>
      <c r="U1755">
        <f t="shared" si="247"/>
        <v>333411</v>
      </c>
      <c r="V1755">
        <f t="shared" si="248"/>
        <v>9672</v>
      </c>
      <c r="W1755" s="1">
        <v>45365.041666666664</v>
      </c>
      <c r="X1755">
        <f t="shared" si="249"/>
        <v>13898.626146342298</v>
      </c>
      <c r="Z1755">
        <f t="shared" si="250"/>
        <v>4226.6261463422979</v>
      </c>
      <c r="AK1755">
        <f t="shared" si="252"/>
        <v>14140.529570273446</v>
      </c>
      <c r="AL1755">
        <f t="shared" si="251"/>
        <v>4468.5295702734456</v>
      </c>
      <c r="AR1755">
        <f t="shared" si="244"/>
        <v>4468.5295702734456</v>
      </c>
      <c r="AT1755">
        <v>-979.18060401000912</v>
      </c>
    </row>
    <row r="1756" spans="1:46">
      <c r="A1756" s="1">
        <v>45365.083333333336</v>
      </c>
      <c r="B1756">
        <v>6930650</v>
      </c>
      <c r="C1756" s="1">
        <v>45366.125</v>
      </c>
      <c r="D1756">
        <v>1386130</v>
      </c>
      <c r="O1756">
        <f t="shared" si="245"/>
        <v>2343033.3037395752</v>
      </c>
      <c r="P1756">
        <f t="shared" si="246"/>
        <v>3729163.3037395752</v>
      </c>
      <c r="T1756">
        <v>190</v>
      </c>
      <c r="U1756">
        <f t="shared" si="247"/>
        <v>324862</v>
      </c>
      <c r="V1756">
        <f t="shared" si="248"/>
        <v>9424</v>
      </c>
      <c r="W1756" s="1">
        <v>45365.083333333336</v>
      </c>
      <c r="X1756">
        <f t="shared" si="249"/>
        <v>13902.718337609887</v>
      </c>
      <c r="Z1756">
        <f t="shared" si="250"/>
        <v>4478.7183376098874</v>
      </c>
      <c r="AK1756">
        <f t="shared" si="252"/>
        <v>14144.692985492855</v>
      </c>
      <c r="AL1756">
        <f t="shared" si="251"/>
        <v>4720.6929854928549</v>
      </c>
      <c r="AR1756">
        <f t="shared" si="244"/>
        <v>4720.6929854928549</v>
      </c>
      <c r="AT1756">
        <v>-978.59896030002346</v>
      </c>
    </row>
    <row r="1757" spans="1:46">
      <c r="A1757" s="1">
        <v>45365.125</v>
      </c>
      <c r="B1757">
        <v>6929850</v>
      </c>
      <c r="C1757" s="1">
        <v>45366.125</v>
      </c>
      <c r="D1757">
        <v>1385970</v>
      </c>
      <c r="O1757">
        <f t="shared" si="245"/>
        <v>2342762.8490718324</v>
      </c>
      <c r="P1757">
        <f t="shared" si="246"/>
        <v>3728732.8490718324</v>
      </c>
      <c r="T1757">
        <v>185</v>
      </c>
      <c r="U1757">
        <f t="shared" si="247"/>
        <v>316313</v>
      </c>
      <c r="V1757">
        <f t="shared" si="248"/>
        <v>9176</v>
      </c>
      <c r="W1757" s="1">
        <v>45365.125</v>
      </c>
      <c r="X1757">
        <f t="shared" si="249"/>
        <v>13901.113556720637</v>
      </c>
      <c r="Z1757">
        <f t="shared" si="250"/>
        <v>4725.1135567206366</v>
      </c>
      <c r="AK1757">
        <f t="shared" si="252"/>
        <v>14143.060273642108</v>
      </c>
      <c r="AL1757">
        <f t="shared" si="251"/>
        <v>4967.0602736421079</v>
      </c>
      <c r="AR1757">
        <f t="shared" si="244"/>
        <v>4967.0602736421079</v>
      </c>
      <c r="AT1757">
        <v>-978.34383918650019</v>
      </c>
    </row>
    <row r="1758" spans="1:46">
      <c r="A1758" s="1">
        <v>45365.166666666664</v>
      </c>
      <c r="B1758">
        <v>6930750</v>
      </c>
      <c r="C1758" s="1">
        <v>45366.125</v>
      </c>
      <c r="D1758">
        <v>1386150</v>
      </c>
      <c r="O1758">
        <f t="shared" si="245"/>
        <v>2343067.1105730431</v>
      </c>
      <c r="P1758">
        <f t="shared" si="246"/>
        <v>3729217.1105730431</v>
      </c>
      <c r="T1758">
        <v>180</v>
      </c>
      <c r="U1758">
        <f t="shared" si="247"/>
        <v>307764</v>
      </c>
      <c r="V1758">
        <f t="shared" si="248"/>
        <v>8928</v>
      </c>
      <c r="W1758" s="1">
        <v>45365.166666666664</v>
      </c>
      <c r="X1758">
        <f t="shared" si="249"/>
        <v>13902.918935221045</v>
      </c>
      <c r="Z1758">
        <f t="shared" si="250"/>
        <v>4974.9189352210451</v>
      </c>
      <c r="AK1758">
        <f t="shared" si="252"/>
        <v>14144.8970744742</v>
      </c>
      <c r="AL1758">
        <f t="shared" si="251"/>
        <v>5216.8970744742001</v>
      </c>
      <c r="AR1758">
        <f t="shared" si="244"/>
        <v>5216.8970744742001</v>
      </c>
      <c r="AT1758">
        <v>-978.28006385154004</v>
      </c>
    </row>
    <row r="1759" spans="1:46">
      <c r="A1759" s="1">
        <v>45365.208333333336</v>
      </c>
      <c r="B1759">
        <v>6930060</v>
      </c>
      <c r="C1759" s="1">
        <v>45366.125</v>
      </c>
      <c r="D1759">
        <v>1386012</v>
      </c>
      <c r="O1759">
        <f t="shared" si="245"/>
        <v>2342833.8434221148</v>
      </c>
      <c r="P1759">
        <f t="shared" si="246"/>
        <v>3728845.8434221148</v>
      </c>
      <c r="T1759">
        <v>185</v>
      </c>
      <c r="U1759">
        <f t="shared" si="247"/>
        <v>316313</v>
      </c>
      <c r="V1759">
        <f t="shared" si="248"/>
        <v>9176</v>
      </c>
      <c r="W1759" s="1">
        <v>45365.208333333336</v>
      </c>
      <c r="X1759">
        <f t="shared" si="249"/>
        <v>13901.534811704065</v>
      </c>
      <c r="Z1759">
        <f t="shared" si="250"/>
        <v>4725.5348117040649</v>
      </c>
      <c r="AK1759">
        <f t="shared" si="252"/>
        <v>14143.48886050293</v>
      </c>
      <c r="AL1759">
        <f t="shared" si="251"/>
        <v>4967.48886050293</v>
      </c>
      <c r="AR1759">
        <f t="shared" si="244"/>
        <v>4967.48886050293</v>
      </c>
      <c r="AT1759">
        <v>-978.20862282122835</v>
      </c>
    </row>
    <row r="1760" spans="1:46">
      <c r="A1760" s="1">
        <v>45365.25</v>
      </c>
      <c r="B1760">
        <v>6929790</v>
      </c>
      <c r="C1760" s="1">
        <v>45366.125</v>
      </c>
      <c r="D1760">
        <v>1385958</v>
      </c>
      <c r="O1760">
        <f t="shared" si="245"/>
        <v>2342742.5649717515</v>
      </c>
      <c r="P1760">
        <f t="shared" si="246"/>
        <v>3728700.5649717515</v>
      </c>
      <c r="T1760">
        <v>200</v>
      </c>
      <c r="U1760">
        <f t="shared" si="247"/>
        <v>341960</v>
      </c>
      <c r="V1760">
        <f t="shared" si="248"/>
        <v>9920</v>
      </c>
      <c r="W1760" s="1">
        <v>45365.25</v>
      </c>
      <c r="X1760">
        <f t="shared" si="249"/>
        <v>13900.993198153943</v>
      </c>
      <c r="Z1760">
        <f t="shared" si="250"/>
        <v>3980.993198153943</v>
      </c>
      <c r="AK1760">
        <f t="shared" si="252"/>
        <v>14142.937820253303</v>
      </c>
      <c r="AL1760">
        <f t="shared" si="251"/>
        <v>4222.9378202533026</v>
      </c>
      <c r="AR1760">
        <f t="shared" si="244"/>
        <v>4222.9378202533026</v>
      </c>
      <c r="AT1760">
        <v>-977.9650002507351</v>
      </c>
    </row>
    <row r="1761" spans="1:46">
      <c r="A1761" s="1">
        <v>45365.291666666664</v>
      </c>
      <c r="B1761">
        <v>6930120</v>
      </c>
      <c r="C1761" s="1">
        <v>45366.125</v>
      </c>
      <c r="D1761">
        <v>1386024</v>
      </c>
      <c r="O1761">
        <f t="shared" si="245"/>
        <v>2342854.1275221957</v>
      </c>
      <c r="P1761">
        <f t="shared" si="246"/>
        <v>3728878.1275221957</v>
      </c>
      <c r="T1761">
        <v>215</v>
      </c>
      <c r="U1761">
        <f t="shared" si="247"/>
        <v>367607</v>
      </c>
      <c r="V1761">
        <f t="shared" si="248"/>
        <v>10664</v>
      </c>
      <c r="W1761" s="1">
        <v>45365.291666666664</v>
      </c>
      <c r="X1761">
        <f t="shared" si="249"/>
        <v>13901.655170270758</v>
      </c>
      <c r="Z1761">
        <f t="shared" si="250"/>
        <v>3237.6551702707584</v>
      </c>
      <c r="AK1761">
        <f t="shared" si="252"/>
        <v>14143.611313891737</v>
      </c>
      <c r="AL1761">
        <f t="shared" si="251"/>
        <v>3479.6113138917372</v>
      </c>
      <c r="AR1761">
        <f t="shared" si="244"/>
        <v>3479.6113138917372</v>
      </c>
      <c r="AT1761">
        <v>-977.79791599167038</v>
      </c>
    </row>
    <row r="1762" spans="1:46">
      <c r="A1762" s="1">
        <v>45365.333333333336</v>
      </c>
      <c r="B1762">
        <v>6925870</v>
      </c>
      <c r="C1762" s="1">
        <v>45366.125</v>
      </c>
      <c r="D1762">
        <v>1385174</v>
      </c>
      <c r="O1762">
        <f t="shared" si="245"/>
        <v>2341417.337099812</v>
      </c>
      <c r="P1762">
        <f t="shared" si="246"/>
        <v>3726591.337099812</v>
      </c>
      <c r="T1762">
        <v>230</v>
      </c>
      <c r="U1762">
        <f t="shared" si="247"/>
        <v>393254</v>
      </c>
      <c r="V1762">
        <f t="shared" si="248"/>
        <v>11408</v>
      </c>
      <c r="W1762" s="1">
        <v>45365.333333333336</v>
      </c>
      <c r="X1762">
        <f t="shared" si="249"/>
        <v>13893.129771796612</v>
      </c>
      <c r="Z1762">
        <f t="shared" si="250"/>
        <v>2485.1297717966117</v>
      </c>
      <c r="AK1762">
        <f t="shared" si="252"/>
        <v>14134.937532184629</v>
      </c>
      <c r="AL1762">
        <f t="shared" si="251"/>
        <v>2726.9375321846292</v>
      </c>
      <c r="AR1762">
        <f t="shared" si="244"/>
        <v>2726.9375321846292</v>
      </c>
      <c r="AT1762">
        <v>-976.43944994545564</v>
      </c>
    </row>
    <row r="1763" spans="1:46">
      <c r="A1763" s="1">
        <v>45365.375</v>
      </c>
      <c r="B1763">
        <v>6927430</v>
      </c>
      <c r="C1763" s="1">
        <v>45366.125</v>
      </c>
      <c r="D1763">
        <v>1385486</v>
      </c>
      <c r="O1763">
        <f t="shared" si="245"/>
        <v>2341944.7237019106</v>
      </c>
      <c r="P1763">
        <f t="shared" si="246"/>
        <v>3727430.7237019106</v>
      </c>
      <c r="T1763">
        <v>240</v>
      </c>
      <c r="U1763">
        <f t="shared" si="247"/>
        <v>410352</v>
      </c>
      <c r="V1763">
        <f t="shared" si="248"/>
        <v>11904</v>
      </c>
      <c r="W1763" s="1">
        <v>45365.375</v>
      </c>
      <c r="X1763">
        <f t="shared" si="249"/>
        <v>13896.259094530653</v>
      </c>
      <c r="Z1763">
        <f t="shared" si="250"/>
        <v>1992.2590945306529</v>
      </c>
      <c r="AK1763">
        <f t="shared" si="252"/>
        <v>14138.121320293592</v>
      </c>
      <c r="AL1763">
        <f t="shared" si="251"/>
        <v>2234.1213202935924</v>
      </c>
      <c r="AR1763">
        <f t="shared" si="244"/>
        <v>2234.1213202935924</v>
      </c>
      <c r="AT1763">
        <v>-976.24427131921766</v>
      </c>
    </row>
    <row r="1764" spans="1:46">
      <c r="A1764" s="1">
        <v>45365.416666666664</v>
      </c>
      <c r="B1764">
        <v>6926620</v>
      </c>
      <c r="C1764" s="1">
        <v>45366.125</v>
      </c>
      <c r="D1764">
        <v>1385324</v>
      </c>
      <c r="O1764">
        <f t="shared" si="245"/>
        <v>2341670.8883508206</v>
      </c>
      <c r="P1764">
        <f t="shared" si="246"/>
        <v>3726994.8883508206</v>
      </c>
      <c r="T1764">
        <v>245</v>
      </c>
      <c r="U1764">
        <f t="shared" si="247"/>
        <v>418901</v>
      </c>
      <c r="V1764">
        <f t="shared" si="248"/>
        <v>12152</v>
      </c>
      <c r="W1764" s="1">
        <v>45365.416666666664</v>
      </c>
      <c r="X1764">
        <f t="shared" si="249"/>
        <v>13894.634253880286</v>
      </c>
      <c r="Z1764">
        <f t="shared" si="250"/>
        <v>1742.6342538802855</v>
      </c>
      <c r="AK1764">
        <f t="shared" si="252"/>
        <v>14136.468199544708</v>
      </c>
      <c r="AL1764">
        <f t="shared" si="251"/>
        <v>1984.4681995447081</v>
      </c>
      <c r="AR1764">
        <f t="shared" si="244"/>
        <v>1984.4681995447081</v>
      </c>
      <c r="AT1764">
        <v>-976.00574602983761</v>
      </c>
    </row>
    <row r="1765" spans="1:46">
      <c r="A1765" s="1">
        <v>45365.458333333336</v>
      </c>
      <c r="B1765">
        <v>6927520</v>
      </c>
      <c r="C1765" s="1">
        <v>45366.125</v>
      </c>
      <c r="D1765">
        <v>1385504</v>
      </c>
      <c r="O1765">
        <f t="shared" si="245"/>
        <v>2341975.1498520314</v>
      </c>
      <c r="P1765">
        <f t="shared" si="246"/>
        <v>3727479.1498520314</v>
      </c>
      <c r="T1765">
        <v>240</v>
      </c>
      <c r="U1765">
        <f t="shared" si="247"/>
        <v>410352</v>
      </c>
      <c r="V1765">
        <f t="shared" si="248"/>
        <v>11904</v>
      </c>
      <c r="W1765" s="1">
        <v>45365.458333333336</v>
      </c>
      <c r="X1765">
        <f t="shared" si="249"/>
        <v>13896.439632380692</v>
      </c>
      <c r="Z1765">
        <f t="shared" si="250"/>
        <v>1992.4396323806923</v>
      </c>
      <c r="AK1765">
        <f t="shared" si="252"/>
        <v>14138.305000376802</v>
      </c>
      <c r="AL1765">
        <f t="shared" si="251"/>
        <v>2234.3050003768021</v>
      </c>
      <c r="AR1765">
        <f t="shared" si="244"/>
        <v>2234.3050003768021</v>
      </c>
      <c r="AT1765">
        <v>-975.01973743115559</v>
      </c>
    </row>
    <row r="1766" spans="1:46">
      <c r="A1766" s="1">
        <v>45365.5</v>
      </c>
      <c r="B1766">
        <v>6925180</v>
      </c>
      <c r="C1766" s="1">
        <v>45366.125</v>
      </c>
      <c r="D1766">
        <v>1385036</v>
      </c>
      <c r="O1766">
        <f t="shared" si="245"/>
        <v>2341184.0699488837</v>
      </c>
      <c r="P1766">
        <f t="shared" si="246"/>
        <v>3726220.0699488837</v>
      </c>
      <c r="T1766">
        <v>230</v>
      </c>
      <c r="U1766">
        <f t="shared" si="247"/>
        <v>393254</v>
      </c>
      <c r="V1766">
        <f t="shared" si="248"/>
        <v>11408</v>
      </c>
      <c r="W1766" s="1">
        <v>45365.5</v>
      </c>
      <c r="X1766">
        <f t="shared" si="249"/>
        <v>13891.745648279633</v>
      </c>
      <c r="Z1766">
        <f t="shared" si="250"/>
        <v>2483.7456482796333</v>
      </c>
      <c r="AK1766">
        <f t="shared" si="252"/>
        <v>14133.529318213359</v>
      </c>
      <c r="AL1766">
        <f t="shared" si="251"/>
        <v>2725.5293182133591</v>
      </c>
      <c r="AR1766">
        <f t="shared" si="244"/>
        <v>2725.5293182133591</v>
      </c>
      <c r="AT1766">
        <v>-974.84243883618001</v>
      </c>
    </row>
    <row r="1767" spans="1:46">
      <c r="A1767" s="1">
        <v>45365.541666666664</v>
      </c>
      <c r="B1767">
        <v>6927080</v>
      </c>
      <c r="C1767" s="1">
        <v>45366.125</v>
      </c>
      <c r="D1767">
        <v>1385416</v>
      </c>
      <c r="O1767">
        <f t="shared" si="245"/>
        <v>2341826.3997847731</v>
      </c>
      <c r="P1767">
        <f t="shared" si="246"/>
        <v>3727242.3997847731</v>
      </c>
      <c r="T1767">
        <v>220</v>
      </c>
      <c r="U1767">
        <f t="shared" si="247"/>
        <v>376156</v>
      </c>
      <c r="V1767">
        <f t="shared" si="248"/>
        <v>10912</v>
      </c>
      <c r="W1767" s="1">
        <v>45365.541666666664</v>
      </c>
      <c r="X1767">
        <f t="shared" si="249"/>
        <v>13895.557002891604</v>
      </c>
      <c r="Z1767">
        <f t="shared" si="250"/>
        <v>2983.5570028916045</v>
      </c>
      <c r="AK1767">
        <f t="shared" si="252"/>
        <v>14137.407008858887</v>
      </c>
      <c r="AL1767">
        <f t="shared" si="251"/>
        <v>3225.4070088588869</v>
      </c>
      <c r="AR1767">
        <f t="shared" si="244"/>
        <v>3225.4070088588869</v>
      </c>
      <c r="AT1767">
        <v>-974.72126965449388</v>
      </c>
    </row>
    <row r="1768" spans="1:46">
      <c r="A1768" s="1">
        <v>45365.583333333336</v>
      </c>
      <c r="B1768">
        <v>6929060</v>
      </c>
      <c r="C1768" s="1">
        <v>45366.125</v>
      </c>
      <c r="D1768">
        <v>1385812</v>
      </c>
      <c r="O1768">
        <f t="shared" si="245"/>
        <v>2342495.7750874362</v>
      </c>
      <c r="P1768">
        <f t="shared" si="246"/>
        <v>3728307.7750874362</v>
      </c>
      <c r="T1768">
        <v>215</v>
      </c>
      <c r="U1768">
        <f t="shared" si="247"/>
        <v>367607</v>
      </c>
      <c r="V1768">
        <f t="shared" si="248"/>
        <v>10664</v>
      </c>
      <c r="W1768" s="1">
        <v>45365.583333333336</v>
      </c>
      <c r="X1768">
        <f t="shared" si="249"/>
        <v>13899.5288355925</v>
      </c>
      <c r="Z1768">
        <f t="shared" si="250"/>
        <v>3235.5288355925004</v>
      </c>
      <c r="AK1768">
        <f t="shared" si="252"/>
        <v>14141.447970689493</v>
      </c>
      <c r="AL1768">
        <f t="shared" si="251"/>
        <v>3477.4479706894926</v>
      </c>
      <c r="AR1768">
        <f t="shared" si="244"/>
        <v>3477.4479706894926</v>
      </c>
      <c r="AT1768">
        <v>-974.59115057033341</v>
      </c>
    </row>
    <row r="1769" spans="1:46">
      <c r="A1769" s="1">
        <v>45365.625</v>
      </c>
      <c r="B1769">
        <v>6913380</v>
      </c>
      <c r="C1769" s="1">
        <v>45366.125</v>
      </c>
      <c r="D1769">
        <v>1382676</v>
      </c>
      <c r="O1769">
        <f t="shared" si="245"/>
        <v>2337194.8635996776</v>
      </c>
      <c r="P1769">
        <f t="shared" si="246"/>
        <v>3719870.8635996776</v>
      </c>
      <c r="T1769">
        <v>215</v>
      </c>
      <c r="U1769">
        <f t="shared" si="247"/>
        <v>367607</v>
      </c>
      <c r="V1769">
        <f t="shared" si="248"/>
        <v>10664</v>
      </c>
      <c r="W1769" s="1">
        <v>45365.625</v>
      </c>
      <c r="X1769">
        <f t="shared" si="249"/>
        <v>13868.075130163181</v>
      </c>
      <c r="Z1769">
        <f t="shared" si="250"/>
        <v>3204.0751301631808</v>
      </c>
      <c r="AK1769">
        <f t="shared" si="252"/>
        <v>14109.44681841481</v>
      </c>
      <c r="AL1769">
        <f t="shared" si="251"/>
        <v>3445.44681841481</v>
      </c>
      <c r="AR1769">
        <f t="shared" si="244"/>
        <v>3445.44681841481</v>
      </c>
      <c r="AT1769">
        <v>-974.46869718152811</v>
      </c>
    </row>
    <row r="1770" spans="1:46">
      <c r="A1770" s="1">
        <v>45365.666666666664</v>
      </c>
      <c r="B1770">
        <v>6922950</v>
      </c>
      <c r="C1770" s="1">
        <v>45366.125</v>
      </c>
      <c r="D1770">
        <v>1384590</v>
      </c>
      <c r="O1770">
        <f t="shared" si="245"/>
        <v>2340430.1775625506</v>
      </c>
      <c r="P1770">
        <f t="shared" si="246"/>
        <v>3725020.1775625506</v>
      </c>
      <c r="T1770">
        <v>220</v>
      </c>
      <c r="U1770">
        <f t="shared" si="247"/>
        <v>376156</v>
      </c>
      <c r="V1770">
        <f t="shared" si="248"/>
        <v>10912</v>
      </c>
      <c r="W1770" s="1">
        <v>45365.666666666664</v>
      </c>
      <c r="X1770">
        <f t="shared" si="249"/>
        <v>13887.272321550845</v>
      </c>
      <c r="Z1770">
        <f t="shared" si="250"/>
        <v>2975.2723215508449</v>
      </c>
      <c r="AK1770">
        <f t="shared" si="252"/>
        <v>14128.978133929397</v>
      </c>
      <c r="AL1770">
        <f t="shared" si="251"/>
        <v>3216.9781339293968</v>
      </c>
      <c r="AR1770">
        <f t="shared" si="244"/>
        <v>3216.9781339293968</v>
      </c>
      <c r="AT1770">
        <v>-973.85133295638479</v>
      </c>
    </row>
    <row r="1771" spans="1:46">
      <c r="A1771" s="1">
        <v>45365.708333333336</v>
      </c>
      <c r="B1771">
        <v>6932210</v>
      </c>
      <c r="C1771" s="1">
        <v>45366.125</v>
      </c>
      <c r="D1771">
        <v>1386442</v>
      </c>
      <c r="O1771">
        <f t="shared" si="245"/>
        <v>2343560.6903416738</v>
      </c>
      <c r="P1771">
        <f t="shared" si="246"/>
        <v>3730002.6903416738</v>
      </c>
      <c r="T1771">
        <v>230</v>
      </c>
      <c r="U1771">
        <f t="shared" si="247"/>
        <v>393254</v>
      </c>
      <c r="V1771">
        <f t="shared" si="248"/>
        <v>11408</v>
      </c>
      <c r="W1771" s="1">
        <v>45365.708333333336</v>
      </c>
      <c r="X1771">
        <f t="shared" si="249"/>
        <v>13905.847660343927</v>
      </c>
      <c r="Z1771">
        <f t="shared" si="250"/>
        <v>2497.8476603439267</v>
      </c>
      <c r="AK1771">
        <f t="shared" si="252"/>
        <v>14147.876773601818</v>
      </c>
      <c r="AL1771">
        <f t="shared" si="251"/>
        <v>2739.8767736018181</v>
      </c>
      <c r="AR1771">
        <f t="shared" si="244"/>
        <v>2739.8767736018181</v>
      </c>
      <c r="AT1771">
        <v>-971.97881160913676</v>
      </c>
    </row>
    <row r="1772" spans="1:46">
      <c r="A1772" s="1">
        <v>45365.75</v>
      </c>
      <c r="B1772">
        <v>6932520</v>
      </c>
      <c r="C1772" s="1">
        <v>45366.125</v>
      </c>
      <c r="D1772">
        <v>1386504</v>
      </c>
      <c r="O1772">
        <f t="shared" si="245"/>
        <v>2343665.4915254242</v>
      </c>
      <c r="P1772">
        <f t="shared" si="246"/>
        <v>3730169.4915254242</v>
      </c>
      <c r="T1772">
        <v>240</v>
      </c>
      <c r="U1772">
        <f t="shared" si="247"/>
        <v>410352</v>
      </c>
      <c r="V1772">
        <f t="shared" si="248"/>
        <v>11904</v>
      </c>
      <c r="W1772" s="1">
        <v>45365.75</v>
      </c>
      <c r="X1772">
        <f t="shared" si="249"/>
        <v>13906.469512938511</v>
      </c>
      <c r="Z1772">
        <f t="shared" si="250"/>
        <v>2002.4695129385109</v>
      </c>
      <c r="AK1772">
        <f t="shared" si="252"/>
        <v>14148.509449443982</v>
      </c>
      <c r="AL1772">
        <f t="shared" si="251"/>
        <v>2244.5094494439818</v>
      </c>
      <c r="AR1772">
        <f t="shared" si="244"/>
        <v>2244.5094494439818</v>
      </c>
      <c r="AT1772">
        <v>-971.07445837667547</v>
      </c>
    </row>
    <row r="1773" spans="1:46">
      <c r="A1773" s="1">
        <v>45365.791666666664</v>
      </c>
      <c r="B1773">
        <v>6933480</v>
      </c>
      <c r="C1773" s="1">
        <v>45366.125</v>
      </c>
      <c r="D1773">
        <v>1386696</v>
      </c>
      <c r="O1773">
        <f t="shared" si="245"/>
        <v>2343990.0371267153</v>
      </c>
      <c r="P1773">
        <f t="shared" si="246"/>
        <v>3730686.0371267153</v>
      </c>
      <c r="T1773">
        <v>245</v>
      </c>
      <c r="U1773">
        <f t="shared" si="247"/>
        <v>418901</v>
      </c>
      <c r="V1773">
        <f t="shared" si="248"/>
        <v>12152</v>
      </c>
      <c r="W1773" s="1">
        <v>45365.791666666664</v>
      </c>
      <c r="X1773">
        <f t="shared" si="249"/>
        <v>13908.395250005613</v>
      </c>
      <c r="Z1773">
        <f t="shared" si="250"/>
        <v>1756.395250005613</v>
      </c>
      <c r="AK1773">
        <f t="shared" si="252"/>
        <v>14150.468703664883</v>
      </c>
      <c r="AL1773">
        <f t="shared" si="251"/>
        <v>1998.4687036648829</v>
      </c>
      <c r="AR1773">
        <f t="shared" si="244"/>
        <v>1998.4687036648829</v>
      </c>
      <c r="AT1773">
        <v>-970.08078408264009</v>
      </c>
    </row>
    <row r="1774" spans="1:46">
      <c r="A1774" s="1">
        <v>45365.833333333336</v>
      </c>
      <c r="B1774">
        <v>6932720</v>
      </c>
      <c r="C1774" s="1">
        <v>45366.125</v>
      </c>
      <c r="D1774">
        <v>1386544</v>
      </c>
      <c r="O1774">
        <f t="shared" si="245"/>
        <v>2343733.1051923595</v>
      </c>
      <c r="P1774">
        <f t="shared" si="246"/>
        <v>3730277.1051923595</v>
      </c>
      <c r="T1774">
        <v>240</v>
      </c>
      <c r="U1774">
        <f t="shared" si="247"/>
        <v>410352</v>
      </c>
      <c r="V1774">
        <f t="shared" si="248"/>
        <v>11904</v>
      </c>
      <c r="W1774" s="1">
        <v>45365.833333333336</v>
      </c>
      <c r="X1774">
        <f t="shared" si="249"/>
        <v>13906.870708160826</v>
      </c>
      <c r="Z1774">
        <f t="shared" si="250"/>
        <v>2002.8707081608263</v>
      </c>
      <c r="AK1774">
        <f t="shared" si="252"/>
        <v>14148.917627406672</v>
      </c>
      <c r="AL1774">
        <f t="shared" si="251"/>
        <v>2244.9176274066722</v>
      </c>
      <c r="AR1774">
        <f t="shared" si="244"/>
        <v>2244.9176274066722</v>
      </c>
      <c r="AT1774">
        <v>-969.53740952836597</v>
      </c>
    </row>
    <row r="1775" spans="1:46">
      <c r="A1775" s="1">
        <v>45365.875</v>
      </c>
      <c r="B1775">
        <v>6928340</v>
      </c>
      <c r="C1775" s="1">
        <v>45366.125</v>
      </c>
      <c r="D1775">
        <v>1385668</v>
      </c>
      <c r="O1775">
        <f t="shared" si="245"/>
        <v>2342252.365886468</v>
      </c>
      <c r="P1775">
        <f t="shared" si="246"/>
        <v>3727920.365886468</v>
      </c>
      <c r="T1775">
        <v>235</v>
      </c>
      <c r="U1775">
        <f t="shared" si="247"/>
        <v>401803</v>
      </c>
      <c r="V1775">
        <f t="shared" si="248"/>
        <v>11656</v>
      </c>
      <c r="W1775" s="1">
        <v>45365.875</v>
      </c>
      <c r="X1775">
        <f t="shared" si="249"/>
        <v>13898.084532792176</v>
      </c>
      <c r="Z1775">
        <f t="shared" si="250"/>
        <v>2242.0845327921761</v>
      </c>
      <c r="AK1775">
        <f t="shared" si="252"/>
        <v>14139.97853002382</v>
      </c>
      <c r="AL1775">
        <f t="shared" si="251"/>
        <v>2483.97853002382</v>
      </c>
      <c r="AR1775">
        <f t="shared" si="244"/>
        <v>2483.97853002382</v>
      </c>
      <c r="AT1775">
        <v>-969.38688154607189</v>
      </c>
    </row>
    <row r="1776" spans="1:46">
      <c r="A1776" s="1">
        <v>45365.916666666664</v>
      </c>
      <c r="B1776">
        <v>6925970</v>
      </c>
      <c r="C1776" s="1">
        <v>45366.125</v>
      </c>
      <c r="D1776">
        <v>1385194</v>
      </c>
      <c r="O1776">
        <f t="shared" si="245"/>
        <v>2341451.1439332799</v>
      </c>
      <c r="P1776">
        <f t="shared" si="246"/>
        <v>3726645.1439332799</v>
      </c>
      <c r="T1776">
        <v>225</v>
      </c>
      <c r="U1776">
        <f t="shared" si="247"/>
        <v>384705</v>
      </c>
      <c r="V1776">
        <f t="shared" si="248"/>
        <v>11160</v>
      </c>
      <c r="W1776" s="1">
        <v>45365.916666666664</v>
      </c>
      <c r="X1776">
        <f t="shared" si="249"/>
        <v>13893.330369407769</v>
      </c>
      <c r="Z1776">
        <f t="shared" si="250"/>
        <v>2733.3303694077695</v>
      </c>
      <c r="AK1776">
        <f t="shared" si="252"/>
        <v>14135.141621165976</v>
      </c>
      <c r="AL1776">
        <f t="shared" si="251"/>
        <v>2975.1416211659762</v>
      </c>
      <c r="AR1776">
        <f t="shared" si="244"/>
        <v>2975.1416211659762</v>
      </c>
      <c r="AT1776">
        <v>-967.77967587456806</v>
      </c>
    </row>
    <row r="1777" spans="1:46">
      <c r="A1777" s="1">
        <v>45365.958333333336</v>
      </c>
      <c r="B1777">
        <v>6927500</v>
      </c>
      <c r="C1777" s="1">
        <v>45366.125</v>
      </c>
      <c r="D1777">
        <v>1385500</v>
      </c>
      <c r="O1777">
        <f t="shared" si="245"/>
        <v>2341968.3884853381</v>
      </c>
      <c r="P1777">
        <f t="shared" si="246"/>
        <v>3727468.3884853381</v>
      </c>
      <c r="T1777">
        <v>210</v>
      </c>
      <c r="U1777">
        <f t="shared" si="247"/>
        <v>359058</v>
      </c>
      <c r="V1777">
        <f t="shared" si="248"/>
        <v>10416</v>
      </c>
      <c r="W1777" s="1">
        <v>45365.958333333336</v>
      </c>
      <c r="X1777">
        <f t="shared" si="249"/>
        <v>13896.399512858463</v>
      </c>
      <c r="Z1777">
        <f t="shared" si="250"/>
        <v>3480.3995128584629</v>
      </c>
      <c r="AK1777">
        <f t="shared" si="252"/>
        <v>14138.264182580533</v>
      </c>
      <c r="AL1777">
        <f t="shared" si="251"/>
        <v>3722.2641825805331</v>
      </c>
      <c r="AR1777">
        <f t="shared" si="244"/>
        <v>3722.2641825805331</v>
      </c>
      <c r="AT1777">
        <v>-967.5500807139797</v>
      </c>
    </row>
    <row r="1778" spans="1:46">
      <c r="A1778" s="1">
        <v>45366</v>
      </c>
      <c r="B1778">
        <v>6931430</v>
      </c>
      <c r="C1778" s="1">
        <v>45367.125</v>
      </c>
      <c r="D1778">
        <v>1386286</v>
      </c>
      <c r="O1778">
        <f t="shared" si="245"/>
        <v>2343296.9970406243</v>
      </c>
      <c r="P1778">
        <f t="shared" si="246"/>
        <v>3729582.9970406243</v>
      </c>
      <c r="T1778">
        <v>200</v>
      </c>
      <c r="U1778">
        <f t="shared" si="247"/>
        <v>341960</v>
      </c>
      <c r="V1778">
        <f t="shared" si="248"/>
        <v>9920</v>
      </c>
      <c r="W1778" s="1">
        <v>45366</v>
      </c>
      <c r="X1778">
        <f t="shared" si="249"/>
        <v>13904.282998976907</v>
      </c>
      <c r="Z1778">
        <f t="shared" si="250"/>
        <v>3984.282998976907</v>
      </c>
      <c r="AK1778">
        <f t="shared" si="252"/>
        <v>14146.284879547336</v>
      </c>
      <c r="AL1778">
        <f t="shared" si="251"/>
        <v>4226.2848795473365</v>
      </c>
      <c r="AR1778">
        <f t="shared" si="244"/>
        <v>4226.2848795473365</v>
      </c>
      <c r="AT1778">
        <v>-967.29114652646422</v>
      </c>
    </row>
    <row r="1779" spans="1:46">
      <c r="A1779" s="1">
        <v>45366.041666666664</v>
      </c>
      <c r="B1779">
        <v>6935210</v>
      </c>
      <c r="C1779" s="1">
        <v>45367.125</v>
      </c>
      <c r="D1779">
        <v>1387042</v>
      </c>
      <c r="O1779">
        <f t="shared" si="245"/>
        <v>2344574.8953457093</v>
      </c>
      <c r="P1779">
        <f t="shared" si="246"/>
        <v>3731616.8953457093</v>
      </c>
      <c r="T1779">
        <v>195</v>
      </c>
      <c r="U1779">
        <f t="shared" si="247"/>
        <v>333411</v>
      </c>
      <c r="V1779">
        <f t="shared" si="248"/>
        <v>9672</v>
      </c>
      <c r="W1779" s="1">
        <v>45366.041666666664</v>
      </c>
      <c r="X1779">
        <f t="shared" si="249"/>
        <v>13911.865588678616</v>
      </c>
      <c r="Z1779">
        <f t="shared" si="250"/>
        <v>4239.8655886786164</v>
      </c>
      <c r="AK1779">
        <f t="shared" si="252"/>
        <v>14153.999443042125</v>
      </c>
      <c r="AL1779">
        <f t="shared" si="251"/>
        <v>4481.9994430421248</v>
      </c>
      <c r="AR1779">
        <f t="shared" si="244"/>
        <v>4481.9994430421248</v>
      </c>
      <c r="AT1779">
        <v>-966.35105300516261</v>
      </c>
    </row>
    <row r="1780" spans="1:46">
      <c r="A1780" s="1">
        <v>45366.083333333336</v>
      </c>
      <c r="B1780">
        <v>6935630</v>
      </c>
      <c r="C1780" s="1">
        <v>45367.125</v>
      </c>
      <c r="D1780">
        <v>1387126</v>
      </c>
      <c r="O1780">
        <f t="shared" si="245"/>
        <v>2344716.8840462742</v>
      </c>
      <c r="P1780">
        <f t="shared" si="246"/>
        <v>3731842.8840462742</v>
      </c>
      <c r="T1780">
        <v>190</v>
      </c>
      <c r="U1780">
        <f t="shared" si="247"/>
        <v>324862</v>
      </c>
      <c r="V1780">
        <f t="shared" si="248"/>
        <v>9424</v>
      </c>
      <c r="W1780" s="1">
        <v>45366.083333333336</v>
      </c>
      <c r="X1780">
        <f t="shared" si="249"/>
        <v>13912.708098645475</v>
      </c>
      <c r="Z1780">
        <f t="shared" si="250"/>
        <v>4488.7080986454748</v>
      </c>
      <c r="AK1780">
        <f t="shared" si="252"/>
        <v>14154.856616763771</v>
      </c>
      <c r="AL1780">
        <f t="shared" si="251"/>
        <v>4730.8566167637709</v>
      </c>
      <c r="AR1780">
        <f t="shared" si="244"/>
        <v>4730.8566167637709</v>
      </c>
      <c r="AT1780">
        <v>-965.53088400579691</v>
      </c>
    </row>
    <row r="1781" spans="1:46">
      <c r="A1781" s="1">
        <v>45366.125</v>
      </c>
      <c r="B1781">
        <v>6936480</v>
      </c>
      <c r="C1781" s="1">
        <v>45367.125</v>
      </c>
      <c r="D1781">
        <v>1387296</v>
      </c>
      <c r="O1781">
        <f t="shared" si="245"/>
        <v>2345004.2421307508</v>
      </c>
      <c r="P1781">
        <f t="shared" si="246"/>
        <v>3732300.2421307508</v>
      </c>
      <c r="T1781">
        <v>185</v>
      </c>
      <c r="U1781">
        <f t="shared" si="247"/>
        <v>316313</v>
      </c>
      <c r="V1781">
        <f t="shared" si="248"/>
        <v>9176</v>
      </c>
      <c r="W1781" s="1">
        <v>45366.125</v>
      </c>
      <c r="X1781">
        <f t="shared" si="249"/>
        <v>13914.413178340305</v>
      </c>
      <c r="Z1781">
        <f t="shared" si="250"/>
        <v>4738.4131783403045</v>
      </c>
      <c r="AK1781">
        <f t="shared" si="252"/>
        <v>14156.59137310519</v>
      </c>
      <c r="AL1781">
        <f t="shared" si="251"/>
        <v>4980.5913731051896</v>
      </c>
      <c r="AR1781">
        <f t="shared" si="244"/>
        <v>4980.5913731051896</v>
      </c>
      <c r="AT1781">
        <v>-965.46837310427327</v>
      </c>
    </row>
    <row r="1782" spans="1:46">
      <c r="A1782" s="1">
        <v>45366.166666666664</v>
      </c>
      <c r="B1782">
        <v>6937530</v>
      </c>
      <c r="C1782" s="1">
        <v>45367.125</v>
      </c>
      <c r="D1782">
        <v>1387506</v>
      </c>
      <c r="O1782">
        <f t="shared" si="245"/>
        <v>2345359.2138821632</v>
      </c>
      <c r="P1782">
        <f t="shared" si="246"/>
        <v>3732865.2138821632</v>
      </c>
      <c r="T1782">
        <v>180</v>
      </c>
      <c r="U1782">
        <f t="shared" si="247"/>
        <v>307764</v>
      </c>
      <c r="V1782">
        <f t="shared" si="248"/>
        <v>8928</v>
      </c>
      <c r="W1782" s="1">
        <v>45366.166666666664</v>
      </c>
      <c r="X1782">
        <f t="shared" si="249"/>
        <v>13916.519453257446</v>
      </c>
      <c r="Z1782">
        <f t="shared" si="250"/>
        <v>4988.519453257446</v>
      </c>
      <c r="AK1782">
        <f t="shared" si="252"/>
        <v>14158.734307409301</v>
      </c>
      <c r="AL1782">
        <f t="shared" si="251"/>
        <v>5230.7343074093005</v>
      </c>
      <c r="AR1782">
        <f t="shared" si="244"/>
        <v>5230.7343074093005</v>
      </c>
      <c r="AT1782">
        <v>-965.30331984817713</v>
      </c>
    </row>
    <row r="1783" spans="1:46">
      <c r="A1783" s="1">
        <v>45366.208333333336</v>
      </c>
      <c r="B1783">
        <v>6936120</v>
      </c>
      <c r="C1783" s="1">
        <v>45367.125</v>
      </c>
      <c r="D1783">
        <v>1387224</v>
      </c>
      <c r="O1783">
        <f t="shared" si="245"/>
        <v>2344882.5375302667</v>
      </c>
      <c r="P1783">
        <f t="shared" si="246"/>
        <v>3732106.5375302667</v>
      </c>
      <c r="T1783">
        <v>185</v>
      </c>
      <c r="U1783">
        <f t="shared" si="247"/>
        <v>316313</v>
      </c>
      <c r="V1783">
        <f t="shared" si="248"/>
        <v>9176</v>
      </c>
      <c r="W1783" s="1">
        <v>45366.208333333336</v>
      </c>
      <c r="X1783">
        <f t="shared" si="249"/>
        <v>13913.69102694014</v>
      </c>
      <c r="Z1783">
        <f t="shared" si="250"/>
        <v>4737.6910269401396</v>
      </c>
      <c r="AK1783">
        <f t="shared" si="252"/>
        <v>14155.856652772352</v>
      </c>
      <c r="AL1783">
        <f t="shared" si="251"/>
        <v>4979.8566527723524</v>
      </c>
      <c r="AR1783">
        <f t="shared" si="244"/>
        <v>4979.8566527723524</v>
      </c>
      <c r="AT1783">
        <v>-964.99896844718205</v>
      </c>
    </row>
    <row r="1784" spans="1:46">
      <c r="A1784" s="1">
        <v>45366.25</v>
      </c>
      <c r="B1784">
        <v>6933530</v>
      </c>
      <c r="C1784" s="1">
        <v>45367.125</v>
      </c>
      <c r="D1784">
        <v>1386706</v>
      </c>
      <c r="O1784">
        <f t="shared" si="245"/>
        <v>2344006.9405434495</v>
      </c>
      <c r="P1784">
        <f t="shared" si="246"/>
        <v>3730712.9405434495</v>
      </c>
      <c r="T1784">
        <v>200</v>
      </c>
      <c r="U1784">
        <f t="shared" si="247"/>
        <v>341960</v>
      </c>
      <c r="V1784">
        <f t="shared" si="248"/>
        <v>9920</v>
      </c>
      <c r="W1784" s="1">
        <v>45366.25</v>
      </c>
      <c r="X1784">
        <f t="shared" si="249"/>
        <v>13908.49554881119</v>
      </c>
      <c r="Z1784">
        <f t="shared" si="250"/>
        <v>3988.49554881119</v>
      </c>
      <c r="AK1784">
        <f t="shared" si="252"/>
        <v>14150.570748155553</v>
      </c>
      <c r="AL1784">
        <f t="shared" si="251"/>
        <v>4230.5707481555528</v>
      </c>
      <c r="AR1784">
        <f t="shared" si="244"/>
        <v>4230.5707481555528</v>
      </c>
      <c r="AT1784">
        <v>-964.85610616024314</v>
      </c>
    </row>
    <row r="1785" spans="1:46">
      <c r="A1785" s="1">
        <v>45366.291666666664</v>
      </c>
      <c r="B1785">
        <v>6932630</v>
      </c>
      <c r="C1785" s="1">
        <v>45367.125</v>
      </c>
      <c r="D1785">
        <v>1386526</v>
      </c>
      <c r="O1785">
        <f t="shared" si="245"/>
        <v>2343702.6790422387</v>
      </c>
      <c r="P1785">
        <f t="shared" si="246"/>
        <v>3730228.6790422387</v>
      </c>
      <c r="T1785">
        <v>215</v>
      </c>
      <c r="U1785">
        <f t="shared" si="247"/>
        <v>367607</v>
      </c>
      <c r="V1785">
        <f t="shared" si="248"/>
        <v>10664</v>
      </c>
      <c r="W1785" s="1">
        <v>45366.291666666664</v>
      </c>
      <c r="X1785">
        <f t="shared" si="249"/>
        <v>13906.690170310783</v>
      </c>
      <c r="Z1785">
        <f t="shared" si="250"/>
        <v>3242.6901703107833</v>
      </c>
      <c r="AK1785">
        <f t="shared" si="252"/>
        <v>14148.733947323462</v>
      </c>
      <c r="AL1785">
        <f t="shared" si="251"/>
        <v>3484.7339473234624</v>
      </c>
      <c r="AR1785">
        <f t="shared" si="244"/>
        <v>3484.7339473234624</v>
      </c>
      <c r="AT1785">
        <v>-964.08056803113686</v>
      </c>
    </row>
    <row r="1786" spans="1:46">
      <c r="A1786" s="1">
        <v>45366.333333333336</v>
      </c>
      <c r="B1786">
        <v>6931900</v>
      </c>
      <c r="C1786" s="1">
        <v>45367.125</v>
      </c>
      <c r="D1786">
        <v>1386380</v>
      </c>
      <c r="O1786">
        <f t="shared" si="245"/>
        <v>2343455.8891579234</v>
      </c>
      <c r="P1786">
        <f t="shared" si="246"/>
        <v>3729835.8891579234</v>
      </c>
      <c r="T1786">
        <v>230</v>
      </c>
      <c r="U1786">
        <f t="shared" si="247"/>
        <v>393254</v>
      </c>
      <c r="V1786">
        <f t="shared" si="248"/>
        <v>11408</v>
      </c>
      <c r="W1786" s="1">
        <v>45366.333333333336</v>
      </c>
      <c r="X1786">
        <f t="shared" si="249"/>
        <v>13905.225807749342</v>
      </c>
      <c r="Z1786">
        <f t="shared" si="250"/>
        <v>2497.2258077493425</v>
      </c>
      <c r="AK1786">
        <f t="shared" si="252"/>
        <v>14147.244097759651</v>
      </c>
      <c r="AL1786">
        <f t="shared" si="251"/>
        <v>2739.2440977596507</v>
      </c>
      <c r="AR1786">
        <f t="shared" si="244"/>
        <v>2739.2440977596507</v>
      </c>
      <c r="AT1786">
        <v>-962.77823139821521</v>
      </c>
    </row>
    <row r="1787" spans="1:46">
      <c r="A1787" s="1">
        <v>45366.375</v>
      </c>
      <c r="B1787">
        <v>6932080</v>
      </c>
      <c r="C1787" s="1">
        <v>45367.125</v>
      </c>
      <c r="D1787">
        <v>1386416</v>
      </c>
      <c r="O1787">
        <f t="shared" si="245"/>
        <v>2343516.7414581655</v>
      </c>
      <c r="P1787">
        <f t="shared" si="246"/>
        <v>3729932.7414581655</v>
      </c>
      <c r="T1787">
        <v>240</v>
      </c>
      <c r="U1787">
        <f t="shared" si="247"/>
        <v>410352</v>
      </c>
      <c r="V1787">
        <f t="shared" si="248"/>
        <v>11904</v>
      </c>
      <c r="W1787" s="1">
        <v>45366.375</v>
      </c>
      <c r="X1787">
        <f t="shared" si="249"/>
        <v>13905.586883449423</v>
      </c>
      <c r="Z1787">
        <f t="shared" si="250"/>
        <v>2001.5868834494231</v>
      </c>
      <c r="AK1787">
        <f t="shared" si="252"/>
        <v>14147.611457926072</v>
      </c>
      <c r="AL1787">
        <f t="shared" si="251"/>
        <v>2243.611457926072</v>
      </c>
      <c r="AR1787">
        <f t="shared" si="244"/>
        <v>2243.611457926072</v>
      </c>
      <c r="AT1787">
        <v>-962.48867397665708</v>
      </c>
    </row>
    <row r="1788" spans="1:46">
      <c r="A1788" s="1">
        <v>45366.416666666664</v>
      </c>
      <c r="B1788">
        <v>6932780</v>
      </c>
      <c r="C1788" s="1">
        <v>45367.125</v>
      </c>
      <c r="D1788">
        <v>1386556</v>
      </c>
      <c r="O1788">
        <f t="shared" si="245"/>
        <v>2343753.3892924404</v>
      </c>
      <c r="P1788">
        <f t="shared" si="246"/>
        <v>3730309.3892924404</v>
      </c>
      <c r="T1788">
        <v>245</v>
      </c>
      <c r="U1788">
        <f t="shared" si="247"/>
        <v>418901</v>
      </c>
      <c r="V1788">
        <f t="shared" si="248"/>
        <v>12152</v>
      </c>
      <c r="W1788" s="1">
        <v>45366.416666666664</v>
      </c>
      <c r="X1788">
        <f t="shared" si="249"/>
        <v>13906.991066727518</v>
      </c>
      <c r="Z1788">
        <f t="shared" si="250"/>
        <v>1754.991066727518</v>
      </c>
      <c r="AK1788">
        <f t="shared" si="252"/>
        <v>14149.040080795477</v>
      </c>
      <c r="AL1788">
        <f t="shared" si="251"/>
        <v>1997.0400807954775</v>
      </c>
      <c r="AR1788">
        <f t="shared" si="244"/>
        <v>1997.0400807954775</v>
      </c>
      <c r="AT1788">
        <v>-961.29221468208198</v>
      </c>
    </row>
    <row r="1789" spans="1:46">
      <c r="A1789" s="1">
        <v>45366.458333333336</v>
      </c>
      <c r="B1789">
        <v>6686160</v>
      </c>
      <c r="C1789" s="1">
        <v>45367.125</v>
      </c>
      <c r="D1789">
        <v>1337232</v>
      </c>
      <c r="O1789">
        <f t="shared" si="245"/>
        <v>2260378.9765940276</v>
      </c>
      <c r="P1789">
        <f t="shared" si="246"/>
        <v>3597610.9765940276</v>
      </c>
      <c r="T1789">
        <v>240</v>
      </c>
      <c r="U1789">
        <f t="shared" si="247"/>
        <v>410352</v>
      </c>
      <c r="V1789">
        <f t="shared" si="248"/>
        <v>11904</v>
      </c>
      <c r="W1789" s="1">
        <v>45366.458333333336</v>
      </c>
      <c r="X1789">
        <f t="shared" si="249"/>
        <v>13412.277238093644</v>
      </c>
      <c r="Z1789">
        <f t="shared" si="250"/>
        <v>1508.277238093644</v>
      </c>
      <c r="AK1789">
        <f t="shared" si="252"/>
        <v>13645.715835005794</v>
      </c>
      <c r="AL1789">
        <f t="shared" si="251"/>
        <v>1741.7158350057944</v>
      </c>
      <c r="AR1789">
        <f t="shared" si="244"/>
        <v>1741.7158350057944</v>
      </c>
      <c r="AT1789">
        <v>-961.20291339419055</v>
      </c>
    </row>
    <row r="1790" spans="1:46">
      <c r="A1790" s="1">
        <v>45366.5</v>
      </c>
      <c r="B1790">
        <v>6470270</v>
      </c>
      <c r="C1790" s="1">
        <v>45367.125</v>
      </c>
      <c r="D1790">
        <v>1294054</v>
      </c>
      <c r="O1790">
        <f t="shared" si="245"/>
        <v>2187393.4038202856</v>
      </c>
      <c r="P1790">
        <f t="shared" si="246"/>
        <v>3481447.4038202856</v>
      </c>
      <c r="T1790">
        <v>230</v>
      </c>
      <c r="U1790">
        <f t="shared" si="247"/>
        <v>393254</v>
      </c>
      <c r="V1790">
        <f t="shared" si="248"/>
        <v>11408</v>
      </c>
      <c r="W1790" s="1">
        <v>45366.5</v>
      </c>
      <c r="X1790">
        <f t="shared" si="249"/>
        <v>12979.20705536813</v>
      </c>
      <c r="Z1790">
        <f t="shared" si="250"/>
        <v>1571.2070553681297</v>
      </c>
      <c r="AK1790">
        <f t="shared" si="252"/>
        <v>13205.108133183016</v>
      </c>
      <c r="AL1790">
        <f t="shared" si="251"/>
        <v>1797.1081331830155</v>
      </c>
      <c r="AR1790">
        <f t="shared" si="244"/>
        <v>1797.1081331830155</v>
      </c>
      <c r="AT1790">
        <v>-959.30388025305183</v>
      </c>
    </row>
    <row r="1791" spans="1:46">
      <c r="A1791" s="1">
        <v>45366.541666666664</v>
      </c>
      <c r="B1791">
        <v>6398330</v>
      </c>
      <c r="C1791" s="1">
        <v>45367.125</v>
      </c>
      <c r="D1791">
        <v>1279666</v>
      </c>
      <c r="O1791">
        <f t="shared" si="245"/>
        <v>2163072.7678235136</v>
      </c>
      <c r="P1791">
        <f t="shared" si="246"/>
        <v>3442738.7678235136</v>
      </c>
      <c r="T1791">
        <v>220</v>
      </c>
      <c r="U1791">
        <f t="shared" si="247"/>
        <v>376156</v>
      </c>
      <c r="V1791">
        <f t="shared" si="248"/>
        <v>10912</v>
      </c>
      <c r="W1791" s="1">
        <v>45366.541666666664</v>
      </c>
      <c r="X1791">
        <f t="shared" si="249"/>
        <v>12834.897133902228</v>
      </c>
      <c r="Z1791">
        <f t="shared" si="250"/>
        <v>1922.8971339022282</v>
      </c>
      <c r="AK1791">
        <f t="shared" si="252"/>
        <v>13058.286520004403</v>
      </c>
      <c r="AL1791">
        <f t="shared" si="251"/>
        <v>2146.2865200044034</v>
      </c>
      <c r="AR1791">
        <f t="shared" si="244"/>
        <v>2146.2865200044034</v>
      </c>
      <c r="AT1791">
        <v>-959.26280363799196</v>
      </c>
    </row>
    <row r="1792" spans="1:46">
      <c r="A1792" s="1">
        <v>45366.583333333336</v>
      </c>
      <c r="B1792">
        <v>6397730</v>
      </c>
      <c r="C1792" s="1">
        <v>45367.125</v>
      </c>
      <c r="D1792">
        <v>1279546</v>
      </c>
      <c r="O1792">
        <f t="shared" si="245"/>
        <v>2162869.9268227066</v>
      </c>
      <c r="P1792">
        <f t="shared" si="246"/>
        <v>3442415.9268227066</v>
      </c>
      <c r="T1792">
        <v>215</v>
      </c>
      <c r="U1792">
        <f t="shared" si="247"/>
        <v>367607</v>
      </c>
      <c r="V1792">
        <f t="shared" si="248"/>
        <v>10664</v>
      </c>
      <c r="W1792" s="1">
        <v>45366.583333333336</v>
      </c>
      <c r="X1792">
        <f t="shared" si="249"/>
        <v>12833.693548235287</v>
      </c>
      <c r="Z1792">
        <f t="shared" si="250"/>
        <v>2169.6935482352874</v>
      </c>
      <c r="AK1792">
        <f t="shared" si="252"/>
        <v>13057.06198611634</v>
      </c>
      <c r="AL1792">
        <f t="shared" si="251"/>
        <v>2393.0619861163395</v>
      </c>
      <c r="AR1792">
        <f t="shared" si="244"/>
        <v>2393.0619861163395</v>
      </c>
      <c r="AT1792">
        <v>-958.44771214605316</v>
      </c>
    </row>
    <row r="1793" spans="1:46">
      <c r="A1793" s="1">
        <v>45366.625</v>
      </c>
      <c r="B1793">
        <v>6396850</v>
      </c>
      <c r="C1793" s="1">
        <v>45367.125</v>
      </c>
      <c r="D1793">
        <v>1279370</v>
      </c>
      <c r="O1793">
        <f t="shared" si="245"/>
        <v>2162572.4266881896</v>
      </c>
      <c r="P1793">
        <f t="shared" si="246"/>
        <v>3441942.4266881896</v>
      </c>
      <c r="T1793">
        <v>215</v>
      </c>
      <c r="U1793">
        <f t="shared" si="247"/>
        <v>367607</v>
      </c>
      <c r="V1793">
        <f t="shared" si="248"/>
        <v>10664</v>
      </c>
      <c r="W1793" s="1">
        <v>45366.625</v>
      </c>
      <c r="X1793">
        <f t="shared" si="249"/>
        <v>12831.928289257112</v>
      </c>
      <c r="Z1793">
        <f t="shared" si="250"/>
        <v>2167.9282892571118</v>
      </c>
      <c r="AK1793">
        <f t="shared" si="252"/>
        <v>13055.266003080515</v>
      </c>
      <c r="AL1793">
        <f t="shared" si="251"/>
        <v>2391.2660030805146</v>
      </c>
      <c r="AR1793">
        <f t="shared" si="244"/>
        <v>2391.2660030805146</v>
      </c>
      <c r="AT1793">
        <v>-958.26914911764106</v>
      </c>
    </row>
    <row r="1794" spans="1:46">
      <c r="A1794" s="1">
        <v>45366.666666666664</v>
      </c>
      <c r="B1794">
        <v>6397380</v>
      </c>
      <c r="C1794" s="1">
        <v>45367.125</v>
      </c>
      <c r="D1794">
        <v>1279476</v>
      </c>
      <c r="O1794">
        <f t="shared" si="245"/>
        <v>2162751.6029055691</v>
      </c>
      <c r="P1794">
        <f t="shared" si="246"/>
        <v>3442227.6029055691</v>
      </c>
      <c r="T1794">
        <v>220</v>
      </c>
      <c r="U1794">
        <f t="shared" si="247"/>
        <v>376156</v>
      </c>
      <c r="V1794">
        <f t="shared" si="248"/>
        <v>10912</v>
      </c>
      <c r="W1794" s="1">
        <v>45366.666666666664</v>
      </c>
      <c r="X1794">
        <f t="shared" si="249"/>
        <v>12832.991456596243</v>
      </c>
      <c r="Z1794">
        <f t="shared" si="250"/>
        <v>1920.9914565962426</v>
      </c>
      <c r="AK1794">
        <f t="shared" si="252"/>
        <v>13056.34767468164</v>
      </c>
      <c r="AL1794">
        <f t="shared" si="251"/>
        <v>2144.3476746816395</v>
      </c>
      <c r="AR1794">
        <f t="shared" ref="AR1794:AR1857" si="253">$AK1794-$V1794</f>
        <v>2144.3476746816395</v>
      </c>
      <c r="AT1794">
        <v>-956.23335658531687</v>
      </c>
    </row>
    <row r="1795" spans="1:46">
      <c r="A1795" s="1">
        <v>45366.708333333336</v>
      </c>
      <c r="B1795">
        <v>6396050</v>
      </c>
      <c r="C1795" s="1">
        <v>45367.125</v>
      </c>
      <c r="D1795">
        <v>1279210</v>
      </c>
      <c r="O1795">
        <f t="shared" ref="O1795:O1858" si="254">$D1795/$R$2 - $D1795</f>
        <v>2162301.9720204468</v>
      </c>
      <c r="P1795">
        <f t="shared" ref="P1795:P1858" si="255">$D1795/$R$2</f>
        <v>3441511.9720204468</v>
      </c>
      <c r="T1795">
        <v>230</v>
      </c>
      <c r="U1795">
        <f t="shared" ref="U1795:U1858" si="256">($T1795*1000)*1.7098</f>
        <v>393254</v>
      </c>
      <c r="V1795">
        <f t="shared" ref="V1795:V1858" si="257">$T1795*49.6</f>
        <v>11408</v>
      </c>
      <c r="W1795" s="1">
        <v>45366.708333333336</v>
      </c>
      <c r="X1795">
        <f t="shared" ref="X1795:X1858" si="258">(10*(2793.73 - 865.322))*($D1795/MAX($D$2:$D$8785))*0.85*0.85</f>
        <v>12830.323508367863</v>
      </c>
      <c r="Z1795">
        <f t="shared" ref="Z1795:Z1858" si="259">$X1795 - $V1795</f>
        <v>1422.3235083678628</v>
      </c>
      <c r="AK1795">
        <f t="shared" si="252"/>
        <v>13053.633291229768</v>
      </c>
      <c r="AL1795">
        <f t="shared" ref="AL1795:AL1858" si="260">$AK1795-$V1795</f>
        <v>1645.6332912297676</v>
      </c>
      <c r="AR1795">
        <f t="shared" si="253"/>
        <v>1645.6332912297676</v>
      </c>
      <c r="AT1795">
        <v>-955.96498451827028</v>
      </c>
    </row>
    <row r="1796" spans="1:46">
      <c r="A1796" s="1">
        <v>45366.75</v>
      </c>
      <c r="B1796">
        <v>6393550</v>
      </c>
      <c r="C1796" s="1">
        <v>45367.125</v>
      </c>
      <c r="D1796">
        <v>1278710</v>
      </c>
      <c r="O1796">
        <f t="shared" si="254"/>
        <v>2161456.8011837504</v>
      </c>
      <c r="P1796">
        <f t="shared" si="255"/>
        <v>3440166.8011837504</v>
      </c>
      <c r="T1796">
        <v>240</v>
      </c>
      <c r="U1796">
        <f t="shared" si="256"/>
        <v>410352</v>
      </c>
      <c r="V1796">
        <f t="shared" si="257"/>
        <v>11904</v>
      </c>
      <c r="W1796" s="1">
        <v>45366.75</v>
      </c>
      <c r="X1796">
        <f t="shared" si="258"/>
        <v>12825.308568088953</v>
      </c>
      <c r="Z1796">
        <f t="shared" si="259"/>
        <v>921.3085680889526</v>
      </c>
      <c r="AK1796">
        <f t="shared" si="252"/>
        <v>13048.531066696178</v>
      </c>
      <c r="AL1796">
        <f t="shared" si="260"/>
        <v>1144.5310666961777</v>
      </c>
      <c r="AR1796">
        <f t="shared" si="253"/>
        <v>1144.5310666961777</v>
      </c>
      <c r="AT1796">
        <v>-953.59296280431408</v>
      </c>
    </row>
    <row r="1797" spans="1:46">
      <c r="A1797" s="1">
        <v>45366.791666666664</v>
      </c>
      <c r="B1797">
        <v>6392660</v>
      </c>
      <c r="C1797" s="1">
        <v>45367.125</v>
      </c>
      <c r="D1797">
        <v>1278532</v>
      </c>
      <c r="O1797">
        <f t="shared" si="254"/>
        <v>2161155.9203658868</v>
      </c>
      <c r="P1797">
        <f t="shared" si="255"/>
        <v>3439687.9203658868</v>
      </c>
      <c r="T1797">
        <v>245</v>
      </c>
      <c r="U1797">
        <f t="shared" si="256"/>
        <v>418901</v>
      </c>
      <c r="V1797">
        <f t="shared" si="257"/>
        <v>12152</v>
      </c>
      <c r="W1797" s="1">
        <v>45366.791666666664</v>
      </c>
      <c r="X1797">
        <f t="shared" si="258"/>
        <v>12823.523249349659</v>
      </c>
      <c r="Z1797">
        <f t="shared" si="259"/>
        <v>671.52324934965873</v>
      </c>
      <c r="AK1797">
        <f t="shared" si="252"/>
        <v>13046.714674762217</v>
      </c>
      <c r="AL1797">
        <f t="shared" si="260"/>
        <v>894.71467476221733</v>
      </c>
      <c r="AR1797">
        <f t="shared" si="253"/>
        <v>894.71467476221733</v>
      </c>
      <c r="AT1797">
        <v>-953.47815533717767</v>
      </c>
    </row>
    <row r="1798" spans="1:46">
      <c r="A1798" s="1">
        <v>45366.833333333336</v>
      </c>
      <c r="B1798">
        <v>6393310</v>
      </c>
      <c r="C1798" s="1">
        <v>45367.125</v>
      </c>
      <c r="D1798">
        <v>1278662</v>
      </c>
      <c r="O1798">
        <f t="shared" si="254"/>
        <v>2161375.664783428</v>
      </c>
      <c r="P1798">
        <f t="shared" si="255"/>
        <v>3440037.664783428</v>
      </c>
      <c r="T1798">
        <v>240</v>
      </c>
      <c r="U1798">
        <f t="shared" si="256"/>
        <v>410352</v>
      </c>
      <c r="V1798">
        <f t="shared" si="257"/>
        <v>11904</v>
      </c>
      <c r="W1798" s="1">
        <v>45366.833333333336</v>
      </c>
      <c r="X1798">
        <f t="shared" si="258"/>
        <v>12824.827133822177</v>
      </c>
      <c r="Z1798">
        <f t="shared" si="259"/>
        <v>920.82713382217662</v>
      </c>
      <c r="AK1798">
        <f t="shared" si="252"/>
        <v>13048.041253140951</v>
      </c>
      <c r="AL1798">
        <f t="shared" si="260"/>
        <v>1144.0412531409511</v>
      </c>
      <c r="AR1798">
        <f t="shared" si="253"/>
        <v>1144.0412531409511</v>
      </c>
      <c r="AT1798">
        <v>-952.61586456073746</v>
      </c>
    </row>
    <row r="1799" spans="1:46">
      <c r="A1799" s="1">
        <v>45366.875</v>
      </c>
      <c r="B1799">
        <v>6395520</v>
      </c>
      <c r="C1799" s="1">
        <v>45367.125</v>
      </c>
      <c r="D1799">
        <v>1279104</v>
      </c>
      <c r="O1799">
        <f t="shared" si="254"/>
        <v>2162122.7958030673</v>
      </c>
      <c r="P1799">
        <f t="shared" si="255"/>
        <v>3441226.7958030673</v>
      </c>
      <c r="T1799">
        <v>235</v>
      </c>
      <c r="U1799">
        <f t="shared" si="256"/>
        <v>401803</v>
      </c>
      <c r="V1799">
        <f t="shared" si="257"/>
        <v>11656</v>
      </c>
      <c r="W1799" s="1">
        <v>45366.875</v>
      </c>
      <c r="X1799">
        <f t="shared" si="258"/>
        <v>12829.260341028734</v>
      </c>
      <c r="Z1799">
        <f t="shared" si="259"/>
        <v>1173.2603410287338</v>
      </c>
      <c r="AK1799">
        <f t="shared" si="252"/>
        <v>13052.551619628646</v>
      </c>
      <c r="AL1799">
        <f t="shared" si="260"/>
        <v>1396.5516196286462</v>
      </c>
      <c r="AR1799">
        <f t="shared" si="253"/>
        <v>1396.5516196286462</v>
      </c>
      <c r="AT1799">
        <v>-951.39133067267358</v>
      </c>
    </row>
    <row r="1800" spans="1:46">
      <c r="A1800" s="1">
        <v>45366.916666666664</v>
      </c>
      <c r="B1800">
        <v>6396830</v>
      </c>
      <c r="C1800" s="1">
        <v>45367.125</v>
      </c>
      <c r="D1800">
        <v>1279366</v>
      </c>
      <c r="O1800">
        <f t="shared" si="254"/>
        <v>2162565.6653214958</v>
      </c>
      <c r="P1800">
        <f t="shared" si="255"/>
        <v>3441931.6653214958</v>
      </c>
      <c r="T1800">
        <v>225</v>
      </c>
      <c r="U1800">
        <f t="shared" si="256"/>
        <v>384705</v>
      </c>
      <c r="V1800">
        <f t="shared" si="257"/>
        <v>11160</v>
      </c>
      <c r="W1800" s="1">
        <v>45366.916666666664</v>
      </c>
      <c r="X1800">
        <f t="shared" si="258"/>
        <v>12831.888169734882</v>
      </c>
      <c r="Z1800">
        <f t="shared" si="259"/>
        <v>1671.8881697348825</v>
      </c>
      <c r="AK1800">
        <f t="shared" ref="AK1800:AK1863" si="261">(7.5*(2793.73 - 865.322))*($D1800/MAX($D$2:$D$8785))*0.99*0.99</f>
        <v>13055.225185284249</v>
      </c>
      <c r="AL1800">
        <f t="shared" si="260"/>
        <v>1895.2251852842492</v>
      </c>
      <c r="AR1800">
        <f t="shared" si="253"/>
        <v>1895.2251852842492</v>
      </c>
      <c r="AT1800">
        <v>-950.76632052586137</v>
      </c>
    </row>
    <row r="1801" spans="1:46">
      <c r="A1801" s="1">
        <v>45366.958333333336</v>
      </c>
      <c r="B1801">
        <v>6396870</v>
      </c>
      <c r="C1801" s="1">
        <v>45367.125</v>
      </c>
      <c r="D1801">
        <v>1279374</v>
      </c>
      <c r="O1801">
        <f t="shared" si="254"/>
        <v>2162579.1880548834</v>
      </c>
      <c r="P1801">
        <f t="shared" si="255"/>
        <v>3441953.1880548834</v>
      </c>
      <c r="T1801">
        <v>210</v>
      </c>
      <c r="U1801">
        <f t="shared" si="256"/>
        <v>359058</v>
      </c>
      <c r="V1801">
        <f t="shared" si="257"/>
        <v>10416</v>
      </c>
      <c r="W1801" s="1">
        <v>45366.958333333336</v>
      </c>
      <c r="X1801">
        <f t="shared" si="258"/>
        <v>12831.968408779343</v>
      </c>
      <c r="Z1801">
        <f t="shared" si="259"/>
        <v>2415.968408779343</v>
      </c>
      <c r="AK1801">
        <f t="shared" si="261"/>
        <v>13055.306820876785</v>
      </c>
      <c r="AL1801">
        <f t="shared" si="260"/>
        <v>2639.3068208767854</v>
      </c>
      <c r="AR1801">
        <f t="shared" si="253"/>
        <v>2639.3068208767854</v>
      </c>
      <c r="AT1801">
        <v>-949.94870016705136</v>
      </c>
    </row>
    <row r="1802" spans="1:46">
      <c r="A1802" s="1">
        <v>45367</v>
      </c>
      <c r="B1802">
        <v>6396890</v>
      </c>
      <c r="C1802" s="1">
        <v>45368.125</v>
      </c>
      <c r="D1802">
        <v>1279378</v>
      </c>
      <c r="O1802">
        <f t="shared" si="254"/>
        <v>2162585.9494215767</v>
      </c>
      <c r="P1802">
        <f t="shared" si="255"/>
        <v>3441963.9494215767</v>
      </c>
      <c r="T1802">
        <v>200</v>
      </c>
      <c r="U1802">
        <f t="shared" si="256"/>
        <v>341960</v>
      </c>
      <c r="V1802">
        <f t="shared" si="257"/>
        <v>9920</v>
      </c>
      <c r="W1802" s="1">
        <v>45367</v>
      </c>
      <c r="X1802">
        <f t="shared" si="258"/>
        <v>12832.008528301576</v>
      </c>
      <c r="Z1802">
        <f t="shared" si="259"/>
        <v>2912.008528301576</v>
      </c>
      <c r="AK1802">
        <f t="shared" si="261"/>
        <v>13055.347638673054</v>
      </c>
      <c r="AL1802">
        <f t="shared" si="260"/>
        <v>3135.3476386730545</v>
      </c>
      <c r="AR1802">
        <f t="shared" si="253"/>
        <v>3135.3476386730545</v>
      </c>
      <c r="AT1802">
        <v>-945.36305980136785</v>
      </c>
    </row>
    <row r="1803" spans="1:46">
      <c r="A1803" s="1">
        <v>45367.041666666664</v>
      </c>
      <c r="B1803">
        <v>6399910</v>
      </c>
      <c r="C1803" s="1">
        <v>45368.125</v>
      </c>
      <c r="D1803">
        <v>1279982</v>
      </c>
      <c r="O1803">
        <f t="shared" si="254"/>
        <v>2163606.915792306</v>
      </c>
      <c r="P1803">
        <f t="shared" si="255"/>
        <v>3443588.915792306</v>
      </c>
      <c r="T1803">
        <v>195</v>
      </c>
      <c r="U1803">
        <f t="shared" si="256"/>
        <v>333411</v>
      </c>
      <c r="V1803">
        <f t="shared" si="257"/>
        <v>9672</v>
      </c>
      <c r="W1803" s="1">
        <v>45367.041666666664</v>
      </c>
      <c r="X1803">
        <f t="shared" si="258"/>
        <v>12838.066576158499</v>
      </c>
      <c r="Z1803">
        <f t="shared" si="259"/>
        <v>3166.0665761584987</v>
      </c>
      <c r="AK1803">
        <f t="shared" si="261"/>
        <v>13061.51112590963</v>
      </c>
      <c r="AL1803">
        <f t="shared" si="260"/>
        <v>3389.5111259096302</v>
      </c>
      <c r="AR1803">
        <f t="shared" si="253"/>
        <v>3389.5111259096302</v>
      </c>
      <c r="AT1803">
        <v>-944.83754550467347</v>
      </c>
    </row>
    <row r="1804" spans="1:46">
      <c r="A1804" s="1">
        <v>45367.083333333336</v>
      </c>
      <c r="B1804">
        <v>6398650</v>
      </c>
      <c r="C1804" s="1">
        <v>45368.125</v>
      </c>
      <c r="D1804">
        <v>1279730</v>
      </c>
      <c r="O1804">
        <f t="shared" si="254"/>
        <v>2163180.9496906111</v>
      </c>
      <c r="P1804">
        <f t="shared" si="255"/>
        <v>3442910.9496906111</v>
      </c>
      <c r="T1804">
        <v>190</v>
      </c>
      <c r="U1804">
        <f t="shared" si="256"/>
        <v>324862</v>
      </c>
      <c r="V1804">
        <f t="shared" si="257"/>
        <v>9424</v>
      </c>
      <c r="W1804" s="1">
        <v>45367.083333333336</v>
      </c>
      <c r="X1804">
        <f t="shared" si="258"/>
        <v>12835.539046257927</v>
      </c>
      <c r="Z1804">
        <f t="shared" si="259"/>
        <v>3411.5390462579271</v>
      </c>
      <c r="AK1804">
        <f t="shared" si="261"/>
        <v>13058.939604744703</v>
      </c>
      <c r="AL1804">
        <f t="shared" si="260"/>
        <v>3634.9396047447026</v>
      </c>
      <c r="AR1804">
        <f t="shared" si="253"/>
        <v>3634.9396047447026</v>
      </c>
      <c r="AT1804">
        <v>-944.02654567920399</v>
      </c>
    </row>
    <row r="1805" spans="1:46">
      <c r="A1805" s="1">
        <v>45367.125</v>
      </c>
      <c r="B1805">
        <v>6398510</v>
      </c>
      <c r="C1805" s="1">
        <v>45368.125</v>
      </c>
      <c r="D1805">
        <v>1279702</v>
      </c>
      <c r="O1805">
        <f t="shared" si="254"/>
        <v>2163133.6201237561</v>
      </c>
      <c r="P1805">
        <f t="shared" si="255"/>
        <v>3442835.6201237561</v>
      </c>
      <c r="T1805">
        <v>185</v>
      </c>
      <c r="U1805">
        <f t="shared" si="256"/>
        <v>316313</v>
      </c>
      <c r="V1805">
        <f t="shared" si="257"/>
        <v>9176</v>
      </c>
      <c r="W1805" s="1">
        <v>45367.125</v>
      </c>
      <c r="X1805">
        <f t="shared" si="258"/>
        <v>12835.258209602309</v>
      </c>
      <c r="Z1805">
        <f t="shared" si="259"/>
        <v>3659.2582096023089</v>
      </c>
      <c r="AK1805">
        <f t="shared" si="261"/>
        <v>13058.653880170823</v>
      </c>
      <c r="AL1805">
        <f t="shared" si="260"/>
        <v>3882.653880170823</v>
      </c>
      <c r="AR1805">
        <f t="shared" si="253"/>
        <v>3882.653880170823</v>
      </c>
      <c r="AT1805">
        <v>-943.88597321402631</v>
      </c>
    </row>
    <row r="1806" spans="1:46">
      <c r="A1806" s="1">
        <v>45367.166666666664</v>
      </c>
      <c r="B1806">
        <v>6398090</v>
      </c>
      <c r="C1806" s="1">
        <v>45368.125</v>
      </c>
      <c r="D1806">
        <v>1279618</v>
      </c>
      <c r="O1806">
        <f t="shared" si="254"/>
        <v>2162991.6314231912</v>
      </c>
      <c r="P1806">
        <f t="shared" si="255"/>
        <v>3442609.6314231912</v>
      </c>
      <c r="T1806">
        <v>180</v>
      </c>
      <c r="U1806">
        <f t="shared" si="256"/>
        <v>307764</v>
      </c>
      <c r="V1806">
        <f t="shared" si="257"/>
        <v>8928</v>
      </c>
      <c r="W1806" s="1">
        <v>45367.166666666664</v>
      </c>
      <c r="X1806">
        <f t="shared" si="258"/>
        <v>12834.415699635452</v>
      </c>
      <c r="Z1806">
        <f t="shared" si="259"/>
        <v>3906.4156996354523</v>
      </c>
      <c r="AK1806">
        <f t="shared" si="261"/>
        <v>13057.796706449175</v>
      </c>
      <c r="AL1806">
        <f t="shared" si="260"/>
        <v>4129.796706449175</v>
      </c>
      <c r="AR1806">
        <f t="shared" si="253"/>
        <v>4129.796706449175</v>
      </c>
      <c r="AT1806">
        <v>-943.48289253245093</v>
      </c>
    </row>
    <row r="1807" spans="1:46">
      <c r="A1807" s="1">
        <v>45367.208333333336</v>
      </c>
      <c r="B1807">
        <v>6396170</v>
      </c>
      <c r="C1807" s="1">
        <v>45368.125</v>
      </c>
      <c r="D1807">
        <v>1279234</v>
      </c>
      <c r="O1807">
        <f t="shared" si="254"/>
        <v>2162342.5402206085</v>
      </c>
      <c r="P1807">
        <f t="shared" si="255"/>
        <v>3441576.5402206085</v>
      </c>
      <c r="T1807">
        <v>185</v>
      </c>
      <c r="U1807">
        <f t="shared" si="256"/>
        <v>316313</v>
      </c>
      <c r="V1807">
        <f t="shared" si="257"/>
        <v>9176</v>
      </c>
      <c r="W1807" s="1">
        <v>45367.208333333336</v>
      </c>
      <c r="X1807">
        <f t="shared" si="258"/>
        <v>12830.56422550125</v>
      </c>
      <c r="Z1807">
        <f t="shared" si="259"/>
        <v>3654.5642255012499</v>
      </c>
      <c r="AK1807">
        <f t="shared" si="261"/>
        <v>13053.87819800738</v>
      </c>
      <c r="AL1807">
        <f t="shared" si="260"/>
        <v>3877.87819800738</v>
      </c>
      <c r="AR1807">
        <f t="shared" si="253"/>
        <v>3877.87819800738</v>
      </c>
      <c r="AT1807">
        <v>-941.49301507750715</v>
      </c>
    </row>
    <row r="1808" spans="1:46">
      <c r="A1808" s="1">
        <v>45367.25</v>
      </c>
      <c r="B1808">
        <v>6395690</v>
      </c>
      <c r="C1808" s="1">
        <v>45368.125</v>
      </c>
      <c r="D1808">
        <v>1279138</v>
      </c>
      <c r="O1808">
        <f t="shared" si="254"/>
        <v>2162180.2674199627</v>
      </c>
      <c r="P1808">
        <f t="shared" si="255"/>
        <v>3441318.2674199627</v>
      </c>
      <c r="T1808">
        <v>200</v>
      </c>
      <c r="U1808">
        <f t="shared" si="256"/>
        <v>341960</v>
      </c>
      <c r="V1808">
        <f t="shared" si="257"/>
        <v>9920</v>
      </c>
      <c r="W1808" s="1">
        <v>45367.25</v>
      </c>
      <c r="X1808">
        <f t="shared" si="258"/>
        <v>12829.601356967698</v>
      </c>
      <c r="Z1808">
        <f t="shared" si="259"/>
        <v>2909.6013569676979</v>
      </c>
      <c r="AK1808">
        <f t="shared" si="261"/>
        <v>13052.89857089693</v>
      </c>
      <c r="AL1808">
        <f t="shared" si="260"/>
        <v>3132.8985708969303</v>
      </c>
      <c r="AR1808">
        <f t="shared" si="253"/>
        <v>3132.8985708969303</v>
      </c>
      <c r="AT1808">
        <v>-940.36568721779804</v>
      </c>
    </row>
    <row r="1809" spans="1:46">
      <c r="A1809" s="1">
        <v>45367.291666666664</v>
      </c>
      <c r="B1809">
        <v>6395600</v>
      </c>
      <c r="C1809" s="1">
        <v>45368.125</v>
      </c>
      <c r="D1809">
        <v>1279120</v>
      </c>
      <c r="O1809">
        <f t="shared" si="254"/>
        <v>2162149.8412698414</v>
      </c>
      <c r="P1809">
        <f t="shared" si="255"/>
        <v>3441269.8412698414</v>
      </c>
      <c r="T1809">
        <v>215</v>
      </c>
      <c r="U1809">
        <f t="shared" si="256"/>
        <v>367607</v>
      </c>
      <c r="V1809">
        <f t="shared" si="257"/>
        <v>10664</v>
      </c>
      <c r="W1809" s="1">
        <v>45367.291666666664</v>
      </c>
      <c r="X1809">
        <f t="shared" si="258"/>
        <v>12829.420819117657</v>
      </c>
      <c r="Z1809">
        <f t="shared" si="259"/>
        <v>2165.4208191176567</v>
      </c>
      <c r="AK1809">
        <f t="shared" si="261"/>
        <v>13052.714890813721</v>
      </c>
      <c r="AL1809">
        <f t="shared" si="260"/>
        <v>2388.7148908137206</v>
      </c>
      <c r="AR1809">
        <f t="shared" si="253"/>
        <v>2388.7148908137206</v>
      </c>
      <c r="AT1809">
        <v>-940.35011678198498</v>
      </c>
    </row>
    <row r="1810" spans="1:46">
      <c r="A1810" s="1">
        <v>45367.333333333336</v>
      </c>
      <c r="B1810">
        <v>6396370</v>
      </c>
      <c r="C1810" s="1">
        <v>45368.125</v>
      </c>
      <c r="D1810">
        <v>1279274</v>
      </c>
      <c r="O1810">
        <f t="shared" si="254"/>
        <v>2162410.1538875438</v>
      </c>
      <c r="P1810">
        <f t="shared" si="255"/>
        <v>3441684.1538875438</v>
      </c>
      <c r="T1810">
        <v>230</v>
      </c>
      <c r="U1810">
        <f t="shared" si="256"/>
        <v>393254</v>
      </c>
      <c r="V1810">
        <f t="shared" si="257"/>
        <v>11408</v>
      </c>
      <c r="W1810" s="1">
        <v>45367.333333333336</v>
      </c>
      <c r="X1810">
        <f t="shared" si="258"/>
        <v>12830.965420723562</v>
      </c>
      <c r="Z1810">
        <f t="shared" si="259"/>
        <v>1422.9654207235617</v>
      </c>
      <c r="AK1810">
        <f t="shared" si="261"/>
        <v>13054.286375970067</v>
      </c>
      <c r="AL1810">
        <f t="shared" si="260"/>
        <v>1646.2863759700667</v>
      </c>
      <c r="AR1810">
        <f t="shared" si="253"/>
        <v>1646.2863759700667</v>
      </c>
      <c r="AT1810">
        <v>-939.49092194421246</v>
      </c>
    </row>
    <row r="1811" spans="1:46">
      <c r="A1811" s="1">
        <v>45367.375</v>
      </c>
      <c r="B1811">
        <v>6397410</v>
      </c>
      <c r="C1811" s="1">
        <v>45368.125</v>
      </c>
      <c r="D1811">
        <v>1279482</v>
      </c>
      <c r="O1811">
        <f t="shared" si="254"/>
        <v>2162761.7449556096</v>
      </c>
      <c r="P1811">
        <f t="shared" si="255"/>
        <v>3442243.7449556096</v>
      </c>
      <c r="T1811">
        <v>240</v>
      </c>
      <c r="U1811">
        <f t="shared" si="256"/>
        <v>410352</v>
      </c>
      <c r="V1811">
        <f t="shared" si="257"/>
        <v>11904</v>
      </c>
      <c r="W1811" s="1">
        <v>45367.375</v>
      </c>
      <c r="X1811">
        <f t="shared" si="258"/>
        <v>12833.051635879589</v>
      </c>
      <c r="Z1811">
        <f t="shared" si="259"/>
        <v>929.0516358795885</v>
      </c>
      <c r="AK1811">
        <f t="shared" si="261"/>
        <v>13056.408901376042</v>
      </c>
      <c r="AL1811">
        <f t="shared" si="260"/>
        <v>1152.4089013760422</v>
      </c>
      <c r="AR1811">
        <f t="shared" si="253"/>
        <v>1152.4089013760422</v>
      </c>
      <c r="AT1811">
        <v>-939.30392665091131</v>
      </c>
    </row>
    <row r="1812" spans="1:46">
      <c r="A1812" s="1">
        <v>45367.416666666664</v>
      </c>
      <c r="B1812">
        <v>6398180</v>
      </c>
      <c r="C1812" s="1">
        <v>45368.125</v>
      </c>
      <c r="D1812">
        <v>1279636</v>
      </c>
      <c r="O1812">
        <f t="shared" si="254"/>
        <v>2163022.057573312</v>
      </c>
      <c r="P1812">
        <f t="shared" si="255"/>
        <v>3442658.057573312</v>
      </c>
      <c r="T1812">
        <v>245</v>
      </c>
      <c r="U1812">
        <f t="shared" si="256"/>
        <v>418901</v>
      </c>
      <c r="V1812">
        <f t="shared" si="257"/>
        <v>12152</v>
      </c>
      <c r="W1812" s="1">
        <v>45367.416666666664</v>
      </c>
      <c r="X1812">
        <f t="shared" si="258"/>
        <v>12834.596237485492</v>
      </c>
      <c r="Z1812">
        <f t="shared" si="259"/>
        <v>682.59623748549166</v>
      </c>
      <c r="AK1812">
        <f t="shared" si="261"/>
        <v>13057.980386532385</v>
      </c>
      <c r="AL1812">
        <f t="shared" si="260"/>
        <v>905.98038653238473</v>
      </c>
      <c r="AR1812">
        <f t="shared" si="253"/>
        <v>905.98038653238473</v>
      </c>
      <c r="AT1812">
        <v>-938.15617011938048</v>
      </c>
    </row>
    <row r="1813" spans="1:46">
      <c r="A1813" s="1">
        <v>45367.458333333336</v>
      </c>
      <c r="B1813">
        <v>6397010</v>
      </c>
      <c r="C1813" s="1">
        <v>45368.125</v>
      </c>
      <c r="D1813">
        <v>1279402</v>
      </c>
      <c r="O1813">
        <f t="shared" si="254"/>
        <v>2162626.5176217384</v>
      </c>
      <c r="P1813">
        <f t="shared" si="255"/>
        <v>3442028.5176217384</v>
      </c>
      <c r="T1813">
        <v>240</v>
      </c>
      <c r="U1813">
        <f t="shared" si="256"/>
        <v>410352</v>
      </c>
      <c r="V1813">
        <f t="shared" si="257"/>
        <v>11904</v>
      </c>
      <c r="W1813" s="1">
        <v>45367.458333333336</v>
      </c>
      <c r="X1813">
        <f t="shared" si="258"/>
        <v>12832.249245434965</v>
      </c>
      <c r="Z1813">
        <f t="shared" si="259"/>
        <v>928.24924543496491</v>
      </c>
      <c r="AK1813">
        <f t="shared" si="261"/>
        <v>13055.592545450667</v>
      </c>
      <c r="AL1813">
        <f t="shared" si="260"/>
        <v>1151.5925454506669</v>
      </c>
      <c r="AR1813">
        <f t="shared" si="253"/>
        <v>1151.5925454506669</v>
      </c>
      <c r="AT1813">
        <v>-937.99851385300644</v>
      </c>
    </row>
    <row r="1814" spans="1:46">
      <c r="A1814" s="1">
        <v>45367.5</v>
      </c>
      <c r="B1814">
        <v>6396950</v>
      </c>
      <c r="C1814" s="1">
        <v>45368.125</v>
      </c>
      <c r="D1814">
        <v>1279390</v>
      </c>
      <c r="O1814">
        <f t="shared" si="254"/>
        <v>2162606.2335216575</v>
      </c>
      <c r="P1814">
        <f t="shared" si="255"/>
        <v>3441996.2335216575</v>
      </c>
      <c r="T1814">
        <v>230</v>
      </c>
      <c r="U1814">
        <f t="shared" si="256"/>
        <v>393254</v>
      </c>
      <c r="V1814">
        <f t="shared" si="257"/>
        <v>11408</v>
      </c>
      <c r="W1814" s="1">
        <v>45367.5</v>
      </c>
      <c r="X1814">
        <f t="shared" si="258"/>
        <v>12832.128886868268</v>
      </c>
      <c r="Z1814">
        <f t="shared" si="259"/>
        <v>1424.1288868682677</v>
      </c>
      <c r="AK1814">
        <f t="shared" si="261"/>
        <v>13055.47009206186</v>
      </c>
      <c r="AL1814">
        <f t="shared" si="260"/>
        <v>1647.4700920618598</v>
      </c>
      <c r="AR1814">
        <f t="shared" si="253"/>
        <v>1647.4700920618598</v>
      </c>
      <c r="AT1814">
        <v>-937.85514381532084</v>
      </c>
    </row>
    <row r="1815" spans="1:46">
      <c r="A1815" s="1">
        <v>45367.541666666664</v>
      </c>
      <c r="B1815">
        <v>6396170</v>
      </c>
      <c r="C1815" s="1">
        <v>45368.125</v>
      </c>
      <c r="D1815">
        <v>1279234</v>
      </c>
      <c r="O1815">
        <f t="shared" si="254"/>
        <v>2162342.5402206085</v>
      </c>
      <c r="P1815">
        <f t="shared" si="255"/>
        <v>3441576.5402206085</v>
      </c>
      <c r="T1815">
        <v>220</v>
      </c>
      <c r="U1815">
        <f t="shared" si="256"/>
        <v>376156</v>
      </c>
      <c r="V1815">
        <f t="shared" si="257"/>
        <v>10912</v>
      </c>
      <c r="W1815" s="1">
        <v>45367.541666666664</v>
      </c>
      <c r="X1815">
        <f t="shared" si="258"/>
        <v>12830.56422550125</v>
      </c>
      <c r="Z1815">
        <f t="shared" si="259"/>
        <v>1918.5642255012499</v>
      </c>
      <c r="AK1815">
        <f t="shared" si="261"/>
        <v>13053.87819800738</v>
      </c>
      <c r="AL1815">
        <f t="shared" si="260"/>
        <v>2141.87819800738</v>
      </c>
      <c r="AR1815">
        <f t="shared" si="253"/>
        <v>2141.87819800738</v>
      </c>
      <c r="AT1815">
        <v>-937.76840105482916</v>
      </c>
    </row>
    <row r="1816" spans="1:46">
      <c r="A1816" s="1">
        <v>45367.583333333336</v>
      </c>
      <c r="B1816">
        <v>6162610</v>
      </c>
      <c r="C1816" s="1">
        <v>45368.125</v>
      </c>
      <c r="D1816">
        <v>1232522</v>
      </c>
      <c r="O1816">
        <f t="shared" si="254"/>
        <v>2083383.2999730967</v>
      </c>
      <c r="P1816">
        <f t="shared" si="255"/>
        <v>3315905.2999730967</v>
      </c>
      <c r="T1816">
        <v>215</v>
      </c>
      <c r="U1816">
        <f t="shared" si="256"/>
        <v>367607</v>
      </c>
      <c r="V1816">
        <f t="shared" si="257"/>
        <v>10664</v>
      </c>
      <c r="W1816" s="1">
        <v>45367.583333333336</v>
      </c>
      <c r="X1816">
        <f t="shared" si="258"/>
        <v>12362.048444884402</v>
      </c>
      <c r="Z1816">
        <f t="shared" si="259"/>
        <v>1698.0484448844018</v>
      </c>
      <c r="AK1816">
        <f t="shared" si="261"/>
        <v>12577.207973181177</v>
      </c>
      <c r="AL1816">
        <f t="shared" si="260"/>
        <v>1913.2079731811773</v>
      </c>
      <c r="AR1816">
        <f t="shared" si="253"/>
        <v>1913.2079731811773</v>
      </c>
      <c r="AT1816">
        <v>-937.46992339132339</v>
      </c>
    </row>
    <row r="1817" spans="1:46">
      <c r="A1817" s="1">
        <v>45367.625</v>
      </c>
      <c r="B1817">
        <v>5849610</v>
      </c>
      <c r="C1817" s="1">
        <v>45368.125</v>
      </c>
      <c r="D1817">
        <v>1169922</v>
      </c>
      <c r="O1817">
        <f t="shared" si="254"/>
        <v>1977567.9112187251</v>
      </c>
      <c r="P1817">
        <f t="shared" si="255"/>
        <v>3147489.9112187251</v>
      </c>
      <c r="T1817">
        <v>215</v>
      </c>
      <c r="U1817">
        <f t="shared" si="256"/>
        <v>367607</v>
      </c>
      <c r="V1817">
        <f t="shared" si="257"/>
        <v>10664</v>
      </c>
      <c r="W1817" s="1">
        <v>45367.625</v>
      </c>
      <c r="X1817">
        <f t="shared" si="258"/>
        <v>11734.17792196492</v>
      </c>
      <c r="Z1817">
        <f t="shared" si="259"/>
        <v>1070.1779219649197</v>
      </c>
      <c r="AK1817">
        <f t="shared" si="261"/>
        <v>11938.409461575591</v>
      </c>
      <c r="AL1817">
        <f t="shared" si="260"/>
        <v>1274.4094615755912</v>
      </c>
      <c r="AR1817">
        <f t="shared" si="253"/>
        <v>1274.4094615755912</v>
      </c>
      <c r="AT1817">
        <v>-937.22755536742807</v>
      </c>
    </row>
    <row r="1818" spans="1:46">
      <c r="A1818" s="1">
        <v>45367.666666666664</v>
      </c>
      <c r="B1818">
        <v>5828310</v>
      </c>
      <c r="C1818" s="1">
        <v>45368.125</v>
      </c>
      <c r="D1818">
        <v>1165662</v>
      </c>
      <c r="O1818">
        <f t="shared" si="254"/>
        <v>1970367.0556900729</v>
      </c>
      <c r="P1818">
        <f t="shared" si="255"/>
        <v>3136029.0556900729</v>
      </c>
      <c r="T1818">
        <v>220</v>
      </c>
      <c r="U1818">
        <f t="shared" si="256"/>
        <v>376156</v>
      </c>
      <c r="V1818">
        <f t="shared" si="257"/>
        <v>10912</v>
      </c>
      <c r="W1818" s="1">
        <v>45367.666666666664</v>
      </c>
      <c r="X1818">
        <f t="shared" si="258"/>
        <v>11691.450630788611</v>
      </c>
      <c r="Z1818">
        <f t="shared" si="259"/>
        <v>779.45063078861131</v>
      </c>
      <c r="AK1818">
        <f t="shared" si="261"/>
        <v>11894.938508549396</v>
      </c>
      <c r="AL1818">
        <f t="shared" si="260"/>
        <v>982.93850854939592</v>
      </c>
      <c r="AR1818">
        <f t="shared" si="253"/>
        <v>982.93850854939592</v>
      </c>
      <c r="AT1818">
        <v>-936.50050072994418</v>
      </c>
    </row>
    <row r="1819" spans="1:46">
      <c r="A1819" s="1">
        <v>45367.708333333336</v>
      </c>
      <c r="B1819">
        <v>5747060</v>
      </c>
      <c r="C1819" s="1">
        <v>45368.125</v>
      </c>
      <c r="D1819">
        <v>1149412</v>
      </c>
      <c r="O1819">
        <f t="shared" si="254"/>
        <v>1942899.0034974446</v>
      </c>
      <c r="P1819">
        <f t="shared" si="255"/>
        <v>3092311.0034974446</v>
      </c>
      <c r="T1819">
        <v>230</v>
      </c>
      <c r="U1819">
        <f t="shared" si="256"/>
        <v>393254</v>
      </c>
      <c r="V1819">
        <f t="shared" si="257"/>
        <v>11408</v>
      </c>
      <c r="W1819" s="1">
        <v>45367.708333333336</v>
      </c>
      <c r="X1819">
        <f t="shared" si="258"/>
        <v>11528.465071724049</v>
      </c>
      <c r="Z1819">
        <f t="shared" si="259"/>
        <v>120.46507172404927</v>
      </c>
      <c r="AK1819">
        <f t="shared" si="261"/>
        <v>11729.116211207691</v>
      </c>
      <c r="AL1819">
        <f t="shared" si="260"/>
        <v>321.11621120769087</v>
      </c>
      <c r="AR1819">
        <f t="shared" si="253"/>
        <v>321.11621120769087</v>
      </c>
      <c r="AT1819">
        <v>-936.36018708355732</v>
      </c>
    </row>
    <row r="1820" spans="1:46">
      <c r="A1820" s="1">
        <v>45367.75</v>
      </c>
      <c r="B1820">
        <v>5748560</v>
      </c>
      <c r="C1820" s="1">
        <v>45368.125</v>
      </c>
      <c r="D1820">
        <v>1149712</v>
      </c>
      <c r="O1820">
        <f t="shared" si="254"/>
        <v>1943406.1059994623</v>
      </c>
      <c r="P1820">
        <f t="shared" si="255"/>
        <v>3093118.1059994623</v>
      </c>
      <c r="T1820">
        <v>240</v>
      </c>
      <c r="U1820">
        <f t="shared" si="256"/>
        <v>410352</v>
      </c>
      <c r="V1820">
        <f t="shared" si="257"/>
        <v>11904</v>
      </c>
      <c r="W1820" s="1">
        <v>45367.75</v>
      </c>
      <c r="X1820">
        <f t="shared" si="258"/>
        <v>11531.474035891395</v>
      </c>
      <c r="Z1820">
        <f t="shared" si="259"/>
        <v>-372.52596410860497</v>
      </c>
      <c r="AK1820">
        <f t="shared" si="261"/>
        <v>11732.177545927845</v>
      </c>
      <c r="AL1820">
        <f t="shared" si="260"/>
        <v>-171.82245407215487</v>
      </c>
      <c r="AR1820">
        <f t="shared" si="253"/>
        <v>-171.82245407215487</v>
      </c>
      <c r="AT1820">
        <v>-935.76832903766081</v>
      </c>
    </row>
    <row r="1821" spans="1:46">
      <c r="A1821" s="1">
        <v>45367.791666666664</v>
      </c>
      <c r="B1821">
        <v>5748270</v>
      </c>
      <c r="C1821" s="1">
        <v>45368.125</v>
      </c>
      <c r="D1821">
        <v>1149654</v>
      </c>
      <c r="O1821">
        <f t="shared" si="254"/>
        <v>1943308.0661824052</v>
      </c>
      <c r="P1821">
        <f t="shared" si="255"/>
        <v>3092962.0661824052</v>
      </c>
      <c r="T1821">
        <v>245</v>
      </c>
      <c r="U1821">
        <f t="shared" si="256"/>
        <v>418901</v>
      </c>
      <c r="V1821">
        <f t="shared" si="257"/>
        <v>12152</v>
      </c>
      <c r="W1821" s="1">
        <v>45367.791666666664</v>
      </c>
      <c r="X1821">
        <f t="shared" si="258"/>
        <v>11530.89230281904</v>
      </c>
      <c r="Z1821">
        <f t="shared" si="259"/>
        <v>-621.1076971809598</v>
      </c>
      <c r="AK1821">
        <f t="shared" si="261"/>
        <v>11731.58568788195</v>
      </c>
      <c r="AL1821">
        <f t="shared" si="260"/>
        <v>-420.41431211804957</v>
      </c>
      <c r="AR1821">
        <f t="shared" si="253"/>
        <v>-420.41431211804957</v>
      </c>
      <c r="AT1821">
        <v>-935.10504973513525</v>
      </c>
    </row>
    <row r="1822" spans="1:46">
      <c r="A1822" s="1">
        <v>45367.833333333336</v>
      </c>
      <c r="B1822">
        <v>5750910</v>
      </c>
      <c r="C1822" s="1">
        <v>45368.125</v>
      </c>
      <c r="D1822">
        <v>1150182</v>
      </c>
      <c r="O1822">
        <f t="shared" si="254"/>
        <v>1944200.5665859566</v>
      </c>
      <c r="P1822">
        <f t="shared" si="255"/>
        <v>3094382.5665859566</v>
      </c>
      <c r="T1822">
        <v>240</v>
      </c>
      <c r="U1822">
        <f t="shared" si="256"/>
        <v>410352</v>
      </c>
      <c r="V1822">
        <f t="shared" si="257"/>
        <v>11904</v>
      </c>
      <c r="W1822" s="1">
        <v>45367.833333333336</v>
      </c>
      <c r="X1822">
        <f t="shared" si="258"/>
        <v>11536.188079753569</v>
      </c>
      <c r="Z1822">
        <f t="shared" si="259"/>
        <v>-367.81192024643133</v>
      </c>
      <c r="AK1822">
        <f t="shared" si="261"/>
        <v>11736.973636989418</v>
      </c>
      <c r="AL1822">
        <f t="shared" si="260"/>
        <v>-167.02636301058192</v>
      </c>
      <c r="AR1822">
        <f t="shared" si="253"/>
        <v>-167.02636301058192</v>
      </c>
      <c r="AT1822">
        <v>-934.10499395287115</v>
      </c>
    </row>
    <row r="1823" spans="1:46">
      <c r="A1823" s="1">
        <v>45367.875</v>
      </c>
      <c r="B1823">
        <v>5751700</v>
      </c>
      <c r="C1823" s="1">
        <v>45368.125</v>
      </c>
      <c r="D1823">
        <v>1150340</v>
      </c>
      <c r="O1823">
        <f t="shared" si="254"/>
        <v>1944467.6405703528</v>
      </c>
      <c r="P1823">
        <f t="shared" si="255"/>
        <v>3094807.6405703528</v>
      </c>
      <c r="T1823">
        <v>235</v>
      </c>
      <c r="U1823">
        <f t="shared" si="256"/>
        <v>401803</v>
      </c>
      <c r="V1823">
        <f t="shared" si="257"/>
        <v>11656</v>
      </c>
      <c r="W1823" s="1">
        <v>45367.875</v>
      </c>
      <c r="X1823">
        <f t="shared" si="258"/>
        <v>11537.772800881705</v>
      </c>
      <c r="Z1823">
        <f t="shared" si="259"/>
        <v>-118.22719911829518</v>
      </c>
      <c r="AK1823">
        <f t="shared" si="261"/>
        <v>11738.585939942033</v>
      </c>
      <c r="AL1823">
        <f t="shared" si="260"/>
        <v>82.585939942033292</v>
      </c>
      <c r="AR1823">
        <f t="shared" si="253"/>
        <v>82.585939942033292</v>
      </c>
      <c r="AT1823">
        <v>-932.86108644184242</v>
      </c>
    </row>
    <row r="1824" spans="1:46">
      <c r="A1824" s="1">
        <v>45367.916666666664</v>
      </c>
      <c r="B1824">
        <v>5751860</v>
      </c>
      <c r="C1824" s="1">
        <v>45368.125</v>
      </c>
      <c r="D1824">
        <v>1150372</v>
      </c>
      <c r="O1824">
        <f t="shared" si="254"/>
        <v>1944521.7315039011</v>
      </c>
      <c r="P1824">
        <f t="shared" si="255"/>
        <v>3094893.7315039011</v>
      </c>
      <c r="T1824">
        <v>225</v>
      </c>
      <c r="U1824">
        <f t="shared" si="256"/>
        <v>384705</v>
      </c>
      <c r="V1824">
        <f t="shared" si="257"/>
        <v>11160</v>
      </c>
      <c r="W1824" s="1">
        <v>45367.916666666664</v>
      </c>
      <c r="X1824">
        <f t="shared" si="258"/>
        <v>11538.093757059556</v>
      </c>
      <c r="Z1824">
        <f t="shared" si="259"/>
        <v>378.09375705955608</v>
      </c>
      <c r="AK1824">
        <f t="shared" si="261"/>
        <v>11738.912482312184</v>
      </c>
      <c r="AL1824">
        <f t="shared" si="260"/>
        <v>578.91248231218378</v>
      </c>
      <c r="AR1824">
        <f t="shared" si="253"/>
        <v>578.91248231218378</v>
      </c>
      <c r="AT1824">
        <v>-931.95595675300319</v>
      </c>
    </row>
    <row r="1825" spans="1:46">
      <c r="A1825" s="1">
        <v>45367.958333333336</v>
      </c>
      <c r="B1825">
        <v>5750530</v>
      </c>
      <c r="C1825" s="1">
        <v>45368.125</v>
      </c>
      <c r="D1825">
        <v>1150106</v>
      </c>
      <c r="O1825">
        <f t="shared" si="254"/>
        <v>1944072.1006187787</v>
      </c>
      <c r="P1825">
        <f t="shared" si="255"/>
        <v>3094178.1006187787</v>
      </c>
      <c r="T1825">
        <v>210</v>
      </c>
      <c r="U1825">
        <f t="shared" si="256"/>
        <v>359058</v>
      </c>
      <c r="V1825">
        <f t="shared" si="257"/>
        <v>10416</v>
      </c>
      <c r="W1825" s="1">
        <v>45367.958333333336</v>
      </c>
      <c r="X1825">
        <f t="shared" si="258"/>
        <v>11535.425808831174</v>
      </c>
      <c r="Z1825">
        <f t="shared" si="259"/>
        <v>1119.4258088311744</v>
      </c>
      <c r="AK1825">
        <f t="shared" si="261"/>
        <v>11736.198098860315</v>
      </c>
      <c r="AL1825">
        <f t="shared" si="260"/>
        <v>1320.1980988603154</v>
      </c>
      <c r="AR1825">
        <f t="shared" si="253"/>
        <v>1320.1980988603154</v>
      </c>
      <c r="AT1825">
        <v>-931.62455614685132</v>
      </c>
    </row>
    <row r="1826" spans="1:46">
      <c r="A1826" s="1">
        <v>45368</v>
      </c>
      <c r="B1826">
        <v>5750080</v>
      </c>
      <c r="C1826" s="1">
        <v>45369.125</v>
      </c>
      <c r="D1826">
        <v>1150016</v>
      </c>
      <c r="O1826">
        <f t="shared" si="254"/>
        <v>1943919.9698681734</v>
      </c>
      <c r="P1826">
        <f t="shared" si="255"/>
        <v>3093935.9698681734</v>
      </c>
      <c r="T1826">
        <v>200</v>
      </c>
      <c r="U1826">
        <f t="shared" si="256"/>
        <v>341960</v>
      </c>
      <c r="V1826">
        <f t="shared" si="257"/>
        <v>9920</v>
      </c>
      <c r="W1826" s="1">
        <v>45368</v>
      </c>
      <c r="X1826">
        <f t="shared" si="258"/>
        <v>11534.523119580972</v>
      </c>
      <c r="Z1826">
        <f t="shared" si="259"/>
        <v>1614.523119580972</v>
      </c>
      <c r="AK1826">
        <f t="shared" si="261"/>
        <v>11735.279698444268</v>
      </c>
      <c r="AL1826">
        <f t="shared" si="260"/>
        <v>1815.2796984442684</v>
      </c>
      <c r="AR1826">
        <f t="shared" si="253"/>
        <v>1815.2796984442684</v>
      </c>
      <c r="AT1826">
        <v>-931.33195222083668</v>
      </c>
    </row>
    <row r="1827" spans="1:46">
      <c r="A1827" s="1">
        <v>45368.041666666664</v>
      </c>
      <c r="B1827">
        <v>5750010</v>
      </c>
      <c r="C1827" s="1">
        <v>45369.125</v>
      </c>
      <c r="D1827">
        <v>1150002</v>
      </c>
      <c r="O1827">
        <f t="shared" si="254"/>
        <v>1943896.3050847459</v>
      </c>
      <c r="P1827">
        <f t="shared" si="255"/>
        <v>3093898.3050847459</v>
      </c>
      <c r="T1827">
        <v>195</v>
      </c>
      <c r="U1827">
        <f t="shared" si="256"/>
        <v>333411</v>
      </c>
      <c r="V1827">
        <f t="shared" si="257"/>
        <v>9672</v>
      </c>
      <c r="W1827" s="1">
        <v>45368.041666666664</v>
      </c>
      <c r="X1827">
        <f t="shared" si="258"/>
        <v>11534.382701253162</v>
      </c>
      <c r="Z1827">
        <f t="shared" si="259"/>
        <v>1862.3827012531619</v>
      </c>
      <c r="AK1827">
        <f t="shared" si="261"/>
        <v>11735.136836157328</v>
      </c>
      <c r="AL1827">
        <f t="shared" si="260"/>
        <v>2063.1368361573277</v>
      </c>
      <c r="AR1827">
        <f t="shared" si="253"/>
        <v>2063.1368361573277</v>
      </c>
      <c r="AT1827">
        <v>-930.16354774606589</v>
      </c>
    </row>
    <row r="1828" spans="1:46">
      <c r="A1828" s="1">
        <v>45368.083333333336</v>
      </c>
      <c r="B1828">
        <v>5749260</v>
      </c>
      <c r="C1828" s="1">
        <v>45369.125</v>
      </c>
      <c r="D1828">
        <v>1149852</v>
      </c>
      <c r="O1828">
        <f t="shared" si="254"/>
        <v>1943642.7538337372</v>
      </c>
      <c r="P1828">
        <f t="shared" si="255"/>
        <v>3093494.7538337372</v>
      </c>
      <c r="T1828">
        <v>190</v>
      </c>
      <c r="U1828">
        <f t="shared" si="256"/>
        <v>324862</v>
      </c>
      <c r="V1828">
        <f t="shared" si="257"/>
        <v>9424</v>
      </c>
      <c r="W1828" s="1">
        <v>45368.083333333336</v>
      </c>
      <c r="X1828">
        <f t="shared" si="258"/>
        <v>11532.87821916949</v>
      </c>
      <c r="Z1828">
        <f t="shared" si="259"/>
        <v>2108.87821916949</v>
      </c>
      <c r="AK1828">
        <f t="shared" si="261"/>
        <v>11733.606168797251</v>
      </c>
      <c r="AL1828">
        <f t="shared" si="260"/>
        <v>2309.6061687972506</v>
      </c>
      <c r="AR1828">
        <f t="shared" si="253"/>
        <v>2309.6061687972506</v>
      </c>
      <c r="AT1828">
        <v>-928.59204281603525</v>
      </c>
    </row>
    <row r="1829" spans="1:46">
      <c r="A1829" s="1">
        <v>45368.125</v>
      </c>
      <c r="B1829">
        <v>5749960</v>
      </c>
      <c r="C1829" s="1">
        <v>45369.125</v>
      </c>
      <c r="D1829">
        <v>1149992</v>
      </c>
      <c r="O1829">
        <f t="shared" si="254"/>
        <v>1943879.4016680121</v>
      </c>
      <c r="P1829">
        <f t="shared" si="255"/>
        <v>3093871.4016680121</v>
      </c>
      <c r="T1829">
        <v>185</v>
      </c>
      <c r="U1829">
        <f t="shared" si="256"/>
        <v>316313</v>
      </c>
      <c r="V1829">
        <f t="shared" si="257"/>
        <v>9176</v>
      </c>
      <c r="W1829" s="1">
        <v>45368.125</v>
      </c>
      <c r="X1829">
        <f t="shared" si="258"/>
        <v>11534.282402447583</v>
      </c>
      <c r="Z1829">
        <f t="shared" si="259"/>
        <v>2358.2824024475831</v>
      </c>
      <c r="AK1829">
        <f t="shared" si="261"/>
        <v>11735.034791666654</v>
      </c>
      <c r="AL1829">
        <f t="shared" si="260"/>
        <v>2559.0347916666542</v>
      </c>
      <c r="AR1829">
        <f t="shared" si="253"/>
        <v>2559.0347916666542</v>
      </c>
      <c r="AT1829">
        <v>-928.56399788307317</v>
      </c>
    </row>
    <row r="1830" spans="1:46">
      <c r="A1830" s="1">
        <v>45368.166666666664</v>
      </c>
      <c r="B1830">
        <v>5749510</v>
      </c>
      <c r="C1830" s="1">
        <v>45369.125</v>
      </c>
      <c r="D1830">
        <v>1149902</v>
      </c>
      <c r="O1830">
        <f t="shared" si="254"/>
        <v>1943727.2709174068</v>
      </c>
      <c r="P1830">
        <f t="shared" si="255"/>
        <v>3093629.2709174068</v>
      </c>
      <c r="T1830">
        <v>180</v>
      </c>
      <c r="U1830">
        <f t="shared" si="256"/>
        <v>307764</v>
      </c>
      <c r="V1830">
        <f t="shared" si="257"/>
        <v>8928</v>
      </c>
      <c r="W1830" s="1">
        <v>45368.166666666664</v>
      </c>
      <c r="X1830">
        <f t="shared" si="258"/>
        <v>11533.379713197381</v>
      </c>
      <c r="Z1830">
        <f t="shared" si="259"/>
        <v>2605.3797131973806</v>
      </c>
      <c r="AK1830">
        <f t="shared" si="261"/>
        <v>11734.116391250611</v>
      </c>
      <c r="AL1830">
        <f t="shared" si="260"/>
        <v>2806.1163912506108</v>
      </c>
      <c r="AR1830">
        <f t="shared" si="253"/>
        <v>2806.1163912506108</v>
      </c>
      <c r="AT1830">
        <v>-928.23363255209006</v>
      </c>
    </row>
    <row r="1831" spans="1:46">
      <c r="A1831" s="1">
        <v>45368.208333333336</v>
      </c>
      <c r="B1831">
        <v>5749120</v>
      </c>
      <c r="C1831" s="1">
        <v>45369.125</v>
      </c>
      <c r="D1831">
        <v>1149824</v>
      </c>
      <c r="O1831">
        <f t="shared" si="254"/>
        <v>1943595.4242668822</v>
      </c>
      <c r="P1831">
        <f t="shared" si="255"/>
        <v>3093419.4242668822</v>
      </c>
      <c r="T1831">
        <v>185</v>
      </c>
      <c r="U1831">
        <f t="shared" si="256"/>
        <v>316313</v>
      </c>
      <c r="V1831">
        <f t="shared" si="257"/>
        <v>9176</v>
      </c>
      <c r="W1831" s="1">
        <v>45368.208333333336</v>
      </c>
      <c r="X1831">
        <f t="shared" si="258"/>
        <v>11532.59738251387</v>
      </c>
      <c r="Z1831">
        <f t="shared" si="259"/>
        <v>2356.5973825138699</v>
      </c>
      <c r="AK1831">
        <f t="shared" si="261"/>
        <v>11733.320444223369</v>
      </c>
      <c r="AL1831">
        <f t="shared" si="260"/>
        <v>2557.3204442233691</v>
      </c>
      <c r="AR1831">
        <f t="shared" si="253"/>
        <v>2557.3204442233691</v>
      </c>
      <c r="AT1831">
        <v>-926.95933096528643</v>
      </c>
    </row>
    <row r="1832" spans="1:46">
      <c r="A1832" s="1">
        <v>45368.25</v>
      </c>
      <c r="B1832">
        <v>5748650</v>
      </c>
      <c r="C1832" s="1">
        <v>45369.125</v>
      </c>
      <c r="D1832">
        <v>1149730</v>
      </c>
      <c r="O1832">
        <f t="shared" si="254"/>
        <v>1943436.5321495831</v>
      </c>
      <c r="P1832">
        <f t="shared" si="255"/>
        <v>3093166.5321495831</v>
      </c>
      <c r="T1832">
        <v>200</v>
      </c>
      <c r="U1832">
        <f t="shared" si="256"/>
        <v>341960</v>
      </c>
      <c r="V1832">
        <f t="shared" si="257"/>
        <v>9920</v>
      </c>
      <c r="W1832" s="1">
        <v>45368.25</v>
      </c>
      <c r="X1832">
        <f t="shared" si="258"/>
        <v>11531.654573741434</v>
      </c>
      <c r="Z1832">
        <f t="shared" si="259"/>
        <v>1611.6545737414344</v>
      </c>
      <c r="AK1832">
        <f t="shared" si="261"/>
        <v>11732.361226011053</v>
      </c>
      <c r="AL1832">
        <f t="shared" si="260"/>
        <v>1812.3612260110531</v>
      </c>
      <c r="AR1832">
        <f t="shared" si="253"/>
        <v>1812.3612260110531</v>
      </c>
      <c r="AT1832">
        <v>-926.75779062449874</v>
      </c>
    </row>
    <row r="1833" spans="1:46">
      <c r="A1833" s="1">
        <v>45368.291666666664</v>
      </c>
      <c r="B1833">
        <v>5748260</v>
      </c>
      <c r="C1833" s="1">
        <v>45369.125</v>
      </c>
      <c r="D1833">
        <v>1149652</v>
      </c>
      <c r="O1833">
        <f t="shared" si="254"/>
        <v>1943304.6854990586</v>
      </c>
      <c r="P1833">
        <f t="shared" si="255"/>
        <v>3092956.6854990586</v>
      </c>
      <c r="T1833">
        <v>215</v>
      </c>
      <c r="U1833">
        <f t="shared" si="256"/>
        <v>367607</v>
      </c>
      <c r="V1833">
        <f t="shared" si="257"/>
        <v>10664</v>
      </c>
      <c r="W1833" s="1">
        <v>45368.291666666664</v>
      </c>
      <c r="X1833">
        <f t="shared" si="258"/>
        <v>11530.872243057926</v>
      </c>
      <c r="Z1833">
        <f t="shared" si="259"/>
        <v>866.87224305792552</v>
      </c>
      <c r="AK1833">
        <f t="shared" si="261"/>
        <v>11731.565278983813</v>
      </c>
      <c r="AL1833">
        <f t="shared" si="260"/>
        <v>1067.5652789838132</v>
      </c>
      <c r="AR1833">
        <f t="shared" si="253"/>
        <v>1067.5652789838132</v>
      </c>
      <c r="AT1833">
        <v>-926.36136013679061</v>
      </c>
    </row>
    <row r="1834" spans="1:46">
      <c r="A1834" s="1">
        <v>45368.333333333336</v>
      </c>
      <c r="B1834">
        <v>5749330</v>
      </c>
      <c r="C1834" s="1">
        <v>45369.125</v>
      </c>
      <c r="D1834">
        <v>1149866</v>
      </c>
      <c r="O1834">
        <f t="shared" si="254"/>
        <v>1943666.4186171647</v>
      </c>
      <c r="P1834">
        <f t="shared" si="255"/>
        <v>3093532.4186171647</v>
      </c>
      <c r="T1834">
        <v>230</v>
      </c>
      <c r="U1834">
        <f t="shared" si="256"/>
        <v>393254</v>
      </c>
      <c r="V1834">
        <f t="shared" si="257"/>
        <v>11408</v>
      </c>
      <c r="W1834" s="1">
        <v>45368.333333333336</v>
      </c>
      <c r="X1834">
        <f t="shared" si="258"/>
        <v>11533.018637497298</v>
      </c>
      <c r="Z1834">
        <f t="shared" si="259"/>
        <v>125.01863749729819</v>
      </c>
      <c r="AK1834">
        <f t="shared" si="261"/>
        <v>11733.749031084191</v>
      </c>
      <c r="AL1834">
        <f t="shared" si="260"/>
        <v>325.7490310841913</v>
      </c>
      <c r="AR1834">
        <f t="shared" si="253"/>
        <v>325.7490310841913</v>
      </c>
      <c r="AT1834">
        <v>-924.65695832377969</v>
      </c>
    </row>
    <row r="1835" spans="1:46">
      <c r="A1835" s="1">
        <v>45368.375</v>
      </c>
      <c r="B1835">
        <v>5749960</v>
      </c>
      <c r="C1835" s="1">
        <v>45369.125</v>
      </c>
      <c r="D1835">
        <v>1149992</v>
      </c>
      <c r="O1835">
        <f t="shared" si="254"/>
        <v>1943879.4016680121</v>
      </c>
      <c r="P1835">
        <f t="shared" si="255"/>
        <v>3093871.4016680121</v>
      </c>
      <c r="T1835">
        <v>240</v>
      </c>
      <c r="U1835">
        <f t="shared" si="256"/>
        <v>410352</v>
      </c>
      <c r="V1835">
        <f t="shared" si="257"/>
        <v>11904</v>
      </c>
      <c r="W1835" s="1">
        <v>45368.375</v>
      </c>
      <c r="X1835">
        <f t="shared" si="258"/>
        <v>11534.282402447583</v>
      </c>
      <c r="Z1835">
        <f t="shared" si="259"/>
        <v>-369.71759755241692</v>
      </c>
      <c r="AK1835">
        <f t="shared" si="261"/>
        <v>11735.034791666654</v>
      </c>
      <c r="AL1835">
        <f t="shared" si="260"/>
        <v>-168.9652083333458</v>
      </c>
      <c r="AR1835">
        <f t="shared" si="253"/>
        <v>-168.9652083333458</v>
      </c>
      <c r="AT1835">
        <v>-923.83321529552632</v>
      </c>
    </row>
    <row r="1836" spans="1:46">
      <c r="A1836" s="1">
        <v>45368.416666666664</v>
      </c>
      <c r="B1836">
        <v>5749380</v>
      </c>
      <c r="C1836" s="1">
        <v>45369.125</v>
      </c>
      <c r="D1836">
        <v>1149876</v>
      </c>
      <c r="O1836">
        <f t="shared" si="254"/>
        <v>1943683.3220338984</v>
      </c>
      <c r="P1836">
        <f t="shared" si="255"/>
        <v>3093559.3220338984</v>
      </c>
      <c r="T1836">
        <v>245</v>
      </c>
      <c r="U1836">
        <f t="shared" si="256"/>
        <v>418901</v>
      </c>
      <c r="V1836">
        <f t="shared" si="257"/>
        <v>12152</v>
      </c>
      <c r="W1836" s="1">
        <v>45368.416666666664</v>
      </c>
      <c r="X1836">
        <f t="shared" si="258"/>
        <v>11533.118936302877</v>
      </c>
      <c r="Z1836">
        <f t="shared" si="259"/>
        <v>-618.88106369712295</v>
      </c>
      <c r="AK1836">
        <f t="shared" si="261"/>
        <v>11733.851075574861</v>
      </c>
      <c r="AL1836">
        <f t="shared" si="260"/>
        <v>-418.14892442513883</v>
      </c>
      <c r="AR1836">
        <f t="shared" si="253"/>
        <v>-418.14892442513883</v>
      </c>
      <c r="AT1836">
        <v>-923.06634847641908</v>
      </c>
    </row>
    <row r="1837" spans="1:46">
      <c r="A1837" s="1">
        <v>45368.458333333336</v>
      </c>
      <c r="B1837">
        <v>5751110</v>
      </c>
      <c r="C1837" s="1">
        <v>45369.125</v>
      </c>
      <c r="D1837">
        <v>1150222</v>
      </c>
      <c r="O1837">
        <f t="shared" si="254"/>
        <v>1944268.1802528924</v>
      </c>
      <c r="P1837">
        <f t="shared" si="255"/>
        <v>3094490.1802528924</v>
      </c>
      <c r="T1837">
        <v>240</v>
      </c>
      <c r="U1837">
        <f t="shared" si="256"/>
        <v>410352</v>
      </c>
      <c r="V1837">
        <f t="shared" si="257"/>
        <v>11904</v>
      </c>
      <c r="W1837" s="1">
        <v>45368.458333333336</v>
      </c>
      <c r="X1837">
        <f t="shared" si="258"/>
        <v>11536.589274975882</v>
      </c>
      <c r="Z1837">
        <f t="shared" si="259"/>
        <v>-367.41072502411771</v>
      </c>
      <c r="AK1837">
        <f t="shared" si="261"/>
        <v>11737.381814952108</v>
      </c>
      <c r="AL1837">
        <f t="shared" si="260"/>
        <v>-166.61818504789153</v>
      </c>
      <c r="AR1837">
        <f t="shared" si="253"/>
        <v>-166.61818504789153</v>
      </c>
      <c r="AT1837">
        <v>-922.3290597293435</v>
      </c>
    </row>
    <row r="1838" spans="1:46">
      <c r="A1838" s="1">
        <v>45368.5</v>
      </c>
      <c r="B1838">
        <v>5749230</v>
      </c>
      <c r="C1838" s="1">
        <v>45369.125</v>
      </c>
      <c r="D1838">
        <v>1149846</v>
      </c>
      <c r="O1838">
        <f t="shared" si="254"/>
        <v>1943632.6117836968</v>
      </c>
      <c r="P1838">
        <f t="shared" si="255"/>
        <v>3093478.6117836968</v>
      </c>
      <c r="T1838">
        <v>230</v>
      </c>
      <c r="U1838">
        <f t="shared" si="256"/>
        <v>393254</v>
      </c>
      <c r="V1838">
        <f t="shared" si="257"/>
        <v>11408</v>
      </c>
      <c r="W1838" s="1">
        <v>45368.5</v>
      </c>
      <c r="X1838">
        <f t="shared" si="258"/>
        <v>11532.81803988614</v>
      </c>
      <c r="Z1838">
        <f t="shared" si="259"/>
        <v>124.81803988614047</v>
      </c>
      <c r="AK1838">
        <f t="shared" si="261"/>
        <v>11733.544942102846</v>
      </c>
      <c r="AL1838">
        <f t="shared" si="260"/>
        <v>325.54494210284611</v>
      </c>
      <c r="AR1838">
        <f t="shared" si="253"/>
        <v>325.54494210284611</v>
      </c>
      <c r="AT1838">
        <v>-920.51013892851188</v>
      </c>
    </row>
    <row r="1839" spans="1:46">
      <c r="A1839" s="1">
        <v>45368.541666666664</v>
      </c>
      <c r="B1839">
        <v>5749170</v>
      </c>
      <c r="C1839" s="1">
        <v>45369.125</v>
      </c>
      <c r="D1839">
        <v>1149834</v>
      </c>
      <c r="O1839">
        <f t="shared" si="254"/>
        <v>1943612.327683616</v>
      </c>
      <c r="P1839">
        <f t="shared" si="255"/>
        <v>3093446.327683616</v>
      </c>
      <c r="T1839">
        <v>220</v>
      </c>
      <c r="U1839">
        <f t="shared" si="256"/>
        <v>376156</v>
      </c>
      <c r="V1839">
        <f t="shared" si="257"/>
        <v>10912</v>
      </c>
      <c r="W1839" s="1">
        <v>45368.541666666664</v>
      </c>
      <c r="X1839">
        <f t="shared" si="258"/>
        <v>11532.697681319449</v>
      </c>
      <c r="Z1839">
        <f t="shared" si="259"/>
        <v>620.69768131944875</v>
      </c>
      <c r="AK1839">
        <f t="shared" si="261"/>
        <v>11733.422488714041</v>
      </c>
      <c r="AL1839">
        <f t="shared" si="260"/>
        <v>821.42248871404081</v>
      </c>
      <c r="AR1839">
        <f t="shared" si="253"/>
        <v>821.42248871404081</v>
      </c>
      <c r="AT1839">
        <v>-919.33152011783204</v>
      </c>
    </row>
    <row r="1840" spans="1:46">
      <c r="A1840" s="1">
        <v>45368.583333333336</v>
      </c>
      <c r="B1840">
        <v>5748970</v>
      </c>
      <c r="C1840" s="1">
        <v>45369.125</v>
      </c>
      <c r="D1840">
        <v>1149794</v>
      </c>
      <c r="O1840">
        <f t="shared" si="254"/>
        <v>1943544.7140166801</v>
      </c>
      <c r="P1840">
        <f t="shared" si="255"/>
        <v>3093338.7140166801</v>
      </c>
      <c r="T1840">
        <v>215</v>
      </c>
      <c r="U1840">
        <f t="shared" si="256"/>
        <v>367607</v>
      </c>
      <c r="V1840">
        <f t="shared" si="257"/>
        <v>10664</v>
      </c>
      <c r="W1840" s="1">
        <v>45368.583333333336</v>
      </c>
      <c r="X1840">
        <f t="shared" si="258"/>
        <v>11532.296486097135</v>
      </c>
      <c r="Z1840">
        <f t="shared" si="259"/>
        <v>868.29648609713513</v>
      </c>
      <c r="AK1840">
        <f t="shared" si="261"/>
        <v>11733.014310751354</v>
      </c>
      <c r="AL1840">
        <f t="shared" si="260"/>
        <v>1069.0143107513541</v>
      </c>
      <c r="AR1840">
        <f t="shared" si="253"/>
        <v>1069.0143107513541</v>
      </c>
      <c r="AT1840">
        <v>-919.17970792841516</v>
      </c>
    </row>
    <row r="1841" spans="1:46">
      <c r="A1841" s="1">
        <v>45368.625</v>
      </c>
      <c r="B1841">
        <v>5747530</v>
      </c>
      <c r="C1841" s="1">
        <v>45369.125</v>
      </c>
      <c r="D1841">
        <v>1149506</v>
      </c>
      <c r="O1841">
        <f t="shared" si="254"/>
        <v>1943057.8956147432</v>
      </c>
      <c r="P1841">
        <f t="shared" si="255"/>
        <v>3092563.8956147432</v>
      </c>
      <c r="T1841">
        <v>215</v>
      </c>
      <c r="U1841">
        <f t="shared" si="256"/>
        <v>367607</v>
      </c>
      <c r="V1841">
        <f t="shared" si="257"/>
        <v>10664</v>
      </c>
      <c r="W1841" s="1">
        <v>45368.625</v>
      </c>
      <c r="X1841">
        <f t="shared" si="258"/>
        <v>11529.407880496485</v>
      </c>
      <c r="Z1841">
        <f t="shared" si="259"/>
        <v>865.40788049648472</v>
      </c>
      <c r="AK1841">
        <f t="shared" si="261"/>
        <v>11730.075429420005</v>
      </c>
      <c r="AL1841">
        <f t="shared" si="260"/>
        <v>1066.0754294200051</v>
      </c>
      <c r="AR1841">
        <f t="shared" si="253"/>
        <v>1066.0754294200051</v>
      </c>
      <c r="AT1841">
        <v>-918.49218688007932</v>
      </c>
    </row>
    <row r="1842" spans="1:46">
      <c r="A1842" s="1">
        <v>45368.666666666664</v>
      </c>
      <c r="B1842">
        <v>5747570</v>
      </c>
      <c r="C1842" s="1">
        <v>45369.125</v>
      </c>
      <c r="D1842">
        <v>1149514</v>
      </c>
      <c r="O1842">
        <f t="shared" si="254"/>
        <v>1943071.4183481303</v>
      </c>
      <c r="P1842">
        <f t="shared" si="255"/>
        <v>3092585.4183481303</v>
      </c>
      <c r="T1842">
        <v>220</v>
      </c>
      <c r="U1842">
        <f t="shared" si="256"/>
        <v>376156</v>
      </c>
      <c r="V1842">
        <f t="shared" si="257"/>
        <v>10912</v>
      </c>
      <c r="W1842" s="1">
        <v>45368.666666666664</v>
      </c>
      <c r="X1842">
        <f t="shared" si="258"/>
        <v>11529.488119540947</v>
      </c>
      <c r="Z1842">
        <f t="shared" si="259"/>
        <v>617.48811954094708</v>
      </c>
      <c r="AK1842">
        <f t="shared" si="261"/>
        <v>11730.157065012543</v>
      </c>
      <c r="AL1842">
        <f t="shared" si="260"/>
        <v>818.15706501254317</v>
      </c>
      <c r="AR1842">
        <f t="shared" si="253"/>
        <v>818.15706501254317</v>
      </c>
      <c r="AT1842">
        <v>-917.85951103791558</v>
      </c>
    </row>
    <row r="1843" spans="1:46">
      <c r="A1843" s="1">
        <v>45368.708333333336</v>
      </c>
      <c r="B1843">
        <v>5747700</v>
      </c>
      <c r="C1843" s="1">
        <v>45369.125</v>
      </c>
      <c r="D1843">
        <v>1149540</v>
      </c>
      <c r="O1843">
        <f t="shared" si="254"/>
        <v>1943115.3672316386</v>
      </c>
      <c r="P1843">
        <f t="shared" si="255"/>
        <v>3092655.3672316386</v>
      </c>
      <c r="T1843">
        <v>230</v>
      </c>
      <c r="U1843">
        <f t="shared" si="256"/>
        <v>393254</v>
      </c>
      <c r="V1843">
        <f t="shared" si="257"/>
        <v>11408</v>
      </c>
      <c r="W1843" s="1">
        <v>45368.708333333336</v>
      </c>
      <c r="X1843">
        <f t="shared" si="258"/>
        <v>11529.748896435449</v>
      </c>
      <c r="Z1843">
        <f t="shared" si="259"/>
        <v>121.74889643544884</v>
      </c>
      <c r="AK1843">
        <f t="shared" si="261"/>
        <v>11730.422380688289</v>
      </c>
      <c r="AL1843">
        <f t="shared" si="260"/>
        <v>322.42238068828919</v>
      </c>
      <c r="AR1843">
        <f t="shared" si="253"/>
        <v>322.42238068828919</v>
      </c>
      <c r="AT1843">
        <v>-917.27583632495771</v>
      </c>
    </row>
    <row r="1844" spans="1:46">
      <c r="A1844" s="1">
        <v>45368.75</v>
      </c>
      <c r="B1844">
        <v>5746580</v>
      </c>
      <c r="C1844" s="1">
        <v>45369.125</v>
      </c>
      <c r="D1844">
        <v>1149316</v>
      </c>
      <c r="O1844">
        <f t="shared" si="254"/>
        <v>1942736.7306967988</v>
      </c>
      <c r="P1844">
        <f t="shared" si="255"/>
        <v>3092052.7306967988</v>
      </c>
      <c r="T1844">
        <v>240</v>
      </c>
      <c r="U1844">
        <f t="shared" si="256"/>
        <v>410352</v>
      </c>
      <c r="V1844">
        <f t="shared" si="257"/>
        <v>11904</v>
      </c>
      <c r="W1844" s="1">
        <v>45368.75</v>
      </c>
      <c r="X1844">
        <f t="shared" si="258"/>
        <v>11527.502203190497</v>
      </c>
      <c r="Z1844">
        <f t="shared" si="259"/>
        <v>-376.49779680950269</v>
      </c>
      <c r="AK1844">
        <f t="shared" si="261"/>
        <v>11728.136584097241</v>
      </c>
      <c r="AL1844">
        <f t="shared" si="260"/>
        <v>-175.86341590275879</v>
      </c>
      <c r="AR1844">
        <f t="shared" si="253"/>
        <v>-175.86341590275879</v>
      </c>
      <c r="AT1844">
        <v>-916.61456825171808</v>
      </c>
    </row>
    <row r="1845" spans="1:46">
      <c r="A1845" s="1">
        <v>45368.791666666664</v>
      </c>
      <c r="B1845">
        <v>5746100</v>
      </c>
      <c r="C1845" s="1">
        <v>45369.125</v>
      </c>
      <c r="D1845">
        <v>1149220</v>
      </c>
      <c r="O1845">
        <f t="shared" si="254"/>
        <v>1942574.457896153</v>
      </c>
      <c r="P1845">
        <f t="shared" si="255"/>
        <v>3091794.457896153</v>
      </c>
      <c r="T1845">
        <v>245</v>
      </c>
      <c r="U1845">
        <f t="shared" si="256"/>
        <v>418901</v>
      </c>
      <c r="V1845">
        <f t="shared" si="257"/>
        <v>12152</v>
      </c>
      <c r="W1845" s="1">
        <v>45368.791666666664</v>
      </c>
      <c r="X1845">
        <f t="shared" si="258"/>
        <v>11526.539334656947</v>
      </c>
      <c r="Z1845">
        <f t="shared" si="259"/>
        <v>-625.46066534305282</v>
      </c>
      <c r="AK1845">
        <f t="shared" si="261"/>
        <v>11727.15695698679</v>
      </c>
      <c r="AL1845">
        <f t="shared" si="260"/>
        <v>-424.84304301321026</v>
      </c>
      <c r="AR1845">
        <f t="shared" si="253"/>
        <v>-424.84304301321026</v>
      </c>
      <c r="AT1845">
        <v>-915.76761875282682</v>
      </c>
    </row>
    <row r="1846" spans="1:46">
      <c r="A1846" s="1">
        <v>45368.833333333336</v>
      </c>
      <c r="B1846">
        <v>5747160</v>
      </c>
      <c r="C1846" s="1">
        <v>45369.125</v>
      </c>
      <c r="D1846">
        <v>1149432</v>
      </c>
      <c r="O1846">
        <f t="shared" si="254"/>
        <v>1942932.810330912</v>
      </c>
      <c r="P1846">
        <f t="shared" si="255"/>
        <v>3092364.810330912</v>
      </c>
      <c r="T1846">
        <v>240</v>
      </c>
      <c r="U1846">
        <f t="shared" si="256"/>
        <v>410352</v>
      </c>
      <c r="V1846">
        <f t="shared" si="257"/>
        <v>11904</v>
      </c>
      <c r="W1846" s="1">
        <v>45368.833333333336</v>
      </c>
      <c r="X1846">
        <f t="shared" si="258"/>
        <v>11528.665669335205</v>
      </c>
      <c r="Z1846">
        <f t="shared" si="259"/>
        <v>-375.33433066479483</v>
      </c>
      <c r="AK1846">
        <f t="shared" si="261"/>
        <v>11729.320300189032</v>
      </c>
      <c r="AL1846">
        <f t="shared" si="260"/>
        <v>-174.67969981096758</v>
      </c>
      <c r="AR1846">
        <f t="shared" si="253"/>
        <v>-174.67969981096758</v>
      </c>
      <c r="AT1846">
        <v>-915.45126105806048</v>
      </c>
    </row>
    <row r="1847" spans="1:46">
      <c r="A1847" s="1">
        <v>45368.875</v>
      </c>
      <c r="B1847">
        <v>5747440</v>
      </c>
      <c r="C1847" s="1">
        <v>45369.125</v>
      </c>
      <c r="D1847">
        <v>1149488</v>
      </c>
      <c r="O1847">
        <f t="shared" si="254"/>
        <v>1943027.4694646224</v>
      </c>
      <c r="P1847">
        <f t="shared" si="255"/>
        <v>3092515.4694646224</v>
      </c>
      <c r="T1847">
        <v>235</v>
      </c>
      <c r="U1847">
        <f t="shared" si="256"/>
        <v>401803</v>
      </c>
      <c r="V1847">
        <f t="shared" si="257"/>
        <v>11656</v>
      </c>
      <c r="W1847" s="1">
        <v>45368.875</v>
      </c>
      <c r="X1847">
        <f t="shared" si="258"/>
        <v>11529.227342646442</v>
      </c>
      <c r="Z1847">
        <f t="shared" si="259"/>
        <v>-126.77265735355832</v>
      </c>
      <c r="AK1847">
        <f t="shared" si="261"/>
        <v>11729.891749336795</v>
      </c>
      <c r="AL1847">
        <f t="shared" si="260"/>
        <v>73.891749336795328</v>
      </c>
      <c r="AR1847">
        <f t="shared" si="253"/>
        <v>73.891749336795328</v>
      </c>
      <c r="AT1847">
        <v>-915.09334865801611</v>
      </c>
    </row>
    <row r="1848" spans="1:46">
      <c r="A1848" s="1">
        <v>45368.916666666664</v>
      </c>
      <c r="B1848">
        <v>5748070</v>
      </c>
      <c r="C1848" s="1">
        <v>45369.125</v>
      </c>
      <c r="D1848">
        <v>1149614</v>
      </c>
      <c r="O1848">
        <f t="shared" si="254"/>
        <v>1943240.4525154699</v>
      </c>
      <c r="P1848">
        <f t="shared" si="255"/>
        <v>3092854.4525154699</v>
      </c>
      <c r="T1848">
        <v>225</v>
      </c>
      <c r="U1848">
        <f t="shared" si="256"/>
        <v>384705</v>
      </c>
      <c r="V1848">
        <f t="shared" si="257"/>
        <v>11160</v>
      </c>
      <c r="W1848" s="1">
        <v>45368.916666666664</v>
      </c>
      <c r="X1848">
        <f t="shared" si="258"/>
        <v>11530.491107596728</v>
      </c>
      <c r="Z1848">
        <f t="shared" si="259"/>
        <v>370.4911075967284</v>
      </c>
      <c r="AK1848">
        <f t="shared" si="261"/>
        <v>11731.17750991926</v>
      </c>
      <c r="AL1848">
        <f t="shared" si="260"/>
        <v>571.17750991926005</v>
      </c>
      <c r="AR1848">
        <f t="shared" si="253"/>
        <v>571.17750991926005</v>
      </c>
      <c r="AT1848">
        <v>-914.12596688644771</v>
      </c>
    </row>
    <row r="1849" spans="1:46">
      <c r="A1849" s="1">
        <v>45368.958333333336</v>
      </c>
      <c r="B1849">
        <v>5748440</v>
      </c>
      <c r="C1849" s="1">
        <v>45369.125</v>
      </c>
      <c r="D1849">
        <v>1149688</v>
      </c>
      <c r="O1849">
        <f t="shared" si="254"/>
        <v>1943365.5377993006</v>
      </c>
      <c r="P1849">
        <f t="shared" si="255"/>
        <v>3093053.5377993006</v>
      </c>
      <c r="T1849">
        <v>210</v>
      </c>
      <c r="U1849">
        <f t="shared" si="256"/>
        <v>359058</v>
      </c>
      <c r="V1849">
        <f t="shared" si="257"/>
        <v>10416</v>
      </c>
      <c r="W1849" s="1">
        <v>45368.958333333336</v>
      </c>
      <c r="X1849">
        <f t="shared" si="258"/>
        <v>11531.233318758008</v>
      </c>
      <c r="Z1849">
        <f t="shared" si="259"/>
        <v>1115.233318758008</v>
      </c>
      <c r="AK1849">
        <f t="shared" si="261"/>
        <v>11731.932639150231</v>
      </c>
      <c r="AL1849">
        <f t="shared" si="260"/>
        <v>1315.9326391502309</v>
      </c>
      <c r="AR1849">
        <f t="shared" si="253"/>
        <v>1315.9326391502309</v>
      </c>
      <c r="AT1849">
        <v>-914.02673974196659</v>
      </c>
    </row>
    <row r="1850" spans="1:46">
      <c r="A1850" s="1">
        <v>45369</v>
      </c>
      <c r="B1850">
        <v>5746950</v>
      </c>
      <c r="C1850" s="1">
        <v>45370.125</v>
      </c>
      <c r="D1850">
        <v>1149390</v>
      </c>
      <c r="O1850">
        <f t="shared" si="254"/>
        <v>1942861.8159806295</v>
      </c>
      <c r="P1850">
        <f t="shared" si="255"/>
        <v>3092251.8159806295</v>
      </c>
      <c r="T1850">
        <v>200</v>
      </c>
      <c r="U1850">
        <f t="shared" si="256"/>
        <v>341960</v>
      </c>
      <c r="V1850">
        <f t="shared" si="257"/>
        <v>9920</v>
      </c>
      <c r="W1850" s="1">
        <v>45369</v>
      </c>
      <c r="X1850">
        <f t="shared" si="258"/>
        <v>11528.244414351777</v>
      </c>
      <c r="Z1850">
        <f t="shared" si="259"/>
        <v>1608.2444143517769</v>
      </c>
      <c r="AK1850">
        <f t="shared" si="261"/>
        <v>11728.891713328212</v>
      </c>
      <c r="AL1850">
        <f t="shared" si="260"/>
        <v>1808.8917133282121</v>
      </c>
      <c r="AR1850">
        <f t="shared" si="253"/>
        <v>1808.8917133282121</v>
      </c>
      <c r="AT1850">
        <v>-913.39406389980104</v>
      </c>
    </row>
    <row r="1851" spans="1:46">
      <c r="A1851" s="1">
        <v>45369.041666666664</v>
      </c>
      <c r="B1851">
        <v>5747830</v>
      </c>
      <c r="C1851" s="1">
        <v>45370.125</v>
      </c>
      <c r="D1851">
        <v>1149566</v>
      </c>
      <c r="O1851">
        <f t="shared" si="254"/>
        <v>1943159.316115147</v>
      </c>
      <c r="P1851">
        <f t="shared" si="255"/>
        <v>3092725.316115147</v>
      </c>
      <c r="T1851">
        <v>195</v>
      </c>
      <c r="U1851">
        <f t="shared" si="256"/>
        <v>333411</v>
      </c>
      <c r="V1851">
        <f t="shared" si="257"/>
        <v>9672</v>
      </c>
      <c r="W1851" s="1">
        <v>45369.041666666664</v>
      </c>
      <c r="X1851">
        <f t="shared" si="258"/>
        <v>11530.009673329952</v>
      </c>
      <c r="Z1851">
        <f t="shared" si="259"/>
        <v>1858.0096733299524</v>
      </c>
      <c r="AK1851">
        <f t="shared" si="261"/>
        <v>11730.687696364035</v>
      </c>
      <c r="AL1851">
        <f t="shared" si="260"/>
        <v>2058.6876963640352</v>
      </c>
      <c r="AR1851">
        <f t="shared" si="253"/>
        <v>2058.6876963640352</v>
      </c>
      <c r="AT1851">
        <v>-913.26750895768419</v>
      </c>
    </row>
    <row r="1852" spans="1:46">
      <c r="A1852" s="1">
        <v>45369.083333333336</v>
      </c>
      <c r="B1852">
        <v>5748100</v>
      </c>
      <c r="C1852" s="1">
        <v>45370.125</v>
      </c>
      <c r="D1852">
        <v>1149620</v>
      </c>
      <c r="O1852">
        <f t="shared" si="254"/>
        <v>1943250.5945655098</v>
      </c>
      <c r="P1852">
        <f t="shared" si="255"/>
        <v>3092870.5945655098</v>
      </c>
      <c r="T1852">
        <v>190</v>
      </c>
      <c r="U1852">
        <f t="shared" si="256"/>
        <v>324862</v>
      </c>
      <c r="V1852">
        <f t="shared" si="257"/>
        <v>9424</v>
      </c>
      <c r="W1852" s="1">
        <v>45369.083333333336</v>
      </c>
      <c r="X1852">
        <f t="shared" si="258"/>
        <v>11530.551286880076</v>
      </c>
      <c r="Z1852">
        <f t="shared" si="259"/>
        <v>2106.5512868800761</v>
      </c>
      <c r="AK1852">
        <f t="shared" si="261"/>
        <v>11731.238736613663</v>
      </c>
      <c r="AL1852">
        <f t="shared" si="260"/>
        <v>2307.2387366136627</v>
      </c>
      <c r="AR1852">
        <f t="shared" si="253"/>
        <v>2307.2387366136627</v>
      </c>
      <c r="AT1852">
        <v>-912.9532317000976</v>
      </c>
    </row>
    <row r="1853" spans="1:46">
      <c r="A1853" s="1">
        <v>45369.125</v>
      </c>
      <c r="B1853">
        <v>5747970</v>
      </c>
      <c r="C1853" s="1">
        <v>45370.125</v>
      </c>
      <c r="D1853">
        <v>1149594</v>
      </c>
      <c r="O1853">
        <f t="shared" si="254"/>
        <v>1943206.645682002</v>
      </c>
      <c r="P1853">
        <f t="shared" si="255"/>
        <v>3092800.645682002</v>
      </c>
      <c r="T1853">
        <v>185</v>
      </c>
      <c r="U1853">
        <f t="shared" si="256"/>
        <v>316313</v>
      </c>
      <c r="V1853">
        <f t="shared" si="257"/>
        <v>9176</v>
      </c>
      <c r="W1853" s="1">
        <v>45369.125</v>
      </c>
      <c r="X1853">
        <f t="shared" si="258"/>
        <v>11530.290509985572</v>
      </c>
      <c r="Z1853">
        <f t="shared" si="259"/>
        <v>2354.2905099855725</v>
      </c>
      <c r="AK1853">
        <f t="shared" si="261"/>
        <v>11730.973420937918</v>
      </c>
      <c r="AL1853">
        <f t="shared" si="260"/>
        <v>2554.9734209379185</v>
      </c>
      <c r="AR1853">
        <f t="shared" si="253"/>
        <v>2554.9734209379185</v>
      </c>
      <c r="AT1853">
        <v>-912.55959878489739</v>
      </c>
    </row>
    <row r="1854" spans="1:46">
      <c r="A1854" s="1">
        <v>45369.166666666664</v>
      </c>
      <c r="B1854">
        <v>5747960</v>
      </c>
      <c r="C1854" s="1">
        <v>45370.125</v>
      </c>
      <c r="D1854">
        <v>1149592</v>
      </c>
      <c r="O1854">
        <f t="shared" si="254"/>
        <v>1943203.2649986548</v>
      </c>
      <c r="P1854">
        <f t="shared" si="255"/>
        <v>3092795.2649986548</v>
      </c>
      <c r="T1854">
        <v>180</v>
      </c>
      <c r="U1854">
        <f t="shared" si="256"/>
        <v>307764</v>
      </c>
      <c r="V1854">
        <f t="shared" si="257"/>
        <v>8928</v>
      </c>
      <c r="W1854" s="1">
        <v>45369.166666666664</v>
      </c>
      <c r="X1854">
        <f t="shared" si="258"/>
        <v>11530.270450224456</v>
      </c>
      <c r="Z1854">
        <f t="shared" si="259"/>
        <v>2602.270450224456</v>
      </c>
      <c r="AK1854">
        <f t="shared" si="261"/>
        <v>11730.953012039783</v>
      </c>
      <c r="AL1854">
        <f t="shared" si="260"/>
        <v>2802.9530120397831</v>
      </c>
      <c r="AR1854">
        <f t="shared" si="253"/>
        <v>2802.9530120397831</v>
      </c>
      <c r="AT1854">
        <v>-912.30957495248913</v>
      </c>
    </row>
    <row r="1855" spans="1:46">
      <c r="A1855" s="1">
        <v>45369.208333333336</v>
      </c>
      <c r="B1855">
        <v>5747460</v>
      </c>
      <c r="C1855" s="1">
        <v>45370.125</v>
      </c>
      <c r="D1855">
        <v>1149492</v>
      </c>
      <c r="O1855">
        <f t="shared" si="254"/>
        <v>1943034.2308313157</v>
      </c>
      <c r="P1855">
        <f t="shared" si="255"/>
        <v>3092526.2308313157</v>
      </c>
      <c r="T1855">
        <v>185</v>
      </c>
      <c r="U1855">
        <f t="shared" si="256"/>
        <v>316313</v>
      </c>
      <c r="V1855">
        <f t="shared" si="257"/>
        <v>9176</v>
      </c>
      <c r="W1855" s="1">
        <v>45369.208333333336</v>
      </c>
      <c r="X1855">
        <f t="shared" si="258"/>
        <v>11529.267462168675</v>
      </c>
      <c r="Z1855">
        <f t="shared" si="259"/>
        <v>2353.2674621686747</v>
      </c>
      <c r="AK1855">
        <f t="shared" si="261"/>
        <v>11729.932567133063</v>
      </c>
      <c r="AL1855">
        <f t="shared" si="260"/>
        <v>2553.9325671330625</v>
      </c>
      <c r="AR1855">
        <f t="shared" si="253"/>
        <v>2553.9325671330625</v>
      </c>
      <c r="AT1855">
        <v>-912.16544823211188</v>
      </c>
    </row>
    <row r="1856" spans="1:46">
      <c r="A1856" s="1">
        <v>45369.25</v>
      </c>
      <c r="B1856">
        <v>5744680</v>
      </c>
      <c r="C1856" s="1">
        <v>45370.125</v>
      </c>
      <c r="D1856">
        <v>1148936</v>
      </c>
      <c r="O1856">
        <f t="shared" si="254"/>
        <v>1942094.4008609094</v>
      </c>
      <c r="P1856">
        <f t="shared" si="255"/>
        <v>3091030.4008609094</v>
      </c>
      <c r="T1856">
        <v>200</v>
      </c>
      <c r="U1856">
        <f t="shared" si="256"/>
        <v>341960</v>
      </c>
      <c r="V1856">
        <f t="shared" si="257"/>
        <v>9920</v>
      </c>
      <c r="W1856" s="1">
        <v>45369.25</v>
      </c>
      <c r="X1856">
        <f t="shared" si="258"/>
        <v>11523.690848578528</v>
      </c>
      <c r="Z1856">
        <f t="shared" si="259"/>
        <v>1603.6908485785279</v>
      </c>
      <c r="AK1856">
        <f t="shared" si="261"/>
        <v>11724.25889345171</v>
      </c>
      <c r="AL1856">
        <f t="shared" si="260"/>
        <v>1804.2588934517098</v>
      </c>
      <c r="AR1856">
        <f t="shared" si="253"/>
        <v>1804.2588934517098</v>
      </c>
      <c r="AT1856">
        <v>-911.62078947071677</v>
      </c>
    </row>
    <row r="1857" spans="1:46">
      <c r="A1857" s="1">
        <v>45369.291666666664</v>
      </c>
      <c r="B1857">
        <v>5743520</v>
      </c>
      <c r="C1857" s="1">
        <v>45370.125</v>
      </c>
      <c r="D1857">
        <v>1148704</v>
      </c>
      <c r="O1857">
        <f t="shared" si="254"/>
        <v>1941702.2415926824</v>
      </c>
      <c r="P1857">
        <f t="shared" si="255"/>
        <v>3090406.2415926824</v>
      </c>
      <c r="T1857">
        <v>215</v>
      </c>
      <c r="U1857">
        <f t="shared" si="256"/>
        <v>367607</v>
      </c>
      <c r="V1857">
        <f t="shared" si="257"/>
        <v>10664</v>
      </c>
      <c r="W1857" s="1">
        <v>45369.291666666664</v>
      </c>
      <c r="X1857">
        <f t="shared" si="258"/>
        <v>11521.363916289114</v>
      </c>
      <c r="Z1857">
        <f t="shared" si="259"/>
        <v>857.36391628911406</v>
      </c>
      <c r="AK1857">
        <f t="shared" si="261"/>
        <v>11721.891461268126</v>
      </c>
      <c r="AL1857">
        <f t="shared" si="260"/>
        <v>1057.8914612681256</v>
      </c>
      <c r="AR1857">
        <f t="shared" si="253"/>
        <v>1057.8914612681256</v>
      </c>
      <c r="AT1857">
        <v>-910.1980304519584</v>
      </c>
    </row>
    <row r="1858" spans="1:46">
      <c r="A1858" s="1">
        <v>45369.333333333336</v>
      </c>
      <c r="B1858">
        <v>5745630</v>
      </c>
      <c r="C1858" s="1">
        <v>45370.125</v>
      </c>
      <c r="D1858">
        <v>1149126</v>
      </c>
      <c r="O1858">
        <f t="shared" si="254"/>
        <v>1942415.5657788543</v>
      </c>
      <c r="P1858">
        <f t="shared" si="255"/>
        <v>3091541.5657788543</v>
      </c>
      <c r="T1858">
        <v>230</v>
      </c>
      <c r="U1858">
        <f t="shared" si="256"/>
        <v>393254</v>
      </c>
      <c r="V1858">
        <f t="shared" si="257"/>
        <v>11408</v>
      </c>
      <c r="W1858" s="1">
        <v>45369.333333333336</v>
      </c>
      <c r="X1858">
        <f t="shared" si="258"/>
        <v>11525.596525884512</v>
      </c>
      <c r="Z1858">
        <f t="shared" si="259"/>
        <v>117.59652588451172</v>
      </c>
      <c r="AK1858">
        <f t="shared" si="261"/>
        <v>11726.197738774476</v>
      </c>
      <c r="AL1858">
        <f t="shared" si="260"/>
        <v>318.19773877447551</v>
      </c>
      <c r="AR1858">
        <f t="shared" ref="AR1858:AR1921" si="262">$AK1858-$V1858</f>
        <v>318.19773877447551</v>
      </c>
      <c r="AT1858">
        <v>-909.59390729349798</v>
      </c>
    </row>
    <row r="1859" spans="1:46">
      <c r="A1859" s="1">
        <v>45369.375</v>
      </c>
      <c r="B1859">
        <v>5744590</v>
      </c>
      <c r="C1859" s="1">
        <v>45370.125</v>
      </c>
      <c r="D1859">
        <v>1148918</v>
      </c>
      <c r="O1859">
        <f t="shared" ref="O1859:O1922" si="263">$D1859/$R$2 - $D1859</f>
        <v>1942063.9747107886</v>
      </c>
      <c r="P1859">
        <f t="shared" ref="P1859:P1922" si="264">$D1859/$R$2</f>
        <v>3090981.9747107886</v>
      </c>
      <c r="T1859">
        <v>240</v>
      </c>
      <c r="U1859">
        <f t="shared" ref="U1859:U1922" si="265">($T1859*1000)*1.7098</f>
        <v>410352</v>
      </c>
      <c r="V1859">
        <f t="shared" ref="V1859:V1922" si="266">$T1859*49.6</f>
        <v>11904</v>
      </c>
      <c r="W1859" s="1">
        <v>45369.375</v>
      </c>
      <c r="X1859">
        <f t="shared" ref="X1859:X1922" si="267">(10*(2793.73 - 865.322))*($D1859/MAX($D$2:$D$8785))*0.85*0.85</f>
        <v>11523.510310728487</v>
      </c>
      <c r="Z1859">
        <f t="shared" ref="Z1859:Z1922" si="268">$X1859 - $V1859</f>
        <v>-380.48968927151327</v>
      </c>
      <c r="AK1859">
        <f t="shared" si="261"/>
        <v>11724.075213368502</v>
      </c>
      <c r="AL1859">
        <f t="shared" ref="AL1859:AL1922" si="269">$AK1859-$V1859</f>
        <v>-179.92478663149814</v>
      </c>
      <c r="AR1859">
        <f t="shared" si="262"/>
        <v>-179.92478663149814</v>
      </c>
      <c r="AT1859">
        <v>-909.35156893012572</v>
      </c>
    </row>
    <row r="1860" spans="1:46">
      <c r="A1860" s="1">
        <v>45369.416666666664</v>
      </c>
      <c r="B1860">
        <v>5744530</v>
      </c>
      <c r="C1860" s="1">
        <v>45370.125</v>
      </c>
      <c r="D1860">
        <v>1148906</v>
      </c>
      <c r="O1860">
        <f t="shared" si="263"/>
        <v>1942043.6906107077</v>
      </c>
      <c r="P1860">
        <f t="shared" si="264"/>
        <v>3090949.6906107077</v>
      </c>
      <c r="T1860">
        <v>245</v>
      </c>
      <c r="U1860">
        <f t="shared" si="265"/>
        <v>418901</v>
      </c>
      <c r="V1860">
        <f t="shared" si="266"/>
        <v>12152</v>
      </c>
      <c r="W1860" s="1">
        <v>45369.416666666664</v>
      </c>
      <c r="X1860">
        <f t="shared" si="267"/>
        <v>11523.389952161791</v>
      </c>
      <c r="Z1860">
        <f t="shared" si="268"/>
        <v>-628.61004783820863</v>
      </c>
      <c r="AK1860">
        <f t="shared" si="261"/>
        <v>11723.952759979695</v>
      </c>
      <c r="AL1860">
        <f t="shared" si="269"/>
        <v>-428.04724002030525</v>
      </c>
      <c r="AR1860">
        <f t="shared" si="262"/>
        <v>-428.04724002030525</v>
      </c>
      <c r="AT1860">
        <v>-909.10537794539414</v>
      </c>
    </row>
    <row r="1861" spans="1:46">
      <c r="A1861" s="1">
        <v>45369.458333333336</v>
      </c>
      <c r="B1861">
        <v>5747190</v>
      </c>
      <c r="C1861" s="1">
        <v>45370.125</v>
      </c>
      <c r="D1861">
        <v>1149438</v>
      </c>
      <c r="O1861">
        <f t="shared" si="263"/>
        <v>1942942.9523809524</v>
      </c>
      <c r="P1861">
        <f t="shared" si="264"/>
        <v>3092380.9523809524</v>
      </c>
      <c r="T1861">
        <v>240</v>
      </c>
      <c r="U1861">
        <f t="shared" si="265"/>
        <v>410352</v>
      </c>
      <c r="V1861">
        <f t="shared" si="266"/>
        <v>11904</v>
      </c>
      <c r="W1861" s="1">
        <v>45369.458333333336</v>
      </c>
      <c r="X1861">
        <f t="shared" si="267"/>
        <v>11528.725848618551</v>
      </c>
      <c r="Z1861">
        <f t="shared" si="268"/>
        <v>-375.27415138144897</v>
      </c>
      <c r="AK1861">
        <f t="shared" si="261"/>
        <v>11729.381526883435</v>
      </c>
      <c r="AL1861">
        <f t="shared" si="269"/>
        <v>-174.61847311656493</v>
      </c>
      <c r="AR1861">
        <f t="shared" si="262"/>
        <v>-174.61847311656493</v>
      </c>
      <c r="AT1861">
        <v>-907.07546903739967</v>
      </c>
    </row>
    <row r="1862" spans="1:46">
      <c r="A1862" s="1">
        <v>45369.5</v>
      </c>
      <c r="B1862">
        <v>5748090</v>
      </c>
      <c r="C1862" s="1">
        <v>45370.125</v>
      </c>
      <c r="D1862">
        <v>1149618</v>
      </c>
      <c r="O1862">
        <f t="shared" si="263"/>
        <v>1943247.2138821632</v>
      </c>
      <c r="P1862">
        <f t="shared" si="264"/>
        <v>3092865.2138821632</v>
      </c>
      <c r="T1862">
        <v>230</v>
      </c>
      <c r="U1862">
        <f t="shared" si="265"/>
        <v>393254</v>
      </c>
      <c r="V1862">
        <f t="shared" si="266"/>
        <v>11408</v>
      </c>
      <c r="W1862" s="1">
        <v>45369.5</v>
      </c>
      <c r="X1862">
        <f t="shared" si="267"/>
        <v>11530.53122711896</v>
      </c>
      <c r="Z1862">
        <f t="shared" si="268"/>
        <v>122.53122711895958</v>
      </c>
      <c r="AK1862">
        <f t="shared" si="261"/>
        <v>11731.218327715531</v>
      </c>
      <c r="AL1862">
        <f t="shared" si="269"/>
        <v>323.2183277155309</v>
      </c>
      <c r="AR1862">
        <f t="shared" si="262"/>
        <v>323.2183277155309</v>
      </c>
      <c r="AT1862">
        <v>-906.34609491762785</v>
      </c>
    </row>
    <row r="1863" spans="1:46">
      <c r="A1863" s="1">
        <v>45369.541666666664</v>
      </c>
      <c r="B1863">
        <v>5745680</v>
      </c>
      <c r="C1863" s="1">
        <v>45370.125</v>
      </c>
      <c r="D1863">
        <v>1149136</v>
      </c>
      <c r="O1863">
        <f t="shared" si="263"/>
        <v>1942432.469195588</v>
      </c>
      <c r="P1863">
        <f t="shared" si="264"/>
        <v>3091568.469195588</v>
      </c>
      <c r="T1863">
        <v>220</v>
      </c>
      <c r="U1863">
        <f t="shared" si="265"/>
        <v>376156</v>
      </c>
      <c r="V1863">
        <f t="shared" si="266"/>
        <v>10912</v>
      </c>
      <c r="W1863" s="1">
        <v>45369.541666666664</v>
      </c>
      <c r="X1863">
        <f t="shared" si="267"/>
        <v>11525.696824690091</v>
      </c>
      <c r="Z1863">
        <f t="shared" si="268"/>
        <v>613.69682469009058</v>
      </c>
      <c r="AK1863">
        <f t="shared" si="261"/>
        <v>11726.299783265149</v>
      </c>
      <c r="AL1863">
        <f t="shared" si="269"/>
        <v>814.29978326514902</v>
      </c>
      <c r="AR1863">
        <f t="shared" si="262"/>
        <v>814.29978326514902</v>
      </c>
      <c r="AT1863">
        <v>-906.30323623154618</v>
      </c>
    </row>
    <row r="1864" spans="1:46">
      <c r="A1864" s="1">
        <v>45369.583333333336</v>
      </c>
      <c r="B1864">
        <v>5742780</v>
      </c>
      <c r="C1864" s="1">
        <v>45370.125</v>
      </c>
      <c r="D1864">
        <v>1148556</v>
      </c>
      <c r="O1864">
        <f t="shared" si="263"/>
        <v>1941452.0710250204</v>
      </c>
      <c r="P1864">
        <f t="shared" si="264"/>
        <v>3090008.0710250204</v>
      </c>
      <c r="T1864">
        <v>215</v>
      </c>
      <c r="U1864">
        <f t="shared" si="265"/>
        <v>367607</v>
      </c>
      <c r="V1864">
        <f t="shared" si="266"/>
        <v>10664</v>
      </c>
      <c r="W1864" s="1">
        <v>45369.583333333336</v>
      </c>
      <c r="X1864">
        <f t="shared" si="267"/>
        <v>11519.879493966557</v>
      </c>
      <c r="Z1864">
        <f t="shared" si="268"/>
        <v>855.87949396655677</v>
      </c>
      <c r="AK1864">
        <f t="shared" ref="AK1864:AK1927" si="270">(7.5*(2793.73 - 865.322))*($D1864/MAX($D$2:$D$8785))*0.99*0.99</f>
        <v>11720.381202806182</v>
      </c>
      <c r="AL1864">
        <f t="shared" si="269"/>
        <v>1056.381202806182</v>
      </c>
      <c r="AR1864">
        <f t="shared" si="262"/>
        <v>1056.381202806182</v>
      </c>
      <c r="AT1864">
        <v>-905.38075403587027</v>
      </c>
    </row>
    <row r="1865" spans="1:46">
      <c r="A1865" s="1">
        <v>45369.625</v>
      </c>
      <c r="B1865">
        <v>5743660</v>
      </c>
      <c r="C1865" s="1">
        <v>45370.125</v>
      </c>
      <c r="D1865">
        <v>1148732</v>
      </c>
      <c r="O1865">
        <f t="shared" si="263"/>
        <v>1941749.5711595374</v>
      </c>
      <c r="P1865">
        <f t="shared" si="264"/>
        <v>3090481.5711595374</v>
      </c>
      <c r="T1865">
        <v>215</v>
      </c>
      <c r="U1865">
        <f t="shared" si="265"/>
        <v>367607</v>
      </c>
      <c r="V1865">
        <f t="shared" si="266"/>
        <v>10664</v>
      </c>
      <c r="W1865" s="1">
        <v>45369.625</v>
      </c>
      <c r="X1865">
        <f t="shared" si="267"/>
        <v>11521.644752944732</v>
      </c>
      <c r="Z1865">
        <f t="shared" si="268"/>
        <v>857.64475294473232</v>
      </c>
      <c r="AK1865">
        <f t="shared" si="270"/>
        <v>11722.177185842007</v>
      </c>
      <c r="AL1865">
        <f t="shared" si="269"/>
        <v>1058.177185842007</v>
      </c>
      <c r="AR1865">
        <f t="shared" si="262"/>
        <v>1058.177185842007</v>
      </c>
      <c r="AT1865">
        <v>-904.81950933717781</v>
      </c>
    </row>
    <row r="1866" spans="1:46">
      <c r="A1866" s="1">
        <v>45369.666666666664</v>
      </c>
      <c r="B1866">
        <v>5743030</v>
      </c>
      <c r="C1866" s="1">
        <v>45370.125</v>
      </c>
      <c r="D1866">
        <v>1148606</v>
      </c>
      <c r="O1866">
        <f t="shared" si="263"/>
        <v>1941536.58810869</v>
      </c>
      <c r="P1866">
        <f t="shared" si="264"/>
        <v>3090142.58810869</v>
      </c>
      <c r="T1866">
        <v>220</v>
      </c>
      <c r="U1866">
        <f t="shared" si="265"/>
        <v>376156</v>
      </c>
      <c r="V1866">
        <f t="shared" si="266"/>
        <v>10912</v>
      </c>
      <c r="W1866" s="1">
        <v>45369.666666666664</v>
      </c>
      <c r="X1866">
        <f t="shared" si="267"/>
        <v>11520.380987994446</v>
      </c>
      <c r="Z1866">
        <f t="shared" si="268"/>
        <v>608.3809879944456</v>
      </c>
      <c r="AK1866">
        <f t="shared" si="270"/>
        <v>11720.89142525954</v>
      </c>
      <c r="AL1866">
        <f t="shared" si="269"/>
        <v>808.89142525954048</v>
      </c>
      <c r="AR1866">
        <f t="shared" si="262"/>
        <v>808.89142525954048</v>
      </c>
      <c r="AT1866">
        <v>-904.31821701260742</v>
      </c>
    </row>
    <row r="1867" spans="1:46">
      <c r="A1867" s="1">
        <v>45369.708333333336</v>
      </c>
      <c r="B1867">
        <v>5742430</v>
      </c>
      <c r="C1867" s="1">
        <v>45370.125</v>
      </c>
      <c r="D1867">
        <v>1148486</v>
      </c>
      <c r="O1867">
        <f t="shared" si="263"/>
        <v>1941333.747107883</v>
      </c>
      <c r="P1867">
        <f t="shared" si="264"/>
        <v>3089819.747107883</v>
      </c>
      <c r="T1867">
        <v>230</v>
      </c>
      <c r="U1867">
        <f t="shared" si="265"/>
        <v>393254</v>
      </c>
      <c r="V1867">
        <f t="shared" si="266"/>
        <v>11408</v>
      </c>
      <c r="W1867" s="1">
        <v>45369.708333333336</v>
      </c>
      <c r="X1867">
        <f t="shared" si="267"/>
        <v>11519.177402327508</v>
      </c>
      <c r="Z1867">
        <f t="shared" si="268"/>
        <v>111.17740232750839</v>
      </c>
      <c r="AK1867">
        <f t="shared" si="270"/>
        <v>11719.66689137148</v>
      </c>
      <c r="AL1867">
        <f t="shared" si="269"/>
        <v>311.66689137148023</v>
      </c>
      <c r="AR1867">
        <f t="shared" si="262"/>
        <v>311.66689137148023</v>
      </c>
      <c r="AT1867">
        <v>-903.39905002702835</v>
      </c>
    </row>
    <row r="1868" spans="1:46">
      <c r="A1868" s="1">
        <v>45369.75</v>
      </c>
      <c r="B1868">
        <v>5742070</v>
      </c>
      <c r="C1868" s="1">
        <v>45370.125</v>
      </c>
      <c r="D1868">
        <v>1148414</v>
      </c>
      <c r="O1868">
        <f t="shared" si="263"/>
        <v>1941212.0425073989</v>
      </c>
      <c r="P1868">
        <f t="shared" si="264"/>
        <v>3089626.0425073989</v>
      </c>
      <c r="T1868">
        <v>240</v>
      </c>
      <c r="U1868">
        <f t="shared" si="265"/>
        <v>410352</v>
      </c>
      <c r="V1868">
        <f t="shared" si="266"/>
        <v>11904</v>
      </c>
      <c r="W1868" s="1">
        <v>45369.75</v>
      </c>
      <c r="X1868">
        <f t="shared" si="267"/>
        <v>11518.455250927345</v>
      </c>
      <c r="Z1868">
        <f t="shared" si="268"/>
        <v>-385.54474907265467</v>
      </c>
      <c r="AK1868">
        <f t="shared" si="270"/>
        <v>11718.932171038645</v>
      </c>
      <c r="AL1868">
        <f t="shared" si="269"/>
        <v>-185.06782896135519</v>
      </c>
      <c r="AR1868">
        <f t="shared" si="262"/>
        <v>-185.06782896135519</v>
      </c>
      <c r="AT1868">
        <v>-902.92225826705908</v>
      </c>
    </row>
    <row r="1869" spans="1:46">
      <c r="A1869" s="1">
        <v>45369.791666666664</v>
      </c>
      <c r="B1869">
        <v>5742450</v>
      </c>
      <c r="C1869" s="1">
        <v>45370.125</v>
      </c>
      <c r="D1869">
        <v>1148490</v>
      </c>
      <c r="O1869">
        <f t="shared" si="263"/>
        <v>1941340.5084745763</v>
      </c>
      <c r="P1869">
        <f t="shared" si="264"/>
        <v>3089830.5084745763</v>
      </c>
      <c r="T1869">
        <v>245</v>
      </c>
      <c r="U1869">
        <f t="shared" si="265"/>
        <v>418901</v>
      </c>
      <c r="V1869">
        <f t="shared" si="266"/>
        <v>12152</v>
      </c>
      <c r="W1869" s="1">
        <v>45369.791666666664</v>
      </c>
      <c r="X1869">
        <f t="shared" si="267"/>
        <v>11519.21752184974</v>
      </c>
      <c r="Z1869">
        <f t="shared" si="268"/>
        <v>-632.78247815026043</v>
      </c>
      <c r="AK1869">
        <f t="shared" si="270"/>
        <v>11719.707709167747</v>
      </c>
      <c r="AL1869">
        <f t="shared" si="269"/>
        <v>-432.29229083225255</v>
      </c>
      <c r="AR1869">
        <f t="shared" si="262"/>
        <v>-432.29229083225255</v>
      </c>
      <c r="AT1869">
        <v>-902.2977459841477</v>
      </c>
    </row>
    <row r="1870" spans="1:46">
      <c r="A1870" s="1">
        <v>45369.833333333336</v>
      </c>
      <c r="B1870">
        <v>5743580</v>
      </c>
      <c r="C1870" s="1">
        <v>45370.125</v>
      </c>
      <c r="D1870">
        <v>1148716</v>
      </c>
      <c r="O1870">
        <f t="shared" si="263"/>
        <v>1941722.5256927633</v>
      </c>
      <c r="P1870">
        <f t="shared" si="264"/>
        <v>3090438.5256927633</v>
      </c>
      <c r="T1870">
        <v>240</v>
      </c>
      <c r="U1870">
        <f t="shared" si="265"/>
        <v>410352</v>
      </c>
      <c r="V1870">
        <f t="shared" si="266"/>
        <v>11904</v>
      </c>
      <c r="W1870" s="1">
        <v>45369.833333333336</v>
      </c>
      <c r="X1870">
        <f t="shared" si="267"/>
        <v>11521.484274855806</v>
      </c>
      <c r="Z1870">
        <f t="shared" si="268"/>
        <v>-382.51572514419422</v>
      </c>
      <c r="AK1870">
        <f t="shared" si="270"/>
        <v>11722.013914656931</v>
      </c>
      <c r="AL1870">
        <f t="shared" si="269"/>
        <v>-181.98608534306913</v>
      </c>
      <c r="AR1870">
        <f t="shared" si="262"/>
        <v>-181.98608534306913</v>
      </c>
      <c r="AT1870">
        <v>-902.27247885000725</v>
      </c>
    </row>
    <row r="1871" spans="1:46">
      <c r="A1871" s="1">
        <v>45369.875</v>
      </c>
      <c r="B1871">
        <v>5743560</v>
      </c>
      <c r="C1871" s="1">
        <v>45370.125</v>
      </c>
      <c r="D1871">
        <v>1148712</v>
      </c>
      <c r="O1871">
        <f t="shared" si="263"/>
        <v>1941715.7643260695</v>
      </c>
      <c r="P1871">
        <f t="shared" si="264"/>
        <v>3090427.7643260695</v>
      </c>
      <c r="T1871">
        <v>235</v>
      </c>
      <c r="U1871">
        <f t="shared" si="265"/>
        <v>401803</v>
      </c>
      <c r="V1871">
        <f t="shared" si="266"/>
        <v>11656</v>
      </c>
      <c r="W1871" s="1">
        <v>45369.875</v>
      </c>
      <c r="X1871">
        <f t="shared" si="267"/>
        <v>11521.444155333576</v>
      </c>
      <c r="Z1871">
        <f t="shared" si="268"/>
        <v>-134.55584466642358</v>
      </c>
      <c r="AK1871">
        <f t="shared" si="270"/>
        <v>11721.973096860662</v>
      </c>
      <c r="AL1871">
        <f t="shared" si="269"/>
        <v>65.973096860661826</v>
      </c>
      <c r="AR1871">
        <f t="shared" si="262"/>
        <v>65.973096860661826</v>
      </c>
      <c r="AT1871">
        <v>-902.18472058802945</v>
      </c>
    </row>
    <row r="1872" spans="1:46">
      <c r="A1872" s="1">
        <v>45369.916666666664</v>
      </c>
      <c r="B1872">
        <v>5743260</v>
      </c>
      <c r="C1872" s="1">
        <v>45370.125</v>
      </c>
      <c r="D1872">
        <v>1148652</v>
      </c>
      <c r="O1872">
        <f t="shared" si="263"/>
        <v>1941614.3438256662</v>
      </c>
      <c r="P1872">
        <f t="shared" si="264"/>
        <v>3090266.3438256662</v>
      </c>
      <c r="T1872">
        <v>225</v>
      </c>
      <c r="U1872">
        <f t="shared" si="265"/>
        <v>384705</v>
      </c>
      <c r="V1872">
        <f t="shared" si="266"/>
        <v>11160</v>
      </c>
      <c r="W1872" s="1">
        <v>45369.916666666664</v>
      </c>
      <c r="X1872">
        <f t="shared" si="267"/>
        <v>11520.842362500107</v>
      </c>
      <c r="Z1872">
        <f t="shared" si="268"/>
        <v>360.8423625001069</v>
      </c>
      <c r="AK1872">
        <f t="shared" si="270"/>
        <v>11721.360829916632</v>
      </c>
      <c r="AL1872">
        <f t="shared" si="269"/>
        <v>561.3608299166317</v>
      </c>
      <c r="AR1872">
        <f t="shared" si="262"/>
        <v>561.3608299166317</v>
      </c>
      <c r="AT1872">
        <v>-902.03243030840167</v>
      </c>
    </row>
    <row r="1873" spans="1:46">
      <c r="A1873" s="1">
        <v>45369.958333333336</v>
      </c>
      <c r="B1873">
        <v>5744960</v>
      </c>
      <c r="C1873" s="1">
        <v>45370.125</v>
      </c>
      <c r="D1873">
        <v>1148992</v>
      </c>
      <c r="O1873">
        <f t="shared" si="263"/>
        <v>1942189.0599946193</v>
      </c>
      <c r="P1873">
        <f t="shared" si="264"/>
        <v>3091181.0599946193</v>
      </c>
      <c r="T1873">
        <v>210</v>
      </c>
      <c r="U1873">
        <f t="shared" si="265"/>
        <v>359058</v>
      </c>
      <c r="V1873">
        <f t="shared" si="266"/>
        <v>10416</v>
      </c>
      <c r="W1873" s="1">
        <v>45369.958333333336</v>
      </c>
      <c r="X1873">
        <f t="shared" si="267"/>
        <v>11524.252521889764</v>
      </c>
      <c r="Z1873">
        <f t="shared" si="268"/>
        <v>1108.2525218897645</v>
      </c>
      <c r="AK1873">
        <f t="shared" si="270"/>
        <v>11724.830342599473</v>
      </c>
      <c r="AL1873">
        <f t="shared" si="269"/>
        <v>1308.8303425994727</v>
      </c>
      <c r="AR1873">
        <f t="shared" si="262"/>
        <v>1308.8303425994727</v>
      </c>
      <c r="AT1873">
        <v>-901.84492726435747</v>
      </c>
    </row>
    <row r="1874" spans="1:46">
      <c r="A1874" s="1">
        <v>45370</v>
      </c>
      <c r="B1874">
        <v>5744450</v>
      </c>
      <c r="C1874" s="1">
        <v>45371.125</v>
      </c>
      <c r="D1874">
        <v>1148890</v>
      </c>
      <c r="O1874">
        <f t="shared" si="263"/>
        <v>1942016.6451439336</v>
      </c>
      <c r="P1874">
        <f t="shared" si="264"/>
        <v>3090906.6451439336</v>
      </c>
      <c r="T1874">
        <v>200</v>
      </c>
      <c r="U1874">
        <f t="shared" si="265"/>
        <v>341960</v>
      </c>
      <c r="V1874">
        <f t="shared" si="266"/>
        <v>9920</v>
      </c>
      <c r="W1874" s="1">
        <v>45370</v>
      </c>
      <c r="X1874">
        <f t="shared" si="267"/>
        <v>11523.229474072867</v>
      </c>
      <c r="Z1874">
        <f t="shared" si="268"/>
        <v>1603.2294740728667</v>
      </c>
      <c r="AK1874">
        <f t="shared" si="270"/>
        <v>11723.78948879462</v>
      </c>
      <c r="AL1874">
        <f t="shared" si="269"/>
        <v>1803.7894887946204</v>
      </c>
      <c r="AR1874">
        <f t="shared" si="262"/>
        <v>1803.7894887946204</v>
      </c>
      <c r="AT1874">
        <v>-901.09106246682131</v>
      </c>
    </row>
    <row r="1875" spans="1:46">
      <c r="A1875" s="1">
        <v>45370.041666666664</v>
      </c>
      <c r="B1875">
        <v>5744410</v>
      </c>
      <c r="C1875" s="1">
        <v>45371.125</v>
      </c>
      <c r="D1875">
        <v>1148882</v>
      </c>
      <c r="O1875">
        <f t="shared" si="263"/>
        <v>1942003.1224105465</v>
      </c>
      <c r="P1875">
        <f t="shared" si="264"/>
        <v>3090885.1224105465</v>
      </c>
      <c r="T1875">
        <v>195</v>
      </c>
      <c r="U1875">
        <f t="shared" si="265"/>
        <v>333411</v>
      </c>
      <c r="V1875">
        <f t="shared" si="266"/>
        <v>9672</v>
      </c>
      <c r="W1875" s="1">
        <v>45370.041666666664</v>
      </c>
      <c r="X1875">
        <f t="shared" si="267"/>
        <v>11523.149235028404</v>
      </c>
      <c r="Z1875">
        <f t="shared" si="268"/>
        <v>1851.1492350284043</v>
      </c>
      <c r="AK1875">
        <f t="shared" si="270"/>
        <v>11723.707853202082</v>
      </c>
      <c r="AL1875">
        <f t="shared" si="269"/>
        <v>2051.7078532020823</v>
      </c>
      <c r="AR1875">
        <f t="shared" si="262"/>
        <v>2051.7078532020823</v>
      </c>
      <c r="AT1875">
        <v>-900.60329968825317</v>
      </c>
    </row>
    <row r="1876" spans="1:46">
      <c r="A1876" s="1">
        <v>45370.083333333336</v>
      </c>
      <c r="B1876">
        <v>5745670</v>
      </c>
      <c r="C1876" s="1">
        <v>45371.125</v>
      </c>
      <c r="D1876">
        <v>1149134</v>
      </c>
      <c r="O1876">
        <f t="shared" si="263"/>
        <v>1942429.0885122414</v>
      </c>
      <c r="P1876">
        <f t="shared" si="264"/>
        <v>3091563.0885122414</v>
      </c>
      <c r="T1876">
        <v>190</v>
      </c>
      <c r="U1876">
        <f t="shared" si="265"/>
        <v>324862</v>
      </c>
      <c r="V1876">
        <f t="shared" si="266"/>
        <v>9424</v>
      </c>
      <c r="W1876" s="1">
        <v>45370.083333333336</v>
      </c>
      <c r="X1876">
        <f t="shared" si="267"/>
        <v>11525.676764928976</v>
      </c>
      <c r="Z1876">
        <f t="shared" si="268"/>
        <v>2101.6767649289759</v>
      </c>
      <c r="AK1876">
        <f t="shared" si="270"/>
        <v>11726.279374367014</v>
      </c>
      <c r="AL1876">
        <f t="shared" si="269"/>
        <v>2302.2793743670136</v>
      </c>
      <c r="AR1876">
        <f t="shared" si="262"/>
        <v>2302.2793743670136</v>
      </c>
      <c r="AT1876">
        <v>-900.3642468744456</v>
      </c>
    </row>
    <row r="1877" spans="1:46">
      <c r="A1877" s="1">
        <v>45370.125</v>
      </c>
      <c r="B1877">
        <v>5746300</v>
      </c>
      <c r="C1877" s="1">
        <v>45371.125</v>
      </c>
      <c r="D1877">
        <v>1149260</v>
      </c>
      <c r="O1877">
        <f t="shared" si="263"/>
        <v>1942642.0715630888</v>
      </c>
      <c r="P1877">
        <f t="shared" si="264"/>
        <v>3091902.0715630888</v>
      </c>
      <c r="T1877">
        <v>185</v>
      </c>
      <c r="U1877">
        <f t="shared" si="265"/>
        <v>316313</v>
      </c>
      <c r="V1877">
        <f t="shared" si="266"/>
        <v>9176</v>
      </c>
      <c r="W1877" s="1">
        <v>45370.125</v>
      </c>
      <c r="X1877">
        <f t="shared" si="267"/>
        <v>11526.940529879261</v>
      </c>
      <c r="Z1877">
        <f t="shared" si="268"/>
        <v>2350.9405298792608</v>
      </c>
      <c r="AK1877">
        <f t="shared" si="270"/>
        <v>11727.565134949478</v>
      </c>
      <c r="AL1877">
        <f t="shared" si="269"/>
        <v>2551.5651349494783</v>
      </c>
      <c r="AR1877">
        <f t="shared" si="262"/>
        <v>2551.5651349494783</v>
      </c>
      <c r="AT1877">
        <v>-899.8119421913816</v>
      </c>
    </row>
    <row r="1878" spans="1:46">
      <c r="A1878" s="1">
        <v>45370.166666666664</v>
      </c>
      <c r="B1878">
        <v>5746030</v>
      </c>
      <c r="C1878" s="1">
        <v>45371.125</v>
      </c>
      <c r="D1878">
        <v>1149206</v>
      </c>
      <c r="O1878">
        <f t="shared" si="263"/>
        <v>1942550.7931127255</v>
      </c>
      <c r="P1878">
        <f t="shared" si="264"/>
        <v>3091756.7931127255</v>
      </c>
      <c r="T1878">
        <v>180</v>
      </c>
      <c r="U1878">
        <f t="shared" si="265"/>
        <v>307764</v>
      </c>
      <c r="V1878">
        <f t="shared" si="266"/>
        <v>8928</v>
      </c>
      <c r="W1878" s="1">
        <v>45370.166666666664</v>
      </c>
      <c r="X1878">
        <f t="shared" si="267"/>
        <v>11526.398916329139</v>
      </c>
      <c r="Z1878">
        <f t="shared" si="268"/>
        <v>2598.398916329139</v>
      </c>
      <c r="AK1878">
        <f t="shared" si="270"/>
        <v>11727.014094699851</v>
      </c>
      <c r="AL1878">
        <f t="shared" si="269"/>
        <v>2799.0140946998508</v>
      </c>
      <c r="AR1878">
        <f t="shared" si="262"/>
        <v>2799.0140946998508</v>
      </c>
      <c r="AT1878">
        <v>-899.79153329324618</v>
      </c>
    </row>
    <row r="1879" spans="1:46">
      <c r="A1879" s="1">
        <v>45370.208333333336</v>
      </c>
      <c r="B1879">
        <v>5744770</v>
      </c>
      <c r="C1879" s="1">
        <v>45371.125</v>
      </c>
      <c r="D1879">
        <v>1148954</v>
      </c>
      <c r="O1879">
        <f t="shared" si="263"/>
        <v>1942124.8270110306</v>
      </c>
      <c r="P1879">
        <f t="shared" si="264"/>
        <v>3091078.8270110306</v>
      </c>
      <c r="T1879">
        <v>185</v>
      </c>
      <c r="U1879">
        <f t="shared" si="265"/>
        <v>316313</v>
      </c>
      <c r="V1879">
        <f t="shared" si="266"/>
        <v>9176</v>
      </c>
      <c r="W1879" s="1">
        <v>45370.208333333336</v>
      </c>
      <c r="X1879">
        <f t="shared" si="267"/>
        <v>11523.871386428567</v>
      </c>
      <c r="Z1879">
        <f t="shared" si="268"/>
        <v>2347.8713864285673</v>
      </c>
      <c r="AK1879">
        <f t="shared" si="270"/>
        <v>11724.44257353492</v>
      </c>
      <c r="AL1879">
        <f t="shared" si="269"/>
        <v>2548.4425735349196</v>
      </c>
      <c r="AR1879">
        <f t="shared" si="262"/>
        <v>2548.4425735349196</v>
      </c>
      <c r="AT1879">
        <v>-898.28994614129988</v>
      </c>
    </row>
    <row r="1880" spans="1:46">
      <c r="A1880" s="1">
        <v>45370.25</v>
      </c>
      <c r="B1880">
        <v>5743660</v>
      </c>
      <c r="C1880" s="1">
        <v>45371.125</v>
      </c>
      <c r="D1880">
        <v>1148732</v>
      </c>
      <c r="O1880">
        <f t="shared" si="263"/>
        <v>1941749.5711595374</v>
      </c>
      <c r="P1880">
        <f t="shared" si="264"/>
        <v>3090481.5711595374</v>
      </c>
      <c r="T1880">
        <v>200</v>
      </c>
      <c r="U1880">
        <f t="shared" si="265"/>
        <v>341960</v>
      </c>
      <c r="V1880">
        <f t="shared" si="266"/>
        <v>9920</v>
      </c>
      <c r="W1880" s="1">
        <v>45370.25</v>
      </c>
      <c r="X1880">
        <f t="shared" si="267"/>
        <v>11521.644752944732</v>
      </c>
      <c r="Z1880">
        <f t="shared" si="268"/>
        <v>1601.6447529447323</v>
      </c>
      <c r="AK1880">
        <f t="shared" si="270"/>
        <v>11722.177185842007</v>
      </c>
      <c r="AL1880">
        <f t="shared" si="269"/>
        <v>1802.177185842007</v>
      </c>
      <c r="AR1880">
        <f t="shared" si="262"/>
        <v>1802.177185842007</v>
      </c>
      <c r="AT1880">
        <v>-898.07437839061276</v>
      </c>
    </row>
    <row r="1881" spans="1:46">
      <c r="A1881" s="1">
        <v>45370.291666666664</v>
      </c>
      <c r="B1881">
        <v>5742990</v>
      </c>
      <c r="C1881" s="1">
        <v>45371.125</v>
      </c>
      <c r="D1881">
        <v>1148598</v>
      </c>
      <c r="O1881">
        <f t="shared" si="263"/>
        <v>1941523.0653753029</v>
      </c>
      <c r="P1881">
        <f t="shared" si="264"/>
        <v>3090121.0653753029</v>
      </c>
      <c r="T1881">
        <v>215</v>
      </c>
      <c r="U1881">
        <f t="shared" si="265"/>
        <v>367607</v>
      </c>
      <c r="V1881">
        <f t="shared" si="266"/>
        <v>10664</v>
      </c>
      <c r="W1881" s="1">
        <v>45370.291666666664</v>
      </c>
      <c r="X1881">
        <f t="shared" si="267"/>
        <v>11520.300748949985</v>
      </c>
      <c r="Z1881">
        <f t="shared" si="268"/>
        <v>856.30074894998506</v>
      </c>
      <c r="AK1881">
        <f t="shared" si="270"/>
        <v>11720.809789667004</v>
      </c>
      <c r="AL1881">
        <f t="shared" si="269"/>
        <v>1056.8097896670042</v>
      </c>
      <c r="AR1881">
        <f t="shared" si="262"/>
        <v>1056.8097896670042</v>
      </c>
      <c r="AT1881">
        <v>-897.65063987895337</v>
      </c>
    </row>
    <row r="1882" spans="1:46">
      <c r="A1882" s="1">
        <v>45370.333333333336</v>
      </c>
      <c r="B1882">
        <v>5742430</v>
      </c>
      <c r="C1882" s="1">
        <v>45371.125</v>
      </c>
      <c r="D1882">
        <v>1148486</v>
      </c>
      <c r="O1882">
        <f t="shared" si="263"/>
        <v>1941333.747107883</v>
      </c>
      <c r="P1882">
        <f t="shared" si="264"/>
        <v>3089819.747107883</v>
      </c>
      <c r="T1882">
        <v>230</v>
      </c>
      <c r="U1882">
        <f t="shared" si="265"/>
        <v>393254</v>
      </c>
      <c r="V1882">
        <f t="shared" si="266"/>
        <v>11408</v>
      </c>
      <c r="W1882" s="1">
        <v>45370.333333333336</v>
      </c>
      <c r="X1882">
        <f t="shared" si="267"/>
        <v>11519.177402327508</v>
      </c>
      <c r="Z1882">
        <f t="shared" si="268"/>
        <v>111.17740232750839</v>
      </c>
      <c r="AK1882">
        <f t="shared" si="270"/>
        <v>11719.66689137148</v>
      </c>
      <c r="AL1882">
        <f t="shared" si="269"/>
        <v>311.66689137148023</v>
      </c>
      <c r="AR1882">
        <f t="shared" si="262"/>
        <v>311.66689137148023</v>
      </c>
      <c r="AT1882">
        <v>-897.46679560630946</v>
      </c>
    </row>
    <row r="1883" spans="1:46">
      <c r="A1883" s="1">
        <v>45370.375</v>
      </c>
      <c r="B1883">
        <v>5725090</v>
      </c>
      <c r="C1883" s="1">
        <v>45371.125</v>
      </c>
      <c r="D1883">
        <v>1145018</v>
      </c>
      <c r="O1883">
        <f t="shared" si="263"/>
        <v>1935471.6421845579</v>
      </c>
      <c r="P1883">
        <f t="shared" si="264"/>
        <v>3080489.6421845579</v>
      </c>
      <c r="T1883">
        <v>240</v>
      </c>
      <c r="U1883">
        <f t="shared" si="265"/>
        <v>410352</v>
      </c>
      <c r="V1883">
        <f t="shared" si="266"/>
        <v>11904</v>
      </c>
      <c r="W1883" s="1">
        <v>45370.375</v>
      </c>
      <c r="X1883">
        <f t="shared" si="267"/>
        <v>11484.393776552992</v>
      </c>
      <c r="Z1883">
        <f t="shared" si="268"/>
        <v>-419.60622344700823</v>
      </c>
      <c r="AK1883">
        <f t="shared" si="270"/>
        <v>11684.277862006493</v>
      </c>
      <c r="AL1883">
        <f t="shared" si="269"/>
        <v>-219.7221379935072</v>
      </c>
      <c r="AR1883">
        <f t="shared" si="262"/>
        <v>-219.7221379935072</v>
      </c>
      <c r="AT1883">
        <v>-896.85877463134057</v>
      </c>
    </row>
    <row r="1884" spans="1:46">
      <c r="A1884" s="1">
        <v>45370.416666666664</v>
      </c>
      <c r="B1884">
        <v>5725590</v>
      </c>
      <c r="C1884" s="1">
        <v>45371.125</v>
      </c>
      <c r="D1884">
        <v>1145118</v>
      </c>
      <c r="O1884">
        <f t="shared" si="263"/>
        <v>1935640.676351897</v>
      </c>
      <c r="P1884">
        <f t="shared" si="264"/>
        <v>3080758.676351897</v>
      </c>
      <c r="T1884">
        <v>245</v>
      </c>
      <c r="U1884">
        <f t="shared" si="265"/>
        <v>418901</v>
      </c>
      <c r="V1884">
        <f t="shared" si="266"/>
        <v>12152</v>
      </c>
      <c r="W1884" s="1">
        <v>45370.416666666664</v>
      </c>
      <c r="X1884">
        <f t="shared" si="267"/>
        <v>11485.396764608773</v>
      </c>
      <c r="Z1884">
        <f t="shared" si="268"/>
        <v>-666.60323539122692</v>
      </c>
      <c r="AK1884">
        <f t="shared" si="270"/>
        <v>11685.29830691321</v>
      </c>
      <c r="AL1884">
        <f t="shared" si="269"/>
        <v>-466.70169308679033</v>
      </c>
      <c r="AR1884">
        <f t="shared" si="262"/>
        <v>-466.70169308679033</v>
      </c>
      <c r="AT1884">
        <v>-894.81176214846164</v>
      </c>
    </row>
    <row r="1885" spans="1:46">
      <c r="A1885" s="1">
        <v>45370.458333333336</v>
      </c>
      <c r="B1885">
        <v>5728260</v>
      </c>
      <c r="C1885" s="1">
        <v>45371.125</v>
      </c>
      <c r="D1885">
        <v>1145652</v>
      </c>
      <c r="O1885">
        <f t="shared" si="263"/>
        <v>1936543.3188054883</v>
      </c>
      <c r="P1885">
        <f t="shared" si="264"/>
        <v>3082195.3188054883</v>
      </c>
      <c r="T1885">
        <v>240</v>
      </c>
      <c r="U1885">
        <f t="shared" si="265"/>
        <v>410352</v>
      </c>
      <c r="V1885">
        <f t="shared" si="266"/>
        <v>11904</v>
      </c>
      <c r="W1885" s="1">
        <v>45370.458333333336</v>
      </c>
      <c r="X1885">
        <f t="shared" si="267"/>
        <v>11490.752720826647</v>
      </c>
      <c r="Z1885">
        <f t="shared" si="268"/>
        <v>-413.24727917335258</v>
      </c>
      <c r="AK1885">
        <f t="shared" si="270"/>
        <v>11690.747482715085</v>
      </c>
      <c r="AL1885">
        <f t="shared" si="269"/>
        <v>-213.25251728491457</v>
      </c>
      <c r="AR1885">
        <f t="shared" si="262"/>
        <v>-213.25251728491457</v>
      </c>
      <c r="AT1885">
        <v>-893.7170687520811</v>
      </c>
    </row>
    <row r="1886" spans="1:46">
      <c r="A1886" s="1">
        <v>45370.5</v>
      </c>
      <c r="B1886">
        <v>5747230</v>
      </c>
      <c r="C1886" s="1">
        <v>45371.125</v>
      </c>
      <c r="D1886">
        <v>1149446</v>
      </c>
      <c r="O1886">
        <f t="shared" si="263"/>
        <v>1942956.47511434</v>
      </c>
      <c r="P1886">
        <f t="shared" si="264"/>
        <v>3092402.47511434</v>
      </c>
      <c r="T1886">
        <v>230</v>
      </c>
      <c r="U1886">
        <f t="shared" si="265"/>
        <v>393254</v>
      </c>
      <c r="V1886">
        <f t="shared" si="266"/>
        <v>11408</v>
      </c>
      <c r="W1886" s="1">
        <v>45370.5</v>
      </c>
      <c r="X1886">
        <f t="shared" si="267"/>
        <v>11528.806087663013</v>
      </c>
      <c r="Z1886">
        <f t="shared" si="268"/>
        <v>120.80608766301339</v>
      </c>
      <c r="AK1886">
        <f t="shared" si="270"/>
        <v>11729.463162475975</v>
      </c>
      <c r="AL1886">
        <f t="shared" si="269"/>
        <v>321.46316247597497</v>
      </c>
      <c r="AR1886">
        <f t="shared" si="262"/>
        <v>321.46316247597497</v>
      </c>
      <c r="AT1886">
        <v>-892.61984648883117</v>
      </c>
    </row>
    <row r="1887" spans="1:46">
      <c r="A1887" s="1">
        <v>45370.541666666664</v>
      </c>
      <c r="B1887">
        <v>5749980</v>
      </c>
      <c r="C1887" s="1">
        <v>45371.125</v>
      </c>
      <c r="D1887">
        <v>1149996</v>
      </c>
      <c r="O1887">
        <f t="shared" si="263"/>
        <v>1943886.1630347054</v>
      </c>
      <c r="P1887">
        <f t="shared" si="264"/>
        <v>3093882.1630347054</v>
      </c>
      <c r="T1887">
        <v>220</v>
      </c>
      <c r="U1887">
        <f t="shared" si="265"/>
        <v>376156</v>
      </c>
      <c r="V1887">
        <f t="shared" si="266"/>
        <v>10912</v>
      </c>
      <c r="W1887" s="1">
        <v>45370.541666666664</v>
      </c>
      <c r="X1887">
        <f t="shared" si="267"/>
        <v>11534.322521969816</v>
      </c>
      <c r="Z1887">
        <f t="shared" si="268"/>
        <v>622.32252196981608</v>
      </c>
      <c r="AK1887">
        <f t="shared" si="270"/>
        <v>11735.075609462925</v>
      </c>
      <c r="AL1887">
        <f t="shared" si="269"/>
        <v>823.07560946292506</v>
      </c>
      <c r="AR1887">
        <f t="shared" si="262"/>
        <v>823.07560946292506</v>
      </c>
      <c r="AT1887">
        <v>-892.27696711333192</v>
      </c>
    </row>
    <row r="1888" spans="1:46">
      <c r="A1888" s="1">
        <v>45370.583333333336</v>
      </c>
      <c r="B1888">
        <v>5745330</v>
      </c>
      <c r="C1888" s="1">
        <v>45371.125</v>
      </c>
      <c r="D1888">
        <v>1149066</v>
      </c>
      <c r="O1888">
        <f t="shared" si="263"/>
        <v>1942314.1452784506</v>
      </c>
      <c r="P1888">
        <f t="shared" si="264"/>
        <v>3091380.1452784506</v>
      </c>
      <c r="T1888">
        <v>215</v>
      </c>
      <c r="U1888">
        <f t="shared" si="265"/>
        <v>367607</v>
      </c>
      <c r="V1888">
        <f t="shared" si="266"/>
        <v>10664</v>
      </c>
      <c r="W1888" s="1">
        <v>45370.583333333336</v>
      </c>
      <c r="X1888">
        <f t="shared" si="267"/>
        <v>11524.994733051042</v>
      </c>
      <c r="Z1888">
        <f t="shared" si="268"/>
        <v>860.9947330510422</v>
      </c>
      <c r="AK1888">
        <f t="shared" si="270"/>
        <v>11725.585471830445</v>
      </c>
      <c r="AL1888">
        <f t="shared" si="269"/>
        <v>1061.5854718304454</v>
      </c>
      <c r="AR1888">
        <f t="shared" si="262"/>
        <v>1061.5854718304454</v>
      </c>
      <c r="AT1888">
        <v>-892.23207742427985</v>
      </c>
    </row>
    <row r="1889" spans="1:46">
      <c r="A1889" s="1">
        <v>45370.625</v>
      </c>
      <c r="B1889">
        <v>5737950</v>
      </c>
      <c r="C1889" s="1">
        <v>45371.125</v>
      </c>
      <c r="D1889">
        <v>1147590</v>
      </c>
      <c r="O1889">
        <f t="shared" si="263"/>
        <v>1939819.200968523</v>
      </c>
      <c r="P1889">
        <f t="shared" si="264"/>
        <v>3087409.200968523</v>
      </c>
      <c r="T1889">
        <v>215</v>
      </c>
      <c r="U1889">
        <f t="shared" si="265"/>
        <v>367607</v>
      </c>
      <c r="V1889">
        <f t="shared" si="266"/>
        <v>10664</v>
      </c>
      <c r="W1889" s="1">
        <v>45370.625</v>
      </c>
      <c r="X1889">
        <f t="shared" si="267"/>
        <v>11510.190629347702</v>
      </c>
      <c r="Z1889">
        <f t="shared" si="268"/>
        <v>846.19062934770227</v>
      </c>
      <c r="AK1889">
        <f t="shared" si="270"/>
        <v>11710.523705007286</v>
      </c>
      <c r="AL1889">
        <f t="shared" si="269"/>
        <v>1046.5237050072865</v>
      </c>
      <c r="AR1889">
        <f t="shared" si="262"/>
        <v>1046.5237050072865</v>
      </c>
      <c r="AT1889">
        <v>-892.12517469760314</v>
      </c>
    </row>
    <row r="1890" spans="1:46">
      <c r="A1890" s="1">
        <v>45370.666666666664</v>
      </c>
      <c r="B1890">
        <v>5738450</v>
      </c>
      <c r="C1890" s="1">
        <v>45371.125</v>
      </c>
      <c r="D1890">
        <v>1147690</v>
      </c>
      <c r="O1890">
        <f t="shared" si="263"/>
        <v>1939988.2351358626</v>
      </c>
      <c r="P1890">
        <f t="shared" si="264"/>
        <v>3087678.2351358626</v>
      </c>
      <c r="T1890">
        <v>220</v>
      </c>
      <c r="U1890">
        <f t="shared" si="265"/>
        <v>376156</v>
      </c>
      <c r="V1890">
        <f t="shared" si="266"/>
        <v>10912</v>
      </c>
      <c r="W1890" s="1">
        <v>45370.666666666664</v>
      </c>
      <c r="X1890">
        <f t="shared" si="267"/>
        <v>11511.193617403485</v>
      </c>
      <c r="Z1890">
        <f t="shared" si="268"/>
        <v>599.1936174034854</v>
      </c>
      <c r="AK1890">
        <f t="shared" si="270"/>
        <v>11711.544149914002</v>
      </c>
      <c r="AL1890">
        <f t="shared" si="269"/>
        <v>799.54414991400154</v>
      </c>
      <c r="AR1890">
        <f t="shared" si="262"/>
        <v>799.54414991400154</v>
      </c>
      <c r="AT1890">
        <v>-891.70964953158727</v>
      </c>
    </row>
    <row r="1891" spans="1:46">
      <c r="A1891" s="1">
        <v>45370.708333333336</v>
      </c>
      <c r="B1891">
        <v>5740750</v>
      </c>
      <c r="C1891" s="1">
        <v>45371.125</v>
      </c>
      <c r="D1891">
        <v>1148150</v>
      </c>
      <c r="O1891">
        <f t="shared" si="263"/>
        <v>1940765.7923056232</v>
      </c>
      <c r="P1891">
        <f t="shared" si="264"/>
        <v>3088915.7923056232</v>
      </c>
      <c r="T1891">
        <v>230</v>
      </c>
      <c r="U1891">
        <f t="shared" si="265"/>
        <v>393254</v>
      </c>
      <c r="V1891">
        <f t="shared" si="266"/>
        <v>11408</v>
      </c>
      <c r="W1891" s="1">
        <v>45370.708333333336</v>
      </c>
      <c r="X1891">
        <f t="shared" si="267"/>
        <v>11515.80736246008</v>
      </c>
      <c r="Z1891">
        <f t="shared" si="268"/>
        <v>107.80736246008018</v>
      </c>
      <c r="AK1891">
        <f t="shared" si="270"/>
        <v>11716.238196484906</v>
      </c>
      <c r="AL1891">
        <f t="shared" si="269"/>
        <v>308.23819648490644</v>
      </c>
      <c r="AR1891">
        <f t="shared" si="262"/>
        <v>308.23819648490644</v>
      </c>
      <c r="AT1891">
        <v>-890.20343294972372</v>
      </c>
    </row>
    <row r="1892" spans="1:46">
      <c r="A1892" s="1">
        <v>45370.75</v>
      </c>
      <c r="B1892">
        <v>5742150</v>
      </c>
      <c r="C1892" s="1">
        <v>45371.125</v>
      </c>
      <c r="D1892">
        <v>1148430</v>
      </c>
      <c r="O1892">
        <f t="shared" si="263"/>
        <v>1941239.087974173</v>
      </c>
      <c r="P1892">
        <f t="shared" si="264"/>
        <v>3089669.087974173</v>
      </c>
      <c r="T1892">
        <v>240</v>
      </c>
      <c r="U1892">
        <f t="shared" si="265"/>
        <v>410352</v>
      </c>
      <c r="V1892">
        <f t="shared" si="266"/>
        <v>11904</v>
      </c>
      <c r="W1892" s="1">
        <v>45370.75</v>
      </c>
      <c r="X1892">
        <f t="shared" si="267"/>
        <v>11518.615729016268</v>
      </c>
      <c r="Z1892">
        <f t="shared" si="268"/>
        <v>-385.38427098373177</v>
      </c>
      <c r="AK1892">
        <f t="shared" si="270"/>
        <v>11719.095442223716</v>
      </c>
      <c r="AL1892">
        <f t="shared" si="269"/>
        <v>-184.90455777628449</v>
      </c>
      <c r="AR1892">
        <f t="shared" si="262"/>
        <v>-184.90455777628449</v>
      </c>
      <c r="AT1892">
        <v>-889.34420845142449</v>
      </c>
    </row>
    <row r="1893" spans="1:46">
      <c r="A1893" s="1">
        <v>45370.791666666664</v>
      </c>
      <c r="B1893">
        <v>5742980</v>
      </c>
      <c r="C1893" s="1">
        <v>45371.125</v>
      </c>
      <c r="D1893">
        <v>1148596</v>
      </c>
      <c r="O1893">
        <f t="shared" si="263"/>
        <v>1941519.6846919563</v>
      </c>
      <c r="P1893">
        <f t="shared" si="264"/>
        <v>3090115.6846919563</v>
      </c>
      <c r="T1893">
        <v>245</v>
      </c>
      <c r="U1893">
        <f t="shared" si="265"/>
        <v>418901</v>
      </c>
      <c r="V1893">
        <f t="shared" si="266"/>
        <v>12152</v>
      </c>
      <c r="W1893" s="1">
        <v>45370.791666666664</v>
      </c>
      <c r="X1893">
        <f t="shared" si="267"/>
        <v>11520.280689188869</v>
      </c>
      <c r="Z1893">
        <f t="shared" si="268"/>
        <v>-631.71931081113144</v>
      </c>
      <c r="AK1893">
        <f t="shared" si="270"/>
        <v>11720.789380768871</v>
      </c>
      <c r="AL1893">
        <f t="shared" si="269"/>
        <v>-431.21061923112939</v>
      </c>
      <c r="AR1893">
        <f t="shared" si="262"/>
        <v>-431.21061923112939</v>
      </c>
      <c r="AT1893">
        <v>-888.9605112796562</v>
      </c>
    </row>
    <row r="1894" spans="1:46">
      <c r="A1894" s="1">
        <v>45370.833333333336</v>
      </c>
      <c r="B1894">
        <v>5742790</v>
      </c>
      <c r="C1894" s="1">
        <v>45371.125</v>
      </c>
      <c r="D1894">
        <v>1148558</v>
      </c>
      <c r="O1894">
        <f t="shared" si="263"/>
        <v>1941455.4517083671</v>
      </c>
      <c r="P1894">
        <f t="shared" si="264"/>
        <v>3090013.4517083671</v>
      </c>
      <c r="T1894">
        <v>240</v>
      </c>
      <c r="U1894">
        <f t="shared" si="265"/>
        <v>410352</v>
      </c>
      <c r="V1894">
        <f t="shared" si="266"/>
        <v>11904</v>
      </c>
      <c r="W1894" s="1">
        <v>45370.833333333336</v>
      </c>
      <c r="X1894">
        <f t="shared" si="267"/>
        <v>11519.899553727671</v>
      </c>
      <c r="Z1894">
        <f t="shared" si="268"/>
        <v>-384.10044627232855</v>
      </c>
      <c r="AK1894">
        <f t="shared" si="270"/>
        <v>11720.401611704317</v>
      </c>
      <c r="AL1894">
        <f t="shared" si="269"/>
        <v>-183.59838829568253</v>
      </c>
      <c r="AR1894">
        <f t="shared" si="262"/>
        <v>-183.59838829568253</v>
      </c>
      <c r="AT1894">
        <v>-887.78574509033569</v>
      </c>
    </row>
    <row r="1895" spans="1:46">
      <c r="A1895" s="1">
        <v>45370.875</v>
      </c>
      <c r="B1895">
        <v>5743400</v>
      </c>
      <c r="C1895" s="1">
        <v>45371.125</v>
      </c>
      <c r="D1895">
        <v>1148680</v>
      </c>
      <c r="O1895">
        <f t="shared" si="263"/>
        <v>1941661.6733925212</v>
      </c>
      <c r="P1895">
        <f t="shared" si="264"/>
        <v>3090341.6733925212</v>
      </c>
      <c r="T1895">
        <v>235</v>
      </c>
      <c r="U1895">
        <f t="shared" si="265"/>
        <v>401803</v>
      </c>
      <c r="V1895">
        <f t="shared" si="266"/>
        <v>11656</v>
      </c>
      <c r="W1895" s="1">
        <v>45370.875</v>
      </c>
      <c r="X1895">
        <f t="shared" si="267"/>
        <v>11521.123199155725</v>
      </c>
      <c r="Z1895">
        <f t="shared" si="268"/>
        <v>-134.87680084427484</v>
      </c>
      <c r="AK1895">
        <f t="shared" si="270"/>
        <v>11721.646554490513</v>
      </c>
      <c r="AL1895">
        <f t="shared" si="269"/>
        <v>65.646554490513154</v>
      </c>
      <c r="AR1895">
        <f t="shared" si="262"/>
        <v>65.646554490513154</v>
      </c>
      <c r="AT1895">
        <v>-887.24361519581362</v>
      </c>
    </row>
    <row r="1896" spans="1:46">
      <c r="A1896" s="1">
        <v>45370.916666666664</v>
      </c>
      <c r="B1896">
        <v>5743520</v>
      </c>
      <c r="C1896" s="1">
        <v>45371.125</v>
      </c>
      <c r="D1896">
        <v>1148704</v>
      </c>
      <c r="O1896">
        <f t="shared" si="263"/>
        <v>1941702.2415926824</v>
      </c>
      <c r="P1896">
        <f t="shared" si="264"/>
        <v>3090406.2415926824</v>
      </c>
      <c r="T1896">
        <v>225</v>
      </c>
      <c r="U1896">
        <f t="shared" si="265"/>
        <v>384705</v>
      </c>
      <c r="V1896">
        <f t="shared" si="266"/>
        <v>11160</v>
      </c>
      <c r="W1896" s="1">
        <v>45370.916666666664</v>
      </c>
      <c r="X1896">
        <f t="shared" si="267"/>
        <v>11521.363916289114</v>
      </c>
      <c r="Z1896">
        <f t="shared" si="268"/>
        <v>361.36391628911406</v>
      </c>
      <c r="AK1896">
        <f t="shared" si="270"/>
        <v>11721.891461268126</v>
      </c>
      <c r="AL1896">
        <f t="shared" si="269"/>
        <v>561.89146126812557</v>
      </c>
      <c r="AR1896">
        <f t="shared" si="262"/>
        <v>561.89146126812557</v>
      </c>
      <c r="AT1896">
        <v>-886.35712222093207</v>
      </c>
    </row>
    <row r="1897" spans="1:46">
      <c r="A1897" s="1">
        <v>45370.958333333336</v>
      </c>
      <c r="B1897">
        <v>5745910</v>
      </c>
      <c r="C1897" s="1">
        <v>45371.125</v>
      </c>
      <c r="D1897">
        <v>1149182</v>
      </c>
      <c r="O1897">
        <f t="shared" si="263"/>
        <v>1942510.2249125643</v>
      </c>
      <c r="P1897">
        <f t="shared" si="264"/>
        <v>3091692.2249125643</v>
      </c>
      <c r="T1897">
        <v>210</v>
      </c>
      <c r="U1897">
        <f t="shared" si="265"/>
        <v>359058</v>
      </c>
      <c r="V1897">
        <f t="shared" si="266"/>
        <v>10416</v>
      </c>
      <c r="W1897" s="1">
        <v>45370.958333333336</v>
      </c>
      <c r="X1897">
        <f t="shared" si="267"/>
        <v>11526.15819919575</v>
      </c>
      <c r="Z1897">
        <f t="shared" si="268"/>
        <v>1110.1581991957501</v>
      </c>
      <c r="AK1897">
        <f t="shared" si="270"/>
        <v>11726.769187922238</v>
      </c>
      <c r="AL1897">
        <f t="shared" si="269"/>
        <v>1310.7691879222384</v>
      </c>
      <c r="AR1897">
        <f t="shared" si="262"/>
        <v>1310.7691879222384</v>
      </c>
      <c r="AT1897">
        <v>-886.08285664270988</v>
      </c>
    </row>
    <row r="1898" spans="1:46">
      <c r="A1898" s="1">
        <v>45371</v>
      </c>
      <c r="B1898">
        <v>5746830</v>
      </c>
      <c r="C1898" s="1">
        <v>45372.125</v>
      </c>
      <c r="D1898">
        <v>1149366</v>
      </c>
      <c r="O1898">
        <f t="shared" si="263"/>
        <v>1942821.2477804683</v>
      </c>
      <c r="P1898">
        <f t="shared" si="264"/>
        <v>3092187.2477804683</v>
      </c>
      <c r="T1898">
        <v>200</v>
      </c>
      <c r="U1898">
        <f t="shared" si="265"/>
        <v>341960</v>
      </c>
      <c r="V1898">
        <f t="shared" si="266"/>
        <v>9920</v>
      </c>
      <c r="W1898" s="1">
        <v>45371</v>
      </c>
      <c r="X1898">
        <f t="shared" si="267"/>
        <v>11528.00369721839</v>
      </c>
      <c r="Z1898">
        <f t="shared" si="268"/>
        <v>1608.0036972183898</v>
      </c>
      <c r="AK1898">
        <f t="shared" si="270"/>
        <v>11728.6468065506</v>
      </c>
      <c r="AL1898">
        <f t="shared" si="269"/>
        <v>1808.6468065505996</v>
      </c>
      <c r="AR1898">
        <f t="shared" si="262"/>
        <v>1808.6468065505996</v>
      </c>
      <c r="AT1898">
        <v>-885.68746143017415</v>
      </c>
    </row>
    <row r="1899" spans="1:46">
      <c r="A1899" s="1">
        <v>45371.041666666664</v>
      </c>
      <c r="B1899">
        <v>5747540</v>
      </c>
      <c r="C1899" s="1">
        <v>45372.125</v>
      </c>
      <c r="D1899">
        <v>1149508</v>
      </c>
      <c r="O1899">
        <f t="shared" si="263"/>
        <v>1943061.2762980899</v>
      </c>
      <c r="P1899">
        <f t="shared" si="264"/>
        <v>3092569.2762980899</v>
      </c>
      <c r="T1899">
        <v>195</v>
      </c>
      <c r="U1899">
        <f t="shared" si="265"/>
        <v>333411</v>
      </c>
      <c r="V1899">
        <f t="shared" si="266"/>
        <v>9672</v>
      </c>
      <c r="W1899" s="1">
        <v>45371.041666666664</v>
      </c>
      <c r="X1899">
        <f t="shared" si="267"/>
        <v>11529.427940257599</v>
      </c>
      <c r="Z1899">
        <f t="shared" si="268"/>
        <v>1857.4279402575994</v>
      </c>
      <c r="AK1899">
        <f t="shared" si="270"/>
        <v>11730.095838318141</v>
      </c>
      <c r="AL1899">
        <f t="shared" si="269"/>
        <v>2058.0958383181405</v>
      </c>
      <c r="AR1899">
        <f t="shared" si="262"/>
        <v>2058.0958383181405</v>
      </c>
      <c r="AT1899">
        <v>-885.06241173599301</v>
      </c>
    </row>
    <row r="1900" spans="1:46">
      <c r="A1900" s="1">
        <v>45371.083333333336</v>
      </c>
      <c r="B1900">
        <v>5747650</v>
      </c>
      <c r="C1900" s="1">
        <v>45372.125</v>
      </c>
      <c r="D1900">
        <v>1149530</v>
      </c>
      <c r="O1900">
        <f t="shared" si="263"/>
        <v>1943098.4638149049</v>
      </c>
      <c r="P1900">
        <f t="shared" si="264"/>
        <v>3092628.4638149049</v>
      </c>
      <c r="T1900">
        <v>190</v>
      </c>
      <c r="U1900">
        <f t="shared" si="265"/>
        <v>324862</v>
      </c>
      <c r="V1900">
        <f t="shared" si="266"/>
        <v>9424</v>
      </c>
      <c r="W1900" s="1">
        <v>45371.083333333336</v>
      </c>
      <c r="X1900">
        <f t="shared" si="267"/>
        <v>11529.648597629872</v>
      </c>
      <c r="Z1900">
        <f t="shared" si="268"/>
        <v>2105.6485976298718</v>
      </c>
      <c r="AK1900">
        <f t="shared" si="270"/>
        <v>11730.320336197618</v>
      </c>
      <c r="AL1900">
        <f t="shared" si="269"/>
        <v>2306.3203361976175</v>
      </c>
      <c r="AR1900">
        <f t="shared" si="262"/>
        <v>2306.3203361976175</v>
      </c>
      <c r="AT1900">
        <v>-883.6746066628566</v>
      </c>
    </row>
    <row r="1901" spans="1:46">
      <c r="A1901" s="1">
        <v>45371.125</v>
      </c>
      <c r="B1901">
        <v>5745240</v>
      </c>
      <c r="C1901" s="1">
        <v>45372.125</v>
      </c>
      <c r="D1901">
        <v>1149048</v>
      </c>
      <c r="O1901">
        <f t="shared" si="263"/>
        <v>1942283.7191283293</v>
      </c>
      <c r="P1901">
        <f t="shared" si="264"/>
        <v>3091331.7191283293</v>
      </c>
      <c r="T1901">
        <v>185</v>
      </c>
      <c r="U1901">
        <f t="shared" si="265"/>
        <v>316313</v>
      </c>
      <c r="V1901">
        <f t="shared" si="266"/>
        <v>9176</v>
      </c>
      <c r="W1901" s="1">
        <v>45371.125</v>
      </c>
      <c r="X1901">
        <f t="shared" si="267"/>
        <v>11524.814195201003</v>
      </c>
      <c r="Z1901">
        <f t="shared" si="268"/>
        <v>2348.8141952010028</v>
      </c>
      <c r="AK1901">
        <f t="shared" si="270"/>
        <v>11725.401791747236</v>
      </c>
      <c r="AL1901">
        <f t="shared" si="269"/>
        <v>2549.4017917472356</v>
      </c>
      <c r="AR1901">
        <f t="shared" si="262"/>
        <v>2549.4017917472356</v>
      </c>
      <c r="AT1901">
        <v>-882.47048167292814</v>
      </c>
    </row>
    <row r="1902" spans="1:46">
      <c r="A1902" s="1">
        <v>45371.166666666664</v>
      </c>
      <c r="B1902">
        <v>5746600</v>
      </c>
      <c r="C1902" s="1">
        <v>45372.125</v>
      </c>
      <c r="D1902">
        <v>1149320</v>
      </c>
      <c r="O1902">
        <f t="shared" si="263"/>
        <v>1942743.4920634921</v>
      </c>
      <c r="P1902">
        <f t="shared" si="264"/>
        <v>3092063.4920634921</v>
      </c>
      <c r="T1902">
        <v>180</v>
      </c>
      <c r="U1902">
        <f t="shared" si="265"/>
        <v>307764</v>
      </c>
      <c r="V1902">
        <f t="shared" si="266"/>
        <v>8928</v>
      </c>
      <c r="W1902" s="1">
        <v>45371.166666666664</v>
      </c>
      <c r="X1902">
        <f t="shared" si="267"/>
        <v>11527.542322712728</v>
      </c>
      <c r="Z1902">
        <f t="shared" si="268"/>
        <v>2599.5423227127285</v>
      </c>
      <c r="AK1902">
        <f t="shared" si="270"/>
        <v>11728.177401893508</v>
      </c>
      <c r="AL1902">
        <f t="shared" si="269"/>
        <v>2800.1774018935084</v>
      </c>
      <c r="AR1902">
        <f t="shared" si="262"/>
        <v>2800.1774018935084</v>
      </c>
      <c r="AT1902">
        <v>-881.8263468351015</v>
      </c>
    </row>
    <row r="1903" spans="1:46">
      <c r="A1903" s="1">
        <v>45371.208333333336</v>
      </c>
      <c r="B1903">
        <v>5745970</v>
      </c>
      <c r="C1903" s="1">
        <v>45372.125</v>
      </c>
      <c r="D1903">
        <v>1149194</v>
      </c>
      <c r="O1903">
        <f t="shared" si="263"/>
        <v>1942530.5090126446</v>
      </c>
      <c r="P1903">
        <f t="shared" si="264"/>
        <v>3091724.5090126446</v>
      </c>
      <c r="T1903">
        <v>185</v>
      </c>
      <c r="U1903">
        <f t="shared" si="265"/>
        <v>316313</v>
      </c>
      <c r="V1903">
        <f t="shared" si="266"/>
        <v>9176</v>
      </c>
      <c r="W1903" s="1">
        <v>45371.208333333336</v>
      </c>
      <c r="X1903">
        <f t="shared" si="267"/>
        <v>11526.278557762445</v>
      </c>
      <c r="Z1903">
        <f t="shared" si="268"/>
        <v>2350.2785577624454</v>
      </c>
      <c r="AK1903">
        <f t="shared" si="270"/>
        <v>11726.891641311046</v>
      </c>
      <c r="AL1903">
        <f t="shared" si="269"/>
        <v>2550.8916413110455</v>
      </c>
      <c r="AR1903">
        <f t="shared" si="262"/>
        <v>2550.8916413110455</v>
      </c>
      <c r="AT1903">
        <v>-881.3888100718068</v>
      </c>
    </row>
    <row r="1904" spans="1:46">
      <c r="A1904" s="1">
        <v>45371.25</v>
      </c>
      <c r="B1904">
        <v>5746350</v>
      </c>
      <c r="C1904" s="1">
        <v>45372.125</v>
      </c>
      <c r="D1904">
        <v>1149270</v>
      </c>
      <c r="O1904">
        <f t="shared" si="263"/>
        <v>1942658.9749798225</v>
      </c>
      <c r="P1904">
        <f t="shared" si="264"/>
        <v>3091928.9749798225</v>
      </c>
      <c r="T1904">
        <v>200</v>
      </c>
      <c r="U1904">
        <f t="shared" si="265"/>
        <v>341960</v>
      </c>
      <c r="V1904">
        <f t="shared" si="266"/>
        <v>9920</v>
      </c>
      <c r="W1904" s="1">
        <v>45371.25</v>
      </c>
      <c r="X1904">
        <f t="shared" si="267"/>
        <v>11527.040828684838</v>
      </c>
      <c r="Z1904">
        <f t="shared" si="268"/>
        <v>1607.0408286848378</v>
      </c>
      <c r="AK1904">
        <f t="shared" si="270"/>
        <v>11727.66717944015</v>
      </c>
      <c r="AL1904">
        <f t="shared" si="269"/>
        <v>1807.66717944015</v>
      </c>
      <c r="AR1904">
        <f t="shared" si="262"/>
        <v>1807.66717944015</v>
      </c>
      <c r="AT1904">
        <v>-880.96917311345896</v>
      </c>
    </row>
    <row r="1905" spans="1:46">
      <c r="A1905" s="1">
        <v>45371.291666666664</v>
      </c>
      <c r="B1905">
        <v>5746760</v>
      </c>
      <c r="C1905" s="1">
        <v>45372.125</v>
      </c>
      <c r="D1905">
        <v>1149352</v>
      </c>
      <c r="O1905">
        <f t="shared" si="263"/>
        <v>1942797.5829970408</v>
      </c>
      <c r="P1905">
        <f t="shared" si="264"/>
        <v>3092149.5829970408</v>
      </c>
      <c r="T1905">
        <v>215</v>
      </c>
      <c r="U1905">
        <f t="shared" si="265"/>
        <v>367607</v>
      </c>
      <c r="V1905">
        <f t="shared" si="266"/>
        <v>10664</v>
      </c>
      <c r="W1905" s="1">
        <v>45371.291666666664</v>
      </c>
      <c r="X1905">
        <f t="shared" si="267"/>
        <v>11527.86327889058</v>
      </c>
      <c r="Z1905">
        <f t="shared" si="268"/>
        <v>863.86327889057975</v>
      </c>
      <c r="AK1905">
        <f t="shared" si="270"/>
        <v>11728.503944263659</v>
      </c>
      <c r="AL1905">
        <f t="shared" si="269"/>
        <v>1064.5039442636589</v>
      </c>
      <c r="AR1905">
        <f t="shared" si="262"/>
        <v>1064.5039442636589</v>
      </c>
      <c r="AT1905">
        <v>-880.83776982217933</v>
      </c>
    </row>
    <row r="1906" spans="1:46">
      <c r="A1906" s="1">
        <v>45371.333333333336</v>
      </c>
      <c r="B1906">
        <v>5746730</v>
      </c>
      <c r="C1906" s="1">
        <v>45372.125</v>
      </c>
      <c r="D1906">
        <v>1149346</v>
      </c>
      <c r="O1906">
        <f t="shared" si="263"/>
        <v>1942787.4409470004</v>
      </c>
      <c r="P1906">
        <f t="shared" si="264"/>
        <v>3092133.4409470004</v>
      </c>
      <c r="T1906">
        <v>230</v>
      </c>
      <c r="U1906">
        <f t="shared" si="265"/>
        <v>393254</v>
      </c>
      <c r="V1906">
        <f t="shared" si="266"/>
        <v>11408</v>
      </c>
      <c r="W1906" s="1">
        <v>45371.333333333336</v>
      </c>
      <c r="X1906">
        <f t="shared" si="267"/>
        <v>11527.803099607234</v>
      </c>
      <c r="Z1906">
        <f t="shared" si="268"/>
        <v>119.80309960723389</v>
      </c>
      <c r="AK1906">
        <f t="shared" si="270"/>
        <v>11728.442717569256</v>
      </c>
      <c r="AL1906">
        <f t="shared" si="269"/>
        <v>320.44271756925627</v>
      </c>
      <c r="AR1906">
        <f t="shared" si="262"/>
        <v>320.44271756925627</v>
      </c>
      <c r="AT1906">
        <v>-879.54055024405352</v>
      </c>
    </row>
    <row r="1907" spans="1:46">
      <c r="A1907" s="1">
        <v>45371.375</v>
      </c>
      <c r="B1907">
        <v>5748380</v>
      </c>
      <c r="C1907" s="1">
        <v>45372.125</v>
      </c>
      <c r="D1907">
        <v>1149676</v>
      </c>
      <c r="O1907">
        <f t="shared" si="263"/>
        <v>1943345.2536992198</v>
      </c>
      <c r="P1907">
        <f t="shared" si="264"/>
        <v>3093021.2536992198</v>
      </c>
      <c r="T1907">
        <v>240</v>
      </c>
      <c r="U1907">
        <f t="shared" si="265"/>
        <v>410352</v>
      </c>
      <c r="V1907">
        <f t="shared" si="266"/>
        <v>11904</v>
      </c>
      <c r="W1907" s="1">
        <v>45371.375</v>
      </c>
      <c r="X1907">
        <f t="shared" si="267"/>
        <v>11531.112960191313</v>
      </c>
      <c r="Z1907">
        <f t="shared" si="268"/>
        <v>-372.8870398086874</v>
      </c>
      <c r="AK1907">
        <f t="shared" si="270"/>
        <v>11731.810185761426</v>
      </c>
      <c r="AL1907">
        <f t="shared" si="269"/>
        <v>-172.1898142385744</v>
      </c>
      <c r="AR1907">
        <f t="shared" si="262"/>
        <v>-172.1898142385744</v>
      </c>
      <c r="AT1907">
        <v>-879.03416063837176</v>
      </c>
    </row>
    <row r="1908" spans="1:46">
      <c r="A1908" s="1">
        <v>45371.416666666664</v>
      </c>
      <c r="B1908">
        <v>5748800</v>
      </c>
      <c r="C1908" s="1">
        <v>45372.125</v>
      </c>
      <c r="D1908">
        <v>1149760</v>
      </c>
      <c r="O1908">
        <f t="shared" si="263"/>
        <v>1943487.2423997852</v>
      </c>
      <c r="P1908">
        <f t="shared" si="264"/>
        <v>3093247.2423997852</v>
      </c>
      <c r="T1908">
        <v>245</v>
      </c>
      <c r="U1908">
        <f t="shared" si="265"/>
        <v>418901</v>
      </c>
      <c r="V1908">
        <f t="shared" si="266"/>
        <v>12152</v>
      </c>
      <c r="W1908" s="1">
        <v>45371.416666666664</v>
      </c>
      <c r="X1908">
        <f t="shared" si="267"/>
        <v>11531.955470158169</v>
      </c>
      <c r="Z1908">
        <f t="shared" si="268"/>
        <v>-620.04452984183081</v>
      </c>
      <c r="AK1908">
        <f t="shared" si="270"/>
        <v>11732.667359483068</v>
      </c>
      <c r="AL1908">
        <f t="shared" si="269"/>
        <v>-419.33264051693186</v>
      </c>
      <c r="AR1908">
        <f t="shared" si="262"/>
        <v>-419.33264051693186</v>
      </c>
      <c r="AT1908">
        <v>-878.90408639718044</v>
      </c>
    </row>
    <row r="1909" spans="1:46">
      <c r="A1909" s="1">
        <v>45371.458333333336</v>
      </c>
      <c r="B1909">
        <v>5748050</v>
      </c>
      <c r="C1909" s="1">
        <v>45372.125</v>
      </c>
      <c r="D1909">
        <v>1149610</v>
      </c>
      <c r="O1909">
        <f t="shared" si="263"/>
        <v>1943233.6911487761</v>
      </c>
      <c r="P1909">
        <f t="shared" si="264"/>
        <v>3092843.6911487761</v>
      </c>
      <c r="T1909">
        <v>240</v>
      </c>
      <c r="U1909">
        <f t="shared" si="265"/>
        <v>410352</v>
      </c>
      <c r="V1909">
        <f t="shared" si="266"/>
        <v>11904</v>
      </c>
      <c r="W1909" s="1">
        <v>45371.458333333336</v>
      </c>
      <c r="X1909">
        <f t="shared" si="267"/>
        <v>11530.450988074499</v>
      </c>
      <c r="Z1909">
        <f t="shared" si="268"/>
        <v>-373.54901192550096</v>
      </c>
      <c r="AK1909">
        <f t="shared" si="270"/>
        <v>11731.136692122993</v>
      </c>
      <c r="AL1909">
        <f t="shared" si="269"/>
        <v>-172.86330787700717</v>
      </c>
      <c r="AR1909">
        <f t="shared" si="262"/>
        <v>-172.86330787700717</v>
      </c>
      <c r="AT1909">
        <v>-878.22543086097903</v>
      </c>
    </row>
    <row r="1910" spans="1:46">
      <c r="A1910" s="1">
        <v>45371.5</v>
      </c>
      <c r="B1910">
        <v>5748030</v>
      </c>
      <c r="C1910" s="1">
        <v>45372.125</v>
      </c>
      <c r="D1910">
        <v>1149606</v>
      </c>
      <c r="O1910">
        <f t="shared" si="263"/>
        <v>1943226.9297820823</v>
      </c>
      <c r="P1910">
        <f t="shared" si="264"/>
        <v>3092832.9297820823</v>
      </c>
      <c r="T1910">
        <v>230</v>
      </c>
      <c r="U1910">
        <f t="shared" si="265"/>
        <v>393254</v>
      </c>
      <c r="V1910">
        <f t="shared" si="266"/>
        <v>11408</v>
      </c>
      <c r="W1910" s="1">
        <v>45371.5</v>
      </c>
      <c r="X1910">
        <f t="shared" si="267"/>
        <v>11530.410868552264</v>
      </c>
      <c r="Z1910">
        <f t="shared" si="268"/>
        <v>122.41086855226422</v>
      </c>
      <c r="AK1910">
        <f t="shared" si="270"/>
        <v>11731.095874326724</v>
      </c>
      <c r="AL1910">
        <f t="shared" si="269"/>
        <v>323.09587432672379</v>
      </c>
      <c r="AR1910">
        <f t="shared" si="262"/>
        <v>323.09587432672379</v>
      </c>
      <c r="AT1910">
        <v>-876.96393179800998</v>
      </c>
    </row>
    <row r="1911" spans="1:46">
      <c r="A1911" s="1">
        <v>45371.541666666664</v>
      </c>
      <c r="B1911">
        <v>5744590</v>
      </c>
      <c r="C1911" s="1">
        <v>45372.125</v>
      </c>
      <c r="D1911">
        <v>1148918</v>
      </c>
      <c r="O1911">
        <f t="shared" si="263"/>
        <v>1942063.9747107886</v>
      </c>
      <c r="P1911">
        <f t="shared" si="264"/>
        <v>3090981.9747107886</v>
      </c>
      <c r="T1911">
        <v>220</v>
      </c>
      <c r="U1911">
        <f t="shared" si="265"/>
        <v>376156</v>
      </c>
      <c r="V1911">
        <f t="shared" si="266"/>
        <v>10912</v>
      </c>
      <c r="W1911" s="1">
        <v>45371.541666666664</v>
      </c>
      <c r="X1911">
        <f t="shared" si="267"/>
        <v>11523.510310728487</v>
      </c>
      <c r="Z1911">
        <f t="shared" si="268"/>
        <v>611.51031072848673</v>
      </c>
      <c r="AK1911">
        <f t="shared" si="270"/>
        <v>11724.075213368502</v>
      </c>
      <c r="AL1911">
        <f t="shared" si="269"/>
        <v>812.07521336850186</v>
      </c>
      <c r="AR1911">
        <f t="shared" si="262"/>
        <v>812.07521336850186</v>
      </c>
      <c r="AT1911">
        <v>-876.81721688970902</v>
      </c>
    </row>
    <row r="1912" spans="1:46">
      <c r="A1912" s="1">
        <v>45371.583333333336</v>
      </c>
      <c r="B1912">
        <v>5745870</v>
      </c>
      <c r="C1912" s="1">
        <v>45372.125</v>
      </c>
      <c r="D1912">
        <v>1149174</v>
      </c>
      <c r="O1912">
        <f t="shared" si="263"/>
        <v>1942496.7021791767</v>
      </c>
      <c r="P1912">
        <f t="shared" si="264"/>
        <v>3091670.7021791767</v>
      </c>
      <c r="T1912">
        <v>215</v>
      </c>
      <c r="U1912">
        <f t="shared" si="265"/>
        <v>367607</v>
      </c>
      <c r="V1912">
        <f t="shared" si="266"/>
        <v>10664</v>
      </c>
      <c r="W1912" s="1">
        <v>45371.583333333336</v>
      </c>
      <c r="X1912">
        <f t="shared" si="267"/>
        <v>11526.077960151288</v>
      </c>
      <c r="Z1912">
        <f t="shared" si="268"/>
        <v>862.0779601512877</v>
      </c>
      <c r="AK1912">
        <f t="shared" si="270"/>
        <v>11726.687552329699</v>
      </c>
      <c r="AL1912">
        <f t="shared" si="269"/>
        <v>1062.6875523296985</v>
      </c>
      <c r="AR1912">
        <f t="shared" si="262"/>
        <v>1062.6875523296985</v>
      </c>
      <c r="AT1912">
        <v>-876.70116476281873</v>
      </c>
    </row>
    <row r="1913" spans="1:46">
      <c r="A1913" s="1">
        <v>45371.625</v>
      </c>
      <c r="B1913">
        <v>5745540</v>
      </c>
      <c r="C1913" s="1">
        <v>45372.125</v>
      </c>
      <c r="D1913">
        <v>1149108</v>
      </c>
      <c r="O1913">
        <f t="shared" si="263"/>
        <v>1942385.139628733</v>
      </c>
      <c r="P1913">
        <f t="shared" si="264"/>
        <v>3091493.139628733</v>
      </c>
      <c r="T1913">
        <v>215</v>
      </c>
      <c r="U1913">
        <f t="shared" si="265"/>
        <v>367607</v>
      </c>
      <c r="V1913">
        <f t="shared" si="266"/>
        <v>10664</v>
      </c>
      <c r="W1913" s="1">
        <v>45371.625</v>
      </c>
      <c r="X1913">
        <f t="shared" si="267"/>
        <v>11525.415988034471</v>
      </c>
      <c r="Z1913">
        <f t="shared" si="268"/>
        <v>861.4159880344705</v>
      </c>
      <c r="AK1913">
        <f t="shared" si="270"/>
        <v>11726.014058691266</v>
      </c>
      <c r="AL1913">
        <f t="shared" si="269"/>
        <v>1062.0140586912657</v>
      </c>
      <c r="AR1913">
        <f t="shared" si="262"/>
        <v>1062.0140586912657</v>
      </c>
      <c r="AT1913">
        <v>-876.66034696655333</v>
      </c>
    </row>
    <row r="1914" spans="1:46">
      <c r="A1914" s="1">
        <v>45371.666666666664</v>
      </c>
      <c r="B1914">
        <v>5745910</v>
      </c>
      <c r="C1914" s="1">
        <v>45372.125</v>
      </c>
      <c r="D1914">
        <v>1149182</v>
      </c>
      <c r="O1914">
        <f t="shared" si="263"/>
        <v>1942510.2249125643</v>
      </c>
      <c r="P1914">
        <f t="shared" si="264"/>
        <v>3091692.2249125643</v>
      </c>
      <c r="T1914">
        <v>220</v>
      </c>
      <c r="U1914">
        <f t="shared" si="265"/>
        <v>376156</v>
      </c>
      <c r="V1914">
        <f t="shared" si="266"/>
        <v>10912</v>
      </c>
      <c r="W1914" s="1">
        <v>45371.666666666664</v>
      </c>
      <c r="X1914">
        <f t="shared" si="267"/>
        <v>11526.15819919575</v>
      </c>
      <c r="Z1914">
        <f t="shared" si="268"/>
        <v>614.15819919575006</v>
      </c>
      <c r="AK1914">
        <f t="shared" si="270"/>
        <v>11726.769187922238</v>
      </c>
      <c r="AL1914">
        <f t="shared" si="269"/>
        <v>814.76918792223842</v>
      </c>
      <c r="AR1914">
        <f t="shared" si="262"/>
        <v>814.76918792223842</v>
      </c>
      <c r="AT1914">
        <v>-876.36822113075323</v>
      </c>
    </row>
    <row r="1915" spans="1:46">
      <c r="A1915" s="1">
        <v>45371.708333333336</v>
      </c>
      <c r="B1915">
        <v>5745880</v>
      </c>
      <c r="C1915" s="1">
        <v>45372.125</v>
      </c>
      <c r="D1915">
        <v>1149176</v>
      </c>
      <c r="O1915">
        <f t="shared" si="263"/>
        <v>1942500.0828625239</v>
      </c>
      <c r="P1915">
        <f t="shared" si="264"/>
        <v>3091676.0828625239</v>
      </c>
      <c r="T1915">
        <v>230</v>
      </c>
      <c r="U1915">
        <f t="shared" si="265"/>
        <v>393254</v>
      </c>
      <c r="V1915">
        <f t="shared" si="266"/>
        <v>11408</v>
      </c>
      <c r="W1915" s="1">
        <v>45371.708333333336</v>
      </c>
      <c r="X1915">
        <f t="shared" si="267"/>
        <v>11526.098019912402</v>
      </c>
      <c r="Z1915">
        <f t="shared" si="268"/>
        <v>118.09801991240238</v>
      </c>
      <c r="AK1915">
        <f t="shared" si="270"/>
        <v>11726.707961227836</v>
      </c>
      <c r="AL1915">
        <f t="shared" si="269"/>
        <v>318.70796122783577</v>
      </c>
      <c r="AR1915">
        <f t="shared" si="262"/>
        <v>318.70796122783577</v>
      </c>
      <c r="AT1915">
        <v>-876.20494994567889</v>
      </c>
    </row>
    <row r="1916" spans="1:46">
      <c r="A1916" s="1">
        <v>45371.75</v>
      </c>
      <c r="B1916">
        <v>5747090</v>
      </c>
      <c r="C1916" s="1">
        <v>45372.125</v>
      </c>
      <c r="D1916">
        <v>1149418</v>
      </c>
      <c r="O1916">
        <f t="shared" si="263"/>
        <v>1942909.1455474845</v>
      </c>
      <c r="P1916">
        <f t="shared" si="264"/>
        <v>3092327.1455474845</v>
      </c>
      <c r="T1916">
        <v>240</v>
      </c>
      <c r="U1916">
        <f t="shared" si="265"/>
        <v>410352</v>
      </c>
      <c r="V1916">
        <f t="shared" si="266"/>
        <v>11904</v>
      </c>
      <c r="W1916" s="1">
        <v>45371.75</v>
      </c>
      <c r="X1916">
        <f t="shared" si="267"/>
        <v>11528.525251007397</v>
      </c>
      <c r="Z1916">
        <f t="shared" si="268"/>
        <v>-375.47474899260305</v>
      </c>
      <c r="AK1916">
        <f t="shared" si="270"/>
        <v>11729.177437902094</v>
      </c>
      <c r="AL1916">
        <f t="shared" si="269"/>
        <v>-174.82256209790648</v>
      </c>
      <c r="AR1916">
        <f t="shared" si="262"/>
        <v>-174.82256209790648</v>
      </c>
      <c r="AT1916">
        <v>-875.61309189978238</v>
      </c>
    </row>
    <row r="1917" spans="1:46">
      <c r="A1917" s="1">
        <v>45371.791666666664</v>
      </c>
      <c r="B1917">
        <v>5747450</v>
      </c>
      <c r="C1917" s="1">
        <v>45372.125</v>
      </c>
      <c r="D1917">
        <v>1149490</v>
      </c>
      <c r="O1917">
        <f t="shared" si="263"/>
        <v>1943030.8501479691</v>
      </c>
      <c r="P1917">
        <f t="shared" si="264"/>
        <v>3092520.8501479691</v>
      </c>
      <c r="T1917">
        <v>245</v>
      </c>
      <c r="U1917">
        <f t="shared" si="265"/>
        <v>418901</v>
      </c>
      <c r="V1917">
        <f t="shared" si="266"/>
        <v>12152</v>
      </c>
      <c r="W1917" s="1">
        <v>45371.791666666664</v>
      </c>
      <c r="X1917">
        <f t="shared" si="267"/>
        <v>11529.247402407558</v>
      </c>
      <c r="Z1917">
        <f t="shared" si="268"/>
        <v>-622.75259759244182</v>
      </c>
      <c r="AK1917">
        <f t="shared" si="270"/>
        <v>11729.912158234931</v>
      </c>
      <c r="AL1917">
        <f t="shared" si="269"/>
        <v>-422.08784176506924</v>
      </c>
      <c r="AR1917">
        <f t="shared" si="262"/>
        <v>-422.08784176506924</v>
      </c>
      <c r="AT1917">
        <v>-874.24275373652199</v>
      </c>
    </row>
    <row r="1918" spans="1:46">
      <c r="A1918" s="1">
        <v>45371.833333333336</v>
      </c>
      <c r="B1918">
        <v>5748870</v>
      </c>
      <c r="C1918" s="1">
        <v>45372.125</v>
      </c>
      <c r="D1918">
        <v>1149774</v>
      </c>
      <c r="O1918">
        <f t="shared" si="263"/>
        <v>1943510.9071832127</v>
      </c>
      <c r="P1918">
        <f t="shared" si="264"/>
        <v>3093284.9071832127</v>
      </c>
      <c r="T1918">
        <v>240</v>
      </c>
      <c r="U1918">
        <f t="shared" si="265"/>
        <v>410352</v>
      </c>
      <c r="V1918">
        <f t="shared" si="266"/>
        <v>11904</v>
      </c>
      <c r="W1918" s="1">
        <v>45371.833333333336</v>
      </c>
      <c r="X1918">
        <f t="shared" si="267"/>
        <v>11532.095888485979</v>
      </c>
      <c r="Z1918">
        <f t="shared" si="268"/>
        <v>-371.90411151402077</v>
      </c>
      <c r="AK1918">
        <f t="shared" si="270"/>
        <v>11732.810221770009</v>
      </c>
      <c r="AL1918">
        <f t="shared" si="269"/>
        <v>-171.18977822999113</v>
      </c>
      <c r="AR1918">
        <f t="shared" si="262"/>
        <v>-171.18977822999113</v>
      </c>
      <c r="AT1918">
        <v>-873.94977658867356</v>
      </c>
    </row>
    <row r="1919" spans="1:46">
      <c r="A1919" s="1">
        <v>45371.875</v>
      </c>
      <c r="B1919">
        <v>5748870</v>
      </c>
      <c r="C1919" s="1">
        <v>45372.125</v>
      </c>
      <c r="D1919">
        <v>1149774</v>
      </c>
      <c r="O1919">
        <f t="shared" si="263"/>
        <v>1943510.9071832127</v>
      </c>
      <c r="P1919">
        <f t="shared" si="264"/>
        <v>3093284.9071832127</v>
      </c>
      <c r="T1919">
        <v>235</v>
      </c>
      <c r="U1919">
        <f t="shared" si="265"/>
        <v>401803</v>
      </c>
      <c r="V1919">
        <f t="shared" si="266"/>
        <v>11656</v>
      </c>
      <c r="W1919" s="1">
        <v>45371.875</v>
      </c>
      <c r="X1919">
        <f t="shared" si="267"/>
        <v>11532.095888485979</v>
      </c>
      <c r="Z1919">
        <f t="shared" si="268"/>
        <v>-123.90411151402077</v>
      </c>
      <c r="AK1919">
        <f t="shared" si="270"/>
        <v>11732.810221770009</v>
      </c>
      <c r="AL1919">
        <f t="shared" si="269"/>
        <v>76.810221770008866</v>
      </c>
      <c r="AR1919">
        <f t="shared" si="262"/>
        <v>76.810221770008866</v>
      </c>
      <c r="AT1919">
        <v>-872.47012158709003</v>
      </c>
    </row>
    <row r="1920" spans="1:46">
      <c r="A1920" s="1">
        <v>45371.916666666664</v>
      </c>
      <c r="B1920">
        <v>5748310</v>
      </c>
      <c r="C1920" s="1">
        <v>45372.125</v>
      </c>
      <c r="D1920">
        <v>1149662</v>
      </c>
      <c r="O1920">
        <f t="shared" si="263"/>
        <v>1943321.5889157923</v>
      </c>
      <c r="P1920">
        <f t="shared" si="264"/>
        <v>3092983.5889157923</v>
      </c>
      <c r="T1920">
        <v>225</v>
      </c>
      <c r="U1920">
        <f t="shared" si="265"/>
        <v>384705</v>
      </c>
      <c r="V1920">
        <f t="shared" si="266"/>
        <v>11160</v>
      </c>
      <c r="W1920" s="1">
        <v>45371.916666666664</v>
      </c>
      <c r="X1920">
        <f t="shared" si="267"/>
        <v>11530.972541863504</v>
      </c>
      <c r="Z1920">
        <f t="shared" si="268"/>
        <v>370.97254186350438</v>
      </c>
      <c r="AK1920">
        <f t="shared" si="270"/>
        <v>11731.667323474485</v>
      </c>
      <c r="AL1920">
        <f t="shared" si="269"/>
        <v>571.66732347448487</v>
      </c>
      <c r="AR1920">
        <f t="shared" si="262"/>
        <v>571.66732347448487</v>
      </c>
      <c r="AT1920">
        <v>-871.57213006917664</v>
      </c>
    </row>
    <row r="1921" spans="1:46">
      <c r="A1921" s="1">
        <v>45371.958333333336</v>
      </c>
      <c r="B1921">
        <v>5748140</v>
      </c>
      <c r="C1921" s="1">
        <v>45372.125</v>
      </c>
      <c r="D1921">
        <v>1149628</v>
      </c>
      <c r="O1921">
        <f t="shared" si="263"/>
        <v>1943264.1172988974</v>
      </c>
      <c r="P1921">
        <f t="shared" si="264"/>
        <v>3092892.1172988974</v>
      </c>
      <c r="T1921">
        <v>210</v>
      </c>
      <c r="U1921">
        <f t="shared" si="265"/>
        <v>359058</v>
      </c>
      <c r="V1921">
        <f t="shared" si="266"/>
        <v>10416</v>
      </c>
      <c r="W1921" s="1">
        <v>45371.958333333336</v>
      </c>
      <c r="X1921">
        <f t="shared" si="267"/>
        <v>11530.631525924537</v>
      </c>
      <c r="Z1921">
        <f t="shared" si="268"/>
        <v>1114.6315259245366</v>
      </c>
      <c r="AK1921">
        <f t="shared" si="270"/>
        <v>11731.320372206201</v>
      </c>
      <c r="AL1921">
        <f t="shared" si="269"/>
        <v>1315.3203722062008</v>
      </c>
      <c r="AR1921">
        <f t="shared" si="262"/>
        <v>1315.3203722062008</v>
      </c>
      <c r="AT1921">
        <v>-871.0619076158182</v>
      </c>
    </row>
    <row r="1922" spans="1:46">
      <c r="A1922" s="1">
        <v>45372</v>
      </c>
      <c r="B1922">
        <v>5747950</v>
      </c>
      <c r="C1922" s="1">
        <v>45373.125</v>
      </c>
      <c r="D1922">
        <v>1149590</v>
      </c>
      <c r="O1922">
        <f t="shared" si="263"/>
        <v>1943199.8843153082</v>
      </c>
      <c r="P1922">
        <f t="shared" si="264"/>
        <v>3092789.8843153082</v>
      </c>
      <c r="T1922">
        <v>200</v>
      </c>
      <c r="U1922">
        <f t="shared" si="265"/>
        <v>341960</v>
      </c>
      <c r="V1922">
        <f t="shared" si="266"/>
        <v>9920</v>
      </c>
      <c r="W1922" s="1">
        <v>45372</v>
      </c>
      <c r="X1922">
        <f t="shared" si="267"/>
        <v>11530.250390463339</v>
      </c>
      <c r="Z1922">
        <f t="shared" si="268"/>
        <v>1610.2503904633395</v>
      </c>
      <c r="AK1922">
        <f t="shared" si="270"/>
        <v>11730.932603141648</v>
      </c>
      <c r="AL1922">
        <f t="shared" si="269"/>
        <v>1810.9326031416476</v>
      </c>
      <c r="AR1922">
        <f t="shared" ref="AR1922:AR1985" si="271">$AK1922-$V1922</f>
        <v>1810.9326031416476</v>
      </c>
      <c r="AT1922">
        <v>-870.77618304193857</v>
      </c>
    </row>
    <row r="1923" spans="1:46">
      <c r="A1923" s="1">
        <v>45372.041666666664</v>
      </c>
      <c r="B1923">
        <v>5748880</v>
      </c>
      <c r="C1923" s="1">
        <v>45373.125</v>
      </c>
      <c r="D1923">
        <v>1149776</v>
      </c>
      <c r="O1923">
        <f t="shared" ref="O1923:O1986" si="272">$D1923/$R$2 - $D1923</f>
        <v>1943514.2878665593</v>
      </c>
      <c r="P1923">
        <f t="shared" ref="P1923:P1986" si="273">$D1923/$R$2</f>
        <v>3093290.2878665593</v>
      </c>
      <c r="T1923">
        <v>195</v>
      </c>
      <c r="U1923">
        <f t="shared" ref="U1923:U1986" si="274">($T1923*1000)*1.7098</f>
        <v>333411</v>
      </c>
      <c r="V1923">
        <f t="shared" ref="V1923:V1986" si="275">$T1923*49.6</f>
        <v>9672</v>
      </c>
      <c r="W1923" s="1">
        <v>45372.041666666664</v>
      </c>
      <c r="X1923">
        <f t="shared" ref="X1923:X1986" si="276">(10*(2793.73 - 865.322))*($D1923/MAX($D$2:$D$8785))*0.85*0.85</f>
        <v>11532.115948247096</v>
      </c>
      <c r="Z1923">
        <f t="shared" ref="Z1923:Z1986" si="277">$X1923 - $V1923</f>
        <v>1860.1159482470957</v>
      </c>
      <c r="AK1923">
        <f t="shared" si="270"/>
        <v>11732.830630668144</v>
      </c>
      <c r="AL1923">
        <f t="shared" ref="AL1923:AL1986" si="278">$AK1923-$V1923</f>
        <v>2060.8306306681443</v>
      </c>
      <c r="AR1923">
        <f t="shared" si="271"/>
        <v>2060.8306306681443</v>
      </c>
      <c r="AT1923">
        <v>-870.61419606398522</v>
      </c>
    </row>
    <row r="1924" spans="1:46">
      <c r="A1924" s="1">
        <v>45372.083333333336</v>
      </c>
      <c r="B1924">
        <v>5747980</v>
      </c>
      <c r="C1924" s="1">
        <v>45373.125</v>
      </c>
      <c r="D1924">
        <v>1149596</v>
      </c>
      <c r="O1924">
        <f t="shared" si="272"/>
        <v>1943210.0263653486</v>
      </c>
      <c r="P1924">
        <f t="shared" si="273"/>
        <v>3092806.0263653486</v>
      </c>
      <c r="T1924">
        <v>190</v>
      </c>
      <c r="U1924">
        <f t="shared" si="274"/>
        <v>324862</v>
      </c>
      <c r="V1924">
        <f t="shared" si="275"/>
        <v>9424</v>
      </c>
      <c r="W1924" s="1">
        <v>45372.083333333336</v>
      </c>
      <c r="X1924">
        <f t="shared" si="276"/>
        <v>11530.310569746687</v>
      </c>
      <c r="Z1924">
        <f t="shared" si="277"/>
        <v>2106.3105697466872</v>
      </c>
      <c r="AK1924">
        <f t="shared" si="270"/>
        <v>11730.99382983605</v>
      </c>
      <c r="AL1924">
        <f t="shared" si="278"/>
        <v>2306.9938298360503</v>
      </c>
      <c r="AR1924">
        <f t="shared" si="271"/>
        <v>2306.9938298360503</v>
      </c>
      <c r="AT1924">
        <v>-870.26596058857831</v>
      </c>
    </row>
    <row r="1925" spans="1:46">
      <c r="A1925" s="1">
        <v>45372.125</v>
      </c>
      <c r="B1925">
        <v>5747280</v>
      </c>
      <c r="C1925" s="1">
        <v>45373.125</v>
      </c>
      <c r="D1925">
        <v>1149456</v>
      </c>
      <c r="O1925">
        <f t="shared" si="272"/>
        <v>1942973.3785310737</v>
      </c>
      <c r="P1925">
        <f t="shared" si="273"/>
        <v>3092429.3785310737</v>
      </c>
      <c r="T1925">
        <v>185</v>
      </c>
      <c r="U1925">
        <f t="shared" si="274"/>
        <v>316313</v>
      </c>
      <c r="V1925">
        <f t="shared" si="275"/>
        <v>9176</v>
      </c>
      <c r="W1925" s="1">
        <v>45372.125</v>
      </c>
      <c r="X1925">
        <f t="shared" si="276"/>
        <v>11528.906386468594</v>
      </c>
      <c r="Z1925">
        <f t="shared" si="277"/>
        <v>2352.9063864685941</v>
      </c>
      <c r="AK1925">
        <f t="shared" si="270"/>
        <v>11729.565206966645</v>
      </c>
      <c r="AL1925">
        <f t="shared" si="278"/>
        <v>2553.5652069666448</v>
      </c>
      <c r="AR1925">
        <f t="shared" si="271"/>
        <v>2553.5652069666448</v>
      </c>
      <c r="AT1925">
        <v>-870.17286600038096</v>
      </c>
    </row>
    <row r="1926" spans="1:46">
      <c r="A1926" s="1">
        <v>45372.166666666664</v>
      </c>
      <c r="B1926">
        <v>5742710</v>
      </c>
      <c r="C1926" s="1">
        <v>45373.125</v>
      </c>
      <c r="D1926">
        <v>1148542</v>
      </c>
      <c r="O1926">
        <f t="shared" si="272"/>
        <v>1941428.406241593</v>
      </c>
      <c r="P1926">
        <f t="shared" si="273"/>
        <v>3089970.406241593</v>
      </c>
      <c r="T1926">
        <v>180</v>
      </c>
      <c r="U1926">
        <f t="shared" si="274"/>
        <v>307764</v>
      </c>
      <c r="V1926">
        <f t="shared" si="275"/>
        <v>8928</v>
      </c>
      <c r="W1926" s="1">
        <v>45372.166666666664</v>
      </c>
      <c r="X1926">
        <f t="shared" si="276"/>
        <v>11519.739075638747</v>
      </c>
      <c r="Z1926">
        <f t="shared" si="277"/>
        <v>2591.7390756387467</v>
      </c>
      <c r="AK1926">
        <f t="shared" si="270"/>
        <v>11720.238340519243</v>
      </c>
      <c r="AL1926">
        <f t="shared" si="278"/>
        <v>2792.2383405192431</v>
      </c>
      <c r="AR1926">
        <f t="shared" si="271"/>
        <v>2792.2383405192431</v>
      </c>
      <c r="AT1926">
        <v>-870.17286600038096</v>
      </c>
    </row>
    <row r="1927" spans="1:46">
      <c r="A1927" s="1">
        <v>45372.208333333336</v>
      </c>
      <c r="B1927">
        <v>5741810</v>
      </c>
      <c r="C1927" s="1">
        <v>45373.125</v>
      </c>
      <c r="D1927">
        <v>1148362</v>
      </c>
      <c r="O1927">
        <f t="shared" si="272"/>
        <v>1941124.1447403822</v>
      </c>
      <c r="P1927">
        <f t="shared" si="273"/>
        <v>3089486.1447403822</v>
      </c>
      <c r="T1927">
        <v>185</v>
      </c>
      <c r="U1927">
        <f t="shared" si="274"/>
        <v>316313</v>
      </c>
      <c r="V1927">
        <f t="shared" si="275"/>
        <v>9176</v>
      </c>
      <c r="W1927" s="1">
        <v>45372.208333333336</v>
      </c>
      <c r="X1927">
        <f t="shared" si="276"/>
        <v>11517.933697138338</v>
      </c>
      <c r="Z1927">
        <f t="shared" si="277"/>
        <v>2341.9336971383382</v>
      </c>
      <c r="AK1927">
        <f t="shared" si="270"/>
        <v>11718.401539687149</v>
      </c>
      <c r="AL1927">
        <f t="shared" si="278"/>
        <v>2542.4015396871491</v>
      </c>
      <c r="AR1927">
        <f t="shared" si="271"/>
        <v>2542.4015396871491</v>
      </c>
      <c r="AT1927">
        <v>-869.52232990063749</v>
      </c>
    </row>
    <row r="1928" spans="1:46">
      <c r="A1928" s="1">
        <v>45372.25</v>
      </c>
      <c r="B1928">
        <v>5741210</v>
      </c>
      <c r="C1928" s="1">
        <v>45373.125</v>
      </c>
      <c r="D1928">
        <v>1148242</v>
      </c>
      <c r="O1928">
        <f t="shared" si="272"/>
        <v>1940921.3037395752</v>
      </c>
      <c r="P1928">
        <f t="shared" si="273"/>
        <v>3089163.3037395752</v>
      </c>
      <c r="T1928">
        <v>200</v>
      </c>
      <c r="U1928">
        <f t="shared" si="274"/>
        <v>341960</v>
      </c>
      <c r="V1928">
        <f t="shared" si="275"/>
        <v>9920</v>
      </c>
      <c r="W1928" s="1">
        <v>45372.25</v>
      </c>
      <c r="X1928">
        <f t="shared" si="276"/>
        <v>11516.730111471401</v>
      </c>
      <c r="Z1928">
        <f t="shared" si="277"/>
        <v>1596.730111471401</v>
      </c>
      <c r="AK1928">
        <f t="shared" ref="AK1928:AK1991" si="279">(7.5*(2793.73 - 865.322))*($D1928/MAX($D$2:$D$8785))*0.99*0.99</f>
        <v>11717.177005799087</v>
      </c>
      <c r="AL1928">
        <f t="shared" si="278"/>
        <v>1797.1770057990871</v>
      </c>
      <c r="AR1928">
        <f t="shared" si="271"/>
        <v>1797.1770057990871</v>
      </c>
      <c r="AT1928">
        <v>-869.49042245947203</v>
      </c>
    </row>
    <row r="1929" spans="1:46">
      <c r="A1929" s="1">
        <v>45372.291666666664</v>
      </c>
      <c r="B1929">
        <v>5742740</v>
      </c>
      <c r="C1929" s="1">
        <v>45373.125</v>
      </c>
      <c r="D1929">
        <v>1148548</v>
      </c>
      <c r="O1929">
        <f t="shared" si="272"/>
        <v>1941438.5482916334</v>
      </c>
      <c r="P1929">
        <f t="shared" si="273"/>
        <v>3089986.5482916334</v>
      </c>
      <c r="T1929">
        <v>215</v>
      </c>
      <c r="U1929">
        <f t="shared" si="274"/>
        <v>367607</v>
      </c>
      <c r="V1929">
        <f t="shared" si="275"/>
        <v>10664</v>
      </c>
      <c r="W1929" s="1">
        <v>45372.291666666664</v>
      </c>
      <c r="X1929">
        <f t="shared" si="276"/>
        <v>11519.799254922093</v>
      </c>
      <c r="Z1929">
        <f t="shared" si="277"/>
        <v>855.79925492209259</v>
      </c>
      <c r="AK1929">
        <f t="shared" si="279"/>
        <v>11720.299567213646</v>
      </c>
      <c r="AL1929">
        <f t="shared" si="278"/>
        <v>1056.2995672136458</v>
      </c>
      <c r="AR1929">
        <f t="shared" si="271"/>
        <v>1056.2995672136458</v>
      </c>
      <c r="AT1929">
        <v>-868.85774661730647</v>
      </c>
    </row>
    <row r="1930" spans="1:46">
      <c r="A1930" s="1">
        <v>45372.333333333336</v>
      </c>
      <c r="B1930">
        <v>5743830</v>
      </c>
      <c r="C1930" s="1">
        <v>45373.125</v>
      </c>
      <c r="D1930">
        <v>1148766</v>
      </c>
      <c r="O1930">
        <f t="shared" si="272"/>
        <v>1941807.0427764328</v>
      </c>
      <c r="P1930">
        <f t="shared" si="273"/>
        <v>3090573.0427764328</v>
      </c>
      <c r="T1930">
        <v>230</v>
      </c>
      <c r="U1930">
        <f t="shared" si="274"/>
        <v>393254</v>
      </c>
      <c r="V1930">
        <f t="shared" si="275"/>
        <v>11408</v>
      </c>
      <c r="W1930" s="1">
        <v>45372.333333333336</v>
      </c>
      <c r="X1930">
        <f t="shared" si="276"/>
        <v>11521.985768883696</v>
      </c>
      <c r="Z1930">
        <f t="shared" si="277"/>
        <v>113.98576888369644</v>
      </c>
      <c r="AK1930">
        <f t="shared" si="279"/>
        <v>11722.524137110291</v>
      </c>
      <c r="AL1930">
        <f t="shared" si="278"/>
        <v>314.52413711029112</v>
      </c>
      <c r="AR1930">
        <f t="shared" si="271"/>
        <v>314.52413711029112</v>
      </c>
      <c r="AT1930">
        <v>-867.89852840499407</v>
      </c>
    </row>
    <row r="1931" spans="1:46">
      <c r="A1931" s="1">
        <v>45372.375</v>
      </c>
      <c r="B1931">
        <v>5744700</v>
      </c>
      <c r="C1931" s="1">
        <v>45373.125</v>
      </c>
      <c r="D1931">
        <v>1148940</v>
      </c>
      <c r="O1931">
        <f t="shared" si="272"/>
        <v>1942101.1622276031</v>
      </c>
      <c r="P1931">
        <f t="shared" si="273"/>
        <v>3091041.1622276031</v>
      </c>
      <c r="T1931">
        <v>240</v>
      </c>
      <c r="U1931">
        <f t="shared" si="274"/>
        <v>410352</v>
      </c>
      <c r="V1931">
        <f t="shared" si="275"/>
        <v>11904</v>
      </c>
      <c r="W1931" s="1">
        <v>45372.375</v>
      </c>
      <c r="X1931">
        <f t="shared" si="276"/>
        <v>11523.730968100759</v>
      </c>
      <c r="Z1931">
        <f t="shared" si="277"/>
        <v>-380.26903189924087</v>
      </c>
      <c r="AK1931">
        <f t="shared" si="279"/>
        <v>11724.299711247982</v>
      </c>
      <c r="AL1931">
        <f t="shared" si="278"/>
        <v>-179.70028875201751</v>
      </c>
      <c r="AR1931">
        <f t="shared" si="271"/>
        <v>-179.70028875201751</v>
      </c>
      <c r="AT1931">
        <v>-867.60389347600722</v>
      </c>
    </row>
    <row r="1932" spans="1:46">
      <c r="A1932" s="1">
        <v>45372.416666666664</v>
      </c>
      <c r="B1932">
        <v>5741840</v>
      </c>
      <c r="C1932" s="1">
        <v>45373.125</v>
      </c>
      <c r="D1932">
        <v>1148368</v>
      </c>
      <c r="O1932">
        <f t="shared" si="272"/>
        <v>1941134.2867904226</v>
      </c>
      <c r="P1932">
        <f t="shared" si="273"/>
        <v>3089502.2867904226</v>
      </c>
      <c r="T1932">
        <v>245</v>
      </c>
      <c r="U1932">
        <f t="shared" si="274"/>
        <v>418901</v>
      </c>
      <c r="V1932">
        <f t="shared" si="275"/>
        <v>12152</v>
      </c>
      <c r="W1932" s="1">
        <v>45372.416666666664</v>
      </c>
      <c r="X1932">
        <f t="shared" si="276"/>
        <v>11517.993876421684</v>
      </c>
      <c r="Z1932">
        <f t="shared" si="277"/>
        <v>-634.00612357831596</v>
      </c>
      <c r="AK1932">
        <f t="shared" si="279"/>
        <v>11718.462766381552</v>
      </c>
      <c r="AL1932">
        <f t="shared" si="278"/>
        <v>-433.53723361844823</v>
      </c>
      <c r="AR1932">
        <f t="shared" si="271"/>
        <v>-433.53723361844823</v>
      </c>
      <c r="AT1932">
        <v>-867.11024707310571</v>
      </c>
    </row>
    <row r="1933" spans="1:46">
      <c r="A1933" s="1">
        <v>45372.458333333336</v>
      </c>
      <c r="B1933">
        <v>5743270</v>
      </c>
      <c r="C1933" s="1">
        <v>45373.125</v>
      </c>
      <c r="D1933">
        <v>1148654</v>
      </c>
      <c r="O1933">
        <f t="shared" si="272"/>
        <v>1941617.7245090129</v>
      </c>
      <c r="P1933">
        <f t="shared" si="273"/>
        <v>3090271.7245090129</v>
      </c>
      <c r="T1933">
        <v>240</v>
      </c>
      <c r="U1933">
        <f t="shared" si="274"/>
        <v>410352</v>
      </c>
      <c r="V1933">
        <f t="shared" si="275"/>
        <v>11904</v>
      </c>
      <c r="W1933" s="1">
        <v>45372.458333333336</v>
      </c>
      <c r="X1933">
        <f t="shared" si="276"/>
        <v>11520.862422261222</v>
      </c>
      <c r="Z1933">
        <f t="shared" si="277"/>
        <v>-383.13757773877842</v>
      </c>
      <c r="AK1933">
        <f t="shared" si="279"/>
        <v>11721.381238814765</v>
      </c>
      <c r="AL1933">
        <f t="shared" si="278"/>
        <v>-182.61876118523469</v>
      </c>
      <c r="AR1933">
        <f t="shared" si="271"/>
        <v>-182.61876118523469</v>
      </c>
      <c r="AT1933">
        <v>-866.42908773931777</v>
      </c>
    </row>
    <row r="1934" spans="1:46">
      <c r="A1934" s="1">
        <v>45372.5</v>
      </c>
      <c r="B1934">
        <v>5744180</v>
      </c>
      <c r="C1934" s="1">
        <v>45373.125</v>
      </c>
      <c r="D1934">
        <v>1148836</v>
      </c>
      <c r="O1934">
        <f t="shared" si="272"/>
        <v>1941925.3666935703</v>
      </c>
      <c r="P1934">
        <f t="shared" si="273"/>
        <v>3090761.3666935703</v>
      </c>
      <c r="T1934">
        <v>230</v>
      </c>
      <c r="U1934">
        <f t="shared" si="274"/>
        <v>393254</v>
      </c>
      <c r="V1934">
        <f t="shared" si="275"/>
        <v>11408</v>
      </c>
      <c r="W1934" s="1">
        <v>45372.5</v>
      </c>
      <c r="X1934">
        <f t="shared" si="276"/>
        <v>11522.687860522747</v>
      </c>
      <c r="Z1934">
        <f t="shared" si="277"/>
        <v>114.68786052274663</v>
      </c>
      <c r="AK1934">
        <f t="shared" si="279"/>
        <v>11723.238448544995</v>
      </c>
      <c r="AL1934">
        <f t="shared" si="278"/>
        <v>315.23844854499475</v>
      </c>
      <c r="AR1934">
        <f t="shared" si="271"/>
        <v>315.23844854499475</v>
      </c>
      <c r="AT1934">
        <v>-865.13186816119196</v>
      </c>
    </row>
    <row r="1935" spans="1:46">
      <c r="A1935" s="1">
        <v>45372.541666666664</v>
      </c>
      <c r="B1935">
        <v>5745090</v>
      </c>
      <c r="C1935" s="1">
        <v>45373.125</v>
      </c>
      <c r="D1935">
        <v>1149018</v>
      </c>
      <c r="O1935">
        <f t="shared" si="272"/>
        <v>1942233.0088781277</v>
      </c>
      <c r="P1935">
        <f t="shared" si="273"/>
        <v>3091251.0088781277</v>
      </c>
      <c r="T1935">
        <v>220</v>
      </c>
      <c r="U1935">
        <f t="shared" si="274"/>
        <v>376156</v>
      </c>
      <c r="V1935">
        <f t="shared" si="275"/>
        <v>10912</v>
      </c>
      <c r="W1935" s="1">
        <v>45372.541666666664</v>
      </c>
      <c r="X1935">
        <f t="shared" si="276"/>
        <v>11524.51329878427</v>
      </c>
      <c r="Z1935">
        <f t="shared" si="277"/>
        <v>612.51329878426986</v>
      </c>
      <c r="AK1935">
        <f t="shared" si="279"/>
        <v>11725.095658275221</v>
      </c>
      <c r="AL1935">
        <f t="shared" si="278"/>
        <v>813.09565827522056</v>
      </c>
      <c r="AR1935">
        <f t="shared" si="271"/>
        <v>813.09565827522056</v>
      </c>
      <c r="AT1935">
        <v>-864.38948213300318</v>
      </c>
    </row>
    <row r="1936" spans="1:46">
      <c r="A1936" s="1">
        <v>45372.583333333336</v>
      </c>
      <c r="B1936">
        <v>5744670</v>
      </c>
      <c r="C1936" s="1">
        <v>45373.125</v>
      </c>
      <c r="D1936">
        <v>1148934</v>
      </c>
      <c r="O1936">
        <f t="shared" si="272"/>
        <v>1942091.0201775627</v>
      </c>
      <c r="P1936">
        <f t="shared" si="273"/>
        <v>3091025.0201775627</v>
      </c>
      <c r="T1936">
        <v>215</v>
      </c>
      <c r="U1936">
        <f t="shared" si="274"/>
        <v>367607</v>
      </c>
      <c r="V1936">
        <f t="shared" si="275"/>
        <v>10664</v>
      </c>
      <c r="W1936" s="1">
        <v>45372.583333333336</v>
      </c>
      <c r="X1936">
        <f t="shared" si="276"/>
        <v>11523.670788817411</v>
      </c>
      <c r="Z1936">
        <f t="shared" si="277"/>
        <v>859.67078881741145</v>
      </c>
      <c r="AK1936">
        <f t="shared" si="279"/>
        <v>11724.238484553578</v>
      </c>
      <c r="AL1936">
        <f t="shared" si="278"/>
        <v>1060.238484553578</v>
      </c>
      <c r="AR1936">
        <f t="shared" si="271"/>
        <v>1060.238484553578</v>
      </c>
      <c r="AT1936">
        <v>-864.0820842275516</v>
      </c>
    </row>
    <row r="1937" spans="1:46">
      <c r="A1937" s="1">
        <v>45372.625</v>
      </c>
      <c r="B1937">
        <v>5744250</v>
      </c>
      <c r="C1937" s="1">
        <v>45373.125</v>
      </c>
      <c r="D1937">
        <v>1148850</v>
      </c>
      <c r="O1937">
        <f t="shared" si="272"/>
        <v>1941949.0314769978</v>
      </c>
      <c r="P1937">
        <f t="shared" si="273"/>
        <v>3090799.0314769978</v>
      </c>
      <c r="T1937">
        <v>215</v>
      </c>
      <c r="U1937">
        <f t="shared" si="274"/>
        <v>367607</v>
      </c>
      <c r="V1937">
        <f t="shared" si="275"/>
        <v>10664</v>
      </c>
      <c r="W1937" s="1">
        <v>45372.625</v>
      </c>
      <c r="X1937">
        <f t="shared" si="276"/>
        <v>11522.828278850553</v>
      </c>
      <c r="Z1937">
        <f t="shared" si="277"/>
        <v>858.82827885055303</v>
      </c>
      <c r="AK1937">
        <f t="shared" si="279"/>
        <v>11723.381310831934</v>
      </c>
      <c r="AL1937">
        <f t="shared" si="278"/>
        <v>1059.3813108319337</v>
      </c>
      <c r="AR1937">
        <f t="shared" si="271"/>
        <v>1059.3813108319337</v>
      </c>
      <c r="AT1937">
        <v>-863.73782601557104</v>
      </c>
    </row>
    <row r="1938" spans="1:46">
      <c r="A1938" s="1">
        <v>45372.666666666664</v>
      </c>
      <c r="B1938">
        <v>5744440</v>
      </c>
      <c r="C1938" s="1">
        <v>45373.125</v>
      </c>
      <c r="D1938">
        <v>1148888</v>
      </c>
      <c r="O1938">
        <f t="shared" si="272"/>
        <v>1942013.2644605865</v>
      </c>
      <c r="P1938">
        <f t="shared" si="273"/>
        <v>3090901.2644605865</v>
      </c>
      <c r="T1938">
        <v>220</v>
      </c>
      <c r="U1938">
        <f t="shared" si="274"/>
        <v>376156</v>
      </c>
      <c r="V1938">
        <f t="shared" si="275"/>
        <v>10912</v>
      </c>
      <c r="W1938" s="1">
        <v>45372.666666666664</v>
      </c>
      <c r="X1938">
        <f t="shared" si="276"/>
        <v>11523.209414311752</v>
      </c>
      <c r="Z1938">
        <f t="shared" si="277"/>
        <v>611.20941431175197</v>
      </c>
      <c r="AK1938">
        <f t="shared" si="279"/>
        <v>11723.769079896487</v>
      </c>
      <c r="AL1938">
        <f t="shared" si="278"/>
        <v>811.7690798964868</v>
      </c>
      <c r="AR1938">
        <f t="shared" si="271"/>
        <v>811.7690798964868</v>
      </c>
      <c r="AT1938">
        <v>-863.69429538931399</v>
      </c>
    </row>
    <row r="1939" spans="1:46">
      <c r="A1939" s="1">
        <v>45372.708333333336</v>
      </c>
      <c r="B1939">
        <v>5743640</v>
      </c>
      <c r="C1939" s="1">
        <v>45373.125</v>
      </c>
      <c r="D1939">
        <v>1148728</v>
      </c>
      <c r="O1939">
        <f t="shared" si="272"/>
        <v>1941742.8097928441</v>
      </c>
      <c r="P1939">
        <f t="shared" si="273"/>
        <v>3090470.8097928441</v>
      </c>
      <c r="T1939">
        <v>230</v>
      </c>
      <c r="U1939">
        <f t="shared" si="274"/>
        <v>393254</v>
      </c>
      <c r="V1939">
        <f t="shared" si="275"/>
        <v>11408</v>
      </c>
      <c r="W1939" s="1">
        <v>45372.708333333336</v>
      </c>
      <c r="X1939">
        <f t="shared" si="276"/>
        <v>11521.604633422501</v>
      </c>
      <c r="Z1939">
        <f t="shared" si="277"/>
        <v>113.60463342250114</v>
      </c>
      <c r="AK1939">
        <f t="shared" si="279"/>
        <v>11722.136368045738</v>
      </c>
      <c r="AL1939">
        <f t="shared" si="278"/>
        <v>314.13636804573798</v>
      </c>
      <c r="AR1939">
        <f t="shared" si="271"/>
        <v>314.13636804573798</v>
      </c>
      <c r="AT1939">
        <v>-862.7963038714006</v>
      </c>
    </row>
    <row r="1940" spans="1:46">
      <c r="A1940" s="1">
        <v>45372.75</v>
      </c>
      <c r="B1940">
        <v>5744780</v>
      </c>
      <c r="C1940" s="1">
        <v>45373.125</v>
      </c>
      <c r="D1940">
        <v>1148956</v>
      </c>
      <c r="O1940">
        <f t="shared" si="272"/>
        <v>1942128.2076943773</v>
      </c>
      <c r="P1940">
        <f t="shared" si="273"/>
        <v>3091084.2076943773</v>
      </c>
      <c r="T1940">
        <v>240</v>
      </c>
      <c r="U1940">
        <f t="shared" si="274"/>
        <v>410352</v>
      </c>
      <c r="V1940">
        <f t="shared" si="275"/>
        <v>11904</v>
      </c>
      <c r="W1940" s="1">
        <v>45372.75</v>
      </c>
      <c r="X1940">
        <f t="shared" si="276"/>
        <v>11523.891446189682</v>
      </c>
      <c r="Z1940">
        <f t="shared" si="277"/>
        <v>-380.10855381031797</v>
      </c>
      <c r="AK1940">
        <f t="shared" si="279"/>
        <v>11724.462982433055</v>
      </c>
      <c r="AL1940">
        <f t="shared" si="278"/>
        <v>-179.537017566945</v>
      </c>
      <c r="AR1940">
        <f t="shared" si="271"/>
        <v>-179.537017566945</v>
      </c>
      <c r="AT1940">
        <v>-862.02714723052668</v>
      </c>
    </row>
    <row r="1941" spans="1:46">
      <c r="A1941" s="1">
        <v>45372.791666666664</v>
      </c>
      <c r="B1941">
        <v>5746220</v>
      </c>
      <c r="C1941" s="1">
        <v>45373.125</v>
      </c>
      <c r="D1941">
        <v>1149244</v>
      </c>
      <c r="O1941">
        <f t="shared" si="272"/>
        <v>1942615.0260963147</v>
      </c>
      <c r="P1941">
        <f t="shared" si="273"/>
        <v>3091859.0260963147</v>
      </c>
      <c r="T1941">
        <v>245</v>
      </c>
      <c r="U1941">
        <f t="shared" si="274"/>
        <v>418901</v>
      </c>
      <c r="V1941">
        <f t="shared" si="275"/>
        <v>12152</v>
      </c>
      <c r="W1941" s="1">
        <v>45372.791666666664</v>
      </c>
      <c r="X1941">
        <f t="shared" si="276"/>
        <v>11526.780051790336</v>
      </c>
      <c r="Z1941">
        <f t="shared" si="277"/>
        <v>-625.21994820966393</v>
      </c>
      <c r="AK1941">
        <f t="shared" si="279"/>
        <v>11727.401863764402</v>
      </c>
      <c r="AL1941">
        <f t="shared" si="278"/>
        <v>-424.59813623559785</v>
      </c>
      <c r="AR1941">
        <f t="shared" si="271"/>
        <v>-424.59813623559785</v>
      </c>
      <c r="AT1941">
        <v>-861.87790345535541</v>
      </c>
    </row>
    <row r="1942" spans="1:46">
      <c r="A1942" s="1">
        <v>45372.833333333336</v>
      </c>
      <c r="B1942">
        <v>5747770</v>
      </c>
      <c r="C1942" s="1">
        <v>45373.125</v>
      </c>
      <c r="D1942">
        <v>1149554</v>
      </c>
      <c r="O1942">
        <f t="shared" si="272"/>
        <v>1943139.0320150661</v>
      </c>
      <c r="P1942">
        <f t="shared" si="273"/>
        <v>3092693.0320150661</v>
      </c>
      <c r="T1942">
        <v>240</v>
      </c>
      <c r="U1942">
        <f t="shared" si="274"/>
        <v>410352</v>
      </c>
      <c r="V1942">
        <f t="shared" si="275"/>
        <v>11904</v>
      </c>
      <c r="W1942" s="1">
        <v>45372.833333333336</v>
      </c>
      <c r="X1942">
        <f t="shared" si="276"/>
        <v>11529.889314763257</v>
      </c>
      <c r="Z1942">
        <f t="shared" si="277"/>
        <v>-374.11068523674294</v>
      </c>
      <c r="AK1942">
        <f t="shared" si="279"/>
        <v>11730.565242975228</v>
      </c>
      <c r="AL1942">
        <f t="shared" si="278"/>
        <v>-173.4347570247719</v>
      </c>
      <c r="AR1942">
        <f t="shared" si="271"/>
        <v>-173.4347570247719</v>
      </c>
      <c r="AT1942">
        <v>-861.59217888147396</v>
      </c>
    </row>
    <row r="1943" spans="1:46">
      <c r="A1943" s="1">
        <v>45372.875</v>
      </c>
      <c r="B1943">
        <v>5748500</v>
      </c>
      <c r="C1943" s="1">
        <v>45373.125</v>
      </c>
      <c r="D1943">
        <v>1149700</v>
      </c>
      <c r="O1943">
        <f t="shared" si="272"/>
        <v>1943385.8218993815</v>
      </c>
      <c r="P1943">
        <f t="shared" si="273"/>
        <v>3093085.8218993815</v>
      </c>
      <c r="T1943">
        <v>235</v>
      </c>
      <c r="U1943">
        <f t="shared" si="274"/>
        <v>401803</v>
      </c>
      <c r="V1943">
        <f t="shared" si="275"/>
        <v>11656</v>
      </c>
      <c r="W1943" s="1">
        <v>45372.875</v>
      </c>
      <c r="X1943">
        <f t="shared" si="276"/>
        <v>11531.3536773247</v>
      </c>
      <c r="Z1943">
        <f t="shared" si="277"/>
        <v>-124.64632267530033</v>
      </c>
      <c r="AK1943">
        <f t="shared" si="279"/>
        <v>11732.055092539038</v>
      </c>
      <c r="AL1943">
        <f t="shared" si="278"/>
        <v>76.055092539038014</v>
      </c>
      <c r="AR1943">
        <f t="shared" si="271"/>
        <v>76.055092539038014</v>
      </c>
      <c r="AT1943">
        <v>-861.45569808276741</v>
      </c>
    </row>
    <row r="1944" spans="1:46">
      <c r="A1944" s="1">
        <v>45372.916666666664</v>
      </c>
      <c r="B1944">
        <v>5749660</v>
      </c>
      <c r="C1944" s="1">
        <v>45373.125</v>
      </c>
      <c r="D1944">
        <v>1149932</v>
      </c>
      <c r="O1944">
        <f t="shared" si="272"/>
        <v>1943777.9811676084</v>
      </c>
      <c r="P1944">
        <f t="shared" si="273"/>
        <v>3093709.9811676084</v>
      </c>
      <c r="T1944">
        <v>225</v>
      </c>
      <c r="U1944">
        <f t="shared" si="274"/>
        <v>384705</v>
      </c>
      <c r="V1944">
        <f t="shared" si="275"/>
        <v>11160</v>
      </c>
      <c r="W1944" s="1">
        <v>45372.916666666664</v>
      </c>
      <c r="X1944">
        <f t="shared" si="276"/>
        <v>11533.680609614115</v>
      </c>
      <c r="Z1944">
        <f t="shared" si="277"/>
        <v>373.68060961411538</v>
      </c>
      <c r="AK1944">
        <f t="shared" si="279"/>
        <v>11734.422524722626</v>
      </c>
      <c r="AL1944">
        <f t="shared" si="278"/>
        <v>574.42252472262589</v>
      </c>
      <c r="AR1944">
        <f t="shared" si="271"/>
        <v>574.42252472262589</v>
      </c>
      <c r="AT1944">
        <v>-859.79619584564898</v>
      </c>
    </row>
    <row r="1945" spans="1:46">
      <c r="A1945" s="1">
        <v>45372.958333333336</v>
      </c>
      <c r="B1945">
        <v>5750540</v>
      </c>
      <c r="C1945" s="1">
        <v>45373.125</v>
      </c>
      <c r="D1945">
        <v>1150108</v>
      </c>
      <c r="O1945">
        <f t="shared" si="272"/>
        <v>1944075.4813021254</v>
      </c>
      <c r="P1945">
        <f t="shared" si="273"/>
        <v>3094183.4813021254</v>
      </c>
      <c r="T1945">
        <v>210</v>
      </c>
      <c r="U1945">
        <f t="shared" si="274"/>
        <v>359058</v>
      </c>
      <c r="V1945">
        <f t="shared" si="275"/>
        <v>10416</v>
      </c>
      <c r="W1945" s="1">
        <v>45372.958333333336</v>
      </c>
      <c r="X1945">
        <f t="shared" si="276"/>
        <v>11535.445868592291</v>
      </c>
      <c r="Z1945">
        <f t="shared" si="277"/>
        <v>1119.4458685922909</v>
      </c>
      <c r="AK1945">
        <f t="shared" si="279"/>
        <v>11736.218507758447</v>
      </c>
      <c r="AL1945">
        <f t="shared" si="278"/>
        <v>1320.2185077584472</v>
      </c>
      <c r="AR1945">
        <f t="shared" si="271"/>
        <v>1320.2185077584472</v>
      </c>
      <c r="AT1945">
        <v>-859.30638229042597</v>
      </c>
    </row>
    <row r="1946" spans="1:46">
      <c r="A1946" s="1">
        <v>45373</v>
      </c>
      <c r="B1946">
        <v>5750450</v>
      </c>
      <c r="C1946" s="1">
        <v>45374.125</v>
      </c>
      <c r="D1946">
        <v>1150090</v>
      </c>
      <c r="O1946">
        <f t="shared" si="272"/>
        <v>1944045.0551520046</v>
      </c>
      <c r="P1946">
        <f t="shared" si="273"/>
        <v>3094135.0551520046</v>
      </c>
      <c r="T1946">
        <v>200</v>
      </c>
      <c r="U1946">
        <f t="shared" si="274"/>
        <v>341960</v>
      </c>
      <c r="V1946">
        <f t="shared" si="275"/>
        <v>9920</v>
      </c>
      <c r="W1946" s="1">
        <v>45373</v>
      </c>
      <c r="X1946">
        <f t="shared" si="276"/>
        <v>11535.26533074225</v>
      </c>
      <c r="Z1946">
        <f t="shared" si="277"/>
        <v>1615.2653307422497</v>
      </c>
      <c r="AK1946">
        <f t="shared" si="279"/>
        <v>11736.034827675239</v>
      </c>
      <c r="AL1946">
        <f t="shared" si="278"/>
        <v>1816.0348276752393</v>
      </c>
      <c r="AR1946">
        <f t="shared" si="271"/>
        <v>1816.0348276752393</v>
      </c>
      <c r="AT1946">
        <v>-859.06147551281356</v>
      </c>
    </row>
    <row r="1947" spans="1:46">
      <c r="A1947" s="1">
        <v>45373.041666666664</v>
      </c>
      <c r="B1947">
        <v>5749930</v>
      </c>
      <c r="C1947" s="1">
        <v>45374.125</v>
      </c>
      <c r="D1947">
        <v>1149986</v>
      </c>
      <c r="O1947">
        <f t="shared" si="272"/>
        <v>1943869.2596179717</v>
      </c>
      <c r="P1947">
        <f t="shared" si="273"/>
        <v>3093855.2596179717</v>
      </c>
      <c r="T1947">
        <v>195</v>
      </c>
      <c r="U1947">
        <f t="shared" si="274"/>
        <v>333411</v>
      </c>
      <c r="V1947">
        <f t="shared" si="275"/>
        <v>9672</v>
      </c>
      <c r="W1947" s="1">
        <v>45373.041666666664</v>
      </c>
      <c r="X1947">
        <f t="shared" si="276"/>
        <v>11534.222223164237</v>
      </c>
      <c r="Z1947">
        <f t="shared" si="277"/>
        <v>1862.2222231642372</v>
      </c>
      <c r="AK1947">
        <f t="shared" si="279"/>
        <v>11734.973564972252</v>
      </c>
      <c r="AL1947">
        <f t="shared" si="278"/>
        <v>2062.9735649722516</v>
      </c>
      <c r="AR1947">
        <f t="shared" si="271"/>
        <v>2062.9735649722516</v>
      </c>
      <c r="AT1947">
        <v>-858.16348399490016</v>
      </c>
    </row>
    <row r="1948" spans="1:46">
      <c r="A1948" s="1">
        <v>45373.083333333336</v>
      </c>
      <c r="B1948" s="2">
        <v>5810577200</v>
      </c>
      <c r="C1948" s="1">
        <v>45374.125</v>
      </c>
      <c r="D1948">
        <f>($B1948*$G$2)/1000</f>
        <v>1162115.44</v>
      </c>
      <c r="O1948">
        <f t="shared" si="272"/>
        <v>1964372.1575248856</v>
      </c>
      <c r="P1948">
        <f t="shared" si="273"/>
        <v>3126487.5975248856</v>
      </c>
      <c r="T1948">
        <v>190</v>
      </c>
      <c r="U1948">
        <f t="shared" si="274"/>
        <v>324862</v>
      </c>
      <c r="V1948">
        <f t="shared" si="275"/>
        <v>9424</v>
      </c>
      <c r="W1948" s="1">
        <v>45373.083333333336</v>
      </c>
      <c r="X1948">
        <f t="shared" si="276"/>
        <v>11655.879057597471</v>
      </c>
      <c r="Z1948">
        <f t="shared" si="277"/>
        <v>2231.8790575974708</v>
      </c>
      <c r="AK1948">
        <f t="shared" si="279"/>
        <v>11858.747817665691</v>
      </c>
      <c r="AL1948">
        <f t="shared" si="278"/>
        <v>2434.7478176656914</v>
      </c>
      <c r="AR1948">
        <f t="shared" si="271"/>
        <v>2434.7478176656914</v>
      </c>
      <c r="AT1948">
        <v>-857.48999035646557</v>
      </c>
    </row>
    <row r="1949" spans="1:46">
      <c r="A1949" s="1">
        <v>45373.125</v>
      </c>
      <c r="B1949">
        <v>5966060</v>
      </c>
      <c r="C1949" s="1">
        <v>45374.125</v>
      </c>
      <c r="D1949">
        <v>1193212</v>
      </c>
      <c r="O1949">
        <f t="shared" si="272"/>
        <v>2016935.9687920366</v>
      </c>
      <c r="P1949">
        <f t="shared" si="273"/>
        <v>3210147.9687920366</v>
      </c>
      <c r="T1949">
        <v>185</v>
      </c>
      <c r="U1949">
        <f t="shared" si="274"/>
        <v>316313</v>
      </c>
      <c r="V1949">
        <f t="shared" si="275"/>
        <v>9176</v>
      </c>
      <c r="W1949" s="1">
        <v>45373.125</v>
      </c>
      <c r="X1949">
        <f t="shared" si="276"/>
        <v>11967.773840156529</v>
      </c>
      <c r="Z1949">
        <f t="shared" si="277"/>
        <v>2791.7738401565293</v>
      </c>
      <c r="AK1949">
        <f t="shared" si="279"/>
        <v>12176.071080350259</v>
      </c>
      <c r="AL1949">
        <f t="shared" si="278"/>
        <v>3000.0710803502589</v>
      </c>
      <c r="AR1949">
        <f t="shared" si="271"/>
        <v>3000.0710803502589</v>
      </c>
      <c r="AT1949">
        <v>-856.94661580219326</v>
      </c>
    </row>
    <row r="1950" spans="1:46">
      <c r="A1950" s="1">
        <v>45373.166666666664</v>
      </c>
      <c r="B1950">
        <v>5962200</v>
      </c>
      <c r="C1950" s="1">
        <v>45374.125</v>
      </c>
      <c r="D1950">
        <v>1192440</v>
      </c>
      <c r="O1950">
        <f t="shared" si="272"/>
        <v>2015631.0250201779</v>
      </c>
      <c r="P1950">
        <f t="shared" si="273"/>
        <v>3208071.0250201779</v>
      </c>
      <c r="T1950">
        <v>180</v>
      </c>
      <c r="U1950">
        <f t="shared" si="274"/>
        <v>307764</v>
      </c>
      <c r="V1950">
        <f t="shared" si="275"/>
        <v>8928</v>
      </c>
      <c r="W1950" s="1">
        <v>45373.166666666664</v>
      </c>
      <c r="X1950">
        <f t="shared" si="276"/>
        <v>11960.030772365892</v>
      </c>
      <c r="Z1950">
        <f t="shared" si="277"/>
        <v>3032.0307723658916</v>
      </c>
      <c r="AK1950">
        <f t="shared" si="279"/>
        <v>12168.193245670393</v>
      </c>
      <c r="AL1950">
        <f t="shared" si="278"/>
        <v>3240.1932456703926</v>
      </c>
      <c r="AR1950">
        <f t="shared" si="271"/>
        <v>3240.1932456703926</v>
      </c>
      <c r="AT1950">
        <v>-855.45151465468007</v>
      </c>
    </row>
    <row r="1951" spans="1:46">
      <c r="A1951" s="1">
        <v>45373.208333333336</v>
      </c>
      <c r="B1951">
        <v>5957100</v>
      </c>
      <c r="C1951" s="1">
        <v>45374.125</v>
      </c>
      <c r="D1951">
        <v>1191420</v>
      </c>
      <c r="O1951">
        <f t="shared" si="272"/>
        <v>2013906.8765133172</v>
      </c>
      <c r="P1951">
        <f t="shared" si="273"/>
        <v>3205326.8765133172</v>
      </c>
      <c r="T1951">
        <v>185</v>
      </c>
      <c r="U1951">
        <f t="shared" si="274"/>
        <v>316313</v>
      </c>
      <c r="V1951">
        <f t="shared" si="275"/>
        <v>9176</v>
      </c>
      <c r="W1951" s="1">
        <v>45373.208333333336</v>
      </c>
      <c r="X1951">
        <f t="shared" si="276"/>
        <v>11949.800294196915</v>
      </c>
      <c r="Z1951">
        <f t="shared" si="277"/>
        <v>2773.8002941969153</v>
      </c>
      <c r="AK1951">
        <f t="shared" si="279"/>
        <v>12157.784707621866</v>
      </c>
      <c r="AL1951">
        <f t="shared" si="278"/>
        <v>2981.7847076218659</v>
      </c>
      <c r="AR1951">
        <f t="shared" si="271"/>
        <v>2981.7847076218659</v>
      </c>
      <c r="AT1951">
        <v>-853.84701192632565</v>
      </c>
    </row>
    <row r="1952" spans="1:46">
      <c r="A1952" s="1">
        <v>45373.25</v>
      </c>
      <c r="B1952">
        <v>5950400</v>
      </c>
      <c r="C1952" s="1">
        <v>45374.125</v>
      </c>
      <c r="D1952">
        <v>1190080</v>
      </c>
      <c r="O1952">
        <f t="shared" si="272"/>
        <v>2011641.8186709713</v>
      </c>
      <c r="P1952">
        <f t="shared" si="273"/>
        <v>3201721.8186709713</v>
      </c>
      <c r="T1952">
        <v>200</v>
      </c>
      <c r="U1952">
        <f t="shared" si="274"/>
        <v>341960</v>
      </c>
      <c r="V1952">
        <f t="shared" si="275"/>
        <v>9920</v>
      </c>
      <c r="W1952" s="1">
        <v>45373.25</v>
      </c>
      <c r="X1952">
        <f t="shared" si="276"/>
        <v>11936.360254249441</v>
      </c>
      <c r="Z1952">
        <f t="shared" si="277"/>
        <v>2016.3602542494409</v>
      </c>
      <c r="AK1952">
        <f t="shared" si="279"/>
        <v>12144.110745871845</v>
      </c>
      <c r="AL1952">
        <f t="shared" si="278"/>
        <v>2224.1107458718452</v>
      </c>
      <c r="AR1952">
        <f t="shared" si="271"/>
        <v>2224.1107458718452</v>
      </c>
      <c r="AT1952">
        <v>-852.70284919736514</v>
      </c>
    </row>
    <row r="1953" spans="1:46">
      <c r="A1953" s="1">
        <v>45373.291666666664</v>
      </c>
      <c r="B1953">
        <v>6008300</v>
      </c>
      <c r="C1953" s="1">
        <v>45374.125</v>
      </c>
      <c r="D1953">
        <v>1201660</v>
      </c>
      <c r="O1953">
        <f t="shared" si="272"/>
        <v>2031215.9752488569</v>
      </c>
      <c r="P1953">
        <f t="shared" si="273"/>
        <v>3232875.9752488569</v>
      </c>
      <c r="T1953">
        <v>215</v>
      </c>
      <c r="U1953">
        <f t="shared" si="274"/>
        <v>367607</v>
      </c>
      <c r="V1953">
        <f t="shared" si="275"/>
        <v>10664</v>
      </c>
      <c r="W1953" s="1">
        <v>45373.291666666664</v>
      </c>
      <c r="X1953">
        <f t="shared" si="276"/>
        <v>12052.506271108985</v>
      </c>
      <c r="Z1953">
        <f t="shared" si="277"/>
        <v>1388.5062711089849</v>
      </c>
      <c r="AK1953">
        <f t="shared" si="279"/>
        <v>12262.27826606981</v>
      </c>
      <c r="AL1953">
        <f t="shared" si="278"/>
        <v>1598.2782660698103</v>
      </c>
      <c r="AR1953">
        <f t="shared" si="271"/>
        <v>1598.2782660698103</v>
      </c>
      <c r="AT1953">
        <v>-851.76275567606535</v>
      </c>
    </row>
    <row r="1954" spans="1:46">
      <c r="A1954" s="1">
        <v>45373.333333333336</v>
      </c>
      <c r="B1954">
        <v>6261790</v>
      </c>
      <c r="C1954" s="1">
        <v>45374.125</v>
      </c>
      <c r="D1954">
        <v>1252358</v>
      </c>
      <c r="O1954">
        <f t="shared" si="272"/>
        <v>2116912.917406511</v>
      </c>
      <c r="P1954">
        <f t="shared" si="273"/>
        <v>3369270.917406511</v>
      </c>
      <c r="T1954">
        <v>230</v>
      </c>
      <c r="U1954">
        <f t="shared" si="274"/>
        <v>393254</v>
      </c>
      <c r="V1954">
        <f t="shared" si="275"/>
        <v>11408</v>
      </c>
      <c r="W1954" s="1">
        <v>45373.333333333336</v>
      </c>
      <c r="X1954">
        <f t="shared" si="276"/>
        <v>12561.001155629301</v>
      </c>
      <c r="Z1954">
        <f t="shared" si="277"/>
        <v>1153.0011556293011</v>
      </c>
      <c r="AK1954">
        <f t="shared" si="279"/>
        <v>12779.623424877798</v>
      </c>
      <c r="AL1954">
        <f t="shared" si="278"/>
        <v>1371.6234248777982</v>
      </c>
      <c r="AR1954">
        <f t="shared" si="271"/>
        <v>1371.6234248777982</v>
      </c>
      <c r="AT1954">
        <v>-851.64877939511643</v>
      </c>
    </row>
    <row r="1955" spans="1:46">
      <c r="A1955" s="1">
        <v>45373.375</v>
      </c>
      <c r="B1955">
        <v>6352120</v>
      </c>
      <c r="C1955" s="1">
        <v>45374.125</v>
      </c>
      <c r="D1955">
        <v>1270424</v>
      </c>
      <c r="O1955">
        <f t="shared" si="272"/>
        <v>2147450.63007802</v>
      </c>
      <c r="P1955">
        <f t="shared" si="273"/>
        <v>3417874.63007802</v>
      </c>
      <c r="T1955">
        <v>240</v>
      </c>
      <c r="U1955">
        <f t="shared" si="274"/>
        <v>410352</v>
      </c>
      <c r="V1955">
        <f t="shared" si="275"/>
        <v>11904</v>
      </c>
      <c r="W1955" s="1">
        <v>45373.375</v>
      </c>
      <c r="X1955">
        <f t="shared" si="276"/>
        <v>12742.200977786862</v>
      </c>
      <c r="Z1955">
        <f t="shared" si="277"/>
        <v>838.2009777868625</v>
      </c>
      <c r="AK1955">
        <f t="shared" si="279"/>
        <v>12963.977001725509</v>
      </c>
      <c r="AL1955">
        <f t="shared" si="278"/>
        <v>1059.9770017255087</v>
      </c>
      <c r="AR1955">
        <f t="shared" si="271"/>
        <v>1059.9770017255087</v>
      </c>
      <c r="AT1955">
        <v>-851.0471798079252</v>
      </c>
    </row>
    <row r="1956" spans="1:46">
      <c r="A1956" s="1">
        <v>45373.416666666664</v>
      </c>
      <c r="B1956">
        <v>6402100</v>
      </c>
      <c r="C1956" s="1">
        <v>45374.125</v>
      </c>
      <c r="D1956">
        <v>1280420</v>
      </c>
      <c r="O1956">
        <f t="shared" si="272"/>
        <v>2164347.285445252</v>
      </c>
      <c r="P1956">
        <f t="shared" si="273"/>
        <v>3444767.285445252</v>
      </c>
      <c r="T1956">
        <v>245</v>
      </c>
      <c r="U1956">
        <f t="shared" si="274"/>
        <v>418901</v>
      </c>
      <c r="V1956">
        <f t="shared" si="275"/>
        <v>12152</v>
      </c>
      <c r="W1956" s="1">
        <v>45373.416666666664</v>
      </c>
      <c r="X1956">
        <f t="shared" si="276"/>
        <v>12842.459663842823</v>
      </c>
      <c r="Z1956">
        <f t="shared" si="277"/>
        <v>690.45966384282292</v>
      </c>
      <c r="AK1956">
        <f t="shared" si="279"/>
        <v>13065.980674601056</v>
      </c>
      <c r="AL1956">
        <f t="shared" si="278"/>
        <v>913.98067460105631</v>
      </c>
      <c r="AR1956">
        <f t="shared" si="271"/>
        <v>913.98067460105631</v>
      </c>
      <c r="AT1956">
        <v>-847.81617264077795</v>
      </c>
    </row>
    <row r="1957" spans="1:46">
      <c r="A1957" s="1">
        <v>45373.458333333336</v>
      </c>
      <c r="B1957">
        <v>6409910</v>
      </c>
      <c r="C1957" s="1">
        <v>45374.125</v>
      </c>
      <c r="D1957">
        <v>1281982</v>
      </c>
      <c r="O1957">
        <f t="shared" si="272"/>
        <v>2166987.5991390911</v>
      </c>
      <c r="P1957">
        <f t="shared" si="273"/>
        <v>3448969.5991390911</v>
      </c>
      <c r="T1957">
        <v>240</v>
      </c>
      <c r="U1957">
        <f t="shared" si="274"/>
        <v>410352</v>
      </c>
      <c r="V1957">
        <f t="shared" si="275"/>
        <v>11904</v>
      </c>
      <c r="W1957" s="1">
        <v>45373.458333333336</v>
      </c>
      <c r="X1957">
        <f t="shared" si="276"/>
        <v>12858.126337274136</v>
      </c>
      <c r="Z1957">
        <f t="shared" si="277"/>
        <v>954.12633727413595</v>
      </c>
      <c r="AK1957">
        <f t="shared" si="279"/>
        <v>13081.920024043993</v>
      </c>
      <c r="AL1957">
        <f t="shared" si="278"/>
        <v>1177.9200240439932</v>
      </c>
      <c r="AR1957">
        <f t="shared" si="271"/>
        <v>1177.9200240439932</v>
      </c>
      <c r="AT1957">
        <v>-847.77409041107421</v>
      </c>
    </row>
    <row r="1958" spans="1:46">
      <c r="A1958" s="1">
        <v>45373.5</v>
      </c>
      <c r="B1958">
        <v>6409790</v>
      </c>
      <c r="C1958" s="1">
        <v>45374.125</v>
      </c>
      <c r="D1958">
        <v>1281958</v>
      </c>
      <c r="O1958">
        <f t="shared" si="272"/>
        <v>2166947.0309389294</v>
      </c>
      <c r="P1958">
        <f t="shared" si="273"/>
        <v>3448905.0309389294</v>
      </c>
      <c r="T1958">
        <v>230</v>
      </c>
      <c r="U1958">
        <f t="shared" si="274"/>
        <v>393254</v>
      </c>
      <c r="V1958">
        <f t="shared" si="275"/>
        <v>11408</v>
      </c>
      <c r="W1958" s="1">
        <v>45373.5</v>
      </c>
      <c r="X1958">
        <f t="shared" si="276"/>
        <v>12857.885620140747</v>
      </c>
      <c r="Z1958">
        <f t="shared" si="277"/>
        <v>1449.8856201407471</v>
      </c>
      <c r="AK1958">
        <f t="shared" si="279"/>
        <v>13081.675117266381</v>
      </c>
      <c r="AL1958">
        <f t="shared" si="278"/>
        <v>1673.6751172663808</v>
      </c>
      <c r="AR1958">
        <f t="shared" si="271"/>
        <v>1673.6751172663808</v>
      </c>
      <c r="AT1958">
        <v>-847.08785356985754</v>
      </c>
    </row>
    <row r="1959" spans="1:46">
      <c r="A1959" s="1">
        <v>45373.541666666664</v>
      </c>
      <c r="B1959">
        <v>6410210</v>
      </c>
      <c r="C1959" s="1">
        <v>45374.125</v>
      </c>
      <c r="D1959">
        <v>1282042</v>
      </c>
      <c r="O1959">
        <f t="shared" si="272"/>
        <v>2167089.0196394944</v>
      </c>
      <c r="P1959">
        <f t="shared" si="273"/>
        <v>3449131.0196394944</v>
      </c>
      <c r="T1959">
        <v>220</v>
      </c>
      <c r="U1959">
        <f t="shared" si="274"/>
        <v>376156</v>
      </c>
      <c r="V1959">
        <f t="shared" si="275"/>
        <v>10912</v>
      </c>
      <c r="W1959" s="1">
        <v>45373.541666666664</v>
      </c>
      <c r="X1959">
        <f t="shared" si="276"/>
        <v>12858.728130107605</v>
      </c>
      <c r="Z1959">
        <f t="shared" si="277"/>
        <v>1946.7281301076055</v>
      </c>
      <c r="AK1959">
        <f t="shared" si="279"/>
        <v>13082.532290988029</v>
      </c>
      <c r="AL1959">
        <f t="shared" si="278"/>
        <v>2170.5322909880288</v>
      </c>
      <c r="AR1959">
        <f t="shared" si="271"/>
        <v>2170.5322909880288</v>
      </c>
      <c r="AT1959">
        <v>-846.25361761322165</v>
      </c>
    </row>
    <row r="1960" spans="1:46">
      <c r="A1960" s="1">
        <v>45373.583333333336</v>
      </c>
      <c r="B1960">
        <v>6410380</v>
      </c>
      <c r="C1960" s="1">
        <v>45374.125</v>
      </c>
      <c r="D1960">
        <v>1282076</v>
      </c>
      <c r="O1960">
        <f t="shared" si="272"/>
        <v>2167146.4912563898</v>
      </c>
      <c r="P1960">
        <f t="shared" si="273"/>
        <v>3449222.4912563898</v>
      </c>
      <c r="T1960">
        <v>215</v>
      </c>
      <c r="U1960">
        <f t="shared" si="274"/>
        <v>367607</v>
      </c>
      <c r="V1960">
        <f t="shared" si="275"/>
        <v>10664</v>
      </c>
      <c r="W1960" s="1">
        <v>45373.583333333336</v>
      </c>
      <c r="X1960">
        <f t="shared" si="276"/>
        <v>12859.069146046571</v>
      </c>
      <c r="Z1960">
        <f t="shared" si="277"/>
        <v>2195.0691460465714</v>
      </c>
      <c r="AK1960">
        <f t="shared" si="279"/>
        <v>13082.879242256309</v>
      </c>
      <c r="AL1960">
        <f t="shared" si="278"/>
        <v>2418.8792422563092</v>
      </c>
      <c r="AR1960">
        <f t="shared" si="271"/>
        <v>2418.8792422563092</v>
      </c>
      <c r="AT1960">
        <v>-837.86303161312753</v>
      </c>
    </row>
    <row r="1961" spans="1:46">
      <c r="A1961" s="1">
        <v>45373.625</v>
      </c>
      <c r="B1961">
        <v>6408190</v>
      </c>
      <c r="C1961" s="1">
        <v>45374.125</v>
      </c>
      <c r="D1961">
        <v>1281638</v>
      </c>
      <c r="O1961">
        <f t="shared" si="272"/>
        <v>2166406.1216034438</v>
      </c>
      <c r="P1961">
        <f t="shared" si="273"/>
        <v>3448044.1216034438</v>
      </c>
      <c r="T1961">
        <v>215</v>
      </c>
      <c r="U1961">
        <f t="shared" si="274"/>
        <v>367607</v>
      </c>
      <c r="V1961">
        <f t="shared" si="275"/>
        <v>10664</v>
      </c>
      <c r="W1961" s="1">
        <v>45373.625</v>
      </c>
      <c r="X1961">
        <f t="shared" si="276"/>
        <v>12854.676058362245</v>
      </c>
      <c r="Z1961">
        <f t="shared" si="277"/>
        <v>2190.6760583622454</v>
      </c>
      <c r="AK1961">
        <f t="shared" si="279"/>
        <v>13078.409693564885</v>
      </c>
      <c r="AL1961">
        <f t="shared" si="278"/>
        <v>2414.4096935648849</v>
      </c>
      <c r="AR1961">
        <f t="shared" si="271"/>
        <v>2414.4096935648849</v>
      </c>
      <c r="AT1961">
        <v>-833.65368154265161</v>
      </c>
    </row>
    <row r="1962" spans="1:46">
      <c r="A1962" s="1">
        <v>45373.666666666664</v>
      </c>
      <c r="B1962">
        <v>6405160</v>
      </c>
      <c r="C1962" s="1">
        <v>45374.125</v>
      </c>
      <c r="D1962">
        <v>1281032</v>
      </c>
      <c r="O1962">
        <f t="shared" si="272"/>
        <v>2165381.7745493678</v>
      </c>
      <c r="P1962">
        <f t="shared" si="273"/>
        <v>3446413.7745493678</v>
      </c>
      <c r="T1962">
        <v>220</v>
      </c>
      <c r="U1962">
        <f t="shared" si="274"/>
        <v>376156</v>
      </c>
      <c r="V1962">
        <f t="shared" si="275"/>
        <v>10912</v>
      </c>
      <c r="W1962" s="1">
        <v>45373.666666666664</v>
      </c>
      <c r="X1962">
        <f t="shared" si="276"/>
        <v>12848.597950744206</v>
      </c>
      <c r="Z1962">
        <f t="shared" si="277"/>
        <v>1936.5979507442062</v>
      </c>
      <c r="AK1962">
        <f t="shared" si="279"/>
        <v>13072.225797430174</v>
      </c>
      <c r="AL1962">
        <f t="shared" si="278"/>
        <v>2160.2257974301738</v>
      </c>
      <c r="AR1962">
        <f t="shared" si="271"/>
        <v>2160.2257974301738</v>
      </c>
      <c r="AT1962">
        <v>-824.60872659513552</v>
      </c>
    </row>
    <row r="1963" spans="1:46">
      <c r="A1963" s="1">
        <v>45373.708333333336</v>
      </c>
      <c r="B1963">
        <v>6403840</v>
      </c>
      <c r="C1963" s="1">
        <v>45374.125</v>
      </c>
      <c r="D1963">
        <v>1280768</v>
      </c>
      <c r="O1963">
        <f t="shared" si="272"/>
        <v>2164935.5243475921</v>
      </c>
      <c r="P1963">
        <f t="shared" si="273"/>
        <v>3445703.5243475921</v>
      </c>
      <c r="T1963">
        <v>230</v>
      </c>
      <c r="U1963">
        <f t="shared" si="274"/>
        <v>393254</v>
      </c>
      <c r="V1963">
        <f t="shared" si="275"/>
        <v>11408</v>
      </c>
      <c r="W1963" s="1">
        <v>45373.708333333336</v>
      </c>
      <c r="X1963">
        <f t="shared" si="276"/>
        <v>12845.950062276943</v>
      </c>
      <c r="Z1963">
        <f t="shared" si="277"/>
        <v>1437.9500622769428</v>
      </c>
      <c r="AK1963">
        <f t="shared" si="279"/>
        <v>13069.531822876437</v>
      </c>
      <c r="AL1963">
        <f t="shared" si="278"/>
        <v>1661.5318228764372</v>
      </c>
      <c r="AR1963">
        <f t="shared" si="271"/>
        <v>1661.5318228764372</v>
      </c>
      <c r="AT1963">
        <v>-824.26432396740529</v>
      </c>
    </row>
    <row r="1964" spans="1:46">
      <c r="A1964" s="1">
        <v>45373.75</v>
      </c>
      <c r="B1964">
        <v>6403610</v>
      </c>
      <c r="C1964" s="1">
        <v>45374.125</v>
      </c>
      <c r="D1964">
        <v>1280722</v>
      </c>
      <c r="O1964">
        <f t="shared" si="272"/>
        <v>2164857.7686306164</v>
      </c>
      <c r="P1964">
        <f t="shared" si="273"/>
        <v>3445579.7686306164</v>
      </c>
      <c r="T1964">
        <v>240</v>
      </c>
      <c r="U1964">
        <f t="shared" si="274"/>
        <v>410352</v>
      </c>
      <c r="V1964">
        <f t="shared" si="275"/>
        <v>11904</v>
      </c>
      <c r="W1964" s="1">
        <v>45373.75</v>
      </c>
      <c r="X1964">
        <f t="shared" si="276"/>
        <v>12845.488687771285</v>
      </c>
      <c r="Z1964">
        <f t="shared" si="277"/>
        <v>941.48868777128519</v>
      </c>
      <c r="AK1964">
        <f t="shared" si="279"/>
        <v>13069.062418219348</v>
      </c>
      <c r="AL1964">
        <f t="shared" si="278"/>
        <v>1165.0624182193478</v>
      </c>
      <c r="AR1964">
        <f t="shared" si="271"/>
        <v>1165.0624182193478</v>
      </c>
      <c r="AT1964">
        <v>-823.36249960181885</v>
      </c>
    </row>
    <row r="1965" spans="1:46">
      <c r="A1965" s="1">
        <v>45373.791666666664</v>
      </c>
      <c r="B1965">
        <v>6404440</v>
      </c>
      <c r="C1965" s="1">
        <v>45374.125</v>
      </c>
      <c r="D1965">
        <v>1280888</v>
      </c>
      <c r="O1965">
        <f t="shared" si="272"/>
        <v>2165138.3653483996</v>
      </c>
      <c r="P1965">
        <f t="shared" si="273"/>
        <v>3446026.3653483996</v>
      </c>
      <c r="T1965">
        <v>245</v>
      </c>
      <c r="U1965">
        <f t="shared" si="274"/>
        <v>418901</v>
      </c>
      <c r="V1965">
        <f t="shared" si="275"/>
        <v>12152</v>
      </c>
      <c r="W1965" s="1">
        <v>45373.791666666664</v>
      </c>
      <c r="X1965">
        <f t="shared" si="276"/>
        <v>12847.153647943882</v>
      </c>
      <c r="Z1965">
        <f t="shared" si="277"/>
        <v>695.15364794388188</v>
      </c>
      <c r="AK1965">
        <f t="shared" si="279"/>
        <v>13070.756356764499</v>
      </c>
      <c r="AL1965">
        <f t="shared" si="278"/>
        <v>918.75635676449929</v>
      </c>
      <c r="AR1965">
        <f t="shared" si="271"/>
        <v>918.75635676449929</v>
      </c>
      <c r="AT1965">
        <v>-822.42242585420263</v>
      </c>
    </row>
    <row r="1966" spans="1:46">
      <c r="A1966" s="1">
        <v>45373.833333333336</v>
      </c>
      <c r="B1966">
        <v>6440600</v>
      </c>
      <c r="C1966" s="1">
        <v>45374.125</v>
      </c>
      <c r="D1966">
        <v>1288120</v>
      </c>
      <c r="O1966">
        <f t="shared" si="272"/>
        <v>2177362.9163303743</v>
      </c>
      <c r="P1966">
        <f t="shared" si="273"/>
        <v>3465482.9163303743</v>
      </c>
      <c r="T1966">
        <v>240</v>
      </c>
      <c r="U1966">
        <f t="shared" si="274"/>
        <v>410352</v>
      </c>
      <c r="V1966">
        <f t="shared" si="275"/>
        <v>11904</v>
      </c>
      <c r="W1966" s="1">
        <v>45373.833333333336</v>
      </c>
      <c r="X1966">
        <f t="shared" si="276"/>
        <v>12919.68974413803</v>
      </c>
      <c r="Z1966">
        <f t="shared" si="277"/>
        <v>1015.6897441380297</v>
      </c>
      <c r="AK1966">
        <f t="shared" si="279"/>
        <v>13144.554932418358</v>
      </c>
      <c r="AL1966">
        <f t="shared" si="278"/>
        <v>1240.5549324183576</v>
      </c>
      <c r="AR1966">
        <f t="shared" si="271"/>
        <v>1240.5549324183576</v>
      </c>
      <c r="AT1966">
        <v>-822.41730879940587</v>
      </c>
    </row>
    <row r="1967" spans="1:46">
      <c r="A1967" s="1">
        <v>45373.875</v>
      </c>
      <c r="B1967">
        <v>6497960</v>
      </c>
      <c r="C1967" s="1">
        <v>45374.125</v>
      </c>
      <c r="D1967">
        <v>1299592</v>
      </c>
      <c r="O1967">
        <f t="shared" si="272"/>
        <v>2196754.5160075333</v>
      </c>
      <c r="P1967">
        <f t="shared" si="273"/>
        <v>3496346.5160075333</v>
      </c>
      <c r="T1967">
        <v>235</v>
      </c>
      <c r="U1967">
        <f t="shared" si="274"/>
        <v>401803</v>
      </c>
      <c r="V1967">
        <f t="shared" si="275"/>
        <v>11656</v>
      </c>
      <c r="W1967" s="1">
        <v>45373.875</v>
      </c>
      <c r="X1967">
        <f t="shared" si="276"/>
        <v>13034.752533897332</v>
      </c>
      <c r="Z1967">
        <f t="shared" si="277"/>
        <v>1378.7525338973319</v>
      </c>
      <c r="AK1967">
        <f t="shared" si="279"/>
        <v>13261.620372117068</v>
      </c>
      <c r="AL1967">
        <f t="shared" si="278"/>
        <v>1605.6203721170677</v>
      </c>
      <c r="AR1967">
        <f t="shared" si="271"/>
        <v>1605.6203721170677</v>
      </c>
      <c r="AT1967">
        <v>-822.13158422552442</v>
      </c>
    </row>
    <row r="1968" spans="1:46">
      <c r="A1968" s="1">
        <v>45373.916666666664</v>
      </c>
      <c r="B1968">
        <v>6560480</v>
      </c>
      <c r="C1968" s="1">
        <v>45374.125</v>
      </c>
      <c r="D1968">
        <v>1312096</v>
      </c>
      <c r="O1968">
        <f t="shared" si="272"/>
        <v>2217890.5482916334</v>
      </c>
      <c r="P1968">
        <f t="shared" si="273"/>
        <v>3529986.5482916334</v>
      </c>
      <c r="T1968">
        <v>225</v>
      </c>
      <c r="U1968">
        <f t="shared" si="274"/>
        <v>384705</v>
      </c>
      <c r="V1968">
        <f t="shared" si="275"/>
        <v>11160</v>
      </c>
      <c r="W1968" s="1">
        <v>45373.916666666664</v>
      </c>
      <c r="X1968">
        <f t="shared" si="276"/>
        <v>13160.1661603923</v>
      </c>
      <c r="Z1968">
        <f t="shared" si="277"/>
        <v>2000.1661603923003</v>
      </c>
      <c r="AK1968">
        <f t="shared" si="279"/>
        <v>13389.21680325311</v>
      </c>
      <c r="AL1968">
        <f t="shared" si="278"/>
        <v>2229.2168032531099</v>
      </c>
      <c r="AR1968">
        <f t="shared" si="271"/>
        <v>2229.2168032531099</v>
      </c>
      <c r="AT1968">
        <v>-820.00524574555857</v>
      </c>
    </row>
    <row r="1969" spans="1:46">
      <c r="A1969" s="1">
        <v>45373.958333333336</v>
      </c>
      <c r="B1969">
        <v>6620130</v>
      </c>
      <c r="C1969" s="1">
        <v>45374.125</v>
      </c>
      <c r="D1969">
        <v>1324026</v>
      </c>
      <c r="O1969">
        <f t="shared" si="272"/>
        <v>2238056.3244552063</v>
      </c>
      <c r="P1969">
        <f t="shared" si="273"/>
        <v>3562082.3244552063</v>
      </c>
      <c r="T1969">
        <v>210</v>
      </c>
      <c r="U1969">
        <f t="shared" si="274"/>
        <v>359058</v>
      </c>
      <c r="V1969">
        <f t="shared" si="275"/>
        <v>10416</v>
      </c>
      <c r="W1969" s="1">
        <v>45373.958333333336</v>
      </c>
      <c r="X1969">
        <f t="shared" si="276"/>
        <v>13279.822635447086</v>
      </c>
      <c r="Z1969">
        <f t="shared" si="277"/>
        <v>2863.8226354470862</v>
      </c>
      <c r="AK1969">
        <f t="shared" si="279"/>
        <v>13510.955880624591</v>
      </c>
      <c r="AL1969">
        <f t="shared" si="278"/>
        <v>3094.9558806245914</v>
      </c>
      <c r="AR1969">
        <f t="shared" si="271"/>
        <v>3094.9558806245914</v>
      </c>
      <c r="AT1969">
        <v>-818.24496345120497</v>
      </c>
    </row>
    <row r="1970" spans="1:46">
      <c r="A1970" s="1">
        <v>45374</v>
      </c>
      <c r="B1970">
        <v>6641830</v>
      </c>
      <c r="C1970" s="1">
        <v>45375.125</v>
      </c>
      <c r="D1970">
        <v>1328366</v>
      </c>
      <c r="O1970">
        <f t="shared" si="272"/>
        <v>2245392.4073177297</v>
      </c>
      <c r="P1970">
        <f t="shared" si="273"/>
        <v>3573758.4073177297</v>
      </c>
      <c r="T1970">
        <v>200</v>
      </c>
      <c r="U1970">
        <f t="shared" si="274"/>
        <v>341960</v>
      </c>
      <c r="V1970">
        <f t="shared" si="275"/>
        <v>9920</v>
      </c>
      <c r="W1970" s="1">
        <v>45374</v>
      </c>
      <c r="X1970">
        <f t="shared" si="276"/>
        <v>13323.35231706802</v>
      </c>
      <c r="Z1970">
        <f t="shared" si="277"/>
        <v>3403.3523170680201</v>
      </c>
      <c r="AK1970">
        <f t="shared" si="279"/>
        <v>13555.24318957616</v>
      </c>
      <c r="AL1970">
        <f t="shared" si="278"/>
        <v>3635.2431895761601</v>
      </c>
      <c r="AR1970">
        <f t="shared" si="271"/>
        <v>3635.2431895761601</v>
      </c>
      <c r="AT1970">
        <v>-816.76149537563106</v>
      </c>
    </row>
    <row r="1971" spans="1:46">
      <c r="A1971" s="1">
        <v>45374.041666666664</v>
      </c>
      <c r="B1971">
        <v>6678220</v>
      </c>
      <c r="C1971" s="1">
        <v>45375.125</v>
      </c>
      <c r="D1971">
        <v>1335644</v>
      </c>
      <c r="O1971">
        <f t="shared" si="272"/>
        <v>2257694.7140166801</v>
      </c>
      <c r="P1971">
        <f t="shared" si="273"/>
        <v>3593338.7140166801</v>
      </c>
      <c r="T1971">
        <v>195</v>
      </c>
      <c r="U1971">
        <f t="shared" si="274"/>
        <v>333411</v>
      </c>
      <c r="V1971">
        <f t="shared" si="275"/>
        <v>9672</v>
      </c>
      <c r="W1971" s="1">
        <v>45374.041666666664</v>
      </c>
      <c r="X1971">
        <f t="shared" si="276"/>
        <v>13396.349787767831</v>
      </c>
      <c r="Z1971">
        <f t="shared" si="277"/>
        <v>3724.349787767831</v>
      </c>
      <c r="AK1971">
        <f t="shared" si="279"/>
        <v>13629.511169887111</v>
      </c>
      <c r="AL1971">
        <f t="shared" si="278"/>
        <v>3957.5111698871115</v>
      </c>
      <c r="AR1971">
        <f t="shared" si="271"/>
        <v>3957.5111698871115</v>
      </c>
      <c r="AT1971">
        <v>-816.26530033217387</v>
      </c>
    </row>
    <row r="1972" spans="1:46">
      <c r="A1972" s="1">
        <v>45374.083333333336</v>
      </c>
      <c r="B1972">
        <v>6701130</v>
      </c>
      <c r="C1972" s="1">
        <v>45375.125</v>
      </c>
      <c r="D1972">
        <v>1340226</v>
      </c>
      <c r="O1972">
        <f t="shared" si="272"/>
        <v>2265439.8595641651</v>
      </c>
      <c r="P1972">
        <f t="shared" si="273"/>
        <v>3605665.8595641651</v>
      </c>
      <c r="T1972">
        <v>190</v>
      </c>
      <c r="U1972">
        <f t="shared" si="274"/>
        <v>324862</v>
      </c>
      <c r="V1972">
        <f t="shared" si="275"/>
        <v>9424</v>
      </c>
      <c r="W1972" s="1">
        <v>45374.083333333336</v>
      </c>
      <c r="X1972">
        <f t="shared" si="276"/>
        <v>13442.306700483756</v>
      </c>
      <c r="Z1972">
        <f t="shared" si="277"/>
        <v>4018.3067004837558</v>
      </c>
      <c r="AK1972">
        <f t="shared" si="279"/>
        <v>13676.267955512938</v>
      </c>
      <c r="AL1972">
        <f t="shared" si="278"/>
        <v>4252.267955512938</v>
      </c>
      <c r="AR1972">
        <f t="shared" si="271"/>
        <v>4252.267955512938</v>
      </c>
      <c r="AT1972">
        <v>-815.43874984457398</v>
      </c>
    </row>
    <row r="1973" spans="1:46">
      <c r="A1973" s="1">
        <v>45374.125</v>
      </c>
      <c r="B1973">
        <v>6736610</v>
      </c>
      <c r="C1973" s="1">
        <v>45375.125</v>
      </c>
      <c r="D1973">
        <v>1347322</v>
      </c>
      <c r="O1973">
        <f t="shared" si="272"/>
        <v>2277434.5240785582</v>
      </c>
      <c r="P1973">
        <f t="shared" si="273"/>
        <v>3624756.5240785582</v>
      </c>
      <c r="T1973">
        <v>185</v>
      </c>
      <c r="U1973">
        <f t="shared" si="274"/>
        <v>316313</v>
      </c>
      <c r="V1973">
        <f t="shared" si="275"/>
        <v>9176</v>
      </c>
      <c r="W1973" s="1">
        <v>45374.125</v>
      </c>
      <c r="X1973">
        <f t="shared" si="276"/>
        <v>13513.47873292204</v>
      </c>
      <c r="Z1973">
        <f t="shared" si="277"/>
        <v>4337.4787329220399</v>
      </c>
      <c r="AK1973">
        <f t="shared" si="279"/>
        <v>13748.678726093662</v>
      </c>
      <c r="AL1973">
        <f t="shared" si="278"/>
        <v>4572.6787260936617</v>
      </c>
      <c r="AR1973">
        <f t="shared" si="271"/>
        <v>4572.6787260936617</v>
      </c>
      <c r="AT1973">
        <v>-813.71037499138583</v>
      </c>
    </row>
    <row r="1974" spans="1:46">
      <c r="A1974" s="1">
        <v>45374.166666666664</v>
      </c>
      <c r="B1974">
        <v>6758300</v>
      </c>
      <c r="C1974" s="1">
        <v>45375.125</v>
      </c>
      <c r="D1974">
        <v>1351660</v>
      </c>
      <c r="O1974">
        <f t="shared" si="272"/>
        <v>2284767.2262577349</v>
      </c>
      <c r="P1974">
        <f t="shared" si="273"/>
        <v>3636427.2262577349</v>
      </c>
      <c r="T1974">
        <v>180</v>
      </c>
      <c r="U1974">
        <f t="shared" si="274"/>
        <v>307764</v>
      </c>
      <c r="V1974">
        <f t="shared" si="275"/>
        <v>8928</v>
      </c>
      <c r="W1974" s="1">
        <v>45374.166666666664</v>
      </c>
      <c r="X1974">
        <f t="shared" si="276"/>
        <v>13556.988354781861</v>
      </c>
      <c r="Z1974">
        <f t="shared" si="277"/>
        <v>4628.9883547818608</v>
      </c>
      <c r="AK1974">
        <f t="shared" si="279"/>
        <v>13792.945626147095</v>
      </c>
      <c r="AL1974">
        <f t="shared" si="278"/>
        <v>4864.945626147095</v>
      </c>
      <c r="AR1974">
        <f t="shared" si="271"/>
        <v>4864.945626147095</v>
      </c>
      <c r="AT1974">
        <v>-812.81748075458563</v>
      </c>
    </row>
    <row r="1975" spans="1:46">
      <c r="A1975" s="1">
        <v>45374.208333333336</v>
      </c>
      <c r="B1975">
        <v>6759170</v>
      </c>
      <c r="C1975" s="1">
        <v>45375.125</v>
      </c>
      <c r="D1975">
        <v>1351834</v>
      </c>
      <c r="O1975">
        <f t="shared" si="272"/>
        <v>2285061.3457089053</v>
      </c>
      <c r="P1975">
        <f t="shared" si="273"/>
        <v>3636895.3457089053</v>
      </c>
      <c r="T1975">
        <v>185</v>
      </c>
      <c r="U1975">
        <f t="shared" si="274"/>
        <v>316313</v>
      </c>
      <c r="V1975">
        <f t="shared" si="275"/>
        <v>9176</v>
      </c>
      <c r="W1975" s="1">
        <v>45374.208333333336</v>
      </c>
      <c r="X1975">
        <f t="shared" si="276"/>
        <v>13558.73355399892</v>
      </c>
      <c r="Z1975">
        <f t="shared" si="277"/>
        <v>4382.7335539989199</v>
      </c>
      <c r="AK1975">
        <f t="shared" si="279"/>
        <v>13794.721200284786</v>
      </c>
      <c r="AL1975">
        <f t="shared" si="278"/>
        <v>4618.7212002847864</v>
      </c>
      <c r="AR1975">
        <f t="shared" si="271"/>
        <v>4618.7212002847864</v>
      </c>
      <c r="AT1975">
        <v>-811.95266111127512</v>
      </c>
    </row>
    <row r="1976" spans="1:46">
      <c r="A1976" s="1">
        <v>45374.25</v>
      </c>
      <c r="B1976">
        <v>6760200</v>
      </c>
      <c r="C1976" s="1">
        <v>45375.125</v>
      </c>
      <c r="D1976">
        <v>1352040</v>
      </c>
      <c r="O1976">
        <f t="shared" si="272"/>
        <v>2285409.5560936243</v>
      </c>
      <c r="P1976">
        <f t="shared" si="273"/>
        <v>3637449.5560936243</v>
      </c>
      <c r="T1976">
        <v>200</v>
      </c>
      <c r="U1976">
        <f t="shared" si="274"/>
        <v>341960</v>
      </c>
      <c r="V1976">
        <f t="shared" si="275"/>
        <v>9920</v>
      </c>
      <c r="W1976" s="1">
        <v>45374.25</v>
      </c>
      <c r="X1976">
        <f t="shared" si="276"/>
        <v>13560.799709393832</v>
      </c>
      <c r="Z1976">
        <f t="shared" si="277"/>
        <v>3640.799709393832</v>
      </c>
      <c r="AK1976">
        <f t="shared" si="279"/>
        <v>13796.823316792625</v>
      </c>
      <c r="AL1976">
        <f t="shared" si="278"/>
        <v>3876.8233167926246</v>
      </c>
      <c r="AR1976">
        <f t="shared" si="271"/>
        <v>3876.8233167926246</v>
      </c>
      <c r="AT1976">
        <v>-811.70263727886413</v>
      </c>
    </row>
    <row r="1977" spans="1:46">
      <c r="A1977" s="1">
        <v>45374.291666666664</v>
      </c>
      <c r="B1977">
        <v>6757120</v>
      </c>
      <c r="C1977" s="1">
        <v>45375.125</v>
      </c>
      <c r="D1977">
        <v>1351424</v>
      </c>
      <c r="O1977">
        <f t="shared" si="272"/>
        <v>2284368.3056228142</v>
      </c>
      <c r="P1977">
        <f t="shared" si="273"/>
        <v>3635792.3056228142</v>
      </c>
      <c r="T1977">
        <v>215</v>
      </c>
      <c r="U1977">
        <f t="shared" si="274"/>
        <v>367607</v>
      </c>
      <c r="V1977">
        <f t="shared" si="275"/>
        <v>10664</v>
      </c>
      <c r="W1977" s="1">
        <v>45374.291666666664</v>
      </c>
      <c r="X1977">
        <f t="shared" si="276"/>
        <v>13554.621302970214</v>
      </c>
      <c r="Z1977">
        <f t="shared" si="277"/>
        <v>2890.6213029702139</v>
      </c>
      <c r="AK1977">
        <f t="shared" si="279"/>
        <v>13790.53737616724</v>
      </c>
      <c r="AL1977">
        <f t="shared" si="278"/>
        <v>3126.5373761672399</v>
      </c>
      <c r="AR1977">
        <f t="shared" si="271"/>
        <v>3126.5373761672399</v>
      </c>
      <c r="AT1977">
        <v>-811.44243865791304</v>
      </c>
    </row>
    <row r="1978" spans="1:46">
      <c r="A1978" s="1">
        <v>45374.333333333336</v>
      </c>
      <c r="B1978">
        <v>6744430</v>
      </c>
      <c r="C1978" s="1">
        <v>45375.125</v>
      </c>
      <c r="D1978">
        <v>1348886</v>
      </c>
      <c r="O1978">
        <f t="shared" si="272"/>
        <v>2280078.218455744</v>
      </c>
      <c r="P1978">
        <f t="shared" si="273"/>
        <v>3628964.218455744</v>
      </c>
      <c r="T1978">
        <v>230</v>
      </c>
      <c r="U1978">
        <f t="shared" si="274"/>
        <v>393254</v>
      </c>
      <c r="V1978">
        <f t="shared" si="275"/>
        <v>11408</v>
      </c>
      <c r="W1978" s="1">
        <v>45374.333333333336</v>
      </c>
      <c r="X1978">
        <f t="shared" si="276"/>
        <v>13529.165466114471</v>
      </c>
      <c r="Z1978">
        <f t="shared" si="277"/>
        <v>2121.1654661144712</v>
      </c>
      <c r="AK1978">
        <f t="shared" si="279"/>
        <v>13764.638484434734</v>
      </c>
      <c r="AL1978">
        <f t="shared" si="278"/>
        <v>2356.638484434734</v>
      </c>
      <c r="AR1978">
        <f t="shared" si="271"/>
        <v>2356.638484434734</v>
      </c>
      <c r="AT1978">
        <v>-811.19369903262668</v>
      </c>
    </row>
    <row r="1979" spans="1:46">
      <c r="A1979" s="1">
        <v>45374.375</v>
      </c>
      <c r="B1979">
        <v>6744830</v>
      </c>
      <c r="C1979" s="1">
        <v>45375.125</v>
      </c>
      <c r="D1979">
        <v>1348966</v>
      </c>
      <c r="O1979">
        <f t="shared" si="272"/>
        <v>2280213.4457896156</v>
      </c>
      <c r="P1979">
        <f t="shared" si="273"/>
        <v>3629179.4457896156</v>
      </c>
      <c r="T1979">
        <v>240</v>
      </c>
      <c r="U1979">
        <f t="shared" si="274"/>
        <v>410352</v>
      </c>
      <c r="V1979">
        <f t="shared" si="275"/>
        <v>11904</v>
      </c>
      <c r="W1979" s="1">
        <v>45374.375</v>
      </c>
      <c r="X1979">
        <f t="shared" si="276"/>
        <v>13529.967856559095</v>
      </c>
      <c r="Z1979">
        <f t="shared" si="277"/>
        <v>1625.9678565590948</v>
      </c>
      <c r="AK1979">
        <f t="shared" si="279"/>
        <v>13765.454840360109</v>
      </c>
      <c r="AL1979">
        <f t="shared" si="278"/>
        <v>1861.4548403601093</v>
      </c>
      <c r="AR1979">
        <f t="shared" si="271"/>
        <v>1861.4548403601093</v>
      </c>
      <c r="AT1979">
        <v>-810.72812722321032</v>
      </c>
    </row>
    <row r="1980" spans="1:46">
      <c r="A1980" s="1">
        <v>45374.416666666664</v>
      </c>
      <c r="B1980">
        <v>6747010</v>
      </c>
      <c r="C1980" s="1">
        <v>45375.125</v>
      </c>
      <c r="D1980">
        <v>1349402</v>
      </c>
      <c r="O1980">
        <f t="shared" si="272"/>
        <v>2280950.4347592145</v>
      </c>
      <c r="P1980">
        <f t="shared" si="273"/>
        <v>3630352.4347592145</v>
      </c>
      <c r="T1980">
        <v>245</v>
      </c>
      <c r="U1980">
        <f t="shared" si="274"/>
        <v>418901</v>
      </c>
      <c r="V1980">
        <f t="shared" si="275"/>
        <v>12152</v>
      </c>
      <c r="W1980" s="1">
        <v>45374.416666666664</v>
      </c>
      <c r="X1980">
        <f t="shared" si="276"/>
        <v>13534.340884482304</v>
      </c>
      <c r="Z1980">
        <f t="shared" si="277"/>
        <v>1382.3408844823043</v>
      </c>
      <c r="AK1980">
        <f t="shared" si="279"/>
        <v>13769.9039801534</v>
      </c>
      <c r="AL1980">
        <f t="shared" si="278"/>
        <v>1617.9039801534</v>
      </c>
      <c r="AR1980">
        <f t="shared" si="271"/>
        <v>1617.9039801534</v>
      </c>
      <c r="AT1980">
        <v>-809.80972680716422</v>
      </c>
    </row>
    <row r="1981" spans="1:46">
      <c r="A1981" s="1">
        <v>45374.458333333336</v>
      </c>
      <c r="B1981">
        <v>6764200</v>
      </c>
      <c r="C1981" s="1">
        <v>45375.125</v>
      </c>
      <c r="D1981">
        <v>1352840</v>
      </c>
      <c r="O1981">
        <f t="shared" si="272"/>
        <v>2286761.829432338</v>
      </c>
      <c r="P1981">
        <f t="shared" si="273"/>
        <v>3639601.829432338</v>
      </c>
      <c r="T1981">
        <v>240</v>
      </c>
      <c r="U1981">
        <f t="shared" si="274"/>
        <v>410352</v>
      </c>
      <c r="V1981">
        <f t="shared" si="275"/>
        <v>11904</v>
      </c>
      <c r="W1981" s="1">
        <v>45374.458333333336</v>
      </c>
      <c r="X1981">
        <f t="shared" si="276"/>
        <v>13568.823613840086</v>
      </c>
      <c r="Z1981">
        <f t="shared" si="277"/>
        <v>1664.8236138400862</v>
      </c>
      <c r="AK1981">
        <f t="shared" si="279"/>
        <v>13804.986876046371</v>
      </c>
      <c r="AL1981">
        <f t="shared" si="278"/>
        <v>1900.9868760463705</v>
      </c>
      <c r="AR1981">
        <f t="shared" si="271"/>
        <v>1900.9868760463705</v>
      </c>
      <c r="AT1981">
        <v>-808.85432166884129</v>
      </c>
    </row>
    <row r="1982" spans="1:46">
      <c r="A1982" s="1">
        <v>45374.5</v>
      </c>
      <c r="B1982">
        <v>6765090</v>
      </c>
      <c r="C1982" s="1">
        <v>45375.125</v>
      </c>
      <c r="D1982">
        <v>1353018</v>
      </c>
      <c r="O1982">
        <f t="shared" si="272"/>
        <v>2287062.7102502021</v>
      </c>
      <c r="P1982">
        <f t="shared" si="273"/>
        <v>3640080.7102502021</v>
      </c>
      <c r="T1982">
        <v>230</v>
      </c>
      <c r="U1982">
        <f t="shared" si="274"/>
        <v>393254</v>
      </c>
      <c r="V1982">
        <f t="shared" si="275"/>
        <v>11408</v>
      </c>
      <c r="W1982" s="1">
        <v>45374.5</v>
      </c>
      <c r="X1982">
        <f t="shared" si="276"/>
        <v>13570.60893257938</v>
      </c>
      <c r="Z1982">
        <f t="shared" si="277"/>
        <v>2162.6089325793801</v>
      </c>
      <c r="AK1982">
        <f t="shared" si="279"/>
        <v>13806.803267980329</v>
      </c>
      <c r="AL1982">
        <f t="shared" si="278"/>
        <v>2398.8032679803291</v>
      </c>
      <c r="AR1982">
        <f t="shared" si="271"/>
        <v>2398.8032679803291</v>
      </c>
      <c r="AT1982">
        <v>-808.80457374378602</v>
      </c>
    </row>
    <row r="1983" spans="1:46">
      <c r="A1983" s="1">
        <v>45374.541666666664</v>
      </c>
      <c r="B1983">
        <v>6763750</v>
      </c>
      <c r="C1983" s="1">
        <v>45375.125</v>
      </c>
      <c r="D1983">
        <v>1352750</v>
      </c>
      <c r="O1983">
        <f t="shared" si="272"/>
        <v>2286609.6986817326</v>
      </c>
      <c r="P1983">
        <f t="shared" si="273"/>
        <v>3639359.6986817326</v>
      </c>
      <c r="T1983">
        <v>220</v>
      </c>
      <c r="U1983">
        <f t="shared" si="274"/>
        <v>376156</v>
      </c>
      <c r="V1983">
        <f t="shared" si="275"/>
        <v>10912</v>
      </c>
      <c r="W1983" s="1">
        <v>45374.541666666664</v>
      </c>
      <c r="X1983">
        <f t="shared" si="276"/>
        <v>13567.920924589882</v>
      </c>
      <c r="Z1983">
        <f t="shared" si="277"/>
        <v>2655.9209245898819</v>
      </c>
      <c r="AK1983">
        <f t="shared" si="279"/>
        <v>13804.068475630324</v>
      </c>
      <c r="AL1983">
        <f t="shared" si="278"/>
        <v>2892.0684756303235</v>
      </c>
      <c r="AR1983">
        <f t="shared" si="271"/>
        <v>2892.0684756303235</v>
      </c>
      <c r="AT1983">
        <v>-808.13746159358197</v>
      </c>
    </row>
    <row r="1984" spans="1:46">
      <c r="A1984" s="1">
        <v>45374.583333333336</v>
      </c>
      <c r="B1984">
        <v>6764400</v>
      </c>
      <c r="C1984" s="1">
        <v>45375.125</v>
      </c>
      <c r="D1984">
        <v>1352880</v>
      </c>
      <c r="O1984">
        <f t="shared" si="272"/>
        <v>2286829.4430992738</v>
      </c>
      <c r="P1984">
        <f t="shared" si="273"/>
        <v>3639709.4430992738</v>
      </c>
      <c r="T1984">
        <v>215</v>
      </c>
      <c r="U1984">
        <f t="shared" si="274"/>
        <v>367607</v>
      </c>
      <c r="V1984">
        <f t="shared" si="275"/>
        <v>10664</v>
      </c>
      <c r="W1984" s="1">
        <v>45374.583333333336</v>
      </c>
      <c r="X1984">
        <f t="shared" si="276"/>
        <v>13569.2248090624</v>
      </c>
      <c r="Z1984">
        <f t="shared" si="277"/>
        <v>2905.2248090623998</v>
      </c>
      <c r="AK1984">
        <f t="shared" si="279"/>
        <v>13805.395054009059</v>
      </c>
      <c r="AL1984">
        <f t="shared" si="278"/>
        <v>3141.3950540090591</v>
      </c>
      <c r="AR1984">
        <f t="shared" si="271"/>
        <v>3141.3950540090591</v>
      </c>
      <c r="AT1984">
        <v>-807.02390726840349</v>
      </c>
    </row>
    <row r="1985" spans="1:46">
      <c r="A1985" s="1">
        <v>45374.625</v>
      </c>
      <c r="B1985">
        <v>6764780</v>
      </c>
      <c r="C1985" s="1">
        <v>45375.125</v>
      </c>
      <c r="D1985">
        <v>1352956</v>
      </c>
      <c r="O1985">
        <f t="shared" si="272"/>
        <v>2286957.9090664517</v>
      </c>
      <c r="P1985">
        <f t="shared" si="273"/>
        <v>3639913.9090664517</v>
      </c>
      <c r="T1985">
        <v>215</v>
      </c>
      <c r="U1985">
        <f t="shared" si="274"/>
        <v>367607</v>
      </c>
      <c r="V1985">
        <f t="shared" si="275"/>
        <v>10664</v>
      </c>
      <c r="W1985" s="1">
        <v>45374.625</v>
      </c>
      <c r="X1985">
        <f t="shared" si="276"/>
        <v>13569.987079984792</v>
      </c>
      <c r="Z1985">
        <f t="shared" si="277"/>
        <v>2905.9870799847922</v>
      </c>
      <c r="AK1985">
        <f t="shared" si="279"/>
        <v>13806.170592138164</v>
      </c>
      <c r="AL1985">
        <f t="shared" si="278"/>
        <v>3142.1705921381636</v>
      </c>
      <c r="AR1985">
        <f t="shared" si="271"/>
        <v>3142.1705921381636</v>
      </c>
      <c r="AT1985">
        <v>-806.86189557334183</v>
      </c>
    </row>
    <row r="1986" spans="1:46">
      <c r="A1986" s="1">
        <v>45374.666666666664</v>
      </c>
      <c r="B1986">
        <v>6762440</v>
      </c>
      <c r="C1986" s="1">
        <v>45375.125</v>
      </c>
      <c r="D1986">
        <v>1352488</v>
      </c>
      <c r="O1986">
        <f t="shared" si="272"/>
        <v>2286166.8291633041</v>
      </c>
      <c r="P1986">
        <f t="shared" si="273"/>
        <v>3638654.8291633041</v>
      </c>
      <c r="T1986">
        <v>220</v>
      </c>
      <c r="U1986">
        <f t="shared" si="274"/>
        <v>376156</v>
      </c>
      <c r="V1986">
        <f t="shared" si="275"/>
        <v>10912</v>
      </c>
      <c r="W1986" s="1">
        <v>45374.666666666664</v>
      </c>
      <c r="X1986">
        <f t="shared" si="276"/>
        <v>13565.293095883733</v>
      </c>
      <c r="Z1986">
        <f t="shared" si="277"/>
        <v>2653.2930958837333</v>
      </c>
      <c r="AK1986">
        <f t="shared" si="279"/>
        <v>13801.394909974722</v>
      </c>
      <c r="AL1986">
        <f t="shared" si="278"/>
        <v>2889.3949099747224</v>
      </c>
      <c r="AR1986">
        <f t="shared" ref="AR1986:AR2049" si="280">$AK1986-$V1986</f>
        <v>2889.3949099747224</v>
      </c>
      <c r="AT1986">
        <v>-805.16388513540551</v>
      </c>
    </row>
    <row r="1987" spans="1:46">
      <c r="A1987" s="1">
        <v>45374.708333333336</v>
      </c>
      <c r="B1987">
        <v>6757520</v>
      </c>
      <c r="C1987" s="1">
        <v>45375.125</v>
      </c>
      <c r="D1987">
        <v>1351504</v>
      </c>
      <c r="O1987">
        <f t="shared" ref="O1987:O2050" si="281">$D1987/$R$2 - $D1987</f>
        <v>2284503.5329566859</v>
      </c>
      <c r="P1987">
        <f t="shared" ref="P1987:P2050" si="282">$D1987/$R$2</f>
        <v>3636007.5329566859</v>
      </c>
      <c r="T1987">
        <v>230</v>
      </c>
      <c r="U1987">
        <f t="shared" ref="U1987:U2050" si="283">($T1987*1000)*1.7098</f>
        <v>393254</v>
      </c>
      <c r="V1987">
        <f t="shared" ref="V1987:V2050" si="284">$T1987*49.6</f>
        <v>11408</v>
      </c>
      <c r="W1987" s="1">
        <v>45374.708333333336</v>
      </c>
      <c r="X1987">
        <f t="shared" ref="X1987:X2050" si="285">(10*(2793.73 - 865.322))*($D1987/MAX($D$2:$D$8785))*0.85*0.85</f>
        <v>13555.423693414839</v>
      </c>
      <c r="Z1987">
        <f t="shared" ref="Z1987:Z2050" si="286">$X1987 - $V1987</f>
        <v>2147.4236934148394</v>
      </c>
      <c r="AK1987">
        <f t="shared" si="279"/>
        <v>13791.353732092615</v>
      </c>
      <c r="AL1987">
        <f t="shared" ref="AL1987:AL2050" si="287">$AK1987-$V1987</f>
        <v>2383.3537320926152</v>
      </c>
      <c r="AR1987">
        <f t="shared" si="280"/>
        <v>2383.3537320926152</v>
      </c>
      <c r="AT1987">
        <v>-804.74193858161198</v>
      </c>
    </row>
    <row r="1988" spans="1:46">
      <c r="A1988" s="1">
        <v>45374.75</v>
      </c>
      <c r="B1988">
        <v>6758110</v>
      </c>
      <c r="C1988" s="1">
        <v>45375.125</v>
      </c>
      <c r="D1988">
        <v>1351622</v>
      </c>
      <c r="O1988">
        <f t="shared" si="281"/>
        <v>2284702.9932741462</v>
      </c>
      <c r="P1988">
        <f t="shared" si="282"/>
        <v>3636324.9932741462</v>
      </c>
      <c r="T1988">
        <v>240</v>
      </c>
      <c r="U1988">
        <f t="shared" si="283"/>
        <v>410352</v>
      </c>
      <c r="V1988">
        <f t="shared" si="284"/>
        <v>11904</v>
      </c>
      <c r="W1988" s="1">
        <v>45374.75</v>
      </c>
      <c r="X1988">
        <f t="shared" si="285"/>
        <v>13556.607219320662</v>
      </c>
      <c r="Z1988">
        <f t="shared" si="286"/>
        <v>1652.6072193206619</v>
      </c>
      <c r="AK1988">
        <f t="shared" si="279"/>
        <v>13792.557857082544</v>
      </c>
      <c r="AL1988">
        <f t="shared" si="287"/>
        <v>1888.5578570825437</v>
      </c>
      <c r="AR1988">
        <f t="shared" si="280"/>
        <v>1888.5578570825437</v>
      </c>
      <c r="AT1988">
        <v>-801.41681143793903</v>
      </c>
    </row>
    <row r="1989" spans="1:46">
      <c r="A1989" s="1">
        <v>45374.791666666664</v>
      </c>
      <c r="B1989">
        <v>6761500</v>
      </c>
      <c r="C1989" s="1">
        <v>45375.125</v>
      </c>
      <c r="D1989">
        <v>1352300</v>
      </c>
      <c r="O1989">
        <f t="shared" si="281"/>
        <v>2285849.0449287063</v>
      </c>
      <c r="P1989">
        <f t="shared" si="282"/>
        <v>3638149.0449287063</v>
      </c>
      <c r="T1989">
        <v>245</v>
      </c>
      <c r="U1989">
        <f t="shared" si="283"/>
        <v>418901</v>
      </c>
      <c r="V1989">
        <f t="shared" si="284"/>
        <v>12152</v>
      </c>
      <c r="W1989" s="1">
        <v>45374.791666666664</v>
      </c>
      <c r="X1989">
        <f t="shared" si="285"/>
        <v>13563.407478338864</v>
      </c>
      <c r="Z1989">
        <f t="shared" si="286"/>
        <v>1411.4074783388642</v>
      </c>
      <c r="AK1989">
        <f t="shared" si="279"/>
        <v>13799.476473550092</v>
      </c>
      <c r="AL1989">
        <f t="shared" si="287"/>
        <v>1647.4764735500921</v>
      </c>
      <c r="AR1989">
        <f t="shared" si="280"/>
        <v>1647.4764735500921</v>
      </c>
      <c r="AT1989">
        <v>-801.28262046099371</v>
      </c>
    </row>
    <row r="1990" spans="1:46">
      <c r="A1990" s="1">
        <v>45374.833333333336</v>
      </c>
      <c r="B1990">
        <v>6761100</v>
      </c>
      <c r="C1990" s="1">
        <v>45375.125</v>
      </c>
      <c r="D1990">
        <v>1352220</v>
      </c>
      <c r="O1990">
        <f t="shared" si="281"/>
        <v>2285713.8175948346</v>
      </c>
      <c r="P1990">
        <f t="shared" si="282"/>
        <v>3637933.8175948346</v>
      </c>
      <c r="T1990">
        <v>240</v>
      </c>
      <c r="U1990">
        <f t="shared" si="283"/>
        <v>410352</v>
      </c>
      <c r="V1990">
        <f t="shared" si="284"/>
        <v>11904</v>
      </c>
      <c r="W1990" s="1">
        <v>45374.833333333336</v>
      </c>
      <c r="X1990">
        <f t="shared" si="285"/>
        <v>13562.605087894239</v>
      </c>
      <c r="Z1990">
        <f t="shared" si="286"/>
        <v>1658.6050878942387</v>
      </c>
      <c r="AK1990">
        <f t="shared" si="279"/>
        <v>13798.660117624719</v>
      </c>
      <c r="AL1990">
        <f t="shared" si="287"/>
        <v>1894.6601176247186</v>
      </c>
      <c r="AR1990">
        <f t="shared" si="280"/>
        <v>1894.6601176247186</v>
      </c>
      <c r="AT1990">
        <v>-799.96165700095662</v>
      </c>
    </row>
    <row r="1991" spans="1:46">
      <c r="A1991" s="1">
        <v>45374.875</v>
      </c>
      <c r="B1991">
        <v>6762530</v>
      </c>
      <c r="C1991" s="1">
        <v>45375.125</v>
      </c>
      <c r="D1991">
        <v>1352506</v>
      </c>
      <c r="O1991">
        <f t="shared" si="281"/>
        <v>2286197.2553134249</v>
      </c>
      <c r="P1991">
        <f t="shared" si="282"/>
        <v>3638703.2553134249</v>
      </c>
      <c r="T1991">
        <v>235</v>
      </c>
      <c r="U1991">
        <f t="shared" si="283"/>
        <v>401803</v>
      </c>
      <c r="V1991">
        <f t="shared" si="284"/>
        <v>11656</v>
      </c>
      <c r="W1991" s="1">
        <v>45374.875</v>
      </c>
      <c r="X1991">
        <f t="shared" si="285"/>
        <v>13565.473633733776</v>
      </c>
      <c r="Z1991">
        <f t="shared" si="286"/>
        <v>1909.4736337337763</v>
      </c>
      <c r="AK1991">
        <f t="shared" si="279"/>
        <v>13801.578590057932</v>
      </c>
      <c r="AL1991">
        <f t="shared" si="287"/>
        <v>2145.5785900579322</v>
      </c>
      <c r="AR1991">
        <f t="shared" si="280"/>
        <v>2145.5785900579322</v>
      </c>
      <c r="AT1991">
        <v>-798.823358122645</v>
      </c>
    </row>
    <row r="1992" spans="1:46">
      <c r="A1992" s="1">
        <v>45374.916666666664</v>
      </c>
      <c r="B1992">
        <v>6762030</v>
      </c>
      <c r="C1992" s="1">
        <v>45375.125</v>
      </c>
      <c r="D1992">
        <v>1352406</v>
      </c>
      <c r="O1992">
        <f t="shared" si="281"/>
        <v>2286028.2211460858</v>
      </c>
      <c r="P1992">
        <f t="shared" si="282"/>
        <v>3638434.2211460858</v>
      </c>
      <c r="T1992">
        <v>225</v>
      </c>
      <c r="U1992">
        <f t="shared" si="283"/>
        <v>384705</v>
      </c>
      <c r="V1992">
        <f t="shared" si="284"/>
        <v>11160</v>
      </c>
      <c r="W1992" s="1">
        <v>45374.916666666664</v>
      </c>
      <c r="X1992">
        <f t="shared" si="285"/>
        <v>13564.470645677993</v>
      </c>
      <c r="Z1992">
        <f t="shared" si="286"/>
        <v>2404.4706456779932</v>
      </c>
      <c r="AK1992">
        <f t="shared" ref="AK1992:AK2055" si="288">(7.5*(2793.73 - 865.322))*($D1992/MAX($D$2:$D$8785))*0.99*0.99</f>
        <v>13800.558145151213</v>
      </c>
      <c r="AL1992">
        <f t="shared" si="287"/>
        <v>2640.5581451512135</v>
      </c>
      <c r="AR1992">
        <f t="shared" si="280"/>
        <v>2640.5581451512135</v>
      </c>
      <c r="AT1992">
        <v>-789.34979654062408</v>
      </c>
    </row>
    <row r="1993" spans="1:46">
      <c r="A1993" s="1">
        <v>45374.958333333336</v>
      </c>
      <c r="B1993">
        <v>6762770</v>
      </c>
      <c r="C1993" s="1">
        <v>45375.125</v>
      </c>
      <c r="D1993">
        <v>1352554</v>
      </c>
      <c r="O1993">
        <f t="shared" si="281"/>
        <v>2286278.3917137478</v>
      </c>
      <c r="P1993">
        <f t="shared" si="282"/>
        <v>3638832.3917137478</v>
      </c>
      <c r="T1993">
        <v>210</v>
      </c>
      <c r="U1993">
        <f t="shared" si="283"/>
        <v>359058</v>
      </c>
      <c r="V1993">
        <f t="shared" si="284"/>
        <v>10416</v>
      </c>
      <c r="W1993" s="1">
        <v>45374.958333333336</v>
      </c>
      <c r="X1993">
        <f t="shared" si="285"/>
        <v>13565.95506800055</v>
      </c>
      <c r="Z1993">
        <f t="shared" si="286"/>
        <v>3149.9550680005505</v>
      </c>
      <c r="AK1993">
        <f t="shared" si="288"/>
        <v>13802.068403613155</v>
      </c>
      <c r="AL1993">
        <f t="shared" si="287"/>
        <v>3386.0684036131552</v>
      </c>
      <c r="AR1993">
        <f t="shared" si="280"/>
        <v>3386.0684036131552</v>
      </c>
      <c r="AT1993">
        <v>-776.66489978058235</v>
      </c>
    </row>
    <row r="1994" spans="1:46">
      <c r="A1994" s="1">
        <v>45375</v>
      </c>
      <c r="B1994">
        <v>6762830</v>
      </c>
      <c r="C1994" s="1">
        <v>45376.125</v>
      </c>
      <c r="D1994">
        <v>1352566</v>
      </c>
      <c r="O1994">
        <f t="shared" si="281"/>
        <v>2286298.6758138286</v>
      </c>
      <c r="P1994">
        <f t="shared" si="282"/>
        <v>3638864.6758138286</v>
      </c>
      <c r="T1994">
        <v>200</v>
      </c>
      <c r="U1994">
        <f t="shared" si="283"/>
        <v>341960</v>
      </c>
      <c r="V1994">
        <f t="shared" si="284"/>
        <v>9920</v>
      </c>
      <c r="W1994" s="1">
        <v>45375</v>
      </c>
      <c r="X1994">
        <f t="shared" si="285"/>
        <v>13566.075426567244</v>
      </c>
      <c r="Z1994">
        <f t="shared" si="286"/>
        <v>3646.075426567244</v>
      </c>
      <c r="AK1994">
        <f t="shared" si="288"/>
        <v>13802.190857001964</v>
      </c>
      <c r="AL1994">
        <f t="shared" si="287"/>
        <v>3882.1908570019641</v>
      </c>
      <c r="AR1994">
        <f t="shared" si="280"/>
        <v>3882.1908570019641</v>
      </c>
      <c r="AT1994">
        <v>-776.41436819742921</v>
      </c>
    </row>
    <row r="1995" spans="1:46">
      <c r="A1995" s="1">
        <v>45375.041666666664</v>
      </c>
      <c r="B1995">
        <v>6761620</v>
      </c>
      <c r="C1995" s="1">
        <v>45376.125</v>
      </c>
      <c r="D1995">
        <v>1352324</v>
      </c>
      <c r="O1995">
        <f t="shared" si="281"/>
        <v>2285889.6131288675</v>
      </c>
      <c r="P1995">
        <f t="shared" si="282"/>
        <v>3638213.6131288675</v>
      </c>
      <c r="T1995">
        <v>195</v>
      </c>
      <c r="U1995">
        <f t="shared" si="283"/>
        <v>333411</v>
      </c>
      <c r="V1995">
        <f t="shared" si="284"/>
        <v>9672</v>
      </c>
      <c r="W1995" s="1">
        <v>45375.041666666664</v>
      </c>
      <c r="X1995">
        <f t="shared" si="285"/>
        <v>13563.648195472253</v>
      </c>
      <c r="Z1995">
        <f t="shared" si="286"/>
        <v>3891.6481954722531</v>
      </c>
      <c r="AK1995">
        <f t="shared" si="288"/>
        <v>13799.721380327706</v>
      </c>
      <c r="AL1995">
        <f t="shared" si="287"/>
        <v>4127.7213803277064</v>
      </c>
      <c r="AR1995">
        <f t="shared" si="280"/>
        <v>4127.7213803277064</v>
      </c>
      <c r="AT1995">
        <v>-774.25102499518653</v>
      </c>
    </row>
    <row r="1996" spans="1:46">
      <c r="A1996" s="1">
        <v>45375.083333333336</v>
      </c>
      <c r="B1996">
        <v>6761540</v>
      </c>
      <c r="C1996" s="1">
        <v>45376.125</v>
      </c>
      <c r="D1996">
        <v>1352308</v>
      </c>
      <c r="O1996">
        <f t="shared" si="281"/>
        <v>2285862.5676620933</v>
      </c>
      <c r="P1996">
        <f t="shared" si="282"/>
        <v>3638170.5676620933</v>
      </c>
      <c r="T1996">
        <v>190</v>
      </c>
      <c r="U1996">
        <f t="shared" si="283"/>
        <v>324862</v>
      </c>
      <c r="V1996">
        <f t="shared" si="284"/>
        <v>9424</v>
      </c>
      <c r="W1996" s="1">
        <v>45375.083333333336</v>
      </c>
      <c r="X1996">
        <f t="shared" si="285"/>
        <v>13563.487717383328</v>
      </c>
      <c r="Z1996">
        <f t="shared" si="286"/>
        <v>4139.4877173833283</v>
      </c>
      <c r="AK1996">
        <f t="shared" si="288"/>
        <v>13799.558109142628</v>
      </c>
      <c r="AL1996">
        <f t="shared" si="287"/>
        <v>4375.5581091426284</v>
      </c>
      <c r="AR1996">
        <f t="shared" si="280"/>
        <v>4375.5581091426284</v>
      </c>
      <c r="AT1996">
        <v>-772.41932144420571</v>
      </c>
    </row>
    <row r="1997" spans="1:46">
      <c r="A1997" s="1">
        <v>45375.125</v>
      </c>
      <c r="B1997">
        <v>6759270</v>
      </c>
      <c r="C1997" s="1">
        <v>45376.125</v>
      </c>
      <c r="D1997">
        <v>1351854</v>
      </c>
      <c r="O1997">
        <f t="shared" si="281"/>
        <v>2285095.1525423732</v>
      </c>
      <c r="P1997">
        <f t="shared" si="282"/>
        <v>3636949.1525423732</v>
      </c>
      <c r="T1997">
        <v>185</v>
      </c>
      <c r="U1997">
        <f t="shared" si="283"/>
        <v>316313</v>
      </c>
      <c r="V1997">
        <f t="shared" si="284"/>
        <v>9176</v>
      </c>
      <c r="W1997" s="1">
        <v>45375.125</v>
      </c>
      <c r="X1997">
        <f t="shared" si="285"/>
        <v>13558.934151610076</v>
      </c>
      <c r="Z1997">
        <f t="shared" si="286"/>
        <v>4382.9341516100758</v>
      </c>
      <c r="AK1997">
        <f t="shared" si="288"/>
        <v>13794.92528926613</v>
      </c>
      <c r="AL1997">
        <f t="shared" si="287"/>
        <v>4618.9252892661298</v>
      </c>
      <c r="AR1997">
        <f t="shared" si="280"/>
        <v>4618.9252892661298</v>
      </c>
      <c r="AT1997">
        <v>-767.2303640369646</v>
      </c>
    </row>
    <row r="1998" spans="1:46">
      <c r="A1998" s="1">
        <v>45375.166666666664</v>
      </c>
      <c r="B1998">
        <v>6760610</v>
      </c>
      <c r="C1998" s="1">
        <v>45376.125</v>
      </c>
      <c r="D1998">
        <v>1352122</v>
      </c>
      <c r="O1998">
        <f t="shared" si="281"/>
        <v>2285548.1641108422</v>
      </c>
      <c r="P1998">
        <f t="shared" si="282"/>
        <v>3637670.1641108422</v>
      </c>
      <c r="T1998">
        <v>180</v>
      </c>
      <c r="U1998">
        <f t="shared" si="283"/>
        <v>307764</v>
      </c>
      <c r="V1998">
        <f t="shared" si="284"/>
        <v>8928</v>
      </c>
      <c r="W1998" s="1">
        <v>45375.166666666664</v>
      </c>
      <c r="X1998">
        <f t="shared" si="285"/>
        <v>13561.622159599576</v>
      </c>
      <c r="Z1998">
        <f t="shared" si="286"/>
        <v>4633.6221595995758</v>
      </c>
      <c r="AK1998">
        <f t="shared" si="288"/>
        <v>13797.660081616135</v>
      </c>
      <c r="AL1998">
        <f t="shared" si="287"/>
        <v>4869.6600816161354</v>
      </c>
      <c r="AR1998">
        <f t="shared" si="280"/>
        <v>4869.6600816161354</v>
      </c>
      <c r="AT1998">
        <v>-767.18828180725905</v>
      </c>
    </row>
    <row r="1999" spans="1:46">
      <c r="A1999" s="1">
        <v>45375.208333333336</v>
      </c>
      <c r="B1999">
        <v>6762170</v>
      </c>
      <c r="C1999" s="1">
        <v>45376.125</v>
      </c>
      <c r="D1999">
        <v>1352434</v>
      </c>
      <c r="O1999">
        <f t="shared" si="281"/>
        <v>2286075.5507129407</v>
      </c>
      <c r="P1999">
        <f t="shared" si="282"/>
        <v>3638509.5507129407</v>
      </c>
      <c r="T1999">
        <v>185</v>
      </c>
      <c r="U1999">
        <f t="shared" si="283"/>
        <v>316313</v>
      </c>
      <c r="V1999">
        <f t="shared" si="284"/>
        <v>9176</v>
      </c>
      <c r="W1999" s="1">
        <v>45375.208333333336</v>
      </c>
      <c r="X1999">
        <f t="shared" si="285"/>
        <v>13564.751482333613</v>
      </c>
      <c r="Z1999">
        <f t="shared" si="286"/>
        <v>4388.7514823336132</v>
      </c>
      <c r="AK1999">
        <f t="shared" si="288"/>
        <v>13800.843869725095</v>
      </c>
      <c r="AL1999">
        <f t="shared" si="287"/>
        <v>4624.8438697250949</v>
      </c>
      <c r="AR1999">
        <f t="shared" si="280"/>
        <v>4624.8438697250949</v>
      </c>
      <c r="AT1999">
        <v>-765.31194738602062</v>
      </c>
    </row>
    <row r="2000" spans="1:46">
      <c r="A2000" s="1">
        <v>45375.25</v>
      </c>
      <c r="B2000">
        <v>6787400</v>
      </c>
      <c r="C2000" s="1">
        <v>45376.125</v>
      </c>
      <c r="D2000">
        <v>1357480</v>
      </c>
      <c r="O2000">
        <f t="shared" si="281"/>
        <v>2294605.0147968796</v>
      </c>
      <c r="P2000">
        <f t="shared" si="282"/>
        <v>3652085.0147968796</v>
      </c>
      <c r="T2000">
        <v>200</v>
      </c>
      <c r="U2000">
        <f t="shared" si="283"/>
        <v>341960</v>
      </c>
      <c r="V2000">
        <f t="shared" si="284"/>
        <v>9920</v>
      </c>
      <c r="W2000" s="1">
        <v>45375.25</v>
      </c>
      <c r="X2000">
        <f t="shared" si="285"/>
        <v>13615.362259628368</v>
      </c>
      <c r="Z2000">
        <f t="shared" si="286"/>
        <v>3695.3622596283676</v>
      </c>
      <c r="AK2000">
        <f t="shared" si="288"/>
        <v>13852.335519718095</v>
      </c>
      <c r="AL2000">
        <f t="shared" si="287"/>
        <v>3932.3355197180954</v>
      </c>
      <c r="AR2000">
        <f t="shared" si="280"/>
        <v>3932.3355197180954</v>
      </c>
      <c r="AT2000">
        <v>-764.46751686715834</v>
      </c>
    </row>
    <row r="2001" spans="1:46">
      <c r="A2001" s="1">
        <v>45375.291666666664</v>
      </c>
      <c r="B2001">
        <v>6790720</v>
      </c>
      <c r="C2001" s="1">
        <v>45376.125</v>
      </c>
      <c r="D2001">
        <v>1358144</v>
      </c>
      <c r="O2001">
        <f t="shared" si="281"/>
        <v>2295727.4016680121</v>
      </c>
      <c r="P2001">
        <f t="shared" si="282"/>
        <v>3653871.4016680121</v>
      </c>
      <c r="T2001">
        <v>215</v>
      </c>
      <c r="U2001">
        <f t="shared" si="283"/>
        <v>367607</v>
      </c>
      <c r="V2001">
        <f t="shared" si="284"/>
        <v>10664</v>
      </c>
      <c r="W2001" s="1">
        <v>45375.291666666664</v>
      </c>
      <c r="X2001">
        <f t="shared" si="285"/>
        <v>13622.02210031876</v>
      </c>
      <c r="Z2001">
        <f t="shared" si="286"/>
        <v>2958.0221003187598</v>
      </c>
      <c r="AK2001">
        <f t="shared" si="288"/>
        <v>13859.111273898703</v>
      </c>
      <c r="AL2001">
        <f t="shared" si="287"/>
        <v>3195.1112738987031</v>
      </c>
      <c r="AR2001">
        <f t="shared" si="280"/>
        <v>3195.1112738987031</v>
      </c>
      <c r="AT2001">
        <v>-761.66894918219441</v>
      </c>
    </row>
    <row r="2002" spans="1:46">
      <c r="A2002" s="1">
        <v>45375.333333333336</v>
      </c>
      <c r="B2002">
        <v>6807020</v>
      </c>
      <c r="C2002" s="1">
        <v>45376.125</v>
      </c>
      <c r="D2002">
        <v>1361404</v>
      </c>
      <c r="O2002">
        <f t="shared" si="281"/>
        <v>2301237.9155232715</v>
      </c>
      <c r="P2002">
        <f t="shared" si="282"/>
        <v>3662641.9155232715</v>
      </c>
      <c r="T2002">
        <v>230</v>
      </c>
      <c r="U2002">
        <f t="shared" si="283"/>
        <v>393254</v>
      </c>
      <c r="V2002">
        <f t="shared" si="284"/>
        <v>11408</v>
      </c>
      <c r="W2002" s="1">
        <v>45375.333333333336</v>
      </c>
      <c r="X2002">
        <f t="shared" si="285"/>
        <v>13654.719510937251</v>
      </c>
      <c r="Z2002">
        <f t="shared" si="286"/>
        <v>2246.7195109372515</v>
      </c>
      <c r="AK2002">
        <f t="shared" si="288"/>
        <v>13892.377777857717</v>
      </c>
      <c r="AL2002">
        <f t="shared" si="287"/>
        <v>2484.3777778577169</v>
      </c>
      <c r="AR2002">
        <f t="shared" si="280"/>
        <v>2484.3777778577169</v>
      </c>
      <c r="AT2002">
        <v>-760.63064401789597</v>
      </c>
    </row>
    <row r="2003" spans="1:46">
      <c r="A2003" s="1">
        <v>45375.375</v>
      </c>
      <c r="B2003">
        <v>6819220</v>
      </c>
      <c r="C2003" s="1">
        <v>45376.125</v>
      </c>
      <c r="D2003">
        <v>1363844</v>
      </c>
      <c r="O2003">
        <f t="shared" si="281"/>
        <v>2305362.3492063493</v>
      </c>
      <c r="P2003">
        <f t="shared" si="282"/>
        <v>3669206.3492063493</v>
      </c>
      <c r="T2003">
        <v>240</v>
      </c>
      <c r="U2003">
        <f t="shared" si="283"/>
        <v>410352</v>
      </c>
      <c r="V2003">
        <f t="shared" si="284"/>
        <v>11904</v>
      </c>
      <c r="W2003" s="1">
        <v>45375.375</v>
      </c>
      <c r="X2003">
        <f t="shared" si="285"/>
        <v>13679.192419498329</v>
      </c>
      <c r="Z2003">
        <f t="shared" si="286"/>
        <v>1775.1924194983294</v>
      </c>
      <c r="AK2003">
        <f t="shared" si="288"/>
        <v>13917.276633581641</v>
      </c>
      <c r="AL2003">
        <f t="shared" si="287"/>
        <v>2013.2766335816414</v>
      </c>
      <c r="AR2003">
        <f t="shared" si="280"/>
        <v>2013.2766335816414</v>
      </c>
      <c r="AT2003">
        <v>-759.25176907355126</v>
      </c>
    </row>
    <row r="2004" spans="1:46">
      <c r="A2004" s="1">
        <v>45375.416666666664</v>
      </c>
      <c r="B2004">
        <v>6836910</v>
      </c>
      <c r="C2004" s="1">
        <v>45376.125</v>
      </c>
      <c r="D2004">
        <v>1367382</v>
      </c>
      <c r="O2004">
        <f t="shared" si="281"/>
        <v>2311342.7780468124</v>
      </c>
      <c r="P2004">
        <f t="shared" si="282"/>
        <v>3678724.7780468124</v>
      </c>
      <c r="T2004">
        <v>245</v>
      </c>
      <c r="U2004">
        <f t="shared" si="283"/>
        <v>418901</v>
      </c>
      <c r="V2004">
        <f t="shared" si="284"/>
        <v>12152</v>
      </c>
      <c r="W2004" s="1">
        <v>45375.416666666664</v>
      </c>
      <c r="X2004">
        <f t="shared" si="285"/>
        <v>13714.678136911893</v>
      </c>
      <c r="Z2004">
        <f t="shared" si="286"/>
        <v>1562.6781369118926</v>
      </c>
      <c r="AK2004">
        <f t="shared" si="288"/>
        <v>13953.379974381329</v>
      </c>
      <c r="AL2004">
        <f t="shared" si="287"/>
        <v>1801.3799743813288</v>
      </c>
      <c r="AR2004">
        <f t="shared" si="280"/>
        <v>1801.3799743813288</v>
      </c>
      <c r="AT2004">
        <v>-757.83462497348773</v>
      </c>
    </row>
    <row r="2005" spans="1:46">
      <c r="A2005" s="1">
        <v>45375.458333333336</v>
      </c>
      <c r="B2005">
        <v>6849190</v>
      </c>
      <c r="C2005" s="1">
        <v>45376.125</v>
      </c>
      <c r="D2005">
        <v>1369838</v>
      </c>
      <c r="O2005">
        <f t="shared" si="281"/>
        <v>2315494.2571966643</v>
      </c>
      <c r="P2005">
        <f t="shared" si="282"/>
        <v>3685332.2571966643</v>
      </c>
      <c r="T2005">
        <v>240</v>
      </c>
      <c r="U2005">
        <f t="shared" si="283"/>
        <v>410352</v>
      </c>
      <c r="V2005">
        <f t="shared" si="284"/>
        <v>11904</v>
      </c>
      <c r="W2005" s="1">
        <v>45375.458333333336</v>
      </c>
      <c r="X2005">
        <f t="shared" si="285"/>
        <v>13739.311523561897</v>
      </c>
      <c r="Z2005">
        <f t="shared" si="286"/>
        <v>1835.311523561897</v>
      </c>
      <c r="AK2005">
        <f t="shared" si="288"/>
        <v>13978.442101290329</v>
      </c>
      <c r="AL2005">
        <f t="shared" si="287"/>
        <v>2074.4421012903294</v>
      </c>
      <c r="AR2005">
        <f t="shared" si="280"/>
        <v>2074.4421012903294</v>
      </c>
      <c r="AT2005">
        <v>-757.23128815824566</v>
      </c>
    </row>
    <row r="2006" spans="1:46">
      <c r="A2006" s="1">
        <v>45375.5</v>
      </c>
      <c r="B2006">
        <v>6848700</v>
      </c>
      <c r="C2006" s="1">
        <v>45376.125</v>
      </c>
      <c r="D2006">
        <v>1369740</v>
      </c>
      <c r="O2006">
        <f t="shared" si="281"/>
        <v>2315328.6037126719</v>
      </c>
      <c r="P2006">
        <f t="shared" si="282"/>
        <v>3685068.6037126719</v>
      </c>
      <c r="T2006">
        <v>230</v>
      </c>
      <c r="U2006">
        <f t="shared" si="283"/>
        <v>393254</v>
      </c>
      <c r="V2006">
        <f t="shared" si="284"/>
        <v>11408</v>
      </c>
      <c r="W2006" s="1">
        <v>45375.5</v>
      </c>
      <c r="X2006">
        <f t="shared" si="285"/>
        <v>13738.32859526723</v>
      </c>
      <c r="Z2006">
        <f t="shared" si="286"/>
        <v>2330.3285952672304</v>
      </c>
      <c r="AK2006">
        <f t="shared" si="288"/>
        <v>13977.442065281746</v>
      </c>
      <c r="AL2006">
        <f t="shared" si="287"/>
        <v>2569.4420652817462</v>
      </c>
      <c r="AR2006">
        <f t="shared" si="280"/>
        <v>2569.4420652817462</v>
      </c>
      <c r="AT2006">
        <v>-756.65983901048639</v>
      </c>
    </row>
    <row r="2007" spans="1:46">
      <c r="A2007" s="1">
        <v>45375.541666666664</v>
      </c>
      <c r="B2007">
        <v>6849260</v>
      </c>
      <c r="C2007" s="1">
        <v>45376.125</v>
      </c>
      <c r="D2007">
        <v>1369852</v>
      </c>
      <c r="O2007">
        <f t="shared" si="281"/>
        <v>2315517.9219800918</v>
      </c>
      <c r="P2007">
        <f t="shared" si="282"/>
        <v>3685369.9219800918</v>
      </c>
      <c r="T2007">
        <v>220</v>
      </c>
      <c r="U2007">
        <f t="shared" si="283"/>
        <v>376156</v>
      </c>
      <c r="V2007">
        <f t="shared" si="284"/>
        <v>10912</v>
      </c>
      <c r="W2007" s="1">
        <v>45375.541666666664</v>
      </c>
      <c r="X2007">
        <f t="shared" si="285"/>
        <v>13739.451941889709</v>
      </c>
      <c r="Z2007">
        <f t="shared" si="286"/>
        <v>2827.4519418897089</v>
      </c>
      <c r="AK2007">
        <f t="shared" si="288"/>
        <v>13978.584963577268</v>
      </c>
      <c r="AL2007">
        <f t="shared" si="287"/>
        <v>3066.5849635772684</v>
      </c>
      <c r="AR2007">
        <f t="shared" si="280"/>
        <v>3066.5849635772684</v>
      </c>
      <c r="AT2007">
        <v>-756.47615892727663</v>
      </c>
    </row>
    <row r="2008" spans="1:46">
      <c r="A2008" s="1">
        <v>45375.583333333336</v>
      </c>
      <c r="B2008">
        <v>6863340</v>
      </c>
      <c r="C2008" s="1">
        <v>45376.125</v>
      </c>
      <c r="D2008">
        <v>1372668</v>
      </c>
      <c r="O2008">
        <f t="shared" si="281"/>
        <v>2320277.9241323653</v>
      </c>
      <c r="P2008">
        <f t="shared" si="282"/>
        <v>3692945.9241323653</v>
      </c>
      <c r="T2008">
        <v>215</v>
      </c>
      <c r="U2008">
        <f t="shared" si="283"/>
        <v>367607</v>
      </c>
      <c r="V2008">
        <f t="shared" si="284"/>
        <v>10664</v>
      </c>
      <c r="W2008" s="1">
        <v>45375.583333333336</v>
      </c>
      <c r="X2008">
        <f t="shared" si="285"/>
        <v>13767.696085540525</v>
      </c>
      <c r="Z2008">
        <f t="shared" si="286"/>
        <v>3103.696085540525</v>
      </c>
      <c r="AK2008">
        <f t="shared" si="288"/>
        <v>14007.320692150453</v>
      </c>
      <c r="AL2008">
        <f t="shared" si="287"/>
        <v>3343.3206921504534</v>
      </c>
      <c r="AR2008">
        <f t="shared" si="280"/>
        <v>3343.3206921504534</v>
      </c>
      <c r="AT2008">
        <v>-755.93659744699289</v>
      </c>
    </row>
    <row r="2009" spans="1:46">
      <c r="A2009" s="1">
        <v>45375.625</v>
      </c>
      <c r="B2009">
        <v>6872190</v>
      </c>
      <c r="C2009" s="1">
        <v>45376.125</v>
      </c>
      <c r="D2009">
        <v>1374438</v>
      </c>
      <c r="O2009">
        <f t="shared" si="281"/>
        <v>2323269.8288942697</v>
      </c>
      <c r="P2009">
        <f t="shared" si="282"/>
        <v>3697707.8288942697</v>
      </c>
      <c r="T2009">
        <v>215</v>
      </c>
      <c r="U2009">
        <f t="shared" si="283"/>
        <v>367607</v>
      </c>
      <c r="V2009">
        <f t="shared" si="284"/>
        <v>10664</v>
      </c>
      <c r="W2009" s="1">
        <v>45375.625</v>
      </c>
      <c r="X2009">
        <f t="shared" si="285"/>
        <v>13785.448974127867</v>
      </c>
      <c r="Z2009">
        <f t="shared" si="286"/>
        <v>3121.4489741278667</v>
      </c>
      <c r="AK2009">
        <f t="shared" si="288"/>
        <v>14025.382566999366</v>
      </c>
      <c r="AL2009">
        <f t="shared" si="287"/>
        <v>3361.3825669993657</v>
      </c>
      <c r="AR2009">
        <f t="shared" si="280"/>
        <v>3361.3825669993657</v>
      </c>
      <c r="AT2009">
        <v>-755.38684140448458</v>
      </c>
    </row>
    <row r="2010" spans="1:46">
      <c r="A2010" s="1">
        <v>45375.666666666664</v>
      </c>
      <c r="B2010">
        <v>6871830</v>
      </c>
      <c r="C2010" s="1">
        <v>45376.125</v>
      </c>
      <c r="D2010">
        <v>1374366</v>
      </c>
      <c r="O2010">
        <f t="shared" si="281"/>
        <v>2323148.1242937855</v>
      </c>
      <c r="P2010">
        <f t="shared" si="282"/>
        <v>3697514.1242937855</v>
      </c>
      <c r="T2010">
        <v>220</v>
      </c>
      <c r="U2010">
        <f t="shared" si="283"/>
        <v>376156</v>
      </c>
      <c r="V2010">
        <f t="shared" si="284"/>
        <v>10912</v>
      </c>
      <c r="W2010" s="1">
        <v>45375.666666666664</v>
      </c>
      <c r="X2010">
        <f t="shared" si="285"/>
        <v>13784.726822727702</v>
      </c>
      <c r="Z2010">
        <f t="shared" si="286"/>
        <v>2872.7268227277018</v>
      </c>
      <c r="AK2010">
        <f t="shared" si="288"/>
        <v>14024.647846666528</v>
      </c>
      <c r="AL2010">
        <f t="shared" si="287"/>
        <v>3112.6478466665285</v>
      </c>
      <c r="AR2010">
        <f t="shared" si="280"/>
        <v>3112.6478466665285</v>
      </c>
      <c r="AT2010">
        <v>-755.04625185075201</v>
      </c>
    </row>
    <row r="2011" spans="1:46">
      <c r="A2011" s="1">
        <v>45375.708333333336</v>
      </c>
      <c r="B2011">
        <v>6871450</v>
      </c>
      <c r="C2011" s="1">
        <v>45376.125</v>
      </c>
      <c r="D2011">
        <v>1374290</v>
      </c>
      <c r="O2011">
        <f t="shared" si="281"/>
        <v>2323019.6583266077</v>
      </c>
      <c r="P2011">
        <f t="shared" si="282"/>
        <v>3697309.6583266077</v>
      </c>
      <c r="T2011">
        <v>230</v>
      </c>
      <c r="U2011">
        <f t="shared" si="283"/>
        <v>393254</v>
      </c>
      <c r="V2011">
        <f t="shared" si="284"/>
        <v>11408</v>
      </c>
      <c r="W2011" s="1">
        <v>45375.708333333336</v>
      </c>
      <c r="X2011">
        <f t="shared" si="285"/>
        <v>13783.964551805309</v>
      </c>
      <c r="Z2011">
        <f t="shared" si="286"/>
        <v>2375.9645518053094</v>
      </c>
      <c r="AK2011">
        <f t="shared" si="288"/>
        <v>14023.872308537424</v>
      </c>
      <c r="AL2011">
        <f t="shared" si="287"/>
        <v>2615.872308537424</v>
      </c>
      <c r="AR2011">
        <f t="shared" si="280"/>
        <v>2615.872308537424</v>
      </c>
      <c r="AT2011">
        <v>-754.06460362417238</v>
      </c>
    </row>
    <row r="2012" spans="1:46">
      <c r="A2012" s="1">
        <v>45375.75</v>
      </c>
      <c r="B2012">
        <v>6890190</v>
      </c>
      <c r="C2012" s="1">
        <v>45376.125</v>
      </c>
      <c r="D2012">
        <v>1378038</v>
      </c>
      <c r="O2012">
        <f t="shared" si="281"/>
        <v>2329355.0589184831</v>
      </c>
      <c r="P2012">
        <f t="shared" si="282"/>
        <v>3707393.0589184831</v>
      </c>
      <c r="T2012">
        <v>240</v>
      </c>
      <c r="U2012">
        <f t="shared" si="283"/>
        <v>410352</v>
      </c>
      <c r="V2012">
        <f t="shared" si="284"/>
        <v>11904</v>
      </c>
      <c r="W2012" s="1">
        <v>45375.75</v>
      </c>
      <c r="X2012">
        <f t="shared" si="285"/>
        <v>13821.556544136014</v>
      </c>
      <c r="Z2012">
        <f t="shared" si="286"/>
        <v>1917.5565441360141</v>
      </c>
      <c r="AK2012">
        <f t="shared" si="288"/>
        <v>14062.118583641219</v>
      </c>
      <c r="AL2012">
        <f t="shared" si="287"/>
        <v>2158.1185836412187</v>
      </c>
      <c r="AR2012">
        <f t="shared" si="280"/>
        <v>2158.1185836412187</v>
      </c>
      <c r="AT2012">
        <v>-753.71967347201644</v>
      </c>
    </row>
    <row r="2013" spans="1:46">
      <c r="A2013" s="1">
        <v>45375.791666666664</v>
      </c>
      <c r="B2013">
        <v>6899180</v>
      </c>
      <c r="C2013" s="1">
        <v>45376.125</v>
      </c>
      <c r="D2013">
        <v>1379836</v>
      </c>
      <c r="O2013">
        <f t="shared" si="281"/>
        <v>2332394.2932472425</v>
      </c>
      <c r="P2013">
        <f t="shared" si="282"/>
        <v>3712230.2932472425</v>
      </c>
      <c r="T2013">
        <v>245</v>
      </c>
      <c r="U2013">
        <f t="shared" si="283"/>
        <v>418901</v>
      </c>
      <c r="V2013">
        <f t="shared" si="284"/>
        <v>12152</v>
      </c>
      <c r="W2013" s="1">
        <v>45375.791666666664</v>
      </c>
      <c r="X2013">
        <f t="shared" si="285"/>
        <v>13839.590269378972</v>
      </c>
      <c r="Z2013">
        <f t="shared" si="286"/>
        <v>1687.5902693789722</v>
      </c>
      <c r="AK2013">
        <f t="shared" si="288"/>
        <v>14080.466183064014</v>
      </c>
      <c r="AL2013">
        <f t="shared" si="287"/>
        <v>1928.4661830640143</v>
      </c>
      <c r="AR2013">
        <f t="shared" si="280"/>
        <v>1928.4661830640143</v>
      </c>
      <c r="AT2013">
        <v>-753.12781542611992</v>
      </c>
    </row>
    <row r="2014" spans="1:46">
      <c r="A2014" s="1">
        <v>45375.833333333336</v>
      </c>
      <c r="B2014">
        <v>6902870</v>
      </c>
      <c r="C2014" s="1">
        <v>45376.125</v>
      </c>
      <c r="D2014">
        <v>1380574</v>
      </c>
      <c r="O2014">
        <f t="shared" si="281"/>
        <v>2333641.7654022062</v>
      </c>
      <c r="P2014">
        <f t="shared" si="282"/>
        <v>3714215.7654022062</v>
      </c>
      <c r="T2014">
        <v>240</v>
      </c>
      <c r="U2014">
        <f t="shared" si="283"/>
        <v>410352</v>
      </c>
      <c r="V2014">
        <f t="shared" si="284"/>
        <v>11904</v>
      </c>
      <c r="W2014" s="1">
        <v>45375.833333333336</v>
      </c>
      <c r="X2014">
        <f t="shared" si="285"/>
        <v>13846.992321230644</v>
      </c>
      <c r="Z2014">
        <f t="shared" si="286"/>
        <v>1942.9923212306439</v>
      </c>
      <c r="AK2014">
        <f t="shared" si="288"/>
        <v>14087.997066475595</v>
      </c>
      <c r="AL2014">
        <f t="shared" si="287"/>
        <v>2183.9970664755947</v>
      </c>
      <c r="AR2014">
        <f t="shared" si="280"/>
        <v>2183.9970664755947</v>
      </c>
      <c r="AT2014">
        <v>-752.99007019397686</v>
      </c>
    </row>
    <row r="2015" spans="1:46">
      <c r="A2015" s="1">
        <v>45375.875</v>
      </c>
      <c r="B2015">
        <v>6905980</v>
      </c>
      <c r="C2015" s="1">
        <v>45376.125</v>
      </c>
      <c r="D2015">
        <v>1381196</v>
      </c>
      <c r="O2015">
        <f t="shared" si="281"/>
        <v>2334693.1579230563</v>
      </c>
      <c r="P2015">
        <f t="shared" si="282"/>
        <v>3715889.1579230563</v>
      </c>
      <c r="T2015">
        <v>235</v>
      </c>
      <c r="U2015">
        <f t="shared" si="283"/>
        <v>401803</v>
      </c>
      <c r="V2015">
        <f t="shared" si="284"/>
        <v>11656</v>
      </c>
      <c r="W2015" s="1">
        <v>45375.875</v>
      </c>
      <c r="X2015">
        <f t="shared" si="285"/>
        <v>13853.230906937608</v>
      </c>
      <c r="Z2015">
        <f t="shared" si="286"/>
        <v>2197.2309069376079</v>
      </c>
      <c r="AK2015">
        <f t="shared" si="288"/>
        <v>14094.34423379538</v>
      </c>
      <c r="AL2015">
        <f t="shared" si="287"/>
        <v>2438.3442337953802</v>
      </c>
      <c r="AR2015">
        <f t="shared" si="280"/>
        <v>2438.3442337953802</v>
      </c>
      <c r="AT2015">
        <v>-752.72347031110985</v>
      </c>
    </row>
    <row r="2016" spans="1:46">
      <c r="A2016" s="1">
        <v>45375.916666666664</v>
      </c>
      <c r="B2016">
        <v>6922610</v>
      </c>
      <c r="C2016" s="1">
        <v>45376.125</v>
      </c>
      <c r="D2016">
        <v>1384522</v>
      </c>
      <c r="O2016">
        <f t="shared" si="281"/>
        <v>2340315.2343287598</v>
      </c>
      <c r="P2016">
        <f t="shared" si="282"/>
        <v>3724837.2343287598</v>
      </c>
      <c r="T2016">
        <v>225</v>
      </c>
      <c r="U2016">
        <f t="shared" si="283"/>
        <v>384705</v>
      </c>
      <c r="V2016">
        <f t="shared" si="284"/>
        <v>11160</v>
      </c>
      <c r="W2016" s="1">
        <v>45375.916666666664</v>
      </c>
      <c r="X2016">
        <f t="shared" si="285"/>
        <v>13886.590289672915</v>
      </c>
      <c r="Z2016">
        <f t="shared" si="286"/>
        <v>2726.5902896729149</v>
      </c>
      <c r="AK2016">
        <f t="shared" si="288"/>
        <v>14128.284231392829</v>
      </c>
      <c r="AL2016">
        <f t="shared" si="287"/>
        <v>2968.2842313928286</v>
      </c>
      <c r="AR2016">
        <f t="shared" si="280"/>
        <v>2968.2842313928286</v>
      </c>
      <c r="AT2016">
        <v>-752.65841076902871</v>
      </c>
    </row>
    <row r="2017" spans="1:46">
      <c r="A2017" s="1">
        <v>45375.958333333336</v>
      </c>
      <c r="B2017">
        <v>6927330</v>
      </c>
      <c r="C2017" s="1">
        <v>45376.125</v>
      </c>
      <c r="D2017">
        <v>1385466</v>
      </c>
      <c r="O2017">
        <f t="shared" si="281"/>
        <v>2341910.9168684427</v>
      </c>
      <c r="P2017">
        <f t="shared" si="282"/>
        <v>3727376.9168684427</v>
      </c>
      <c r="T2017">
        <v>210</v>
      </c>
      <c r="U2017">
        <f t="shared" si="283"/>
        <v>359058</v>
      </c>
      <c r="V2017">
        <f t="shared" si="284"/>
        <v>10416</v>
      </c>
      <c r="W2017" s="1">
        <v>45375.958333333336</v>
      </c>
      <c r="X2017">
        <f t="shared" si="285"/>
        <v>13896.058496919495</v>
      </c>
      <c r="Z2017">
        <f t="shared" si="286"/>
        <v>3480.0584969194952</v>
      </c>
      <c r="AK2017">
        <f t="shared" si="288"/>
        <v>14137.917231312247</v>
      </c>
      <c r="AL2017">
        <f t="shared" si="287"/>
        <v>3721.9172313122472</v>
      </c>
      <c r="AR2017">
        <f t="shared" si="280"/>
        <v>3721.9172313122472</v>
      </c>
      <c r="AT2017">
        <v>-752.55842694185594</v>
      </c>
    </row>
    <row r="2018" spans="1:46">
      <c r="A2018" s="1">
        <v>45376</v>
      </c>
      <c r="B2018">
        <v>6930090</v>
      </c>
      <c r="C2018" s="1">
        <v>45377.125</v>
      </c>
      <c r="D2018">
        <v>1386018</v>
      </c>
      <c r="O2018">
        <f t="shared" si="281"/>
        <v>2342843.9854721553</v>
      </c>
      <c r="P2018">
        <f t="shared" si="282"/>
        <v>3728861.9854721553</v>
      </c>
      <c r="T2018">
        <v>200</v>
      </c>
      <c r="U2018">
        <f t="shared" si="283"/>
        <v>341960</v>
      </c>
      <c r="V2018">
        <f t="shared" si="284"/>
        <v>9920</v>
      </c>
      <c r="W2018" s="1">
        <v>45376</v>
      </c>
      <c r="X2018">
        <f t="shared" si="285"/>
        <v>13901.594990987411</v>
      </c>
      <c r="Z2018">
        <f t="shared" si="286"/>
        <v>3981.5949909874107</v>
      </c>
      <c r="AK2018">
        <f t="shared" si="288"/>
        <v>14143.550087197335</v>
      </c>
      <c r="AL2018">
        <f t="shared" si="287"/>
        <v>4223.5500871973345</v>
      </c>
      <c r="AR2018">
        <f t="shared" si="280"/>
        <v>4223.5500871973345</v>
      </c>
      <c r="AT2018">
        <v>-752.20941501007292</v>
      </c>
    </row>
    <row r="2019" spans="1:46">
      <c r="A2019" s="1">
        <v>45376.041666666664</v>
      </c>
      <c r="B2019">
        <v>6929960</v>
      </c>
      <c r="C2019" s="1">
        <v>45377.125</v>
      </c>
      <c r="D2019">
        <v>1385992</v>
      </c>
      <c r="O2019">
        <f t="shared" si="281"/>
        <v>2342800.0365886469</v>
      </c>
      <c r="P2019">
        <f t="shared" si="282"/>
        <v>3728792.0365886469</v>
      </c>
      <c r="T2019">
        <v>195</v>
      </c>
      <c r="U2019">
        <f t="shared" si="283"/>
        <v>333411</v>
      </c>
      <c r="V2019">
        <f t="shared" si="284"/>
        <v>9672</v>
      </c>
      <c r="W2019" s="1">
        <v>45376.041666666664</v>
      </c>
      <c r="X2019">
        <f t="shared" si="285"/>
        <v>13901.334214092907</v>
      </c>
      <c r="Z2019">
        <f t="shared" si="286"/>
        <v>4229.3342140929071</v>
      </c>
      <c r="AK2019">
        <f t="shared" si="288"/>
        <v>14143.284771521585</v>
      </c>
      <c r="AL2019">
        <f t="shared" si="287"/>
        <v>4471.2847715215848</v>
      </c>
      <c r="AR2019">
        <f t="shared" si="280"/>
        <v>4471.2847715215848</v>
      </c>
      <c r="AT2019">
        <v>-750.33181615539615</v>
      </c>
    </row>
    <row r="2020" spans="1:46">
      <c r="A2020" s="1">
        <v>45376.083333333336</v>
      </c>
      <c r="B2020">
        <v>6928490</v>
      </c>
      <c r="C2020" s="1">
        <v>45377.125</v>
      </c>
      <c r="D2020">
        <v>1385698</v>
      </c>
      <c r="O2020">
        <f t="shared" si="281"/>
        <v>2342303.0761366696</v>
      </c>
      <c r="P2020">
        <f t="shared" si="282"/>
        <v>3728001.0761366696</v>
      </c>
      <c r="T2020">
        <v>190</v>
      </c>
      <c r="U2020">
        <f t="shared" si="283"/>
        <v>324862</v>
      </c>
      <c r="V2020">
        <f t="shared" si="284"/>
        <v>9424</v>
      </c>
      <c r="W2020" s="1">
        <v>45376.083333333336</v>
      </c>
      <c r="X2020">
        <f t="shared" si="285"/>
        <v>13898.385429208909</v>
      </c>
      <c r="Z2020">
        <f t="shared" si="286"/>
        <v>4474.385429208909</v>
      </c>
      <c r="AK2020">
        <f t="shared" si="288"/>
        <v>14140.284663495833</v>
      </c>
      <c r="AL2020">
        <f t="shared" si="287"/>
        <v>4716.2846634958332</v>
      </c>
      <c r="AR2020">
        <f t="shared" si="280"/>
        <v>4716.2846634958332</v>
      </c>
      <c r="AT2020">
        <v>-750.08688960409745</v>
      </c>
    </row>
    <row r="2021" spans="1:46">
      <c r="A2021" s="1">
        <v>45376.125</v>
      </c>
      <c r="B2021">
        <v>6928390</v>
      </c>
      <c r="C2021" s="1">
        <v>45377.125</v>
      </c>
      <c r="D2021">
        <v>1385678</v>
      </c>
      <c r="O2021">
        <f t="shared" si="281"/>
        <v>2342269.2693032017</v>
      </c>
      <c r="P2021">
        <f t="shared" si="282"/>
        <v>3727947.2693032017</v>
      </c>
      <c r="T2021">
        <v>185</v>
      </c>
      <c r="U2021">
        <f t="shared" si="283"/>
        <v>316313</v>
      </c>
      <c r="V2021">
        <f t="shared" si="284"/>
        <v>9176</v>
      </c>
      <c r="W2021" s="1">
        <v>45376.125</v>
      </c>
      <c r="X2021">
        <f t="shared" si="285"/>
        <v>13898.184831597751</v>
      </c>
      <c r="Z2021">
        <f t="shared" si="286"/>
        <v>4722.1848315977513</v>
      </c>
      <c r="AK2021">
        <f t="shared" si="288"/>
        <v>14140.08057451449</v>
      </c>
      <c r="AL2021">
        <f t="shared" si="287"/>
        <v>4964.0805745144899</v>
      </c>
      <c r="AR2021">
        <f t="shared" si="280"/>
        <v>4964.0805745144899</v>
      </c>
      <c r="AT2021">
        <v>-749.82157392835143</v>
      </c>
    </row>
    <row r="2022" spans="1:46">
      <c r="A2022" s="1">
        <v>45376.166666666664</v>
      </c>
      <c r="B2022">
        <v>6927570</v>
      </c>
      <c r="C2022" s="1">
        <v>45377.125</v>
      </c>
      <c r="D2022">
        <v>1385514</v>
      </c>
      <c r="O2022">
        <f t="shared" si="281"/>
        <v>2341992.0532687656</v>
      </c>
      <c r="P2022">
        <f t="shared" si="282"/>
        <v>3727506.0532687656</v>
      </c>
      <c r="T2022">
        <v>180</v>
      </c>
      <c r="U2022">
        <f t="shared" si="283"/>
        <v>307764</v>
      </c>
      <c r="V2022">
        <f t="shared" si="284"/>
        <v>8928</v>
      </c>
      <c r="W2022" s="1">
        <v>45376.166666666664</v>
      </c>
      <c r="X2022">
        <f t="shared" si="285"/>
        <v>13896.539931186271</v>
      </c>
      <c r="Z2022">
        <f t="shared" si="286"/>
        <v>4968.5399311862711</v>
      </c>
      <c r="AK2022">
        <f t="shared" si="288"/>
        <v>14138.407044867472</v>
      </c>
      <c r="AL2022">
        <f t="shared" si="287"/>
        <v>5210.407044867472</v>
      </c>
      <c r="AR2022">
        <f t="shared" si="280"/>
        <v>5210.407044867472</v>
      </c>
      <c r="AT2022">
        <v>-749.72719513303309</v>
      </c>
    </row>
    <row r="2023" spans="1:46">
      <c r="A2023" s="1">
        <v>45376.208333333336</v>
      </c>
      <c r="B2023">
        <v>6926590</v>
      </c>
      <c r="C2023" s="1">
        <v>45377.125</v>
      </c>
      <c r="D2023">
        <v>1385318</v>
      </c>
      <c r="O2023">
        <f t="shared" si="281"/>
        <v>2341660.7463007807</v>
      </c>
      <c r="P2023">
        <f t="shared" si="282"/>
        <v>3726978.7463007807</v>
      </c>
      <c r="T2023">
        <v>185</v>
      </c>
      <c r="U2023">
        <f t="shared" si="283"/>
        <v>316313</v>
      </c>
      <c r="V2023">
        <f t="shared" si="284"/>
        <v>9176</v>
      </c>
      <c r="W2023" s="1">
        <v>45376.208333333336</v>
      </c>
      <c r="X2023">
        <f t="shared" si="285"/>
        <v>13894.57407459694</v>
      </c>
      <c r="Z2023">
        <f t="shared" si="286"/>
        <v>4718.5740745969397</v>
      </c>
      <c r="AK2023">
        <f t="shared" si="288"/>
        <v>14136.406972850305</v>
      </c>
      <c r="AL2023">
        <f t="shared" si="287"/>
        <v>4960.4069728503055</v>
      </c>
      <c r="AR2023">
        <f t="shared" si="280"/>
        <v>4960.4069728503055</v>
      </c>
      <c r="AT2023">
        <v>-749.43380486380011</v>
      </c>
    </row>
    <row r="2024" spans="1:46">
      <c r="A2024" s="1">
        <v>45376.25</v>
      </c>
      <c r="B2024">
        <v>6927780</v>
      </c>
      <c r="C2024" s="1">
        <v>45377.125</v>
      </c>
      <c r="D2024">
        <v>1385556</v>
      </c>
      <c r="O2024">
        <f t="shared" si="281"/>
        <v>2342063.047619048</v>
      </c>
      <c r="P2024">
        <f t="shared" si="282"/>
        <v>3727619.047619048</v>
      </c>
      <c r="T2024">
        <v>200</v>
      </c>
      <c r="U2024">
        <f t="shared" si="283"/>
        <v>341960</v>
      </c>
      <c r="V2024">
        <f t="shared" si="284"/>
        <v>9920</v>
      </c>
      <c r="W2024" s="1">
        <v>45376.25</v>
      </c>
      <c r="X2024">
        <f t="shared" si="285"/>
        <v>13896.961186169699</v>
      </c>
      <c r="Z2024">
        <f t="shared" si="286"/>
        <v>3976.9611861696994</v>
      </c>
      <c r="AK2024">
        <f t="shared" si="288"/>
        <v>14138.835631728294</v>
      </c>
      <c r="AL2024">
        <f t="shared" si="287"/>
        <v>4218.8356317282942</v>
      </c>
      <c r="AR2024">
        <f t="shared" si="280"/>
        <v>4218.8356317282942</v>
      </c>
      <c r="AT2024">
        <v>-748.25137297912624</v>
      </c>
    </row>
    <row r="2025" spans="1:46">
      <c r="A2025" s="1">
        <v>45376.291666666664</v>
      </c>
      <c r="B2025">
        <v>6928880</v>
      </c>
      <c r="C2025" s="1">
        <v>45377.125</v>
      </c>
      <c r="D2025">
        <v>1385776</v>
      </c>
      <c r="O2025">
        <f t="shared" si="281"/>
        <v>2342434.9227871941</v>
      </c>
      <c r="P2025">
        <f t="shared" si="282"/>
        <v>3728210.9227871941</v>
      </c>
      <c r="T2025">
        <v>215</v>
      </c>
      <c r="U2025">
        <f t="shared" si="283"/>
        <v>367607</v>
      </c>
      <c r="V2025">
        <f t="shared" si="284"/>
        <v>10664</v>
      </c>
      <c r="W2025" s="1">
        <v>45376.291666666664</v>
      </c>
      <c r="X2025">
        <f t="shared" si="285"/>
        <v>13899.16775989242</v>
      </c>
      <c r="Z2025">
        <f t="shared" si="286"/>
        <v>3235.1677598924198</v>
      </c>
      <c r="AK2025">
        <f t="shared" si="288"/>
        <v>14141.080610523075</v>
      </c>
      <c r="AL2025">
        <f t="shared" si="287"/>
        <v>3477.0806105230749</v>
      </c>
      <c r="AR2025">
        <f t="shared" si="280"/>
        <v>3477.0806105230749</v>
      </c>
      <c r="AT2025">
        <v>-747.61743270352599</v>
      </c>
    </row>
    <row r="2026" spans="1:46">
      <c r="A2026" s="1">
        <v>45376.333333333336</v>
      </c>
      <c r="B2026">
        <v>6927480</v>
      </c>
      <c r="C2026" s="1">
        <v>45377.125</v>
      </c>
      <c r="D2026">
        <v>1385496</v>
      </c>
      <c r="O2026">
        <f t="shared" si="281"/>
        <v>2341961.6271186443</v>
      </c>
      <c r="P2026">
        <f t="shared" si="282"/>
        <v>3727457.6271186443</v>
      </c>
      <c r="T2026">
        <v>230</v>
      </c>
      <c r="U2026">
        <f t="shared" si="283"/>
        <v>393254</v>
      </c>
      <c r="V2026">
        <f t="shared" si="284"/>
        <v>11408</v>
      </c>
      <c r="W2026" s="1">
        <v>45376.333333333336</v>
      </c>
      <c r="X2026">
        <f t="shared" si="285"/>
        <v>13896.359393336228</v>
      </c>
      <c r="Z2026">
        <f t="shared" si="286"/>
        <v>2488.3593933362281</v>
      </c>
      <c r="AK2026">
        <f t="shared" si="288"/>
        <v>14138.223364784262</v>
      </c>
      <c r="AL2026">
        <f t="shared" si="287"/>
        <v>2730.2233647842622</v>
      </c>
      <c r="AR2026">
        <f t="shared" si="280"/>
        <v>2730.2233647842622</v>
      </c>
      <c r="AT2026">
        <v>-746.96561239666335</v>
      </c>
    </row>
    <row r="2027" spans="1:46">
      <c r="A2027" s="1">
        <v>45376.375</v>
      </c>
      <c r="B2027">
        <v>6928170</v>
      </c>
      <c r="C2027" s="1">
        <v>45377.125</v>
      </c>
      <c r="D2027">
        <v>1385634</v>
      </c>
      <c r="O2027">
        <f t="shared" si="281"/>
        <v>2342194.8942695726</v>
      </c>
      <c r="P2027">
        <f t="shared" si="282"/>
        <v>3727828.8942695726</v>
      </c>
      <c r="T2027">
        <v>240</v>
      </c>
      <c r="U2027">
        <f t="shared" si="283"/>
        <v>410352</v>
      </c>
      <c r="V2027">
        <f t="shared" si="284"/>
        <v>11904</v>
      </c>
      <c r="W2027" s="1">
        <v>45376.375</v>
      </c>
      <c r="X2027">
        <f t="shared" si="285"/>
        <v>13897.74351685321</v>
      </c>
      <c r="Z2027">
        <f t="shared" si="286"/>
        <v>1993.7435168532102</v>
      </c>
      <c r="AK2027">
        <f t="shared" si="288"/>
        <v>14139.631578755534</v>
      </c>
      <c r="AL2027">
        <f t="shared" si="287"/>
        <v>2235.6315787555341</v>
      </c>
      <c r="AR2027">
        <f t="shared" si="280"/>
        <v>2235.6315787555341</v>
      </c>
      <c r="AT2027">
        <v>-746.76535626299665</v>
      </c>
    </row>
    <row r="2028" spans="1:46">
      <c r="A2028" s="1">
        <v>45376.416666666664</v>
      </c>
      <c r="B2028">
        <v>6928850</v>
      </c>
      <c r="C2028" s="1">
        <v>45377.125</v>
      </c>
      <c r="D2028">
        <v>1385770</v>
      </c>
      <c r="O2028">
        <f t="shared" si="281"/>
        <v>2342424.7807371537</v>
      </c>
      <c r="P2028">
        <f t="shared" si="282"/>
        <v>3728194.7807371537</v>
      </c>
      <c r="T2028">
        <v>245</v>
      </c>
      <c r="U2028">
        <f t="shared" si="283"/>
        <v>418901</v>
      </c>
      <c r="V2028">
        <f t="shared" si="284"/>
        <v>12152</v>
      </c>
      <c r="W2028" s="1">
        <v>45376.416666666664</v>
      </c>
      <c r="X2028">
        <f t="shared" si="285"/>
        <v>13899.107580609072</v>
      </c>
      <c r="Z2028">
        <f t="shared" si="286"/>
        <v>1747.1075806090721</v>
      </c>
      <c r="AK2028">
        <f t="shared" si="288"/>
        <v>14141.019383828672</v>
      </c>
      <c r="AL2028">
        <f t="shared" si="287"/>
        <v>1989.0193838286723</v>
      </c>
      <c r="AR2028">
        <f t="shared" si="280"/>
        <v>1989.0193838286723</v>
      </c>
      <c r="AT2028">
        <v>-746.42605091637779</v>
      </c>
    </row>
    <row r="2029" spans="1:46">
      <c r="A2029" s="1">
        <v>45376.458333333336</v>
      </c>
      <c r="B2029">
        <v>6929510</v>
      </c>
      <c r="C2029" s="1">
        <v>45377.125</v>
      </c>
      <c r="D2029">
        <v>1385902</v>
      </c>
      <c r="O2029">
        <f t="shared" si="281"/>
        <v>2342647.9058380416</v>
      </c>
      <c r="P2029">
        <f t="shared" si="282"/>
        <v>3728549.9058380416</v>
      </c>
      <c r="T2029">
        <v>240</v>
      </c>
      <c r="U2029">
        <f t="shared" si="283"/>
        <v>410352</v>
      </c>
      <c r="V2029">
        <f t="shared" si="284"/>
        <v>11904</v>
      </c>
      <c r="W2029" s="1">
        <v>45376.458333333336</v>
      </c>
      <c r="X2029">
        <f t="shared" si="285"/>
        <v>13900.431524842705</v>
      </c>
      <c r="Z2029">
        <f t="shared" si="286"/>
        <v>1996.4315248427047</v>
      </c>
      <c r="AK2029">
        <f t="shared" si="288"/>
        <v>14142.36637110554</v>
      </c>
      <c r="AL2029">
        <f t="shared" si="287"/>
        <v>2238.3663711055397</v>
      </c>
      <c r="AR2029">
        <f t="shared" si="280"/>
        <v>2238.3663711055397</v>
      </c>
      <c r="AT2029">
        <v>-745.2110594240512</v>
      </c>
    </row>
    <row r="2030" spans="1:46">
      <c r="A2030" s="1">
        <v>45376.5</v>
      </c>
      <c r="B2030">
        <v>6925280</v>
      </c>
      <c r="C2030" s="1">
        <v>45377.125</v>
      </c>
      <c r="D2030">
        <v>1385056</v>
      </c>
      <c r="O2030">
        <f t="shared" si="281"/>
        <v>2341217.8767823516</v>
      </c>
      <c r="P2030">
        <f t="shared" si="282"/>
        <v>3726273.8767823516</v>
      </c>
      <c r="T2030">
        <v>230</v>
      </c>
      <c r="U2030">
        <f t="shared" si="283"/>
        <v>393254</v>
      </c>
      <c r="V2030">
        <f t="shared" si="284"/>
        <v>11408</v>
      </c>
      <c r="W2030" s="1">
        <v>45376.5</v>
      </c>
      <c r="X2030">
        <f t="shared" si="285"/>
        <v>13891.946245890789</v>
      </c>
      <c r="Z2030">
        <f t="shared" si="286"/>
        <v>2483.9462458907892</v>
      </c>
      <c r="AK2030">
        <f t="shared" si="288"/>
        <v>14133.733407194703</v>
      </c>
      <c r="AL2030">
        <f t="shared" si="287"/>
        <v>2725.7334071947025</v>
      </c>
      <c r="AR2030">
        <f t="shared" si="280"/>
        <v>2725.7334071947025</v>
      </c>
      <c r="AT2030">
        <v>-744.67981580561172</v>
      </c>
    </row>
    <row r="2031" spans="1:46">
      <c r="A2031" s="1">
        <v>45376.541666666664</v>
      </c>
      <c r="B2031">
        <v>6923630</v>
      </c>
      <c r="C2031" s="1">
        <v>45377.125</v>
      </c>
      <c r="D2031">
        <v>1384726</v>
      </c>
      <c r="O2031">
        <f t="shared" si="281"/>
        <v>2340660.0640301323</v>
      </c>
      <c r="P2031">
        <f t="shared" si="282"/>
        <v>3725386.0640301323</v>
      </c>
      <c r="T2031">
        <v>220</v>
      </c>
      <c r="U2031">
        <f t="shared" si="283"/>
        <v>376156</v>
      </c>
      <c r="V2031">
        <f t="shared" si="284"/>
        <v>10912</v>
      </c>
      <c r="W2031" s="1">
        <v>45376.541666666664</v>
      </c>
      <c r="X2031">
        <f t="shared" si="285"/>
        <v>13888.636385306711</v>
      </c>
      <c r="Z2031">
        <f t="shared" si="286"/>
        <v>2976.6363853067105</v>
      </c>
      <c r="AK2031">
        <f t="shared" si="288"/>
        <v>14130.365939002533</v>
      </c>
      <c r="AL2031">
        <f t="shared" si="287"/>
        <v>3218.3659390025332</v>
      </c>
      <c r="AR2031">
        <f t="shared" si="280"/>
        <v>3218.3659390025332</v>
      </c>
      <c r="AT2031">
        <v>-744.28694945994721</v>
      </c>
    </row>
    <row r="2032" spans="1:46">
      <c r="A2032" s="1">
        <v>45376.583333333336</v>
      </c>
      <c r="B2032">
        <v>6924980</v>
      </c>
      <c r="C2032" s="1">
        <v>45377.125</v>
      </c>
      <c r="D2032">
        <v>1384996</v>
      </c>
      <c r="O2032">
        <f t="shared" si="281"/>
        <v>2341116.4562819479</v>
      </c>
      <c r="P2032">
        <f t="shared" si="282"/>
        <v>3726112.4562819479</v>
      </c>
      <c r="T2032">
        <v>215</v>
      </c>
      <c r="U2032">
        <f t="shared" si="283"/>
        <v>367607</v>
      </c>
      <c r="V2032">
        <f t="shared" si="284"/>
        <v>10664</v>
      </c>
      <c r="W2032" s="1">
        <v>45376.583333333336</v>
      </c>
      <c r="X2032">
        <f t="shared" si="285"/>
        <v>13891.34445305732</v>
      </c>
      <c r="Z2032">
        <f t="shared" si="286"/>
        <v>3227.3444530573197</v>
      </c>
      <c r="AK2032">
        <f t="shared" si="288"/>
        <v>14133.121140250672</v>
      </c>
      <c r="AL2032">
        <f t="shared" si="287"/>
        <v>3469.1211402506724</v>
      </c>
      <c r="AR2032">
        <f t="shared" si="280"/>
        <v>3469.1211402506724</v>
      </c>
      <c r="AT2032">
        <v>-743.88208670735185</v>
      </c>
    </row>
    <row r="2033" spans="1:46">
      <c r="A2033" s="1">
        <v>45376.625</v>
      </c>
      <c r="B2033">
        <v>6919270</v>
      </c>
      <c r="C2033" s="1">
        <v>45377.125</v>
      </c>
      <c r="D2033">
        <v>1383854</v>
      </c>
      <c r="O2033">
        <f t="shared" si="281"/>
        <v>2339186.086090934</v>
      </c>
      <c r="P2033">
        <f t="shared" si="282"/>
        <v>3723040.086090934</v>
      </c>
      <c r="T2033">
        <v>215</v>
      </c>
      <c r="U2033">
        <f t="shared" si="283"/>
        <v>367607</v>
      </c>
      <c r="V2033">
        <f t="shared" si="284"/>
        <v>10664</v>
      </c>
      <c r="W2033" s="1">
        <v>45376.625</v>
      </c>
      <c r="X2033">
        <f t="shared" si="285"/>
        <v>13879.890329460291</v>
      </c>
      <c r="Z2033">
        <f t="shared" si="286"/>
        <v>3215.8903294602915</v>
      </c>
      <c r="AK2033">
        <f t="shared" si="288"/>
        <v>14121.467659415952</v>
      </c>
      <c r="AL2033">
        <f t="shared" si="287"/>
        <v>3457.4676594159519</v>
      </c>
      <c r="AR2033">
        <f t="shared" si="280"/>
        <v>3457.4676594159519</v>
      </c>
      <c r="AT2033">
        <v>-743.76013118244737</v>
      </c>
    </row>
    <row r="2034" spans="1:46">
      <c r="A2034" s="1">
        <v>45376.666666666664</v>
      </c>
      <c r="B2034">
        <v>6920400</v>
      </c>
      <c r="C2034" s="1">
        <v>45377.125</v>
      </c>
      <c r="D2034">
        <v>1384080</v>
      </c>
      <c r="O2034">
        <f t="shared" si="281"/>
        <v>2339568.1033091205</v>
      </c>
      <c r="P2034">
        <f t="shared" si="282"/>
        <v>3723648.1033091205</v>
      </c>
      <c r="T2034">
        <v>220</v>
      </c>
      <c r="U2034">
        <f t="shared" si="283"/>
        <v>376156</v>
      </c>
      <c r="V2034">
        <f t="shared" si="284"/>
        <v>10912</v>
      </c>
      <c r="W2034" s="1">
        <v>45376.666666666664</v>
      </c>
      <c r="X2034">
        <f t="shared" si="285"/>
        <v>13882.157082466358</v>
      </c>
      <c r="Z2034">
        <f t="shared" si="286"/>
        <v>2970.1570824663577</v>
      </c>
      <c r="AK2034">
        <f t="shared" si="288"/>
        <v>14123.773864905133</v>
      </c>
      <c r="AL2034">
        <f t="shared" si="287"/>
        <v>3211.7738649051335</v>
      </c>
      <c r="AR2034">
        <f t="shared" si="280"/>
        <v>3211.7738649051335</v>
      </c>
      <c r="AT2034">
        <v>-742.94377525707205</v>
      </c>
    </row>
    <row r="2035" spans="1:46">
      <c r="A2035" s="1">
        <v>45376.708333333336</v>
      </c>
      <c r="B2035">
        <v>6921370</v>
      </c>
      <c r="C2035" s="1">
        <v>45377.125</v>
      </c>
      <c r="D2035">
        <v>1384274</v>
      </c>
      <c r="O2035">
        <f t="shared" si="281"/>
        <v>2339896.0295937588</v>
      </c>
      <c r="P2035">
        <f t="shared" si="282"/>
        <v>3724170.0295937588</v>
      </c>
      <c r="T2035">
        <v>230</v>
      </c>
      <c r="U2035">
        <f t="shared" si="283"/>
        <v>393254</v>
      </c>
      <c r="V2035">
        <f t="shared" si="284"/>
        <v>11408</v>
      </c>
      <c r="W2035" s="1">
        <v>45376.708333333336</v>
      </c>
      <c r="X2035">
        <f t="shared" si="285"/>
        <v>13884.102879294576</v>
      </c>
      <c r="Z2035">
        <f t="shared" si="286"/>
        <v>2476.1028792945763</v>
      </c>
      <c r="AK2035">
        <f t="shared" si="288"/>
        <v>14125.753528024166</v>
      </c>
      <c r="AL2035">
        <f t="shared" si="287"/>
        <v>2717.7535280241664</v>
      </c>
      <c r="AR2035">
        <f t="shared" si="280"/>
        <v>2717.7535280241664</v>
      </c>
      <c r="AT2035">
        <v>-741.62486257368982</v>
      </c>
    </row>
    <row r="2036" spans="1:46">
      <c r="A2036" s="1">
        <v>45376.75</v>
      </c>
      <c r="B2036">
        <v>6922980</v>
      </c>
      <c r="C2036" s="1">
        <v>45377.125</v>
      </c>
      <c r="D2036">
        <v>1384596</v>
      </c>
      <c r="O2036">
        <f t="shared" si="281"/>
        <v>2340440.3196125911</v>
      </c>
      <c r="P2036">
        <f t="shared" si="282"/>
        <v>3725036.3196125911</v>
      </c>
      <c r="T2036">
        <v>240</v>
      </c>
      <c r="U2036">
        <f t="shared" si="283"/>
        <v>410352</v>
      </c>
      <c r="V2036">
        <f t="shared" si="284"/>
        <v>11904</v>
      </c>
      <c r="W2036" s="1">
        <v>45376.75</v>
      </c>
      <c r="X2036">
        <f t="shared" si="285"/>
        <v>13887.332500834191</v>
      </c>
      <c r="Z2036">
        <f t="shared" si="286"/>
        <v>1983.3325008341908</v>
      </c>
      <c r="AK2036">
        <f t="shared" si="288"/>
        <v>14129.039360623799</v>
      </c>
      <c r="AL2036">
        <f t="shared" si="287"/>
        <v>2225.0393606237994</v>
      </c>
      <c r="AR2036">
        <f t="shared" si="280"/>
        <v>2225.0393606237994</v>
      </c>
      <c r="AT2036">
        <v>-741.47255746379778</v>
      </c>
    </row>
    <row r="2037" spans="1:46">
      <c r="A2037" s="1">
        <v>45376.791666666664</v>
      </c>
      <c r="B2037">
        <v>6924410</v>
      </c>
      <c r="C2037" s="1">
        <v>45377.125</v>
      </c>
      <c r="D2037">
        <v>1384882</v>
      </c>
      <c r="O2037">
        <f t="shared" si="281"/>
        <v>2340923.7573311813</v>
      </c>
      <c r="P2037">
        <f t="shared" si="282"/>
        <v>3725805.7573311813</v>
      </c>
      <c r="T2037">
        <v>245</v>
      </c>
      <c r="U2037">
        <f t="shared" si="283"/>
        <v>418901</v>
      </c>
      <c r="V2037">
        <f t="shared" si="284"/>
        <v>12152</v>
      </c>
      <c r="W2037" s="1">
        <v>45376.791666666664</v>
      </c>
      <c r="X2037">
        <f t="shared" si="285"/>
        <v>13890.201046673728</v>
      </c>
      <c r="Z2037">
        <f t="shared" si="286"/>
        <v>1738.2010466737283</v>
      </c>
      <c r="AK2037">
        <f t="shared" si="288"/>
        <v>14131.957833057015</v>
      </c>
      <c r="AL2037">
        <f t="shared" si="287"/>
        <v>1979.9578330570148</v>
      </c>
      <c r="AR2037">
        <f t="shared" si="280"/>
        <v>1979.9578330570148</v>
      </c>
      <c r="AT2037">
        <v>-740.24087057454562</v>
      </c>
    </row>
    <row r="2038" spans="1:46">
      <c r="A2038" s="1">
        <v>45376.833333333336</v>
      </c>
      <c r="B2038">
        <v>6923620</v>
      </c>
      <c r="C2038" s="1">
        <v>45377.125</v>
      </c>
      <c r="D2038">
        <v>1384724</v>
      </c>
      <c r="O2038">
        <f t="shared" si="281"/>
        <v>2340656.6833467851</v>
      </c>
      <c r="P2038">
        <f t="shared" si="282"/>
        <v>3725380.6833467851</v>
      </c>
      <c r="T2038">
        <v>240</v>
      </c>
      <c r="U2038">
        <f t="shared" si="283"/>
        <v>410352</v>
      </c>
      <c r="V2038">
        <f t="shared" si="284"/>
        <v>11904</v>
      </c>
      <c r="W2038" s="1">
        <v>45376.833333333336</v>
      </c>
      <c r="X2038">
        <f t="shared" si="285"/>
        <v>13888.616325545592</v>
      </c>
      <c r="Z2038">
        <f t="shared" si="286"/>
        <v>1984.6163255455922</v>
      </c>
      <c r="AK2038">
        <f t="shared" si="288"/>
        <v>14130.3455301044</v>
      </c>
      <c r="AL2038">
        <f t="shared" si="287"/>
        <v>2226.3455301043996</v>
      </c>
      <c r="AR2038">
        <f t="shared" si="280"/>
        <v>2226.3455301043996</v>
      </c>
      <c r="AT2038">
        <v>-739.88244053691596</v>
      </c>
    </row>
    <row r="2039" spans="1:46">
      <c r="A2039" s="1">
        <v>45376.875</v>
      </c>
      <c r="B2039">
        <v>6922930</v>
      </c>
      <c r="C2039" s="1">
        <v>45377.125</v>
      </c>
      <c r="D2039">
        <v>1384586</v>
      </c>
      <c r="O2039">
        <f t="shared" si="281"/>
        <v>2340423.4161958573</v>
      </c>
      <c r="P2039">
        <f t="shared" si="282"/>
        <v>3725009.4161958573</v>
      </c>
      <c r="T2039">
        <v>235</v>
      </c>
      <c r="U2039">
        <f t="shared" si="283"/>
        <v>401803</v>
      </c>
      <c r="V2039">
        <f t="shared" si="284"/>
        <v>11656</v>
      </c>
      <c r="W2039" s="1">
        <v>45376.875</v>
      </c>
      <c r="X2039">
        <f t="shared" si="285"/>
        <v>13887.232202028616</v>
      </c>
      <c r="Z2039">
        <f t="shared" si="286"/>
        <v>2231.2322020286156</v>
      </c>
      <c r="AK2039">
        <f t="shared" si="288"/>
        <v>14128.937316133128</v>
      </c>
      <c r="AL2039">
        <f t="shared" si="287"/>
        <v>2472.9373161331278</v>
      </c>
      <c r="AR2039">
        <f t="shared" si="280"/>
        <v>2472.9373161331278</v>
      </c>
      <c r="AT2039">
        <v>-739.7536056598783</v>
      </c>
    </row>
    <row r="2040" spans="1:46">
      <c r="A2040" s="1">
        <v>45376.916666666664</v>
      </c>
      <c r="B2040">
        <v>6921500</v>
      </c>
      <c r="C2040" s="1">
        <v>45377.125</v>
      </c>
      <c r="D2040">
        <v>1384300</v>
      </c>
      <c r="O2040">
        <f t="shared" si="281"/>
        <v>2339939.9784772671</v>
      </c>
      <c r="P2040">
        <f t="shared" si="282"/>
        <v>3724239.9784772671</v>
      </c>
      <c r="T2040">
        <v>225</v>
      </c>
      <c r="U2040">
        <f t="shared" si="283"/>
        <v>384705</v>
      </c>
      <c r="V2040">
        <f t="shared" si="284"/>
        <v>11160</v>
      </c>
      <c r="W2040" s="1">
        <v>45376.916666666664</v>
      </c>
      <c r="X2040">
        <f t="shared" si="285"/>
        <v>13884.363656189078</v>
      </c>
      <c r="Z2040">
        <f t="shared" si="286"/>
        <v>2724.363656189078</v>
      </c>
      <c r="AK2040">
        <f t="shared" si="288"/>
        <v>14126.018843699914</v>
      </c>
      <c r="AL2040">
        <f t="shared" si="287"/>
        <v>2966.0188436999142</v>
      </c>
      <c r="AR2040">
        <f t="shared" si="280"/>
        <v>2966.0188436999142</v>
      </c>
      <c r="AT2040">
        <v>-738.40154087558221</v>
      </c>
    </row>
    <row r="2041" spans="1:46">
      <c r="A2041" s="1">
        <v>45376.958333333336</v>
      </c>
      <c r="B2041">
        <v>6922560</v>
      </c>
      <c r="C2041" s="1">
        <v>45377.125</v>
      </c>
      <c r="D2041">
        <v>1384512</v>
      </c>
      <c r="O2041">
        <f t="shared" si="281"/>
        <v>2340298.3309120261</v>
      </c>
      <c r="P2041">
        <f t="shared" si="282"/>
        <v>3724810.3309120261</v>
      </c>
      <c r="T2041">
        <v>210</v>
      </c>
      <c r="U2041">
        <f t="shared" si="283"/>
        <v>359058</v>
      </c>
      <c r="V2041">
        <f t="shared" si="284"/>
        <v>10416</v>
      </c>
      <c r="W2041" s="1">
        <v>45376.958333333336</v>
      </c>
      <c r="X2041">
        <f t="shared" si="285"/>
        <v>13886.489990867336</v>
      </c>
      <c r="Z2041">
        <f t="shared" si="286"/>
        <v>3470.489990867336</v>
      </c>
      <c r="AK2041">
        <f t="shared" si="288"/>
        <v>14128.182186902157</v>
      </c>
      <c r="AL2041">
        <f t="shared" si="287"/>
        <v>3712.1821869021569</v>
      </c>
      <c r="AR2041">
        <f t="shared" si="280"/>
        <v>3712.1821869021569</v>
      </c>
      <c r="AT2041">
        <v>-738.37091764153593</v>
      </c>
    </row>
    <row r="2042" spans="1:46">
      <c r="A2042" s="1">
        <v>45377</v>
      </c>
      <c r="B2042">
        <v>6921400</v>
      </c>
      <c r="C2042" s="1">
        <v>45378.125</v>
      </c>
      <c r="D2042">
        <v>1384280</v>
      </c>
      <c r="O2042">
        <f t="shared" si="281"/>
        <v>2339906.1716437992</v>
      </c>
      <c r="P2042">
        <f t="shared" si="282"/>
        <v>3724186.1716437992</v>
      </c>
      <c r="T2042">
        <v>200</v>
      </c>
      <c r="U2042">
        <f t="shared" si="283"/>
        <v>341960</v>
      </c>
      <c r="V2042">
        <f t="shared" si="284"/>
        <v>9920</v>
      </c>
      <c r="W2042" s="1">
        <v>45377</v>
      </c>
      <c r="X2042">
        <f t="shared" si="285"/>
        <v>13884.163058577924</v>
      </c>
      <c r="Z2042">
        <f t="shared" si="286"/>
        <v>3964.1630585779239</v>
      </c>
      <c r="AK2042">
        <f t="shared" si="288"/>
        <v>14125.814754718569</v>
      </c>
      <c r="AL2042">
        <f t="shared" si="287"/>
        <v>4205.814754718569</v>
      </c>
      <c r="AR2042">
        <f t="shared" si="280"/>
        <v>4205.814754718569</v>
      </c>
      <c r="AT2042">
        <v>-738.26811646817441</v>
      </c>
    </row>
    <row r="2043" spans="1:46">
      <c r="A2043" s="1">
        <v>45377.041666666664</v>
      </c>
      <c r="B2043">
        <v>6921400</v>
      </c>
      <c r="C2043" s="1">
        <v>45378.125</v>
      </c>
      <c r="D2043">
        <v>1384280</v>
      </c>
      <c r="O2043">
        <f t="shared" si="281"/>
        <v>2339906.1716437992</v>
      </c>
      <c r="P2043">
        <f t="shared" si="282"/>
        <v>3724186.1716437992</v>
      </c>
      <c r="T2043">
        <v>195</v>
      </c>
      <c r="U2043">
        <f t="shared" si="283"/>
        <v>333411</v>
      </c>
      <c r="V2043">
        <f t="shared" si="284"/>
        <v>9672</v>
      </c>
      <c r="W2043" s="1">
        <v>45377.041666666664</v>
      </c>
      <c r="X2043">
        <f t="shared" si="285"/>
        <v>13884.163058577924</v>
      </c>
      <c r="Z2043">
        <f t="shared" si="286"/>
        <v>4212.1630585779239</v>
      </c>
      <c r="AK2043">
        <f t="shared" si="288"/>
        <v>14125.814754718569</v>
      </c>
      <c r="AL2043">
        <f t="shared" si="287"/>
        <v>4453.814754718569</v>
      </c>
      <c r="AR2043">
        <f t="shared" si="280"/>
        <v>4453.814754718569</v>
      </c>
      <c r="AT2043">
        <v>-737.3185850673417</v>
      </c>
    </row>
    <row r="2044" spans="1:46">
      <c r="A2044" s="1">
        <v>45377.083333333336</v>
      </c>
      <c r="B2044">
        <v>6922920</v>
      </c>
      <c r="C2044" s="1">
        <v>45378.125</v>
      </c>
      <c r="D2044">
        <v>1384584</v>
      </c>
      <c r="O2044">
        <f t="shared" si="281"/>
        <v>2340420.0355125102</v>
      </c>
      <c r="P2044">
        <f t="shared" si="282"/>
        <v>3725004.0355125102</v>
      </c>
      <c r="T2044">
        <v>190</v>
      </c>
      <c r="U2044">
        <f t="shared" si="283"/>
        <v>324862</v>
      </c>
      <c r="V2044">
        <f t="shared" si="284"/>
        <v>9424</v>
      </c>
      <c r="W2044" s="1">
        <v>45377.083333333336</v>
      </c>
      <c r="X2044">
        <f t="shared" si="285"/>
        <v>13887.212142267499</v>
      </c>
      <c r="Z2044">
        <f t="shared" si="286"/>
        <v>4463.2121422674991</v>
      </c>
      <c r="AK2044">
        <f t="shared" si="288"/>
        <v>14128.916907234994</v>
      </c>
      <c r="AL2044">
        <f t="shared" si="287"/>
        <v>4704.9169072349941</v>
      </c>
      <c r="AR2044">
        <f t="shared" si="280"/>
        <v>4704.9169072349941</v>
      </c>
      <c r="AT2044">
        <v>-736.42569083053968</v>
      </c>
    </row>
    <row r="2045" spans="1:46">
      <c r="A2045" s="1">
        <v>45377.125</v>
      </c>
      <c r="B2045">
        <v>6922870</v>
      </c>
      <c r="C2045" s="1">
        <v>45378.125</v>
      </c>
      <c r="D2045">
        <v>1384574</v>
      </c>
      <c r="O2045">
        <f t="shared" si="281"/>
        <v>2340403.1320957765</v>
      </c>
      <c r="P2045">
        <f t="shared" si="282"/>
        <v>3724977.1320957765</v>
      </c>
      <c r="T2045">
        <v>185</v>
      </c>
      <c r="U2045">
        <f t="shared" si="283"/>
        <v>316313</v>
      </c>
      <c r="V2045">
        <f t="shared" si="284"/>
        <v>9176</v>
      </c>
      <c r="W2045" s="1">
        <v>45377.125</v>
      </c>
      <c r="X2045">
        <f t="shared" si="285"/>
        <v>13887.111843461922</v>
      </c>
      <c r="Z2045">
        <f t="shared" si="286"/>
        <v>4711.111843461922</v>
      </c>
      <c r="AK2045">
        <f t="shared" si="288"/>
        <v>14128.814862744322</v>
      </c>
      <c r="AL2045">
        <f t="shared" si="287"/>
        <v>4952.8148627443225</v>
      </c>
      <c r="AR2045">
        <f t="shared" si="280"/>
        <v>4952.8148627443225</v>
      </c>
      <c r="AT2045">
        <v>-736.18204848636378</v>
      </c>
    </row>
    <row r="2046" spans="1:46">
      <c r="A2046" s="1">
        <v>45377.166666666664</v>
      </c>
      <c r="B2046">
        <v>6924290</v>
      </c>
      <c r="C2046" s="1">
        <v>45378.125</v>
      </c>
      <c r="D2046">
        <v>1384858</v>
      </c>
      <c r="O2046">
        <f t="shared" si="281"/>
        <v>2340883.1891310201</v>
      </c>
      <c r="P2046">
        <f t="shared" si="282"/>
        <v>3725741.1891310201</v>
      </c>
      <c r="T2046">
        <v>180</v>
      </c>
      <c r="U2046">
        <f t="shared" si="283"/>
        <v>307764</v>
      </c>
      <c r="V2046">
        <f t="shared" si="284"/>
        <v>8928</v>
      </c>
      <c r="W2046" s="1">
        <v>45377.166666666664</v>
      </c>
      <c r="X2046">
        <f t="shared" si="285"/>
        <v>13889.960329540341</v>
      </c>
      <c r="Z2046">
        <f t="shared" si="286"/>
        <v>4961.9603295403413</v>
      </c>
      <c r="AK2046">
        <f t="shared" si="288"/>
        <v>14131.712926279402</v>
      </c>
      <c r="AL2046">
        <f t="shared" si="287"/>
        <v>5203.7129262794024</v>
      </c>
      <c r="AR2046">
        <f t="shared" si="280"/>
        <v>5203.7129262794024</v>
      </c>
      <c r="AT2046">
        <v>-735.73333131988511</v>
      </c>
    </row>
    <row r="2047" spans="1:46">
      <c r="A2047" s="1">
        <v>45377.208333333336</v>
      </c>
      <c r="B2047">
        <v>6923010</v>
      </c>
      <c r="C2047" s="1">
        <v>45378.125</v>
      </c>
      <c r="D2047">
        <v>1384602</v>
      </c>
      <c r="O2047">
        <f t="shared" si="281"/>
        <v>2340450.4616626315</v>
      </c>
      <c r="P2047">
        <f t="shared" si="282"/>
        <v>3725052.4616626315</v>
      </c>
      <c r="T2047">
        <v>185</v>
      </c>
      <c r="U2047">
        <f t="shared" si="283"/>
        <v>316313</v>
      </c>
      <c r="V2047">
        <f t="shared" si="284"/>
        <v>9176</v>
      </c>
      <c r="W2047" s="1">
        <v>45377.208333333336</v>
      </c>
      <c r="X2047">
        <f t="shared" si="285"/>
        <v>13887.39268011754</v>
      </c>
      <c r="Z2047">
        <f t="shared" si="286"/>
        <v>4711.3926801175403</v>
      </c>
      <c r="AK2047">
        <f t="shared" si="288"/>
        <v>14129.100587318204</v>
      </c>
      <c r="AL2047">
        <f t="shared" si="287"/>
        <v>4953.1005873182039</v>
      </c>
      <c r="AR2047">
        <f t="shared" si="280"/>
        <v>4953.1005873182039</v>
      </c>
      <c r="AT2047">
        <v>-734.29168665522229</v>
      </c>
    </row>
    <row r="2048" spans="1:46">
      <c r="A2048" s="1">
        <v>45377.25</v>
      </c>
      <c r="B2048">
        <v>6924000</v>
      </c>
      <c r="C2048" s="1">
        <v>45378.125</v>
      </c>
      <c r="D2048">
        <v>1384800</v>
      </c>
      <c r="O2048">
        <f t="shared" si="281"/>
        <v>2340785.149313963</v>
      </c>
      <c r="P2048">
        <f t="shared" si="282"/>
        <v>3725585.149313963</v>
      </c>
      <c r="T2048">
        <v>200</v>
      </c>
      <c r="U2048">
        <f t="shared" si="283"/>
        <v>341960</v>
      </c>
      <c r="V2048">
        <f t="shared" si="284"/>
        <v>9920</v>
      </c>
      <c r="W2048" s="1">
        <v>45377.25</v>
      </c>
      <c r="X2048">
        <f t="shared" si="285"/>
        <v>13889.378596467988</v>
      </c>
      <c r="Z2048">
        <f t="shared" si="286"/>
        <v>3969.3785964679882</v>
      </c>
      <c r="AK2048">
        <f t="shared" si="288"/>
        <v>14131.121068233504</v>
      </c>
      <c r="AL2048">
        <f t="shared" si="287"/>
        <v>4211.121068233504</v>
      </c>
      <c r="AR2048">
        <f t="shared" si="280"/>
        <v>4211.121068233504</v>
      </c>
      <c r="AT2048">
        <v>-733.86309979440011</v>
      </c>
    </row>
    <row r="2049" spans="1:46">
      <c r="A2049" s="1">
        <v>45377.291666666664</v>
      </c>
      <c r="B2049">
        <v>6925570</v>
      </c>
      <c r="C2049" s="1">
        <v>45378.125</v>
      </c>
      <c r="D2049">
        <v>1385114</v>
      </c>
      <c r="O2049">
        <f t="shared" si="281"/>
        <v>2341315.9165994083</v>
      </c>
      <c r="P2049">
        <f t="shared" si="282"/>
        <v>3726429.9165994083</v>
      </c>
      <c r="T2049">
        <v>215</v>
      </c>
      <c r="U2049">
        <f t="shared" si="283"/>
        <v>367607</v>
      </c>
      <c r="V2049">
        <f t="shared" si="284"/>
        <v>10664</v>
      </c>
      <c r="W2049" s="1">
        <v>45377.291666666664</v>
      </c>
      <c r="X2049">
        <f t="shared" si="285"/>
        <v>13892.527978963144</v>
      </c>
      <c r="Z2049">
        <f t="shared" si="286"/>
        <v>3228.5279789631441</v>
      </c>
      <c r="AK2049">
        <f t="shared" si="288"/>
        <v>14134.325265240601</v>
      </c>
      <c r="AL2049">
        <f t="shared" si="287"/>
        <v>3470.3252652406009</v>
      </c>
      <c r="AR2049">
        <f t="shared" si="280"/>
        <v>3470.3252652406009</v>
      </c>
      <c r="AT2049">
        <v>-733.81335186934302</v>
      </c>
    </row>
    <row r="2050" spans="1:46">
      <c r="A2050" s="1">
        <v>45377.333333333336</v>
      </c>
      <c r="B2050">
        <v>6926400</v>
      </c>
      <c r="C2050" s="1">
        <v>45378.125</v>
      </c>
      <c r="D2050">
        <v>1385280</v>
      </c>
      <c r="O2050">
        <f t="shared" si="281"/>
        <v>2341596.5133171915</v>
      </c>
      <c r="P2050">
        <f t="shared" si="282"/>
        <v>3726876.5133171915</v>
      </c>
      <c r="T2050">
        <v>230</v>
      </c>
      <c r="U2050">
        <f t="shared" si="283"/>
        <v>393254</v>
      </c>
      <c r="V2050">
        <f t="shared" si="284"/>
        <v>11408</v>
      </c>
      <c r="W2050" s="1">
        <v>45377.333333333336</v>
      </c>
      <c r="X2050">
        <f t="shared" si="285"/>
        <v>13894.192939135741</v>
      </c>
      <c r="Z2050">
        <f t="shared" si="286"/>
        <v>2486.1929391357407</v>
      </c>
      <c r="AK2050">
        <f t="shared" si="288"/>
        <v>14136.019203785754</v>
      </c>
      <c r="AL2050">
        <f t="shared" si="287"/>
        <v>2728.0192037857541</v>
      </c>
      <c r="AR2050">
        <f t="shared" ref="AR2050:AR2113" si="289">$AK2050-$V2050</f>
        <v>2728.0192037857541</v>
      </c>
      <c r="AT2050">
        <v>-732.49443918596262</v>
      </c>
    </row>
    <row r="2051" spans="1:46">
      <c r="A2051" s="1">
        <v>45377.375</v>
      </c>
      <c r="B2051">
        <v>6925050</v>
      </c>
      <c r="C2051" s="1">
        <v>45378.125</v>
      </c>
      <c r="D2051">
        <v>1385010</v>
      </c>
      <c r="O2051">
        <f t="shared" ref="O2051:O2114" si="290">$D2051/$R$2 - $D2051</f>
        <v>2341140.1210653754</v>
      </c>
      <c r="P2051">
        <f t="shared" ref="P2051:P2114" si="291">$D2051/$R$2</f>
        <v>3726150.1210653754</v>
      </c>
      <c r="T2051">
        <v>240</v>
      </c>
      <c r="U2051">
        <f t="shared" ref="U2051:U2114" si="292">($T2051*1000)*1.7098</f>
        <v>410352</v>
      </c>
      <c r="V2051">
        <f t="shared" ref="V2051:V2114" si="293">$T2051*49.6</f>
        <v>11904</v>
      </c>
      <c r="W2051" s="1">
        <v>45377.375</v>
      </c>
      <c r="X2051">
        <f t="shared" ref="X2051:X2114" si="294">(10*(2793.73 - 865.322))*($D2051/MAX($D$2:$D$8785))*0.85*0.85</f>
        <v>13891.48487138513</v>
      </c>
      <c r="Z2051">
        <f t="shared" ref="Z2051:Z2114" si="295">$X2051 - $V2051</f>
        <v>1987.4848713851297</v>
      </c>
      <c r="AK2051">
        <f t="shared" si="288"/>
        <v>14133.264002537613</v>
      </c>
      <c r="AL2051">
        <f t="shared" ref="AL2051:AL2114" si="296">$AK2051-$V2051</f>
        <v>2229.2640025376131</v>
      </c>
      <c r="AR2051">
        <f t="shared" si="289"/>
        <v>2229.2640025376131</v>
      </c>
      <c r="AT2051">
        <v>-732.04670786044153</v>
      </c>
    </row>
    <row r="2052" spans="1:46">
      <c r="A2052" s="1">
        <v>45377.416666666664</v>
      </c>
      <c r="B2052">
        <v>6926250</v>
      </c>
      <c r="C2052" s="1">
        <v>45378.125</v>
      </c>
      <c r="D2052">
        <v>1385250</v>
      </c>
      <c r="O2052">
        <f t="shared" si="290"/>
        <v>2341545.8030669899</v>
      </c>
      <c r="P2052">
        <f t="shared" si="291"/>
        <v>3726795.8030669899</v>
      </c>
      <c r="T2052">
        <v>245</v>
      </c>
      <c r="U2052">
        <f t="shared" si="292"/>
        <v>418901</v>
      </c>
      <c r="V2052">
        <f t="shared" si="293"/>
        <v>12152</v>
      </c>
      <c r="W2052" s="1">
        <v>45377.416666666664</v>
      </c>
      <c r="X2052">
        <f t="shared" si="294"/>
        <v>13893.892042719008</v>
      </c>
      <c r="Z2052">
        <f t="shared" si="295"/>
        <v>1741.8920427190078</v>
      </c>
      <c r="AK2052">
        <f t="shared" si="288"/>
        <v>14135.713070313735</v>
      </c>
      <c r="AL2052">
        <f t="shared" si="296"/>
        <v>1983.7130703137354</v>
      </c>
      <c r="AR2052">
        <f t="shared" si="289"/>
        <v>1983.7130703137354</v>
      </c>
      <c r="AT2052">
        <v>-731.99695993538444</v>
      </c>
    </row>
    <row r="2053" spans="1:46">
      <c r="A2053" s="1">
        <v>45377.458333333336</v>
      </c>
      <c r="B2053">
        <v>6926260</v>
      </c>
      <c r="C2053" s="1">
        <v>45378.125</v>
      </c>
      <c r="D2053">
        <v>1385252</v>
      </c>
      <c r="O2053">
        <f t="shared" si="290"/>
        <v>2341549.1837503365</v>
      </c>
      <c r="P2053">
        <f t="shared" si="291"/>
        <v>3726801.1837503365</v>
      </c>
      <c r="T2053">
        <v>240</v>
      </c>
      <c r="U2053">
        <f t="shared" si="292"/>
        <v>410352</v>
      </c>
      <c r="V2053">
        <f t="shared" si="293"/>
        <v>11904</v>
      </c>
      <c r="W2053" s="1">
        <v>45377.458333333336</v>
      </c>
      <c r="X2053">
        <f t="shared" si="294"/>
        <v>13893.912102480122</v>
      </c>
      <c r="Z2053">
        <f t="shared" si="295"/>
        <v>1989.9121024801225</v>
      </c>
      <c r="AK2053">
        <f t="shared" si="288"/>
        <v>14135.733479211871</v>
      </c>
      <c r="AL2053">
        <f t="shared" si="296"/>
        <v>2231.7334792118709</v>
      </c>
      <c r="AR2053">
        <f t="shared" si="289"/>
        <v>2231.7334792118709</v>
      </c>
      <c r="AT2053">
        <v>-730.89487943612767</v>
      </c>
    </row>
    <row r="2054" spans="1:46">
      <c r="A2054" s="1">
        <v>45377.5</v>
      </c>
      <c r="B2054">
        <v>6925850</v>
      </c>
      <c r="C2054" s="1">
        <v>45378.125</v>
      </c>
      <c r="D2054">
        <v>1385170</v>
      </c>
      <c r="O2054">
        <f t="shared" si="290"/>
        <v>2341410.5757331182</v>
      </c>
      <c r="P2054">
        <f t="shared" si="291"/>
        <v>3726580.5757331182</v>
      </c>
      <c r="T2054">
        <v>230</v>
      </c>
      <c r="U2054">
        <f t="shared" si="292"/>
        <v>393254</v>
      </c>
      <c r="V2054">
        <f t="shared" si="293"/>
        <v>11408</v>
      </c>
      <c r="W2054" s="1">
        <v>45377.5</v>
      </c>
      <c r="X2054">
        <f t="shared" si="294"/>
        <v>13893.089652274379</v>
      </c>
      <c r="Z2054">
        <f t="shared" si="295"/>
        <v>2485.0896522743788</v>
      </c>
      <c r="AK2054">
        <f t="shared" si="288"/>
        <v>14134.896714388364</v>
      </c>
      <c r="AL2054">
        <f t="shared" si="296"/>
        <v>2726.8967143883638</v>
      </c>
      <c r="AR2054">
        <f t="shared" si="289"/>
        <v>2726.8967143883638</v>
      </c>
      <c r="AT2054">
        <v>-728.32898307673895</v>
      </c>
    </row>
    <row r="2055" spans="1:46">
      <c r="A2055" s="1">
        <v>45377.541666666664</v>
      </c>
      <c r="B2055">
        <v>6925430</v>
      </c>
      <c r="C2055" s="1">
        <v>45378.125</v>
      </c>
      <c r="D2055">
        <v>1385086</v>
      </c>
      <c r="O2055">
        <f t="shared" si="290"/>
        <v>2341268.5870325533</v>
      </c>
      <c r="P2055">
        <f t="shared" si="291"/>
        <v>3726354.5870325533</v>
      </c>
      <c r="T2055">
        <v>220</v>
      </c>
      <c r="U2055">
        <f t="shared" si="292"/>
        <v>376156</v>
      </c>
      <c r="V2055">
        <f t="shared" si="293"/>
        <v>10912</v>
      </c>
      <c r="W2055" s="1">
        <v>45377.541666666664</v>
      </c>
      <c r="X2055">
        <f t="shared" si="294"/>
        <v>13892.247142307522</v>
      </c>
      <c r="Z2055">
        <f t="shared" si="295"/>
        <v>2980.2471423075222</v>
      </c>
      <c r="AK2055">
        <f t="shared" si="288"/>
        <v>14134.039540666718</v>
      </c>
      <c r="AL2055">
        <f t="shared" si="296"/>
        <v>3222.0395406667176</v>
      </c>
      <c r="AR2055">
        <f t="shared" si="289"/>
        <v>3222.0395406667176</v>
      </c>
      <c r="AT2055">
        <v>-725.84368703471591</v>
      </c>
    </row>
    <row r="2056" spans="1:46">
      <c r="A2056" s="1">
        <v>45377.583333333336</v>
      </c>
      <c r="B2056">
        <v>6925260</v>
      </c>
      <c r="C2056" s="1">
        <v>45378.125</v>
      </c>
      <c r="D2056">
        <v>1385052</v>
      </c>
      <c r="O2056">
        <f t="shared" si="290"/>
        <v>2341211.1154156579</v>
      </c>
      <c r="P2056">
        <f t="shared" si="291"/>
        <v>3726263.1154156579</v>
      </c>
      <c r="T2056">
        <v>215</v>
      </c>
      <c r="U2056">
        <f t="shared" si="292"/>
        <v>367607</v>
      </c>
      <c r="V2056">
        <f t="shared" si="293"/>
        <v>10664</v>
      </c>
      <c r="W2056" s="1">
        <v>45377.583333333336</v>
      </c>
      <c r="X2056">
        <f t="shared" si="294"/>
        <v>13891.90612636856</v>
      </c>
      <c r="Z2056">
        <f t="shared" si="295"/>
        <v>3227.9061263685599</v>
      </c>
      <c r="AK2056">
        <f t="shared" ref="AK2056:AK2119" si="297">(7.5*(2793.73 - 865.322))*($D2056/MAX($D$2:$D$8785))*0.99*0.99</f>
        <v>14133.692589398435</v>
      </c>
      <c r="AL2056">
        <f t="shared" si="296"/>
        <v>3469.6925893984353</v>
      </c>
      <c r="AR2056">
        <f t="shared" si="289"/>
        <v>3469.6925893984353</v>
      </c>
      <c r="AT2056">
        <v>-725.41381596677275</v>
      </c>
    </row>
    <row r="2057" spans="1:46">
      <c r="A2057" s="1">
        <v>45377.625</v>
      </c>
      <c r="B2057">
        <v>6924600</v>
      </c>
      <c r="C2057" s="1">
        <v>45378.125</v>
      </c>
      <c r="D2057">
        <v>1384920</v>
      </c>
      <c r="O2057">
        <f t="shared" si="290"/>
        <v>2340987.99031477</v>
      </c>
      <c r="P2057">
        <f t="shared" si="291"/>
        <v>3725907.99031477</v>
      </c>
      <c r="T2057">
        <v>215</v>
      </c>
      <c r="U2057">
        <f t="shared" si="292"/>
        <v>367607</v>
      </c>
      <c r="V2057">
        <f t="shared" si="293"/>
        <v>10664</v>
      </c>
      <c r="W2057" s="1">
        <v>45377.625</v>
      </c>
      <c r="X2057">
        <f t="shared" si="294"/>
        <v>13890.582182134927</v>
      </c>
      <c r="Z2057">
        <f t="shared" si="295"/>
        <v>3226.5821821349273</v>
      </c>
      <c r="AK2057">
        <f t="shared" si="297"/>
        <v>14132.345602121566</v>
      </c>
      <c r="AL2057">
        <f t="shared" si="296"/>
        <v>3468.3456021215661</v>
      </c>
      <c r="AR2057">
        <f t="shared" si="289"/>
        <v>3468.3456021215661</v>
      </c>
      <c r="AT2057">
        <v>-725.01711677343337</v>
      </c>
    </row>
    <row r="2058" spans="1:46">
      <c r="A2058" s="1">
        <v>45377.666666666664</v>
      </c>
      <c r="B2058">
        <v>6924450</v>
      </c>
      <c r="C2058" s="1">
        <v>45378.125</v>
      </c>
      <c r="D2058">
        <v>1384890</v>
      </c>
      <c r="O2058">
        <f t="shared" si="290"/>
        <v>2340937.2800645684</v>
      </c>
      <c r="P2058">
        <f t="shared" si="291"/>
        <v>3725827.2800645684</v>
      </c>
      <c r="T2058">
        <v>220</v>
      </c>
      <c r="U2058">
        <f t="shared" si="292"/>
        <v>376156</v>
      </c>
      <c r="V2058">
        <f t="shared" si="293"/>
        <v>10912</v>
      </c>
      <c r="W2058" s="1">
        <v>45377.666666666664</v>
      </c>
      <c r="X2058">
        <f t="shared" si="294"/>
        <v>13890.281285718191</v>
      </c>
      <c r="Z2058">
        <f t="shared" si="295"/>
        <v>2978.2812857181907</v>
      </c>
      <c r="AK2058">
        <f t="shared" si="297"/>
        <v>14132.039468649549</v>
      </c>
      <c r="AL2058">
        <f t="shared" si="296"/>
        <v>3220.0394686495492</v>
      </c>
      <c r="AR2058">
        <f t="shared" si="289"/>
        <v>3220.0394686495492</v>
      </c>
      <c r="AT2058">
        <v>-723.83085204108284</v>
      </c>
    </row>
    <row r="2059" spans="1:46">
      <c r="A2059" s="1">
        <v>45377.708333333336</v>
      </c>
      <c r="B2059">
        <v>6924710</v>
      </c>
      <c r="C2059" s="1">
        <v>45378.125</v>
      </c>
      <c r="D2059">
        <v>1384942</v>
      </c>
      <c r="O2059">
        <f t="shared" si="290"/>
        <v>2341025.1778315851</v>
      </c>
      <c r="P2059">
        <f t="shared" si="291"/>
        <v>3725967.1778315851</v>
      </c>
      <c r="T2059">
        <v>230</v>
      </c>
      <c r="U2059">
        <f t="shared" si="292"/>
        <v>393254</v>
      </c>
      <c r="V2059">
        <f t="shared" si="293"/>
        <v>11408</v>
      </c>
      <c r="W2059" s="1">
        <v>45377.708333333336</v>
      </c>
      <c r="X2059">
        <f t="shared" si="294"/>
        <v>13890.802839507198</v>
      </c>
      <c r="Z2059">
        <f t="shared" si="295"/>
        <v>2482.8028395071979</v>
      </c>
      <c r="AK2059">
        <f t="shared" si="297"/>
        <v>14132.570100001045</v>
      </c>
      <c r="AL2059">
        <f t="shared" si="296"/>
        <v>2724.5701000010449</v>
      </c>
      <c r="AR2059">
        <f t="shared" si="289"/>
        <v>2724.5701000010449</v>
      </c>
      <c r="AT2059">
        <v>-721.96471218206534</v>
      </c>
    </row>
    <row r="2060" spans="1:46">
      <c r="A2060" s="1">
        <v>45377.75</v>
      </c>
      <c r="B2060">
        <v>6926110</v>
      </c>
      <c r="C2060" s="1">
        <v>45378.125</v>
      </c>
      <c r="D2060">
        <v>1385222</v>
      </c>
      <c r="O2060">
        <f t="shared" si="290"/>
        <v>2341498.4735001349</v>
      </c>
      <c r="P2060">
        <f t="shared" si="291"/>
        <v>3726720.4735001349</v>
      </c>
      <c r="T2060">
        <v>240</v>
      </c>
      <c r="U2060">
        <f t="shared" si="292"/>
        <v>410352</v>
      </c>
      <c r="V2060">
        <f t="shared" si="293"/>
        <v>11904</v>
      </c>
      <c r="W2060" s="1">
        <v>45377.75</v>
      </c>
      <c r="X2060">
        <f t="shared" si="294"/>
        <v>13893.611206063386</v>
      </c>
      <c r="Z2060">
        <f t="shared" si="295"/>
        <v>1989.6112060633859</v>
      </c>
      <c r="AK2060">
        <f t="shared" si="297"/>
        <v>14135.427345739856</v>
      </c>
      <c r="AL2060">
        <f t="shared" si="296"/>
        <v>2231.4273457398558</v>
      </c>
      <c r="AR2060">
        <f t="shared" si="289"/>
        <v>2231.4273457398558</v>
      </c>
      <c r="AT2060">
        <v>-721.68306938781097</v>
      </c>
    </row>
    <row r="2061" spans="1:46">
      <c r="A2061" s="1">
        <v>45377.791666666664</v>
      </c>
      <c r="B2061">
        <v>6926180</v>
      </c>
      <c r="C2061" s="1">
        <v>45378.125</v>
      </c>
      <c r="D2061">
        <v>1385236</v>
      </c>
      <c r="O2061">
        <f t="shared" si="290"/>
        <v>2341522.1382835624</v>
      </c>
      <c r="P2061">
        <f t="shared" si="291"/>
        <v>3726758.1382835624</v>
      </c>
      <c r="T2061">
        <v>245</v>
      </c>
      <c r="U2061">
        <f t="shared" si="292"/>
        <v>418901</v>
      </c>
      <c r="V2061">
        <f t="shared" si="293"/>
        <v>12152</v>
      </c>
      <c r="W2061" s="1">
        <v>45377.791666666664</v>
      </c>
      <c r="X2061">
        <f t="shared" si="294"/>
        <v>13893.751624391198</v>
      </c>
      <c r="Z2061">
        <f t="shared" si="295"/>
        <v>1741.7516243911978</v>
      </c>
      <c r="AK2061">
        <f t="shared" si="297"/>
        <v>14135.570208026797</v>
      </c>
      <c r="AL2061">
        <f t="shared" si="296"/>
        <v>1983.5702080267965</v>
      </c>
      <c r="AR2061">
        <f t="shared" si="289"/>
        <v>1983.5702080267965</v>
      </c>
      <c r="AT2061">
        <v>-720.47972085426045</v>
      </c>
    </row>
    <row r="2062" spans="1:46">
      <c r="A2062" s="1">
        <v>45377.833333333336</v>
      </c>
      <c r="B2062">
        <v>6925810</v>
      </c>
      <c r="C2062" s="1">
        <v>45378.125</v>
      </c>
      <c r="D2062">
        <v>1385162</v>
      </c>
      <c r="O2062">
        <f t="shared" si="290"/>
        <v>2341397.0529997312</v>
      </c>
      <c r="P2062">
        <f t="shared" si="291"/>
        <v>3726559.0529997312</v>
      </c>
      <c r="T2062">
        <v>240</v>
      </c>
      <c r="U2062">
        <f t="shared" si="292"/>
        <v>410352</v>
      </c>
      <c r="V2062">
        <f t="shared" si="293"/>
        <v>11904</v>
      </c>
      <c r="W2062" s="1">
        <v>45377.833333333336</v>
      </c>
      <c r="X2062">
        <f t="shared" si="294"/>
        <v>13893.00941322992</v>
      </c>
      <c r="Z2062">
        <f t="shared" si="295"/>
        <v>1989.00941322992</v>
      </c>
      <c r="AK2062">
        <f t="shared" si="297"/>
        <v>14134.815078795824</v>
      </c>
      <c r="AL2062">
        <f t="shared" si="296"/>
        <v>2230.8150787958239</v>
      </c>
      <c r="AR2062">
        <f t="shared" si="289"/>
        <v>2230.8150787958239</v>
      </c>
      <c r="AT2062">
        <v>-720.04627575743689</v>
      </c>
    </row>
    <row r="2063" spans="1:46">
      <c r="A2063" s="1">
        <v>45377.875</v>
      </c>
      <c r="B2063">
        <v>6927010</v>
      </c>
      <c r="C2063" s="1">
        <v>45378.125</v>
      </c>
      <c r="D2063">
        <v>1385402</v>
      </c>
      <c r="O2063">
        <f t="shared" si="290"/>
        <v>2341802.7350013456</v>
      </c>
      <c r="P2063">
        <f t="shared" si="291"/>
        <v>3727204.7350013456</v>
      </c>
      <c r="T2063">
        <v>235</v>
      </c>
      <c r="U2063">
        <f t="shared" si="292"/>
        <v>401803</v>
      </c>
      <c r="V2063">
        <f t="shared" si="293"/>
        <v>11656</v>
      </c>
      <c r="W2063" s="1">
        <v>45377.875</v>
      </c>
      <c r="X2063">
        <f t="shared" si="294"/>
        <v>13895.416584563796</v>
      </c>
      <c r="Z2063">
        <f t="shared" si="295"/>
        <v>2239.4165845637963</v>
      </c>
      <c r="AK2063">
        <f t="shared" si="297"/>
        <v>14137.26414657195</v>
      </c>
      <c r="AL2063">
        <f t="shared" si="296"/>
        <v>2481.2641465719498</v>
      </c>
      <c r="AR2063">
        <f t="shared" si="289"/>
        <v>2481.2641465719498</v>
      </c>
      <c r="AT2063">
        <v>-719.59599579135829</v>
      </c>
    </row>
    <row r="2064" spans="1:46">
      <c r="A2064" s="1">
        <v>45377.916666666664</v>
      </c>
      <c r="B2064">
        <v>6926880</v>
      </c>
      <c r="C2064" s="1">
        <v>45378.125</v>
      </c>
      <c r="D2064">
        <v>1385376</v>
      </c>
      <c r="O2064">
        <f t="shared" si="290"/>
        <v>2341758.7861178373</v>
      </c>
      <c r="P2064">
        <f t="shared" si="291"/>
        <v>3727134.7861178373</v>
      </c>
      <c r="T2064">
        <v>225</v>
      </c>
      <c r="U2064">
        <f t="shared" si="292"/>
        <v>384705</v>
      </c>
      <c r="V2064">
        <f t="shared" si="293"/>
        <v>11160</v>
      </c>
      <c r="W2064" s="1">
        <v>45377.916666666664</v>
      </c>
      <c r="X2064">
        <f t="shared" si="294"/>
        <v>13895.155807669293</v>
      </c>
      <c r="Z2064">
        <f t="shared" si="295"/>
        <v>2735.1558076692927</v>
      </c>
      <c r="AK2064">
        <f t="shared" si="297"/>
        <v>14136.998830896202</v>
      </c>
      <c r="AL2064">
        <f t="shared" si="296"/>
        <v>2976.998830896202</v>
      </c>
      <c r="AR2064">
        <f t="shared" si="289"/>
        <v>2976.998830896202</v>
      </c>
      <c r="AT2064">
        <v>-718.07427833375732</v>
      </c>
    </row>
    <row r="2065" spans="1:46">
      <c r="A2065" s="1">
        <v>45377.958333333336</v>
      </c>
      <c r="B2065">
        <v>6924710</v>
      </c>
      <c r="C2065" s="1">
        <v>45378.125</v>
      </c>
      <c r="D2065">
        <v>1384942</v>
      </c>
      <c r="O2065">
        <f t="shared" si="290"/>
        <v>2341025.1778315851</v>
      </c>
      <c r="P2065">
        <f t="shared" si="291"/>
        <v>3725967.1778315851</v>
      </c>
      <c r="T2065">
        <v>210</v>
      </c>
      <c r="U2065">
        <f t="shared" si="292"/>
        <v>359058</v>
      </c>
      <c r="V2065">
        <f t="shared" si="293"/>
        <v>10416</v>
      </c>
      <c r="W2065" s="1">
        <v>45377.958333333336</v>
      </c>
      <c r="X2065">
        <f t="shared" si="294"/>
        <v>13890.802839507198</v>
      </c>
      <c r="Z2065">
        <f t="shared" si="295"/>
        <v>3474.8028395071979</v>
      </c>
      <c r="AK2065">
        <f t="shared" si="297"/>
        <v>14132.570100001045</v>
      </c>
      <c r="AL2065">
        <f t="shared" si="296"/>
        <v>3716.5701000010449</v>
      </c>
      <c r="AR2065">
        <f t="shared" si="289"/>
        <v>3716.5701000010449</v>
      </c>
      <c r="AT2065">
        <v>-717.18648137807031</v>
      </c>
    </row>
    <row r="2066" spans="1:46">
      <c r="A2066" s="1">
        <v>45378</v>
      </c>
      <c r="B2066">
        <v>6926740</v>
      </c>
      <c r="C2066" s="1">
        <v>45379.125</v>
      </c>
      <c r="D2066">
        <v>1385348</v>
      </c>
      <c r="O2066">
        <f t="shared" si="290"/>
        <v>2341711.4565509823</v>
      </c>
      <c r="P2066">
        <f t="shared" si="291"/>
        <v>3727059.4565509823</v>
      </c>
      <c r="T2066">
        <v>200</v>
      </c>
      <c r="U2066">
        <f t="shared" si="292"/>
        <v>341960</v>
      </c>
      <c r="V2066">
        <f t="shared" si="293"/>
        <v>9920</v>
      </c>
      <c r="W2066" s="1">
        <v>45378</v>
      </c>
      <c r="X2066">
        <f t="shared" si="294"/>
        <v>13894.874971013673</v>
      </c>
      <c r="Z2066">
        <f t="shared" si="295"/>
        <v>3974.8749710136726</v>
      </c>
      <c r="AK2066">
        <f t="shared" si="297"/>
        <v>14136.713106322321</v>
      </c>
      <c r="AL2066">
        <f t="shared" si="296"/>
        <v>4216.7131063223205</v>
      </c>
      <c r="AR2066">
        <f t="shared" si="289"/>
        <v>4216.7131063223205</v>
      </c>
      <c r="AT2066">
        <v>-715.90939210560282</v>
      </c>
    </row>
    <row r="2067" spans="1:46">
      <c r="A2067" s="1">
        <v>45378.041666666664</v>
      </c>
      <c r="B2067">
        <v>6926180</v>
      </c>
      <c r="C2067" s="1">
        <v>45379.125</v>
      </c>
      <c r="D2067">
        <v>1385236</v>
      </c>
      <c r="O2067">
        <f t="shared" si="290"/>
        <v>2341522.1382835624</v>
      </c>
      <c r="P2067">
        <f t="shared" si="291"/>
        <v>3726758.1382835624</v>
      </c>
      <c r="T2067">
        <v>195</v>
      </c>
      <c r="U2067">
        <f t="shared" si="292"/>
        <v>333411</v>
      </c>
      <c r="V2067">
        <f t="shared" si="293"/>
        <v>9672</v>
      </c>
      <c r="W2067" s="1">
        <v>45378.041666666664</v>
      </c>
      <c r="X2067">
        <f t="shared" si="294"/>
        <v>13893.751624391198</v>
      </c>
      <c r="Z2067">
        <f t="shared" si="295"/>
        <v>4221.7516243911978</v>
      </c>
      <c r="AK2067">
        <f t="shared" si="297"/>
        <v>14135.570208026797</v>
      </c>
      <c r="AL2067">
        <f t="shared" si="296"/>
        <v>4463.5702080267965</v>
      </c>
      <c r="AR2067">
        <f t="shared" si="289"/>
        <v>4463.5702080267965</v>
      </c>
      <c r="AT2067">
        <v>-713.87385839206763</v>
      </c>
    </row>
    <row r="2068" spans="1:46">
      <c r="A2068" s="1">
        <v>45378.083333333336</v>
      </c>
      <c r="B2068">
        <v>6927430</v>
      </c>
      <c r="C2068" s="1">
        <v>45379.125</v>
      </c>
      <c r="D2068">
        <v>1385486</v>
      </c>
      <c r="O2068">
        <f t="shared" si="290"/>
        <v>2341944.7237019106</v>
      </c>
      <c r="P2068">
        <f t="shared" si="291"/>
        <v>3727430.7237019106</v>
      </c>
      <c r="T2068">
        <v>190</v>
      </c>
      <c r="U2068">
        <f t="shared" si="292"/>
        <v>324862</v>
      </c>
      <c r="V2068">
        <f t="shared" si="293"/>
        <v>9424</v>
      </c>
      <c r="W2068" s="1">
        <v>45378.083333333336</v>
      </c>
      <c r="X2068">
        <f t="shared" si="294"/>
        <v>13896.259094530653</v>
      </c>
      <c r="Z2068">
        <f t="shared" si="295"/>
        <v>4472.2590945306529</v>
      </c>
      <c r="AK2068">
        <f t="shared" si="297"/>
        <v>14138.121320293592</v>
      </c>
      <c r="AL2068">
        <f t="shared" si="296"/>
        <v>4714.1213202935924</v>
      </c>
      <c r="AR2068">
        <f t="shared" si="289"/>
        <v>4714.1213202935924</v>
      </c>
      <c r="AT2068">
        <v>-712.19266304969824</v>
      </c>
    </row>
    <row r="2069" spans="1:46">
      <c r="A2069" s="1">
        <v>45378.125</v>
      </c>
      <c r="B2069">
        <v>6927930</v>
      </c>
      <c r="C2069" s="1">
        <v>45379.125</v>
      </c>
      <c r="D2069">
        <v>1385586</v>
      </c>
      <c r="O2069">
        <f t="shared" si="290"/>
        <v>2342113.7578692497</v>
      </c>
      <c r="P2069">
        <f t="shared" si="291"/>
        <v>3727699.7578692497</v>
      </c>
      <c r="T2069">
        <v>185</v>
      </c>
      <c r="U2069">
        <f t="shared" si="292"/>
        <v>316313</v>
      </c>
      <c r="V2069">
        <f t="shared" si="293"/>
        <v>9176</v>
      </c>
      <c r="W2069" s="1">
        <v>45378.125</v>
      </c>
      <c r="X2069">
        <f t="shared" si="294"/>
        <v>13897.262082586434</v>
      </c>
      <c r="Z2069">
        <f t="shared" si="295"/>
        <v>4721.2620825864342</v>
      </c>
      <c r="AK2069">
        <f t="shared" si="297"/>
        <v>14139.141765200309</v>
      </c>
      <c r="AL2069">
        <f t="shared" si="296"/>
        <v>4963.1417652003092</v>
      </c>
      <c r="AR2069">
        <f t="shared" si="289"/>
        <v>4963.1417652003092</v>
      </c>
      <c r="AT2069">
        <v>-708.35197712644367</v>
      </c>
    </row>
    <row r="2070" spans="1:46">
      <c r="A2070" s="1">
        <v>45378.166666666664</v>
      </c>
      <c r="B2070">
        <v>6927590</v>
      </c>
      <c r="C2070" s="1">
        <v>45379.125</v>
      </c>
      <c r="D2070">
        <v>1385518</v>
      </c>
      <c r="O2070">
        <f t="shared" si="290"/>
        <v>2341998.8146354589</v>
      </c>
      <c r="P2070">
        <f t="shared" si="291"/>
        <v>3727516.8146354589</v>
      </c>
      <c r="T2070">
        <v>180</v>
      </c>
      <c r="U2070">
        <f t="shared" si="292"/>
        <v>307764</v>
      </c>
      <c r="V2070">
        <f t="shared" si="293"/>
        <v>8928</v>
      </c>
      <c r="W2070" s="1">
        <v>45378.166666666664</v>
      </c>
      <c r="X2070">
        <f t="shared" si="294"/>
        <v>13896.580050708502</v>
      </c>
      <c r="Z2070">
        <f t="shared" si="295"/>
        <v>4968.5800507085023</v>
      </c>
      <c r="AK2070">
        <f t="shared" si="297"/>
        <v>14138.447862663741</v>
      </c>
      <c r="AL2070">
        <f t="shared" si="296"/>
        <v>5210.447862663741</v>
      </c>
      <c r="AR2070">
        <f t="shared" si="289"/>
        <v>5210.447862663741</v>
      </c>
      <c r="AT2070">
        <v>-707.32158658945264</v>
      </c>
    </row>
    <row r="2071" spans="1:46">
      <c r="A2071" s="1">
        <v>45378.208333333336</v>
      </c>
      <c r="B2071">
        <v>6928950</v>
      </c>
      <c r="C2071" s="1">
        <v>45379.125</v>
      </c>
      <c r="D2071">
        <v>1385790</v>
      </c>
      <c r="O2071">
        <f t="shared" si="290"/>
        <v>2342458.5875706216</v>
      </c>
      <c r="P2071">
        <f t="shared" si="291"/>
        <v>3728248.5875706216</v>
      </c>
      <c r="T2071">
        <v>185</v>
      </c>
      <c r="U2071">
        <f t="shared" si="292"/>
        <v>316313</v>
      </c>
      <c r="V2071">
        <f t="shared" si="293"/>
        <v>9176</v>
      </c>
      <c r="W2071" s="1">
        <v>45378.208333333336</v>
      </c>
      <c r="X2071">
        <f t="shared" si="294"/>
        <v>13899.30817822023</v>
      </c>
      <c r="Z2071">
        <f t="shared" si="295"/>
        <v>4723.3081782202298</v>
      </c>
      <c r="AK2071">
        <f t="shared" si="297"/>
        <v>14141.223472810014</v>
      </c>
      <c r="AL2071">
        <f t="shared" si="296"/>
        <v>4965.2234728100138</v>
      </c>
      <c r="AR2071">
        <f t="shared" si="289"/>
        <v>4965.2234728100138</v>
      </c>
      <c r="AT2071">
        <v>-705.03222585636286</v>
      </c>
    </row>
    <row r="2072" spans="1:46">
      <c r="A2072" s="1">
        <v>45378.25</v>
      </c>
      <c r="B2072">
        <v>6928930</v>
      </c>
      <c r="C2072" s="1">
        <v>45379.125</v>
      </c>
      <c r="D2072">
        <v>1385786</v>
      </c>
      <c r="O2072">
        <f t="shared" si="290"/>
        <v>2342451.8262039283</v>
      </c>
      <c r="P2072">
        <f t="shared" si="291"/>
        <v>3728237.8262039283</v>
      </c>
      <c r="T2072">
        <v>200</v>
      </c>
      <c r="U2072">
        <f t="shared" si="292"/>
        <v>341960</v>
      </c>
      <c r="V2072">
        <f t="shared" si="293"/>
        <v>9920</v>
      </c>
      <c r="W2072" s="1">
        <v>45378.25</v>
      </c>
      <c r="X2072">
        <f t="shared" si="294"/>
        <v>13899.268058697999</v>
      </c>
      <c r="Z2072">
        <f t="shared" si="295"/>
        <v>3979.2680586979986</v>
      </c>
      <c r="AK2072">
        <f t="shared" si="297"/>
        <v>14141.182655013745</v>
      </c>
      <c r="AL2072">
        <f t="shared" si="296"/>
        <v>4221.1826550137448</v>
      </c>
      <c r="AR2072">
        <f t="shared" si="289"/>
        <v>4221.1826550137448</v>
      </c>
      <c r="AT2072">
        <v>-704.72813327416043</v>
      </c>
    </row>
    <row r="2073" spans="1:46">
      <c r="A2073" s="1">
        <v>45378.291666666664</v>
      </c>
      <c r="B2073">
        <v>6927930</v>
      </c>
      <c r="C2073" s="1">
        <v>45379.125</v>
      </c>
      <c r="D2073">
        <v>1385586</v>
      </c>
      <c r="O2073">
        <f t="shared" si="290"/>
        <v>2342113.7578692497</v>
      </c>
      <c r="P2073">
        <f t="shared" si="291"/>
        <v>3727699.7578692497</v>
      </c>
      <c r="T2073">
        <v>215</v>
      </c>
      <c r="U2073">
        <f t="shared" si="292"/>
        <v>367607</v>
      </c>
      <c r="V2073">
        <f t="shared" si="293"/>
        <v>10664</v>
      </c>
      <c r="W2073" s="1">
        <v>45378.291666666664</v>
      </c>
      <c r="X2073">
        <f t="shared" si="294"/>
        <v>13897.262082586434</v>
      </c>
      <c r="Z2073">
        <f t="shared" si="295"/>
        <v>3233.2620825864342</v>
      </c>
      <c r="AK2073">
        <f t="shared" si="297"/>
        <v>14139.141765200309</v>
      </c>
      <c r="AL2073">
        <f t="shared" si="296"/>
        <v>3475.1417652003092</v>
      </c>
      <c r="AR2073">
        <f t="shared" si="289"/>
        <v>3475.1417652003092</v>
      </c>
      <c r="AT2073">
        <v>-704.31484814352007</v>
      </c>
    </row>
    <row r="2074" spans="1:46">
      <c r="A2074" s="1">
        <v>45378.333333333336</v>
      </c>
      <c r="B2074">
        <v>6929980</v>
      </c>
      <c r="C2074" s="1">
        <v>45379.125</v>
      </c>
      <c r="D2074">
        <v>1385996</v>
      </c>
      <c r="O2074">
        <f t="shared" si="290"/>
        <v>2342806.7979553407</v>
      </c>
      <c r="P2074">
        <f t="shared" si="291"/>
        <v>3728802.7979553407</v>
      </c>
      <c r="T2074">
        <v>230</v>
      </c>
      <c r="U2074">
        <f t="shared" si="292"/>
        <v>393254</v>
      </c>
      <c r="V2074">
        <f t="shared" si="293"/>
        <v>11408</v>
      </c>
      <c r="W2074" s="1">
        <v>45378.333333333336</v>
      </c>
      <c r="X2074">
        <f t="shared" si="294"/>
        <v>13901.37433361514</v>
      </c>
      <c r="Z2074">
        <f t="shared" si="295"/>
        <v>2493.3743336151401</v>
      </c>
      <c r="AK2074">
        <f t="shared" si="297"/>
        <v>14143.325589317854</v>
      </c>
      <c r="AL2074">
        <f t="shared" si="296"/>
        <v>2735.3255893178539</v>
      </c>
      <c r="AR2074">
        <f t="shared" si="289"/>
        <v>2735.3255893178539</v>
      </c>
      <c r="AT2074">
        <v>-702.49974041667883</v>
      </c>
    </row>
    <row r="2075" spans="1:46">
      <c r="A2075" s="1">
        <v>45378.375</v>
      </c>
      <c r="B2075">
        <v>6929520</v>
      </c>
      <c r="C2075" s="1">
        <v>45379.125</v>
      </c>
      <c r="D2075">
        <v>1385904</v>
      </c>
      <c r="O2075">
        <f t="shared" si="290"/>
        <v>2342651.2865213887</v>
      </c>
      <c r="P2075">
        <f t="shared" si="291"/>
        <v>3728555.2865213887</v>
      </c>
      <c r="T2075">
        <v>240</v>
      </c>
      <c r="U2075">
        <f t="shared" si="292"/>
        <v>410352</v>
      </c>
      <c r="V2075">
        <f t="shared" si="293"/>
        <v>11904</v>
      </c>
      <c r="W2075" s="1">
        <v>45378.375</v>
      </c>
      <c r="X2075">
        <f t="shared" si="294"/>
        <v>13900.451584603819</v>
      </c>
      <c r="Z2075">
        <f t="shared" si="295"/>
        <v>1996.4515846038194</v>
      </c>
      <c r="AK2075">
        <f t="shared" si="297"/>
        <v>14142.386780003673</v>
      </c>
      <c r="AL2075">
        <f t="shared" si="296"/>
        <v>2238.3867800036733</v>
      </c>
      <c r="AR2075">
        <f t="shared" si="289"/>
        <v>2238.3867800036733</v>
      </c>
      <c r="AT2075">
        <v>-701.27520652861858</v>
      </c>
    </row>
    <row r="2076" spans="1:46">
      <c r="A2076" s="1">
        <v>45378.416666666664</v>
      </c>
      <c r="B2076">
        <v>6930690</v>
      </c>
      <c r="C2076" s="1">
        <v>45379.125</v>
      </c>
      <c r="D2076">
        <v>1386138</v>
      </c>
      <c r="O2076">
        <f t="shared" si="290"/>
        <v>2343046.8264729623</v>
      </c>
      <c r="P2076">
        <f t="shared" si="291"/>
        <v>3729184.8264729623</v>
      </c>
      <c r="T2076">
        <v>245</v>
      </c>
      <c r="U2076">
        <f t="shared" si="292"/>
        <v>418901</v>
      </c>
      <c r="V2076">
        <f t="shared" si="293"/>
        <v>12152</v>
      </c>
      <c r="W2076" s="1">
        <v>45378.416666666664</v>
      </c>
      <c r="X2076">
        <f t="shared" si="294"/>
        <v>13902.79857665435</v>
      </c>
      <c r="Z2076">
        <f t="shared" si="295"/>
        <v>1750.7985766543497</v>
      </c>
      <c r="AK2076">
        <f t="shared" si="297"/>
        <v>14144.774621085393</v>
      </c>
      <c r="AL2076">
        <f t="shared" si="296"/>
        <v>1992.7746210853929</v>
      </c>
      <c r="AR2076">
        <f t="shared" si="289"/>
        <v>1992.7746210853929</v>
      </c>
      <c r="AT2076">
        <v>-700.06851312444815</v>
      </c>
    </row>
    <row r="2077" spans="1:46">
      <c r="A2077" s="1">
        <v>45378.458333333336</v>
      </c>
      <c r="B2077">
        <v>6929940</v>
      </c>
      <c r="C2077" s="1">
        <v>45379.125</v>
      </c>
      <c r="D2077">
        <v>1385988</v>
      </c>
      <c r="O2077">
        <f t="shared" si="290"/>
        <v>2342793.2752219536</v>
      </c>
      <c r="P2077">
        <f t="shared" si="291"/>
        <v>3728781.2752219536</v>
      </c>
      <c r="T2077">
        <v>240</v>
      </c>
      <c r="U2077">
        <f t="shared" si="292"/>
        <v>410352</v>
      </c>
      <c r="V2077">
        <f t="shared" si="293"/>
        <v>11904</v>
      </c>
      <c r="W2077" s="1">
        <v>45378.458333333336</v>
      </c>
      <c r="X2077">
        <f t="shared" si="294"/>
        <v>13901.29409457068</v>
      </c>
      <c r="Z2077">
        <f t="shared" si="295"/>
        <v>1997.2940945706796</v>
      </c>
      <c r="AK2077">
        <f t="shared" si="297"/>
        <v>14143.243953725318</v>
      </c>
      <c r="AL2077">
        <f t="shared" si="296"/>
        <v>2239.2439537253176</v>
      </c>
      <c r="AR2077">
        <f t="shared" si="289"/>
        <v>2239.2439537253176</v>
      </c>
      <c r="AT2077">
        <v>-699.74453916853963</v>
      </c>
    </row>
    <row r="2078" spans="1:46">
      <c r="A2078" s="1">
        <v>45378.5</v>
      </c>
      <c r="B2078">
        <v>6930490</v>
      </c>
      <c r="C2078" s="1">
        <v>45379.125</v>
      </c>
      <c r="D2078">
        <v>1386098</v>
      </c>
      <c r="O2078">
        <f t="shared" si="290"/>
        <v>2342979.2128060265</v>
      </c>
      <c r="P2078">
        <f t="shared" si="291"/>
        <v>3729077.2128060265</v>
      </c>
      <c r="T2078">
        <v>230</v>
      </c>
      <c r="U2078">
        <f t="shared" si="292"/>
        <v>393254</v>
      </c>
      <c r="V2078">
        <f t="shared" si="293"/>
        <v>11408</v>
      </c>
      <c r="W2078" s="1">
        <v>45378.5</v>
      </c>
      <c r="X2078">
        <f t="shared" si="294"/>
        <v>13902.397381432038</v>
      </c>
      <c r="Z2078">
        <f t="shared" si="295"/>
        <v>2494.3973814320379</v>
      </c>
      <c r="AK2078">
        <f t="shared" si="297"/>
        <v>14144.366443122708</v>
      </c>
      <c r="AL2078">
        <f t="shared" si="296"/>
        <v>2736.366443122708</v>
      </c>
      <c r="AR2078">
        <f t="shared" si="289"/>
        <v>2736.366443122708</v>
      </c>
      <c r="AT2078">
        <v>-699.52640300361054</v>
      </c>
    </row>
    <row r="2079" spans="1:46">
      <c r="A2079" s="1">
        <v>45378.541666666664</v>
      </c>
      <c r="B2079">
        <v>6929510</v>
      </c>
      <c r="C2079" s="1">
        <v>45379.125</v>
      </c>
      <c r="D2079">
        <v>1385902</v>
      </c>
      <c r="O2079">
        <f t="shared" si="290"/>
        <v>2342647.9058380416</v>
      </c>
      <c r="P2079">
        <f t="shared" si="291"/>
        <v>3728549.9058380416</v>
      </c>
      <c r="T2079">
        <v>220</v>
      </c>
      <c r="U2079">
        <f t="shared" si="292"/>
        <v>376156</v>
      </c>
      <c r="V2079">
        <f t="shared" si="293"/>
        <v>10912</v>
      </c>
      <c r="W2079" s="1">
        <v>45378.541666666664</v>
      </c>
      <c r="X2079">
        <f t="shared" si="294"/>
        <v>13900.431524842705</v>
      </c>
      <c r="Z2079">
        <f t="shared" si="295"/>
        <v>2988.4315248427047</v>
      </c>
      <c r="AK2079">
        <f t="shared" si="297"/>
        <v>14142.36637110554</v>
      </c>
      <c r="AL2079">
        <f t="shared" si="296"/>
        <v>3230.3663711055397</v>
      </c>
      <c r="AR2079">
        <f t="shared" si="289"/>
        <v>3230.3663711055397</v>
      </c>
      <c r="AT2079">
        <v>-699.3682290996494</v>
      </c>
    </row>
    <row r="2080" spans="1:46">
      <c r="A2080" s="1">
        <v>45378.583333333336</v>
      </c>
      <c r="B2080">
        <v>6929950</v>
      </c>
      <c r="C2080" s="1">
        <v>45379.125</v>
      </c>
      <c r="D2080">
        <v>1385990</v>
      </c>
      <c r="O2080">
        <f t="shared" si="290"/>
        <v>2342796.6559053003</v>
      </c>
      <c r="P2080">
        <f t="shared" si="291"/>
        <v>3728786.6559053003</v>
      </c>
      <c r="T2080">
        <v>215</v>
      </c>
      <c r="U2080">
        <f t="shared" si="292"/>
        <v>367607</v>
      </c>
      <c r="V2080">
        <f t="shared" si="293"/>
        <v>10664</v>
      </c>
      <c r="W2080" s="1">
        <v>45378.583333333336</v>
      </c>
      <c r="X2080">
        <f t="shared" si="294"/>
        <v>13901.314154331792</v>
      </c>
      <c r="Z2080">
        <f t="shared" si="295"/>
        <v>3237.3141543317925</v>
      </c>
      <c r="AK2080">
        <f t="shared" si="297"/>
        <v>14143.264362623449</v>
      </c>
      <c r="AL2080">
        <f t="shared" si="296"/>
        <v>3479.2643626234494</v>
      </c>
      <c r="AR2080">
        <f t="shared" si="289"/>
        <v>3479.2643626234494</v>
      </c>
      <c r="AT2080">
        <v>-698.34268691181751</v>
      </c>
    </row>
    <row r="2081" spans="1:46">
      <c r="A2081" s="1">
        <v>45378.625</v>
      </c>
      <c r="B2081">
        <v>6928830</v>
      </c>
      <c r="C2081" s="1">
        <v>45379.125</v>
      </c>
      <c r="D2081">
        <v>1385766</v>
      </c>
      <c r="O2081">
        <f t="shared" si="290"/>
        <v>2342418.0193704604</v>
      </c>
      <c r="P2081">
        <f t="shared" si="291"/>
        <v>3728184.0193704604</v>
      </c>
      <c r="T2081">
        <v>215</v>
      </c>
      <c r="U2081">
        <f t="shared" si="292"/>
        <v>367607</v>
      </c>
      <c r="V2081">
        <f t="shared" si="293"/>
        <v>10664</v>
      </c>
      <c r="W2081" s="1">
        <v>45378.625</v>
      </c>
      <c r="X2081">
        <f t="shared" si="294"/>
        <v>13899.067461086841</v>
      </c>
      <c r="Z2081">
        <f t="shared" si="295"/>
        <v>3235.0674610868409</v>
      </c>
      <c r="AK2081">
        <f t="shared" si="297"/>
        <v>14140.978566032401</v>
      </c>
      <c r="AL2081">
        <f t="shared" si="296"/>
        <v>3476.9785660324014</v>
      </c>
      <c r="AR2081">
        <f t="shared" si="289"/>
        <v>3476.9785660324014</v>
      </c>
      <c r="AT2081">
        <v>-694.58363658110284</v>
      </c>
    </row>
    <row r="2082" spans="1:46">
      <c r="A2082" s="1">
        <v>45378.666666666664</v>
      </c>
      <c r="B2082">
        <v>6926270</v>
      </c>
      <c r="C2082" s="1">
        <v>45379.125</v>
      </c>
      <c r="D2082">
        <v>1385254</v>
      </c>
      <c r="O2082">
        <f t="shared" si="290"/>
        <v>2341552.5644336832</v>
      </c>
      <c r="P2082">
        <f t="shared" si="291"/>
        <v>3726806.5644336832</v>
      </c>
      <c r="T2082">
        <v>220</v>
      </c>
      <c r="U2082">
        <f t="shared" si="292"/>
        <v>376156</v>
      </c>
      <c r="V2082">
        <f t="shared" si="293"/>
        <v>10912</v>
      </c>
      <c r="W2082" s="1">
        <v>45378.666666666664</v>
      </c>
      <c r="X2082">
        <f t="shared" si="294"/>
        <v>13893.932162241237</v>
      </c>
      <c r="Z2082">
        <f t="shared" si="295"/>
        <v>2981.9321622412372</v>
      </c>
      <c r="AK2082">
        <f t="shared" si="297"/>
        <v>14135.753888110004</v>
      </c>
      <c r="AL2082">
        <f t="shared" si="296"/>
        <v>3223.7538881100045</v>
      </c>
      <c r="AR2082">
        <f t="shared" si="289"/>
        <v>3223.7538881100045</v>
      </c>
      <c r="AT2082">
        <v>-693.11800898942056</v>
      </c>
    </row>
    <row r="2083" spans="1:46">
      <c r="A2083" s="1">
        <v>45378.708333333336</v>
      </c>
      <c r="B2083">
        <v>6922240</v>
      </c>
      <c r="C2083" s="1">
        <v>45379.125</v>
      </c>
      <c r="D2083">
        <v>1384448</v>
      </c>
      <c r="O2083">
        <f t="shared" si="290"/>
        <v>2340190.1490449291</v>
      </c>
      <c r="P2083">
        <f t="shared" si="291"/>
        <v>3724638.1490449291</v>
      </c>
      <c r="T2083">
        <v>230</v>
      </c>
      <c r="U2083">
        <f t="shared" si="292"/>
        <v>393254</v>
      </c>
      <c r="V2083">
        <f t="shared" si="293"/>
        <v>11408</v>
      </c>
      <c r="W2083" s="1">
        <v>45378.708333333336</v>
      </c>
      <c r="X2083">
        <f t="shared" si="294"/>
        <v>13885.848078511637</v>
      </c>
      <c r="Z2083">
        <f t="shared" si="295"/>
        <v>2477.8480785116371</v>
      </c>
      <c r="AK2083">
        <f t="shared" si="297"/>
        <v>14127.529102161856</v>
      </c>
      <c r="AL2083">
        <f t="shared" si="296"/>
        <v>2719.5291021618559</v>
      </c>
      <c r="AR2083">
        <f t="shared" si="289"/>
        <v>2719.5291021618559</v>
      </c>
      <c r="AT2083">
        <v>-692.78586158741746</v>
      </c>
    </row>
    <row r="2084" spans="1:46">
      <c r="A2084" s="1">
        <v>45378.75</v>
      </c>
      <c r="B2084">
        <v>6920040</v>
      </c>
      <c r="C2084" s="1">
        <v>45379.125</v>
      </c>
      <c r="D2084">
        <v>1384008</v>
      </c>
      <c r="O2084">
        <f t="shared" si="290"/>
        <v>2339446.3987086364</v>
      </c>
      <c r="P2084">
        <f t="shared" si="291"/>
        <v>3723454.3987086364</v>
      </c>
      <c r="T2084">
        <v>240</v>
      </c>
      <c r="U2084">
        <f t="shared" si="292"/>
        <v>410352</v>
      </c>
      <c r="V2084">
        <f t="shared" si="293"/>
        <v>11904</v>
      </c>
      <c r="W2084" s="1">
        <v>45378.75</v>
      </c>
      <c r="X2084">
        <f t="shared" si="294"/>
        <v>13881.434931066195</v>
      </c>
      <c r="Z2084">
        <f t="shared" si="295"/>
        <v>1977.4349310661946</v>
      </c>
      <c r="AK2084">
        <f t="shared" si="297"/>
        <v>14123.039144572296</v>
      </c>
      <c r="AL2084">
        <f t="shared" si="296"/>
        <v>2219.0391445722962</v>
      </c>
      <c r="AR2084">
        <f t="shared" si="289"/>
        <v>2219.0391445722962</v>
      </c>
      <c r="AT2084">
        <v>-691.62178782422234</v>
      </c>
    </row>
    <row r="2085" spans="1:46">
      <c r="A2085" s="1">
        <v>45378.791666666664</v>
      </c>
      <c r="B2085">
        <v>6921020</v>
      </c>
      <c r="C2085" s="1">
        <v>45379.125</v>
      </c>
      <c r="D2085">
        <v>1384204</v>
      </c>
      <c r="O2085">
        <f t="shared" si="290"/>
        <v>2339777.7056766213</v>
      </c>
      <c r="P2085">
        <f t="shared" si="291"/>
        <v>3723981.7056766213</v>
      </c>
      <c r="T2085">
        <v>245</v>
      </c>
      <c r="U2085">
        <f t="shared" si="292"/>
        <v>418901</v>
      </c>
      <c r="V2085">
        <f t="shared" si="293"/>
        <v>12152</v>
      </c>
      <c r="W2085" s="1">
        <v>45378.791666666664</v>
      </c>
      <c r="X2085">
        <f t="shared" si="294"/>
        <v>13883.400787655528</v>
      </c>
      <c r="Z2085">
        <f t="shared" si="295"/>
        <v>1731.4007876555279</v>
      </c>
      <c r="AK2085">
        <f t="shared" si="297"/>
        <v>14125.039216589465</v>
      </c>
      <c r="AL2085">
        <f t="shared" si="296"/>
        <v>1973.0392165894646</v>
      </c>
      <c r="AR2085">
        <f t="shared" si="289"/>
        <v>1973.0392165894646</v>
      </c>
      <c r="AT2085">
        <v>-691.37381476846895</v>
      </c>
    </row>
    <row r="2086" spans="1:46">
      <c r="A2086" s="1">
        <v>45378.833333333336</v>
      </c>
      <c r="B2086">
        <v>6922390</v>
      </c>
      <c r="C2086" s="1">
        <v>45379.125</v>
      </c>
      <c r="D2086">
        <v>1384478</v>
      </c>
      <c r="O2086">
        <f t="shared" si="290"/>
        <v>2340240.8592951307</v>
      </c>
      <c r="P2086">
        <f t="shared" si="291"/>
        <v>3724718.8592951307</v>
      </c>
      <c r="T2086">
        <v>240</v>
      </c>
      <c r="U2086">
        <f t="shared" si="292"/>
        <v>410352</v>
      </c>
      <c r="V2086">
        <f t="shared" si="293"/>
        <v>11904</v>
      </c>
      <c r="W2086" s="1">
        <v>45378.833333333336</v>
      </c>
      <c r="X2086">
        <f t="shared" si="294"/>
        <v>13886.14897492837</v>
      </c>
      <c r="Z2086">
        <f t="shared" si="295"/>
        <v>1982.1489749283701</v>
      </c>
      <c r="AK2086">
        <f t="shared" si="297"/>
        <v>14127.835235633873</v>
      </c>
      <c r="AL2086">
        <f t="shared" si="296"/>
        <v>2223.8352356338728</v>
      </c>
      <c r="AR2086">
        <f t="shared" si="289"/>
        <v>2223.8352356338728</v>
      </c>
      <c r="AT2086">
        <v>-691.01869994092885</v>
      </c>
    </row>
    <row r="2087" spans="1:46">
      <c r="A2087" s="1">
        <v>45378.875</v>
      </c>
      <c r="B2087">
        <v>6924010</v>
      </c>
      <c r="C2087" s="1">
        <v>45379.125</v>
      </c>
      <c r="D2087">
        <v>1384802</v>
      </c>
      <c r="O2087">
        <f t="shared" si="290"/>
        <v>2340788.5299973101</v>
      </c>
      <c r="P2087">
        <f t="shared" si="291"/>
        <v>3725590.5299973101</v>
      </c>
      <c r="T2087">
        <v>235</v>
      </c>
      <c r="U2087">
        <f t="shared" si="292"/>
        <v>401803</v>
      </c>
      <c r="V2087">
        <f t="shared" si="293"/>
        <v>11656</v>
      </c>
      <c r="W2087" s="1">
        <v>45378.875</v>
      </c>
      <c r="X2087">
        <f t="shared" si="294"/>
        <v>13889.398656229103</v>
      </c>
      <c r="Z2087">
        <f t="shared" si="295"/>
        <v>2233.3986562291029</v>
      </c>
      <c r="AK2087">
        <f t="shared" si="297"/>
        <v>14131.141477131639</v>
      </c>
      <c r="AL2087">
        <f t="shared" si="296"/>
        <v>2475.1414771316395</v>
      </c>
      <c r="AR2087">
        <f t="shared" si="289"/>
        <v>2475.1414771316395</v>
      </c>
      <c r="AT2087">
        <v>-689.82963763607586</v>
      </c>
    </row>
    <row r="2088" spans="1:46">
      <c r="A2088" s="1">
        <v>45378.916666666664</v>
      </c>
      <c r="B2088">
        <v>6923330</v>
      </c>
      <c r="C2088" s="1">
        <v>45379.125</v>
      </c>
      <c r="D2088">
        <v>1384666</v>
      </c>
      <c r="O2088">
        <f t="shared" si="290"/>
        <v>2340558.6435297285</v>
      </c>
      <c r="P2088">
        <f t="shared" si="291"/>
        <v>3725224.6435297285</v>
      </c>
      <c r="T2088">
        <v>225</v>
      </c>
      <c r="U2088">
        <f t="shared" si="292"/>
        <v>384705</v>
      </c>
      <c r="V2088">
        <f t="shared" si="293"/>
        <v>11160</v>
      </c>
      <c r="W2088" s="1">
        <v>45378.916666666664</v>
      </c>
      <c r="X2088">
        <f t="shared" si="294"/>
        <v>13888.034592473239</v>
      </c>
      <c r="Z2088">
        <f t="shared" si="295"/>
        <v>2728.0345924732392</v>
      </c>
      <c r="AK2088">
        <f t="shared" si="297"/>
        <v>14129.753672058501</v>
      </c>
      <c r="AL2088">
        <f t="shared" si="296"/>
        <v>2969.7536720585013</v>
      </c>
      <c r="AR2088">
        <f t="shared" si="289"/>
        <v>2969.7536720585013</v>
      </c>
      <c r="AT2088">
        <v>-689.07450840510319</v>
      </c>
    </row>
    <row r="2089" spans="1:46">
      <c r="A2089" s="1">
        <v>45378.958333333336</v>
      </c>
      <c r="B2089">
        <v>6924100</v>
      </c>
      <c r="C2089" s="1">
        <v>45379.125</v>
      </c>
      <c r="D2089">
        <v>1384820</v>
      </c>
      <c r="O2089">
        <f t="shared" si="290"/>
        <v>2340818.9561474309</v>
      </c>
      <c r="P2089">
        <f t="shared" si="291"/>
        <v>3725638.9561474309</v>
      </c>
      <c r="T2089">
        <v>210</v>
      </c>
      <c r="U2089">
        <f t="shared" si="292"/>
        <v>359058</v>
      </c>
      <c r="V2089">
        <f t="shared" si="293"/>
        <v>10416</v>
      </c>
      <c r="W2089" s="1">
        <v>45378.958333333336</v>
      </c>
      <c r="X2089">
        <f t="shared" si="294"/>
        <v>13889.579194079146</v>
      </c>
      <c r="Z2089">
        <f t="shared" si="295"/>
        <v>3473.579194079146</v>
      </c>
      <c r="AK2089">
        <f t="shared" si="297"/>
        <v>14131.325157214849</v>
      </c>
      <c r="AL2089">
        <f t="shared" si="296"/>
        <v>3715.3251572148492</v>
      </c>
      <c r="AR2089">
        <f t="shared" si="289"/>
        <v>3715.3251572148492</v>
      </c>
      <c r="AT2089">
        <v>-688.97371846102396</v>
      </c>
    </row>
    <row r="2090" spans="1:46">
      <c r="A2090" s="1">
        <v>45379</v>
      </c>
      <c r="B2090">
        <v>6926270</v>
      </c>
      <c r="C2090" s="1">
        <v>45380.125</v>
      </c>
      <c r="D2090">
        <v>1385254</v>
      </c>
      <c r="O2090">
        <f t="shared" si="290"/>
        <v>2341552.5644336832</v>
      </c>
      <c r="P2090">
        <f t="shared" si="291"/>
        <v>3726806.5644336832</v>
      </c>
      <c r="T2090">
        <v>200</v>
      </c>
      <c r="U2090">
        <f t="shared" si="292"/>
        <v>341960</v>
      </c>
      <c r="V2090">
        <f t="shared" si="293"/>
        <v>9920</v>
      </c>
      <c r="W2090" s="1">
        <v>45379</v>
      </c>
      <c r="X2090">
        <f t="shared" si="294"/>
        <v>13893.932162241237</v>
      </c>
      <c r="Z2090">
        <f t="shared" si="295"/>
        <v>3973.9321622412372</v>
      </c>
      <c r="AK2090">
        <f t="shared" si="297"/>
        <v>14135.753888110004</v>
      </c>
      <c r="AL2090">
        <f t="shared" si="296"/>
        <v>4215.7538881100045</v>
      </c>
      <c r="AR2090">
        <f t="shared" si="289"/>
        <v>4215.7538881100045</v>
      </c>
      <c r="AT2090">
        <v>-687.94307899208252</v>
      </c>
    </row>
    <row r="2091" spans="1:46">
      <c r="A2091" s="1">
        <v>45379.041666666664</v>
      </c>
      <c r="B2091">
        <v>6926450</v>
      </c>
      <c r="C2091" s="1">
        <v>45380.125</v>
      </c>
      <c r="D2091">
        <v>1385290</v>
      </c>
      <c r="O2091">
        <f t="shared" si="290"/>
        <v>2341613.4167339252</v>
      </c>
      <c r="P2091">
        <f t="shared" si="291"/>
        <v>3726903.4167339252</v>
      </c>
      <c r="T2091">
        <v>195</v>
      </c>
      <c r="U2091">
        <f t="shared" si="292"/>
        <v>333411</v>
      </c>
      <c r="V2091">
        <f t="shared" si="293"/>
        <v>9672</v>
      </c>
      <c r="W2091" s="1">
        <v>45379.041666666664</v>
      </c>
      <c r="X2091">
        <f t="shared" si="294"/>
        <v>13894.29323794132</v>
      </c>
      <c r="Z2091">
        <f t="shared" si="295"/>
        <v>4222.2932379413196</v>
      </c>
      <c r="AK2091">
        <f t="shared" si="297"/>
        <v>14136.121248276422</v>
      </c>
      <c r="AL2091">
        <f t="shared" si="296"/>
        <v>4464.1212482764222</v>
      </c>
      <c r="AR2091">
        <f t="shared" si="289"/>
        <v>4464.1212482764222</v>
      </c>
      <c r="AT2091">
        <v>-687.91017582311724</v>
      </c>
    </row>
    <row r="2092" spans="1:46">
      <c r="A2092" s="1">
        <v>45379.083333333336</v>
      </c>
      <c r="B2092">
        <v>6927340</v>
      </c>
      <c r="C2092" s="1">
        <v>45380.125</v>
      </c>
      <c r="D2092">
        <v>1385468</v>
      </c>
      <c r="O2092">
        <f t="shared" si="290"/>
        <v>2341914.2975517893</v>
      </c>
      <c r="P2092">
        <f t="shared" si="291"/>
        <v>3727382.2975517893</v>
      </c>
      <c r="T2092">
        <v>190</v>
      </c>
      <c r="U2092">
        <f t="shared" si="292"/>
        <v>324862</v>
      </c>
      <c r="V2092">
        <f t="shared" si="293"/>
        <v>9424</v>
      </c>
      <c r="W2092" s="1">
        <v>45379.083333333336</v>
      </c>
      <c r="X2092">
        <f t="shared" si="294"/>
        <v>13896.078556680612</v>
      </c>
      <c r="Z2092">
        <f t="shared" si="295"/>
        <v>4472.0785566806117</v>
      </c>
      <c r="AK2092">
        <f t="shared" si="297"/>
        <v>14137.937640210383</v>
      </c>
      <c r="AL2092">
        <f t="shared" si="296"/>
        <v>4713.9376402103826</v>
      </c>
      <c r="AR2092">
        <f t="shared" si="289"/>
        <v>4713.9376402103826</v>
      </c>
      <c r="AT2092">
        <v>-687.88056809055888</v>
      </c>
    </row>
    <row r="2093" spans="1:46">
      <c r="A2093" s="1">
        <v>45379.125</v>
      </c>
      <c r="B2093">
        <v>6927680</v>
      </c>
      <c r="C2093" s="1">
        <v>45380.125</v>
      </c>
      <c r="D2093">
        <v>1385536</v>
      </c>
      <c r="O2093">
        <f t="shared" si="290"/>
        <v>2342029.2407855801</v>
      </c>
      <c r="P2093">
        <f t="shared" si="291"/>
        <v>3727565.2407855801</v>
      </c>
      <c r="T2093">
        <v>185</v>
      </c>
      <c r="U2093">
        <f t="shared" si="292"/>
        <v>316313</v>
      </c>
      <c r="V2093">
        <f t="shared" si="293"/>
        <v>9176</v>
      </c>
      <c r="W2093" s="1">
        <v>45379.125</v>
      </c>
      <c r="X2093">
        <f t="shared" si="294"/>
        <v>13896.760588558542</v>
      </c>
      <c r="Z2093">
        <f t="shared" si="295"/>
        <v>4720.7605885585417</v>
      </c>
      <c r="AK2093">
        <f t="shared" si="297"/>
        <v>14138.631542746951</v>
      </c>
      <c r="AL2093">
        <f t="shared" si="296"/>
        <v>4962.6315427469508</v>
      </c>
      <c r="AR2093">
        <f t="shared" si="289"/>
        <v>4962.6315427469508</v>
      </c>
      <c r="AT2093">
        <v>-685.73510491957859</v>
      </c>
    </row>
    <row r="2094" spans="1:46">
      <c r="A2094" s="1">
        <v>45379.166666666664</v>
      </c>
      <c r="B2094">
        <v>6927700</v>
      </c>
      <c r="C2094" s="1">
        <v>45380.125</v>
      </c>
      <c r="D2094">
        <v>1385540</v>
      </c>
      <c r="O2094">
        <f t="shared" si="290"/>
        <v>2342036.0021522734</v>
      </c>
      <c r="P2094">
        <f t="shared" si="291"/>
        <v>3727576.0021522734</v>
      </c>
      <c r="T2094">
        <v>180</v>
      </c>
      <c r="U2094">
        <f t="shared" si="292"/>
        <v>307764</v>
      </c>
      <c r="V2094">
        <f t="shared" si="293"/>
        <v>8928</v>
      </c>
      <c r="W2094" s="1">
        <v>45379.166666666664</v>
      </c>
      <c r="X2094">
        <f t="shared" si="294"/>
        <v>13896.800708080775</v>
      </c>
      <c r="Z2094">
        <f t="shared" si="295"/>
        <v>4968.8007080807747</v>
      </c>
      <c r="AK2094">
        <f t="shared" si="297"/>
        <v>14138.67236054322</v>
      </c>
      <c r="AL2094">
        <f t="shared" si="296"/>
        <v>5210.6723605432198</v>
      </c>
      <c r="AR2094">
        <f t="shared" si="289"/>
        <v>5210.6723605432198</v>
      </c>
      <c r="AT2094">
        <v>-685.7345872819933</v>
      </c>
    </row>
    <row r="2095" spans="1:46">
      <c r="A2095" s="1">
        <v>45379.208333333336</v>
      </c>
      <c r="B2095">
        <v>6926860</v>
      </c>
      <c r="C2095" s="1">
        <v>45380.125</v>
      </c>
      <c r="D2095">
        <v>1385372</v>
      </c>
      <c r="O2095">
        <f t="shared" si="290"/>
        <v>2341752.0247511435</v>
      </c>
      <c r="P2095">
        <f t="shared" si="291"/>
        <v>3727124.0247511435</v>
      </c>
      <c r="T2095">
        <v>185</v>
      </c>
      <c r="U2095">
        <f t="shared" si="292"/>
        <v>316313</v>
      </c>
      <c r="V2095">
        <f t="shared" si="293"/>
        <v>9176</v>
      </c>
      <c r="W2095" s="1">
        <v>45379.208333333336</v>
      </c>
      <c r="X2095">
        <f t="shared" si="294"/>
        <v>13895.11568814706</v>
      </c>
      <c r="Z2095">
        <f t="shared" si="295"/>
        <v>4719.1156881470597</v>
      </c>
      <c r="AK2095">
        <f t="shared" si="297"/>
        <v>14136.958013099933</v>
      </c>
      <c r="AL2095">
        <f t="shared" si="296"/>
        <v>4960.9580130999329</v>
      </c>
      <c r="AR2095">
        <f t="shared" si="289"/>
        <v>4960.9580130999329</v>
      </c>
      <c r="AT2095">
        <v>-684.91489637284394</v>
      </c>
    </row>
    <row r="2096" spans="1:46">
      <c r="A2096" s="1">
        <v>45379.25</v>
      </c>
      <c r="B2096">
        <v>6928080</v>
      </c>
      <c r="C2096" s="1">
        <v>45380.125</v>
      </c>
      <c r="D2096">
        <v>1385616</v>
      </c>
      <c r="O2096">
        <f t="shared" si="290"/>
        <v>2342164.4681194513</v>
      </c>
      <c r="P2096">
        <f t="shared" si="291"/>
        <v>3727780.4681194513</v>
      </c>
      <c r="T2096">
        <v>200</v>
      </c>
      <c r="U2096">
        <f t="shared" si="292"/>
        <v>341960</v>
      </c>
      <c r="V2096">
        <f t="shared" si="293"/>
        <v>9920</v>
      </c>
      <c r="W2096" s="1">
        <v>45379.25</v>
      </c>
      <c r="X2096">
        <f t="shared" si="294"/>
        <v>13897.562979003169</v>
      </c>
      <c r="Z2096">
        <f t="shared" si="295"/>
        <v>3977.5629790031689</v>
      </c>
      <c r="AK2096">
        <f t="shared" si="297"/>
        <v>14139.447898672326</v>
      </c>
      <c r="AL2096">
        <f t="shared" si="296"/>
        <v>4219.4478986723261</v>
      </c>
      <c r="AR2096">
        <f t="shared" si="289"/>
        <v>4219.4478986723261</v>
      </c>
      <c r="AT2096">
        <v>-684.17124591121683</v>
      </c>
    </row>
    <row r="2097" spans="1:46">
      <c r="A2097" s="1">
        <v>45379.291666666664</v>
      </c>
      <c r="B2097">
        <v>6928730</v>
      </c>
      <c r="C2097" s="1">
        <v>45380.125</v>
      </c>
      <c r="D2097">
        <v>1385746</v>
      </c>
      <c r="O2097">
        <f t="shared" si="290"/>
        <v>2342384.2125369925</v>
      </c>
      <c r="P2097">
        <f t="shared" si="291"/>
        <v>3728130.2125369925</v>
      </c>
      <c r="T2097">
        <v>215</v>
      </c>
      <c r="U2097">
        <f t="shared" si="292"/>
        <v>367607</v>
      </c>
      <c r="V2097">
        <f t="shared" si="293"/>
        <v>10664</v>
      </c>
      <c r="W2097" s="1">
        <v>45379.291666666664</v>
      </c>
      <c r="X2097">
        <f t="shared" si="294"/>
        <v>13898.866863475683</v>
      </c>
      <c r="Z2097">
        <f t="shared" si="295"/>
        <v>3234.8668634756832</v>
      </c>
      <c r="AK2097">
        <f t="shared" si="297"/>
        <v>14140.774477051058</v>
      </c>
      <c r="AL2097">
        <f t="shared" si="296"/>
        <v>3476.7744770510581</v>
      </c>
      <c r="AR2097">
        <f t="shared" si="289"/>
        <v>3476.7744770510581</v>
      </c>
      <c r="AT2097">
        <v>-683.14570372338494</v>
      </c>
    </row>
    <row r="2098" spans="1:46">
      <c r="A2098" s="1">
        <v>45379.333333333336</v>
      </c>
      <c r="B2098">
        <v>6928140</v>
      </c>
      <c r="C2098" s="1">
        <v>45380.125</v>
      </c>
      <c r="D2098">
        <v>1385628</v>
      </c>
      <c r="O2098">
        <f t="shared" si="290"/>
        <v>2342184.7522195322</v>
      </c>
      <c r="P2098">
        <f t="shared" si="291"/>
        <v>3727812.7522195322</v>
      </c>
      <c r="T2098">
        <v>230</v>
      </c>
      <c r="U2098">
        <f t="shared" si="292"/>
        <v>393254</v>
      </c>
      <c r="V2098">
        <f t="shared" si="293"/>
        <v>11408</v>
      </c>
      <c r="W2098" s="1">
        <v>45379.333333333336</v>
      </c>
      <c r="X2098">
        <f t="shared" si="294"/>
        <v>13897.683337569864</v>
      </c>
      <c r="Z2098">
        <f t="shared" si="295"/>
        <v>2489.6833375698643</v>
      </c>
      <c r="AK2098">
        <f t="shared" si="297"/>
        <v>14139.570352061131</v>
      </c>
      <c r="AL2098">
        <f t="shared" si="296"/>
        <v>2731.5703520611314</v>
      </c>
      <c r="AR2098">
        <f t="shared" si="289"/>
        <v>2731.5703520611314</v>
      </c>
      <c r="AT2098">
        <v>-682.39059426610038</v>
      </c>
    </row>
    <row r="2099" spans="1:46">
      <c r="A2099" s="1">
        <v>45379.375</v>
      </c>
      <c r="B2099">
        <v>6928350</v>
      </c>
      <c r="C2099" s="1">
        <v>45380.125</v>
      </c>
      <c r="D2099">
        <v>1385670</v>
      </c>
      <c r="O2099">
        <f t="shared" si="290"/>
        <v>2342255.7465698146</v>
      </c>
      <c r="P2099">
        <f t="shared" si="291"/>
        <v>3727925.7465698146</v>
      </c>
      <c r="T2099">
        <v>240</v>
      </c>
      <c r="U2099">
        <f t="shared" si="292"/>
        <v>410352</v>
      </c>
      <c r="V2099">
        <f t="shared" si="293"/>
        <v>11904</v>
      </c>
      <c r="W2099" s="1">
        <v>45379.375</v>
      </c>
      <c r="X2099">
        <f t="shared" si="294"/>
        <v>13898.104592553293</v>
      </c>
      <c r="Z2099">
        <f t="shared" si="295"/>
        <v>1994.1045925532926</v>
      </c>
      <c r="AK2099">
        <f t="shared" si="297"/>
        <v>14139.998938921952</v>
      </c>
      <c r="AL2099">
        <f t="shared" si="296"/>
        <v>2235.9989389219518</v>
      </c>
      <c r="AR2099">
        <f t="shared" si="289"/>
        <v>2235.9989389219518</v>
      </c>
      <c r="AT2099">
        <v>-682.21303685232851</v>
      </c>
    </row>
    <row r="2100" spans="1:46">
      <c r="A2100" s="1">
        <v>45379.416666666664</v>
      </c>
      <c r="B2100">
        <v>6926860</v>
      </c>
      <c r="C2100" s="1">
        <v>45380.125</v>
      </c>
      <c r="D2100">
        <v>1385372</v>
      </c>
      <c r="O2100">
        <f t="shared" si="290"/>
        <v>2341752.0247511435</v>
      </c>
      <c r="P2100">
        <f t="shared" si="291"/>
        <v>3727124.0247511435</v>
      </c>
      <c r="T2100">
        <v>245</v>
      </c>
      <c r="U2100">
        <f t="shared" si="292"/>
        <v>418901</v>
      </c>
      <c r="V2100">
        <f t="shared" si="293"/>
        <v>12152</v>
      </c>
      <c r="W2100" s="1">
        <v>45379.416666666664</v>
      </c>
      <c r="X2100">
        <f t="shared" si="294"/>
        <v>13895.11568814706</v>
      </c>
      <c r="Z2100">
        <f t="shared" si="295"/>
        <v>1743.1156881470597</v>
      </c>
      <c r="AK2100">
        <f t="shared" si="297"/>
        <v>14136.958013099933</v>
      </c>
      <c r="AL2100">
        <f t="shared" si="296"/>
        <v>1984.9580130999329</v>
      </c>
      <c r="AR2100">
        <f t="shared" si="289"/>
        <v>1984.9580130999329</v>
      </c>
      <c r="AT2100">
        <v>-681.11121517186621</v>
      </c>
    </row>
    <row r="2101" spans="1:46">
      <c r="A2101" s="1">
        <v>45379.458333333336</v>
      </c>
      <c r="B2101">
        <v>6928940</v>
      </c>
      <c r="C2101" s="1">
        <v>45380.125</v>
      </c>
      <c r="D2101">
        <v>1385788</v>
      </c>
      <c r="O2101">
        <f t="shared" si="290"/>
        <v>2342455.206887275</v>
      </c>
      <c r="P2101">
        <f t="shared" si="291"/>
        <v>3728243.206887275</v>
      </c>
      <c r="T2101">
        <v>240</v>
      </c>
      <c r="U2101">
        <f t="shared" si="292"/>
        <v>410352</v>
      </c>
      <c r="V2101">
        <f t="shared" si="293"/>
        <v>11904</v>
      </c>
      <c r="W2101" s="1">
        <v>45379.458333333336</v>
      </c>
      <c r="X2101">
        <f t="shared" si="294"/>
        <v>13899.288118459113</v>
      </c>
      <c r="Z2101">
        <f t="shared" si="295"/>
        <v>1995.2881184591133</v>
      </c>
      <c r="AK2101">
        <f t="shared" si="297"/>
        <v>14141.20306391188</v>
      </c>
      <c r="AL2101">
        <f t="shared" si="296"/>
        <v>2237.2030639118802</v>
      </c>
      <c r="AR2101">
        <f t="shared" si="289"/>
        <v>2237.2030639118802</v>
      </c>
      <c r="AT2101">
        <v>-680.83339533844628</v>
      </c>
    </row>
    <row r="2102" spans="1:46">
      <c r="A2102" s="1">
        <v>45379.5</v>
      </c>
      <c r="B2102">
        <v>6930140</v>
      </c>
      <c r="C2102" s="1">
        <v>45380.125</v>
      </c>
      <c r="D2102">
        <v>1386028</v>
      </c>
      <c r="O2102">
        <f t="shared" si="290"/>
        <v>2342860.888888889</v>
      </c>
      <c r="P2102">
        <f t="shared" si="291"/>
        <v>3728888.888888889</v>
      </c>
      <c r="T2102">
        <v>230</v>
      </c>
      <c r="U2102">
        <f t="shared" si="292"/>
        <v>393254</v>
      </c>
      <c r="V2102">
        <f t="shared" si="293"/>
        <v>11408</v>
      </c>
      <c r="W2102" s="1">
        <v>45379.5</v>
      </c>
      <c r="X2102">
        <f t="shared" si="294"/>
        <v>13901.69528979299</v>
      </c>
      <c r="Z2102">
        <f t="shared" si="295"/>
        <v>2493.6952897929896</v>
      </c>
      <c r="AK2102">
        <f t="shared" si="297"/>
        <v>14143.652131688003</v>
      </c>
      <c r="AL2102">
        <f t="shared" si="296"/>
        <v>2735.6521316880026</v>
      </c>
      <c r="AR2102">
        <f t="shared" si="289"/>
        <v>2735.6521316880026</v>
      </c>
      <c r="AT2102">
        <v>-680.02059366827416</v>
      </c>
    </row>
    <row r="2103" spans="1:46">
      <c r="A2103" s="1">
        <v>45379.541666666664</v>
      </c>
      <c r="B2103">
        <v>6930740</v>
      </c>
      <c r="C2103" s="1">
        <v>45380.125</v>
      </c>
      <c r="D2103">
        <v>1386148</v>
      </c>
      <c r="O2103">
        <f t="shared" si="290"/>
        <v>2343063.7298896965</v>
      </c>
      <c r="P2103">
        <f t="shared" si="291"/>
        <v>3729211.7298896965</v>
      </c>
      <c r="T2103">
        <v>220</v>
      </c>
      <c r="U2103">
        <f t="shared" si="292"/>
        <v>376156</v>
      </c>
      <c r="V2103">
        <f t="shared" si="293"/>
        <v>10912</v>
      </c>
      <c r="W2103" s="1">
        <v>45379.541666666664</v>
      </c>
      <c r="X2103">
        <f t="shared" si="294"/>
        <v>13902.898875459929</v>
      </c>
      <c r="Z2103">
        <f t="shared" si="295"/>
        <v>2990.8988754599286</v>
      </c>
      <c r="AK2103">
        <f t="shared" si="297"/>
        <v>14144.876665576065</v>
      </c>
      <c r="AL2103">
        <f t="shared" si="296"/>
        <v>3232.8766655760646</v>
      </c>
      <c r="AR2103">
        <f t="shared" si="289"/>
        <v>3232.8766655760646</v>
      </c>
      <c r="AT2103">
        <v>-679.99381316874678</v>
      </c>
    </row>
    <row r="2104" spans="1:46">
      <c r="A2104" s="1">
        <v>45379.583333333336</v>
      </c>
      <c r="B2104">
        <v>6929300</v>
      </c>
      <c r="C2104" s="1">
        <v>45380.125</v>
      </c>
      <c r="D2104">
        <v>1385860</v>
      </c>
      <c r="O2104">
        <f t="shared" si="290"/>
        <v>2342576.9114877591</v>
      </c>
      <c r="P2104">
        <f t="shared" si="291"/>
        <v>3728436.9114877591</v>
      </c>
      <c r="T2104">
        <v>215</v>
      </c>
      <c r="U2104">
        <f t="shared" si="292"/>
        <v>367607</v>
      </c>
      <c r="V2104">
        <f t="shared" si="293"/>
        <v>10664</v>
      </c>
      <c r="W2104" s="1">
        <v>45379.583333333336</v>
      </c>
      <c r="X2104">
        <f t="shared" si="294"/>
        <v>13900.010269859276</v>
      </c>
      <c r="Z2104">
        <f t="shared" si="295"/>
        <v>3236.0102698592764</v>
      </c>
      <c r="AK2104">
        <f t="shared" si="297"/>
        <v>14141.937784244717</v>
      </c>
      <c r="AL2104">
        <f t="shared" si="296"/>
        <v>3477.9377842447175</v>
      </c>
      <c r="AR2104">
        <f t="shared" si="289"/>
        <v>3477.9377842447175</v>
      </c>
      <c r="AT2104">
        <v>-679.98872577447582</v>
      </c>
    </row>
    <row r="2105" spans="1:46">
      <c r="A2105" s="1">
        <v>45379.625</v>
      </c>
      <c r="B2105">
        <v>6928750</v>
      </c>
      <c r="C2105" s="1">
        <v>45380.125</v>
      </c>
      <c r="D2105">
        <v>1385750</v>
      </c>
      <c r="O2105">
        <f t="shared" si="290"/>
        <v>2342390.9739036858</v>
      </c>
      <c r="P2105">
        <f t="shared" si="291"/>
        <v>3728140.9739036858</v>
      </c>
      <c r="T2105">
        <v>215</v>
      </c>
      <c r="U2105">
        <f t="shared" si="292"/>
        <v>367607</v>
      </c>
      <c r="V2105">
        <f t="shared" si="293"/>
        <v>10664</v>
      </c>
      <c r="W2105" s="1">
        <v>45379.625</v>
      </c>
      <c r="X2105">
        <f t="shared" si="294"/>
        <v>13898.906982997916</v>
      </c>
      <c r="Z2105">
        <f t="shared" si="295"/>
        <v>3234.9069829979162</v>
      </c>
      <c r="AK2105">
        <f t="shared" si="297"/>
        <v>14140.815294847327</v>
      </c>
      <c r="AL2105">
        <f t="shared" si="296"/>
        <v>3476.8152948473271</v>
      </c>
      <c r="AR2105">
        <f t="shared" si="289"/>
        <v>3476.8152948473271</v>
      </c>
      <c r="AT2105">
        <v>-679.8494440133054</v>
      </c>
    </row>
    <row r="2106" spans="1:46">
      <c r="A2106" s="1">
        <v>45379.666666666664</v>
      </c>
      <c r="B2106">
        <v>6928010</v>
      </c>
      <c r="C2106" s="1">
        <v>45380.125</v>
      </c>
      <c r="D2106">
        <v>1385602</v>
      </c>
      <c r="O2106">
        <f t="shared" si="290"/>
        <v>2342140.8033360238</v>
      </c>
      <c r="P2106">
        <f t="shared" si="291"/>
        <v>3727742.8033360238</v>
      </c>
      <c r="T2106">
        <v>220</v>
      </c>
      <c r="U2106">
        <f t="shared" si="292"/>
        <v>376156</v>
      </c>
      <c r="V2106">
        <f t="shared" si="293"/>
        <v>10912</v>
      </c>
      <c r="W2106" s="1">
        <v>45379.666666666664</v>
      </c>
      <c r="X2106">
        <f t="shared" si="294"/>
        <v>13897.422560675361</v>
      </c>
      <c r="Z2106">
        <f t="shared" si="295"/>
        <v>2985.4225606753607</v>
      </c>
      <c r="AK2106">
        <f t="shared" si="297"/>
        <v>14139.305036385385</v>
      </c>
      <c r="AL2106">
        <f t="shared" si="296"/>
        <v>3227.3050363853854</v>
      </c>
      <c r="AR2106">
        <f t="shared" si="289"/>
        <v>3227.3050363853854</v>
      </c>
      <c r="AT2106">
        <v>-679.08433299464741</v>
      </c>
    </row>
    <row r="2107" spans="1:46">
      <c r="A2107" s="1">
        <v>45379.708333333336</v>
      </c>
      <c r="B2107">
        <v>6926640</v>
      </c>
      <c r="C2107" s="1">
        <v>45380.125</v>
      </c>
      <c r="D2107">
        <v>1385328</v>
      </c>
      <c r="O2107">
        <f t="shared" si="290"/>
        <v>2341677.6497175144</v>
      </c>
      <c r="P2107">
        <f t="shared" si="291"/>
        <v>3727005.6497175144</v>
      </c>
      <c r="T2107">
        <v>230</v>
      </c>
      <c r="U2107">
        <f t="shared" si="292"/>
        <v>393254</v>
      </c>
      <c r="V2107">
        <f t="shared" si="293"/>
        <v>11408</v>
      </c>
      <c r="W2107" s="1">
        <v>45379.708333333336</v>
      </c>
      <c r="X2107">
        <f t="shared" si="294"/>
        <v>13894.674373402515</v>
      </c>
      <c r="Z2107">
        <f t="shared" si="295"/>
        <v>2486.6743734025149</v>
      </c>
      <c r="AK2107">
        <f t="shared" si="297"/>
        <v>14136.509017340977</v>
      </c>
      <c r="AL2107">
        <f t="shared" si="296"/>
        <v>2728.5090173409772</v>
      </c>
      <c r="AR2107">
        <f t="shared" si="289"/>
        <v>2728.5090173409772</v>
      </c>
      <c r="AT2107">
        <v>-678.83740510090684</v>
      </c>
    </row>
    <row r="2108" spans="1:46">
      <c r="A2108" s="1">
        <v>45379.75</v>
      </c>
      <c r="B2108">
        <v>6926220</v>
      </c>
      <c r="C2108" s="1">
        <v>45380.125</v>
      </c>
      <c r="D2108">
        <v>1385244</v>
      </c>
      <c r="O2108">
        <f t="shared" si="290"/>
        <v>2341535.6610169495</v>
      </c>
      <c r="P2108">
        <f t="shared" si="291"/>
        <v>3726779.6610169495</v>
      </c>
      <c r="T2108">
        <v>240</v>
      </c>
      <c r="U2108">
        <f t="shared" si="292"/>
        <v>410352</v>
      </c>
      <c r="V2108">
        <f t="shared" si="293"/>
        <v>11904</v>
      </c>
      <c r="W2108" s="1">
        <v>45379.75</v>
      </c>
      <c r="X2108">
        <f t="shared" si="294"/>
        <v>13893.83186343566</v>
      </c>
      <c r="Z2108">
        <f t="shared" si="295"/>
        <v>1989.8318634356601</v>
      </c>
      <c r="AK2108">
        <f t="shared" si="297"/>
        <v>14135.651843619333</v>
      </c>
      <c r="AL2108">
        <f t="shared" si="296"/>
        <v>2231.6518436193328</v>
      </c>
      <c r="AR2108">
        <f t="shared" si="289"/>
        <v>2231.6518436193328</v>
      </c>
      <c r="AT2108">
        <v>-678.5868735177537</v>
      </c>
    </row>
    <row r="2109" spans="1:46">
      <c r="A2109" s="1">
        <v>45379.791666666664</v>
      </c>
      <c r="B2109">
        <v>6925430</v>
      </c>
      <c r="C2109" s="1">
        <v>45380.125</v>
      </c>
      <c r="D2109">
        <v>1385086</v>
      </c>
      <c r="O2109">
        <f t="shared" si="290"/>
        <v>2341268.5870325533</v>
      </c>
      <c r="P2109">
        <f t="shared" si="291"/>
        <v>3726354.5870325533</v>
      </c>
      <c r="T2109">
        <v>245</v>
      </c>
      <c r="U2109">
        <f t="shared" si="292"/>
        <v>418901</v>
      </c>
      <c r="V2109">
        <f t="shared" si="293"/>
        <v>12152</v>
      </c>
      <c r="W2109" s="1">
        <v>45379.791666666664</v>
      </c>
      <c r="X2109">
        <f t="shared" si="294"/>
        <v>13892.247142307522</v>
      </c>
      <c r="Z2109">
        <f t="shared" si="295"/>
        <v>1740.2471423075222</v>
      </c>
      <c r="AK2109">
        <f t="shared" si="297"/>
        <v>14134.039540666718</v>
      </c>
      <c r="AL2109">
        <f t="shared" si="296"/>
        <v>1982.0395406667176</v>
      </c>
      <c r="AR2109">
        <f t="shared" si="289"/>
        <v>1982.0395406667176</v>
      </c>
      <c r="AT2109">
        <v>-673.73720168344335</v>
      </c>
    </row>
    <row r="2110" spans="1:46">
      <c r="A2110" s="1">
        <v>45379.833333333336</v>
      </c>
      <c r="B2110">
        <v>6925000</v>
      </c>
      <c r="C2110" s="1">
        <v>45380.125</v>
      </c>
      <c r="D2110">
        <v>1385000</v>
      </c>
      <c r="O2110">
        <f t="shared" si="290"/>
        <v>2341123.2176486417</v>
      </c>
      <c r="P2110">
        <f t="shared" si="291"/>
        <v>3726123.2176486417</v>
      </c>
      <c r="T2110">
        <v>240</v>
      </c>
      <c r="U2110">
        <f t="shared" si="292"/>
        <v>410352</v>
      </c>
      <c r="V2110">
        <f t="shared" si="293"/>
        <v>11904</v>
      </c>
      <c r="W2110" s="1">
        <v>45379.833333333336</v>
      </c>
      <c r="X2110">
        <f t="shared" si="294"/>
        <v>13891.384572579553</v>
      </c>
      <c r="Z2110">
        <f t="shared" si="295"/>
        <v>1987.3845725795527</v>
      </c>
      <c r="AK2110">
        <f t="shared" si="297"/>
        <v>14133.16195804694</v>
      </c>
      <c r="AL2110">
        <f t="shared" si="296"/>
        <v>2229.1619580469396</v>
      </c>
      <c r="AR2110">
        <f t="shared" si="289"/>
        <v>2229.1619580469396</v>
      </c>
      <c r="AT2110">
        <v>-670.24346702847652</v>
      </c>
    </row>
    <row r="2111" spans="1:46">
      <c r="A2111" s="1">
        <v>45379.875</v>
      </c>
      <c r="B2111">
        <v>6918840</v>
      </c>
      <c r="C2111" s="1">
        <v>45380.125</v>
      </c>
      <c r="D2111">
        <v>1383768</v>
      </c>
      <c r="O2111">
        <f t="shared" si="290"/>
        <v>2339040.7167070219</v>
      </c>
      <c r="P2111">
        <f t="shared" si="291"/>
        <v>3722808.7167070219</v>
      </c>
      <c r="T2111">
        <v>235</v>
      </c>
      <c r="U2111">
        <f t="shared" si="292"/>
        <v>401803</v>
      </c>
      <c r="V2111">
        <f t="shared" si="293"/>
        <v>11656</v>
      </c>
      <c r="W2111" s="1">
        <v>45379.875</v>
      </c>
      <c r="X2111">
        <f t="shared" si="294"/>
        <v>13879.027759732318</v>
      </c>
      <c r="Z2111">
        <f t="shared" si="295"/>
        <v>2223.0277597323184</v>
      </c>
      <c r="AK2111">
        <f t="shared" si="297"/>
        <v>14120.590076796174</v>
      </c>
      <c r="AL2111">
        <f t="shared" si="296"/>
        <v>2464.5900767961739</v>
      </c>
      <c r="AR2111">
        <f t="shared" si="289"/>
        <v>2464.5900767961739</v>
      </c>
      <c r="AT2111">
        <v>-668.50156262928613</v>
      </c>
    </row>
    <row r="2112" spans="1:46">
      <c r="A2112" s="1">
        <v>45379.916666666664</v>
      </c>
      <c r="B2112">
        <v>6913370</v>
      </c>
      <c r="C2112" s="1">
        <v>45380.125</v>
      </c>
      <c r="D2112">
        <v>1382674</v>
      </c>
      <c r="O2112">
        <f t="shared" si="290"/>
        <v>2337191.4829163305</v>
      </c>
      <c r="P2112">
        <f t="shared" si="291"/>
        <v>3719865.4829163305</v>
      </c>
      <c r="T2112">
        <v>225</v>
      </c>
      <c r="U2112">
        <f t="shared" si="292"/>
        <v>384705</v>
      </c>
      <c r="V2112">
        <f t="shared" si="293"/>
        <v>11160</v>
      </c>
      <c r="W2112" s="1">
        <v>45379.916666666664</v>
      </c>
      <c r="X2112">
        <f t="shared" si="294"/>
        <v>13868.055070402064</v>
      </c>
      <c r="Z2112">
        <f t="shared" si="295"/>
        <v>2708.0550704020643</v>
      </c>
      <c r="AK2112">
        <f t="shared" si="297"/>
        <v>14109.426409516676</v>
      </c>
      <c r="AL2112">
        <f t="shared" si="296"/>
        <v>2949.4264095166764</v>
      </c>
      <c r="AR2112">
        <f t="shared" si="289"/>
        <v>2949.4264095166764</v>
      </c>
      <c r="AT2112">
        <v>-667.93216425817991</v>
      </c>
    </row>
    <row r="2113" spans="1:46">
      <c r="A2113" s="1">
        <v>45379.958333333336</v>
      </c>
      <c r="B2113">
        <v>6916110</v>
      </c>
      <c r="C2113" s="1">
        <v>45380.125</v>
      </c>
      <c r="D2113">
        <v>1383222</v>
      </c>
      <c r="O2113">
        <f t="shared" si="290"/>
        <v>2338117.7901533497</v>
      </c>
      <c r="P2113">
        <f t="shared" si="291"/>
        <v>3721339.7901533497</v>
      </c>
      <c r="T2113">
        <v>210</v>
      </c>
      <c r="U2113">
        <f t="shared" si="292"/>
        <v>359058</v>
      </c>
      <c r="V2113">
        <f t="shared" si="293"/>
        <v>10416</v>
      </c>
      <c r="W2113" s="1">
        <v>45379.958333333336</v>
      </c>
      <c r="X2113">
        <f t="shared" si="294"/>
        <v>13873.55144494775</v>
      </c>
      <c r="Z2113">
        <f t="shared" si="295"/>
        <v>3457.5514449477505</v>
      </c>
      <c r="AK2113">
        <f t="shared" si="297"/>
        <v>14115.018447605491</v>
      </c>
      <c r="AL2113">
        <f t="shared" si="296"/>
        <v>3699.018447605491</v>
      </c>
      <c r="AR2113">
        <f t="shared" si="289"/>
        <v>3699.018447605491</v>
      </c>
      <c r="AT2113">
        <v>-667.31862299387103</v>
      </c>
    </row>
    <row r="2114" spans="1:46">
      <c r="A2114" s="1">
        <v>45380</v>
      </c>
      <c r="B2114">
        <v>6918910</v>
      </c>
      <c r="C2114" s="1">
        <v>45381.125</v>
      </c>
      <c r="D2114">
        <v>1383782</v>
      </c>
      <c r="O2114">
        <f t="shared" si="290"/>
        <v>2339064.3814904494</v>
      </c>
      <c r="P2114">
        <f t="shared" si="291"/>
        <v>3722846.3814904494</v>
      </c>
      <c r="T2114">
        <v>200</v>
      </c>
      <c r="U2114">
        <f t="shared" si="292"/>
        <v>341960</v>
      </c>
      <c r="V2114">
        <f t="shared" si="293"/>
        <v>9920</v>
      </c>
      <c r="W2114" s="1">
        <v>45380</v>
      </c>
      <c r="X2114">
        <f t="shared" si="294"/>
        <v>13879.168178060127</v>
      </c>
      <c r="Z2114">
        <f t="shared" si="295"/>
        <v>3959.1681780601266</v>
      </c>
      <c r="AK2114">
        <f t="shared" si="297"/>
        <v>14120.732939083115</v>
      </c>
      <c r="AL2114">
        <f t="shared" si="296"/>
        <v>4200.7329390831146</v>
      </c>
      <c r="AR2114">
        <f t="shared" ref="AR2114:AR2177" si="298">$AK2114-$V2114</f>
        <v>4200.7329390831146</v>
      </c>
      <c r="AT2114">
        <v>-667.25102469807825</v>
      </c>
    </row>
    <row r="2115" spans="1:46">
      <c r="A2115" s="1">
        <v>45380.041666666664</v>
      </c>
      <c r="B2115">
        <v>6920850</v>
      </c>
      <c r="C2115" s="1">
        <v>45381.125</v>
      </c>
      <c r="D2115">
        <v>1384170</v>
      </c>
      <c r="O2115">
        <f t="shared" ref="O2115:O2178" si="299">$D2115/$R$2 - $D2115</f>
        <v>2339720.2340597259</v>
      </c>
      <c r="P2115">
        <f t="shared" ref="P2115:P2178" si="300">$D2115/$R$2</f>
        <v>3723890.2340597259</v>
      </c>
      <c r="T2115">
        <v>195</v>
      </c>
      <c r="U2115">
        <f t="shared" ref="U2115:U2178" si="301">($T2115*1000)*1.7098</f>
        <v>333411</v>
      </c>
      <c r="V2115">
        <f t="shared" ref="V2115:V2178" si="302">$T2115*49.6</f>
        <v>9672</v>
      </c>
      <c r="W2115" s="1">
        <v>45380.041666666664</v>
      </c>
      <c r="X2115">
        <f t="shared" ref="X2115:X2178" si="303">(10*(2793.73 - 865.322))*($D2115/MAX($D$2:$D$8785))*0.85*0.85</f>
        <v>13883.059771716562</v>
      </c>
      <c r="Z2115">
        <f t="shared" ref="Z2115:Z2178" si="304">$X2115 - $V2115</f>
        <v>4211.059771716562</v>
      </c>
      <c r="AK2115">
        <f t="shared" si="297"/>
        <v>14124.692265321179</v>
      </c>
      <c r="AL2115">
        <f t="shared" ref="AL2115:AL2178" si="305">$AK2115-$V2115</f>
        <v>4452.6922653211786</v>
      </c>
      <c r="AR2115">
        <f t="shared" si="298"/>
        <v>4452.6922653211786</v>
      </c>
      <c r="AT2115">
        <v>-667.2341700551442</v>
      </c>
    </row>
    <row r="2116" spans="1:46">
      <c r="A2116" s="1">
        <v>45380.083333333336</v>
      </c>
      <c r="B2116">
        <v>6920720</v>
      </c>
      <c r="C2116" s="1">
        <v>45381.125</v>
      </c>
      <c r="D2116">
        <v>1384144</v>
      </c>
      <c r="O2116">
        <f t="shared" si="299"/>
        <v>2339676.2851762176</v>
      </c>
      <c r="P2116">
        <f t="shared" si="300"/>
        <v>3723820.2851762176</v>
      </c>
      <c r="T2116">
        <v>190</v>
      </c>
      <c r="U2116">
        <f t="shared" si="301"/>
        <v>324862</v>
      </c>
      <c r="V2116">
        <f t="shared" si="302"/>
        <v>9424</v>
      </c>
      <c r="W2116" s="1">
        <v>45380.083333333336</v>
      </c>
      <c r="X2116">
        <f t="shared" si="303"/>
        <v>13882.798994822058</v>
      </c>
      <c r="Z2116">
        <f t="shared" si="304"/>
        <v>4458.7989948220584</v>
      </c>
      <c r="AK2116">
        <f t="shared" si="297"/>
        <v>14124.426949645434</v>
      </c>
      <c r="AL2116">
        <f t="shared" si="305"/>
        <v>4700.4269496454344</v>
      </c>
      <c r="AR2116">
        <f t="shared" si="298"/>
        <v>4700.4269496454344</v>
      </c>
      <c r="AT2116">
        <v>-666.78416868154272</v>
      </c>
    </row>
    <row r="2117" spans="1:46">
      <c r="A2117" s="1">
        <v>45380.125</v>
      </c>
      <c r="B2117">
        <v>6921570</v>
      </c>
      <c r="C2117" s="1">
        <v>45381.125</v>
      </c>
      <c r="D2117">
        <v>1384314</v>
      </c>
      <c r="O2117">
        <f t="shared" si="299"/>
        <v>2339963.6432606946</v>
      </c>
      <c r="P2117">
        <f t="shared" si="300"/>
        <v>3724277.6432606946</v>
      </c>
      <c r="T2117">
        <v>185</v>
      </c>
      <c r="U2117">
        <f t="shared" si="301"/>
        <v>316313</v>
      </c>
      <c r="V2117">
        <f t="shared" si="302"/>
        <v>9176</v>
      </c>
      <c r="W2117" s="1">
        <v>45380.125</v>
      </c>
      <c r="X2117">
        <f t="shared" si="303"/>
        <v>13884.504074516888</v>
      </c>
      <c r="Z2117">
        <f t="shared" si="304"/>
        <v>4708.5040745168881</v>
      </c>
      <c r="AK2117">
        <f t="shared" si="297"/>
        <v>14126.161705986855</v>
      </c>
      <c r="AL2117">
        <f t="shared" si="305"/>
        <v>4950.1617059868549</v>
      </c>
      <c r="AR2117">
        <f t="shared" si="298"/>
        <v>4950.1617059868549</v>
      </c>
      <c r="AT2117">
        <v>-666.48593994998919</v>
      </c>
    </row>
    <row r="2118" spans="1:46">
      <c r="A2118" s="1">
        <v>45380.166666666664</v>
      </c>
      <c r="B2118">
        <v>6923930</v>
      </c>
      <c r="C2118" s="1">
        <v>45384.583333333336</v>
      </c>
      <c r="D2118">
        <v>1384786</v>
      </c>
      <c r="O2118">
        <f t="shared" si="299"/>
        <v>2340761.4845305355</v>
      </c>
      <c r="P2118">
        <f t="shared" si="300"/>
        <v>3725547.4845305355</v>
      </c>
      <c r="T2118">
        <v>180</v>
      </c>
      <c r="U2118">
        <f t="shared" si="301"/>
        <v>307764</v>
      </c>
      <c r="V2118">
        <f t="shared" si="302"/>
        <v>8928</v>
      </c>
      <c r="W2118" s="1">
        <v>45380.166666666664</v>
      </c>
      <c r="X2118">
        <f t="shared" si="303"/>
        <v>13889.238178140178</v>
      </c>
      <c r="Z2118">
        <f t="shared" si="304"/>
        <v>4961.2381781401782</v>
      </c>
      <c r="AK2118">
        <f t="shared" si="297"/>
        <v>14130.978205946563</v>
      </c>
      <c r="AL2118">
        <f t="shared" si="305"/>
        <v>5202.9782059465633</v>
      </c>
      <c r="AR2118">
        <f t="shared" si="298"/>
        <v>5202.9782059465633</v>
      </c>
      <c r="AT2118">
        <v>-666.19231063564803</v>
      </c>
    </row>
    <row r="2119" spans="1:46">
      <c r="A2119" s="1">
        <v>45380.208333333336</v>
      </c>
      <c r="B2119">
        <v>6925320</v>
      </c>
      <c r="C2119" s="1">
        <v>45384.583333333336</v>
      </c>
      <c r="D2119">
        <v>1385064</v>
      </c>
      <c r="O2119">
        <f t="shared" si="299"/>
        <v>2341231.3995157387</v>
      </c>
      <c r="P2119">
        <f t="shared" si="300"/>
        <v>3726295.3995157387</v>
      </c>
      <c r="T2119">
        <v>185</v>
      </c>
      <c r="U2119">
        <f t="shared" si="301"/>
        <v>316313</v>
      </c>
      <c r="V2119">
        <f t="shared" si="302"/>
        <v>9176</v>
      </c>
      <c r="W2119" s="1">
        <v>45380.208333333336</v>
      </c>
      <c r="X2119">
        <f t="shared" si="303"/>
        <v>13892.026484935252</v>
      </c>
      <c r="Z2119">
        <f t="shared" si="304"/>
        <v>4716.0264849352516</v>
      </c>
      <c r="AK2119">
        <f t="shared" si="297"/>
        <v>14133.815042787241</v>
      </c>
      <c r="AL2119">
        <f t="shared" si="305"/>
        <v>4957.8150427872406</v>
      </c>
      <c r="AR2119">
        <f t="shared" si="298"/>
        <v>4957.8150427872406</v>
      </c>
      <c r="AT2119">
        <v>-665.88718277827684</v>
      </c>
    </row>
    <row r="2120" spans="1:46">
      <c r="A2120" s="1">
        <v>45380.25</v>
      </c>
      <c r="B2120">
        <v>6926390</v>
      </c>
      <c r="C2120" s="1">
        <v>45384.583333333336</v>
      </c>
      <c r="D2120">
        <v>1385278</v>
      </c>
      <c r="O2120">
        <f t="shared" si="299"/>
        <v>2341593.1326338449</v>
      </c>
      <c r="P2120">
        <f t="shared" si="300"/>
        <v>3726871.1326338449</v>
      </c>
      <c r="T2120">
        <v>200</v>
      </c>
      <c r="U2120">
        <f t="shared" si="301"/>
        <v>341960</v>
      </c>
      <c r="V2120">
        <f t="shared" si="302"/>
        <v>9920</v>
      </c>
      <c r="W2120" s="1">
        <v>45380.25</v>
      </c>
      <c r="X2120">
        <f t="shared" si="303"/>
        <v>13894.172879374626</v>
      </c>
      <c r="Z2120">
        <f t="shared" si="304"/>
        <v>3974.1728793746261</v>
      </c>
      <c r="AK2120">
        <f t="shared" ref="AK2120:AK2183" si="306">(7.5*(2793.73 - 865.322))*($D2120/MAX($D$2:$D$8785))*0.99*0.99</f>
        <v>14135.998794887617</v>
      </c>
      <c r="AL2120">
        <f t="shared" si="305"/>
        <v>4215.9987948876169</v>
      </c>
      <c r="AR2120">
        <f t="shared" si="298"/>
        <v>4215.9987948876169</v>
      </c>
      <c r="AT2120">
        <v>-665.79814030917623</v>
      </c>
    </row>
    <row r="2121" spans="1:46">
      <c r="A2121" s="1">
        <v>45380.291666666664</v>
      </c>
      <c r="B2121">
        <v>6927430</v>
      </c>
      <c r="C2121" s="1">
        <v>45384.583333333336</v>
      </c>
      <c r="D2121">
        <v>1385486</v>
      </c>
      <c r="O2121">
        <f t="shared" si="299"/>
        <v>2341944.7237019106</v>
      </c>
      <c r="P2121">
        <f t="shared" si="300"/>
        <v>3727430.7237019106</v>
      </c>
      <c r="T2121">
        <v>215</v>
      </c>
      <c r="U2121">
        <f t="shared" si="301"/>
        <v>367607</v>
      </c>
      <c r="V2121">
        <f t="shared" si="302"/>
        <v>10664</v>
      </c>
      <c r="W2121" s="1">
        <v>45380.291666666664</v>
      </c>
      <c r="X2121">
        <f t="shared" si="303"/>
        <v>13896.259094530653</v>
      </c>
      <c r="Z2121">
        <f t="shared" si="304"/>
        <v>3232.2590945306529</v>
      </c>
      <c r="AK2121">
        <f t="shared" si="306"/>
        <v>14138.121320293592</v>
      </c>
      <c r="AL2121">
        <f t="shared" si="305"/>
        <v>3474.1213202935924</v>
      </c>
      <c r="AR2121">
        <f t="shared" si="298"/>
        <v>3474.1213202935924</v>
      </c>
      <c r="AT2121">
        <v>-664.6896783216871</v>
      </c>
    </row>
    <row r="2122" spans="1:46">
      <c r="A2122" s="1">
        <v>45380.333333333336</v>
      </c>
      <c r="B2122">
        <v>6927490</v>
      </c>
      <c r="C2122" s="1">
        <v>45384.583333333336</v>
      </c>
      <c r="D2122">
        <v>1385498</v>
      </c>
      <c r="O2122">
        <f t="shared" si="299"/>
        <v>2341965.007801991</v>
      </c>
      <c r="P2122">
        <f t="shared" si="300"/>
        <v>3727463.007801991</v>
      </c>
      <c r="T2122">
        <v>230</v>
      </c>
      <c r="U2122">
        <f t="shared" si="301"/>
        <v>393254</v>
      </c>
      <c r="V2122">
        <f t="shared" si="302"/>
        <v>11408</v>
      </c>
      <c r="W2122" s="1">
        <v>45380.333333333336</v>
      </c>
      <c r="X2122">
        <f t="shared" si="303"/>
        <v>13896.379453097346</v>
      </c>
      <c r="Z2122">
        <f t="shared" si="304"/>
        <v>2488.3794530973464</v>
      </c>
      <c r="AK2122">
        <f t="shared" si="306"/>
        <v>14138.243773682398</v>
      </c>
      <c r="AL2122">
        <f t="shared" si="305"/>
        <v>2730.2437736823977</v>
      </c>
      <c r="AR2122">
        <f t="shared" si="298"/>
        <v>2730.2437736823977</v>
      </c>
      <c r="AT2122">
        <v>-664.02896743340352</v>
      </c>
    </row>
    <row r="2123" spans="1:46">
      <c r="A2123" s="1">
        <v>45380.375</v>
      </c>
      <c r="B2123">
        <v>6928330</v>
      </c>
      <c r="C2123" s="1">
        <v>45384.583333333336</v>
      </c>
      <c r="D2123">
        <v>1385666</v>
      </c>
      <c r="O2123">
        <f t="shared" si="299"/>
        <v>2342248.9852031209</v>
      </c>
      <c r="P2123">
        <f t="shared" si="300"/>
        <v>3727914.9852031209</v>
      </c>
      <c r="T2123">
        <v>240</v>
      </c>
      <c r="U2123">
        <f t="shared" si="301"/>
        <v>410352</v>
      </c>
      <c r="V2123">
        <f t="shared" si="302"/>
        <v>11904</v>
      </c>
      <c r="W2123" s="1">
        <v>45380.375</v>
      </c>
      <c r="X2123">
        <f t="shared" si="303"/>
        <v>13898.06447303106</v>
      </c>
      <c r="Z2123">
        <f t="shared" si="304"/>
        <v>1994.0644730310596</v>
      </c>
      <c r="AK2123">
        <f t="shared" si="306"/>
        <v>14139.958121125685</v>
      </c>
      <c r="AL2123">
        <f t="shared" si="305"/>
        <v>2235.9581211256846</v>
      </c>
      <c r="AR2123">
        <f t="shared" si="298"/>
        <v>2235.9581211256846</v>
      </c>
      <c r="AT2123">
        <v>-663.90751965924392</v>
      </c>
    </row>
    <row r="2124" spans="1:46">
      <c r="A2124" s="1">
        <v>45380.416666666664</v>
      </c>
      <c r="B2124">
        <v>6928350</v>
      </c>
      <c r="C2124" s="1">
        <v>45384.583333333336</v>
      </c>
      <c r="D2124">
        <v>1385670</v>
      </c>
      <c r="O2124">
        <f t="shared" si="299"/>
        <v>2342255.7465698146</v>
      </c>
      <c r="P2124">
        <f t="shared" si="300"/>
        <v>3727925.7465698146</v>
      </c>
      <c r="T2124">
        <v>245</v>
      </c>
      <c r="U2124">
        <f t="shared" si="301"/>
        <v>418901</v>
      </c>
      <c r="V2124">
        <f t="shared" si="302"/>
        <v>12152</v>
      </c>
      <c r="W2124" s="1">
        <v>45380.416666666664</v>
      </c>
      <c r="X2124">
        <f t="shared" si="303"/>
        <v>13898.104592553293</v>
      </c>
      <c r="Z2124">
        <f t="shared" si="304"/>
        <v>1746.1045925532926</v>
      </c>
      <c r="AK2124">
        <f t="shared" si="306"/>
        <v>14139.998938921952</v>
      </c>
      <c r="AL2124">
        <f t="shared" si="305"/>
        <v>1987.9989389219518</v>
      </c>
      <c r="AR2124">
        <f t="shared" si="298"/>
        <v>1987.9989389219518</v>
      </c>
      <c r="AT2124">
        <v>-663.90013255636404</v>
      </c>
    </row>
    <row r="2125" spans="1:46">
      <c r="A2125" s="1">
        <v>45380.458333333336</v>
      </c>
      <c r="B2125">
        <v>6927270</v>
      </c>
      <c r="C2125" s="1">
        <v>45384.583333333336</v>
      </c>
      <c r="D2125">
        <v>1385454</v>
      </c>
      <c r="O2125">
        <f t="shared" si="299"/>
        <v>2341890.6327683618</v>
      </c>
      <c r="P2125">
        <f t="shared" si="300"/>
        <v>3727344.6327683618</v>
      </c>
      <c r="T2125">
        <v>240</v>
      </c>
      <c r="U2125">
        <f t="shared" si="301"/>
        <v>410352</v>
      </c>
      <c r="V2125">
        <f t="shared" si="302"/>
        <v>11904</v>
      </c>
      <c r="W2125" s="1">
        <v>45380.458333333336</v>
      </c>
      <c r="X2125">
        <f t="shared" si="303"/>
        <v>13895.938138352803</v>
      </c>
      <c r="Z2125">
        <f t="shared" si="304"/>
        <v>1991.9381383528034</v>
      </c>
      <c r="AK2125">
        <f t="shared" si="306"/>
        <v>14137.794777923442</v>
      </c>
      <c r="AL2125">
        <f t="shared" si="305"/>
        <v>2233.7947779234419</v>
      </c>
      <c r="AR2125">
        <f t="shared" si="298"/>
        <v>2233.7947779234419</v>
      </c>
      <c r="AT2125">
        <v>-663.73941001184721</v>
      </c>
    </row>
    <row r="2126" spans="1:46">
      <c r="A2126" s="1">
        <v>45380.5</v>
      </c>
      <c r="B2126">
        <v>6927910</v>
      </c>
      <c r="C2126" s="1">
        <v>45384.583333333336</v>
      </c>
      <c r="D2126">
        <v>1385582</v>
      </c>
      <c r="O2126">
        <f t="shared" si="299"/>
        <v>2342106.9965025559</v>
      </c>
      <c r="P2126">
        <f t="shared" si="300"/>
        <v>3727688.9965025559</v>
      </c>
      <c r="T2126">
        <v>230</v>
      </c>
      <c r="U2126">
        <f t="shared" si="301"/>
        <v>393254</v>
      </c>
      <c r="V2126">
        <f t="shared" si="302"/>
        <v>11408</v>
      </c>
      <c r="W2126" s="1">
        <v>45380.5</v>
      </c>
      <c r="X2126">
        <f t="shared" si="303"/>
        <v>13897.221963064203</v>
      </c>
      <c r="Z2126">
        <f t="shared" si="304"/>
        <v>2489.221963064203</v>
      </c>
      <c r="AK2126">
        <f t="shared" si="306"/>
        <v>14139.10094740404</v>
      </c>
      <c r="AL2126">
        <f t="shared" si="305"/>
        <v>2731.1009474040402</v>
      </c>
      <c r="AR2126">
        <f t="shared" si="298"/>
        <v>2731.1009474040402</v>
      </c>
      <c r="AT2126">
        <v>-663.70242506325485</v>
      </c>
    </row>
    <row r="2127" spans="1:46">
      <c r="A2127" s="1">
        <v>45380.541666666664</v>
      </c>
      <c r="B2127">
        <v>6926710</v>
      </c>
      <c r="C2127" s="1">
        <v>45384.583333333336</v>
      </c>
      <c r="D2127">
        <v>1385342</v>
      </c>
      <c r="O2127">
        <f t="shared" si="299"/>
        <v>2341701.3145009419</v>
      </c>
      <c r="P2127">
        <f t="shared" si="300"/>
        <v>3727043.3145009419</v>
      </c>
      <c r="T2127">
        <v>220</v>
      </c>
      <c r="U2127">
        <f t="shared" si="301"/>
        <v>376156</v>
      </c>
      <c r="V2127">
        <f t="shared" si="302"/>
        <v>10912</v>
      </c>
      <c r="W2127" s="1">
        <v>45380.541666666664</v>
      </c>
      <c r="X2127">
        <f t="shared" si="303"/>
        <v>13894.814791730327</v>
      </c>
      <c r="Z2127">
        <f t="shared" si="304"/>
        <v>2982.8147917303268</v>
      </c>
      <c r="AK2127">
        <f t="shared" si="306"/>
        <v>14136.651879627916</v>
      </c>
      <c r="AL2127">
        <f t="shared" si="305"/>
        <v>3224.6518796279161</v>
      </c>
      <c r="AR2127">
        <f t="shared" si="298"/>
        <v>3224.6518796279161</v>
      </c>
      <c r="AT2127">
        <v>-663.46056479009894</v>
      </c>
    </row>
    <row r="2128" spans="1:46">
      <c r="A2128" s="1">
        <v>45380.583333333336</v>
      </c>
      <c r="B2128">
        <v>6926930</v>
      </c>
      <c r="C2128" s="1">
        <v>45384.583333333336</v>
      </c>
      <c r="D2128">
        <v>1385386</v>
      </c>
      <c r="O2128">
        <f t="shared" si="299"/>
        <v>2341775.689534571</v>
      </c>
      <c r="P2128">
        <f t="shared" si="300"/>
        <v>3727161.689534571</v>
      </c>
      <c r="T2128">
        <v>215</v>
      </c>
      <c r="U2128">
        <f t="shared" si="301"/>
        <v>367607</v>
      </c>
      <c r="V2128">
        <f t="shared" si="302"/>
        <v>10664</v>
      </c>
      <c r="W2128" s="1">
        <v>45380.583333333336</v>
      </c>
      <c r="X2128">
        <f t="shared" si="303"/>
        <v>13895.256106474868</v>
      </c>
      <c r="Z2128">
        <f t="shared" si="304"/>
        <v>3231.2561064748679</v>
      </c>
      <c r="AK2128">
        <f t="shared" si="306"/>
        <v>14137.100875386872</v>
      </c>
      <c r="AL2128">
        <f t="shared" si="305"/>
        <v>3473.1008753868718</v>
      </c>
      <c r="AR2128">
        <f t="shared" si="298"/>
        <v>3473.1008753868718</v>
      </c>
      <c r="AT2128">
        <v>-662.42048744162275</v>
      </c>
    </row>
    <row r="2129" spans="1:46">
      <c r="A2129" s="1">
        <v>45380.625</v>
      </c>
      <c r="B2129">
        <v>6926400</v>
      </c>
      <c r="C2129" s="1">
        <v>45384.583333333336</v>
      </c>
      <c r="D2129">
        <v>1385280</v>
      </c>
      <c r="O2129">
        <f t="shared" si="299"/>
        <v>2341596.5133171915</v>
      </c>
      <c r="P2129">
        <f t="shared" si="300"/>
        <v>3726876.5133171915</v>
      </c>
      <c r="T2129">
        <v>215</v>
      </c>
      <c r="U2129">
        <f t="shared" si="301"/>
        <v>367607</v>
      </c>
      <c r="V2129">
        <f t="shared" si="302"/>
        <v>10664</v>
      </c>
      <c r="W2129" s="1">
        <v>45380.625</v>
      </c>
      <c r="X2129">
        <f t="shared" si="303"/>
        <v>13894.192939135741</v>
      </c>
      <c r="Z2129">
        <f t="shared" si="304"/>
        <v>3230.1929391357407</v>
      </c>
      <c r="AK2129">
        <f t="shared" si="306"/>
        <v>14136.019203785754</v>
      </c>
      <c r="AL2129">
        <f t="shared" si="305"/>
        <v>3472.0192037857541</v>
      </c>
      <c r="AR2129">
        <f t="shared" si="298"/>
        <v>3472.0192037857541</v>
      </c>
      <c r="AT2129">
        <v>-662.13398641136337</v>
      </c>
    </row>
    <row r="2130" spans="1:46">
      <c r="A2130" s="1">
        <v>45380.666666666664</v>
      </c>
      <c r="B2130">
        <v>6927000</v>
      </c>
      <c r="C2130" s="1">
        <v>45384.583333333336</v>
      </c>
      <c r="D2130">
        <v>1385400</v>
      </c>
      <c r="O2130">
        <f t="shared" si="299"/>
        <v>2341799.3543179985</v>
      </c>
      <c r="P2130">
        <f t="shared" si="300"/>
        <v>3727199.3543179985</v>
      </c>
      <c r="T2130">
        <v>220</v>
      </c>
      <c r="U2130">
        <f t="shared" si="301"/>
        <v>376156</v>
      </c>
      <c r="V2130">
        <f t="shared" si="302"/>
        <v>10912</v>
      </c>
      <c r="W2130" s="1">
        <v>45380.666666666664</v>
      </c>
      <c r="X2130">
        <f t="shared" si="303"/>
        <v>13895.39652480268</v>
      </c>
      <c r="Z2130">
        <f t="shared" si="304"/>
        <v>2983.3965248026798</v>
      </c>
      <c r="AK2130">
        <f t="shared" si="306"/>
        <v>14137.243737673814</v>
      </c>
      <c r="AL2130">
        <f t="shared" si="305"/>
        <v>3225.2437376738144</v>
      </c>
      <c r="AR2130">
        <f t="shared" si="298"/>
        <v>3225.2437376738144</v>
      </c>
      <c r="AT2130">
        <v>-661.39722518871531</v>
      </c>
    </row>
    <row r="2131" spans="1:46">
      <c r="A2131" s="1">
        <v>45380.708333333336</v>
      </c>
      <c r="B2131">
        <v>6926520</v>
      </c>
      <c r="C2131" s="1">
        <v>45384.583333333336</v>
      </c>
      <c r="D2131">
        <v>1385304</v>
      </c>
      <c r="O2131">
        <f t="shared" si="299"/>
        <v>2341637.0815173532</v>
      </c>
      <c r="P2131">
        <f t="shared" si="300"/>
        <v>3726941.0815173532</v>
      </c>
      <c r="T2131">
        <v>230</v>
      </c>
      <c r="U2131">
        <f t="shared" si="301"/>
        <v>393254</v>
      </c>
      <c r="V2131">
        <f t="shared" si="302"/>
        <v>11408</v>
      </c>
      <c r="W2131" s="1">
        <v>45380.708333333336</v>
      </c>
      <c r="X2131">
        <f t="shared" si="303"/>
        <v>13894.43365626913</v>
      </c>
      <c r="Z2131">
        <f t="shared" si="304"/>
        <v>2486.4336562691296</v>
      </c>
      <c r="AK2131">
        <f t="shared" si="306"/>
        <v>14136.264110563365</v>
      </c>
      <c r="AL2131">
        <f t="shared" si="305"/>
        <v>2728.2641105633647</v>
      </c>
      <c r="AR2131">
        <f t="shared" si="298"/>
        <v>2728.2641105633647</v>
      </c>
      <c r="AT2131">
        <v>-661.10411351195762</v>
      </c>
    </row>
    <row r="2132" spans="1:46">
      <c r="A2132" s="1">
        <v>45380.75</v>
      </c>
      <c r="B2132">
        <v>6925430</v>
      </c>
      <c r="C2132" s="1">
        <v>45384.583333333336</v>
      </c>
      <c r="D2132">
        <v>1385086</v>
      </c>
      <c r="O2132">
        <f t="shared" si="299"/>
        <v>2341268.5870325533</v>
      </c>
      <c r="P2132">
        <f t="shared" si="300"/>
        <v>3726354.5870325533</v>
      </c>
      <c r="T2132">
        <v>240</v>
      </c>
      <c r="U2132">
        <f t="shared" si="301"/>
        <v>410352</v>
      </c>
      <c r="V2132">
        <f t="shared" si="302"/>
        <v>11904</v>
      </c>
      <c r="W2132" s="1">
        <v>45380.75</v>
      </c>
      <c r="X2132">
        <f t="shared" si="303"/>
        <v>13892.247142307522</v>
      </c>
      <c r="Z2132">
        <f t="shared" si="304"/>
        <v>1988.2471423075222</v>
      </c>
      <c r="AK2132">
        <f t="shared" si="306"/>
        <v>14134.039540666718</v>
      </c>
      <c r="AL2132">
        <f t="shared" si="305"/>
        <v>2230.0395406667176</v>
      </c>
      <c r="AR2132">
        <f t="shared" si="298"/>
        <v>2230.0395406667176</v>
      </c>
      <c r="AT2132">
        <v>-661.05513215643441</v>
      </c>
    </row>
    <row r="2133" spans="1:46">
      <c r="A2133" s="1">
        <v>45380.791666666664</v>
      </c>
      <c r="B2133">
        <v>6925400</v>
      </c>
      <c r="C2133" s="1">
        <v>45384.583333333336</v>
      </c>
      <c r="D2133">
        <v>1385080</v>
      </c>
      <c r="O2133">
        <f t="shared" si="299"/>
        <v>2341258.4449825129</v>
      </c>
      <c r="P2133">
        <f t="shared" si="300"/>
        <v>3726338.4449825129</v>
      </c>
      <c r="T2133">
        <v>245</v>
      </c>
      <c r="U2133">
        <f t="shared" si="301"/>
        <v>418901</v>
      </c>
      <c r="V2133">
        <f t="shared" si="302"/>
        <v>12152</v>
      </c>
      <c r="W2133" s="1">
        <v>45380.791666666664</v>
      </c>
      <c r="X2133">
        <f t="shared" si="303"/>
        <v>13892.186963024176</v>
      </c>
      <c r="Z2133">
        <f t="shared" si="304"/>
        <v>1740.1869630241763</v>
      </c>
      <c r="AK2133">
        <f t="shared" si="306"/>
        <v>14133.978313972315</v>
      </c>
      <c r="AL2133">
        <f t="shared" si="305"/>
        <v>1981.9783139723149</v>
      </c>
      <c r="AR2133">
        <f t="shared" si="298"/>
        <v>1981.9783139723149</v>
      </c>
      <c r="AT2133">
        <v>-659.9012529554675</v>
      </c>
    </row>
    <row r="2134" spans="1:46">
      <c r="A2134" s="1">
        <v>45380.833333333336</v>
      </c>
      <c r="B2134">
        <v>6925150</v>
      </c>
      <c r="C2134" s="1">
        <v>45384.583333333336</v>
      </c>
      <c r="D2134">
        <v>1385030</v>
      </c>
      <c r="O2134">
        <f t="shared" si="299"/>
        <v>2341173.9278988433</v>
      </c>
      <c r="P2134">
        <f t="shared" si="300"/>
        <v>3726203.9278988433</v>
      </c>
      <c r="T2134">
        <v>240</v>
      </c>
      <c r="U2134">
        <f t="shared" si="301"/>
        <v>410352</v>
      </c>
      <c r="V2134">
        <f t="shared" si="302"/>
        <v>11904</v>
      </c>
      <c r="W2134" s="1">
        <v>45380.833333333336</v>
      </c>
      <c r="X2134">
        <f t="shared" si="303"/>
        <v>13891.685468996287</v>
      </c>
      <c r="Z2134">
        <f t="shared" si="304"/>
        <v>1987.6854689962875</v>
      </c>
      <c r="AK2134">
        <f t="shared" si="306"/>
        <v>14133.468091518955</v>
      </c>
      <c r="AL2134">
        <f t="shared" si="305"/>
        <v>2229.4680915189547</v>
      </c>
      <c r="AR2134">
        <f t="shared" si="298"/>
        <v>2229.4680915189547</v>
      </c>
      <c r="AT2134">
        <v>-659.60278517880397</v>
      </c>
    </row>
    <row r="2135" spans="1:46">
      <c r="A2135" s="1">
        <v>45380.875</v>
      </c>
      <c r="B2135">
        <v>6920960</v>
      </c>
      <c r="C2135" s="1">
        <v>45384.583333333336</v>
      </c>
      <c r="D2135">
        <v>1384192</v>
      </c>
      <c r="O2135">
        <f t="shared" si="299"/>
        <v>2339757.4215765405</v>
      </c>
      <c r="P2135">
        <f t="shared" si="300"/>
        <v>3723949.4215765405</v>
      </c>
      <c r="T2135">
        <v>235</v>
      </c>
      <c r="U2135">
        <f t="shared" si="301"/>
        <v>401803</v>
      </c>
      <c r="V2135">
        <f t="shared" si="302"/>
        <v>11656</v>
      </c>
      <c r="W2135" s="1">
        <v>45380.875</v>
      </c>
      <c r="X2135">
        <f t="shared" si="303"/>
        <v>13883.280429088834</v>
      </c>
      <c r="Z2135">
        <f t="shared" si="304"/>
        <v>2227.2804290888344</v>
      </c>
      <c r="AK2135">
        <f t="shared" si="306"/>
        <v>14124.916763200659</v>
      </c>
      <c r="AL2135">
        <f t="shared" si="305"/>
        <v>2468.9167632006593</v>
      </c>
      <c r="AR2135">
        <f t="shared" si="298"/>
        <v>2468.9167632006593</v>
      </c>
      <c r="AT2135">
        <v>-659.54409723811295</v>
      </c>
    </row>
    <row r="2136" spans="1:46">
      <c r="A2136" s="1">
        <v>45380.916666666664</v>
      </c>
      <c r="B2136">
        <v>6917800</v>
      </c>
      <c r="C2136" s="1">
        <v>45384.583333333336</v>
      </c>
      <c r="D2136">
        <v>1383560</v>
      </c>
      <c r="O2136">
        <f t="shared" si="299"/>
        <v>2338689.1256389562</v>
      </c>
      <c r="P2136">
        <f t="shared" si="300"/>
        <v>3722249.1256389562</v>
      </c>
      <c r="T2136">
        <v>225</v>
      </c>
      <c r="U2136">
        <f t="shared" si="301"/>
        <v>384705</v>
      </c>
      <c r="V2136">
        <f t="shared" si="302"/>
        <v>11160</v>
      </c>
      <c r="W2136" s="1">
        <v>45380.916666666664</v>
      </c>
      <c r="X2136">
        <f t="shared" si="303"/>
        <v>13876.941544576292</v>
      </c>
      <c r="Z2136">
        <f t="shared" si="304"/>
        <v>2716.9415445762916</v>
      </c>
      <c r="AK2136">
        <f t="shared" si="306"/>
        <v>14118.467551390198</v>
      </c>
      <c r="AL2136">
        <f t="shared" si="305"/>
        <v>2958.4675513901984</v>
      </c>
      <c r="AR2136">
        <f t="shared" si="298"/>
        <v>2958.4675513901984</v>
      </c>
      <c r="AT2136">
        <v>-659.06040635233148</v>
      </c>
    </row>
    <row r="2137" spans="1:46">
      <c r="A2137" s="1">
        <v>45380.958333333336</v>
      </c>
      <c r="B2137">
        <v>6919270</v>
      </c>
      <c r="C2137" s="1">
        <v>45384.583333333336</v>
      </c>
      <c r="D2137">
        <v>1383854</v>
      </c>
      <c r="O2137">
        <f t="shared" si="299"/>
        <v>2339186.086090934</v>
      </c>
      <c r="P2137">
        <f t="shared" si="300"/>
        <v>3723040.086090934</v>
      </c>
      <c r="T2137">
        <v>210</v>
      </c>
      <c r="U2137">
        <f t="shared" si="301"/>
        <v>359058</v>
      </c>
      <c r="V2137">
        <f t="shared" si="302"/>
        <v>10416</v>
      </c>
      <c r="W2137" s="1">
        <v>45380.958333333336</v>
      </c>
      <c r="X2137">
        <f t="shared" si="303"/>
        <v>13879.890329460291</v>
      </c>
      <c r="Z2137">
        <f t="shared" si="304"/>
        <v>3463.8903294602915</v>
      </c>
      <c r="AK2137">
        <f t="shared" si="306"/>
        <v>14121.467659415952</v>
      </c>
      <c r="AL2137">
        <f t="shared" si="305"/>
        <v>3705.4676594159519</v>
      </c>
      <c r="AR2137">
        <f t="shared" si="298"/>
        <v>3705.4676594159519</v>
      </c>
      <c r="AT2137">
        <v>-658.94203474315145</v>
      </c>
    </row>
    <row r="2138" spans="1:46">
      <c r="A2138" s="1">
        <v>45381</v>
      </c>
      <c r="B2138">
        <v>6918870</v>
      </c>
      <c r="C2138" s="1">
        <v>45384.583333333336</v>
      </c>
      <c r="D2138">
        <v>1383774</v>
      </c>
      <c r="O2138">
        <f t="shared" si="299"/>
        <v>2339050.8587570623</v>
      </c>
      <c r="P2138">
        <f t="shared" si="300"/>
        <v>3722824.8587570623</v>
      </c>
      <c r="T2138">
        <v>200</v>
      </c>
      <c r="U2138">
        <f t="shared" si="301"/>
        <v>341960</v>
      </c>
      <c r="V2138">
        <f t="shared" si="302"/>
        <v>9920</v>
      </c>
      <c r="W2138" s="1">
        <v>45381</v>
      </c>
      <c r="X2138">
        <f t="shared" si="303"/>
        <v>13879.087939015666</v>
      </c>
      <c r="Z2138">
        <f t="shared" si="304"/>
        <v>3959.0879390156661</v>
      </c>
      <c r="AK2138">
        <f t="shared" si="306"/>
        <v>14120.651303490577</v>
      </c>
      <c r="AL2138">
        <f t="shared" si="305"/>
        <v>4200.6513034905765</v>
      </c>
      <c r="AR2138">
        <f t="shared" si="298"/>
        <v>4200.6513034905765</v>
      </c>
      <c r="AT2138">
        <v>-658.8754618356852</v>
      </c>
    </row>
    <row r="2139" spans="1:46">
      <c r="A2139" s="1">
        <v>45381.041666666664</v>
      </c>
      <c r="B2139">
        <v>6918990</v>
      </c>
      <c r="C2139" s="1">
        <v>45384.583333333336</v>
      </c>
      <c r="D2139">
        <v>1383798</v>
      </c>
      <c r="O2139">
        <f t="shared" si="299"/>
        <v>2339091.426957224</v>
      </c>
      <c r="P2139">
        <f t="shared" si="300"/>
        <v>3722889.426957224</v>
      </c>
      <c r="T2139">
        <v>195</v>
      </c>
      <c r="U2139">
        <f t="shared" si="301"/>
        <v>333411</v>
      </c>
      <c r="V2139">
        <f t="shared" si="302"/>
        <v>9672</v>
      </c>
      <c r="W2139" s="1">
        <v>45381.041666666664</v>
      </c>
      <c r="X2139">
        <f t="shared" si="303"/>
        <v>13879.328656149055</v>
      </c>
      <c r="Z2139">
        <f t="shared" si="304"/>
        <v>4207.328656149055</v>
      </c>
      <c r="AK2139">
        <f t="shared" si="306"/>
        <v>14120.896210268189</v>
      </c>
      <c r="AL2139">
        <f t="shared" si="305"/>
        <v>4448.896210268189</v>
      </c>
      <c r="AR2139">
        <f t="shared" si="298"/>
        <v>4448.896210268189</v>
      </c>
      <c r="AT2139">
        <v>-658.7093733044203</v>
      </c>
    </row>
    <row r="2140" spans="1:46">
      <c r="A2140" s="1">
        <v>45381.083333333336</v>
      </c>
      <c r="B2140">
        <v>6920440</v>
      </c>
      <c r="C2140" s="1">
        <v>45384.583333333336</v>
      </c>
      <c r="D2140">
        <v>1384088</v>
      </c>
      <c r="O2140">
        <f t="shared" si="299"/>
        <v>2339581.6260425076</v>
      </c>
      <c r="P2140">
        <f t="shared" si="300"/>
        <v>3723669.6260425076</v>
      </c>
      <c r="T2140">
        <v>190</v>
      </c>
      <c r="U2140">
        <f t="shared" si="301"/>
        <v>324862</v>
      </c>
      <c r="V2140">
        <f t="shared" si="302"/>
        <v>9424</v>
      </c>
      <c r="W2140" s="1">
        <v>45381.083333333336</v>
      </c>
      <c r="X2140">
        <f t="shared" si="303"/>
        <v>13882.237321510822</v>
      </c>
      <c r="Z2140">
        <f t="shared" si="304"/>
        <v>4458.2373215108219</v>
      </c>
      <c r="AK2140">
        <f t="shared" si="306"/>
        <v>14123.855500497672</v>
      </c>
      <c r="AL2140">
        <f t="shared" si="305"/>
        <v>4699.8555004976715</v>
      </c>
      <c r="AR2140">
        <f t="shared" si="298"/>
        <v>4699.8555004976715</v>
      </c>
      <c r="AT2140">
        <v>-658.0358796659857</v>
      </c>
    </row>
    <row r="2141" spans="1:46">
      <c r="A2141" s="1">
        <v>45381.125</v>
      </c>
      <c r="B2141">
        <v>6920230</v>
      </c>
      <c r="C2141" s="1">
        <v>45384.583333333336</v>
      </c>
      <c r="D2141">
        <v>1384046</v>
      </c>
      <c r="O2141">
        <f t="shared" si="299"/>
        <v>2339510.6316922251</v>
      </c>
      <c r="P2141">
        <f t="shared" si="300"/>
        <v>3723556.6316922251</v>
      </c>
      <c r="T2141">
        <v>185</v>
      </c>
      <c r="U2141">
        <f t="shared" si="301"/>
        <v>316313</v>
      </c>
      <c r="V2141">
        <f t="shared" si="302"/>
        <v>9176</v>
      </c>
      <c r="W2141" s="1">
        <v>45381.125</v>
      </c>
      <c r="X2141">
        <f t="shared" si="303"/>
        <v>13881.816066527394</v>
      </c>
      <c r="Z2141">
        <f t="shared" si="304"/>
        <v>4705.8160665273936</v>
      </c>
      <c r="AK2141">
        <f t="shared" si="306"/>
        <v>14123.426913636851</v>
      </c>
      <c r="AL2141">
        <f t="shared" si="305"/>
        <v>4947.4269136368512</v>
      </c>
      <c r="AR2141">
        <f t="shared" si="298"/>
        <v>4947.4269136368512</v>
      </c>
      <c r="AT2141">
        <v>-657.30728200259</v>
      </c>
    </row>
    <row r="2142" spans="1:46">
      <c r="A2142" s="1">
        <v>45381.166666666664</v>
      </c>
      <c r="B2142">
        <v>6920110</v>
      </c>
      <c r="C2142" s="1">
        <v>45384.583333333336</v>
      </c>
      <c r="D2142">
        <v>1384022</v>
      </c>
      <c r="O2142">
        <f t="shared" si="299"/>
        <v>2339470.0634920639</v>
      </c>
      <c r="P2142">
        <f t="shared" si="300"/>
        <v>3723492.0634920639</v>
      </c>
      <c r="T2142">
        <v>180</v>
      </c>
      <c r="U2142">
        <f t="shared" si="301"/>
        <v>307764</v>
      </c>
      <c r="V2142">
        <f t="shared" si="302"/>
        <v>8928</v>
      </c>
      <c r="W2142" s="1">
        <v>45381.166666666664</v>
      </c>
      <c r="X2142">
        <f t="shared" si="303"/>
        <v>13881.575349394005</v>
      </c>
      <c r="Z2142">
        <f t="shared" si="304"/>
        <v>4953.5753493940047</v>
      </c>
      <c r="AK2142">
        <f t="shared" si="306"/>
        <v>14123.182006859239</v>
      </c>
      <c r="AL2142">
        <f t="shared" si="305"/>
        <v>5195.1820068592388</v>
      </c>
      <c r="AR2142">
        <f t="shared" si="298"/>
        <v>5195.1820068592388</v>
      </c>
      <c r="AT2142">
        <v>-657.20599419460996</v>
      </c>
    </row>
    <row r="2143" spans="1:46">
      <c r="A2143" s="1">
        <v>45381.208333333336</v>
      </c>
      <c r="B2143">
        <v>6921960</v>
      </c>
      <c r="C2143" s="1">
        <v>45384.583333333336</v>
      </c>
      <c r="D2143">
        <v>1384392</v>
      </c>
      <c r="O2143">
        <f t="shared" si="299"/>
        <v>2340095.4899112191</v>
      </c>
      <c r="P2143">
        <f t="shared" si="300"/>
        <v>3724487.4899112191</v>
      </c>
      <c r="T2143">
        <v>185</v>
      </c>
      <c r="U2143">
        <f t="shared" si="301"/>
        <v>316313</v>
      </c>
      <c r="V2143">
        <f t="shared" si="302"/>
        <v>9176</v>
      </c>
      <c r="W2143" s="1">
        <v>45381.208333333336</v>
      </c>
      <c r="X2143">
        <f t="shared" si="303"/>
        <v>13885.286405200397</v>
      </c>
      <c r="Z2143">
        <f t="shared" si="304"/>
        <v>4709.286405200397</v>
      </c>
      <c r="AK2143">
        <f t="shared" si="306"/>
        <v>14126.957653014095</v>
      </c>
      <c r="AL2143">
        <f t="shared" si="305"/>
        <v>4950.9576530140948</v>
      </c>
      <c r="AR2143">
        <f t="shared" si="298"/>
        <v>4950.9576530140948</v>
      </c>
      <c r="AT2143">
        <v>-656.19499705426642</v>
      </c>
    </row>
    <row r="2144" spans="1:46">
      <c r="A2144" s="1">
        <v>45381.25</v>
      </c>
      <c r="B2144">
        <v>6921030</v>
      </c>
      <c r="C2144" s="1">
        <v>45384.583333333336</v>
      </c>
      <c r="D2144">
        <v>1384206</v>
      </c>
      <c r="O2144">
        <f t="shared" si="299"/>
        <v>2339781.0863599679</v>
      </c>
      <c r="P2144">
        <f t="shared" si="300"/>
        <v>3723987.0863599679</v>
      </c>
      <c r="T2144">
        <v>200</v>
      </c>
      <c r="U2144">
        <f t="shared" si="301"/>
        <v>341960</v>
      </c>
      <c r="V2144">
        <f t="shared" si="302"/>
        <v>9920</v>
      </c>
      <c r="W2144" s="1">
        <v>45381.25</v>
      </c>
      <c r="X2144">
        <f t="shared" si="303"/>
        <v>13883.420847416643</v>
      </c>
      <c r="Z2144">
        <f t="shared" si="304"/>
        <v>3963.4208474166426</v>
      </c>
      <c r="AK2144">
        <f t="shared" si="306"/>
        <v>14125.059625487598</v>
      </c>
      <c r="AL2144">
        <f t="shared" si="305"/>
        <v>4205.0596254875982</v>
      </c>
      <c r="AR2144">
        <f t="shared" si="298"/>
        <v>4205.0596254875982</v>
      </c>
      <c r="AT2144">
        <v>-656.15113275354088</v>
      </c>
    </row>
    <row r="2145" spans="1:46">
      <c r="A2145" s="1">
        <v>45381.291666666664</v>
      </c>
      <c r="B2145">
        <v>6921230</v>
      </c>
      <c r="C2145" s="1">
        <v>45384.583333333336</v>
      </c>
      <c r="D2145">
        <v>1384246</v>
      </c>
      <c r="O2145">
        <f t="shared" si="299"/>
        <v>2339848.7000269038</v>
      </c>
      <c r="P2145">
        <f t="shared" si="300"/>
        <v>3724094.7000269038</v>
      </c>
      <c r="T2145">
        <v>215</v>
      </c>
      <c r="U2145">
        <f t="shared" si="301"/>
        <v>367607</v>
      </c>
      <c r="V2145">
        <f t="shared" si="302"/>
        <v>10664</v>
      </c>
      <c r="W2145" s="1">
        <v>45381.291666666664</v>
      </c>
      <c r="X2145">
        <f t="shared" si="303"/>
        <v>13883.822042638956</v>
      </c>
      <c r="Z2145">
        <f t="shared" si="304"/>
        <v>3219.8220426389562</v>
      </c>
      <c r="AK2145">
        <f t="shared" si="306"/>
        <v>14125.467803450287</v>
      </c>
      <c r="AL2145">
        <f t="shared" si="305"/>
        <v>3461.4678034502867</v>
      </c>
      <c r="AR2145">
        <f t="shared" si="298"/>
        <v>3461.4678034502867</v>
      </c>
      <c r="AT2145">
        <v>-655.98682629329414</v>
      </c>
    </row>
    <row r="2146" spans="1:46">
      <c r="A2146" s="1">
        <v>45381.333333333336</v>
      </c>
      <c r="B2146">
        <v>6920860</v>
      </c>
      <c r="C2146" s="1">
        <v>45384.583333333336</v>
      </c>
      <c r="D2146">
        <v>1384172</v>
      </c>
      <c r="O2146">
        <f t="shared" si="299"/>
        <v>2339723.6147430725</v>
      </c>
      <c r="P2146">
        <f t="shared" si="300"/>
        <v>3723895.6147430725</v>
      </c>
      <c r="T2146">
        <v>230</v>
      </c>
      <c r="U2146">
        <f t="shared" si="301"/>
        <v>393254</v>
      </c>
      <c r="V2146">
        <f t="shared" si="302"/>
        <v>11408</v>
      </c>
      <c r="W2146" s="1">
        <v>45381.333333333336</v>
      </c>
      <c r="X2146">
        <f t="shared" si="303"/>
        <v>13883.079831477678</v>
      </c>
      <c r="Z2146">
        <f t="shared" si="304"/>
        <v>2475.0798314776785</v>
      </c>
      <c r="AK2146">
        <f t="shared" si="306"/>
        <v>14124.712674219316</v>
      </c>
      <c r="AL2146">
        <f t="shared" si="305"/>
        <v>2716.7126742193159</v>
      </c>
      <c r="AR2146">
        <f t="shared" si="298"/>
        <v>2716.7126742193159</v>
      </c>
      <c r="AT2146">
        <v>-655.9011089211308</v>
      </c>
    </row>
    <row r="2147" spans="1:46">
      <c r="A2147" s="1">
        <v>45381.375</v>
      </c>
      <c r="B2147">
        <v>6920660</v>
      </c>
      <c r="C2147" s="1">
        <v>45384.583333333336</v>
      </c>
      <c r="D2147">
        <v>1384132</v>
      </c>
      <c r="O2147">
        <f t="shared" si="299"/>
        <v>2339656.0010761367</v>
      </c>
      <c r="P2147">
        <f t="shared" si="300"/>
        <v>3723788.0010761367</v>
      </c>
      <c r="T2147">
        <v>240</v>
      </c>
      <c r="U2147">
        <f t="shared" si="301"/>
        <v>410352</v>
      </c>
      <c r="V2147">
        <f t="shared" si="302"/>
        <v>11904</v>
      </c>
      <c r="W2147" s="1">
        <v>45381.375</v>
      </c>
      <c r="X2147">
        <f t="shared" si="303"/>
        <v>13882.678636255363</v>
      </c>
      <c r="Z2147">
        <f t="shared" si="304"/>
        <v>1978.678636255363</v>
      </c>
      <c r="AK2147">
        <f t="shared" si="306"/>
        <v>14124.304496256627</v>
      </c>
      <c r="AL2147">
        <f t="shared" si="305"/>
        <v>2220.3044962566273</v>
      </c>
      <c r="AR2147">
        <f t="shared" si="298"/>
        <v>2220.3044962566273</v>
      </c>
      <c r="AT2147">
        <v>-655.88964003862748</v>
      </c>
    </row>
    <row r="2148" spans="1:46">
      <c r="A2148" s="1">
        <v>45381.416666666664</v>
      </c>
      <c r="B2148">
        <v>6921080</v>
      </c>
      <c r="C2148" s="1">
        <v>45384.583333333336</v>
      </c>
      <c r="D2148">
        <v>1384216</v>
      </c>
      <c r="O2148">
        <f t="shared" si="299"/>
        <v>2339797.9897767017</v>
      </c>
      <c r="P2148">
        <f t="shared" si="300"/>
        <v>3724013.9897767017</v>
      </c>
      <c r="T2148">
        <v>245</v>
      </c>
      <c r="U2148">
        <f t="shared" si="301"/>
        <v>418901</v>
      </c>
      <c r="V2148">
        <f t="shared" si="302"/>
        <v>12152</v>
      </c>
      <c r="W2148" s="1">
        <v>45381.416666666664</v>
      </c>
      <c r="X2148">
        <f t="shared" si="303"/>
        <v>13883.521146222221</v>
      </c>
      <c r="Z2148">
        <f t="shared" si="304"/>
        <v>1731.5211462222214</v>
      </c>
      <c r="AK2148">
        <f t="shared" si="306"/>
        <v>14125.161669978272</v>
      </c>
      <c r="AL2148">
        <f t="shared" si="305"/>
        <v>1973.1616699782717</v>
      </c>
      <c r="AR2148">
        <f t="shared" si="298"/>
        <v>1973.1616699782717</v>
      </c>
      <c r="AT2148">
        <v>-655.0299077895852</v>
      </c>
    </row>
    <row r="2149" spans="1:46">
      <c r="A2149" s="1">
        <v>45381.458333333336</v>
      </c>
      <c r="B2149">
        <v>6921570</v>
      </c>
      <c r="C2149" s="1">
        <v>45384.583333333336</v>
      </c>
      <c r="D2149">
        <v>1384314</v>
      </c>
      <c r="O2149">
        <f t="shared" si="299"/>
        <v>2339963.6432606946</v>
      </c>
      <c r="P2149">
        <f t="shared" si="300"/>
        <v>3724277.6432606946</v>
      </c>
      <c r="T2149">
        <v>240</v>
      </c>
      <c r="U2149">
        <f t="shared" si="301"/>
        <v>410352</v>
      </c>
      <c r="V2149">
        <f t="shared" si="302"/>
        <v>11904</v>
      </c>
      <c r="W2149" s="1">
        <v>45381.458333333336</v>
      </c>
      <c r="X2149">
        <f t="shared" si="303"/>
        <v>13884.504074516888</v>
      </c>
      <c r="Z2149">
        <f t="shared" si="304"/>
        <v>1980.5040745168881</v>
      </c>
      <c r="AK2149">
        <f t="shared" si="306"/>
        <v>14126.161705986855</v>
      </c>
      <c r="AL2149">
        <f t="shared" si="305"/>
        <v>2222.1617059868549</v>
      </c>
      <c r="AR2149">
        <f t="shared" si="298"/>
        <v>2222.1617059868549</v>
      </c>
      <c r="AT2149">
        <v>-655.02964897079437</v>
      </c>
    </row>
    <row r="2150" spans="1:46">
      <c r="A2150" s="1">
        <v>45381.5</v>
      </c>
      <c r="B2150">
        <v>6922040</v>
      </c>
      <c r="C2150" s="1">
        <v>45384.583333333336</v>
      </c>
      <c r="D2150">
        <v>1384408</v>
      </c>
      <c r="O2150">
        <f t="shared" si="299"/>
        <v>2340122.5353779932</v>
      </c>
      <c r="P2150">
        <f t="shared" si="300"/>
        <v>3724530.5353779932</v>
      </c>
      <c r="T2150">
        <v>230</v>
      </c>
      <c r="U2150">
        <f t="shared" si="301"/>
        <v>393254</v>
      </c>
      <c r="V2150">
        <f t="shared" si="302"/>
        <v>11408</v>
      </c>
      <c r="W2150" s="1">
        <v>45381.5</v>
      </c>
      <c r="X2150">
        <f t="shared" si="303"/>
        <v>13885.446883289322</v>
      </c>
      <c r="Z2150">
        <f t="shared" si="304"/>
        <v>2477.4468832893217</v>
      </c>
      <c r="AK2150">
        <f t="shared" si="306"/>
        <v>14127.120924199169</v>
      </c>
      <c r="AL2150">
        <f t="shared" si="305"/>
        <v>2719.1209241991692</v>
      </c>
      <c r="AR2150">
        <f t="shared" si="298"/>
        <v>2719.1209241991692</v>
      </c>
      <c r="AT2150">
        <v>-654.64213872503205</v>
      </c>
    </row>
    <row r="2151" spans="1:46">
      <c r="A2151" s="1">
        <v>45381.541666666664</v>
      </c>
      <c r="B2151">
        <v>6922070</v>
      </c>
      <c r="C2151" s="1">
        <v>45384.583333333336</v>
      </c>
      <c r="D2151">
        <v>1384414</v>
      </c>
      <c r="O2151">
        <f t="shared" si="299"/>
        <v>2340132.6774280337</v>
      </c>
      <c r="P2151">
        <f t="shared" si="300"/>
        <v>3724546.6774280337</v>
      </c>
      <c r="T2151">
        <v>220</v>
      </c>
      <c r="U2151">
        <f t="shared" si="301"/>
        <v>376156</v>
      </c>
      <c r="V2151">
        <f t="shared" si="302"/>
        <v>10912</v>
      </c>
      <c r="W2151" s="1">
        <v>45381.541666666664</v>
      </c>
      <c r="X2151">
        <f t="shared" si="303"/>
        <v>13885.507062572669</v>
      </c>
      <c r="Z2151">
        <f t="shared" si="304"/>
        <v>2973.5070625726694</v>
      </c>
      <c r="AK2151">
        <f t="shared" si="306"/>
        <v>14127.182150893572</v>
      </c>
      <c r="AL2151">
        <f t="shared" si="305"/>
        <v>3215.1821508935718</v>
      </c>
      <c r="AR2151">
        <f t="shared" si="298"/>
        <v>3215.1821508935718</v>
      </c>
      <c r="AT2151">
        <v>-654.40513668788117</v>
      </c>
    </row>
    <row r="2152" spans="1:46">
      <c r="A2152" s="1">
        <v>45381.583333333336</v>
      </c>
      <c r="B2152">
        <v>6921380</v>
      </c>
      <c r="C2152" s="1">
        <v>45384.583333333336</v>
      </c>
      <c r="D2152">
        <v>1384276</v>
      </c>
      <c r="O2152">
        <f t="shared" si="299"/>
        <v>2339899.4102771054</v>
      </c>
      <c r="P2152">
        <f t="shared" si="300"/>
        <v>3724175.4102771054</v>
      </c>
      <c r="T2152">
        <v>215</v>
      </c>
      <c r="U2152">
        <f t="shared" si="301"/>
        <v>367607</v>
      </c>
      <c r="V2152">
        <f t="shared" si="302"/>
        <v>10664</v>
      </c>
      <c r="W2152" s="1">
        <v>45381.583333333336</v>
      </c>
      <c r="X2152">
        <f t="shared" si="303"/>
        <v>13884.122939055689</v>
      </c>
      <c r="Z2152">
        <f t="shared" si="304"/>
        <v>3220.1229390556891</v>
      </c>
      <c r="AK2152">
        <f t="shared" si="306"/>
        <v>14125.773936922302</v>
      </c>
      <c r="AL2152">
        <f t="shared" si="305"/>
        <v>3461.7739369223018</v>
      </c>
      <c r="AR2152">
        <f t="shared" si="298"/>
        <v>3461.7739369223018</v>
      </c>
      <c r="AT2152">
        <v>-654.11660465465138</v>
      </c>
    </row>
    <row r="2153" spans="1:46">
      <c r="A2153" s="1">
        <v>45381.625</v>
      </c>
      <c r="B2153">
        <v>6920490</v>
      </c>
      <c r="C2153" s="1">
        <v>45384.583333333336</v>
      </c>
      <c r="D2153">
        <v>1384098</v>
      </c>
      <c r="O2153">
        <f t="shared" si="299"/>
        <v>2339598.5294592418</v>
      </c>
      <c r="P2153">
        <f t="shared" si="300"/>
        <v>3723696.5294592418</v>
      </c>
      <c r="T2153">
        <v>215</v>
      </c>
      <c r="U2153">
        <f t="shared" si="301"/>
        <v>367607</v>
      </c>
      <c r="V2153">
        <f t="shared" si="302"/>
        <v>10664</v>
      </c>
      <c r="W2153" s="1">
        <v>45381.625</v>
      </c>
      <c r="X2153">
        <f t="shared" si="303"/>
        <v>13882.337620316401</v>
      </c>
      <c r="Z2153">
        <f t="shared" si="304"/>
        <v>3218.3376203164007</v>
      </c>
      <c r="AK2153">
        <f t="shared" si="306"/>
        <v>14123.957544988343</v>
      </c>
      <c r="AL2153">
        <f t="shared" si="305"/>
        <v>3459.9575449883432</v>
      </c>
      <c r="AR2153">
        <f t="shared" si="298"/>
        <v>3459.9575449883432</v>
      </c>
      <c r="AT2153">
        <v>-654.00920406407567</v>
      </c>
    </row>
    <row r="2154" spans="1:46">
      <c r="A2154" s="1">
        <v>45381.666666666664</v>
      </c>
      <c r="B2154">
        <v>6902110</v>
      </c>
      <c r="C2154" s="1">
        <v>45384.583333333336</v>
      </c>
      <c r="D2154">
        <v>1380422</v>
      </c>
      <c r="O2154">
        <f t="shared" si="299"/>
        <v>2333384.8334678505</v>
      </c>
      <c r="P2154">
        <f t="shared" si="300"/>
        <v>3713806.8334678505</v>
      </c>
      <c r="T2154">
        <v>220</v>
      </c>
      <c r="U2154">
        <f t="shared" si="301"/>
        <v>376156</v>
      </c>
      <c r="V2154">
        <f t="shared" si="302"/>
        <v>10912</v>
      </c>
      <c r="W2154" s="1">
        <v>45381.666666666664</v>
      </c>
      <c r="X2154">
        <f t="shared" si="303"/>
        <v>13845.467779385855</v>
      </c>
      <c r="Z2154">
        <f t="shared" si="304"/>
        <v>2933.4677793858555</v>
      </c>
      <c r="AK2154">
        <f t="shared" si="306"/>
        <v>14086.445990217382</v>
      </c>
      <c r="AL2154">
        <f t="shared" si="305"/>
        <v>3174.4459902173821</v>
      </c>
      <c r="AR2154">
        <f t="shared" si="298"/>
        <v>3174.4459902173821</v>
      </c>
      <c r="AT2154">
        <v>-653.84874033834967</v>
      </c>
    </row>
    <row r="2155" spans="1:46">
      <c r="A2155" s="1">
        <v>45381.708333333336</v>
      </c>
      <c r="B2155">
        <v>6871500</v>
      </c>
      <c r="C2155" s="1">
        <v>45384.583333333336</v>
      </c>
      <c r="D2155">
        <v>1374300</v>
      </c>
      <c r="O2155">
        <f t="shared" si="299"/>
        <v>2323036.5617433419</v>
      </c>
      <c r="P2155">
        <f t="shared" si="300"/>
        <v>3697336.5617433419</v>
      </c>
      <c r="T2155">
        <v>230</v>
      </c>
      <c r="U2155">
        <f t="shared" si="301"/>
        <v>393254</v>
      </c>
      <c r="V2155">
        <f t="shared" si="302"/>
        <v>11408</v>
      </c>
      <c r="W2155" s="1">
        <v>45381.708333333336</v>
      </c>
      <c r="X2155">
        <f t="shared" si="303"/>
        <v>13784.064850610885</v>
      </c>
      <c r="Z2155">
        <f t="shared" si="304"/>
        <v>2376.0648506108846</v>
      </c>
      <c r="AK2155">
        <f t="shared" si="306"/>
        <v>14023.974353028094</v>
      </c>
      <c r="AL2155">
        <f t="shared" si="305"/>
        <v>2615.9743530280939</v>
      </c>
      <c r="AR2155">
        <f t="shared" si="298"/>
        <v>2615.9743530280939</v>
      </c>
      <c r="AT2155">
        <v>-653.35611932377651</v>
      </c>
    </row>
    <row r="2156" spans="1:46">
      <c r="A2156" s="1">
        <v>45381.75</v>
      </c>
      <c r="B2156">
        <v>6894190</v>
      </c>
      <c r="C2156" s="1">
        <v>45384.583333333336</v>
      </c>
      <c r="D2156">
        <v>1378838</v>
      </c>
      <c r="O2156">
        <f t="shared" si="299"/>
        <v>2330707.3322571968</v>
      </c>
      <c r="P2156">
        <f t="shared" si="300"/>
        <v>3709545.3322571968</v>
      </c>
      <c r="T2156">
        <v>240</v>
      </c>
      <c r="U2156">
        <f t="shared" si="301"/>
        <v>410352</v>
      </c>
      <c r="V2156">
        <f t="shared" si="302"/>
        <v>11904</v>
      </c>
      <c r="W2156" s="1">
        <v>45381.75</v>
      </c>
      <c r="X2156">
        <f t="shared" si="303"/>
        <v>13829.58044858227</v>
      </c>
      <c r="Z2156">
        <f t="shared" si="304"/>
        <v>1925.58044858227</v>
      </c>
      <c r="AK2156">
        <f t="shared" si="306"/>
        <v>14070.282142894966</v>
      </c>
      <c r="AL2156">
        <f t="shared" si="305"/>
        <v>2166.2821428949665</v>
      </c>
      <c r="AR2156">
        <f t="shared" si="298"/>
        <v>2166.2821428949665</v>
      </c>
      <c r="AT2156">
        <v>-652.57711168198512</v>
      </c>
    </row>
    <row r="2157" spans="1:46">
      <c r="A2157" s="1">
        <v>45381.791666666664</v>
      </c>
      <c r="B2157">
        <v>6916710</v>
      </c>
      <c r="C2157" s="1">
        <v>45384.583333333336</v>
      </c>
      <c r="D2157">
        <v>1383342</v>
      </c>
      <c r="O2157">
        <f t="shared" si="299"/>
        <v>2338320.6311541568</v>
      </c>
      <c r="P2157">
        <f t="shared" si="300"/>
        <v>3721662.6311541568</v>
      </c>
      <c r="T2157">
        <v>245</v>
      </c>
      <c r="U2157">
        <f t="shared" si="301"/>
        <v>418901</v>
      </c>
      <c r="V2157">
        <f t="shared" si="302"/>
        <v>12152</v>
      </c>
      <c r="W2157" s="1">
        <v>45381.791666666664</v>
      </c>
      <c r="X2157">
        <f t="shared" si="303"/>
        <v>13874.755030614686</v>
      </c>
      <c r="Z2157">
        <f t="shared" si="304"/>
        <v>1722.7550306146859</v>
      </c>
      <c r="AK2157">
        <f t="shared" si="306"/>
        <v>14116.242981493553</v>
      </c>
      <c r="AL2157">
        <f t="shared" si="305"/>
        <v>1964.2429814935531</v>
      </c>
      <c r="AR2157">
        <f t="shared" si="298"/>
        <v>1964.2429814935531</v>
      </c>
      <c r="AT2157">
        <v>-652.4867002632509</v>
      </c>
    </row>
    <row r="2158" spans="1:46">
      <c r="A2158" s="1">
        <v>45381.833333333336</v>
      </c>
      <c r="B2158">
        <v>6924090</v>
      </c>
      <c r="C2158" s="1">
        <v>45384.583333333336</v>
      </c>
      <c r="D2158">
        <v>1384818</v>
      </c>
      <c r="O2158">
        <f t="shared" si="299"/>
        <v>2340815.5754640843</v>
      </c>
      <c r="P2158">
        <f t="shared" si="300"/>
        <v>3725633.5754640843</v>
      </c>
      <c r="T2158">
        <v>240</v>
      </c>
      <c r="U2158">
        <f t="shared" si="301"/>
        <v>410352</v>
      </c>
      <c r="V2158">
        <f t="shared" si="302"/>
        <v>11904</v>
      </c>
      <c r="W2158" s="1">
        <v>45381.833333333336</v>
      </c>
      <c r="X2158">
        <f t="shared" si="303"/>
        <v>13889.559134318029</v>
      </c>
      <c r="Z2158">
        <f t="shared" si="304"/>
        <v>1985.5591343180295</v>
      </c>
      <c r="AK2158">
        <f t="shared" si="306"/>
        <v>14131.304748316714</v>
      </c>
      <c r="AL2158">
        <f t="shared" si="305"/>
        <v>2227.3047483167138</v>
      </c>
      <c r="AR2158">
        <f t="shared" si="298"/>
        <v>2227.3047483167138</v>
      </c>
      <c r="AT2158">
        <v>-651.89280132753993</v>
      </c>
    </row>
    <row r="2159" spans="1:46">
      <c r="A2159" s="1">
        <v>45381.875</v>
      </c>
      <c r="B2159">
        <v>6923410</v>
      </c>
      <c r="C2159" s="1">
        <v>45384.583333333336</v>
      </c>
      <c r="D2159">
        <v>1384682</v>
      </c>
      <c r="O2159">
        <f t="shared" si="299"/>
        <v>2340585.6889965027</v>
      </c>
      <c r="P2159">
        <f t="shared" si="300"/>
        <v>3725267.6889965027</v>
      </c>
      <c r="T2159">
        <v>235</v>
      </c>
      <c r="U2159">
        <f t="shared" si="301"/>
        <v>401803</v>
      </c>
      <c r="V2159">
        <f t="shared" si="302"/>
        <v>11656</v>
      </c>
      <c r="W2159" s="1">
        <v>45381.875</v>
      </c>
      <c r="X2159">
        <f t="shared" si="303"/>
        <v>13888.195070562164</v>
      </c>
      <c r="Z2159">
        <f t="shared" si="304"/>
        <v>2232.1950705621639</v>
      </c>
      <c r="AK2159">
        <f t="shared" si="306"/>
        <v>14129.916943243577</v>
      </c>
      <c r="AL2159">
        <f t="shared" si="305"/>
        <v>2473.9169432435774</v>
      </c>
      <c r="AR2159">
        <f t="shared" si="298"/>
        <v>2473.9169432435774</v>
      </c>
      <c r="AT2159">
        <v>-651.73847015809588</v>
      </c>
    </row>
    <row r="2160" spans="1:46">
      <c r="A2160" s="1">
        <v>45381.916666666664</v>
      </c>
      <c r="B2160">
        <v>6922720</v>
      </c>
      <c r="C2160" s="1">
        <v>45384.583333333336</v>
      </c>
      <c r="D2160">
        <v>1384544</v>
      </c>
      <c r="O2160">
        <f t="shared" si="299"/>
        <v>2340352.4218455749</v>
      </c>
      <c r="P2160">
        <f t="shared" si="300"/>
        <v>3724896.4218455749</v>
      </c>
      <c r="T2160">
        <v>225</v>
      </c>
      <c r="U2160">
        <f t="shared" si="301"/>
        <v>384705</v>
      </c>
      <c r="V2160">
        <f t="shared" si="302"/>
        <v>11160</v>
      </c>
      <c r="W2160" s="1">
        <v>45381.916666666664</v>
      </c>
      <c r="X2160">
        <f t="shared" si="303"/>
        <v>13886.810947045187</v>
      </c>
      <c r="Z2160">
        <f t="shared" si="304"/>
        <v>2726.8109470451873</v>
      </c>
      <c r="AK2160">
        <f t="shared" si="306"/>
        <v>14128.508729272307</v>
      </c>
      <c r="AL2160">
        <f t="shared" si="305"/>
        <v>2968.5087292723074</v>
      </c>
      <c r="AR2160">
        <f t="shared" si="298"/>
        <v>2968.5087292723074</v>
      </c>
      <c r="AT2160">
        <v>-651.32621041578568</v>
      </c>
    </row>
    <row r="2161" spans="1:46">
      <c r="A2161" s="1">
        <v>45381.958333333336</v>
      </c>
      <c r="B2161">
        <v>6924640</v>
      </c>
      <c r="C2161" s="1">
        <v>45384.583333333336</v>
      </c>
      <c r="D2161">
        <v>1384928</v>
      </c>
      <c r="O2161">
        <f t="shared" si="299"/>
        <v>2341001.5130481576</v>
      </c>
      <c r="P2161">
        <f t="shared" si="300"/>
        <v>3725929.5130481576</v>
      </c>
      <c r="T2161">
        <v>210</v>
      </c>
      <c r="U2161">
        <f t="shared" si="301"/>
        <v>359058</v>
      </c>
      <c r="V2161">
        <f t="shared" si="302"/>
        <v>10416</v>
      </c>
      <c r="W2161" s="1">
        <v>45381.958333333336</v>
      </c>
      <c r="X2161">
        <f t="shared" si="303"/>
        <v>13890.66242117939</v>
      </c>
      <c r="Z2161">
        <f t="shared" si="304"/>
        <v>3474.6624211793896</v>
      </c>
      <c r="AK2161">
        <f t="shared" si="306"/>
        <v>14132.427237714104</v>
      </c>
      <c r="AL2161">
        <f t="shared" si="305"/>
        <v>3716.4272377141042</v>
      </c>
      <c r="AR2161">
        <f t="shared" si="298"/>
        <v>3716.4272377141042</v>
      </c>
      <c r="AT2161">
        <v>-650.92771926458045</v>
      </c>
    </row>
    <row r="2162" spans="1:46">
      <c r="A2162" s="1">
        <v>45382</v>
      </c>
      <c r="B2162">
        <v>6925290</v>
      </c>
      <c r="C2162" s="1">
        <v>45384.583333333336</v>
      </c>
      <c r="D2162">
        <v>1385058</v>
      </c>
      <c r="O2162">
        <f t="shared" si="299"/>
        <v>2341221.2574656983</v>
      </c>
      <c r="P2162">
        <f t="shared" si="300"/>
        <v>3726279.2574656983</v>
      </c>
      <c r="T2162">
        <v>200</v>
      </c>
      <c r="U2162">
        <f t="shared" si="301"/>
        <v>341960</v>
      </c>
      <c r="V2162">
        <f t="shared" si="302"/>
        <v>9920</v>
      </c>
      <c r="W2162" s="1">
        <v>45382</v>
      </c>
      <c r="X2162">
        <f t="shared" si="303"/>
        <v>13891.966305651906</v>
      </c>
      <c r="Z2162">
        <f t="shared" si="304"/>
        <v>3971.9663056519057</v>
      </c>
      <c r="AK2162">
        <f t="shared" si="306"/>
        <v>14133.753816092838</v>
      </c>
      <c r="AL2162">
        <f t="shared" si="305"/>
        <v>4213.753816092838</v>
      </c>
      <c r="AR2162">
        <f t="shared" si="298"/>
        <v>4213.753816092838</v>
      </c>
      <c r="AT2162">
        <v>-650.17722935036545</v>
      </c>
    </row>
    <row r="2163" spans="1:46">
      <c r="A2163" s="1">
        <v>45382.041666666664</v>
      </c>
      <c r="B2163">
        <v>6924630</v>
      </c>
      <c r="C2163" s="1">
        <v>45384.583333333336</v>
      </c>
      <c r="D2163">
        <v>1384926</v>
      </c>
      <c r="O2163">
        <f t="shared" si="299"/>
        <v>2340998.1323648104</v>
      </c>
      <c r="P2163">
        <f t="shared" si="300"/>
        <v>3725924.1323648104</v>
      </c>
      <c r="T2163">
        <v>195</v>
      </c>
      <c r="U2163">
        <f t="shared" si="301"/>
        <v>333411</v>
      </c>
      <c r="V2163">
        <f t="shared" si="302"/>
        <v>9672</v>
      </c>
      <c r="W2163" s="1">
        <v>45382.041666666664</v>
      </c>
      <c r="X2163">
        <f t="shared" si="303"/>
        <v>13890.642361418273</v>
      </c>
      <c r="Z2163">
        <f t="shared" si="304"/>
        <v>4218.6423614182731</v>
      </c>
      <c r="AK2163">
        <f t="shared" si="306"/>
        <v>14132.406828815969</v>
      </c>
      <c r="AL2163">
        <f t="shared" si="305"/>
        <v>4460.4068288159688</v>
      </c>
      <c r="AR2163">
        <f t="shared" si="298"/>
        <v>4460.4068288159688</v>
      </c>
      <c r="AT2163">
        <v>-649.66333329534427</v>
      </c>
    </row>
    <row r="2164" spans="1:46">
      <c r="A2164" s="1">
        <v>45382.083333333336</v>
      </c>
      <c r="B2164">
        <v>6925660</v>
      </c>
      <c r="C2164" s="1">
        <v>45384.583333333336</v>
      </c>
      <c r="D2164">
        <v>1385132</v>
      </c>
      <c r="O2164">
        <f t="shared" si="299"/>
        <v>2341346.3427495295</v>
      </c>
      <c r="P2164">
        <f t="shared" si="300"/>
        <v>3726478.3427495295</v>
      </c>
      <c r="T2164">
        <v>190</v>
      </c>
      <c r="U2164">
        <f t="shared" si="301"/>
        <v>324862</v>
      </c>
      <c r="V2164">
        <f t="shared" si="302"/>
        <v>9424</v>
      </c>
      <c r="W2164" s="1">
        <v>45382.125</v>
      </c>
      <c r="X2164">
        <f t="shared" si="303"/>
        <v>13892.708516813183</v>
      </c>
      <c r="Z2164">
        <f t="shared" si="304"/>
        <v>4468.7085168131835</v>
      </c>
      <c r="AK2164">
        <f t="shared" si="306"/>
        <v>14134.508945323809</v>
      </c>
      <c r="AL2164">
        <f t="shared" si="305"/>
        <v>4710.5089453238088</v>
      </c>
      <c r="AR2164">
        <f t="shared" si="298"/>
        <v>4710.5089453238088</v>
      </c>
      <c r="AT2164">
        <v>-649.17841787567158</v>
      </c>
    </row>
    <row r="2165" spans="1:46">
      <c r="A2165" s="1">
        <v>45382.125</v>
      </c>
      <c r="B2165">
        <v>6926170</v>
      </c>
      <c r="C2165" s="1">
        <v>45384.583333333336</v>
      </c>
      <c r="D2165">
        <v>1385234</v>
      </c>
      <c r="O2165">
        <f t="shared" si="299"/>
        <v>2341518.7576002153</v>
      </c>
      <c r="P2165">
        <f t="shared" si="300"/>
        <v>3726752.7576002153</v>
      </c>
      <c r="T2165">
        <v>185</v>
      </c>
      <c r="U2165">
        <f t="shared" si="301"/>
        <v>316313</v>
      </c>
      <c r="V2165">
        <f t="shared" si="302"/>
        <v>9176</v>
      </c>
      <c r="W2165" s="1">
        <v>45382.166666666664</v>
      </c>
      <c r="X2165">
        <f t="shared" si="303"/>
        <v>13893.731564630079</v>
      </c>
      <c r="Z2165">
        <f t="shared" si="304"/>
        <v>4717.7315646300794</v>
      </c>
      <c r="AK2165">
        <f t="shared" si="306"/>
        <v>14135.549799128661</v>
      </c>
      <c r="AL2165">
        <f t="shared" si="305"/>
        <v>4959.5497991286611</v>
      </c>
      <c r="AR2165">
        <f t="shared" si="298"/>
        <v>4959.5497991286611</v>
      </c>
      <c r="AT2165">
        <v>-648.37022550955044</v>
      </c>
    </row>
    <row r="2166" spans="1:46">
      <c r="A2166" s="1">
        <v>45382.166666666664</v>
      </c>
      <c r="B2166">
        <v>6925200</v>
      </c>
      <c r="C2166" s="1">
        <v>45384.583333333336</v>
      </c>
      <c r="D2166">
        <v>1385040</v>
      </c>
      <c r="O2166">
        <f t="shared" si="299"/>
        <v>2341190.8313155775</v>
      </c>
      <c r="P2166">
        <f t="shared" si="300"/>
        <v>3726230.8313155775</v>
      </c>
      <c r="T2166">
        <v>180</v>
      </c>
      <c r="U2166">
        <f t="shared" si="301"/>
        <v>307764</v>
      </c>
      <c r="V2166">
        <f t="shared" si="302"/>
        <v>8928</v>
      </c>
      <c r="W2166" s="1">
        <v>45382.208333333336</v>
      </c>
      <c r="X2166">
        <f t="shared" si="303"/>
        <v>13891.785767801866</v>
      </c>
      <c r="Z2166">
        <f t="shared" si="304"/>
        <v>4963.7857678018663</v>
      </c>
      <c r="AK2166">
        <f t="shared" si="306"/>
        <v>14133.570136009628</v>
      </c>
      <c r="AL2166">
        <f t="shared" si="305"/>
        <v>5205.5701360096282</v>
      </c>
      <c r="AR2166">
        <f t="shared" si="298"/>
        <v>5205.5701360096282</v>
      </c>
      <c r="AT2166">
        <v>-648.1508446848693</v>
      </c>
    </row>
    <row r="2167" spans="1:46">
      <c r="A2167" s="1">
        <v>45382.208333333336</v>
      </c>
      <c r="B2167">
        <v>6925920</v>
      </c>
      <c r="C2167" s="1">
        <v>45384.583333333336</v>
      </c>
      <c r="D2167">
        <v>1385184</v>
      </c>
      <c r="O2167">
        <f t="shared" si="299"/>
        <v>2341434.2405165457</v>
      </c>
      <c r="P2167">
        <f t="shared" si="300"/>
        <v>3726618.2405165457</v>
      </c>
      <c r="T2167">
        <v>185</v>
      </c>
      <c r="U2167">
        <f t="shared" si="301"/>
        <v>316313</v>
      </c>
      <c r="V2167">
        <f t="shared" si="302"/>
        <v>9176</v>
      </c>
      <c r="W2167" s="1">
        <v>45382.25</v>
      </c>
      <c r="X2167">
        <f t="shared" si="303"/>
        <v>13893.230070602191</v>
      </c>
      <c r="Z2167">
        <f t="shared" si="304"/>
        <v>4717.2300706021906</v>
      </c>
      <c r="AK2167">
        <f t="shared" si="306"/>
        <v>14135.039576675303</v>
      </c>
      <c r="AL2167">
        <f t="shared" si="305"/>
        <v>4959.0395766753027</v>
      </c>
      <c r="AR2167">
        <f t="shared" si="298"/>
        <v>4959.0395766753027</v>
      </c>
      <c r="AT2167">
        <v>-648.05132906107065</v>
      </c>
    </row>
    <row r="2168" spans="1:46">
      <c r="A2168" s="1">
        <v>45382.25</v>
      </c>
      <c r="B2168">
        <v>6925330</v>
      </c>
      <c r="C2168" s="1">
        <v>45384.583333333336</v>
      </c>
      <c r="D2168">
        <v>1385066</v>
      </c>
      <c r="O2168">
        <f t="shared" si="299"/>
        <v>2341234.7801990854</v>
      </c>
      <c r="P2168">
        <f t="shared" si="300"/>
        <v>3726300.7801990854</v>
      </c>
      <c r="T2168">
        <v>200</v>
      </c>
      <c r="U2168">
        <f t="shared" si="301"/>
        <v>341960</v>
      </c>
      <c r="V2168">
        <f t="shared" si="302"/>
        <v>9920</v>
      </c>
      <c r="W2168" s="1">
        <v>45382.291666666664</v>
      </c>
      <c r="X2168">
        <f t="shared" si="303"/>
        <v>13892.046544696366</v>
      </c>
      <c r="Z2168">
        <f t="shared" si="304"/>
        <v>3972.0465446963663</v>
      </c>
      <c r="AK2168">
        <f t="shared" si="306"/>
        <v>14133.835451685376</v>
      </c>
      <c r="AL2168">
        <f t="shared" si="305"/>
        <v>4213.835451685376</v>
      </c>
      <c r="AR2168">
        <f t="shared" si="298"/>
        <v>4213.835451685376</v>
      </c>
      <c r="AT2168">
        <v>-646.48521977831115</v>
      </c>
    </row>
    <row r="2169" spans="1:46">
      <c r="A2169" s="1">
        <v>45382.291666666664</v>
      </c>
      <c r="B2169">
        <v>6924410</v>
      </c>
      <c r="C2169" s="1">
        <v>45384.583333333336</v>
      </c>
      <c r="D2169">
        <v>1384882</v>
      </c>
      <c r="O2169">
        <f t="shared" si="299"/>
        <v>2340923.7573311813</v>
      </c>
      <c r="P2169">
        <f t="shared" si="300"/>
        <v>3725805.7573311813</v>
      </c>
      <c r="T2169">
        <v>215</v>
      </c>
      <c r="U2169">
        <f t="shared" si="301"/>
        <v>367607</v>
      </c>
      <c r="V2169">
        <f t="shared" si="302"/>
        <v>10664</v>
      </c>
      <c r="W2169" s="1">
        <v>45382.333333333336</v>
      </c>
      <c r="X2169">
        <f t="shared" si="303"/>
        <v>13890.201046673728</v>
      </c>
      <c r="Z2169">
        <f t="shared" si="304"/>
        <v>3226.2010466737283</v>
      </c>
      <c r="AK2169">
        <f t="shared" si="306"/>
        <v>14131.957833057015</v>
      </c>
      <c r="AL2169">
        <f t="shared" si="305"/>
        <v>3467.9578330570148</v>
      </c>
      <c r="AR2169">
        <f t="shared" si="298"/>
        <v>3467.9578330570148</v>
      </c>
      <c r="AT2169">
        <v>-646.10483781663606</v>
      </c>
    </row>
    <row r="2170" spans="1:46">
      <c r="A2170" s="1">
        <v>45382.333333333336</v>
      </c>
      <c r="B2170">
        <v>6918820</v>
      </c>
      <c r="C2170" s="1">
        <v>45384.583333333336</v>
      </c>
      <c r="D2170">
        <v>1383764</v>
      </c>
      <c r="O2170">
        <f t="shared" si="299"/>
        <v>2339033.9553403286</v>
      </c>
      <c r="P2170">
        <f t="shared" si="300"/>
        <v>3722797.9553403286</v>
      </c>
      <c r="T2170">
        <v>230</v>
      </c>
      <c r="U2170">
        <f t="shared" si="301"/>
        <v>393254</v>
      </c>
      <c r="V2170">
        <f t="shared" si="302"/>
        <v>11408</v>
      </c>
      <c r="W2170" s="1">
        <v>45382.375</v>
      </c>
      <c r="X2170">
        <f t="shared" si="303"/>
        <v>13878.987640210087</v>
      </c>
      <c r="Z2170">
        <f t="shared" si="304"/>
        <v>2470.9876402100872</v>
      </c>
      <c r="AK2170">
        <f t="shared" si="306"/>
        <v>14120.549258999905</v>
      </c>
      <c r="AL2170">
        <f t="shared" si="305"/>
        <v>2712.5492589999049</v>
      </c>
      <c r="AR2170">
        <f t="shared" si="298"/>
        <v>2712.5492589999049</v>
      </c>
      <c r="AT2170">
        <v>-644.76041895400886</v>
      </c>
    </row>
    <row r="2171" spans="1:46">
      <c r="A2171" s="1">
        <v>45382.375</v>
      </c>
      <c r="B2171">
        <v>6917930</v>
      </c>
      <c r="C2171" s="1">
        <v>45384.583333333336</v>
      </c>
      <c r="D2171">
        <v>1383586</v>
      </c>
      <c r="O2171">
        <f t="shared" si="299"/>
        <v>2338733.0745224645</v>
      </c>
      <c r="P2171">
        <f t="shared" si="300"/>
        <v>3722319.0745224645</v>
      </c>
      <c r="T2171">
        <v>240</v>
      </c>
      <c r="U2171">
        <f t="shared" si="301"/>
        <v>410352</v>
      </c>
      <c r="V2171">
        <f t="shared" si="302"/>
        <v>11904</v>
      </c>
      <c r="W2171" s="1">
        <v>45382.416666666664</v>
      </c>
      <c r="X2171">
        <f t="shared" si="303"/>
        <v>13877.202321470795</v>
      </c>
      <c r="Z2171">
        <f t="shared" si="304"/>
        <v>1973.2023214707951</v>
      </c>
      <c r="AK2171">
        <f t="shared" si="306"/>
        <v>14118.732867065946</v>
      </c>
      <c r="AL2171">
        <f t="shared" si="305"/>
        <v>2214.7328670659463</v>
      </c>
      <c r="AR2171">
        <f t="shared" si="298"/>
        <v>2214.7328670659463</v>
      </c>
      <c r="AT2171">
        <v>-644.53335266028989</v>
      </c>
    </row>
    <row r="2172" spans="1:46">
      <c r="A2172" s="1">
        <v>45382.416666666664</v>
      </c>
      <c r="B2172">
        <v>6919010</v>
      </c>
      <c r="C2172" s="1">
        <v>45384.583333333336</v>
      </c>
      <c r="D2172">
        <v>1383802</v>
      </c>
      <c r="O2172">
        <f t="shared" si="299"/>
        <v>2339098.1883239173</v>
      </c>
      <c r="P2172">
        <f t="shared" si="300"/>
        <v>3722900.1883239173</v>
      </c>
      <c r="T2172">
        <v>245</v>
      </c>
      <c r="U2172">
        <f t="shared" si="301"/>
        <v>418901</v>
      </c>
      <c r="V2172">
        <f t="shared" si="302"/>
        <v>12152</v>
      </c>
      <c r="W2172" s="1">
        <v>45382.458333333336</v>
      </c>
      <c r="X2172">
        <f t="shared" si="303"/>
        <v>13879.368775671284</v>
      </c>
      <c r="Z2172">
        <f t="shared" si="304"/>
        <v>1727.3687756712843</v>
      </c>
      <c r="AK2172">
        <f t="shared" si="306"/>
        <v>14120.937028064458</v>
      </c>
      <c r="AL2172">
        <f t="shared" si="305"/>
        <v>1968.937028064458</v>
      </c>
      <c r="AR2172">
        <f t="shared" si="298"/>
        <v>1968.937028064458</v>
      </c>
      <c r="AT2172">
        <v>-644.15196508396912</v>
      </c>
    </row>
    <row r="2173" spans="1:46">
      <c r="A2173" s="1">
        <v>45382.458333333336</v>
      </c>
      <c r="B2173">
        <v>6919140</v>
      </c>
      <c r="C2173" s="1">
        <v>45384.583333333336</v>
      </c>
      <c r="D2173">
        <v>1383828</v>
      </c>
      <c r="O2173">
        <f t="shared" si="299"/>
        <v>2339142.1372074257</v>
      </c>
      <c r="P2173">
        <f t="shared" si="300"/>
        <v>3722970.1372074257</v>
      </c>
      <c r="T2173">
        <v>240</v>
      </c>
      <c r="U2173">
        <f t="shared" si="301"/>
        <v>410352</v>
      </c>
      <c r="V2173">
        <f t="shared" si="302"/>
        <v>11904</v>
      </c>
      <c r="W2173" s="1">
        <v>45382.5</v>
      </c>
      <c r="X2173">
        <f t="shared" si="303"/>
        <v>13879.629552565788</v>
      </c>
      <c r="Z2173">
        <f t="shared" si="304"/>
        <v>1975.6295525657879</v>
      </c>
      <c r="AK2173">
        <f t="shared" si="306"/>
        <v>14121.202343740204</v>
      </c>
      <c r="AL2173">
        <f t="shared" si="305"/>
        <v>2217.202343740204</v>
      </c>
      <c r="AR2173">
        <f t="shared" si="298"/>
        <v>2217.202343740204</v>
      </c>
      <c r="AT2173">
        <v>-643.77618253950459</v>
      </c>
    </row>
    <row r="2174" spans="1:46">
      <c r="A2174" s="1">
        <v>45382.5</v>
      </c>
      <c r="B2174">
        <v>6919850</v>
      </c>
      <c r="C2174" s="1">
        <v>45384.583333333336</v>
      </c>
      <c r="D2174">
        <v>1383970</v>
      </c>
      <c r="O2174">
        <f t="shared" si="299"/>
        <v>2339382.1657250472</v>
      </c>
      <c r="P2174">
        <f t="shared" si="300"/>
        <v>3723352.1657250472</v>
      </c>
      <c r="T2174">
        <v>230</v>
      </c>
      <c r="U2174">
        <f t="shared" si="301"/>
        <v>393254</v>
      </c>
      <c r="V2174">
        <f t="shared" si="302"/>
        <v>11408</v>
      </c>
      <c r="W2174" s="1">
        <v>45382.541666666664</v>
      </c>
      <c r="X2174">
        <f t="shared" si="303"/>
        <v>13881.053795604998</v>
      </c>
      <c r="Z2174">
        <f t="shared" si="304"/>
        <v>2473.0537956049975</v>
      </c>
      <c r="AK2174">
        <f t="shared" si="306"/>
        <v>14122.651375507743</v>
      </c>
      <c r="AL2174">
        <f t="shared" si="305"/>
        <v>2714.6513755077431</v>
      </c>
      <c r="AR2174">
        <f t="shared" si="298"/>
        <v>2714.6513755077431</v>
      </c>
      <c r="AT2174">
        <v>-643.62133373247707</v>
      </c>
    </row>
    <row r="2175" spans="1:46">
      <c r="A2175" s="1">
        <v>45382.541666666664</v>
      </c>
      <c r="B2175">
        <v>6921370</v>
      </c>
      <c r="C2175" s="1">
        <v>45384.583333333336</v>
      </c>
      <c r="D2175">
        <v>1384274</v>
      </c>
      <c r="O2175">
        <f t="shared" si="299"/>
        <v>2339896.0295937588</v>
      </c>
      <c r="P2175">
        <f t="shared" si="300"/>
        <v>3724170.0295937588</v>
      </c>
      <c r="T2175">
        <v>220</v>
      </c>
      <c r="U2175">
        <f t="shared" si="301"/>
        <v>376156</v>
      </c>
      <c r="V2175">
        <f t="shared" si="302"/>
        <v>10912</v>
      </c>
      <c r="W2175" s="1">
        <v>45382.583333333336</v>
      </c>
      <c r="X2175">
        <f t="shared" si="303"/>
        <v>13884.102879294576</v>
      </c>
      <c r="Z2175">
        <f t="shared" si="304"/>
        <v>2972.1028792945763</v>
      </c>
      <c r="AK2175">
        <f t="shared" si="306"/>
        <v>14125.753528024166</v>
      </c>
      <c r="AL2175">
        <f t="shared" si="305"/>
        <v>3213.7535280241664</v>
      </c>
      <c r="AR2175">
        <f t="shared" si="298"/>
        <v>3213.7535280241664</v>
      </c>
      <c r="AT2175">
        <v>-642.36107932926097</v>
      </c>
    </row>
    <row r="2176" spans="1:46">
      <c r="A2176" s="1">
        <v>45382.583333333336</v>
      </c>
      <c r="B2176">
        <v>6921260</v>
      </c>
      <c r="C2176" s="1">
        <v>45384.583333333336</v>
      </c>
      <c r="D2176">
        <v>1384252</v>
      </c>
      <c r="O2176">
        <f t="shared" si="299"/>
        <v>2339858.8420769442</v>
      </c>
      <c r="P2176">
        <f t="shared" si="300"/>
        <v>3724110.8420769442</v>
      </c>
      <c r="T2176">
        <v>215</v>
      </c>
      <c r="U2176">
        <f t="shared" si="301"/>
        <v>367607</v>
      </c>
      <c r="V2176">
        <f t="shared" si="302"/>
        <v>10664</v>
      </c>
      <c r="W2176" s="1">
        <v>45382.625</v>
      </c>
      <c r="X2176">
        <f t="shared" si="303"/>
        <v>13883.882221922302</v>
      </c>
      <c r="Z2176">
        <f t="shared" si="304"/>
        <v>3219.8822219223021</v>
      </c>
      <c r="AK2176">
        <f t="shared" si="306"/>
        <v>14125.529030144689</v>
      </c>
      <c r="AL2176">
        <f t="shared" si="305"/>
        <v>3461.5290301446894</v>
      </c>
      <c r="AR2176">
        <f t="shared" si="298"/>
        <v>3461.5290301446894</v>
      </c>
      <c r="AT2176">
        <v>-641.63145627753329</v>
      </c>
    </row>
    <row r="2177" spans="1:46">
      <c r="A2177" s="1">
        <v>45382.625</v>
      </c>
      <c r="B2177">
        <v>6921910</v>
      </c>
      <c r="C2177" s="1">
        <v>45384.583333333336</v>
      </c>
      <c r="D2177">
        <v>1384382</v>
      </c>
      <c r="O2177">
        <f t="shared" si="299"/>
        <v>2340078.5864944849</v>
      </c>
      <c r="P2177">
        <f t="shared" si="300"/>
        <v>3724460.5864944849</v>
      </c>
      <c r="T2177">
        <v>215</v>
      </c>
      <c r="U2177">
        <f t="shared" si="301"/>
        <v>367607</v>
      </c>
      <c r="V2177">
        <f t="shared" si="302"/>
        <v>10664</v>
      </c>
      <c r="W2177" s="1">
        <v>45382.666666666664</v>
      </c>
      <c r="X2177">
        <f t="shared" si="303"/>
        <v>13885.186106394818</v>
      </c>
      <c r="Z2177">
        <f t="shared" si="304"/>
        <v>3221.1861063948181</v>
      </c>
      <c r="AK2177">
        <f t="shared" si="306"/>
        <v>14126.855608523423</v>
      </c>
      <c r="AL2177">
        <f t="shared" si="305"/>
        <v>3462.8556085234231</v>
      </c>
      <c r="AR2177">
        <f t="shared" si="298"/>
        <v>3462.8556085234231</v>
      </c>
      <c r="AT2177">
        <v>-641.46054905763231</v>
      </c>
    </row>
    <row r="2178" spans="1:46">
      <c r="A2178" s="1">
        <v>45382.666666666664</v>
      </c>
      <c r="B2178">
        <v>6923220</v>
      </c>
      <c r="C2178" s="1">
        <v>45384.583333333336</v>
      </c>
      <c r="D2178">
        <v>1384644</v>
      </c>
      <c r="O2178">
        <f t="shared" si="299"/>
        <v>2340521.456012914</v>
      </c>
      <c r="P2178">
        <f t="shared" si="300"/>
        <v>3725165.456012914</v>
      </c>
      <c r="T2178">
        <v>220</v>
      </c>
      <c r="U2178">
        <f t="shared" si="301"/>
        <v>376156</v>
      </c>
      <c r="V2178">
        <f t="shared" si="302"/>
        <v>10912</v>
      </c>
      <c r="W2178" s="1">
        <v>45382.708333333336</v>
      </c>
      <c r="X2178">
        <f t="shared" si="303"/>
        <v>13887.813935100969</v>
      </c>
      <c r="Z2178">
        <f t="shared" si="304"/>
        <v>2975.8139351009686</v>
      </c>
      <c r="AK2178">
        <f t="shared" si="306"/>
        <v>14129.529174179024</v>
      </c>
      <c r="AL2178">
        <f t="shared" si="305"/>
        <v>3217.5291741790243</v>
      </c>
      <c r="AR2178">
        <f t="shared" ref="AR2178:AR2241" si="307">$AK2178-$V2178</f>
        <v>3217.5291741790243</v>
      </c>
      <c r="AT2178">
        <v>-641.1046577737161</v>
      </c>
    </row>
    <row r="2179" spans="1:46">
      <c r="A2179" s="1">
        <v>45382.708333333336</v>
      </c>
      <c r="B2179">
        <v>6923190</v>
      </c>
      <c r="C2179" s="1">
        <v>45384.583333333336</v>
      </c>
      <c r="D2179">
        <v>1384638</v>
      </c>
      <c r="O2179">
        <f t="shared" ref="O2179:O2242" si="308">$D2179/$R$2 - $D2179</f>
        <v>2340511.3139628735</v>
      </c>
      <c r="P2179">
        <f t="shared" ref="P2179:P2242" si="309">$D2179/$R$2</f>
        <v>3725149.3139628735</v>
      </c>
      <c r="T2179">
        <v>230</v>
      </c>
      <c r="U2179">
        <f t="shared" ref="U2179:U2242" si="310">($T2179*1000)*1.7098</f>
        <v>393254</v>
      </c>
      <c r="V2179">
        <f t="shared" ref="V2179:V2242" si="311">$T2179*49.6</f>
        <v>11408</v>
      </c>
      <c r="W2179" s="1">
        <v>45382.75</v>
      </c>
      <c r="X2179">
        <f t="shared" ref="X2179:X2242" si="312">(10*(2793.73 - 865.322))*($D2179/MAX($D$2:$D$8785))*0.85*0.85</f>
        <v>13887.753755817623</v>
      </c>
      <c r="Z2179">
        <f t="shared" ref="Z2179:Z2242" si="313">$X2179 - $V2179</f>
        <v>2479.7537558176227</v>
      </c>
      <c r="AK2179">
        <f t="shared" si="306"/>
        <v>14129.467947484622</v>
      </c>
      <c r="AL2179">
        <f t="shared" ref="AL2179:AL2242" si="314">$AK2179-$V2179</f>
        <v>2721.4679474846216</v>
      </c>
      <c r="AR2179">
        <f t="shared" si="307"/>
        <v>2721.4679474846216</v>
      </c>
      <c r="AT2179">
        <v>-640.7234195565652</v>
      </c>
    </row>
    <row r="2180" spans="1:46">
      <c r="A2180" s="1">
        <v>45382.75</v>
      </c>
      <c r="B2180">
        <v>6922920</v>
      </c>
      <c r="C2180" s="1">
        <v>45384.583333333336</v>
      </c>
      <c r="D2180">
        <v>1384584</v>
      </c>
      <c r="O2180">
        <f t="shared" si="308"/>
        <v>2340420.0355125102</v>
      </c>
      <c r="P2180">
        <f t="shared" si="309"/>
        <v>3725004.0355125102</v>
      </c>
      <c r="T2180">
        <v>240</v>
      </c>
      <c r="U2180">
        <f t="shared" si="310"/>
        <v>410352</v>
      </c>
      <c r="V2180">
        <f t="shared" si="311"/>
        <v>11904</v>
      </c>
      <c r="W2180" s="1">
        <v>45382.791666666664</v>
      </c>
      <c r="X2180">
        <f t="shared" si="312"/>
        <v>13887.212142267499</v>
      </c>
      <c r="Z2180">
        <f t="shared" si="313"/>
        <v>1983.2121422674991</v>
      </c>
      <c r="AK2180">
        <f t="shared" si="306"/>
        <v>14128.916907234994</v>
      </c>
      <c r="AL2180">
        <f t="shared" si="314"/>
        <v>2224.9169072349941</v>
      </c>
      <c r="AR2180">
        <f t="shared" si="307"/>
        <v>2224.9169072349941</v>
      </c>
      <c r="AT2180">
        <v>-639.94773206829086</v>
      </c>
    </row>
    <row r="2181" spans="1:46">
      <c r="A2181" s="1">
        <v>45382.791666666664</v>
      </c>
      <c r="B2181">
        <v>6923060</v>
      </c>
      <c r="C2181" s="1">
        <v>45384.583333333336</v>
      </c>
      <c r="D2181">
        <v>1384612</v>
      </c>
      <c r="O2181">
        <f t="shared" si="308"/>
        <v>2340467.3650793652</v>
      </c>
      <c r="P2181">
        <f t="shared" si="309"/>
        <v>3725079.3650793652</v>
      </c>
      <c r="T2181">
        <v>245</v>
      </c>
      <c r="U2181">
        <f t="shared" si="310"/>
        <v>418901</v>
      </c>
      <c r="V2181">
        <f t="shared" si="311"/>
        <v>12152</v>
      </c>
      <c r="W2181" s="1">
        <v>45382.833333333336</v>
      </c>
      <c r="X2181">
        <f t="shared" si="312"/>
        <v>13887.492978923119</v>
      </c>
      <c r="Z2181">
        <f t="shared" si="313"/>
        <v>1735.4929789231192</v>
      </c>
      <c r="AK2181">
        <f t="shared" si="306"/>
        <v>14129.202631808874</v>
      </c>
      <c r="AL2181">
        <f t="shared" si="314"/>
        <v>1977.2026318088738</v>
      </c>
      <c r="AR2181">
        <f t="shared" si="307"/>
        <v>1977.2026318088738</v>
      </c>
      <c r="AT2181">
        <v>-639.44770417715517</v>
      </c>
    </row>
    <row r="2182" spans="1:46">
      <c r="A2182" s="1">
        <v>45382.833333333336</v>
      </c>
      <c r="B2182">
        <v>6923700</v>
      </c>
      <c r="C2182" s="1">
        <v>45384.583333333336</v>
      </c>
      <c r="D2182">
        <v>1384740</v>
      </c>
      <c r="O2182">
        <f t="shared" si="308"/>
        <v>2340683.7288135597</v>
      </c>
      <c r="P2182">
        <f t="shared" si="309"/>
        <v>3725423.7288135597</v>
      </c>
      <c r="T2182">
        <v>240</v>
      </c>
      <c r="U2182">
        <f t="shared" si="310"/>
        <v>410352</v>
      </c>
      <c r="V2182">
        <f t="shared" si="311"/>
        <v>11904</v>
      </c>
      <c r="W2182" s="1">
        <v>45382.875</v>
      </c>
      <c r="X2182">
        <f t="shared" si="312"/>
        <v>13888.776803634519</v>
      </c>
      <c r="Z2182">
        <f t="shared" si="313"/>
        <v>1984.7768036345187</v>
      </c>
      <c r="AK2182">
        <f t="shared" si="306"/>
        <v>14130.508801289474</v>
      </c>
      <c r="AL2182">
        <f t="shared" si="314"/>
        <v>2226.5088012894739</v>
      </c>
      <c r="AR2182">
        <f t="shared" si="307"/>
        <v>2226.5088012894739</v>
      </c>
      <c r="AT2182">
        <v>-639.09567540144508</v>
      </c>
    </row>
    <row r="2183" spans="1:46">
      <c r="A2183" s="1">
        <v>45382.875</v>
      </c>
      <c r="B2183">
        <v>6922400</v>
      </c>
      <c r="C2183" s="1">
        <v>45384.583333333336</v>
      </c>
      <c r="D2183">
        <v>1384480</v>
      </c>
      <c r="O2183">
        <f t="shared" si="308"/>
        <v>2340244.2399784774</v>
      </c>
      <c r="P2183">
        <f t="shared" si="309"/>
        <v>3724724.2399784774</v>
      </c>
      <c r="T2183">
        <v>235</v>
      </c>
      <c r="U2183">
        <f t="shared" si="310"/>
        <v>401803</v>
      </c>
      <c r="V2183">
        <f t="shared" si="311"/>
        <v>11656</v>
      </c>
      <c r="W2183" s="1">
        <v>45382.916666666664</v>
      </c>
      <c r="X2183">
        <f t="shared" si="312"/>
        <v>13886.169034689485</v>
      </c>
      <c r="Z2183">
        <f t="shared" si="313"/>
        <v>2230.1690346894848</v>
      </c>
      <c r="AK2183">
        <f t="shared" si="306"/>
        <v>14127.855644532006</v>
      </c>
      <c r="AL2183">
        <f t="shared" si="314"/>
        <v>2471.8556445320064</v>
      </c>
      <c r="AR2183">
        <f t="shared" si="307"/>
        <v>2471.8556445320064</v>
      </c>
      <c r="AT2183">
        <v>-638.73339274245336</v>
      </c>
    </row>
    <row r="2184" spans="1:46">
      <c r="A2184" s="1">
        <v>45382.916666666664</v>
      </c>
      <c r="B2184">
        <v>6920840</v>
      </c>
      <c r="C2184" s="1">
        <v>45384.583333333336</v>
      </c>
      <c r="D2184">
        <v>1384168</v>
      </c>
      <c r="O2184">
        <f t="shared" si="308"/>
        <v>2339716.8533763792</v>
      </c>
      <c r="P2184">
        <f t="shared" si="309"/>
        <v>3723884.8533763792</v>
      </c>
      <c r="T2184">
        <v>225</v>
      </c>
      <c r="U2184">
        <f t="shared" si="310"/>
        <v>384705</v>
      </c>
      <c r="V2184">
        <f t="shared" si="311"/>
        <v>11160</v>
      </c>
      <c r="W2184" s="1">
        <v>45382.958333333336</v>
      </c>
      <c r="X2184">
        <f t="shared" si="312"/>
        <v>13883.039711955445</v>
      </c>
      <c r="Z2184">
        <f t="shared" si="313"/>
        <v>2723.0397119554455</v>
      </c>
      <c r="AK2184">
        <f t="shared" ref="AK2184:AK2247" si="315">(7.5*(2793.73 - 865.322))*($D2184/MAX($D$2:$D$8785))*0.99*0.99</f>
        <v>14124.671856423047</v>
      </c>
      <c r="AL2184">
        <f t="shared" si="314"/>
        <v>2964.6718564230468</v>
      </c>
      <c r="AR2184">
        <f t="shared" si="307"/>
        <v>2964.6718564230468</v>
      </c>
      <c r="AT2184">
        <v>-637.90684225485529</v>
      </c>
    </row>
    <row r="2185" spans="1:46">
      <c r="A2185" s="1">
        <v>45382.958333333336</v>
      </c>
      <c r="B2185">
        <v>6922740</v>
      </c>
      <c r="C2185" s="1">
        <v>45384.583333333336</v>
      </c>
      <c r="D2185">
        <v>1384548</v>
      </c>
      <c r="O2185">
        <f t="shared" si="308"/>
        <v>2340359.1832122682</v>
      </c>
      <c r="P2185">
        <f t="shared" si="309"/>
        <v>3724907.1832122682</v>
      </c>
      <c r="T2185">
        <v>210</v>
      </c>
      <c r="U2185">
        <f t="shared" si="310"/>
        <v>359058</v>
      </c>
      <c r="V2185">
        <f t="shared" si="311"/>
        <v>10416</v>
      </c>
      <c r="W2185" s="1">
        <v>45383</v>
      </c>
      <c r="X2185">
        <f t="shared" si="312"/>
        <v>13886.851066567418</v>
      </c>
      <c r="Z2185">
        <f t="shared" si="313"/>
        <v>3470.8510665674185</v>
      </c>
      <c r="AK2185">
        <f t="shared" si="315"/>
        <v>14128.549547068575</v>
      </c>
      <c r="AL2185">
        <f t="shared" si="314"/>
        <v>3712.5495470685746</v>
      </c>
      <c r="AR2185">
        <f t="shared" si="307"/>
        <v>3712.5495470685746</v>
      </c>
      <c r="AT2185">
        <v>-637.73975799578693</v>
      </c>
    </row>
    <row r="2186" spans="1:46">
      <c r="A2186" s="1">
        <v>45383</v>
      </c>
      <c r="B2186">
        <v>6924820</v>
      </c>
      <c r="C2186" s="1">
        <v>45384.583333333336</v>
      </c>
      <c r="D2186">
        <v>1384964</v>
      </c>
      <c r="O2186">
        <f t="shared" si="308"/>
        <v>2341062.3653483996</v>
      </c>
      <c r="P2186">
        <f t="shared" si="309"/>
        <v>3726026.3653483996</v>
      </c>
      <c r="T2186">
        <v>200</v>
      </c>
      <c r="U2186">
        <f t="shared" si="310"/>
        <v>341960</v>
      </c>
      <c r="V2186">
        <f t="shared" si="311"/>
        <v>9920</v>
      </c>
      <c r="W2186" s="1">
        <v>45383.041666666664</v>
      </c>
      <c r="X2186">
        <f t="shared" si="312"/>
        <v>13891.02349687947</v>
      </c>
      <c r="Z2186">
        <f t="shared" si="313"/>
        <v>3971.0234968794703</v>
      </c>
      <c r="AK2186">
        <f t="shared" si="315"/>
        <v>14132.794597880522</v>
      </c>
      <c r="AL2186">
        <f t="shared" si="314"/>
        <v>4212.7945978805219</v>
      </c>
      <c r="AR2186">
        <f t="shared" si="307"/>
        <v>4212.7945978805219</v>
      </c>
      <c r="AT2186">
        <v>-635.04193082068923</v>
      </c>
    </row>
    <row r="2187" spans="1:46">
      <c r="A2187" s="1">
        <v>45383.041666666664</v>
      </c>
      <c r="B2187">
        <v>6924390</v>
      </c>
      <c r="C2187" s="1">
        <v>45384.583333333336</v>
      </c>
      <c r="D2187">
        <v>1384878</v>
      </c>
      <c r="O2187">
        <f t="shared" si="308"/>
        <v>2340916.9959644875</v>
      </c>
      <c r="P2187">
        <f t="shared" si="309"/>
        <v>3725794.9959644875</v>
      </c>
      <c r="T2187">
        <v>195</v>
      </c>
      <c r="U2187">
        <f t="shared" si="310"/>
        <v>333411</v>
      </c>
      <c r="V2187">
        <f t="shared" si="311"/>
        <v>9672</v>
      </c>
      <c r="W2187" s="1">
        <v>45383.083333333336</v>
      </c>
      <c r="X2187">
        <f t="shared" si="312"/>
        <v>13890.160927151499</v>
      </c>
      <c r="Z2187">
        <f t="shared" si="313"/>
        <v>4218.160927151499</v>
      </c>
      <c r="AK2187">
        <f t="shared" si="315"/>
        <v>14131.917015260744</v>
      </c>
      <c r="AL2187">
        <f t="shared" si="314"/>
        <v>4459.9170152607439</v>
      </c>
      <c r="AR2187">
        <f t="shared" si="307"/>
        <v>4459.9170152607439</v>
      </c>
      <c r="AT2187">
        <v>-632.92885318109074</v>
      </c>
    </row>
    <row r="2188" spans="1:46">
      <c r="A2188" s="1">
        <v>45383.083333333336</v>
      </c>
      <c r="B2188">
        <v>6924840</v>
      </c>
      <c r="C2188" s="1">
        <v>45384.583333333336</v>
      </c>
      <c r="D2188">
        <v>1384968</v>
      </c>
      <c r="O2188">
        <f t="shared" si="308"/>
        <v>2341069.1267150929</v>
      </c>
      <c r="P2188">
        <f t="shared" si="309"/>
        <v>3726037.1267150929</v>
      </c>
      <c r="T2188">
        <v>190</v>
      </c>
      <c r="U2188">
        <f t="shared" si="310"/>
        <v>324862</v>
      </c>
      <c r="V2188">
        <f t="shared" si="311"/>
        <v>9424</v>
      </c>
      <c r="W2188" s="1">
        <v>45383.125</v>
      </c>
      <c r="X2188">
        <f t="shared" si="312"/>
        <v>13891.063616401701</v>
      </c>
      <c r="Z2188">
        <f t="shared" si="313"/>
        <v>4467.0636164017014</v>
      </c>
      <c r="AK2188">
        <f t="shared" si="315"/>
        <v>14132.835415676793</v>
      </c>
      <c r="AL2188">
        <f t="shared" si="314"/>
        <v>4708.8354156767928</v>
      </c>
      <c r="AR2188">
        <f t="shared" si="307"/>
        <v>4708.8354156767928</v>
      </c>
      <c r="AT2188">
        <v>-632.08904185312531</v>
      </c>
    </row>
    <row r="2189" spans="1:46">
      <c r="A2189" s="1">
        <v>45383.125</v>
      </c>
      <c r="B2189">
        <v>6924130</v>
      </c>
      <c r="C2189" s="1">
        <v>45384.583333333336</v>
      </c>
      <c r="D2189">
        <v>1384826</v>
      </c>
      <c r="O2189">
        <f t="shared" si="308"/>
        <v>2340829.0981974714</v>
      </c>
      <c r="P2189">
        <f t="shared" si="309"/>
        <v>3725655.0981974714</v>
      </c>
      <c r="T2189">
        <v>185</v>
      </c>
      <c r="U2189">
        <f t="shared" si="310"/>
        <v>316313</v>
      </c>
      <c r="V2189">
        <f t="shared" si="311"/>
        <v>9176</v>
      </c>
      <c r="W2189" s="1">
        <v>45383.166666666664</v>
      </c>
      <c r="X2189">
        <f t="shared" si="312"/>
        <v>13889.639373362492</v>
      </c>
      <c r="Z2189">
        <f t="shared" si="313"/>
        <v>4713.6393733624918</v>
      </c>
      <c r="AK2189">
        <f t="shared" si="315"/>
        <v>14131.386383909252</v>
      </c>
      <c r="AL2189">
        <f t="shared" si="314"/>
        <v>4955.3863839092519</v>
      </c>
      <c r="AR2189">
        <f t="shared" si="307"/>
        <v>4955.3863839092519</v>
      </c>
      <c r="AT2189">
        <v>-632.05460554508954</v>
      </c>
    </row>
    <row r="2190" spans="1:46">
      <c r="A2190" s="1">
        <v>45383.166666666664</v>
      </c>
      <c r="B2190">
        <v>6924560</v>
      </c>
      <c r="C2190" s="1">
        <v>45384.583333333336</v>
      </c>
      <c r="D2190">
        <v>1384912</v>
      </c>
      <c r="O2190">
        <f t="shared" si="308"/>
        <v>2340974.467581383</v>
      </c>
      <c r="P2190">
        <f t="shared" si="309"/>
        <v>3725886.467581383</v>
      </c>
      <c r="T2190">
        <v>180</v>
      </c>
      <c r="U2190">
        <f t="shared" si="310"/>
        <v>307764</v>
      </c>
      <c r="V2190">
        <f t="shared" si="311"/>
        <v>8928</v>
      </c>
      <c r="W2190" s="1">
        <v>45383.208333333336</v>
      </c>
      <c r="X2190">
        <f t="shared" si="312"/>
        <v>13890.501943090463</v>
      </c>
      <c r="Z2190">
        <f t="shared" si="313"/>
        <v>4962.5019430904631</v>
      </c>
      <c r="AK2190">
        <f t="shared" si="315"/>
        <v>14132.26396652903</v>
      </c>
      <c r="AL2190">
        <f t="shared" si="314"/>
        <v>5204.2639665290299</v>
      </c>
      <c r="AR2190">
        <f t="shared" si="307"/>
        <v>5204.2639665290299</v>
      </c>
      <c r="AT2190">
        <v>-631.50356529546207</v>
      </c>
    </row>
    <row r="2191" spans="1:46">
      <c r="A2191" s="1">
        <v>45383.208333333336</v>
      </c>
      <c r="B2191">
        <v>6925910</v>
      </c>
      <c r="C2191" s="1">
        <v>45384.583333333336</v>
      </c>
      <c r="D2191">
        <v>1385182</v>
      </c>
      <c r="O2191">
        <f t="shared" si="308"/>
        <v>2341430.8598331991</v>
      </c>
      <c r="P2191">
        <f t="shared" si="309"/>
        <v>3726612.8598331991</v>
      </c>
      <c r="T2191">
        <v>185</v>
      </c>
      <c r="U2191">
        <f t="shared" si="310"/>
        <v>316313</v>
      </c>
      <c r="V2191">
        <f t="shared" si="311"/>
        <v>9176</v>
      </c>
      <c r="W2191" s="1">
        <v>45383.25</v>
      </c>
      <c r="X2191">
        <f t="shared" si="312"/>
        <v>13893.210010841074</v>
      </c>
      <c r="Z2191">
        <f t="shared" si="313"/>
        <v>4717.2100108410741</v>
      </c>
      <c r="AK2191">
        <f t="shared" si="315"/>
        <v>14135.019167777169</v>
      </c>
      <c r="AL2191">
        <f t="shared" si="314"/>
        <v>4959.0191677771691</v>
      </c>
      <c r="AR2191">
        <f t="shared" si="307"/>
        <v>4959.0191677771691</v>
      </c>
      <c r="AT2191">
        <v>-629.24580375053119</v>
      </c>
    </row>
    <row r="2192" spans="1:46">
      <c r="A2192" s="1">
        <v>45383.25</v>
      </c>
      <c r="B2192">
        <v>6926320</v>
      </c>
      <c r="C2192" s="1">
        <v>45384.583333333336</v>
      </c>
      <c r="D2192">
        <v>1385264</v>
      </c>
      <c r="O2192">
        <f t="shared" si="308"/>
        <v>2341569.4678504174</v>
      </c>
      <c r="P2192">
        <f t="shared" si="309"/>
        <v>3726833.4678504174</v>
      </c>
      <c r="T2192">
        <v>200</v>
      </c>
      <c r="U2192">
        <f t="shared" si="310"/>
        <v>341960</v>
      </c>
      <c r="V2192">
        <f t="shared" si="311"/>
        <v>9920</v>
      </c>
      <c r="W2192" s="1">
        <v>45383.291666666664</v>
      </c>
      <c r="X2192">
        <f t="shared" si="312"/>
        <v>13894.032461046816</v>
      </c>
      <c r="Z2192">
        <f t="shared" si="313"/>
        <v>3974.032461046816</v>
      </c>
      <c r="AK2192">
        <f t="shared" si="315"/>
        <v>14135.855932600676</v>
      </c>
      <c r="AL2192">
        <f t="shared" si="314"/>
        <v>4215.8559326006762</v>
      </c>
      <c r="AR2192">
        <f t="shared" si="307"/>
        <v>4215.8559326006762</v>
      </c>
      <c r="AT2192">
        <v>-629.21138721618081</v>
      </c>
    </row>
    <row r="2193" spans="1:46">
      <c r="A2193" s="1">
        <v>45383.291666666664</v>
      </c>
      <c r="B2193">
        <v>6925180</v>
      </c>
      <c r="C2193" s="1">
        <v>45384.583333333336</v>
      </c>
      <c r="D2193">
        <v>1385036</v>
      </c>
      <c r="O2193">
        <f t="shared" si="308"/>
        <v>2341184.0699488837</v>
      </c>
      <c r="P2193">
        <f t="shared" si="309"/>
        <v>3726220.0699488837</v>
      </c>
      <c r="T2193">
        <v>215</v>
      </c>
      <c r="U2193">
        <f t="shared" si="310"/>
        <v>367607</v>
      </c>
      <c r="V2193">
        <f t="shared" si="311"/>
        <v>10664</v>
      </c>
      <c r="W2193" s="1">
        <v>45383.333333333336</v>
      </c>
      <c r="X2193">
        <f t="shared" si="312"/>
        <v>13891.745648279633</v>
      </c>
      <c r="Z2193">
        <f t="shared" si="313"/>
        <v>3227.7456482796333</v>
      </c>
      <c r="AK2193">
        <f t="shared" si="315"/>
        <v>14133.529318213359</v>
      </c>
      <c r="AL2193">
        <f t="shared" si="314"/>
        <v>3469.5293182133591</v>
      </c>
      <c r="AR2193">
        <f t="shared" si="307"/>
        <v>3469.5293182133591</v>
      </c>
      <c r="AT2193">
        <v>-627.49151454013372</v>
      </c>
    </row>
    <row r="2194" spans="1:46">
      <c r="A2194" s="1">
        <v>45383.333333333336</v>
      </c>
      <c r="B2194">
        <v>6922790</v>
      </c>
      <c r="C2194" s="1">
        <v>45384.583333333336</v>
      </c>
      <c r="D2194">
        <v>1384558</v>
      </c>
      <c r="O2194">
        <f t="shared" si="308"/>
        <v>2340376.0866290024</v>
      </c>
      <c r="P2194">
        <f t="shared" si="309"/>
        <v>3724934.0866290024</v>
      </c>
      <c r="T2194">
        <v>230</v>
      </c>
      <c r="U2194">
        <f t="shared" si="310"/>
        <v>393254</v>
      </c>
      <c r="V2194">
        <f t="shared" si="311"/>
        <v>11408</v>
      </c>
      <c r="W2194" s="1">
        <v>45383.375</v>
      </c>
      <c r="X2194">
        <f t="shared" si="312"/>
        <v>13886.951365372997</v>
      </c>
      <c r="Z2194">
        <f t="shared" si="313"/>
        <v>2478.9513653729973</v>
      </c>
      <c r="AK2194">
        <f t="shared" si="315"/>
        <v>14128.651591559246</v>
      </c>
      <c r="AL2194">
        <f t="shared" si="314"/>
        <v>2720.6515915592463</v>
      </c>
      <c r="AR2194">
        <f t="shared" si="307"/>
        <v>2720.6515915592463</v>
      </c>
      <c r="AT2194">
        <v>-627.49063851097708</v>
      </c>
    </row>
    <row r="2195" spans="1:46">
      <c r="A2195" s="1">
        <v>45383.375</v>
      </c>
      <c r="B2195">
        <v>6925940</v>
      </c>
      <c r="C2195" s="1">
        <v>45384.583333333336</v>
      </c>
      <c r="D2195">
        <v>1385188</v>
      </c>
      <c r="O2195">
        <f t="shared" si="308"/>
        <v>2341441.0018832395</v>
      </c>
      <c r="P2195">
        <f t="shared" si="309"/>
        <v>3726629.0018832395</v>
      </c>
      <c r="T2195">
        <v>240</v>
      </c>
      <c r="U2195">
        <f t="shared" si="310"/>
        <v>410352</v>
      </c>
      <c r="V2195">
        <f t="shared" si="311"/>
        <v>11904</v>
      </c>
      <c r="W2195" s="1">
        <v>45383.416666666664</v>
      </c>
      <c r="X2195">
        <f t="shared" si="312"/>
        <v>13893.270190124424</v>
      </c>
      <c r="Z2195">
        <f t="shared" si="313"/>
        <v>1989.2701901244236</v>
      </c>
      <c r="AK2195">
        <f t="shared" si="315"/>
        <v>14135.080394471572</v>
      </c>
      <c r="AL2195">
        <f t="shared" si="314"/>
        <v>2231.0803944715717</v>
      </c>
      <c r="AR2195">
        <f t="shared" si="307"/>
        <v>2231.0803944715717</v>
      </c>
      <c r="AT2195">
        <v>-626.98681731953548</v>
      </c>
    </row>
    <row r="2196" spans="1:46">
      <c r="A2196" s="1">
        <v>45383.416666666664</v>
      </c>
      <c r="B2196">
        <v>6925490</v>
      </c>
      <c r="C2196" s="1">
        <v>45384.583333333336</v>
      </c>
      <c r="D2196">
        <v>1385098</v>
      </c>
      <c r="O2196">
        <f t="shared" si="308"/>
        <v>2341288.8711326341</v>
      </c>
      <c r="P2196">
        <f t="shared" si="309"/>
        <v>3726386.8711326341</v>
      </c>
      <c r="T2196">
        <v>245</v>
      </c>
      <c r="U2196">
        <f t="shared" si="310"/>
        <v>418901</v>
      </c>
      <c r="V2196">
        <f t="shared" si="311"/>
        <v>12152</v>
      </c>
      <c r="W2196" s="1">
        <v>45383.458333333336</v>
      </c>
      <c r="X2196">
        <f t="shared" si="312"/>
        <v>13892.367500874219</v>
      </c>
      <c r="Z2196">
        <f t="shared" si="313"/>
        <v>1740.3675008742193</v>
      </c>
      <c r="AK2196">
        <f t="shared" si="315"/>
        <v>14134.161994055525</v>
      </c>
      <c r="AL2196">
        <f t="shared" si="314"/>
        <v>1982.1619940555247</v>
      </c>
      <c r="AR2196">
        <f t="shared" si="307"/>
        <v>1982.1619940555247</v>
      </c>
      <c r="AT2196">
        <v>-625.77757527481117</v>
      </c>
    </row>
    <row r="2197" spans="1:46">
      <c r="A2197" s="1">
        <v>45383.458333333336</v>
      </c>
      <c r="B2197">
        <v>6925020</v>
      </c>
      <c r="C2197" s="1">
        <v>45384.583333333336</v>
      </c>
      <c r="D2197">
        <v>1385004</v>
      </c>
      <c r="O2197">
        <f t="shared" si="308"/>
        <v>2341129.979015335</v>
      </c>
      <c r="P2197">
        <f t="shared" si="309"/>
        <v>3726133.979015335</v>
      </c>
      <c r="T2197">
        <v>240</v>
      </c>
      <c r="U2197">
        <f t="shared" si="310"/>
        <v>410352</v>
      </c>
      <c r="V2197">
        <f t="shared" si="311"/>
        <v>11904</v>
      </c>
      <c r="W2197" s="1">
        <v>45383.5</v>
      </c>
      <c r="X2197">
        <f t="shared" si="312"/>
        <v>13891.424692101784</v>
      </c>
      <c r="Z2197">
        <f t="shared" si="313"/>
        <v>1987.4246921017839</v>
      </c>
      <c r="AK2197">
        <f t="shared" si="315"/>
        <v>14133.20277584321</v>
      </c>
      <c r="AL2197">
        <f t="shared" si="314"/>
        <v>2229.2027758432105</v>
      </c>
      <c r="AR2197">
        <f t="shared" si="307"/>
        <v>2229.2027758432105</v>
      </c>
      <c r="AT2197">
        <v>-624.78008790677995</v>
      </c>
    </row>
    <row r="2198" spans="1:46">
      <c r="A2198" s="1">
        <v>45383.5</v>
      </c>
      <c r="B2198">
        <v>6925950</v>
      </c>
      <c r="C2198" s="1">
        <v>45384.583333333336</v>
      </c>
      <c r="D2198">
        <v>1385190</v>
      </c>
      <c r="O2198">
        <f t="shared" si="308"/>
        <v>2341444.3825665861</v>
      </c>
      <c r="P2198">
        <f t="shared" si="309"/>
        <v>3726634.3825665861</v>
      </c>
      <c r="T2198">
        <v>230</v>
      </c>
      <c r="U2198">
        <f t="shared" si="310"/>
        <v>393254</v>
      </c>
      <c r="V2198">
        <f t="shared" si="311"/>
        <v>11408</v>
      </c>
      <c r="W2198" s="1">
        <v>45383.541666666664</v>
      </c>
      <c r="X2198">
        <f t="shared" si="312"/>
        <v>13893.290249885536</v>
      </c>
      <c r="Z2198">
        <f t="shared" si="313"/>
        <v>2485.2902498855365</v>
      </c>
      <c r="AK2198">
        <f t="shared" si="315"/>
        <v>14135.100803369705</v>
      </c>
      <c r="AL2198">
        <f t="shared" si="314"/>
        <v>2727.1008033697053</v>
      </c>
      <c r="AR2198">
        <f t="shared" si="307"/>
        <v>2727.1008033697053</v>
      </c>
      <c r="AT2198">
        <v>-624.44208654097201</v>
      </c>
    </row>
    <row r="2199" spans="1:46">
      <c r="A2199" s="1">
        <v>45383.541666666664</v>
      </c>
      <c r="B2199">
        <v>6924550</v>
      </c>
      <c r="C2199" s="1">
        <v>45384.583333333336</v>
      </c>
      <c r="D2199">
        <v>1384910</v>
      </c>
      <c r="O2199">
        <f t="shared" si="308"/>
        <v>2340971.0868980363</v>
      </c>
      <c r="P2199">
        <f t="shared" si="309"/>
        <v>3725881.0868980363</v>
      </c>
      <c r="T2199">
        <v>220</v>
      </c>
      <c r="U2199">
        <f t="shared" si="310"/>
        <v>376156</v>
      </c>
      <c r="V2199">
        <f t="shared" si="311"/>
        <v>10912</v>
      </c>
      <c r="W2199" s="1">
        <v>45383.583333333336</v>
      </c>
      <c r="X2199">
        <f t="shared" si="312"/>
        <v>13890.481883329345</v>
      </c>
      <c r="Z2199">
        <f t="shared" si="313"/>
        <v>2978.4818833293448</v>
      </c>
      <c r="AK2199">
        <f t="shared" si="315"/>
        <v>14132.243557630894</v>
      </c>
      <c r="AL2199">
        <f t="shared" si="314"/>
        <v>3220.2435576308944</v>
      </c>
      <c r="AR2199">
        <f t="shared" si="307"/>
        <v>3220.2435576308944</v>
      </c>
      <c r="AT2199">
        <v>-624.26763036146986</v>
      </c>
    </row>
    <row r="2200" spans="1:46">
      <c r="A2200" s="1">
        <v>45383.583333333336</v>
      </c>
      <c r="B2200">
        <v>6923720</v>
      </c>
      <c r="C2200" s="1">
        <v>45384.583333333336</v>
      </c>
      <c r="D2200">
        <v>1384744</v>
      </c>
      <c r="O2200">
        <f t="shared" si="308"/>
        <v>2340690.4901802531</v>
      </c>
      <c r="P2200">
        <f t="shared" si="309"/>
        <v>3725434.4901802531</v>
      </c>
      <c r="T2200">
        <v>215</v>
      </c>
      <c r="U2200">
        <f t="shared" si="310"/>
        <v>367607</v>
      </c>
      <c r="V2200">
        <f t="shared" si="311"/>
        <v>10664</v>
      </c>
      <c r="W2200" s="1">
        <v>45383.625</v>
      </c>
      <c r="X2200">
        <f t="shared" si="312"/>
        <v>13888.81692315675</v>
      </c>
      <c r="Z2200">
        <f t="shared" si="313"/>
        <v>3224.8169231567499</v>
      </c>
      <c r="AK2200">
        <f t="shared" si="315"/>
        <v>14130.549619085741</v>
      </c>
      <c r="AL2200">
        <f t="shared" si="314"/>
        <v>3466.5496190857411</v>
      </c>
      <c r="AR2200">
        <f t="shared" si="307"/>
        <v>3466.5496190857411</v>
      </c>
      <c r="AT2200">
        <v>-624.17038937699181</v>
      </c>
    </row>
    <row r="2201" spans="1:46">
      <c r="A2201" s="1">
        <v>45383.625</v>
      </c>
      <c r="B2201">
        <v>6922930</v>
      </c>
      <c r="C2201" s="1">
        <v>45384.583333333336</v>
      </c>
      <c r="D2201">
        <v>1384586</v>
      </c>
      <c r="O2201">
        <f t="shared" si="308"/>
        <v>2340423.4161958573</v>
      </c>
      <c r="P2201">
        <f t="shared" si="309"/>
        <v>3725009.4161958573</v>
      </c>
      <c r="T2201">
        <v>215</v>
      </c>
      <c r="U2201">
        <f t="shared" si="310"/>
        <v>367607</v>
      </c>
      <c r="V2201">
        <f t="shared" si="311"/>
        <v>10664</v>
      </c>
      <c r="W2201" s="1">
        <v>45383.666666666664</v>
      </c>
      <c r="X2201">
        <f t="shared" si="312"/>
        <v>13887.232202028616</v>
      </c>
      <c r="Z2201">
        <f t="shared" si="313"/>
        <v>3223.2322020286156</v>
      </c>
      <c r="AK2201">
        <f t="shared" si="315"/>
        <v>14128.937316133128</v>
      </c>
      <c r="AL2201">
        <f t="shared" si="314"/>
        <v>3464.9373161331278</v>
      </c>
      <c r="AR2201">
        <f t="shared" si="307"/>
        <v>3464.9373161331278</v>
      </c>
      <c r="AT2201">
        <v>-624.06194362440328</v>
      </c>
    </row>
    <row r="2202" spans="1:46">
      <c r="A2202" s="1">
        <v>45383.666666666664</v>
      </c>
      <c r="B2202">
        <v>6921160</v>
      </c>
      <c r="C2202" s="1">
        <v>45384.583333333336</v>
      </c>
      <c r="D2202">
        <v>1384232</v>
      </c>
      <c r="O2202">
        <f t="shared" si="308"/>
        <v>2339825.0352434763</v>
      </c>
      <c r="P2202">
        <f t="shared" si="309"/>
        <v>3724057.0352434763</v>
      </c>
      <c r="T2202">
        <v>220</v>
      </c>
      <c r="U2202">
        <f t="shared" si="310"/>
        <v>376156</v>
      </c>
      <c r="V2202">
        <f t="shared" si="311"/>
        <v>10912</v>
      </c>
      <c r="W2202" s="1">
        <v>45383.708333333336</v>
      </c>
      <c r="X2202">
        <f t="shared" si="312"/>
        <v>13883.681624311146</v>
      </c>
      <c r="Z2202">
        <f t="shared" si="313"/>
        <v>2971.6816243111462</v>
      </c>
      <c r="AK2202">
        <f t="shared" si="315"/>
        <v>14125.324941163344</v>
      </c>
      <c r="AL2202">
        <f t="shared" si="314"/>
        <v>3213.3249411633442</v>
      </c>
      <c r="AR2202">
        <f t="shared" si="307"/>
        <v>3213.3249411633442</v>
      </c>
      <c r="AT2202">
        <v>-622.62364383035856</v>
      </c>
    </row>
    <row r="2203" spans="1:46">
      <c r="A2203" s="1">
        <v>45383.708333333336</v>
      </c>
      <c r="B2203">
        <v>6922350</v>
      </c>
      <c r="C2203" s="1">
        <v>45384.583333333336</v>
      </c>
      <c r="D2203">
        <v>1384470</v>
      </c>
      <c r="O2203">
        <f t="shared" si="308"/>
        <v>2340227.3365617436</v>
      </c>
      <c r="P2203">
        <f t="shared" si="309"/>
        <v>3724697.3365617436</v>
      </c>
      <c r="T2203">
        <v>230</v>
      </c>
      <c r="U2203">
        <f t="shared" si="310"/>
        <v>393254</v>
      </c>
      <c r="V2203">
        <f t="shared" si="311"/>
        <v>11408</v>
      </c>
      <c r="W2203" s="1">
        <v>45383.75</v>
      </c>
      <c r="X2203">
        <f t="shared" si="312"/>
        <v>13886.068735883908</v>
      </c>
      <c r="Z2203">
        <f t="shared" si="313"/>
        <v>2478.0687358839077</v>
      </c>
      <c r="AK2203">
        <f t="shared" si="315"/>
        <v>14127.753600041335</v>
      </c>
      <c r="AL2203">
        <f t="shared" si="314"/>
        <v>2719.7536000413347</v>
      </c>
      <c r="AR2203">
        <f t="shared" si="307"/>
        <v>2719.7536000413347</v>
      </c>
      <c r="AT2203">
        <v>-621.67538674980278</v>
      </c>
    </row>
    <row r="2204" spans="1:46">
      <c r="A2204" s="1">
        <v>45383.75</v>
      </c>
      <c r="B2204">
        <v>6921590</v>
      </c>
      <c r="C2204" s="1">
        <v>45384.583333333336</v>
      </c>
      <c r="D2204">
        <v>1384318</v>
      </c>
      <c r="O2204">
        <f t="shared" si="308"/>
        <v>2339970.4046273879</v>
      </c>
      <c r="P2204">
        <f t="shared" si="309"/>
        <v>3724288.4046273879</v>
      </c>
      <c r="T2204">
        <v>240</v>
      </c>
      <c r="U2204">
        <f t="shared" si="310"/>
        <v>410352</v>
      </c>
      <c r="V2204">
        <f t="shared" si="311"/>
        <v>11904</v>
      </c>
      <c r="W2204" s="1">
        <v>45383.791666666664</v>
      </c>
      <c r="X2204">
        <f t="shared" si="312"/>
        <v>13884.544194039119</v>
      </c>
      <c r="Z2204">
        <f t="shared" si="313"/>
        <v>1980.5441940391192</v>
      </c>
      <c r="AK2204">
        <f t="shared" si="315"/>
        <v>14126.202523783124</v>
      </c>
      <c r="AL2204">
        <f t="shared" si="314"/>
        <v>2222.202523783124</v>
      </c>
      <c r="AR2204">
        <f t="shared" si="307"/>
        <v>2222.202523783124</v>
      </c>
      <c r="AT2204">
        <v>-621.59233242123992</v>
      </c>
    </row>
    <row r="2205" spans="1:46">
      <c r="A2205" s="1">
        <v>45383.791666666664</v>
      </c>
      <c r="B2205">
        <v>6918650</v>
      </c>
      <c r="C2205" s="1">
        <v>45384.583333333336</v>
      </c>
      <c r="D2205">
        <v>1383730</v>
      </c>
      <c r="O2205">
        <f t="shared" si="308"/>
        <v>2338976.4837234332</v>
      </c>
      <c r="P2205">
        <f t="shared" si="309"/>
        <v>3722706.4837234332</v>
      </c>
      <c r="T2205">
        <v>245</v>
      </c>
      <c r="U2205">
        <f t="shared" si="310"/>
        <v>418901</v>
      </c>
      <c r="V2205">
        <f t="shared" si="311"/>
        <v>12152</v>
      </c>
      <c r="W2205" s="1">
        <v>45383.833333333336</v>
      </c>
      <c r="X2205">
        <f t="shared" si="312"/>
        <v>13878.646624271119</v>
      </c>
      <c r="Z2205">
        <f t="shared" si="313"/>
        <v>1726.6466242711194</v>
      </c>
      <c r="AK2205">
        <f t="shared" si="315"/>
        <v>14120.202307731619</v>
      </c>
      <c r="AL2205">
        <f t="shared" si="314"/>
        <v>1968.2023077316189</v>
      </c>
      <c r="AR2205">
        <f t="shared" si="307"/>
        <v>1968.2023077316189</v>
      </c>
      <c r="AT2205">
        <v>-621.36796907066673</v>
      </c>
    </row>
    <row r="2206" spans="1:46">
      <c r="A2206" s="1">
        <v>45383.833333333336</v>
      </c>
      <c r="B2206">
        <v>6921960</v>
      </c>
      <c r="C2206" s="1">
        <v>45384.583333333336</v>
      </c>
      <c r="D2206">
        <v>1384392</v>
      </c>
      <c r="O2206">
        <f t="shared" si="308"/>
        <v>2340095.4899112191</v>
      </c>
      <c r="P2206">
        <f t="shared" si="309"/>
        <v>3724487.4899112191</v>
      </c>
      <c r="T2206">
        <v>240</v>
      </c>
      <c r="U2206">
        <f t="shared" si="310"/>
        <v>410352</v>
      </c>
      <c r="V2206">
        <f t="shared" si="311"/>
        <v>11904</v>
      </c>
      <c r="W2206" s="1">
        <v>45383.875</v>
      </c>
      <c r="X2206">
        <f t="shared" si="312"/>
        <v>13885.286405200397</v>
      </c>
      <c r="Z2206">
        <f t="shared" si="313"/>
        <v>1981.286405200397</v>
      </c>
      <c r="AK2206">
        <f t="shared" si="315"/>
        <v>14126.957653014095</v>
      </c>
      <c r="AL2206">
        <f t="shared" si="314"/>
        <v>2222.9576530140948</v>
      </c>
      <c r="AR2206">
        <f t="shared" si="307"/>
        <v>2222.9576530140948</v>
      </c>
      <c r="AT2206">
        <v>-621.35639567196267</v>
      </c>
    </row>
    <row r="2207" spans="1:46">
      <c r="A2207" s="1">
        <v>45383.875</v>
      </c>
      <c r="B2207">
        <v>6918370</v>
      </c>
      <c r="C2207" s="1">
        <v>45384.583333333336</v>
      </c>
      <c r="D2207">
        <v>1383674</v>
      </c>
      <c r="O2207">
        <f t="shared" si="308"/>
        <v>2338881.8245897233</v>
      </c>
      <c r="P2207">
        <f t="shared" si="309"/>
        <v>3722555.8245897233</v>
      </c>
      <c r="T2207">
        <v>235</v>
      </c>
      <c r="U2207">
        <f t="shared" si="310"/>
        <v>401803</v>
      </c>
      <c r="V2207">
        <f t="shared" si="311"/>
        <v>11656</v>
      </c>
      <c r="W2207" s="1">
        <v>45383.916666666664</v>
      </c>
      <c r="X2207">
        <f t="shared" si="312"/>
        <v>13878.084950959885</v>
      </c>
      <c r="Z2207">
        <f t="shared" si="313"/>
        <v>2222.0849509598847</v>
      </c>
      <c r="AK2207">
        <f t="shared" si="315"/>
        <v>14119.630858583856</v>
      </c>
      <c r="AL2207">
        <f t="shared" si="314"/>
        <v>2463.630858583856</v>
      </c>
      <c r="AR2207">
        <f t="shared" si="307"/>
        <v>2463.630858583856</v>
      </c>
      <c r="AT2207">
        <v>-621.27868755645977</v>
      </c>
    </row>
    <row r="2208" spans="1:46">
      <c r="A2208" s="1">
        <v>45383.916666666664</v>
      </c>
      <c r="B2208">
        <v>6917850</v>
      </c>
      <c r="C2208" s="1">
        <v>45384.583333333336</v>
      </c>
      <c r="D2208">
        <v>1383570</v>
      </c>
      <c r="O2208">
        <f t="shared" si="308"/>
        <v>2338706.0290556904</v>
      </c>
      <c r="P2208">
        <f t="shared" si="309"/>
        <v>3722276.0290556904</v>
      </c>
      <c r="T2208">
        <v>225</v>
      </c>
      <c r="U2208">
        <f t="shared" si="310"/>
        <v>384705</v>
      </c>
      <c r="V2208">
        <f t="shared" si="311"/>
        <v>11160</v>
      </c>
      <c r="W2208" s="1">
        <v>45383.958333333336</v>
      </c>
      <c r="X2208">
        <f t="shared" si="312"/>
        <v>13877.04184338187</v>
      </c>
      <c r="Z2208">
        <f t="shared" si="313"/>
        <v>2717.0418433818704</v>
      </c>
      <c r="AK2208">
        <f t="shared" si="315"/>
        <v>14118.569595880872</v>
      </c>
      <c r="AL2208">
        <f t="shared" si="314"/>
        <v>2958.5695958808719</v>
      </c>
      <c r="AR2208">
        <f t="shared" si="307"/>
        <v>2958.5695958808719</v>
      </c>
      <c r="AT2208">
        <v>-619.21612441145226</v>
      </c>
    </row>
    <row r="2209" spans="1:46">
      <c r="A2209" s="1">
        <v>45383.958333333336</v>
      </c>
      <c r="B2209">
        <v>6920830</v>
      </c>
      <c r="C2209" s="1">
        <v>45384.583333333336</v>
      </c>
      <c r="D2209">
        <v>1384166</v>
      </c>
      <c r="O2209">
        <f t="shared" si="308"/>
        <v>2339713.4726930321</v>
      </c>
      <c r="P2209">
        <f t="shared" si="309"/>
        <v>3723879.4726930321</v>
      </c>
      <c r="T2209">
        <v>210</v>
      </c>
      <c r="U2209">
        <f t="shared" si="310"/>
        <v>359058</v>
      </c>
      <c r="V2209">
        <f t="shared" si="311"/>
        <v>10416</v>
      </c>
      <c r="W2209" s="1">
        <v>45384</v>
      </c>
      <c r="X2209">
        <f t="shared" si="312"/>
        <v>13883.019652194329</v>
      </c>
      <c r="Z2209">
        <f t="shared" si="313"/>
        <v>3467.019652194329</v>
      </c>
      <c r="AK2209">
        <f t="shared" si="315"/>
        <v>14124.651447524911</v>
      </c>
      <c r="AL2209">
        <f t="shared" si="314"/>
        <v>3708.6514475249114</v>
      </c>
      <c r="AR2209">
        <f t="shared" si="307"/>
        <v>3708.6514475249114</v>
      </c>
      <c r="AT2209">
        <v>-618.99162653197709</v>
      </c>
    </row>
    <row r="2210" spans="1:46">
      <c r="A2210" s="1">
        <v>45384</v>
      </c>
      <c r="B2210">
        <v>6922040</v>
      </c>
      <c r="C2210" s="1">
        <v>45385.416666666664</v>
      </c>
      <c r="D2210">
        <v>1384408</v>
      </c>
      <c r="O2210">
        <f t="shared" si="308"/>
        <v>2340122.5353779932</v>
      </c>
      <c r="P2210">
        <f t="shared" si="309"/>
        <v>3724530.5353779932</v>
      </c>
      <c r="T2210">
        <v>200</v>
      </c>
      <c r="U2210">
        <f t="shared" si="310"/>
        <v>341960</v>
      </c>
      <c r="V2210">
        <f t="shared" si="311"/>
        <v>9920</v>
      </c>
      <c r="W2210" s="1">
        <v>45384.041666666664</v>
      </c>
      <c r="X2210">
        <f t="shared" si="312"/>
        <v>13885.446883289322</v>
      </c>
      <c r="Z2210">
        <f t="shared" si="313"/>
        <v>3965.4468832893217</v>
      </c>
      <c r="AK2210">
        <f t="shared" si="315"/>
        <v>14127.120924199169</v>
      </c>
      <c r="AL2210">
        <f t="shared" si="314"/>
        <v>4207.1209241991692</v>
      </c>
      <c r="AR2210">
        <f t="shared" si="307"/>
        <v>4207.1209241991692</v>
      </c>
      <c r="AT2210">
        <v>-618.08342067815283</v>
      </c>
    </row>
    <row r="2211" spans="1:46">
      <c r="A2211" s="1">
        <v>45384.041666666664</v>
      </c>
      <c r="B2211">
        <v>6920940</v>
      </c>
      <c r="C2211" s="1">
        <v>45385.416666666664</v>
      </c>
      <c r="D2211">
        <v>1384188</v>
      </c>
      <c r="O2211">
        <f t="shared" si="308"/>
        <v>2339750.6602098467</v>
      </c>
      <c r="P2211">
        <f t="shared" si="309"/>
        <v>3723938.6602098467</v>
      </c>
      <c r="T2211">
        <v>195</v>
      </c>
      <c r="U2211">
        <f t="shared" si="310"/>
        <v>333411</v>
      </c>
      <c r="V2211">
        <f t="shared" si="311"/>
        <v>9672</v>
      </c>
      <c r="W2211" s="1">
        <v>45384.083333333336</v>
      </c>
      <c r="X2211">
        <f t="shared" si="312"/>
        <v>13883.240309566603</v>
      </c>
      <c r="Z2211">
        <f t="shared" si="313"/>
        <v>4211.2403095666032</v>
      </c>
      <c r="AK2211">
        <f t="shared" si="315"/>
        <v>14124.875945404387</v>
      </c>
      <c r="AL2211">
        <f t="shared" si="314"/>
        <v>4452.8759454043866</v>
      </c>
      <c r="AR2211">
        <f t="shared" si="307"/>
        <v>4452.8759454043866</v>
      </c>
      <c r="AT2211">
        <v>-617.2045538512557</v>
      </c>
    </row>
    <row r="2212" spans="1:46">
      <c r="A2212" s="1">
        <v>45384.083333333336</v>
      </c>
      <c r="B2212">
        <v>6920970</v>
      </c>
      <c r="C2212" s="1">
        <v>45385.416666666664</v>
      </c>
      <c r="D2212">
        <v>1384194</v>
      </c>
      <c r="O2212">
        <f t="shared" si="308"/>
        <v>2339760.8022598871</v>
      </c>
      <c r="P2212">
        <f t="shared" si="309"/>
        <v>3723954.8022598871</v>
      </c>
      <c r="T2212">
        <v>190</v>
      </c>
      <c r="U2212">
        <f t="shared" si="310"/>
        <v>324862</v>
      </c>
      <c r="V2212">
        <f t="shared" si="311"/>
        <v>9424</v>
      </c>
      <c r="W2212" s="1">
        <v>45384.125</v>
      </c>
      <c r="X2212">
        <f t="shared" si="312"/>
        <v>13883.300488849949</v>
      </c>
      <c r="Z2212">
        <f t="shared" si="313"/>
        <v>4459.300488849949</v>
      </c>
      <c r="AK2212">
        <f t="shared" si="315"/>
        <v>14124.937172098791</v>
      </c>
      <c r="AL2212">
        <f t="shared" si="314"/>
        <v>4700.9371720987911</v>
      </c>
      <c r="AR2212">
        <f t="shared" si="307"/>
        <v>4700.9371720987911</v>
      </c>
      <c r="AT2212">
        <v>-616.81337494725449</v>
      </c>
    </row>
    <row r="2213" spans="1:46">
      <c r="A2213" s="1">
        <v>45384.125</v>
      </c>
      <c r="B2213">
        <v>6920780</v>
      </c>
      <c r="C2213" s="1">
        <v>45385.416666666664</v>
      </c>
      <c r="D2213">
        <v>1384156</v>
      </c>
      <c r="O2213">
        <f t="shared" si="308"/>
        <v>2339696.5692762984</v>
      </c>
      <c r="P2213">
        <f t="shared" si="309"/>
        <v>3723852.5692762984</v>
      </c>
      <c r="T2213">
        <v>185</v>
      </c>
      <c r="U2213">
        <f t="shared" si="310"/>
        <v>316313</v>
      </c>
      <c r="V2213">
        <f t="shared" si="311"/>
        <v>9176</v>
      </c>
      <c r="W2213" s="1">
        <v>45384.166666666664</v>
      </c>
      <c r="X2213">
        <f t="shared" si="312"/>
        <v>13882.919353388754</v>
      </c>
      <c r="Z2213">
        <f t="shared" si="313"/>
        <v>4706.9193533887537</v>
      </c>
      <c r="AK2213">
        <f t="shared" si="315"/>
        <v>14124.549403034242</v>
      </c>
      <c r="AL2213">
        <f t="shared" si="314"/>
        <v>4948.5494030342415</v>
      </c>
      <c r="AR2213">
        <f t="shared" si="307"/>
        <v>4948.5494030342415</v>
      </c>
      <c r="AT2213">
        <v>-616.65479780874921</v>
      </c>
    </row>
    <row r="2214" spans="1:46">
      <c r="A2214" s="1">
        <v>45384.166666666664</v>
      </c>
      <c r="B2214">
        <v>6919800</v>
      </c>
      <c r="C2214" s="1">
        <v>45385.416666666664</v>
      </c>
      <c r="D2214">
        <v>1383960</v>
      </c>
      <c r="O2214">
        <f t="shared" si="308"/>
        <v>2339365.2623083135</v>
      </c>
      <c r="P2214">
        <f t="shared" si="309"/>
        <v>3723325.2623083135</v>
      </c>
      <c r="T2214">
        <v>180</v>
      </c>
      <c r="U2214">
        <f t="shared" si="310"/>
        <v>307764</v>
      </c>
      <c r="V2214">
        <f t="shared" si="311"/>
        <v>8928</v>
      </c>
      <c r="W2214" s="1">
        <v>45384.208333333336</v>
      </c>
      <c r="X2214">
        <f t="shared" si="312"/>
        <v>13880.953496799422</v>
      </c>
      <c r="Z2214">
        <f t="shared" si="313"/>
        <v>4952.9534967994223</v>
      </c>
      <c r="AK2214">
        <f t="shared" si="315"/>
        <v>14122.549331017073</v>
      </c>
      <c r="AL2214">
        <f t="shared" si="314"/>
        <v>5194.5493310170732</v>
      </c>
      <c r="AR2214">
        <f t="shared" si="307"/>
        <v>5194.5493310170732</v>
      </c>
      <c r="AT2214">
        <v>-615.57312620762787</v>
      </c>
    </row>
    <row r="2215" spans="1:46">
      <c r="A2215" s="1">
        <v>45384.208333333336</v>
      </c>
      <c r="B2215">
        <v>6919630</v>
      </c>
      <c r="C2215" s="1">
        <v>45385.416666666664</v>
      </c>
      <c r="D2215">
        <v>1383926</v>
      </c>
      <c r="O2215">
        <f t="shared" si="308"/>
        <v>2339307.7906914181</v>
      </c>
      <c r="P2215">
        <f t="shared" si="309"/>
        <v>3723233.7906914181</v>
      </c>
      <c r="T2215">
        <v>185</v>
      </c>
      <c r="U2215">
        <f t="shared" si="310"/>
        <v>316313</v>
      </c>
      <c r="V2215">
        <f t="shared" si="311"/>
        <v>9176</v>
      </c>
      <c r="W2215" s="1">
        <v>45384.25</v>
      </c>
      <c r="X2215">
        <f t="shared" si="312"/>
        <v>13880.612480860455</v>
      </c>
      <c r="Z2215">
        <f t="shared" si="313"/>
        <v>4704.6124808604545</v>
      </c>
      <c r="AK2215">
        <f t="shared" si="315"/>
        <v>14122.202379748787</v>
      </c>
      <c r="AL2215">
        <f t="shared" si="314"/>
        <v>4946.2023797487873</v>
      </c>
      <c r="AR2215">
        <f t="shared" si="307"/>
        <v>4946.2023797487873</v>
      </c>
      <c r="AT2215">
        <v>-613.93021979465448</v>
      </c>
    </row>
    <row r="2216" spans="1:46">
      <c r="A2216" s="1">
        <v>45384.25</v>
      </c>
      <c r="B2216">
        <v>6919120</v>
      </c>
      <c r="C2216" s="1">
        <v>45385.416666666664</v>
      </c>
      <c r="D2216">
        <v>1383824</v>
      </c>
      <c r="O2216">
        <f t="shared" si="308"/>
        <v>2339135.3758407319</v>
      </c>
      <c r="P2216">
        <f t="shared" si="309"/>
        <v>3722959.3758407319</v>
      </c>
      <c r="T2216">
        <v>200</v>
      </c>
      <c r="U2216">
        <f t="shared" si="310"/>
        <v>341960</v>
      </c>
      <c r="V2216">
        <f t="shared" si="311"/>
        <v>9920</v>
      </c>
      <c r="W2216" s="1">
        <v>45384.291666666664</v>
      </c>
      <c r="X2216">
        <f t="shared" si="312"/>
        <v>13879.589433043555</v>
      </c>
      <c r="Z2216">
        <f t="shared" si="313"/>
        <v>3959.5894330435549</v>
      </c>
      <c r="AK2216">
        <f t="shared" si="315"/>
        <v>14121.161525943935</v>
      </c>
      <c r="AL2216">
        <f t="shared" si="314"/>
        <v>4201.161525943935</v>
      </c>
      <c r="AR2216">
        <f t="shared" si="307"/>
        <v>4201.161525943935</v>
      </c>
      <c r="AT2216">
        <v>-613.83708565908637</v>
      </c>
    </row>
    <row r="2217" spans="1:46">
      <c r="A2217" s="1">
        <v>45384.291666666664</v>
      </c>
      <c r="B2217">
        <v>6919250</v>
      </c>
      <c r="C2217" s="1">
        <v>45385.416666666664</v>
      </c>
      <c r="D2217">
        <v>1383850</v>
      </c>
      <c r="O2217">
        <f t="shared" si="308"/>
        <v>2339179.3247242402</v>
      </c>
      <c r="P2217">
        <f t="shared" si="309"/>
        <v>3723029.3247242402</v>
      </c>
      <c r="T2217">
        <v>215</v>
      </c>
      <c r="U2217">
        <f t="shared" si="310"/>
        <v>367607</v>
      </c>
      <c r="V2217">
        <f t="shared" si="311"/>
        <v>10664</v>
      </c>
      <c r="W2217" s="1">
        <v>45384.333333333336</v>
      </c>
      <c r="X2217">
        <f t="shared" si="312"/>
        <v>13879.850209938062</v>
      </c>
      <c r="Z2217">
        <f t="shared" si="313"/>
        <v>3215.8502099380621</v>
      </c>
      <c r="AK2217">
        <f t="shared" si="315"/>
        <v>14121.426841619683</v>
      </c>
      <c r="AL2217">
        <f t="shared" si="314"/>
        <v>3457.4268416196828</v>
      </c>
      <c r="AR2217">
        <f t="shared" si="307"/>
        <v>3457.4268416196828</v>
      </c>
      <c r="AT2217">
        <v>-613.64447544708855</v>
      </c>
    </row>
    <row r="2218" spans="1:46">
      <c r="A2218" s="1">
        <v>45384.333333333336</v>
      </c>
      <c r="B2218">
        <v>6919680</v>
      </c>
      <c r="C2218" s="1">
        <v>45385.416666666664</v>
      </c>
      <c r="D2218">
        <v>1383936</v>
      </c>
      <c r="O2218">
        <f t="shared" si="308"/>
        <v>2339324.6941081518</v>
      </c>
      <c r="P2218">
        <f t="shared" si="309"/>
        <v>3723260.6941081518</v>
      </c>
      <c r="T2218">
        <v>230</v>
      </c>
      <c r="U2218">
        <f t="shared" si="310"/>
        <v>393254</v>
      </c>
      <c r="V2218">
        <f t="shared" si="311"/>
        <v>11408</v>
      </c>
      <c r="W2218" s="1">
        <v>45384.375</v>
      </c>
      <c r="X2218">
        <f t="shared" si="312"/>
        <v>13880.712779666032</v>
      </c>
      <c r="Z2218">
        <f t="shared" si="313"/>
        <v>2472.7127796660316</v>
      </c>
      <c r="AK2218">
        <f t="shared" si="315"/>
        <v>14122.304424239461</v>
      </c>
      <c r="AL2218">
        <f t="shared" si="314"/>
        <v>2714.3044242394608</v>
      </c>
      <c r="AR2218">
        <f t="shared" si="307"/>
        <v>2714.3044242394608</v>
      </c>
      <c r="AT2218">
        <v>-613.62408632263941</v>
      </c>
    </row>
    <row r="2219" spans="1:46">
      <c r="A2219" s="1">
        <v>45384.375</v>
      </c>
      <c r="B2219">
        <v>6918160</v>
      </c>
      <c r="C2219" s="1">
        <v>45385.416666666664</v>
      </c>
      <c r="D2219">
        <v>1383632</v>
      </c>
      <c r="O2219">
        <f t="shared" si="308"/>
        <v>2338810.8302394408</v>
      </c>
      <c r="P2219">
        <f t="shared" si="309"/>
        <v>3722442.8302394408</v>
      </c>
      <c r="T2219">
        <v>240</v>
      </c>
      <c r="U2219">
        <f t="shared" si="310"/>
        <v>410352</v>
      </c>
      <c r="V2219">
        <f t="shared" si="311"/>
        <v>11904</v>
      </c>
      <c r="W2219" s="1">
        <v>45384.416666666664</v>
      </c>
      <c r="X2219">
        <f t="shared" si="312"/>
        <v>13877.663695976456</v>
      </c>
      <c r="Z2219">
        <f t="shared" si="313"/>
        <v>1973.6636959764564</v>
      </c>
      <c r="AK2219">
        <f t="shared" si="315"/>
        <v>14119.202271723036</v>
      </c>
      <c r="AL2219">
        <f t="shared" si="314"/>
        <v>2215.2022717230357</v>
      </c>
      <c r="AR2219">
        <f t="shared" si="307"/>
        <v>2215.2022717230357</v>
      </c>
      <c r="AT2219">
        <v>-611.21071928798483</v>
      </c>
    </row>
    <row r="2220" spans="1:46">
      <c r="A2220" s="1">
        <v>45384.416666666664</v>
      </c>
      <c r="B2220">
        <v>6916780</v>
      </c>
      <c r="C2220" s="1">
        <v>45385.416666666664</v>
      </c>
      <c r="D2220">
        <v>1383356</v>
      </c>
      <c r="O2220">
        <f t="shared" si="308"/>
        <v>2338344.2959375842</v>
      </c>
      <c r="P2220">
        <f t="shared" si="309"/>
        <v>3721700.2959375842</v>
      </c>
      <c r="T2220">
        <v>245</v>
      </c>
      <c r="U2220">
        <f t="shared" si="310"/>
        <v>418901</v>
      </c>
      <c r="V2220">
        <f t="shared" si="311"/>
        <v>12152</v>
      </c>
      <c r="W2220" s="1">
        <v>45384.458333333336</v>
      </c>
      <c r="X2220">
        <f t="shared" si="312"/>
        <v>13874.895448942498</v>
      </c>
      <c r="Z2220">
        <f t="shared" si="313"/>
        <v>1722.8954489424978</v>
      </c>
      <c r="AK2220">
        <f t="shared" si="315"/>
        <v>14116.385843780494</v>
      </c>
      <c r="AL2220">
        <f t="shared" si="314"/>
        <v>1964.3858437804938</v>
      </c>
      <c r="AR2220">
        <f t="shared" si="307"/>
        <v>1964.3858437804938</v>
      </c>
      <c r="AT2220">
        <v>-610.95943102214187</v>
      </c>
    </row>
    <row r="2221" spans="1:46">
      <c r="A2221" s="1">
        <v>45384.458333333336</v>
      </c>
      <c r="B2221">
        <v>6916400</v>
      </c>
      <c r="C2221" s="1">
        <v>45385.416666666664</v>
      </c>
      <c r="D2221">
        <v>1383280</v>
      </c>
      <c r="O2221">
        <f t="shared" si="308"/>
        <v>2338215.8299704064</v>
      </c>
      <c r="P2221">
        <f t="shared" si="309"/>
        <v>3721495.8299704064</v>
      </c>
      <c r="T2221">
        <v>240</v>
      </c>
      <c r="U2221">
        <f t="shared" si="310"/>
        <v>410352</v>
      </c>
      <c r="V2221">
        <f t="shared" si="311"/>
        <v>11904</v>
      </c>
      <c r="W2221" s="1">
        <v>45384.5</v>
      </c>
      <c r="X2221">
        <f t="shared" si="312"/>
        <v>13874.133178020104</v>
      </c>
      <c r="Z2221">
        <f t="shared" si="313"/>
        <v>1970.1331780201035</v>
      </c>
      <c r="AK2221">
        <f t="shared" si="315"/>
        <v>14115.610305651389</v>
      </c>
      <c r="AL2221">
        <f t="shared" si="314"/>
        <v>2211.6103056513894</v>
      </c>
      <c r="AR2221">
        <f t="shared" si="307"/>
        <v>2211.6103056513894</v>
      </c>
      <c r="AT2221">
        <v>-610.54234270434972</v>
      </c>
    </row>
    <row r="2222" spans="1:46">
      <c r="A2222" s="1">
        <v>45384.5</v>
      </c>
      <c r="B2222">
        <v>6916440</v>
      </c>
      <c r="C2222" s="1">
        <v>45385.416666666664</v>
      </c>
      <c r="D2222">
        <v>1383288</v>
      </c>
      <c r="O2222">
        <f t="shared" si="308"/>
        <v>2338229.3527037934</v>
      </c>
      <c r="P2222">
        <f t="shared" si="309"/>
        <v>3721517.3527037934</v>
      </c>
      <c r="T2222">
        <v>230</v>
      </c>
      <c r="U2222">
        <f t="shared" si="310"/>
        <v>393254</v>
      </c>
      <c r="V2222">
        <f t="shared" si="311"/>
        <v>11408</v>
      </c>
      <c r="W2222" s="1">
        <v>45384.541666666664</v>
      </c>
      <c r="X2222">
        <f t="shared" si="312"/>
        <v>13874.213417064566</v>
      </c>
      <c r="Z2222">
        <f t="shared" si="313"/>
        <v>2466.2134170645659</v>
      </c>
      <c r="AK2222">
        <f t="shared" si="315"/>
        <v>14115.691941243926</v>
      </c>
      <c r="AL2222">
        <f t="shared" si="314"/>
        <v>2707.6919412439256</v>
      </c>
      <c r="AR2222">
        <f t="shared" si="307"/>
        <v>2707.6919412439256</v>
      </c>
      <c r="AT2222">
        <v>-610.04998050856921</v>
      </c>
    </row>
    <row r="2223" spans="1:46">
      <c r="A2223" s="1">
        <v>45384.541666666664</v>
      </c>
      <c r="B2223">
        <v>6915550</v>
      </c>
      <c r="C2223" s="1">
        <v>45385.416666666664</v>
      </c>
      <c r="D2223">
        <v>1383110</v>
      </c>
      <c r="O2223">
        <f t="shared" si="308"/>
        <v>2337928.4718859298</v>
      </c>
      <c r="P2223">
        <f t="shared" si="309"/>
        <v>3721038.4718859298</v>
      </c>
      <c r="T2223">
        <v>220</v>
      </c>
      <c r="U2223">
        <f t="shared" si="310"/>
        <v>376156</v>
      </c>
      <c r="V2223">
        <f t="shared" si="311"/>
        <v>10912</v>
      </c>
      <c r="W2223" s="1">
        <v>45384.583333333336</v>
      </c>
      <c r="X2223">
        <f t="shared" si="312"/>
        <v>13872.428098325272</v>
      </c>
      <c r="Z2223">
        <f t="shared" si="313"/>
        <v>2960.428098325272</v>
      </c>
      <c r="AK2223">
        <f t="shared" si="315"/>
        <v>14113.875549309969</v>
      </c>
      <c r="AL2223">
        <f t="shared" si="314"/>
        <v>3201.8755493099688</v>
      </c>
      <c r="AR2223">
        <f t="shared" si="307"/>
        <v>3201.8755493099688</v>
      </c>
      <c r="AT2223">
        <v>-609.83696139843596</v>
      </c>
    </row>
    <row r="2224" spans="1:46">
      <c r="A2224" s="1">
        <v>45384.583333333336</v>
      </c>
      <c r="B2224">
        <v>6914320</v>
      </c>
      <c r="C2224" s="1">
        <v>45385.416666666664</v>
      </c>
      <c r="D2224">
        <v>1382864</v>
      </c>
      <c r="O2224">
        <f t="shared" si="308"/>
        <v>2337512.6478342754</v>
      </c>
      <c r="P2224">
        <f t="shared" si="309"/>
        <v>3720376.6478342754</v>
      </c>
      <c r="T2224">
        <v>215</v>
      </c>
      <c r="U2224">
        <f t="shared" si="310"/>
        <v>367607</v>
      </c>
      <c r="V2224">
        <f t="shared" si="311"/>
        <v>10664</v>
      </c>
      <c r="W2224" s="1">
        <v>45384.625</v>
      </c>
      <c r="X2224">
        <f t="shared" si="312"/>
        <v>13869.96074770805</v>
      </c>
      <c r="Z2224">
        <f t="shared" si="313"/>
        <v>3205.9607477080499</v>
      </c>
      <c r="AK2224">
        <f t="shared" si="315"/>
        <v>14111.36525483944</v>
      </c>
      <c r="AL2224">
        <f t="shared" si="314"/>
        <v>3447.3652548394402</v>
      </c>
      <c r="AR2224">
        <f t="shared" si="307"/>
        <v>3447.3652548394402</v>
      </c>
      <c r="AT2224">
        <v>-608.89813231056905</v>
      </c>
    </row>
    <row r="2225" spans="1:46">
      <c r="A2225" s="1">
        <v>45384.625</v>
      </c>
      <c r="B2225">
        <v>6915790</v>
      </c>
      <c r="C2225" s="1">
        <v>45385.416666666664</v>
      </c>
      <c r="D2225">
        <v>1383158</v>
      </c>
      <c r="O2225">
        <f t="shared" si="308"/>
        <v>2338009.6082862527</v>
      </c>
      <c r="P2225">
        <f t="shared" si="309"/>
        <v>3721167.6082862527</v>
      </c>
      <c r="T2225">
        <v>215</v>
      </c>
      <c r="U2225">
        <f t="shared" si="310"/>
        <v>367607</v>
      </c>
      <c r="V2225">
        <f t="shared" si="311"/>
        <v>10664</v>
      </c>
      <c r="W2225" s="1">
        <v>45384.666666666664</v>
      </c>
      <c r="X2225">
        <f t="shared" si="312"/>
        <v>13872.90953259205</v>
      </c>
      <c r="Z2225">
        <f t="shared" si="313"/>
        <v>3208.9095325920498</v>
      </c>
      <c r="AK2225">
        <f t="shared" si="315"/>
        <v>14114.365362865194</v>
      </c>
      <c r="AL2225">
        <f t="shared" si="314"/>
        <v>3450.3653628651937</v>
      </c>
      <c r="AR2225">
        <f t="shared" si="307"/>
        <v>3450.3653628651937</v>
      </c>
      <c r="AT2225">
        <v>-607.08940607196564</v>
      </c>
    </row>
    <row r="2226" spans="1:46">
      <c r="A2226" s="1">
        <v>45384.666666666664</v>
      </c>
      <c r="B2226">
        <v>6915980</v>
      </c>
      <c r="C2226" s="1">
        <v>45385.416666666664</v>
      </c>
      <c r="D2226">
        <v>1383196</v>
      </c>
      <c r="O2226">
        <f t="shared" si="308"/>
        <v>2338073.8412698414</v>
      </c>
      <c r="P2226">
        <f t="shared" si="309"/>
        <v>3721269.8412698414</v>
      </c>
      <c r="T2226">
        <v>220</v>
      </c>
      <c r="U2226">
        <f t="shared" si="310"/>
        <v>376156</v>
      </c>
      <c r="V2226">
        <f t="shared" si="311"/>
        <v>10912</v>
      </c>
      <c r="W2226" s="1">
        <v>45384.708333333336</v>
      </c>
      <c r="X2226">
        <f t="shared" si="312"/>
        <v>13873.290668053245</v>
      </c>
      <c r="Z2226">
        <f t="shared" si="313"/>
        <v>2961.2906680532451</v>
      </c>
      <c r="AK2226">
        <f t="shared" si="315"/>
        <v>14114.753131929743</v>
      </c>
      <c r="AL2226">
        <f t="shared" si="314"/>
        <v>3202.7531319297432</v>
      </c>
      <c r="AR2226">
        <f t="shared" si="307"/>
        <v>3202.7531319297432</v>
      </c>
      <c r="AT2226">
        <v>-607.01924924877312</v>
      </c>
    </row>
    <row r="2227" spans="1:46">
      <c r="A2227" s="1">
        <v>45384.708333333336</v>
      </c>
      <c r="B2227">
        <v>6917270</v>
      </c>
      <c r="C2227" s="1">
        <v>45385.416666666664</v>
      </c>
      <c r="D2227">
        <v>1383454</v>
      </c>
      <c r="O2227">
        <f t="shared" si="308"/>
        <v>2338509.9494215767</v>
      </c>
      <c r="P2227">
        <f t="shared" si="309"/>
        <v>3721963.9494215767</v>
      </c>
      <c r="T2227">
        <v>230</v>
      </c>
      <c r="U2227">
        <f t="shared" si="310"/>
        <v>393254</v>
      </c>
      <c r="V2227">
        <f t="shared" si="311"/>
        <v>11408</v>
      </c>
      <c r="W2227" s="1">
        <v>45384.75</v>
      </c>
      <c r="X2227">
        <f t="shared" si="312"/>
        <v>13875.878377237164</v>
      </c>
      <c r="Z2227">
        <f t="shared" si="313"/>
        <v>2467.8783772371644</v>
      </c>
      <c r="AK2227">
        <f t="shared" si="315"/>
        <v>14117.385879789077</v>
      </c>
      <c r="AL2227">
        <f t="shared" si="314"/>
        <v>2709.3858797890771</v>
      </c>
      <c r="AR2227">
        <f t="shared" si="307"/>
        <v>2709.3858797890771</v>
      </c>
      <c r="AT2227">
        <v>-606.54729595112804</v>
      </c>
    </row>
    <row r="2228" spans="1:46">
      <c r="A2228" s="1">
        <v>45384.75</v>
      </c>
      <c r="B2228">
        <v>6917100</v>
      </c>
      <c r="C2228" s="1">
        <v>45385.416666666664</v>
      </c>
      <c r="D2228">
        <v>1383420</v>
      </c>
      <c r="O2228">
        <f t="shared" si="308"/>
        <v>2338452.4778046813</v>
      </c>
      <c r="P2228">
        <f t="shared" si="309"/>
        <v>3721872.4778046813</v>
      </c>
      <c r="T2228">
        <v>240</v>
      </c>
      <c r="U2228">
        <f t="shared" si="310"/>
        <v>410352</v>
      </c>
      <c r="V2228">
        <f t="shared" si="311"/>
        <v>11904</v>
      </c>
      <c r="W2228" s="1">
        <v>45384.791666666664</v>
      </c>
      <c r="X2228">
        <f t="shared" si="312"/>
        <v>13875.537361298197</v>
      </c>
      <c r="Z2228">
        <f t="shared" si="313"/>
        <v>1971.5373612981966</v>
      </c>
      <c r="AK2228">
        <f t="shared" si="315"/>
        <v>14117.038928520793</v>
      </c>
      <c r="AL2228">
        <f t="shared" si="314"/>
        <v>2213.038928520793</v>
      </c>
      <c r="AR2228">
        <f t="shared" si="307"/>
        <v>2213.038928520793</v>
      </c>
      <c r="AT2228">
        <v>-606.25264124845489</v>
      </c>
    </row>
    <row r="2229" spans="1:46">
      <c r="A2229" s="1">
        <v>45384.791666666664</v>
      </c>
      <c r="B2229">
        <v>6916470</v>
      </c>
      <c r="C2229" s="1">
        <v>45385.416666666664</v>
      </c>
      <c r="D2229">
        <v>1383294</v>
      </c>
      <c r="O2229">
        <f t="shared" si="308"/>
        <v>2338239.4947538339</v>
      </c>
      <c r="P2229">
        <f t="shared" si="309"/>
        <v>3721533.4947538339</v>
      </c>
      <c r="T2229">
        <v>245</v>
      </c>
      <c r="U2229">
        <f t="shared" si="310"/>
        <v>418901</v>
      </c>
      <c r="V2229">
        <f t="shared" si="311"/>
        <v>12152</v>
      </c>
      <c r="W2229" s="1">
        <v>45384.833333333336</v>
      </c>
      <c r="X2229">
        <f t="shared" si="312"/>
        <v>13874.273596347912</v>
      </c>
      <c r="Z2229">
        <f t="shared" si="313"/>
        <v>1722.2735963479117</v>
      </c>
      <c r="AK2229">
        <f t="shared" si="315"/>
        <v>14115.753167938328</v>
      </c>
      <c r="AL2229">
        <f t="shared" si="314"/>
        <v>1963.7531679383283</v>
      </c>
      <c r="AR2229">
        <f t="shared" si="307"/>
        <v>1963.7531679383283</v>
      </c>
      <c r="AT2229">
        <v>-605.82786746162674</v>
      </c>
    </row>
    <row r="2230" spans="1:46">
      <c r="A2230" s="1">
        <v>45384.833333333336</v>
      </c>
      <c r="B2230">
        <v>6916980</v>
      </c>
      <c r="C2230" s="1">
        <v>45385.416666666664</v>
      </c>
      <c r="D2230">
        <v>1383396</v>
      </c>
      <c r="O2230">
        <f t="shared" si="308"/>
        <v>2338411.9096045201</v>
      </c>
      <c r="P2230">
        <f t="shared" si="309"/>
        <v>3721807.9096045201</v>
      </c>
      <c r="T2230">
        <v>240</v>
      </c>
      <c r="U2230">
        <f t="shared" si="310"/>
        <v>410352</v>
      </c>
      <c r="V2230">
        <f t="shared" si="311"/>
        <v>11904</v>
      </c>
      <c r="W2230" s="1">
        <v>45384.875</v>
      </c>
      <c r="X2230">
        <f t="shared" si="312"/>
        <v>13875.29664416481</v>
      </c>
      <c r="Z2230">
        <f t="shared" si="313"/>
        <v>1971.2966441648095</v>
      </c>
      <c r="AK2230">
        <f t="shared" si="315"/>
        <v>14116.794021743181</v>
      </c>
      <c r="AL2230">
        <f t="shared" si="314"/>
        <v>2212.7940217431806</v>
      </c>
      <c r="AR2230">
        <f t="shared" si="307"/>
        <v>2212.7940217431806</v>
      </c>
      <c r="AT2230">
        <v>-604.33294039038992</v>
      </c>
    </row>
    <row r="2231" spans="1:46">
      <c r="A2231" s="1">
        <v>45384.875</v>
      </c>
      <c r="B2231">
        <v>6915720</v>
      </c>
      <c r="C2231" s="1">
        <v>45385.416666666664</v>
      </c>
      <c r="D2231">
        <v>1383144</v>
      </c>
      <c r="O2231">
        <f t="shared" si="308"/>
        <v>2337985.9435028252</v>
      </c>
      <c r="P2231">
        <f t="shared" si="309"/>
        <v>3721129.9435028252</v>
      </c>
      <c r="T2231">
        <v>235</v>
      </c>
      <c r="U2231">
        <f t="shared" si="310"/>
        <v>401803</v>
      </c>
      <c r="V2231">
        <f t="shared" si="311"/>
        <v>11656</v>
      </c>
      <c r="W2231" s="1">
        <v>45384.916666666664</v>
      </c>
      <c r="X2231">
        <f t="shared" si="312"/>
        <v>13872.769114264238</v>
      </c>
      <c r="Z2231">
        <f t="shared" si="313"/>
        <v>2216.7691142642379</v>
      </c>
      <c r="AK2231">
        <f t="shared" si="315"/>
        <v>14114.222500578249</v>
      </c>
      <c r="AL2231">
        <f t="shared" si="314"/>
        <v>2458.2225005782493</v>
      </c>
      <c r="AR2231">
        <f t="shared" si="307"/>
        <v>2458.2225005782493</v>
      </c>
      <c r="AT2231">
        <v>-604.25130479785184</v>
      </c>
    </row>
    <row r="2232" spans="1:46">
      <c r="A2232" s="1">
        <v>45384.916666666664</v>
      </c>
      <c r="B2232">
        <v>6914750</v>
      </c>
      <c r="C2232" s="1">
        <v>45385.416666666664</v>
      </c>
      <c r="D2232">
        <v>1382950</v>
      </c>
      <c r="O2232">
        <f t="shared" si="308"/>
        <v>2337658.017218187</v>
      </c>
      <c r="P2232">
        <f t="shared" si="309"/>
        <v>3720608.017218187</v>
      </c>
      <c r="T2232">
        <v>225</v>
      </c>
      <c r="U2232">
        <f t="shared" si="310"/>
        <v>384705</v>
      </c>
      <c r="V2232">
        <f t="shared" si="311"/>
        <v>11160</v>
      </c>
      <c r="W2232" s="1">
        <v>45384.958333333336</v>
      </c>
      <c r="X2232">
        <f t="shared" si="312"/>
        <v>13870.823317436023</v>
      </c>
      <c r="Z2232">
        <f t="shared" si="313"/>
        <v>2710.823317436023</v>
      </c>
      <c r="AK2232">
        <f t="shared" si="315"/>
        <v>14112.242837459218</v>
      </c>
      <c r="AL2232">
        <f t="shared" si="314"/>
        <v>2952.2428374592182</v>
      </c>
      <c r="AR2232">
        <f t="shared" si="307"/>
        <v>2952.2428374592182</v>
      </c>
      <c r="AT2232">
        <v>-602.71423617585788</v>
      </c>
    </row>
    <row r="2233" spans="1:46">
      <c r="A2233" s="1">
        <v>45384.958333333336</v>
      </c>
      <c r="B2233">
        <v>6915360</v>
      </c>
      <c r="C2233" s="1">
        <v>45385.416666666664</v>
      </c>
      <c r="D2233">
        <v>1383072</v>
      </c>
      <c r="O2233">
        <f t="shared" si="308"/>
        <v>2337864.2389023406</v>
      </c>
      <c r="P2233">
        <f t="shared" si="309"/>
        <v>3720936.2389023406</v>
      </c>
      <c r="T2233">
        <v>210</v>
      </c>
      <c r="U2233">
        <f t="shared" si="310"/>
        <v>359058</v>
      </c>
      <c r="V2233">
        <f t="shared" si="311"/>
        <v>10416</v>
      </c>
      <c r="W2233" s="1">
        <v>45385</v>
      </c>
      <c r="X2233">
        <f t="shared" si="312"/>
        <v>13872.046962864077</v>
      </c>
      <c r="Z2233">
        <f t="shared" si="313"/>
        <v>3456.0469628640767</v>
      </c>
      <c r="AK2233">
        <f t="shared" si="315"/>
        <v>14113.487780245414</v>
      </c>
      <c r="AL2233">
        <f t="shared" si="314"/>
        <v>3697.4877802454139</v>
      </c>
      <c r="AR2233">
        <f t="shared" si="307"/>
        <v>3697.4877802454139</v>
      </c>
      <c r="AT2233">
        <v>-602.70149297307762</v>
      </c>
    </row>
    <row r="2234" spans="1:46">
      <c r="A2234" s="1">
        <v>45385</v>
      </c>
      <c r="B2234">
        <v>6917250</v>
      </c>
      <c r="C2234" s="1">
        <v>45386.583333333336</v>
      </c>
      <c r="D2234">
        <v>1383450</v>
      </c>
      <c r="O2234">
        <f t="shared" si="308"/>
        <v>2338503.1880548834</v>
      </c>
      <c r="P2234">
        <f t="shared" si="309"/>
        <v>3721953.1880548834</v>
      </c>
      <c r="T2234">
        <v>200</v>
      </c>
      <c r="U2234">
        <f t="shared" si="310"/>
        <v>341960</v>
      </c>
      <c r="V2234">
        <f t="shared" si="311"/>
        <v>9920</v>
      </c>
      <c r="W2234" s="1">
        <v>45385.041666666664</v>
      </c>
      <c r="X2234">
        <f t="shared" si="312"/>
        <v>13875.838257714931</v>
      </c>
      <c r="Z2234">
        <f t="shared" si="313"/>
        <v>3955.8382577149314</v>
      </c>
      <c r="AK2234">
        <f t="shared" si="315"/>
        <v>14117.345061992808</v>
      </c>
      <c r="AL2234">
        <f t="shared" si="314"/>
        <v>4197.345061992808</v>
      </c>
      <c r="AR2234">
        <f t="shared" si="307"/>
        <v>4197.345061992808</v>
      </c>
      <c r="AT2234">
        <v>-601.40553782838651</v>
      </c>
    </row>
    <row r="2235" spans="1:46">
      <c r="A2235" s="1">
        <v>45385.041666666664</v>
      </c>
      <c r="B2235">
        <v>6918300</v>
      </c>
      <c r="C2235" s="1">
        <v>45386.583333333336</v>
      </c>
      <c r="D2235">
        <v>1383660</v>
      </c>
      <c r="O2235">
        <f t="shared" si="308"/>
        <v>2338858.1598062958</v>
      </c>
      <c r="P2235">
        <f t="shared" si="309"/>
        <v>3722518.1598062958</v>
      </c>
      <c r="T2235">
        <v>195</v>
      </c>
      <c r="U2235">
        <f t="shared" si="310"/>
        <v>333411</v>
      </c>
      <c r="V2235">
        <f t="shared" si="311"/>
        <v>9672</v>
      </c>
      <c r="W2235" s="1">
        <v>45385.083333333336</v>
      </c>
      <c r="X2235">
        <f t="shared" si="312"/>
        <v>13877.944532632073</v>
      </c>
      <c r="Z2235">
        <f t="shared" si="313"/>
        <v>4205.9445326320729</v>
      </c>
      <c r="AK2235">
        <f t="shared" si="315"/>
        <v>14119.487996296919</v>
      </c>
      <c r="AL2235">
        <f t="shared" si="314"/>
        <v>4447.4879962969189</v>
      </c>
      <c r="AR2235">
        <f t="shared" si="307"/>
        <v>4447.4879962969189</v>
      </c>
      <c r="AT2235">
        <v>-601.03179617373826</v>
      </c>
    </row>
    <row r="2236" spans="1:46">
      <c r="A2236" s="1">
        <v>45385.083333333336</v>
      </c>
      <c r="B2236">
        <v>6917400</v>
      </c>
      <c r="C2236" s="1">
        <v>45386.583333333336</v>
      </c>
      <c r="D2236">
        <v>1383480</v>
      </c>
      <c r="O2236">
        <f t="shared" si="308"/>
        <v>2338553.898305085</v>
      </c>
      <c r="P2236">
        <f t="shared" si="309"/>
        <v>3722033.898305085</v>
      </c>
      <c r="T2236">
        <v>190</v>
      </c>
      <c r="U2236">
        <f t="shared" si="310"/>
        <v>324862</v>
      </c>
      <c r="V2236">
        <f t="shared" si="311"/>
        <v>9424</v>
      </c>
      <c r="W2236" s="1">
        <v>45385.125</v>
      </c>
      <c r="X2236">
        <f t="shared" si="312"/>
        <v>13876.139154131664</v>
      </c>
      <c r="Z2236">
        <f t="shared" si="313"/>
        <v>4452.1391541316643</v>
      </c>
      <c r="AK2236">
        <f t="shared" si="315"/>
        <v>14117.651195464823</v>
      </c>
      <c r="AL2236">
        <f t="shared" si="314"/>
        <v>4693.6511954648231</v>
      </c>
      <c r="AR2236">
        <f t="shared" si="307"/>
        <v>4693.6511954648231</v>
      </c>
      <c r="AT2236">
        <v>-600.12130049815278</v>
      </c>
    </row>
    <row r="2237" spans="1:46">
      <c r="A2237" s="1">
        <v>45385.125</v>
      </c>
      <c r="B2237">
        <v>6917960</v>
      </c>
      <c r="C2237" s="1">
        <v>45386.583333333336</v>
      </c>
      <c r="D2237">
        <v>1383592</v>
      </c>
      <c r="O2237">
        <f t="shared" si="308"/>
        <v>2338743.216572505</v>
      </c>
      <c r="P2237">
        <f t="shared" si="309"/>
        <v>3722335.216572505</v>
      </c>
      <c r="T2237">
        <v>185</v>
      </c>
      <c r="U2237">
        <f t="shared" si="310"/>
        <v>316313</v>
      </c>
      <c r="V2237">
        <f t="shared" si="311"/>
        <v>9176</v>
      </c>
      <c r="W2237" s="1">
        <v>45385.166666666664</v>
      </c>
      <c r="X2237">
        <f t="shared" si="312"/>
        <v>13877.262500754141</v>
      </c>
      <c r="Z2237">
        <f t="shared" si="313"/>
        <v>4701.262500754141</v>
      </c>
      <c r="AK2237">
        <f t="shared" si="315"/>
        <v>14118.794093760349</v>
      </c>
      <c r="AL2237">
        <f t="shared" si="314"/>
        <v>4942.7940937603489</v>
      </c>
      <c r="AR2237">
        <f t="shared" si="307"/>
        <v>4942.7940937603489</v>
      </c>
      <c r="AT2237">
        <v>-598.82253789411334</v>
      </c>
    </row>
    <row r="2238" spans="1:46">
      <c r="A2238" s="1">
        <v>45385.166666666664</v>
      </c>
      <c r="B2238">
        <v>6917920</v>
      </c>
      <c r="C2238" s="1">
        <v>45386.583333333336</v>
      </c>
      <c r="D2238">
        <v>1383584</v>
      </c>
      <c r="O2238">
        <f t="shared" si="308"/>
        <v>2338729.6938391179</v>
      </c>
      <c r="P2238">
        <f t="shared" si="309"/>
        <v>3722313.6938391179</v>
      </c>
      <c r="T2238">
        <v>180</v>
      </c>
      <c r="U2238">
        <f t="shared" si="310"/>
        <v>307764</v>
      </c>
      <c r="V2238">
        <f t="shared" si="311"/>
        <v>8928</v>
      </c>
      <c r="W2238" s="1">
        <v>45385.208333333336</v>
      </c>
      <c r="X2238">
        <f t="shared" si="312"/>
        <v>13877.182261709679</v>
      </c>
      <c r="Z2238">
        <f t="shared" si="313"/>
        <v>4949.1822617096786</v>
      </c>
      <c r="AK2238">
        <f t="shared" si="315"/>
        <v>14118.712458167811</v>
      </c>
      <c r="AL2238">
        <f t="shared" si="314"/>
        <v>5190.7124581678108</v>
      </c>
      <c r="AR2238">
        <f t="shared" si="307"/>
        <v>5190.7124581678108</v>
      </c>
      <c r="AT2238">
        <v>-598.63349676757571</v>
      </c>
    </row>
    <row r="2239" spans="1:46">
      <c r="A2239" s="1">
        <v>45385.208333333336</v>
      </c>
      <c r="B2239">
        <v>6918030</v>
      </c>
      <c r="C2239" s="1">
        <v>45386.583333333336</v>
      </c>
      <c r="D2239">
        <v>1383606</v>
      </c>
      <c r="O2239">
        <f t="shared" si="308"/>
        <v>2338766.8813559324</v>
      </c>
      <c r="P2239">
        <f t="shared" si="309"/>
        <v>3722372.8813559324</v>
      </c>
      <c r="T2239">
        <v>185</v>
      </c>
      <c r="U2239">
        <f t="shared" si="310"/>
        <v>316313</v>
      </c>
      <c r="V2239">
        <f t="shared" si="311"/>
        <v>9176</v>
      </c>
      <c r="W2239" s="1">
        <v>45385.25</v>
      </c>
      <c r="X2239">
        <f t="shared" si="312"/>
        <v>13877.402919081953</v>
      </c>
      <c r="Z2239">
        <f t="shared" si="313"/>
        <v>4701.4029190819529</v>
      </c>
      <c r="AK2239">
        <f t="shared" si="315"/>
        <v>14118.936956047291</v>
      </c>
      <c r="AL2239">
        <f t="shared" si="314"/>
        <v>4942.9369560472915</v>
      </c>
      <c r="AR2239">
        <f t="shared" si="307"/>
        <v>4942.9369560472915</v>
      </c>
      <c r="AT2239">
        <v>-597.63370474752082</v>
      </c>
    </row>
    <row r="2240" spans="1:46">
      <c r="A2240" s="1">
        <v>45385.25</v>
      </c>
      <c r="B2240">
        <v>6918230</v>
      </c>
      <c r="C2240" s="1">
        <v>45386.583333333336</v>
      </c>
      <c r="D2240">
        <v>1383646</v>
      </c>
      <c r="O2240">
        <f t="shared" si="308"/>
        <v>2338834.4950228683</v>
      </c>
      <c r="P2240">
        <f t="shared" si="309"/>
        <v>3722480.4950228683</v>
      </c>
      <c r="T2240">
        <v>200</v>
      </c>
      <c r="U2240">
        <f t="shared" si="310"/>
        <v>341960</v>
      </c>
      <c r="V2240">
        <f t="shared" si="311"/>
        <v>9920</v>
      </c>
      <c r="W2240" s="1">
        <v>45385.291666666664</v>
      </c>
      <c r="X2240">
        <f t="shared" si="312"/>
        <v>13877.804114304265</v>
      </c>
      <c r="Z2240">
        <f t="shared" si="313"/>
        <v>3957.8041143042647</v>
      </c>
      <c r="AK2240">
        <f t="shared" si="315"/>
        <v>14119.345134009976</v>
      </c>
      <c r="AL2240">
        <f t="shared" si="314"/>
        <v>4199.3451340099764</v>
      </c>
      <c r="AR2240">
        <f t="shared" si="307"/>
        <v>4199.3451340099764</v>
      </c>
      <c r="AT2240">
        <v>-596.84413920851512</v>
      </c>
    </row>
    <row r="2241" spans="1:46">
      <c r="A2241" s="1">
        <v>45385.291666666664</v>
      </c>
      <c r="B2241">
        <v>6916410</v>
      </c>
      <c r="C2241" s="1">
        <v>45386.583333333336</v>
      </c>
      <c r="D2241">
        <v>1383282</v>
      </c>
      <c r="O2241">
        <f t="shared" si="308"/>
        <v>2338219.2106537535</v>
      </c>
      <c r="P2241">
        <f t="shared" si="309"/>
        <v>3721501.2106537535</v>
      </c>
      <c r="T2241">
        <v>215</v>
      </c>
      <c r="U2241">
        <f t="shared" si="310"/>
        <v>367607</v>
      </c>
      <c r="V2241">
        <f t="shared" si="311"/>
        <v>10664</v>
      </c>
      <c r="W2241" s="1">
        <v>45385.333333333336</v>
      </c>
      <c r="X2241">
        <f t="shared" si="312"/>
        <v>13874.153237781218</v>
      </c>
      <c r="Z2241">
        <f t="shared" si="313"/>
        <v>3210.1532377812182</v>
      </c>
      <c r="AK2241">
        <f t="shared" si="315"/>
        <v>14115.630714549523</v>
      </c>
      <c r="AL2241">
        <f t="shared" si="314"/>
        <v>3451.630714549523</v>
      </c>
      <c r="AR2241">
        <f t="shared" si="307"/>
        <v>3451.630714549523</v>
      </c>
      <c r="AT2241">
        <v>-596.43469681239185</v>
      </c>
    </row>
    <row r="2242" spans="1:46">
      <c r="A2242" s="1">
        <v>45385.333333333336</v>
      </c>
      <c r="B2242">
        <v>6916820</v>
      </c>
      <c r="C2242" s="1">
        <v>45386.583333333336</v>
      </c>
      <c r="D2242">
        <v>1383364</v>
      </c>
      <c r="O2242">
        <f t="shared" si="308"/>
        <v>2338357.8186709713</v>
      </c>
      <c r="P2242">
        <f t="shared" si="309"/>
        <v>3721721.8186709713</v>
      </c>
      <c r="T2242">
        <v>230</v>
      </c>
      <c r="U2242">
        <f t="shared" si="310"/>
        <v>393254</v>
      </c>
      <c r="V2242">
        <f t="shared" si="311"/>
        <v>11408</v>
      </c>
      <c r="W2242" s="1">
        <v>45385.375</v>
      </c>
      <c r="X2242">
        <f t="shared" si="312"/>
        <v>13874.975687986956</v>
      </c>
      <c r="Z2242">
        <f t="shared" si="313"/>
        <v>2466.9756879869565</v>
      </c>
      <c r="AK2242">
        <f t="shared" si="315"/>
        <v>14116.467479373032</v>
      </c>
      <c r="AL2242">
        <f t="shared" si="314"/>
        <v>2708.4674793730319</v>
      </c>
      <c r="AR2242">
        <f t="shared" ref="AR2242:AR2305" si="316">$AK2242-$V2242</f>
        <v>2708.4674793730319</v>
      </c>
      <c r="AT2242">
        <v>-595.67318609318681</v>
      </c>
    </row>
    <row r="2243" spans="1:46">
      <c r="A2243" s="1">
        <v>45385.375</v>
      </c>
      <c r="B2243">
        <v>6918600</v>
      </c>
      <c r="C2243" s="1">
        <v>45386.583333333336</v>
      </c>
      <c r="D2243">
        <v>1383720</v>
      </c>
      <c r="O2243">
        <f t="shared" ref="O2243:O2306" si="317">$D2243/$R$2 - $D2243</f>
        <v>2338959.580306699</v>
      </c>
      <c r="P2243">
        <f t="shared" ref="P2243:P2306" si="318">$D2243/$R$2</f>
        <v>3722679.580306699</v>
      </c>
      <c r="T2243">
        <v>240</v>
      </c>
      <c r="U2243">
        <f t="shared" ref="U2243:U2306" si="319">($T2243*1000)*1.7098</f>
        <v>410352</v>
      </c>
      <c r="V2243">
        <f t="shared" ref="V2243:V2306" si="320">$T2243*49.6</f>
        <v>11904</v>
      </c>
      <c r="W2243" s="1">
        <v>45385.416666666664</v>
      </c>
      <c r="X2243">
        <f t="shared" ref="X2243:X2306" si="321">(10*(2793.73 - 865.322))*($D2243/MAX($D$2:$D$8785))*0.85*0.85</f>
        <v>13878.546325465544</v>
      </c>
      <c r="Z2243">
        <f t="shared" ref="Z2243:Z2306" si="322">$X2243 - $V2243</f>
        <v>1974.5463254655442</v>
      </c>
      <c r="AK2243">
        <f t="shared" si="315"/>
        <v>14120.100263240949</v>
      </c>
      <c r="AL2243">
        <f t="shared" ref="AL2243:AL2306" si="323">$AK2243-$V2243</f>
        <v>2216.1002632409491</v>
      </c>
      <c r="AR2243">
        <f t="shared" si="316"/>
        <v>2216.1002632409491</v>
      </c>
      <c r="AT2243">
        <v>-595.22571358646019</v>
      </c>
    </row>
    <row r="2244" spans="1:46">
      <c r="A2244" s="1">
        <v>45385.416666666664</v>
      </c>
      <c r="B2244">
        <v>6918250</v>
      </c>
      <c r="C2244" s="1">
        <v>45386.583333333336</v>
      </c>
      <c r="D2244">
        <v>1383650</v>
      </c>
      <c r="O2244">
        <f t="shared" si="317"/>
        <v>2338841.2563895616</v>
      </c>
      <c r="P2244">
        <f t="shared" si="318"/>
        <v>3722491.2563895616</v>
      </c>
      <c r="T2244">
        <v>245</v>
      </c>
      <c r="U2244">
        <f t="shared" si="319"/>
        <v>418901</v>
      </c>
      <c r="V2244">
        <f t="shared" si="320"/>
        <v>12152</v>
      </c>
      <c r="W2244" s="1">
        <v>45385.458333333336</v>
      </c>
      <c r="X2244">
        <f t="shared" si="321"/>
        <v>13877.844233826494</v>
      </c>
      <c r="Z2244">
        <f t="shared" si="322"/>
        <v>1725.844233826494</v>
      </c>
      <c r="AK2244">
        <f t="shared" si="315"/>
        <v>14119.385951806244</v>
      </c>
      <c r="AL2244">
        <f t="shared" si="323"/>
        <v>1967.3859518062436</v>
      </c>
      <c r="AR2244">
        <f t="shared" si="316"/>
        <v>1967.3859518062436</v>
      </c>
      <c r="AT2244">
        <v>-594.31726868752958</v>
      </c>
    </row>
    <row r="2245" spans="1:46">
      <c r="A2245" s="1">
        <v>45385.458333333336</v>
      </c>
      <c r="B2245">
        <v>6916850</v>
      </c>
      <c r="C2245" s="1">
        <v>45386.583333333336</v>
      </c>
      <c r="D2245">
        <v>1383370</v>
      </c>
      <c r="O2245">
        <f t="shared" si="317"/>
        <v>2338367.9607210117</v>
      </c>
      <c r="P2245">
        <f t="shared" si="318"/>
        <v>3721737.9607210117</v>
      </c>
      <c r="T2245">
        <v>240</v>
      </c>
      <c r="U2245">
        <f t="shared" si="319"/>
        <v>410352</v>
      </c>
      <c r="V2245">
        <f t="shared" si="320"/>
        <v>11904</v>
      </c>
      <c r="W2245" s="1">
        <v>45385.5</v>
      </c>
      <c r="X2245">
        <f t="shared" si="321"/>
        <v>13875.035867270304</v>
      </c>
      <c r="Z2245">
        <f t="shared" si="322"/>
        <v>1971.0358672703042</v>
      </c>
      <c r="AK2245">
        <f t="shared" si="315"/>
        <v>14116.528706067435</v>
      </c>
      <c r="AL2245">
        <f t="shared" si="323"/>
        <v>2212.5287060674345</v>
      </c>
      <c r="AR2245">
        <f t="shared" si="316"/>
        <v>2212.5287060674345</v>
      </c>
      <c r="AT2245">
        <v>-592.65905065753213</v>
      </c>
    </row>
    <row r="2246" spans="1:46">
      <c r="A2246" s="1">
        <v>45385.5</v>
      </c>
      <c r="B2246">
        <v>6917570</v>
      </c>
      <c r="C2246" s="1">
        <v>45386.583333333336</v>
      </c>
      <c r="D2246">
        <v>1383514</v>
      </c>
      <c r="O2246">
        <f t="shared" si="317"/>
        <v>2338611.3699219804</v>
      </c>
      <c r="P2246">
        <f t="shared" si="318"/>
        <v>3722125.3699219804</v>
      </c>
      <c r="T2246">
        <v>230</v>
      </c>
      <c r="U2246">
        <f t="shared" si="319"/>
        <v>393254</v>
      </c>
      <c r="V2246">
        <f t="shared" si="320"/>
        <v>11408</v>
      </c>
      <c r="W2246" s="1">
        <v>45385.541666666664</v>
      </c>
      <c r="X2246">
        <f t="shared" si="321"/>
        <v>13876.480170070632</v>
      </c>
      <c r="Z2246">
        <f t="shared" si="322"/>
        <v>2468.4801700706321</v>
      </c>
      <c r="AK2246">
        <f t="shared" si="315"/>
        <v>14117.998146733111</v>
      </c>
      <c r="AL2246">
        <f t="shared" si="323"/>
        <v>2709.9981467331108</v>
      </c>
      <c r="AR2246">
        <f t="shared" si="316"/>
        <v>2709.9981467331108</v>
      </c>
      <c r="AT2246">
        <v>-592.03911801815048</v>
      </c>
    </row>
    <row r="2247" spans="1:46">
      <c r="A2247" s="1">
        <v>45385.541666666664</v>
      </c>
      <c r="B2247">
        <v>6916010</v>
      </c>
      <c r="C2247" s="1">
        <v>45386.583333333336</v>
      </c>
      <c r="D2247">
        <v>1383202</v>
      </c>
      <c r="O2247">
        <f t="shared" si="317"/>
        <v>2338083.9833198818</v>
      </c>
      <c r="P2247">
        <f t="shared" si="318"/>
        <v>3721285.9833198818</v>
      </c>
      <c r="T2247">
        <v>220</v>
      </c>
      <c r="U2247">
        <f t="shared" si="319"/>
        <v>376156</v>
      </c>
      <c r="V2247">
        <f t="shared" si="320"/>
        <v>10912</v>
      </c>
      <c r="W2247" s="1">
        <v>45385.583333333336</v>
      </c>
      <c r="X2247">
        <f t="shared" si="321"/>
        <v>13873.350847336595</v>
      </c>
      <c r="Z2247">
        <f t="shared" si="322"/>
        <v>2961.3508473365946</v>
      </c>
      <c r="AK2247">
        <f t="shared" si="315"/>
        <v>14114.814358624148</v>
      </c>
      <c r="AL2247">
        <f t="shared" si="323"/>
        <v>3202.8143586241476</v>
      </c>
      <c r="AR2247">
        <f t="shared" si="316"/>
        <v>3202.8143586241476</v>
      </c>
      <c r="AT2247">
        <v>-590.17169395201563</v>
      </c>
    </row>
    <row r="2248" spans="1:46">
      <c r="A2248" s="1">
        <v>45385.583333333336</v>
      </c>
      <c r="B2248">
        <v>6915270</v>
      </c>
      <c r="C2248" s="1">
        <v>45386.583333333336</v>
      </c>
      <c r="D2248">
        <v>1383054</v>
      </c>
      <c r="O2248">
        <f t="shared" si="317"/>
        <v>2337833.8127522198</v>
      </c>
      <c r="P2248">
        <f t="shared" si="318"/>
        <v>3720887.8127522198</v>
      </c>
      <c r="T2248">
        <v>215</v>
      </c>
      <c r="U2248">
        <f t="shared" si="319"/>
        <v>367607</v>
      </c>
      <c r="V2248">
        <f t="shared" si="320"/>
        <v>10664</v>
      </c>
      <c r="W2248" s="1">
        <v>45385.625</v>
      </c>
      <c r="X2248">
        <f t="shared" si="321"/>
        <v>13871.866425014037</v>
      </c>
      <c r="Z2248">
        <f t="shared" si="322"/>
        <v>3207.8664250140373</v>
      </c>
      <c r="AK2248">
        <f t="shared" ref="AK2248:AK2311" si="324">(7.5*(2793.73 - 865.322))*($D2248/MAX($D$2:$D$8785))*0.99*0.99</f>
        <v>14113.304100162206</v>
      </c>
      <c r="AL2248">
        <f t="shared" si="323"/>
        <v>3449.3041001622059</v>
      </c>
      <c r="AR2248">
        <f t="shared" si="316"/>
        <v>3449.3041001622059</v>
      </c>
      <c r="AT2248">
        <v>-587.36802898593669</v>
      </c>
    </row>
    <row r="2249" spans="1:46">
      <c r="A2249" s="1">
        <v>45385.625</v>
      </c>
      <c r="B2249">
        <v>6914328</v>
      </c>
      <c r="C2249" s="1">
        <v>45386.583333333336</v>
      </c>
      <c r="D2249">
        <v>1382865.6</v>
      </c>
      <c r="O2249">
        <f t="shared" si="317"/>
        <v>2337515.3523809528</v>
      </c>
      <c r="P2249">
        <f t="shared" si="318"/>
        <v>3720380.9523809529</v>
      </c>
      <c r="T2249">
        <v>215</v>
      </c>
      <c r="U2249">
        <f t="shared" si="319"/>
        <v>367607</v>
      </c>
      <c r="V2249">
        <f t="shared" si="320"/>
        <v>10664</v>
      </c>
      <c r="W2249" s="1">
        <v>45385.666666666664</v>
      </c>
      <c r="X2249">
        <f t="shared" si="321"/>
        <v>13869.976795516943</v>
      </c>
      <c r="Z2249">
        <f t="shared" si="322"/>
        <v>3205.9767955169427</v>
      </c>
      <c r="AK2249">
        <f t="shared" si="324"/>
        <v>14111.381581957949</v>
      </c>
      <c r="AL2249">
        <f t="shared" si="323"/>
        <v>3447.3815819579486</v>
      </c>
      <c r="AR2249">
        <f t="shared" si="316"/>
        <v>3447.3815819579486</v>
      </c>
      <c r="AT2249">
        <v>-587.08742146685108</v>
      </c>
    </row>
    <row r="2250" spans="1:46">
      <c r="A2250" s="1">
        <v>45385.666666666664</v>
      </c>
      <c r="B2250">
        <v>6912494</v>
      </c>
      <c r="C2250" s="1">
        <v>45386.583333333336</v>
      </c>
      <c r="D2250">
        <v>1382498.8</v>
      </c>
      <c r="O2250">
        <f t="shared" si="317"/>
        <v>2336895.335055152</v>
      </c>
      <c r="P2250">
        <f t="shared" si="318"/>
        <v>3719394.1350551522</v>
      </c>
      <c r="T2250">
        <v>220</v>
      </c>
      <c r="U2250">
        <f t="shared" si="319"/>
        <v>376156</v>
      </c>
      <c r="V2250">
        <f t="shared" si="320"/>
        <v>10912</v>
      </c>
      <c r="W2250" s="1">
        <v>45385.708333333336</v>
      </c>
      <c r="X2250">
        <f t="shared" si="321"/>
        <v>13866.297835328336</v>
      </c>
      <c r="Z2250">
        <f t="shared" si="322"/>
        <v>2954.2978353283361</v>
      </c>
      <c r="AK2250">
        <f t="shared" si="324"/>
        <v>14107.638590040107</v>
      </c>
      <c r="AL2250">
        <f t="shared" si="323"/>
        <v>3195.6385900401074</v>
      </c>
      <c r="AR2250">
        <f t="shared" si="316"/>
        <v>3195.6385900401074</v>
      </c>
      <c r="AT2250">
        <v>-586.38585323493135</v>
      </c>
    </row>
    <row r="2251" spans="1:46">
      <c r="A2251" s="1">
        <v>45385.708333333336</v>
      </c>
      <c r="B2251">
        <v>6912053</v>
      </c>
      <c r="C2251" s="1">
        <v>45386.583333333336</v>
      </c>
      <c r="D2251">
        <v>1382410.6</v>
      </c>
      <c r="O2251">
        <f t="shared" si="317"/>
        <v>2336746.2469195593</v>
      </c>
      <c r="P2251">
        <f t="shared" si="318"/>
        <v>3719156.8469195594</v>
      </c>
      <c r="T2251">
        <v>230</v>
      </c>
      <c r="U2251">
        <f t="shared" si="319"/>
        <v>393254</v>
      </c>
      <c r="V2251">
        <f t="shared" si="320"/>
        <v>11408</v>
      </c>
      <c r="W2251" s="1">
        <v>45385.75</v>
      </c>
      <c r="X2251">
        <f t="shared" si="321"/>
        <v>13865.413199863133</v>
      </c>
      <c r="Z2251">
        <f t="shared" si="322"/>
        <v>2457.4131998631328</v>
      </c>
      <c r="AK2251">
        <f t="shared" si="324"/>
        <v>14106.738557632381</v>
      </c>
      <c r="AL2251">
        <f t="shared" si="323"/>
        <v>2698.7385576323813</v>
      </c>
      <c r="AR2251">
        <f t="shared" si="316"/>
        <v>2698.7385576323813</v>
      </c>
      <c r="AT2251">
        <v>-585.7557260333233</v>
      </c>
    </row>
    <row r="2252" spans="1:46">
      <c r="A2252" s="1">
        <v>45385.75</v>
      </c>
      <c r="B2252">
        <v>6911145</v>
      </c>
      <c r="C2252" s="1">
        <v>45386.583333333336</v>
      </c>
      <c r="D2252">
        <v>1382229</v>
      </c>
      <c r="O2252">
        <f t="shared" si="317"/>
        <v>2336439.2808716712</v>
      </c>
      <c r="P2252">
        <f t="shared" si="318"/>
        <v>3718668.2808716712</v>
      </c>
      <c r="T2252">
        <v>240</v>
      </c>
      <c r="U2252">
        <f t="shared" si="319"/>
        <v>410352</v>
      </c>
      <c r="V2252">
        <f t="shared" si="320"/>
        <v>11904</v>
      </c>
      <c r="W2252" s="1">
        <v>45385.791666666664</v>
      </c>
      <c r="X2252">
        <f t="shared" si="321"/>
        <v>13863.591773553833</v>
      </c>
      <c r="Z2252">
        <f t="shared" si="322"/>
        <v>1959.5917735538333</v>
      </c>
      <c r="AK2252">
        <f t="shared" si="324"/>
        <v>14104.885429681779</v>
      </c>
      <c r="AL2252">
        <f t="shared" si="323"/>
        <v>2200.885429681779</v>
      </c>
      <c r="AR2252">
        <f t="shared" si="316"/>
        <v>2200.885429681779</v>
      </c>
      <c r="AT2252">
        <v>-582.15482983288348</v>
      </c>
    </row>
    <row r="2253" spans="1:46">
      <c r="A2253" s="1">
        <v>45385.791666666664</v>
      </c>
      <c r="B2253">
        <v>6907365</v>
      </c>
      <c r="C2253" s="1">
        <v>45386.583333333336</v>
      </c>
      <c r="D2253">
        <v>1381473</v>
      </c>
      <c r="O2253">
        <f t="shared" si="317"/>
        <v>2335161.3825665861</v>
      </c>
      <c r="P2253">
        <f t="shared" si="318"/>
        <v>3716634.3825665861</v>
      </c>
      <c r="T2253">
        <v>245</v>
      </c>
      <c r="U2253">
        <f t="shared" si="319"/>
        <v>418901</v>
      </c>
      <c r="V2253">
        <f t="shared" si="320"/>
        <v>12152</v>
      </c>
      <c r="W2253" s="1">
        <v>45385.833333333336</v>
      </c>
      <c r="X2253">
        <f t="shared" si="321"/>
        <v>13856.009183852122</v>
      </c>
      <c r="Z2253">
        <f t="shared" si="322"/>
        <v>1704.0091838521221</v>
      </c>
      <c r="AK2253">
        <f t="shared" si="324"/>
        <v>14097.170866186991</v>
      </c>
      <c r="AL2253">
        <f t="shared" si="323"/>
        <v>1945.1708661869907</v>
      </c>
      <c r="AR2253">
        <f t="shared" si="316"/>
        <v>1945.1708661869907</v>
      </c>
      <c r="AT2253">
        <v>-580.12798720303363</v>
      </c>
    </row>
    <row r="2254" spans="1:46">
      <c r="A2254" s="1">
        <v>45385.833333333336</v>
      </c>
      <c r="B2254">
        <v>6911309</v>
      </c>
      <c r="C2254" s="1">
        <v>45386.583333333336</v>
      </c>
      <c r="D2254">
        <v>1382261.8</v>
      </c>
      <c r="O2254">
        <f t="shared" si="317"/>
        <v>2336494.7240785584</v>
      </c>
      <c r="P2254">
        <f t="shared" si="318"/>
        <v>3718756.5240785582</v>
      </c>
      <c r="T2254">
        <v>240</v>
      </c>
      <c r="U2254">
        <f t="shared" si="319"/>
        <v>410352</v>
      </c>
      <c r="V2254">
        <f t="shared" si="320"/>
        <v>11904</v>
      </c>
      <c r="W2254" s="1">
        <v>45385.875</v>
      </c>
      <c r="X2254">
        <f t="shared" si="321"/>
        <v>13863.920753636132</v>
      </c>
      <c r="Z2254">
        <f t="shared" si="322"/>
        <v>1959.9207536361318</v>
      </c>
      <c r="AK2254">
        <f t="shared" si="324"/>
        <v>14105.220135611184</v>
      </c>
      <c r="AL2254">
        <f t="shared" si="323"/>
        <v>2201.2201356111837</v>
      </c>
      <c r="AR2254">
        <f t="shared" si="316"/>
        <v>2201.2201356111837</v>
      </c>
      <c r="AT2254">
        <v>-580.05142911792427</v>
      </c>
    </row>
    <row r="2255" spans="1:46">
      <c r="A2255" s="1">
        <v>45385.875</v>
      </c>
      <c r="B2255">
        <v>6911841</v>
      </c>
      <c r="C2255" s="1">
        <v>45386.583333333336</v>
      </c>
      <c r="D2255">
        <v>1382368.2</v>
      </c>
      <c r="O2255">
        <f t="shared" si="317"/>
        <v>2336674.5764326071</v>
      </c>
      <c r="P2255">
        <f t="shared" si="318"/>
        <v>3719042.7764326069</v>
      </c>
      <c r="T2255">
        <v>235</v>
      </c>
      <c r="U2255">
        <f t="shared" si="319"/>
        <v>401803</v>
      </c>
      <c r="V2255">
        <f t="shared" si="320"/>
        <v>11656</v>
      </c>
      <c r="W2255" s="1">
        <v>45385.916666666664</v>
      </c>
      <c r="X2255">
        <f t="shared" si="321"/>
        <v>13864.987932927485</v>
      </c>
      <c r="Z2255">
        <f t="shared" si="322"/>
        <v>2208.9879329274845</v>
      </c>
      <c r="AK2255">
        <f t="shared" si="324"/>
        <v>14106.30588899193</v>
      </c>
      <c r="AL2255">
        <f t="shared" si="323"/>
        <v>2450.3058889919303</v>
      </c>
      <c r="AR2255">
        <f t="shared" si="316"/>
        <v>2450.3058889919303</v>
      </c>
      <c r="AT2255">
        <v>-575.90970700377147</v>
      </c>
    </row>
    <row r="2256" spans="1:46">
      <c r="A2256" s="1">
        <v>45385.916666666664</v>
      </c>
      <c r="B2256">
        <v>6911381</v>
      </c>
      <c r="C2256" s="1">
        <v>45386.583333333336</v>
      </c>
      <c r="D2256">
        <v>1382276.2</v>
      </c>
      <c r="O2256">
        <f t="shared" si="317"/>
        <v>2336519.0649986546</v>
      </c>
      <c r="P2256">
        <f t="shared" si="318"/>
        <v>3718795.2649986548</v>
      </c>
      <c r="T2256">
        <v>225</v>
      </c>
      <c r="U2256">
        <f t="shared" si="319"/>
        <v>384705</v>
      </c>
      <c r="V2256">
        <f t="shared" si="320"/>
        <v>11160</v>
      </c>
      <c r="W2256" s="1">
        <v>45385.958333333336</v>
      </c>
      <c r="X2256">
        <f t="shared" si="321"/>
        <v>13864.065183916166</v>
      </c>
      <c r="Z2256">
        <f t="shared" si="322"/>
        <v>2704.0651839161656</v>
      </c>
      <c r="AK2256">
        <f t="shared" si="324"/>
        <v>14105.367079677753</v>
      </c>
      <c r="AL2256">
        <f t="shared" si="323"/>
        <v>2945.3670796777533</v>
      </c>
      <c r="AR2256">
        <f t="shared" si="316"/>
        <v>2945.3670796777533</v>
      </c>
      <c r="AT2256">
        <v>-575.23240029134286</v>
      </c>
    </row>
    <row r="2257" spans="1:46">
      <c r="A2257" s="1">
        <v>45385.958333333336</v>
      </c>
      <c r="B2257">
        <v>6910252</v>
      </c>
      <c r="C2257" s="1">
        <v>45386.583333333336</v>
      </c>
      <c r="D2257">
        <v>1382050.4</v>
      </c>
      <c r="O2257">
        <f t="shared" si="317"/>
        <v>2336137.385848803</v>
      </c>
      <c r="P2257">
        <f t="shared" si="318"/>
        <v>3718187.7858488029</v>
      </c>
      <c r="T2257">
        <v>210</v>
      </c>
      <c r="U2257">
        <f t="shared" si="319"/>
        <v>359058</v>
      </c>
      <c r="V2257">
        <f t="shared" si="320"/>
        <v>10416</v>
      </c>
      <c r="W2257" s="1">
        <v>45386</v>
      </c>
      <c r="X2257">
        <f t="shared" si="321"/>
        <v>13861.800436886209</v>
      </c>
      <c r="Z2257">
        <f t="shared" si="322"/>
        <v>3445.8004368862094</v>
      </c>
      <c r="AK2257">
        <f t="shared" si="324"/>
        <v>14103.062915078383</v>
      </c>
      <c r="AL2257">
        <f t="shared" si="323"/>
        <v>3687.0629150783825</v>
      </c>
      <c r="AR2257">
        <f t="shared" si="316"/>
        <v>3687.0629150783825</v>
      </c>
      <c r="AT2257">
        <v>-572.50142101533129</v>
      </c>
    </row>
    <row r="2258" spans="1:46">
      <c r="A2258" s="1">
        <v>45386</v>
      </c>
      <c r="B2258" s="2">
        <v>6909957250</v>
      </c>
      <c r="C2258" s="1">
        <v>45387.166666666664</v>
      </c>
      <c r="D2258">
        <f>($B2258*$G$2)/1000</f>
        <v>1381991.45</v>
      </c>
      <c r="O2258">
        <f t="shared" si="317"/>
        <v>2336037.7402071562</v>
      </c>
      <c r="P2258">
        <f t="shared" si="318"/>
        <v>3718029.1902071564</v>
      </c>
      <c r="T2258">
        <v>200</v>
      </c>
      <c r="U2258">
        <f t="shared" si="319"/>
        <v>341960</v>
      </c>
      <c r="V2258">
        <f t="shared" si="320"/>
        <v>9920</v>
      </c>
      <c r="W2258" s="1">
        <v>45386.041666666664</v>
      </c>
      <c r="X2258">
        <f t="shared" si="321"/>
        <v>13861.209175427326</v>
      </c>
      <c r="Z2258">
        <f t="shared" si="322"/>
        <v>3941.209175427326</v>
      </c>
      <c r="AK2258">
        <f t="shared" si="324"/>
        <v>14102.461362805871</v>
      </c>
      <c r="AL2258">
        <f t="shared" si="323"/>
        <v>4182.4613628058705</v>
      </c>
      <c r="AR2258">
        <f t="shared" si="316"/>
        <v>4182.4613628058705</v>
      </c>
      <c r="AT2258">
        <v>-571.48990623740065</v>
      </c>
    </row>
    <row r="2259" spans="1:46">
      <c r="A2259" s="1">
        <v>45386.041666666664</v>
      </c>
      <c r="B2259" s="2">
        <v>6910362140</v>
      </c>
      <c r="C2259" s="1">
        <v>45387.166666666664</v>
      </c>
      <c r="D2259">
        <f t="shared" ref="D2259:D2268" si="325">($B2259*$G$2)/1000</f>
        <v>1382072.4280000001</v>
      </c>
      <c r="O2259">
        <f t="shared" si="317"/>
        <v>2336174.6206951849</v>
      </c>
      <c r="P2259">
        <f t="shared" si="318"/>
        <v>3718247.0486951848</v>
      </c>
      <c r="T2259">
        <v>195</v>
      </c>
      <c r="U2259">
        <f t="shared" si="319"/>
        <v>333411</v>
      </c>
      <c r="V2259">
        <f t="shared" si="320"/>
        <v>9672</v>
      </c>
      <c r="W2259" s="1">
        <v>45386.083333333336</v>
      </c>
      <c r="X2259">
        <f t="shared" si="321"/>
        <v>13862.021375095135</v>
      </c>
      <c r="Z2259">
        <f t="shared" si="322"/>
        <v>4190.0213750951352</v>
      </c>
      <c r="AK2259">
        <f t="shared" si="324"/>
        <v>14103.287698682432</v>
      </c>
      <c r="AL2259">
        <f t="shared" si="323"/>
        <v>4431.2876986824322</v>
      </c>
      <c r="AR2259">
        <f t="shared" si="316"/>
        <v>4431.2876986824322</v>
      </c>
      <c r="AT2259">
        <v>-571.3725699033912</v>
      </c>
    </row>
    <row r="2260" spans="1:46">
      <c r="A2260" s="1">
        <v>45386.083333333336</v>
      </c>
      <c r="B2260" s="2">
        <v>6909707540</v>
      </c>
      <c r="C2260" s="1">
        <v>45387.166666666664</v>
      </c>
      <c r="D2260">
        <f t="shared" si="325"/>
        <v>1381941.5079999999</v>
      </c>
      <c r="O2260">
        <f t="shared" si="317"/>
        <v>2335953.3211633037</v>
      </c>
      <c r="P2260">
        <f t="shared" si="318"/>
        <v>3717894.8291633036</v>
      </c>
      <c r="T2260">
        <v>190</v>
      </c>
      <c r="U2260">
        <f t="shared" si="319"/>
        <v>324862</v>
      </c>
      <c r="V2260">
        <f t="shared" si="320"/>
        <v>9424</v>
      </c>
      <c r="W2260" s="1">
        <v>45386.125</v>
      </c>
      <c r="X2260">
        <f t="shared" si="321"/>
        <v>13860.708263132507</v>
      </c>
      <c r="Z2260">
        <f t="shared" si="322"/>
        <v>4436.7082631325065</v>
      </c>
      <c r="AK2260">
        <f t="shared" si="324"/>
        <v>14101.951732210557</v>
      </c>
      <c r="AL2260">
        <f t="shared" si="323"/>
        <v>4677.9517322105567</v>
      </c>
      <c r="AR2260">
        <f t="shared" si="316"/>
        <v>4677.9517322105567</v>
      </c>
      <c r="AT2260">
        <v>-571.02050158030943</v>
      </c>
    </row>
    <row r="2261" spans="1:46">
      <c r="A2261" s="1">
        <v>45386.125</v>
      </c>
      <c r="B2261" s="2">
        <v>6911153820</v>
      </c>
      <c r="C2261" s="1">
        <v>45387.166666666664</v>
      </c>
      <c r="D2261">
        <f t="shared" si="325"/>
        <v>1382230.764</v>
      </c>
      <c r="O2261">
        <f t="shared" si="317"/>
        <v>2336442.2626343826</v>
      </c>
      <c r="P2261">
        <f t="shared" si="318"/>
        <v>3718673.0266343825</v>
      </c>
      <c r="T2261">
        <v>185</v>
      </c>
      <c r="U2261">
        <f t="shared" si="319"/>
        <v>316313</v>
      </c>
      <c r="V2261">
        <f t="shared" si="320"/>
        <v>9176</v>
      </c>
      <c r="W2261" s="1">
        <v>45386.166666666664</v>
      </c>
      <c r="X2261">
        <f t="shared" si="321"/>
        <v>13863.609466263139</v>
      </c>
      <c r="Z2261">
        <f t="shared" si="322"/>
        <v>4687.6094662631385</v>
      </c>
      <c r="AK2261">
        <f t="shared" si="324"/>
        <v>14104.903430329934</v>
      </c>
      <c r="AL2261">
        <f t="shared" si="323"/>
        <v>4928.9034303299341</v>
      </c>
      <c r="AR2261">
        <f t="shared" si="316"/>
        <v>4928.9034303299341</v>
      </c>
      <c r="AT2261">
        <v>-570.86769366309636</v>
      </c>
    </row>
    <row r="2262" spans="1:46">
      <c r="A2262" s="1">
        <v>45386.166666666664</v>
      </c>
      <c r="B2262" s="2">
        <v>6909818590</v>
      </c>
      <c r="C2262" s="1">
        <v>45387.166666666664</v>
      </c>
      <c r="D2262">
        <f t="shared" si="325"/>
        <v>1381963.7180000001</v>
      </c>
      <c r="O2262">
        <f t="shared" si="317"/>
        <v>2335990.8636518698</v>
      </c>
      <c r="P2262">
        <f t="shared" si="318"/>
        <v>3717954.5816518702</v>
      </c>
      <c r="T2262">
        <v>180</v>
      </c>
      <c r="U2262">
        <f t="shared" si="319"/>
        <v>307764</v>
      </c>
      <c r="V2262">
        <f t="shared" si="320"/>
        <v>8928</v>
      </c>
      <c r="W2262" s="1">
        <v>45386.208333333336</v>
      </c>
      <c r="X2262">
        <f t="shared" si="321"/>
        <v>13860.931026779697</v>
      </c>
      <c r="Z2262">
        <f t="shared" si="322"/>
        <v>4932.9310267796973</v>
      </c>
      <c r="AK2262">
        <f t="shared" si="324"/>
        <v>14102.178373024341</v>
      </c>
      <c r="AL2262">
        <f t="shared" si="323"/>
        <v>5174.1783730243405</v>
      </c>
      <c r="AR2262">
        <f t="shared" si="316"/>
        <v>5174.1783730243405</v>
      </c>
      <c r="AT2262">
        <v>-569.92863541696534</v>
      </c>
    </row>
    <row r="2263" spans="1:46">
      <c r="A2263" s="1">
        <v>45386.208333333336</v>
      </c>
      <c r="B2263" s="2">
        <v>6911593590</v>
      </c>
      <c r="C2263" s="1">
        <v>45387.166666666664</v>
      </c>
      <c r="D2263">
        <f t="shared" si="325"/>
        <v>1382318.7180000001</v>
      </c>
      <c r="O2263">
        <f t="shared" si="317"/>
        <v>2336590.9349459242</v>
      </c>
      <c r="P2263">
        <f t="shared" si="318"/>
        <v>3718909.6529459246</v>
      </c>
      <c r="T2263">
        <v>185</v>
      </c>
      <c r="U2263">
        <f t="shared" si="319"/>
        <v>316313</v>
      </c>
      <c r="V2263">
        <f t="shared" si="320"/>
        <v>9176</v>
      </c>
      <c r="W2263" s="1">
        <v>45386.25</v>
      </c>
      <c r="X2263">
        <f t="shared" si="321"/>
        <v>13864.491634377722</v>
      </c>
      <c r="Z2263">
        <f t="shared" si="322"/>
        <v>4688.4916343777222</v>
      </c>
      <c r="AK2263">
        <f t="shared" si="324"/>
        <v>14105.800952443193</v>
      </c>
      <c r="AL2263">
        <f t="shared" si="323"/>
        <v>4929.8009524431927</v>
      </c>
      <c r="AR2263">
        <f t="shared" si="316"/>
        <v>4929.8009524431927</v>
      </c>
      <c r="AT2263">
        <v>-569.63269650717484</v>
      </c>
    </row>
    <row r="2264" spans="1:46">
      <c r="A2264" s="1">
        <v>45386.25</v>
      </c>
      <c r="B2264" s="2">
        <v>6910489890</v>
      </c>
      <c r="C2264" s="1">
        <v>45387.166666666664</v>
      </c>
      <c r="D2264">
        <f t="shared" si="325"/>
        <v>1382097.9779999999</v>
      </c>
      <c r="O2264">
        <f t="shared" si="317"/>
        <v>2336217.8089249395</v>
      </c>
      <c r="P2264">
        <f t="shared" si="318"/>
        <v>3718315.7869249396</v>
      </c>
      <c r="T2264">
        <v>200</v>
      </c>
      <c r="U2264">
        <f t="shared" si="319"/>
        <v>341960</v>
      </c>
      <c r="V2264">
        <f t="shared" si="320"/>
        <v>9920</v>
      </c>
      <c r="W2264" s="1">
        <v>45386.291666666664</v>
      </c>
      <c r="X2264">
        <f t="shared" si="321"/>
        <v>13862.277638543388</v>
      </c>
      <c r="Z2264">
        <f t="shared" si="322"/>
        <v>3942.2776385433881</v>
      </c>
      <c r="AK2264">
        <f t="shared" si="324"/>
        <v>14103.548422356098</v>
      </c>
      <c r="AL2264">
        <f t="shared" si="323"/>
        <v>4183.5484223560979</v>
      </c>
      <c r="AR2264">
        <f t="shared" si="316"/>
        <v>4183.5484223560979</v>
      </c>
      <c r="AT2264">
        <v>-569.27575476564743</v>
      </c>
    </row>
    <row r="2265" spans="1:46">
      <c r="A2265" s="1">
        <v>45386.291666666664</v>
      </c>
      <c r="B2265" s="2">
        <v>6911241630</v>
      </c>
      <c r="C2265" s="1">
        <v>45387.166666666664</v>
      </c>
      <c r="D2265">
        <f t="shared" si="325"/>
        <v>1382248.3259999999</v>
      </c>
      <c r="O2265">
        <f t="shared" si="317"/>
        <v>2336471.9484148505</v>
      </c>
      <c r="P2265">
        <f t="shared" si="318"/>
        <v>3718720.2744148504</v>
      </c>
      <c r="T2265">
        <v>215</v>
      </c>
      <c r="U2265">
        <f t="shared" si="319"/>
        <v>367607</v>
      </c>
      <c r="V2265">
        <f t="shared" si="320"/>
        <v>10664</v>
      </c>
      <c r="W2265" s="1">
        <v>45386.333333333336</v>
      </c>
      <c r="X2265">
        <f t="shared" si="321"/>
        <v>13863.785611025494</v>
      </c>
      <c r="Z2265">
        <f t="shared" si="322"/>
        <v>3199.7856110254943</v>
      </c>
      <c r="AK2265">
        <f t="shared" si="324"/>
        <v>14105.082640864452</v>
      </c>
      <c r="AL2265">
        <f t="shared" si="323"/>
        <v>3441.0826408644516</v>
      </c>
      <c r="AR2265">
        <f t="shared" si="316"/>
        <v>3441.0826408644516</v>
      </c>
      <c r="AT2265">
        <v>-568.81634058180134</v>
      </c>
    </row>
    <row r="2266" spans="1:46">
      <c r="A2266" s="1">
        <v>45386.333333333336</v>
      </c>
      <c r="B2266" s="2">
        <v>6908442100</v>
      </c>
      <c r="C2266" s="1">
        <v>45387.166666666664</v>
      </c>
      <c r="D2266">
        <f t="shared" si="325"/>
        <v>1381688.42</v>
      </c>
      <c r="O2266">
        <f t="shared" si="317"/>
        <v>2335525.5159698683</v>
      </c>
      <c r="P2266">
        <f t="shared" si="318"/>
        <v>3717213.9359698682</v>
      </c>
      <c r="T2266">
        <v>230</v>
      </c>
      <c r="U2266">
        <f t="shared" si="319"/>
        <v>393254</v>
      </c>
      <c r="V2266">
        <f t="shared" si="320"/>
        <v>11408</v>
      </c>
      <c r="W2266" s="1">
        <v>45386.375</v>
      </c>
      <c r="X2266">
        <f t="shared" si="321"/>
        <v>13858.169820721889</v>
      </c>
      <c r="Z2266">
        <f t="shared" si="322"/>
        <v>2450.1698207218888</v>
      </c>
      <c r="AK2266">
        <f t="shared" si="324"/>
        <v>14099.369108605042</v>
      </c>
      <c r="AL2266">
        <f t="shared" si="323"/>
        <v>2691.3691086050421</v>
      </c>
      <c r="AR2266">
        <f t="shared" si="316"/>
        <v>2691.3691086050421</v>
      </c>
      <c r="AT2266">
        <v>-568.60077283111241</v>
      </c>
    </row>
    <row r="2267" spans="1:46">
      <c r="A2267" s="1">
        <v>45386.375</v>
      </c>
      <c r="B2267" s="2">
        <v>6911919200</v>
      </c>
      <c r="C2267" s="1">
        <v>45387.166666666664</v>
      </c>
      <c r="D2267">
        <f t="shared" si="325"/>
        <v>1382383.84</v>
      </c>
      <c r="O2267">
        <f t="shared" si="317"/>
        <v>2336701.0133763794</v>
      </c>
      <c r="P2267">
        <f t="shared" si="318"/>
        <v>3719084.8533763792</v>
      </c>
      <c r="T2267">
        <v>240</v>
      </c>
      <c r="U2267">
        <f t="shared" si="319"/>
        <v>410352</v>
      </c>
      <c r="V2267">
        <f t="shared" si="320"/>
        <v>11904</v>
      </c>
      <c r="W2267" s="1">
        <v>45386.416666666664</v>
      </c>
      <c r="X2267">
        <f t="shared" si="321"/>
        <v>13865.144800259408</v>
      </c>
      <c r="Z2267">
        <f t="shared" si="322"/>
        <v>1961.1448002594079</v>
      </c>
      <c r="AK2267">
        <f t="shared" si="324"/>
        <v>14106.465486575344</v>
      </c>
      <c r="AL2267">
        <f t="shared" si="323"/>
        <v>2202.4654865753437</v>
      </c>
      <c r="AR2267">
        <f t="shared" si="316"/>
        <v>2202.4654865753437</v>
      </c>
      <c r="AT2267">
        <v>-568.2551057699493</v>
      </c>
    </row>
    <row r="2268" spans="1:46">
      <c r="A2268" s="1">
        <v>45386.416666666664</v>
      </c>
      <c r="B2268" s="2">
        <v>6911191400</v>
      </c>
      <c r="C2268" s="1">
        <v>45387.166666666664</v>
      </c>
      <c r="D2268">
        <f t="shared" si="325"/>
        <v>1382238.28</v>
      </c>
      <c r="O2268">
        <f t="shared" si="317"/>
        <v>2336454.9672424002</v>
      </c>
      <c r="P2268">
        <f t="shared" si="318"/>
        <v>3718693.2472424</v>
      </c>
      <c r="T2268">
        <v>245</v>
      </c>
      <c r="U2268">
        <f t="shared" si="319"/>
        <v>418901</v>
      </c>
      <c r="V2268">
        <f t="shared" si="320"/>
        <v>12152</v>
      </c>
      <c r="W2268" s="1">
        <v>45386.458333333336</v>
      </c>
      <c r="X2268">
        <f t="shared" si="321"/>
        <v>13863.68485084541</v>
      </c>
      <c r="Z2268">
        <f t="shared" si="322"/>
        <v>1711.6848508454095</v>
      </c>
      <c r="AK2268">
        <f t="shared" si="324"/>
        <v>14104.980126969125</v>
      </c>
      <c r="AL2268">
        <f t="shared" si="323"/>
        <v>1952.9801269691252</v>
      </c>
      <c r="AR2268">
        <f t="shared" si="316"/>
        <v>1952.9801269691252</v>
      </c>
      <c r="AT2268">
        <v>-564.67714733451612</v>
      </c>
    </row>
    <row r="2269" spans="1:46">
      <c r="A2269" s="1">
        <v>45386.458333333336</v>
      </c>
      <c r="B2269">
        <v>6913174</v>
      </c>
      <c r="C2269" s="1">
        <v>45387.166666666664</v>
      </c>
      <c r="D2269">
        <v>1382634.8</v>
      </c>
      <c r="O2269">
        <f t="shared" si="317"/>
        <v>2337125.2215227336</v>
      </c>
      <c r="P2269">
        <f t="shared" si="318"/>
        <v>3719760.0215227338</v>
      </c>
      <c r="T2269">
        <v>240</v>
      </c>
      <c r="U2269">
        <f t="shared" si="319"/>
        <v>410352</v>
      </c>
      <c r="V2269">
        <f t="shared" si="320"/>
        <v>11904</v>
      </c>
      <c r="W2269" s="1">
        <v>45386.5</v>
      </c>
      <c r="X2269">
        <f t="shared" si="321"/>
        <v>13867.6618990842</v>
      </c>
      <c r="Z2269">
        <f t="shared" si="322"/>
        <v>1963.6618990841998</v>
      </c>
      <c r="AK2269">
        <f t="shared" si="324"/>
        <v>14109.026395113242</v>
      </c>
      <c r="AL2269">
        <f t="shared" si="323"/>
        <v>2205.026395113242</v>
      </c>
      <c r="AR2269">
        <f t="shared" si="316"/>
        <v>2205.026395113242</v>
      </c>
      <c r="AT2269">
        <v>-563.90160920541166</v>
      </c>
    </row>
    <row r="2270" spans="1:46">
      <c r="A2270" s="1">
        <v>45386.5</v>
      </c>
      <c r="B2270" s="2">
        <v>6912364500</v>
      </c>
      <c r="C2270" s="1">
        <v>45387.166666666664</v>
      </c>
      <c r="D2270">
        <f>($B2270*$G$2)/1000</f>
        <v>1382472.9</v>
      </c>
      <c r="O2270">
        <f t="shared" si="317"/>
        <v>2336851.5552058113</v>
      </c>
      <c r="P2270">
        <f t="shared" si="318"/>
        <v>3719324.4552058112</v>
      </c>
      <c r="T2270">
        <v>230</v>
      </c>
      <c r="U2270">
        <f t="shared" si="319"/>
        <v>393254</v>
      </c>
      <c r="V2270">
        <f t="shared" si="320"/>
        <v>11408</v>
      </c>
      <c r="W2270" s="1">
        <v>45386.541666666664</v>
      </c>
      <c r="X2270">
        <f t="shared" si="321"/>
        <v>13866.038061421885</v>
      </c>
      <c r="Z2270">
        <f t="shared" si="322"/>
        <v>2458.0380614218848</v>
      </c>
      <c r="AK2270">
        <f t="shared" si="324"/>
        <v>14107.374294809266</v>
      </c>
      <c r="AL2270">
        <f t="shared" si="323"/>
        <v>2699.3742948092658</v>
      </c>
      <c r="AR2270">
        <f t="shared" si="316"/>
        <v>2699.3742948092658</v>
      </c>
      <c r="AT2270">
        <v>-563.70775433366271</v>
      </c>
    </row>
    <row r="2271" spans="1:46">
      <c r="A2271" s="1">
        <v>45386.541666666664</v>
      </c>
      <c r="B2271" s="2">
        <v>6911168200</v>
      </c>
      <c r="C2271" s="1">
        <v>45387.166666666664</v>
      </c>
      <c r="D2271">
        <f t="shared" ref="D2271:D2278" si="326">($B2271*$G$2)/1000</f>
        <v>1382233.64</v>
      </c>
      <c r="O2271">
        <f t="shared" si="317"/>
        <v>2336447.124057035</v>
      </c>
      <c r="P2271">
        <f t="shared" si="318"/>
        <v>3718680.7640570351</v>
      </c>
      <c r="T2271">
        <v>220</v>
      </c>
      <c r="U2271">
        <f t="shared" si="319"/>
        <v>376156</v>
      </c>
      <c r="V2271">
        <f t="shared" si="320"/>
        <v>10912</v>
      </c>
      <c r="W2271" s="1">
        <v>45386.583333333336</v>
      </c>
      <c r="X2271">
        <f t="shared" si="321"/>
        <v>13863.638312199624</v>
      </c>
      <c r="Z2271">
        <f t="shared" si="322"/>
        <v>2951.6383121996241</v>
      </c>
      <c r="AK2271">
        <f t="shared" si="324"/>
        <v>14104.93277832545</v>
      </c>
      <c r="AL2271">
        <f t="shared" si="323"/>
        <v>3192.9327783254503</v>
      </c>
      <c r="AR2271">
        <f t="shared" si="316"/>
        <v>3192.9327783254503</v>
      </c>
      <c r="AT2271">
        <v>-563.62993181511592</v>
      </c>
    </row>
    <row r="2272" spans="1:46">
      <c r="A2272" s="1">
        <v>45386.583333333336</v>
      </c>
      <c r="B2272" s="2">
        <v>6910409100</v>
      </c>
      <c r="C2272" s="1">
        <v>45387.166666666664</v>
      </c>
      <c r="D2272">
        <f t="shared" si="326"/>
        <v>1382081.82</v>
      </c>
      <c r="O2272">
        <f t="shared" si="317"/>
        <v>2336190.4963841811</v>
      </c>
      <c r="P2272">
        <f t="shared" si="318"/>
        <v>3718272.3163841814</v>
      </c>
      <c r="T2272">
        <v>215</v>
      </c>
      <c r="U2272">
        <f t="shared" si="319"/>
        <v>367607</v>
      </c>
      <c r="V2272">
        <f t="shared" si="320"/>
        <v>10664</v>
      </c>
      <c r="W2272" s="1">
        <v>45386.625</v>
      </c>
      <c r="X2272">
        <f t="shared" si="321"/>
        <v>13862.115575733336</v>
      </c>
      <c r="Z2272">
        <f t="shared" si="322"/>
        <v>3198.1155757333363</v>
      </c>
      <c r="AK2272">
        <f t="shared" si="324"/>
        <v>14103.383538868075</v>
      </c>
      <c r="AL2272">
        <f t="shared" si="323"/>
        <v>3439.3835388680745</v>
      </c>
      <c r="AR2272">
        <f t="shared" si="316"/>
        <v>3439.3835388680745</v>
      </c>
      <c r="AT2272">
        <v>-562.33142802987095</v>
      </c>
    </row>
    <row r="2273" spans="1:46">
      <c r="A2273" s="1">
        <v>45386.625</v>
      </c>
      <c r="B2273" s="2">
        <v>6911880800</v>
      </c>
      <c r="C2273" s="1">
        <v>45387.166666666664</v>
      </c>
      <c r="D2273">
        <f t="shared" si="326"/>
        <v>1382376.16</v>
      </c>
      <c r="O2273">
        <f t="shared" si="317"/>
        <v>2336688.0315523269</v>
      </c>
      <c r="P2273">
        <f t="shared" si="318"/>
        <v>3719064.191552327</v>
      </c>
      <c r="T2273">
        <v>215</v>
      </c>
      <c r="U2273">
        <f t="shared" si="319"/>
        <v>367607</v>
      </c>
      <c r="V2273">
        <f t="shared" si="320"/>
        <v>10664</v>
      </c>
      <c r="W2273" s="1">
        <v>45386.666666666664</v>
      </c>
      <c r="X2273">
        <f t="shared" si="321"/>
        <v>13865.067770776721</v>
      </c>
      <c r="Z2273">
        <f t="shared" si="322"/>
        <v>3201.0677707767209</v>
      </c>
      <c r="AK2273">
        <f t="shared" si="324"/>
        <v>14106.387116406506</v>
      </c>
      <c r="AL2273">
        <f t="shared" si="323"/>
        <v>3442.3871164065058</v>
      </c>
      <c r="AR2273">
        <f t="shared" si="316"/>
        <v>3442.3871164065058</v>
      </c>
      <c r="AT2273">
        <v>-562.13370076307547</v>
      </c>
    </row>
    <row r="2274" spans="1:46">
      <c r="A2274" s="1">
        <v>45386.666666666664</v>
      </c>
      <c r="B2274" s="2">
        <v>6910610100</v>
      </c>
      <c r="C2274" s="1">
        <v>45387.166666666664</v>
      </c>
      <c r="D2274">
        <f t="shared" si="326"/>
        <v>1382122.02</v>
      </c>
      <c r="O2274">
        <f t="shared" si="317"/>
        <v>2336258.4481194513</v>
      </c>
      <c r="P2274">
        <f t="shared" si="318"/>
        <v>3718380.4681194513</v>
      </c>
      <c r="T2274">
        <v>220</v>
      </c>
      <c r="U2274">
        <f t="shared" si="319"/>
        <v>376156</v>
      </c>
      <c r="V2274">
        <f t="shared" si="320"/>
        <v>10912</v>
      </c>
      <c r="W2274" s="1">
        <v>45386.708333333336</v>
      </c>
      <c r="X2274">
        <f t="shared" si="321"/>
        <v>13862.51877693176</v>
      </c>
      <c r="Z2274">
        <f t="shared" si="322"/>
        <v>2950.5187769317599</v>
      </c>
      <c r="AK2274">
        <f t="shared" si="324"/>
        <v>14103.793757720572</v>
      </c>
      <c r="AL2274">
        <f t="shared" si="323"/>
        <v>3191.7937577205721</v>
      </c>
      <c r="AR2274">
        <f t="shared" si="316"/>
        <v>3191.7937577205721</v>
      </c>
      <c r="AT2274">
        <v>-561.70384946881677</v>
      </c>
    </row>
    <row r="2275" spans="1:46">
      <c r="A2275" s="1">
        <v>45386.708333333336</v>
      </c>
      <c r="B2275" s="2">
        <v>6912625100</v>
      </c>
      <c r="C2275" s="1">
        <v>45387.166666666664</v>
      </c>
      <c r="D2275">
        <f t="shared" si="326"/>
        <v>1382525.02</v>
      </c>
      <c r="O2275">
        <f t="shared" si="317"/>
        <v>2336939.6558138286</v>
      </c>
      <c r="P2275">
        <f t="shared" si="318"/>
        <v>3719464.6758138286</v>
      </c>
      <c r="T2275">
        <v>230</v>
      </c>
      <c r="U2275">
        <f t="shared" si="319"/>
        <v>393254</v>
      </c>
      <c r="V2275">
        <f t="shared" si="320"/>
        <v>11408</v>
      </c>
      <c r="W2275" s="1">
        <v>45386.75</v>
      </c>
      <c r="X2275">
        <f t="shared" si="321"/>
        <v>13866.560818796563</v>
      </c>
      <c r="Z2275">
        <f t="shared" si="322"/>
        <v>2458.5608187965627</v>
      </c>
      <c r="AK2275">
        <f t="shared" si="324"/>
        <v>14107.906150694647</v>
      </c>
      <c r="AL2275">
        <f t="shared" si="323"/>
        <v>2699.9061506946473</v>
      </c>
      <c r="AR2275">
        <f t="shared" si="316"/>
        <v>2699.9061506946473</v>
      </c>
      <c r="AT2275">
        <v>-560.60429783643303</v>
      </c>
    </row>
    <row r="2276" spans="1:46">
      <c r="A2276" s="1">
        <v>45386.75</v>
      </c>
      <c r="B2276" s="2">
        <v>6913616700</v>
      </c>
      <c r="C2276" s="1">
        <v>45387.166666666664</v>
      </c>
      <c r="D2276">
        <f t="shared" si="326"/>
        <v>1382723.34</v>
      </c>
      <c r="O2276">
        <f t="shared" si="317"/>
        <v>2337274.8843744956</v>
      </c>
      <c r="P2276">
        <f t="shared" si="318"/>
        <v>3719998.2243744959</v>
      </c>
      <c r="T2276">
        <v>240</v>
      </c>
      <c r="U2276">
        <f t="shared" si="319"/>
        <v>410352</v>
      </c>
      <c r="V2276">
        <f t="shared" si="320"/>
        <v>11904</v>
      </c>
      <c r="W2276" s="1">
        <v>45386.791666666664</v>
      </c>
      <c r="X2276">
        <f t="shared" si="321"/>
        <v>13868.54994470879</v>
      </c>
      <c r="Z2276">
        <f t="shared" si="322"/>
        <v>1964.5499447087896</v>
      </c>
      <c r="AK2276">
        <f t="shared" si="324"/>
        <v>14109.929897033651</v>
      </c>
      <c r="AL2276">
        <f t="shared" si="323"/>
        <v>2205.9298970336513</v>
      </c>
      <c r="AR2276">
        <f t="shared" si="316"/>
        <v>2205.9298970336513</v>
      </c>
      <c r="AT2276">
        <v>-560.39127872629797</v>
      </c>
    </row>
    <row r="2277" spans="1:46">
      <c r="A2277" s="1">
        <v>45386.791666666664</v>
      </c>
      <c r="B2277" s="2">
        <v>6914193700</v>
      </c>
      <c r="C2277" s="1">
        <v>45387.166666666664</v>
      </c>
      <c r="D2277">
        <f t="shared" si="326"/>
        <v>1382838.74</v>
      </c>
      <c r="O2277">
        <f t="shared" si="317"/>
        <v>2337469.9498036057</v>
      </c>
      <c r="P2277">
        <f t="shared" si="318"/>
        <v>3720308.6898036054</v>
      </c>
      <c r="T2277">
        <v>245</v>
      </c>
      <c r="U2277">
        <f t="shared" si="319"/>
        <v>418901</v>
      </c>
      <c r="V2277">
        <f t="shared" si="320"/>
        <v>12152</v>
      </c>
      <c r="W2277" s="1">
        <v>45386.833333333336</v>
      </c>
      <c r="X2277">
        <f t="shared" si="321"/>
        <v>13869.70739292516</v>
      </c>
      <c r="Z2277">
        <f t="shared" si="322"/>
        <v>1717.7073929251601</v>
      </c>
      <c r="AK2277">
        <f t="shared" si="324"/>
        <v>14111.107490456005</v>
      </c>
      <c r="AL2277">
        <f t="shared" si="323"/>
        <v>1959.1074904560046</v>
      </c>
      <c r="AR2277">
        <f t="shared" si="316"/>
        <v>1959.1074904560046</v>
      </c>
      <c r="AT2277">
        <v>-559.52774329010754</v>
      </c>
    </row>
    <row r="2278" spans="1:46">
      <c r="A2278" s="1">
        <v>45386.833333333336</v>
      </c>
      <c r="B2278" s="2">
        <v>6915197900</v>
      </c>
      <c r="C2278" s="1">
        <v>45387.166666666664</v>
      </c>
      <c r="D2278">
        <f t="shared" si="326"/>
        <v>1383039.58</v>
      </c>
      <c r="O2278">
        <f t="shared" si="317"/>
        <v>2337809.4380252897</v>
      </c>
      <c r="P2278">
        <f t="shared" si="318"/>
        <v>3720849.0180252898</v>
      </c>
      <c r="T2278">
        <v>240</v>
      </c>
      <c r="U2278">
        <f t="shared" si="319"/>
        <v>410352</v>
      </c>
      <c r="V2278">
        <f t="shared" si="320"/>
        <v>11904</v>
      </c>
      <c r="W2278" s="1">
        <v>45386.875</v>
      </c>
      <c r="X2278">
        <f t="shared" si="321"/>
        <v>13871.721794136394</v>
      </c>
      <c r="Z2278">
        <f t="shared" si="322"/>
        <v>1967.7217941363942</v>
      </c>
      <c r="AK2278">
        <f t="shared" si="324"/>
        <v>14113.156952006657</v>
      </c>
      <c r="AL2278">
        <f t="shared" si="323"/>
        <v>2209.1569520066569</v>
      </c>
      <c r="AR2278">
        <f t="shared" si="316"/>
        <v>2209.1569520066569</v>
      </c>
      <c r="AT2278">
        <v>-559.51881316131949</v>
      </c>
    </row>
    <row r="2279" spans="1:46">
      <c r="A2279" s="1">
        <v>45386.875</v>
      </c>
      <c r="B2279">
        <v>6915920</v>
      </c>
      <c r="C2279" s="1">
        <v>45387.166666666664</v>
      </c>
      <c r="D2279">
        <v>1383184</v>
      </c>
      <c r="O2279">
        <f t="shared" si="317"/>
        <v>2338053.557169761</v>
      </c>
      <c r="P2279">
        <f t="shared" si="318"/>
        <v>3721237.557169761</v>
      </c>
      <c r="T2279">
        <v>235</v>
      </c>
      <c r="U2279">
        <f t="shared" si="319"/>
        <v>401803</v>
      </c>
      <c r="V2279">
        <f t="shared" si="320"/>
        <v>11656</v>
      </c>
      <c r="W2279" s="1">
        <v>45386.916666666664</v>
      </c>
      <c r="X2279">
        <f t="shared" si="321"/>
        <v>13873.170309486552</v>
      </c>
      <c r="Z2279">
        <f t="shared" si="322"/>
        <v>2217.1703094865516</v>
      </c>
      <c r="AK2279">
        <f t="shared" si="324"/>
        <v>14114.630678540938</v>
      </c>
      <c r="AL2279">
        <f t="shared" si="323"/>
        <v>2458.6306785409379</v>
      </c>
      <c r="AR2279">
        <f t="shared" si="316"/>
        <v>2458.6306785409379</v>
      </c>
      <c r="AT2279">
        <v>-558.88205553952866</v>
      </c>
    </row>
    <row r="2280" spans="1:46">
      <c r="A2280" s="1">
        <v>45386.916666666664</v>
      </c>
      <c r="B2280" s="2">
        <v>6916022100</v>
      </c>
      <c r="C2280" s="1">
        <v>45387.166666666664</v>
      </c>
      <c r="D2280">
        <f>($B2280*$G$2)/1000</f>
        <v>1383204.42</v>
      </c>
      <c r="O2280">
        <f t="shared" si="317"/>
        <v>2338088.0739467312</v>
      </c>
      <c r="P2280">
        <f t="shared" si="318"/>
        <v>3721292.4939467311</v>
      </c>
      <c r="T2280">
        <v>225</v>
      </c>
      <c r="U2280">
        <f t="shared" si="319"/>
        <v>384705</v>
      </c>
      <c r="V2280">
        <f t="shared" si="320"/>
        <v>11160</v>
      </c>
      <c r="W2280" s="1">
        <v>45386.958333333336</v>
      </c>
      <c r="X2280">
        <f t="shared" si="321"/>
        <v>13873.37511964754</v>
      </c>
      <c r="Z2280">
        <f t="shared" si="322"/>
        <v>2713.3751196475405</v>
      </c>
      <c r="AK2280">
        <f t="shared" si="324"/>
        <v>14114.839053390888</v>
      </c>
      <c r="AL2280">
        <f t="shared" si="323"/>
        <v>2954.8390533908878</v>
      </c>
      <c r="AR2280">
        <f t="shared" si="316"/>
        <v>2954.8390533908878</v>
      </c>
      <c r="AT2280">
        <v>-558.66802092790931</v>
      </c>
    </row>
    <row r="2281" spans="1:46">
      <c r="A2281" s="1">
        <v>45386.958333333336</v>
      </c>
      <c r="B2281" s="2">
        <v>6915399200</v>
      </c>
      <c r="C2281" s="1">
        <v>45387.166666666664</v>
      </c>
      <c r="D2281">
        <f t="shared" ref="D2281:D2315" si="327">($B2281*$G$2)/1000</f>
        <v>1383079.84</v>
      </c>
      <c r="O2281">
        <f t="shared" si="317"/>
        <v>2337877.4911810607</v>
      </c>
      <c r="P2281">
        <f t="shared" si="318"/>
        <v>3720957.3311810605</v>
      </c>
      <c r="T2281">
        <v>210</v>
      </c>
      <c r="U2281">
        <f t="shared" si="319"/>
        <v>359058</v>
      </c>
      <c r="V2281">
        <f t="shared" si="320"/>
        <v>10416</v>
      </c>
      <c r="W2281" s="1">
        <v>45387</v>
      </c>
      <c r="X2281">
        <f t="shared" si="321"/>
        <v>13872.12559712765</v>
      </c>
      <c r="Z2281">
        <f t="shared" si="322"/>
        <v>3456.1255971276496</v>
      </c>
      <c r="AK2281">
        <f t="shared" si="324"/>
        <v>14113.567783126104</v>
      </c>
      <c r="AL2281">
        <f t="shared" si="323"/>
        <v>3697.5677831261037</v>
      </c>
      <c r="AR2281">
        <f t="shared" si="316"/>
        <v>3697.5677831261037</v>
      </c>
      <c r="AT2281">
        <v>-556.63860988381748</v>
      </c>
    </row>
    <row r="2282" spans="1:46">
      <c r="A2282" s="1">
        <v>45387</v>
      </c>
      <c r="B2282" s="2">
        <v>6915764200</v>
      </c>
      <c r="C2282" s="1">
        <v>45388.166666666664</v>
      </c>
      <c r="D2282">
        <f t="shared" si="327"/>
        <v>1383152.84</v>
      </c>
      <c r="O2282">
        <f t="shared" si="317"/>
        <v>2338000.8861232176</v>
      </c>
      <c r="P2282">
        <f t="shared" si="318"/>
        <v>3721153.726123218</v>
      </c>
      <c r="T2282">
        <v>200</v>
      </c>
      <c r="U2282">
        <f t="shared" si="319"/>
        <v>341960</v>
      </c>
      <c r="V2282">
        <f t="shared" si="320"/>
        <v>9920</v>
      </c>
      <c r="W2282" s="1">
        <v>45387.041666666664</v>
      </c>
      <c r="X2282">
        <f t="shared" si="321"/>
        <v>13872.857778408372</v>
      </c>
      <c r="Z2282">
        <f t="shared" si="322"/>
        <v>3952.8577784083718</v>
      </c>
      <c r="AK2282">
        <f t="shared" si="324"/>
        <v>14114.312707908006</v>
      </c>
      <c r="AL2282">
        <f t="shared" si="323"/>
        <v>4194.3127079080059</v>
      </c>
      <c r="AR2282">
        <f t="shared" si="316"/>
        <v>4194.3127079080059</v>
      </c>
      <c r="AT2282">
        <v>-555.33370483665385</v>
      </c>
    </row>
    <row r="2283" spans="1:46">
      <c r="A2283" s="1">
        <v>45387.041666666664</v>
      </c>
      <c r="B2283" s="2">
        <v>6916690400</v>
      </c>
      <c r="C2283" s="1">
        <v>45388.166666666664</v>
      </c>
      <c r="D2283">
        <f t="shared" si="327"/>
        <v>1383338.08</v>
      </c>
      <c r="O2283">
        <f t="shared" si="317"/>
        <v>2338314.0050147972</v>
      </c>
      <c r="P2283">
        <f t="shared" si="318"/>
        <v>3721652.0850147973</v>
      </c>
      <c r="T2283">
        <v>195</v>
      </c>
      <c r="U2283">
        <f t="shared" si="319"/>
        <v>333411</v>
      </c>
      <c r="V2283">
        <f t="shared" si="320"/>
        <v>9672</v>
      </c>
      <c r="W2283" s="1">
        <v>45387.083333333336</v>
      </c>
      <c r="X2283">
        <f t="shared" si="321"/>
        <v>13874.715713482901</v>
      </c>
      <c r="Z2283">
        <f t="shared" si="322"/>
        <v>4202.7157134829013</v>
      </c>
      <c r="AK2283">
        <f t="shared" si="324"/>
        <v>14116.202980053209</v>
      </c>
      <c r="AL2283">
        <f t="shared" si="323"/>
        <v>4444.2029800532091</v>
      </c>
      <c r="AR2283">
        <f t="shared" si="316"/>
        <v>4444.2029800532091</v>
      </c>
      <c r="AT2283">
        <v>-554.7352262574168</v>
      </c>
    </row>
    <row r="2284" spans="1:46">
      <c r="A2284" s="1">
        <v>45387.083333333336</v>
      </c>
      <c r="B2284" s="2">
        <v>6918574100</v>
      </c>
      <c r="C2284" s="1">
        <v>45388.166666666664</v>
      </c>
      <c r="D2284">
        <f t="shared" si="327"/>
        <v>1383714.82</v>
      </c>
      <c r="O2284">
        <f t="shared" si="317"/>
        <v>2338950.8243368315</v>
      </c>
      <c r="P2284">
        <f t="shared" si="318"/>
        <v>3722665.6443368313</v>
      </c>
      <c r="T2284">
        <v>190</v>
      </c>
      <c r="U2284">
        <f t="shared" si="319"/>
        <v>324862</v>
      </c>
      <c r="V2284">
        <f t="shared" si="320"/>
        <v>9424</v>
      </c>
      <c r="W2284" s="1">
        <v>45387.125</v>
      </c>
      <c r="X2284">
        <f t="shared" si="321"/>
        <v>13878.494370684253</v>
      </c>
      <c r="Z2284">
        <f t="shared" si="322"/>
        <v>4454.4943706842532</v>
      </c>
      <c r="AK2284">
        <f t="shared" si="324"/>
        <v>14120.04740419478</v>
      </c>
      <c r="AL2284">
        <f t="shared" si="323"/>
        <v>4696.04740419478</v>
      </c>
      <c r="AR2284">
        <f t="shared" si="316"/>
        <v>4696.04740419478</v>
      </c>
      <c r="AT2284">
        <v>-553.73161621994768</v>
      </c>
    </row>
    <row r="2285" spans="1:46">
      <c r="A2285" s="1">
        <v>45387.125</v>
      </c>
      <c r="B2285" s="2">
        <v>6918975100</v>
      </c>
      <c r="C2285" s="1">
        <v>45388.166666666664</v>
      </c>
      <c r="D2285">
        <f t="shared" si="327"/>
        <v>1383795.02</v>
      </c>
      <c r="O2285">
        <f t="shared" si="317"/>
        <v>2339086.389739037</v>
      </c>
      <c r="P2285">
        <f t="shared" si="318"/>
        <v>3722881.409739037</v>
      </c>
      <c r="T2285">
        <v>185</v>
      </c>
      <c r="U2285">
        <f t="shared" si="319"/>
        <v>316313</v>
      </c>
      <c r="V2285">
        <f t="shared" si="320"/>
        <v>9176</v>
      </c>
      <c r="W2285" s="1">
        <v>45387.166666666664</v>
      </c>
      <c r="X2285">
        <f t="shared" si="321"/>
        <v>13879.29876710499</v>
      </c>
      <c r="Z2285">
        <f t="shared" si="322"/>
        <v>4703.2987671049905</v>
      </c>
      <c r="AK2285">
        <f t="shared" si="324"/>
        <v>14120.865801009968</v>
      </c>
      <c r="AL2285">
        <f t="shared" si="323"/>
        <v>4944.865801009968</v>
      </c>
      <c r="AR2285">
        <f t="shared" si="316"/>
        <v>4944.865801009968</v>
      </c>
      <c r="AT2285">
        <v>-553.69079842367864</v>
      </c>
    </row>
    <row r="2286" spans="1:46">
      <c r="A2286" s="1">
        <v>45387.166666666664</v>
      </c>
      <c r="B2286" s="2">
        <v>6918853800</v>
      </c>
      <c r="C2286" s="1">
        <v>45388.166666666664</v>
      </c>
      <c r="D2286">
        <f t="shared" si="327"/>
        <v>1383770.76</v>
      </c>
      <c r="O2286">
        <f t="shared" si="317"/>
        <v>2339045.3820500402</v>
      </c>
      <c r="P2286">
        <f t="shared" si="318"/>
        <v>3722816.1420500404</v>
      </c>
      <c r="T2286">
        <v>180</v>
      </c>
      <c r="U2286">
        <f t="shared" si="319"/>
        <v>307764</v>
      </c>
      <c r="V2286">
        <f t="shared" si="320"/>
        <v>8928</v>
      </c>
      <c r="W2286" s="1">
        <v>45387.208333333336</v>
      </c>
      <c r="X2286">
        <f t="shared" si="321"/>
        <v>13879.055442202658</v>
      </c>
      <c r="Z2286">
        <f t="shared" si="322"/>
        <v>4951.055442202658</v>
      </c>
      <c r="AK2286">
        <f t="shared" si="324"/>
        <v>14120.618241075597</v>
      </c>
      <c r="AL2286">
        <f t="shared" si="323"/>
        <v>5192.6182410755973</v>
      </c>
      <c r="AR2286">
        <f t="shared" si="316"/>
        <v>5192.6182410755973</v>
      </c>
      <c r="AT2286">
        <v>-552.70990687979429</v>
      </c>
    </row>
    <row r="2287" spans="1:46">
      <c r="A2287" s="1">
        <v>45387.208333333336</v>
      </c>
      <c r="B2287" s="2">
        <v>6918328900</v>
      </c>
      <c r="C2287" s="1">
        <v>45388.166666666664</v>
      </c>
      <c r="D2287">
        <f t="shared" si="327"/>
        <v>1383665.78</v>
      </c>
      <c r="O2287">
        <f t="shared" si="317"/>
        <v>2338867.9299811684</v>
      </c>
      <c r="P2287">
        <f t="shared" si="318"/>
        <v>3722533.7099811682</v>
      </c>
      <c r="T2287">
        <v>185</v>
      </c>
      <c r="U2287">
        <f t="shared" si="319"/>
        <v>316313</v>
      </c>
      <c r="V2287">
        <f t="shared" si="320"/>
        <v>9176</v>
      </c>
      <c r="W2287" s="1">
        <v>45387.25</v>
      </c>
      <c r="X2287">
        <f t="shared" si="321"/>
        <v>13878.002505341698</v>
      </c>
      <c r="Z2287">
        <f t="shared" si="322"/>
        <v>4702.0025053416975</v>
      </c>
      <c r="AK2287">
        <f t="shared" si="324"/>
        <v>14119.546978012526</v>
      </c>
      <c r="AL2287">
        <f t="shared" si="323"/>
        <v>4943.5469780125259</v>
      </c>
      <c r="AR2287">
        <f t="shared" si="316"/>
        <v>4943.5469780125259</v>
      </c>
      <c r="AT2287">
        <v>-551.00575399873378</v>
      </c>
    </row>
    <row r="2288" spans="1:46">
      <c r="A2288" s="1">
        <v>45387.25</v>
      </c>
      <c r="B2288" s="2">
        <v>6919703200</v>
      </c>
      <c r="C2288" s="1">
        <v>45388.166666666664</v>
      </c>
      <c r="D2288">
        <f t="shared" si="327"/>
        <v>1383940.64</v>
      </c>
      <c r="O2288">
        <f t="shared" si="317"/>
        <v>2339332.5372935161</v>
      </c>
      <c r="P2288">
        <f t="shared" si="318"/>
        <v>3723273.1772935162</v>
      </c>
      <c r="T2288">
        <v>200</v>
      </c>
      <c r="U2288">
        <f t="shared" si="319"/>
        <v>341960</v>
      </c>
      <c r="V2288">
        <f t="shared" si="320"/>
        <v>9920</v>
      </c>
      <c r="W2288" s="1">
        <v>45387.291666666664</v>
      </c>
      <c r="X2288">
        <f t="shared" si="321"/>
        <v>13880.759318311819</v>
      </c>
      <c r="Z2288">
        <f t="shared" si="322"/>
        <v>3960.7593183118188</v>
      </c>
      <c r="AK2288">
        <f t="shared" si="324"/>
        <v>14122.35177288313</v>
      </c>
      <c r="AL2288">
        <f t="shared" si="323"/>
        <v>4202.3517728831303</v>
      </c>
      <c r="AR2288">
        <f t="shared" si="316"/>
        <v>4202.3517728831303</v>
      </c>
      <c r="AT2288">
        <v>-549.30288532479244</v>
      </c>
    </row>
    <row r="2289" spans="1:46">
      <c r="A2289" s="1">
        <v>45387.291666666664</v>
      </c>
      <c r="B2289" s="2">
        <v>6919201900</v>
      </c>
      <c r="C2289" s="1">
        <v>45388.166666666664</v>
      </c>
      <c r="D2289">
        <f t="shared" si="327"/>
        <v>1383840.38</v>
      </c>
      <c r="O2289">
        <f t="shared" si="317"/>
        <v>2339163.0636373418</v>
      </c>
      <c r="P2289">
        <f t="shared" si="318"/>
        <v>3723003.4436373417</v>
      </c>
      <c r="T2289">
        <v>215</v>
      </c>
      <c r="U2289">
        <f t="shared" si="319"/>
        <v>367607</v>
      </c>
      <c r="V2289">
        <f t="shared" si="320"/>
        <v>10664</v>
      </c>
      <c r="W2289" s="1">
        <v>45387.333333333336</v>
      </c>
      <c r="X2289">
        <f t="shared" si="321"/>
        <v>13879.753722487094</v>
      </c>
      <c r="Z2289">
        <f t="shared" si="322"/>
        <v>3215.7537224870939</v>
      </c>
      <c r="AK2289">
        <f t="shared" si="324"/>
        <v>14121.328674819655</v>
      </c>
      <c r="AL2289">
        <f t="shared" si="323"/>
        <v>3457.3286748196551</v>
      </c>
      <c r="AR2289">
        <f t="shared" si="316"/>
        <v>3457.3286748196551</v>
      </c>
      <c r="AT2289">
        <v>-546.50941492094171</v>
      </c>
    </row>
    <row r="2290" spans="1:46">
      <c r="A2290" s="1">
        <v>45387.333333333336</v>
      </c>
      <c r="B2290" s="2">
        <v>6920075700</v>
      </c>
      <c r="C2290" s="1">
        <v>45388.166666666664</v>
      </c>
      <c r="D2290">
        <f t="shared" si="327"/>
        <v>1384015.14</v>
      </c>
      <c r="O2290">
        <f t="shared" si="317"/>
        <v>2339458.4677481838</v>
      </c>
      <c r="P2290">
        <f t="shared" si="318"/>
        <v>3723473.6077481839</v>
      </c>
      <c r="T2290">
        <v>230</v>
      </c>
      <c r="U2290">
        <f t="shared" si="319"/>
        <v>393254</v>
      </c>
      <c r="V2290">
        <f t="shared" si="320"/>
        <v>11408</v>
      </c>
      <c r="W2290" s="1">
        <v>45387.375</v>
      </c>
      <c r="X2290">
        <f t="shared" si="321"/>
        <v>13881.506544413378</v>
      </c>
      <c r="Z2290">
        <f t="shared" si="322"/>
        <v>2473.5065444133779</v>
      </c>
      <c r="AK2290">
        <f t="shared" si="324"/>
        <v>14123.112004338636</v>
      </c>
      <c r="AL2290">
        <f t="shared" si="323"/>
        <v>2715.1120043386363</v>
      </c>
      <c r="AR2290">
        <f t="shared" si="316"/>
        <v>2715.1120043386363</v>
      </c>
      <c r="AT2290">
        <v>-546.26195950276997</v>
      </c>
    </row>
    <row r="2291" spans="1:46">
      <c r="A2291" s="1">
        <v>45387.375</v>
      </c>
      <c r="B2291" s="2">
        <v>6917512600</v>
      </c>
      <c r="C2291" s="1">
        <v>45388.166666666664</v>
      </c>
      <c r="D2291">
        <f t="shared" si="327"/>
        <v>1383502.52</v>
      </c>
      <c r="O2291">
        <f t="shared" si="317"/>
        <v>2338591.9647995699</v>
      </c>
      <c r="P2291">
        <f t="shared" si="318"/>
        <v>3722094.4847995699</v>
      </c>
      <c r="T2291">
        <v>240</v>
      </c>
      <c r="U2291">
        <f t="shared" si="319"/>
        <v>410352</v>
      </c>
      <c r="V2291">
        <f t="shared" si="320"/>
        <v>11904</v>
      </c>
      <c r="W2291" s="1">
        <v>45387.416666666664</v>
      </c>
      <c r="X2291">
        <f t="shared" si="321"/>
        <v>13876.365027041827</v>
      </c>
      <c r="Z2291">
        <f t="shared" si="322"/>
        <v>1972.3650270418275</v>
      </c>
      <c r="AK2291">
        <f t="shared" si="324"/>
        <v>14117.880999657818</v>
      </c>
      <c r="AL2291">
        <f t="shared" si="323"/>
        <v>2213.8809996578184</v>
      </c>
      <c r="AR2291">
        <f t="shared" si="316"/>
        <v>2213.8809996578184</v>
      </c>
      <c r="AT2291">
        <v>-544.06289578537144</v>
      </c>
    </row>
    <row r="2292" spans="1:46">
      <c r="A2292" s="1">
        <v>45387.416666666664</v>
      </c>
      <c r="B2292" s="2">
        <v>6913320900</v>
      </c>
      <c r="C2292" s="1">
        <v>45388.166666666664</v>
      </c>
      <c r="D2292">
        <f t="shared" si="327"/>
        <v>1382664.18</v>
      </c>
      <c r="O2292">
        <f t="shared" si="317"/>
        <v>2337174.8837610977</v>
      </c>
      <c r="P2292">
        <f t="shared" si="318"/>
        <v>3719839.0637610978</v>
      </c>
      <c r="T2292">
        <v>245</v>
      </c>
      <c r="U2292">
        <f t="shared" si="319"/>
        <v>418901</v>
      </c>
      <c r="V2292">
        <f t="shared" si="320"/>
        <v>12152</v>
      </c>
      <c r="W2292" s="1">
        <v>45387.458333333336</v>
      </c>
      <c r="X2292">
        <f t="shared" si="321"/>
        <v>13867.956576974986</v>
      </c>
      <c r="Z2292">
        <f t="shared" si="322"/>
        <v>1715.9565769749861</v>
      </c>
      <c r="AK2292">
        <f t="shared" si="324"/>
        <v>14109.326201826834</v>
      </c>
      <c r="AL2292">
        <f t="shared" si="323"/>
        <v>1957.3262018268342</v>
      </c>
      <c r="AR2292">
        <f t="shared" si="316"/>
        <v>1957.3262018268342</v>
      </c>
      <c r="AT2292">
        <v>-543.75166503224682</v>
      </c>
    </row>
    <row r="2293" spans="1:46">
      <c r="A2293" s="1">
        <v>45387.458333333336</v>
      </c>
      <c r="B2293" s="2">
        <v>6915147100</v>
      </c>
      <c r="C2293" s="1">
        <v>45388.166666666664</v>
      </c>
      <c r="D2293">
        <f t="shared" si="327"/>
        <v>1383029.42</v>
      </c>
      <c r="O2293">
        <f t="shared" si="317"/>
        <v>2337792.2641538875</v>
      </c>
      <c r="P2293">
        <f t="shared" si="318"/>
        <v>3720821.6841538874</v>
      </c>
      <c r="T2293">
        <v>240</v>
      </c>
      <c r="U2293">
        <f t="shared" si="319"/>
        <v>410352</v>
      </c>
      <c r="V2293">
        <f t="shared" si="320"/>
        <v>11904</v>
      </c>
      <c r="W2293" s="1">
        <v>45387.5</v>
      </c>
      <c r="X2293">
        <f t="shared" si="321"/>
        <v>13871.619890549926</v>
      </c>
      <c r="Z2293">
        <f t="shared" si="322"/>
        <v>1967.6198905499259</v>
      </c>
      <c r="AK2293">
        <f t="shared" si="324"/>
        <v>14113.053274804133</v>
      </c>
      <c r="AL2293">
        <f t="shared" si="323"/>
        <v>2209.0532748041333</v>
      </c>
      <c r="AR2293">
        <f t="shared" si="316"/>
        <v>2209.0532748041333</v>
      </c>
      <c r="AT2293">
        <v>-539.33186426587781</v>
      </c>
    </row>
    <row r="2294" spans="1:46">
      <c r="A2294" s="1">
        <v>45387.5</v>
      </c>
      <c r="B2294" s="2">
        <v>6915362500</v>
      </c>
      <c r="C2294" s="1">
        <v>45388.166666666664</v>
      </c>
      <c r="D2294">
        <f t="shared" si="327"/>
        <v>1383072.5</v>
      </c>
      <c r="O2294">
        <f t="shared" si="317"/>
        <v>2337865.0840731775</v>
      </c>
      <c r="P2294">
        <f t="shared" si="318"/>
        <v>3720937.5840731775</v>
      </c>
      <c r="T2294">
        <v>230</v>
      </c>
      <c r="U2294">
        <f t="shared" si="319"/>
        <v>393254</v>
      </c>
      <c r="V2294">
        <f t="shared" si="320"/>
        <v>11408</v>
      </c>
      <c r="W2294" s="1">
        <v>45387.541666666664</v>
      </c>
      <c r="X2294">
        <f t="shared" si="321"/>
        <v>13872.051977804356</v>
      </c>
      <c r="Z2294">
        <f t="shared" si="322"/>
        <v>2464.0519778043563</v>
      </c>
      <c r="AK2294">
        <f t="shared" si="324"/>
        <v>14113.492882469949</v>
      </c>
      <c r="AL2294">
        <f t="shared" si="323"/>
        <v>2705.4928824699491</v>
      </c>
      <c r="AR2294">
        <f t="shared" si="316"/>
        <v>2705.4928824699491</v>
      </c>
      <c r="AT2294">
        <v>-537.64940449007008</v>
      </c>
    </row>
    <row r="2295" spans="1:46">
      <c r="A2295" s="1">
        <v>45387.541666666664</v>
      </c>
      <c r="B2295" s="2">
        <v>6916078400</v>
      </c>
      <c r="C2295" s="1">
        <v>45388.166666666664</v>
      </c>
      <c r="D2295">
        <f t="shared" si="327"/>
        <v>1383215.68</v>
      </c>
      <c r="O2295">
        <f t="shared" si="317"/>
        <v>2338107.1071939738</v>
      </c>
      <c r="P2295">
        <f t="shared" si="318"/>
        <v>3721322.7871939735</v>
      </c>
      <c r="T2295">
        <v>220</v>
      </c>
      <c r="U2295">
        <f t="shared" si="319"/>
        <v>376156</v>
      </c>
      <c r="V2295">
        <f t="shared" si="320"/>
        <v>10912</v>
      </c>
      <c r="W2295" s="1">
        <v>45387.583333333336</v>
      </c>
      <c r="X2295">
        <f t="shared" si="321"/>
        <v>13873.488056102622</v>
      </c>
      <c r="Z2295">
        <f t="shared" si="322"/>
        <v>2961.4880561026221</v>
      </c>
      <c r="AK2295">
        <f t="shared" si="324"/>
        <v>14114.953955487386</v>
      </c>
      <c r="AL2295">
        <f t="shared" si="323"/>
        <v>3202.9539554873863</v>
      </c>
      <c r="AR2295">
        <f t="shared" si="316"/>
        <v>3202.9539554873863</v>
      </c>
      <c r="AT2295">
        <v>-535.25289209835319</v>
      </c>
    </row>
    <row r="2296" spans="1:46">
      <c r="A2296" s="1">
        <v>45387.583333333336</v>
      </c>
      <c r="B2296" s="2">
        <v>6916629900</v>
      </c>
      <c r="C2296" s="1">
        <v>45388.166666666664</v>
      </c>
      <c r="D2296">
        <f t="shared" si="327"/>
        <v>1383325.98</v>
      </c>
      <c r="O2296">
        <f t="shared" si="317"/>
        <v>2338293.5518805492</v>
      </c>
      <c r="P2296">
        <f t="shared" si="318"/>
        <v>3721619.5318805492</v>
      </c>
      <c r="T2296">
        <v>215</v>
      </c>
      <c r="U2296">
        <f t="shared" si="319"/>
        <v>367607</v>
      </c>
      <c r="V2296">
        <f t="shared" si="320"/>
        <v>10664</v>
      </c>
      <c r="W2296" s="1">
        <v>45387.625</v>
      </c>
      <c r="X2296">
        <f t="shared" si="321"/>
        <v>13874.594351928152</v>
      </c>
      <c r="Z2296">
        <f t="shared" si="322"/>
        <v>3210.5943519281518</v>
      </c>
      <c r="AK2296">
        <f t="shared" si="324"/>
        <v>14116.079506219497</v>
      </c>
      <c r="AL2296">
        <f t="shared" si="323"/>
        <v>3452.0795062194975</v>
      </c>
      <c r="AR2296">
        <f t="shared" si="316"/>
        <v>3452.0795062194975</v>
      </c>
      <c r="AT2296">
        <v>-535.11615248085218</v>
      </c>
    </row>
    <row r="2297" spans="1:46">
      <c r="A2297" s="1">
        <v>45387.625</v>
      </c>
      <c r="B2297" s="2">
        <v>6916506100</v>
      </c>
      <c r="C2297" s="1">
        <v>45388.166666666664</v>
      </c>
      <c r="D2297">
        <f t="shared" si="327"/>
        <v>1383301.22</v>
      </c>
      <c r="O2297">
        <f t="shared" si="317"/>
        <v>2338251.6990207154</v>
      </c>
      <c r="P2297">
        <f t="shared" si="318"/>
        <v>3721552.9190207156</v>
      </c>
      <c r="T2297">
        <v>215</v>
      </c>
      <c r="U2297">
        <f t="shared" si="319"/>
        <v>367607</v>
      </c>
      <c r="V2297">
        <f t="shared" si="320"/>
        <v>10664</v>
      </c>
      <c r="W2297" s="1">
        <v>45387.666666666664</v>
      </c>
      <c r="X2297">
        <f t="shared" si="321"/>
        <v>13874.34601208554</v>
      </c>
      <c r="Z2297">
        <f t="shared" si="322"/>
        <v>3210.3460120855398</v>
      </c>
      <c r="AK2297">
        <f t="shared" si="324"/>
        <v>14115.826844060592</v>
      </c>
      <c r="AL2297">
        <f t="shared" si="323"/>
        <v>3451.8268440605916</v>
      </c>
      <c r="AR2297">
        <f t="shared" si="316"/>
        <v>3451.8268440605916</v>
      </c>
      <c r="AT2297">
        <v>-529.82258216870105</v>
      </c>
    </row>
    <row r="2298" spans="1:46">
      <c r="A2298" s="1">
        <v>45387.666666666664</v>
      </c>
      <c r="B2298" s="2">
        <v>6915988300</v>
      </c>
      <c r="C2298" s="1">
        <v>45388.166666666664</v>
      </c>
      <c r="D2298">
        <f t="shared" si="327"/>
        <v>1383197.66</v>
      </c>
      <c r="O2298">
        <f t="shared" si="317"/>
        <v>2338076.6472370196</v>
      </c>
      <c r="P2298">
        <f t="shared" si="318"/>
        <v>3721274.3072370193</v>
      </c>
      <c r="T2298">
        <v>220</v>
      </c>
      <c r="U2298">
        <f t="shared" si="319"/>
        <v>376156</v>
      </c>
      <c r="V2298">
        <f t="shared" si="320"/>
        <v>10912</v>
      </c>
      <c r="W2298" s="1">
        <v>45387.708333333336</v>
      </c>
      <c r="X2298">
        <f t="shared" si="321"/>
        <v>13873.307317654971</v>
      </c>
      <c r="Z2298">
        <f t="shared" si="322"/>
        <v>2961.3073176549715</v>
      </c>
      <c r="AK2298">
        <f t="shared" si="324"/>
        <v>14114.770071315195</v>
      </c>
      <c r="AL2298">
        <f t="shared" si="323"/>
        <v>3202.7700713151953</v>
      </c>
      <c r="AR2298">
        <f t="shared" si="316"/>
        <v>3202.7700713151953</v>
      </c>
      <c r="AT2298">
        <v>-527.88373684593535</v>
      </c>
    </row>
    <row r="2299" spans="1:46">
      <c r="A2299" s="1">
        <v>45387.708333333336</v>
      </c>
      <c r="B2299" s="2">
        <v>6915352700</v>
      </c>
      <c r="C2299" s="1">
        <v>45388.166666666664</v>
      </c>
      <c r="D2299">
        <f t="shared" si="327"/>
        <v>1383070.54</v>
      </c>
      <c r="O2299">
        <f t="shared" si="317"/>
        <v>2337861.7710034978</v>
      </c>
      <c r="P2299">
        <f t="shared" si="318"/>
        <v>3720932.3110034978</v>
      </c>
      <c r="T2299">
        <v>230</v>
      </c>
      <c r="U2299">
        <f t="shared" si="319"/>
        <v>393254</v>
      </c>
      <c r="V2299">
        <f t="shared" si="320"/>
        <v>11408</v>
      </c>
      <c r="W2299" s="1">
        <v>45387.75</v>
      </c>
      <c r="X2299">
        <f t="shared" si="321"/>
        <v>13872.032319238464</v>
      </c>
      <c r="Z2299">
        <f t="shared" si="322"/>
        <v>2464.032319238464</v>
      </c>
      <c r="AK2299">
        <f t="shared" si="324"/>
        <v>14113.472881749776</v>
      </c>
      <c r="AL2299">
        <f t="shared" si="323"/>
        <v>2705.4728817497762</v>
      </c>
      <c r="AR2299">
        <f t="shared" si="316"/>
        <v>2705.4728817497762</v>
      </c>
      <c r="AT2299">
        <v>-526.29184279145557</v>
      </c>
    </row>
    <row r="2300" spans="1:46">
      <c r="A2300" s="1">
        <v>45387.75</v>
      </c>
      <c r="B2300" s="2">
        <v>6916389900</v>
      </c>
      <c r="C2300" s="1">
        <v>45388.166666666664</v>
      </c>
      <c r="D2300">
        <f t="shared" si="327"/>
        <v>1383277.98</v>
      </c>
      <c r="O2300">
        <f t="shared" si="317"/>
        <v>2338212.4154802263</v>
      </c>
      <c r="P2300">
        <f t="shared" si="318"/>
        <v>3721490.3954802263</v>
      </c>
      <c r="T2300">
        <v>240</v>
      </c>
      <c r="U2300">
        <f t="shared" si="319"/>
        <v>410352</v>
      </c>
      <c r="V2300">
        <f t="shared" si="320"/>
        <v>11904</v>
      </c>
      <c r="W2300" s="1">
        <v>45387.791666666664</v>
      </c>
      <c r="X2300">
        <f t="shared" si="321"/>
        <v>13874.112917661374</v>
      </c>
      <c r="Z2300">
        <f t="shared" si="322"/>
        <v>1970.112917661374</v>
      </c>
      <c r="AK2300">
        <f t="shared" si="324"/>
        <v>14115.589692664273</v>
      </c>
      <c r="AL2300">
        <f t="shared" si="323"/>
        <v>2211.5896926642727</v>
      </c>
      <c r="AR2300">
        <f t="shared" si="316"/>
        <v>2211.5896926642727</v>
      </c>
      <c r="AT2300">
        <v>-526.18088794567848</v>
      </c>
    </row>
    <row r="2301" spans="1:46">
      <c r="A2301" s="1">
        <v>45387.791666666664</v>
      </c>
      <c r="B2301" s="2">
        <v>6917873600</v>
      </c>
      <c r="C2301" s="1">
        <v>45388.166666666664</v>
      </c>
      <c r="D2301">
        <f t="shared" si="327"/>
        <v>1383574.72</v>
      </c>
      <c r="O2301">
        <f t="shared" si="317"/>
        <v>2338714.0074683884</v>
      </c>
      <c r="P2301">
        <f t="shared" si="318"/>
        <v>3722288.7274683886</v>
      </c>
      <c r="T2301">
        <v>245</v>
      </c>
      <c r="U2301">
        <f t="shared" si="319"/>
        <v>418901</v>
      </c>
      <c r="V2301">
        <f t="shared" si="320"/>
        <v>12152</v>
      </c>
      <c r="W2301" s="1">
        <v>45387.833333333336</v>
      </c>
      <c r="X2301">
        <f t="shared" si="321"/>
        <v>13877.089184418102</v>
      </c>
      <c r="Z2301">
        <f t="shared" si="322"/>
        <v>1725.0891844181024</v>
      </c>
      <c r="AK2301">
        <f t="shared" si="324"/>
        <v>14118.617760880468</v>
      </c>
      <c r="AL2301">
        <f t="shared" si="323"/>
        <v>1966.6177608804683</v>
      </c>
      <c r="AR2301">
        <f t="shared" si="316"/>
        <v>1966.6177608804683</v>
      </c>
      <c r="AT2301">
        <v>-525.72397755941893</v>
      </c>
    </row>
    <row r="2302" spans="1:46">
      <c r="A2302" s="1">
        <v>45387.833333333336</v>
      </c>
      <c r="B2302" s="2">
        <v>6919285300</v>
      </c>
      <c r="C2302" s="1">
        <v>45388.166666666664</v>
      </c>
      <c r="D2302">
        <f t="shared" si="327"/>
        <v>1383857.06</v>
      </c>
      <c r="O2302">
        <f t="shared" si="317"/>
        <v>2339191.2585364543</v>
      </c>
      <c r="P2302">
        <f t="shared" si="318"/>
        <v>3723048.3185364543</v>
      </c>
      <c r="T2302">
        <v>240</v>
      </c>
      <c r="U2302">
        <f t="shared" si="319"/>
        <v>410352</v>
      </c>
      <c r="V2302">
        <f t="shared" si="320"/>
        <v>11904</v>
      </c>
      <c r="W2302" s="1">
        <v>45387.875</v>
      </c>
      <c r="X2302">
        <f t="shared" si="321"/>
        <v>13879.921020894799</v>
      </c>
      <c r="Z2302">
        <f t="shared" si="322"/>
        <v>1975.9210208947989</v>
      </c>
      <c r="AK2302">
        <f t="shared" si="324"/>
        <v>14121.498885030098</v>
      </c>
      <c r="AL2302">
        <f t="shared" si="323"/>
        <v>2217.4988850300979</v>
      </c>
      <c r="AR2302">
        <f t="shared" si="316"/>
        <v>2217.4988850300979</v>
      </c>
      <c r="AT2302">
        <v>-525.55712245861832</v>
      </c>
    </row>
    <row r="2303" spans="1:46">
      <c r="A2303" s="1">
        <v>45387.875</v>
      </c>
      <c r="B2303" s="2">
        <v>6916795500</v>
      </c>
      <c r="C2303" s="1">
        <v>45388.166666666664</v>
      </c>
      <c r="D2303">
        <f t="shared" si="327"/>
        <v>1383359.1</v>
      </c>
      <c r="O2303">
        <f t="shared" si="317"/>
        <v>2338349.5359967719</v>
      </c>
      <c r="P2303">
        <f t="shared" si="318"/>
        <v>3721708.635996772</v>
      </c>
      <c r="T2303">
        <v>235</v>
      </c>
      <c r="U2303">
        <f t="shared" si="319"/>
        <v>401803</v>
      </c>
      <c r="V2303">
        <f t="shared" si="320"/>
        <v>11656</v>
      </c>
      <c r="W2303" s="1">
        <v>45387.916666666664</v>
      </c>
      <c r="X2303">
        <f t="shared" si="321"/>
        <v>13874.926541572226</v>
      </c>
      <c r="Z2303">
        <f t="shared" si="322"/>
        <v>2218.9265415722257</v>
      </c>
      <c r="AK2303">
        <f t="shared" si="324"/>
        <v>14116.417477572604</v>
      </c>
      <c r="AL2303">
        <f t="shared" si="323"/>
        <v>2460.4174775726042</v>
      </c>
      <c r="AR2303">
        <f t="shared" si="316"/>
        <v>2460.4174775726042</v>
      </c>
      <c r="AT2303">
        <v>-525.31221568100773</v>
      </c>
    </row>
    <row r="2304" spans="1:46">
      <c r="A2304" s="1">
        <v>45387.916666666664</v>
      </c>
      <c r="B2304" s="2">
        <v>6917046400</v>
      </c>
      <c r="C2304" s="1">
        <v>45388.166666666664</v>
      </c>
      <c r="D2304">
        <f t="shared" si="327"/>
        <v>1383409.28</v>
      </c>
      <c r="O2304">
        <f t="shared" si="317"/>
        <v>2338434.3573419424</v>
      </c>
      <c r="P2304">
        <f t="shared" si="318"/>
        <v>3721843.6373419426</v>
      </c>
      <c r="T2304">
        <v>225</v>
      </c>
      <c r="U2304">
        <f t="shared" si="319"/>
        <v>384705</v>
      </c>
      <c r="V2304">
        <f t="shared" si="320"/>
        <v>11160</v>
      </c>
      <c r="W2304" s="1">
        <v>45387.958333333336</v>
      </c>
      <c r="X2304">
        <f t="shared" si="321"/>
        <v>13875.429840978617</v>
      </c>
      <c r="Z2304">
        <f t="shared" si="322"/>
        <v>2715.429840978617</v>
      </c>
      <c r="AK2304">
        <f t="shared" si="324"/>
        <v>14116.929536826794</v>
      </c>
      <c r="AL2304">
        <f t="shared" si="323"/>
        <v>2956.929536826794</v>
      </c>
      <c r="AR2304">
        <f t="shared" si="316"/>
        <v>2956.929536826794</v>
      </c>
      <c r="AT2304">
        <v>-525.21526847144742</v>
      </c>
    </row>
    <row r="2305" spans="1:46">
      <c r="A2305" s="1">
        <v>45387.958333333336</v>
      </c>
      <c r="B2305" s="2">
        <v>6916332700</v>
      </c>
      <c r="C2305" s="1">
        <v>45388.166666666664</v>
      </c>
      <c r="D2305">
        <f t="shared" si="327"/>
        <v>1383266.54</v>
      </c>
      <c r="O2305">
        <f t="shared" si="317"/>
        <v>2338193.0779714826</v>
      </c>
      <c r="P2305">
        <f t="shared" si="318"/>
        <v>3721459.6179714827</v>
      </c>
      <c r="T2305">
        <v>210</v>
      </c>
      <c r="U2305">
        <f t="shared" si="319"/>
        <v>359058</v>
      </c>
      <c r="V2305">
        <f t="shared" si="320"/>
        <v>10416</v>
      </c>
      <c r="W2305" s="1">
        <v>45388</v>
      </c>
      <c r="X2305">
        <f t="shared" si="321"/>
        <v>13873.998175827795</v>
      </c>
      <c r="Z2305">
        <f t="shared" si="322"/>
        <v>3457.9981758277954</v>
      </c>
      <c r="AK2305">
        <f t="shared" si="324"/>
        <v>14115.472953766945</v>
      </c>
      <c r="AL2305">
        <f t="shared" si="323"/>
        <v>3699.4729537669446</v>
      </c>
      <c r="AR2305">
        <f t="shared" si="316"/>
        <v>3699.4729537669446</v>
      </c>
      <c r="AT2305">
        <v>-524.55198916892186</v>
      </c>
    </row>
    <row r="2306" spans="1:46">
      <c r="A2306" s="1">
        <v>45388</v>
      </c>
      <c r="B2306" s="2">
        <v>6913912600</v>
      </c>
      <c r="C2306" s="1">
        <v>45389.166666666664</v>
      </c>
      <c r="D2306">
        <f t="shared" si="327"/>
        <v>1382782.52</v>
      </c>
      <c r="O2306">
        <f t="shared" si="317"/>
        <v>2337374.9187947274</v>
      </c>
      <c r="P2306">
        <f t="shared" si="318"/>
        <v>3720157.4387947274</v>
      </c>
      <c r="T2306">
        <v>200</v>
      </c>
      <c r="U2306">
        <f t="shared" si="319"/>
        <v>341960</v>
      </c>
      <c r="V2306">
        <f t="shared" si="320"/>
        <v>9920</v>
      </c>
      <c r="W2306" s="1">
        <v>45388.041666666664</v>
      </c>
      <c r="X2306">
        <f t="shared" si="321"/>
        <v>13869.143513040199</v>
      </c>
      <c r="Z2306">
        <f t="shared" si="322"/>
        <v>3949.1435130401987</v>
      </c>
      <c r="AK2306">
        <f t="shared" si="324"/>
        <v>14110.533796329448</v>
      </c>
      <c r="AL2306">
        <f t="shared" si="323"/>
        <v>4190.5337963294478</v>
      </c>
      <c r="AR2306">
        <f t="shared" ref="AR2306:AR2369" si="328">$AK2306-$V2306</f>
        <v>4190.5337963294478</v>
      </c>
      <c r="AT2306">
        <v>-523.61701270241792</v>
      </c>
    </row>
    <row r="2307" spans="1:46">
      <c r="A2307" s="1">
        <v>45388.041666666664</v>
      </c>
      <c r="B2307" s="2">
        <v>6913060800</v>
      </c>
      <c r="C2307" s="1">
        <v>45389.166666666664</v>
      </c>
      <c r="D2307">
        <f t="shared" si="327"/>
        <v>1382612.16</v>
      </c>
      <c r="O2307">
        <f t="shared" ref="O2307:O2370" si="329">$D2307/$R$2 - $D2307</f>
        <v>2337086.9521872476</v>
      </c>
      <c r="P2307">
        <f t="shared" ref="P2307:P2370" si="330">$D2307/$R$2</f>
        <v>3719699.1121872477</v>
      </c>
      <c r="T2307">
        <v>195</v>
      </c>
      <c r="U2307">
        <f t="shared" ref="U2307:U2370" si="331">($T2307*1000)*1.7098</f>
        <v>333411</v>
      </c>
      <c r="V2307">
        <f t="shared" ref="V2307:V2370" si="332">$T2307*49.6</f>
        <v>9672</v>
      </c>
      <c r="W2307" s="1">
        <v>45388.083333333336</v>
      </c>
      <c r="X2307">
        <f t="shared" ref="X2307:X2370" si="333">(10*(2793.73 - 865.322))*($D2307/MAX($D$2:$D$8785))*0.85*0.85</f>
        <v>13867.434822588368</v>
      </c>
      <c r="Z2307">
        <f t="shared" ref="Z2307:Z2370" si="334">$X2307 - $V2307</f>
        <v>4195.4348225883678</v>
      </c>
      <c r="AK2307">
        <f t="shared" si="324"/>
        <v>14108.795366386361</v>
      </c>
      <c r="AL2307">
        <f t="shared" ref="AL2307:AL2370" si="335">$AK2307-$V2307</f>
        <v>4436.7953663863609</v>
      </c>
      <c r="AR2307">
        <f t="shared" si="328"/>
        <v>4436.7953663863609</v>
      </c>
      <c r="AT2307">
        <v>-523.51623264518093</v>
      </c>
    </row>
    <row r="2308" spans="1:46">
      <c r="A2308" s="1">
        <v>45388.083333333336</v>
      </c>
      <c r="B2308" s="2">
        <v>6913361800</v>
      </c>
      <c r="C2308" s="1">
        <v>45389.166666666664</v>
      </c>
      <c r="D2308">
        <f t="shared" si="327"/>
        <v>1382672.36</v>
      </c>
      <c r="O2308">
        <f t="shared" si="329"/>
        <v>2337188.7107559862</v>
      </c>
      <c r="P2308">
        <f t="shared" si="330"/>
        <v>3719861.0707559865</v>
      </c>
      <c r="T2308">
        <v>190</v>
      </c>
      <c r="U2308">
        <f t="shared" si="331"/>
        <v>324862</v>
      </c>
      <c r="V2308">
        <f t="shared" si="332"/>
        <v>9424</v>
      </c>
      <c r="W2308" s="1">
        <v>45388.125</v>
      </c>
      <c r="X2308">
        <f t="shared" si="333"/>
        <v>13868.038621397951</v>
      </c>
      <c r="Z2308">
        <f t="shared" si="334"/>
        <v>4444.0386213979509</v>
      </c>
      <c r="AK2308">
        <f t="shared" si="324"/>
        <v>14109.409674220205</v>
      </c>
      <c r="AL2308">
        <f t="shared" si="335"/>
        <v>4685.4096742202055</v>
      </c>
      <c r="AR2308">
        <f t="shared" si="328"/>
        <v>4685.4096742202055</v>
      </c>
      <c r="AT2308">
        <v>-522.51619663659585</v>
      </c>
    </row>
    <row r="2309" spans="1:46">
      <c r="A2309" s="1">
        <v>45388.125</v>
      </c>
      <c r="B2309" s="2">
        <v>6913830800</v>
      </c>
      <c r="C2309" s="1">
        <v>45389.166666666664</v>
      </c>
      <c r="D2309">
        <f t="shared" si="327"/>
        <v>1382766.16</v>
      </c>
      <c r="O2309">
        <f t="shared" si="329"/>
        <v>2337347.26480495</v>
      </c>
      <c r="P2309">
        <f t="shared" si="330"/>
        <v>3720113.4248049501</v>
      </c>
      <c r="T2309">
        <v>185</v>
      </c>
      <c r="U2309">
        <f t="shared" si="331"/>
        <v>316313</v>
      </c>
      <c r="V2309">
        <f t="shared" si="332"/>
        <v>9176</v>
      </c>
      <c r="W2309" s="1">
        <v>45388.166666666664</v>
      </c>
      <c r="X2309">
        <f t="shared" si="333"/>
        <v>13868.979424194273</v>
      </c>
      <c r="Z2309">
        <f t="shared" si="334"/>
        <v>4692.9794241942727</v>
      </c>
      <c r="AK2309">
        <f t="shared" si="324"/>
        <v>14110.366851542709</v>
      </c>
      <c r="AL2309">
        <f t="shared" si="335"/>
        <v>4934.3668515427089</v>
      </c>
      <c r="AR2309">
        <f t="shared" si="328"/>
        <v>4934.3668515427089</v>
      </c>
      <c r="AT2309">
        <v>-521.88861807554531</v>
      </c>
    </row>
    <row r="2310" spans="1:46">
      <c r="A2310" s="1">
        <v>45388.166666666664</v>
      </c>
      <c r="B2310" s="2">
        <v>6914373200</v>
      </c>
      <c r="C2310" s="1">
        <v>45389.166666666664</v>
      </c>
      <c r="D2310">
        <f t="shared" si="327"/>
        <v>1382874.64</v>
      </c>
      <c r="O2310">
        <f t="shared" si="329"/>
        <v>2337530.6330696801</v>
      </c>
      <c r="P2310">
        <f t="shared" si="330"/>
        <v>3720405.2730696797</v>
      </c>
      <c r="T2310">
        <v>180</v>
      </c>
      <c r="U2310">
        <f t="shared" si="331"/>
        <v>307764</v>
      </c>
      <c r="V2310">
        <f t="shared" si="332"/>
        <v>8928</v>
      </c>
      <c r="W2310" s="1">
        <v>45388.208333333336</v>
      </c>
      <c r="X2310">
        <f t="shared" si="333"/>
        <v>13870.067465637187</v>
      </c>
      <c r="Z2310">
        <f t="shared" si="334"/>
        <v>4942.0674656371866</v>
      </c>
      <c r="AK2310">
        <f t="shared" si="324"/>
        <v>14111.473830177514</v>
      </c>
      <c r="AL2310">
        <f t="shared" si="335"/>
        <v>5183.4738301775142</v>
      </c>
      <c r="AR2310">
        <f t="shared" si="328"/>
        <v>5183.4738301775142</v>
      </c>
      <c r="AT2310">
        <v>-521.04930461147706</v>
      </c>
    </row>
    <row r="2311" spans="1:46">
      <c r="A2311" s="1">
        <v>45388.208333333336</v>
      </c>
      <c r="B2311" s="2">
        <v>6914665200</v>
      </c>
      <c r="C2311" s="1">
        <v>45389.166666666664</v>
      </c>
      <c r="D2311">
        <f t="shared" si="327"/>
        <v>1382933.04</v>
      </c>
      <c r="O2311">
        <f t="shared" si="329"/>
        <v>2337629.3490234064</v>
      </c>
      <c r="P2311">
        <f t="shared" si="330"/>
        <v>3720562.3890234064</v>
      </c>
      <c r="T2311">
        <v>185</v>
      </c>
      <c r="U2311">
        <f t="shared" si="331"/>
        <v>316313</v>
      </c>
      <c r="V2311">
        <f t="shared" si="332"/>
        <v>9176</v>
      </c>
      <c r="W2311" s="1">
        <v>45388.25</v>
      </c>
      <c r="X2311">
        <f t="shared" si="333"/>
        <v>13870.653210661763</v>
      </c>
      <c r="Z2311">
        <f t="shared" si="334"/>
        <v>4694.6532106617633</v>
      </c>
      <c r="AK2311">
        <f t="shared" si="324"/>
        <v>14112.06977000304</v>
      </c>
      <c r="AL2311">
        <f t="shared" si="335"/>
        <v>4936.0697700030396</v>
      </c>
      <c r="AR2311">
        <f t="shared" si="328"/>
        <v>4936.0697700030396</v>
      </c>
      <c r="AT2311">
        <v>-520.9396141991383</v>
      </c>
    </row>
    <row r="2312" spans="1:46">
      <c r="A2312" s="1">
        <v>45388.25</v>
      </c>
      <c r="B2312" s="2">
        <v>6915990500</v>
      </c>
      <c r="C2312" s="1">
        <v>45389.166666666664</v>
      </c>
      <c r="D2312">
        <f t="shared" si="327"/>
        <v>1383198.1</v>
      </c>
      <c r="O2312">
        <f t="shared" si="329"/>
        <v>2338077.3909873557</v>
      </c>
      <c r="P2312">
        <f t="shared" si="330"/>
        <v>3721275.4909873558</v>
      </c>
      <c r="T2312">
        <v>200</v>
      </c>
      <c r="U2312">
        <f t="shared" si="331"/>
        <v>341960</v>
      </c>
      <c r="V2312">
        <f t="shared" si="332"/>
        <v>9920</v>
      </c>
      <c r="W2312" s="1">
        <v>45388.291666666664</v>
      </c>
      <c r="X2312">
        <f t="shared" si="333"/>
        <v>13873.311730802418</v>
      </c>
      <c r="Z2312">
        <f t="shared" si="334"/>
        <v>3953.3117308024175</v>
      </c>
      <c r="AK2312">
        <f t="shared" ref="AK2312:AK2375" si="336">(7.5*(2793.73 - 865.322))*($D2312/MAX($D$2:$D$8785))*0.99*0.99</f>
        <v>14114.774561272787</v>
      </c>
      <c r="AL2312">
        <f t="shared" si="335"/>
        <v>4194.7745612727867</v>
      </c>
      <c r="AR2312">
        <f t="shared" si="328"/>
        <v>4194.7745612727867</v>
      </c>
      <c r="AT2312">
        <v>-520.18193632761177</v>
      </c>
    </row>
    <row r="2313" spans="1:46">
      <c r="A2313" s="1">
        <v>45388.291666666664</v>
      </c>
      <c r="B2313" s="2">
        <v>6916492700</v>
      </c>
      <c r="C2313" s="1">
        <v>45389.166666666664</v>
      </c>
      <c r="D2313">
        <f t="shared" si="327"/>
        <v>1383298.54</v>
      </c>
      <c r="O2313">
        <f t="shared" si="329"/>
        <v>2338247.1689050314</v>
      </c>
      <c r="P2313">
        <f t="shared" si="330"/>
        <v>3721545.7089050314</v>
      </c>
      <c r="T2313">
        <v>215</v>
      </c>
      <c r="U2313">
        <f t="shared" si="331"/>
        <v>367607</v>
      </c>
      <c r="V2313">
        <f t="shared" si="332"/>
        <v>10664</v>
      </c>
      <c r="W2313" s="1">
        <v>45388.333333333336</v>
      </c>
      <c r="X2313">
        <f t="shared" si="333"/>
        <v>13874.319132005645</v>
      </c>
      <c r="Z2313">
        <f t="shared" si="334"/>
        <v>3210.3191320056449</v>
      </c>
      <c r="AK2313">
        <f t="shared" si="336"/>
        <v>14115.799496137093</v>
      </c>
      <c r="AL2313">
        <f t="shared" si="335"/>
        <v>3451.7994961370932</v>
      </c>
      <c r="AR2313">
        <f t="shared" si="328"/>
        <v>3451.7994961370932</v>
      </c>
      <c r="AT2313">
        <v>-520.02247821652963</v>
      </c>
    </row>
    <row r="2314" spans="1:46">
      <c r="A2314" s="1">
        <v>45388.333333333336</v>
      </c>
      <c r="B2314" s="2">
        <v>6916037700</v>
      </c>
      <c r="C2314" s="1">
        <v>45389.166666666664</v>
      </c>
      <c r="D2314">
        <f t="shared" si="327"/>
        <v>1383207.54</v>
      </c>
      <c r="O2314">
        <f t="shared" si="329"/>
        <v>2338093.3478127527</v>
      </c>
      <c r="P2314">
        <f t="shared" si="330"/>
        <v>3721300.8878127527</v>
      </c>
      <c r="T2314">
        <v>230</v>
      </c>
      <c r="U2314">
        <f t="shared" si="331"/>
        <v>393254</v>
      </c>
      <c r="V2314">
        <f t="shared" si="332"/>
        <v>11408</v>
      </c>
      <c r="W2314" s="1">
        <v>45388.375</v>
      </c>
      <c r="X2314">
        <f t="shared" si="333"/>
        <v>13873.406412874883</v>
      </c>
      <c r="Z2314">
        <f t="shared" si="334"/>
        <v>2465.4064128748832</v>
      </c>
      <c r="AK2314">
        <f t="shared" si="336"/>
        <v>14114.870891271981</v>
      </c>
      <c r="AL2314">
        <f t="shared" si="335"/>
        <v>2706.8708912719812</v>
      </c>
      <c r="AR2314">
        <f t="shared" si="328"/>
        <v>2706.8708912719812</v>
      </c>
      <c r="AT2314">
        <v>-516.94330301248192</v>
      </c>
    </row>
    <row r="2315" spans="1:46">
      <c r="A2315" s="1">
        <v>45388.375</v>
      </c>
      <c r="B2315" s="2">
        <v>6791425200</v>
      </c>
      <c r="C2315" s="1">
        <v>45389.166666666664</v>
      </c>
      <c r="D2315">
        <f t="shared" si="327"/>
        <v>1358285.04</v>
      </c>
      <c r="O2315">
        <f t="shared" si="329"/>
        <v>2295965.8074576273</v>
      </c>
      <c r="P2315">
        <f t="shared" si="330"/>
        <v>3654250.8474576273</v>
      </c>
      <c r="T2315">
        <v>240</v>
      </c>
      <c r="U2315">
        <f t="shared" si="331"/>
        <v>410352</v>
      </c>
      <c r="V2315">
        <f t="shared" si="332"/>
        <v>11904</v>
      </c>
      <c r="W2315" s="1">
        <v>45388.416666666664</v>
      </c>
      <c r="X2315">
        <f t="shared" si="333"/>
        <v>13623.436714672634</v>
      </c>
      <c r="Z2315">
        <f t="shared" si="334"/>
        <v>1719.4367146726345</v>
      </c>
      <c r="AK2315">
        <f t="shared" si="336"/>
        <v>13860.55050939514</v>
      </c>
      <c r="AL2315">
        <f t="shared" si="335"/>
        <v>1956.5505093951397</v>
      </c>
      <c r="AR2315">
        <f t="shared" si="328"/>
        <v>1956.5505093951397</v>
      </c>
      <c r="AT2315">
        <v>-514.93939814763326</v>
      </c>
    </row>
    <row r="2316" spans="1:46">
      <c r="A2316" s="1">
        <v>45388.416666666664</v>
      </c>
      <c r="B2316">
        <v>6518597</v>
      </c>
      <c r="C2316" s="1">
        <v>45389.166666666664</v>
      </c>
      <c r="D2316">
        <v>1303719.3999999999</v>
      </c>
      <c r="O2316">
        <f t="shared" si="329"/>
        <v>2203731.2322302931</v>
      </c>
      <c r="P2316">
        <f t="shared" si="330"/>
        <v>3507450.632230293</v>
      </c>
      <c r="T2316">
        <v>245</v>
      </c>
      <c r="U2316">
        <f t="shared" si="331"/>
        <v>418901</v>
      </c>
      <c r="V2316">
        <f t="shared" si="332"/>
        <v>12152</v>
      </c>
      <c r="W2316" s="1">
        <v>45388.458333333336</v>
      </c>
      <c r="X2316">
        <f t="shared" si="333"/>
        <v>13076.149862911674</v>
      </c>
      <c r="Z2316">
        <f t="shared" si="334"/>
        <v>924.14986291167406</v>
      </c>
      <c r="AK2316">
        <f t="shared" si="336"/>
        <v>13303.738215196954</v>
      </c>
      <c r="AL2316">
        <f t="shared" si="335"/>
        <v>1151.7382151969541</v>
      </c>
      <c r="AR2316">
        <f t="shared" si="328"/>
        <v>1151.7382151969541</v>
      </c>
      <c r="AT2316">
        <v>-514.87562281267674</v>
      </c>
    </row>
    <row r="2317" spans="1:46">
      <c r="A2317" s="1">
        <v>45388.458333333336</v>
      </c>
      <c r="B2317" s="2">
        <v>6292370200</v>
      </c>
      <c r="C2317" s="1">
        <v>45389.166666666664</v>
      </c>
      <c r="D2317">
        <f>($B2317*$G$2)/1000</f>
        <v>1258474.04</v>
      </c>
      <c r="O2317">
        <f t="shared" si="329"/>
        <v>2127251.1146946466</v>
      </c>
      <c r="P2317">
        <f t="shared" si="330"/>
        <v>3385725.1546946466</v>
      </c>
      <c r="T2317">
        <v>240</v>
      </c>
      <c r="U2317">
        <f t="shared" si="331"/>
        <v>410352</v>
      </c>
      <c r="V2317">
        <f t="shared" si="332"/>
        <v>11904</v>
      </c>
      <c r="W2317" s="1">
        <v>45388.5</v>
      </c>
      <c r="X2317">
        <f t="shared" si="333"/>
        <v>12622.344306316145</v>
      </c>
      <c r="Z2317">
        <f t="shared" si="334"/>
        <v>718.34430631614487</v>
      </c>
      <c r="AK2317">
        <f t="shared" si="336"/>
        <v>12842.034243550645</v>
      </c>
      <c r="AL2317">
        <f t="shared" si="335"/>
        <v>938.03424355064453</v>
      </c>
      <c r="AR2317">
        <f t="shared" si="328"/>
        <v>938.03424355064453</v>
      </c>
      <c r="AT2317">
        <v>-514.05545381330921</v>
      </c>
    </row>
    <row r="2318" spans="1:46">
      <c r="A2318" s="1">
        <v>45388.5</v>
      </c>
      <c r="B2318" s="2">
        <v>6210482700</v>
      </c>
      <c r="C2318" s="1">
        <v>45389.166666666664</v>
      </c>
      <c r="D2318">
        <f t="shared" ref="D2318:D2325" si="337">($B2318*$G$2)/1000</f>
        <v>1242096.54</v>
      </c>
      <c r="O2318">
        <f t="shared" si="329"/>
        <v>2099567.5439386605</v>
      </c>
      <c r="P2318">
        <f t="shared" si="330"/>
        <v>3341664.0839386606</v>
      </c>
      <c r="T2318">
        <v>230</v>
      </c>
      <c r="U2318">
        <f t="shared" si="331"/>
        <v>393254</v>
      </c>
      <c r="V2318">
        <f t="shared" si="332"/>
        <v>11408</v>
      </c>
      <c r="W2318" s="1">
        <v>45388.541666666664</v>
      </c>
      <c r="X2318">
        <f t="shared" si="333"/>
        <v>12458.079937480463</v>
      </c>
      <c r="Z2318">
        <f t="shared" si="334"/>
        <v>1050.0799374804628</v>
      </c>
      <c r="AK2318">
        <f t="shared" si="336"/>
        <v>12674.910878952873</v>
      </c>
      <c r="AL2318">
        <f t="shared" si="335"/>
        <v>1266.9108789528727</v>
      </c>
      <c r="AR2318">
        <f t="shared" si="328"/>
        <v>1266.9108789528727</v>
      </c>
      <c r="AT2318">
        <v>-513.7964998521129</v>
      </c>
    </row>
    <row r="2319" spans="1:46">
      <c r="A2319" s="1">
        <v>45388.541666666664</v>
      </c>
      <c r="B2319" s="2">
        <v>6181955700</v>
      </c>
      <c r="C2319" s="1">
        <v>45389.166666666664</v>
      </c>
      <c r="D2319">
        <f t="shared" si="337"/>
        <v>1236391.1399999999</v>
      </c>
      <c r="O2319">
        <f t="shared" si="329"/>
        <v>2089923.4685552868</v>
      </c>
      <c r="P2319">
        <f t="shared" si="330"/>
        <v>3326314.6085552867</v>
      </c>
      <c r="T2319">
        <v>220</v>
      </c>
      <c r="U2319">
        <f t="shared" si="331"/>
        <v>376156</v>
      </c>
      <c r="V2319">
        <f t="shared" si="332"/>
        <v>10912</v>
      </c>
      <c r="W2319" s="1">
        <v>45388.583333333336</v>
      </c>
      <c r="X2319">
        <f t="shared" si="333"/>
        <v>12400.855456945879</v>
      </c>
      <c r="Z2319">
        <f t="shared" si="334"/>
        <v>1488.8554569458793</v>
      </c>
      <c r="AK2319">
        <f t="shared" si="336"/>
        <v>12616.690415244975</v>
      </c>
      <c r="AL2319">
        <f t="shared" si="335"/>
        <v>1704.6904152449752</v>
      </c>
      <c r="AR2319">
        <f t="shared" si="328"/>
        <v>1704.6904152449752</v>
      </c>
      <c r="AT2319">
        <v>-512.67910773583208</v>
      </c>
    </row>
    <row r="2320" spans="1:46">
      <c r="A2320" s="1">
        <v>45388.583333333336</v>
      </c>
      <c r="B2320" s="2">
        <v>6164911800</v>
      </c>
      <c r="C2320" s="1">
        <v>45389.166666666664</v>
      </c>
      <c r="D2320">
        <f t="shared" si="337"/>
        <v>1232982.3600000001</v>
      </c>
      <c r="O2320">
        <f t="shared" si="329"/>
        <v>2084161.4656658599</v>
      </c>
      <c r="P2320">
        <f t="shared" si="330"/>
        <v>3317143.82566586</v>
      </c>
      <c r="T2320">
        <v>215</v>
      </c>
      <c r="U2320">
        <f t="shared" si="331"/>
        <v>367607</v>
      </c>
      <c r="V2320">
        <f t="shared" si="332"/>
        <v>10664</v>
      </c>
      <c r="W2320" s="1">
        <v>45388.625</v>
      </c>
      <c r="X2320">
        <f t="shared" si="333"/>
        <v>12366.665800698</v>
      </c>
      <c r="Z2320">
        <f t="shared" si="334"/>
        <v>1702.6658006979997</v>
      </c>
      <c r="AK2320">
        <f t="shared" si="336"/>
        <v>12581.905693353747</v>
      </c>
      <c r="AL2320">
        <f t="shared" si="335"/>
        <v>1917.9056933537468</v>
      </c>
      <c r="AR2320">
        <f t="shared" si="328"/>
        <v>1917.9056933537468</v>
      </c>
      <c r="AT2320">
        <v>-512.60513783864917</v>
      </c>
    </row>
    <row r="2321" spans="1:46">
      <c r="A2321" s="1">
        <v>45388.625</v>
      </c>
      <c r="B2321" s="2">
        <v>6130977300</v>
      </c>
      <c r="C2321" s="1">
        <v>45389.166666666664</v>
      </c>
      <c r="D2321">
        <f t="shared" si="337"/>
        <v>1226195.46</v>
      </c>
      <c r="O2321">
        <f t="shared" si="329"/>
        <v>2072689.2857627119</v>
      </c>
      <c r="P2321">
        <f t="shared" si="330"/>
        <v>3298884.7457627119</v>
      </c>
      <c r="T2321">
        <v>215</v>
      </c>
      <c r="U2321">
        <f t="shared" si="331"/>
        <v>367607</v>
      </c>
      <c r="V2321">
        <f t="shared" si="332"/>
        <v>10664</v>
      </c>
      <c r="W2321" s="1">
        <v>45388.666666666664</v>
      </c>
      <c r="X2321">
        <f t="shared" si="333"/>
        <v>12298.594004340135</v>
      </c>
      <c r="Z2321">
        <f t="shared" si="334"/>
        <v>1634.5940043401351</v>
      </c>
      <c r="AK2321">
        <f t="shared" si="336"/>
        <v>12512.64911797969</v>
      </c>
      <c r="AL2321">
        <f t="shared" si="335"/>
        <v>1848.6491179796903</v>
      </c>
      <c r="AR2321">
        <f t="shared" si="328"/>
        <v>1848.6491179796903</v>
      </c>
      <c r="AT2321">
        <v>-511.60638603718508</v>
      </c>
    </row>
    <row r="2322" spans="1:46">
      <c r="A2322" s="1">
        <v>45388.666666666664</v>
      </c>
      <c r="B2322" s="2">
        <v>5783718500</v>
      </c>
      <c r="C2322" s="1">
        <v>45389.166666666664</v>
      </c>
      <c r="D2322">
        <f t="shared" si="337"/>
        <v>1156743.7</v>
      </c>
      <c r="O2322">
        <f t="shared" si="329"/>
        <v>1955292.0815442561</v>
      </c>
      <c r="P2322">
        <f t="shared" si="330"/>
        <v>3112035.781544256</v>
      </c>
      <c r="T2322">
        <v>220</v>
      </c>
      <c r="U2322">
        <f t="shared" si="331"/>
        <v>376156</v>
      </c>
      <c r="V2322">
        <f t="shared" si="332"/>
        <v>10912</v>
      </c>
      <c r="W2322" s="1">
        <v>45388.708333333336</v>
      </c>
      <c r="X2322">
        <f t="shared" si="333"/>
        <v>11602.001147009812</v>
      </c>
      <c r="Z2322">
        <f t="shared" si="334"/>
        <v>690.00114700981248</v>
      </c>
      <c r="AK2322">
        <f t="shared" si="336"/>
        <v>11803.932170433547</v>
      </c>
      <c r="AL2322">
        <f t="shared" si="335"/>
        <v>891.93217043354707</v>
      </c>
      <c r="AR2322">
        <f t="shared" si="328"/>
        <v>891.93217043354707</v>
      </c>
      <c r="AT2322">
        <v>-511.39334715336918</v>
      </c>
    </row>
    <row r="2323" spans="1:46">
      <c r="A2323" s="1">
        <v>45388.708333333336</v>
      </c>
      <c r="B2323" s="2">
        <v>5595475600</v>
      </c>
      <c r="C2323" s="1">
        <v>45389.166666666664</v>
      </c>
      <c r="D2323">
        <f t="shared" si="337"/>
        <v>1119095.1200000001</v>
      </c>
      <c r="O2323">
        <f t="shared" si="329"/>
        <v>1891653.1178262043</v>
      </c>
      <c r="P2323">
        <f t="shared" si="330"/>
        <v>3010748.2378262044</v>
      </c>
      <c r="T2323">
        <v>230</v>
      </c>
      <c r="U2323">
        <f t="shared" si="331"/>
        <v>393254</v>
      </c>
      <c r="V2323">
        <f t="shared" si="332"/>
        <v>11408</v>
      </c>
      <c r="W2323" s="1">
        <v>45388.75</v>
      </c>
      <c r="X2323">
        <f t="shared" si="333"/>
        <v>11224.390386438312</v>
      </c>
      <c r="Z2323">
        <f t="shared" si="334"/>
        <v>-183.60961356168809</v>
      </c>
      <c r="AK2323">
        <f t="shared" si="336"/>
        <v>11419.749153371826</v>
      </c>
      <c r="AL2323">
        <f t="shared" si="335"/>
        <v>11.749153371825741</v>
      </c>
      <c r="AR2323">
        <f t="shared" si="328"/>
        <v>11.749153371825741</v>
      </c>
      <c r="AT2323">
        <v>-511.19820807450014</v>
      </c>
    </row>
    <row r="2324" spans="1:46">
      <c r="A2324" s="1">
        <v>45388.75</v>
      </c>
      <c r="B2324" s="2">
        <v>5518806800</v>
      </c>
      <c r="C2324" s="1">
        <v>45389.166666666664</v>
      </c>
      <c r="D2324">
        <f t="shared" si="337"/>
        <v>1103761.3600000001</v>
      </c>
      <c r="O2324">
        <f t="shared" si="329"/>
        <v>1865733.8242884048</v>
      </c>
      <c r="P2324">
        <f t="shared" si="330"/>
        <v>2969495.1842884049</v>
      </c>
      <c r="T2324">
        <v>240</v>
      </c>
      <c r="U2324">
        <f t="shared" si="331"/>
        <v>410352</v>
      </c>
      <c r="V2324">
        <f t="shared" si="332"/>
        <v>11904</v>
      </c>
      <c r="W2324" s="1">
        <v>45388.791666666664</v>
      </c>
      <c r="X2324">
        <f t="shared" si="333"/>
        <v>11070.594605136046</v>
      </c>
      <c r="Z2324">
        <f t="shared" si="334"/>
        <v>-833.40539486395392</v>
      </c>
      <c r="AK2324">
        <f t="shared" si="336"/>
        <v>11263.276580443435</v>
      </c>
      <c r="AL2324">
        <f t="shared" si="335"/>
        <v>-640.7234195565652</v>
      </c>
      <c r="AR2324">
        <f t="shared" si="328"/>
        <v>-640.7234195565652</v>
      </c>
      <c r="AT2324">
        <v>-511.08721368135411</v>
      </c>
    </row>
    <row r="2325" spans="1:46">
      <c r="A2325" s="1">
        <v>45388.791666666664</v>
      </c>
      <c r="B2325" s="2">
        <v>5517343600</v>
      </c>
      <c r="C2325" s="1">
        <v>45389.166666666664</v>
      </c>
      <c r="D2325">
        <f t="shared" si="337"/>
        <v>1103468.72</v>
      </c>
      <c r="O2325">
        <f t="shared" si="329"/>
        <v>1865239.1627011031</v>
      </c>
      <c r="P2325">
        <f t="shared" si="330"/>
        <v>2968707.8827011031</v>
      </c>
      <c r="T2325">
        <v>245</v>
      </c>
      <c r="U2325">
        <f t="shared" si="331"/>
        <v>418901</v>
      </c>
      <c r="V2325">
        <f t="shared" si="332"/>
        <v>12152</v>
      </c>
      <c r="W2325" s="1">
        <v>45388.833333333336</v>
      </c>
      <c r="X2325">
        <f t="shared" si="333"/>
        <v>11067.659460889605</v>
      </c>
      <c r="Z2325">
        <f t="shared" si="334"/>
        <v>-1084.3405391103952</v>
      </c>
      <c r="AK2325">
        <f t="shared" si="336"/>
        <v>11260.290350468413</v>
      </c>
      <c r="AL2325">
        <f t="shared" si="335"/>
        <v>-891.70964953158727</v>
      </c>
      <c r="AR2325">
        <f t="shared" si="328"/>
        <v>-891.70964953158727</v>
      </c>
      <c r="AT2325">
        <v>-510.97752326901355</v>
      </c>
    </row>
    <row r="2326" spans="1:46">
      <c r="A2326" s="1">
        <v>45388.833333333336</v>
      </c>
      <c r="B2326">
        <v>5522626</v>
      </c>
      <c r="C2326" s="1">
        <v>45389.166666666664</v>
      </c>
      <c r="D2326">
        <v>1104525.2</v>
      </c>
      <c r="O2326">
        <f t="shared" si="329"/>
        <v>1867024.9748722089</v>
      </c>
      <c r="P2326">
        <f t="shared" si="330"/>
        <v>2971550.1748722089</v>
      </c>
      <c r="T2326">
        <v>240</v>
      </c>
      <c r="U2326">
        <f t="shared" si="331"/>
        <v>410352</v>
      </c>
      <c r="V2326">
        <f t="shared" si="332"/>
        <v>11904</v>
      </c>
      <c r="W2326" s="1">
        <v>45388.875</v>
      </c>
      <c r="X2326">
        <f t="shared" si="333"/>
        <v>11078.255829101332</v>
      </c>
      <c r="Z2326">
        <f t="shared" si="334"/>
        <v>-825.74417089866802</v>
      </c>
      <c r="AK2326">
        <f t="shared" si="336"/>
        <v>11271.071146818909</v>
      </c>
      <c r="AL2326">
        <f t="shared" si="335"/>
        <v>-632.92885318109074</v>
      </c>
      <c r="AR2326">
        <f t="shared" si="328"/>
        <v>-632.92885318109074</v>
      </c>
      <c r="AT2326">
        <v>-510.79003011181339</v>
      </c>
    </row>
    <row r="2327" spans="1:46">
      <c r="A2327" s="1">
        <v>45388.875</v>
      </c>
      <c r="B2327" s="2">
        <v>5525981300</v>
      </c>
      <c r="C2327" s="1">
        <v>45389.166666666664</v>
      </c>
      <c r="D2327">
        <f>($B2327*$G$2)/1000</f>
        <v>1105196.26</v>
      </c>
      <c r="O2327">
        <f t="shared" si="329"/>
        <v>1868159.295555556</v>
      </c>
      <c r="P2327">
        <f t="shared" si="330"/>
        <v>2973355.555555556</v>
      </c>
      <c r="T2327">
        <v>235</v>
      </c>
      <c r="U2327">
        <f t="shared" si="331"/>
        <v>401803</v>
      </c>
      <c r="V2327">
        <f t="shared" si="332"/>
        <v>11656</v>
      </c>
      <c r="W2327" s="1">
        <v>45388.916666666664</v>
      </c>
      <c r="X2327">
        <f t="shared" si="333"/>
        <v>11084.986480748461</v>
      </c>
      <c r="Z2327">
        <f t="shared" si="334"/>
        <v>-571.01351925153904</v>
      </c>
      <c r="AK2327">
        <f t="shared" si="336"/>
        <v>11277.918944409932</v>
      </c>
      <c r="AL2327">
        <f t="shared" si="335"/>
        <v>-378.08105559006799</v>
      </c>
      <c r="AR2327">
        <f t="shared" si="328"/>
        <v>-378.08105559006799</v>
      </c>
      <c r="AT2327">
        <v>-509.98003590098597</v>
      </c>
    </row>
    <row r="2328" spans="1:46">
      <c r="A2328" s="1">
        <v>45388.916666666664</v>
      </c>
      <c r="B2328" s="2">
        <v>5262039200</v>
      </c>
      <c r="C2328" s="1">
        <v>45389.166666666664</v>
      </c>
      <c r="D2328">
        <f t="shared" ref="D2328:D2352" si="338">($B2328*$G$2)/1000</f>
        <v>1052407.8400000001</v>
      </c>
      <c r="O2328">
        <f t="shared" si="329"/>
        <v>1778928.8293570087</v>
      </c>
      <c r="P2328">
        <f t="shared" si="330"/>
        <v>2831336.6693570088</v>
      </c>
      <c r="T2328">
        <v>225</v>
      </c>
      <c r="U2328">
        <f t="shared" si="331"/>
        <v>384705</v>
      </c>
      <c r="V2328">
        <f t="shared" si="332"/>
        <v>11160</v>
      </c>
      <c r="W2328" s="1">
        <v>45388.958333333336</v>
      </c>
      <c r="X2328">
        <f t="shared" si="333"/>
        <v>10555.52493331247</v>
      </c>
      <c r="Z2328">
        <f t="shared" si="334"/>
        <v>-604.47506668752976</v>
      </c>
      <c r="AK2328">
        <f t="shared" si="336"/>
        <v>10739.242201182926</v>
      </c>
      <c r="AL2328">
        <f t="shared" si="335"/>
        <v>-420.75779881707422</v>
      </c>
      <c r="AR2328">
        <f t="shared" si="328"/>
        <v>-420.75779881707422</v>
      </c>
      <c r="AT2328">
        <v>-509.65349353083548</v>
      </c>
    </row>
    <row r="2329" spans="1:46">
      <c r="A2329" s="1">
        <v>45388.958333333336</v>
      </c>
      <c r="B2329" s="2">
        <v>4583824900</v>
      </c>
      <c r="C2329" s="1">
        <v>45389.166666666664</v>
      </c>
      <c r="D2329">
        <f t="shared" si="338"/>
        <v>916764.98</v>
      </c>
      <c r="O2329">
        <f t="shared" si="329"/>
        <v>1549646.0504008611</v>
      </c>
      <c r="P2329">
        <f t="shared" si="330"/>
        <v>2466411.0304008611</v>
      </c>
      <c r="T2329">
        <v>210</v>
      </c>
      <c r="U2329">
        <f t="shared" si="331"/>
        <v>359058</v>
      </c>
      <c r="V2329">
        <f t="shared" si="332"/>
        <v>10416</v>
      </c>
      <c r="W2329" s="1">
        <v>45389</v>
      </c>
      <c r="X2329">
        <f t="shared" si="333"/>
        <v>9195.0432489914801</v>
      </c>
      <c r="Z2329">
        <f t="shared" si="334"/>
        <v>-1220.9567510085199</v>
      </c>
      <c r="AK2329">
        <f t="shared" si="336"/>
        <v>9355.0815449860384</v>
      </c>
      <c r="AL2329">
        <f t="shared" si="335"/>
        <v>-1060.9184550139616</v>
      </c>
      <c r="AR2329">
        <f t="shared" si="328"/>
        <v>-1060.9184550139616</v>
      </c>
      <c r="AT2329">
        <v>-509.09990464065231</v>
      </c>
    </row>
    <row r="2330" spans="1:46">
      <c r="A2330" s="1">
        <v>45389</v>
      </c>
      <c r="B2330" s="2">
        <v>4581689900</v>
      </c>
      <c r="C2330" s="1">
        <v>45390.166666666664</v>
      </c>
      <c r="D2330">
        <f t="shared" si="338"/>
        <v>916337.98</v>
      </c>
      <c r="O2330">
        <f t="shared" si="329"/>
        <v>1548924.2745063226</v>
      </c>
      <c r="P2330">
        <f t="shared" si="330"/>
        <v>2465262.2545063226</v>
      </c>
      <c r="T2330">
        <v>200</v>
      </c>
      <c r="U2330">
        <f t="shared" si="331"/>
        <v>341960</v>
      </c>
      <c r="V2330">
        <f t="shared" si="332"/>
        <v>9920</v>
      </c>
      <c r="W2330" s="1">
        <v>45389.041666666664</v>
      </c>
      <c r="X2330">
        <f t="shared" si="333"/>
        <v>9190.7604899932921</v>
      </c>
      <c r="Z2330">
        <f t="shared" si="334"/>
        <v>-729.23951000670786</v>
      </c>
      <c r="AK2330">
        <f t="shared" si="336"/>
        <v>9350.7242452343526</v>
      </c>
      <c r="AL2330">
        <f t="shared" si="335"/>
        <v>-569.27575476564743</v>
      </c>
      <c r="AR2330">
        <f t="shared" si="328"/>
        <v>-569.27575476564743</v>
      </c>
      <c r="AT2330">
        <v>-508.81672870732837</v>
      </c>
    </row>
    <row r="2331" spans="1:46">
      <c r="A2331" s="1">
        <v>45389.041666666664</v>
      </c>
      <c r="B2331" s="2">
        <v>4582418900</v>
      </c>
      <c r="C2331" s="1">
        <v>45390.166666666664</v>
      </c>
      <c r="D2331">
        <f t="shared" si="338"/>
        <v>916483.78</v>
      </c>
      <c r="O2331">
        <f t="shared" si="329"/>
        <v>1549170.7263223033</v>
      </c>
      <c r="P2331">
        <f t="shared" si="330"/>
        <v>2465654.5063223033</v>
      </c>
      <c r="T2331">
        <v>195</v>
      </c>
      <c r="U2331">
        <f t="shared" si="331"/>
        <v>333411</v>
      </c>
      <c r="V2331">
        <f t="shared" si="332"/>
        <v>9672</v>
      </c>
      <c r="W2331" s="1">
        <v>45389.083333333336</v>
      </c>
      <c r="X2331">
        <f t="shared" si="333"/>
        <v>9192.2228465786229</v>
      </c>
      <c r="Z2331">
        <f t="shared" si="334"/>
        <v>-479.77715342137708</v>
      </c>
      <c r="AK2331">
        <f t="shared" si="336"/>
        <v>9352.212053908348</v>
      </c>
      <c r="AL2331">
        <f t="shared" si="335"/>
        <v>-319.78794609165197</v>
      </c>
      <c r="AR2331">
        <f t="shared" si="328"/>
        <v>-319.78794609165197</v>
      </c>
      <c r="AT2331">
        <v>-508.25037684067684</v>
      </c>
    </row>
    <row r="2332" spans="1:46">
      <c r="A2332" s="1">
        <v>45389.083333333336</v>
      </c>
      <c r="B2332" s="2">
        <v>4576261900</v>
      </c>
      <c r="C2332" s="1">
        <v>45390.166666666664</v>
      </c>
      <c r="D2332">
        <f t="shared" si="338"/>
        <v>915252.38</v>
      </c>
      <c r="O2332">
        <f t="shared" si="329"/>
        <v>1547089.2395856879</v>
      </c>
      <c r="P2332">
        <f t="shared" si="330"/>
        <v>2462341.6195856878</v>
      </c>
      <c r="T2332">
        <v>190</v>
      </c>
      <c r="U2332">
        <f t="shared" si="331"/>
        <v>324862</v>
      </c>
      <c r="V2332">
        <f t="shared" si="332"/>
        <v>9424</v>
      </c>
      <c r="W2332" s="1">
        <v>45389.125</v>
      </c>
      <c r="X2332">
        <f t="shared" si="333"/>
        <v>9179.8720516597241</v>
      </c>
      <c r="Z2332">
        <f t="shared" si="334"/>
        <v>-244.12794834027591</v>
      </c>
      <c r="AK2332">
        <f t="shared" si="336"/>
        <v>9339.6462953270202</v>
      </c>
      <c r="AL2332">
        <f t="shared" si="335"/>
        <v>-84.353704672979802</v>
      </c>
      <c r="AR2332">
        <f t="shared" si="328"/>
        <v>-84.353704672979802</v>
      </c>
      <c r="AT2332">
        <v>-508.10751455373793</v>
      </c>
    </row>
    <row r="2333" spans="1:46">
      <c r="A2333" s="1">
        <v>45389.125</v>
      </c>
      <c r="B2333" s="2">
        <v>4555057200</v>
      </c>
      <c r="C2333" s="1">
        <v>45390.166666666664</v>
      </c>
      <c r="D2333">
        <f t="shared" si="338"/>
        <v>911011.44</v>
      </c>
      <c r="O2333">
        <f t="shared" si="329"/>
        <v>1539920.6019693301</v>
      </c>
      <c r="P2333">
        <f t="shared" si="330"/>
        <v>2450932.0419693301</v>
      </c>
      <c r="T2333">
        <v>185</v>
      </c>
      <c r="U2333">
        <f t="shared" si="331"/>
        <v>316313</v>
      </c>
      <c r="V2333">
        <f t="shared" si="332"/>
        <v>9176</v>
      </c>
      <c r="W2333" s="1">
        <v>45389.166666666664</v>
      </c>
      <c r="X2333">
        <f t="shared" si="333"/>
        <v>9137.3359300068441</v>
      </c>
      <c r="Z2333">
        <f t="shared" si="334"/>
        <v>-38.664069993155863</v>
      </c>
      <c r="AK2333">
        <f t="shared" si="336"/>
        <v>9296.3698391000453</v>
      </c>
      <c r="AL2333">
        <f t="shared" si="335"/>
        <v>120.36983910004528</v>
      </c>
      <c r="AR2333">
        <f t="shared" si="328"/>
        <v>120.36983910004528</v>
      </c>
      <c r="AT2333">
        <v>-507.52460641031394</v>
      </c>
    </row>
    <row r="2334" spans="1:46">
      <c r="A2334" s="1">
        <v>45389.166666666664</v>
      </c>
      <c r="B2334" s="2">
        <v>4551430200</v>
      </c>
      <c r="C2334" s="1">
        <v>45390.166666666664</v>
      </c>
      <c r="D2334">
        <f t="shared" si="338"/>
        <v>910286.04</v>
      </c>
      <c r="O2334">
        <f t="shared" si="329"/>
        <v>1538694.4281194513</v>
      </c>
      <c r="P2334">
        <f t="shared" si="330"/>
        <v>2448980.4681194513</v>
      </c>
      <c r="T2334">
        <v>180</v>
      </c>
      <c r="U2334">
        <f t="shared" si="331"/>
        <v>307764</v>
      </c>
      <c r="V2334">
        <f t="shared" si="332"/>
        <v>8928</v>
      </c>
      <c r="W2334" s="1">
        <v>45389.208333333336</v>
      </c>
      <c r="X2334">
        <f t="shared" si="333"/>
        <v>9130.060254650205</v>
      </c>
      <c r="Z2334">
        <f t="shared" si="334"/>
        <v>202.06025465020502</v>
      </c>
      <c r="AK2334">
        <f t="shared" si="336"/>
        <v>9288.9675317467118</v>
      </c>
      <c r="AL2334">
        <f t="shared" si="335"/>
        <v>360.96753174671176</v>
      </c>
      <c r="AR2334">
        <f t="shared" si="328"/>
        <v>360.96753174671176</v>
      </c>
      <c r="AT2334">
        <v>-507.33197642462983</v>
      </c>
    </row>
    <row r="2335" spans="1:46">
      <c r="A2335" s="1">
        <v>45389.208333333336</v>
      </c>
      <c r="B2335" s="2">
        <v>4554392100</v>
      </c>
      <c r="C2335" s="1">
        <v>45390.166666666664</v>
      </c>
      <c r="D2335">
        <f t="shared" si="338"/>
        <v>910878.42</v>
      </c>
      <c r="O2335">
        <f t="shared" si="329"/>
        <v>1539695.752719936</v>
      </c>
      <c r="P2335">
        <f t="shared" si="330"/>
        <v>2450574.1727199359</v>
      </c>
      <c r="T2335">
        <v>185</v>
      </c>
      <c r="U2335">
        <f t="shared" si="331"/>
        <v>316313</v>
      </c>
      <c r="V2335">
        <f t="shared" si="332"/>
        <v>9176</v>
      </c>
      <c r="W2335" s="1">
        <v>45389.25</v>
      </c>
      <c r="X2335">
        <f t="shared" si="333"/>
        <v>9136.001755295043</v>
      </c>
      <c r="Z2335">
        <f t="shared" si="334"/>
        <v>-39.99824470495696</v>
      </c>
      <c r="AK2335">
        <f t="shared" si="336"/>
        <v>9295.0124432851298</v>
      </c>
      <c r="AL2335">
        <f t="shared" si="335"/>
        <v>119.01244328512985</v>
      </c>
      <c r="AR2335">
        <f t="shared" si="328"/>
        <v>119.01244328512985</v>
      </c>
      <c r="AT2335">
        <v>-507.20442575471316</v>
      </c>
    </row>
    <row r="2336" spans="1:46">
      <c r="A2336" s="1">
        <v>45389.25</v>
      </c>
      <c r="B2336" s="2">
        <v>4556055700</v>
      </c>
      <c r="C2336" s="1">
        <v>45390.166666666664</v>
      </c>
      <c r="D2336">
        <f t="shared" si="338"/>
        <v>911211.14</v>
      </c>
      <c r="O2336">
        <f t="shared" si="329"/>
        <v>1540258.1632015067</v>
      </c>
      <c r="P2336">
        <f t="shared" si="330"/>
        <v>2451469.3032015068</v>
      </c>
      <c r="T2336">
        <v>200</v>
      </c>
      <c r="U2336">
        <f t="shared" si="331"/>
        <v>341960</v>
      </c>
      <c r="V2336">
        <f t="shared" si="332"/>
        <v>9920</v>
      </c>
      <c r="W2336" s="1">
        <v>45389.291666666664</v>
      </c>
      <c r="X2336">
        <f t="shared" si="333"/>
        <v>9139.3388971542427</v>
      </c>
      <c r="Z2336">
        <f t="shared" si="334"/>
        <v>-780.66110284575734</v>
      </c>
      <c r="AK2336">
        <f t="shared" si="336"/>
        <v>9298.4076675787601</v>
      </c>
      <c r="AL2336">
        <f t="shared" si="335"/>
        <v>-621.59233242123992</v>
      </c>
      <c r="AR2336">
        <f t="shared" si="328"/>
        <v>-621.59233242123992</v>
      </c>
      <c r="AT2336">
        <v>-505.80130906455452</v>
      </c>
    </row>
    <row r="2337" spans="1:46">
      <c r="A2337" s="1">
        <v>45389.291666666664</v>
      </c>
      <c r="B2337" s="2">
        <v>4556904800</v>
      </c>
      <c r="C2337" s="1">
        <v>45390.166666666664</v>
      </c>
      <c r="D2337">
        <f t="shared" si="338"/>
        <v>911380.96</v>
      </c>
      <c r="O2337">
        <f t="shared" si="329"/>
        <v>1540545.2170244823</v>
      </c>
      <c r="P2337">
        <f t="shared" si="330"/>
        <v>2451926.1770244823</v>
      </c>
      <c r="T2337">
        <v>215</v>
      </c>
      <c r="U2337">
        <f t="shared" si="331"/>
        <v>367607</v>
      </c>
      <c r="V2337">
        <f t="shared" si="332"/>
        <v>10664</v>
      </c>
      <c r="W2337" s="1">
        <v>45389.333333333336</v>
      </c>
      <c r="X2337">
        <f t="shared" si="333"/>
        <v>9141.0421714705717</v>
      </c>
      <c r="Z2337">
        <f t="shared" si="334"/>
        <v>-1522.9578285294283</v>
      </c>
      <c r="AK2337">
        <f t="shared" si="336"/>
        <v>9300.140587119351</v>
      </c>
      <c r="AL2337">
        <f t="shared" si="335"/>
        <v>-1363.859412880649</v>
      </c>
      <c r="AR2337">
        <f t="shared" si="328"/>
        <v>-1363.859412880649</v>
      </c>
      <c r="AT2337">
        <v>-505.53599338880667</v>
      </c>
    </row>
    <row r="2338" spans="1:46">
      <c r="A2338" s="1">
        <v>45389.333333333336</v>
      </c>
      <c r="B2338" s="2">
        <v>4558071800</v>
      </c>
      <c r="C2338" s="1">
        <v>45390.166666666664</v>
      </c>
      <c r="D2338">
        <f t="shared" si="338"/>
        <v>911614.36</v>
      </c>
      <c r="O2338">
        <f t="shared" si="329"/>
        <v>1540939.7427710523</v>
      </c>
      <c r="P2338">
        <f t="shared" si="330"/>
        <v>2452554.1027710522</v>
      </c>
      <c r="T2338">
        <v>230</v>
      </c>
      <c r="U2338">
        <f t="shared" si="331"/>
        <v>393254</v>
      </c>
      <c r="V2338">
        <f t="shared" si="332"/>
        <v>11408</v>
      </c>
      <c r="W2338" s="1">
        <v>45389.375</v>
      </c>
      <c r="X2338">
        <f t="shared" si="333"/>
        <v>9143.3831455927666</v>
      </c>
      <c r="Z2338">
        <f t="shared" si="334"/>
        <v>-2264.6168544072334</v>
      </c>
      <c r="AK2338">
        <f t="shared" si="336"/>
        <v>9302.5223055316328</v>
      </c>
      <c r="AL2338">
        <f t="shared" si="335"/>
        <v>-2105.4776944683672</v>
      </c>
      <c r="AR2338">
        <f t="shared" si="328"/>
        <v>-2105.4776944683672</v>
      </c>
      <c r="AT2338">
        <v>-505.53599338880667</v>
      </c>
    </row>
    <row r="2339" spans="1:46">
      <c r="A2339" s="1">
        <v>45389.375</v>
      </c>
      <c r="B2339" s="2">
        <v>4557905500</v>
      </c>
      <c r="C2339" s="1">
        <v>45390.166666666664</v>
      </c>
      <c r="D2339">
        <f t="shared" si="338"/>
        <v>911581.1</v>
      </c>
      <c r="O2339">
        <f t="shared" si="329"/>
        <v>1540883.522006995</v>
      </c>
      <c r="P2339">
        <f t="shared" si="330"/>
        <v>2452464.6220069951</v>
      </c>
      <c r="T2339">
        <v>240</v>
      </c>
      <c r="U2339">
        <f t="shared" si="331"/>
        <v>410352</v>
      </c>
      <c r="V2339">
        <f t="shared" si="332"/>
        <v>11904</v>
      </c>
      <c r="W2339" s="1">
        <v>45389.416666666664</v>
      </c>
      <c r="X2339">
        <f t="shared" si="333"/>
        <v>9143.0495517654126</v>
      </c>
      <c r="Z2339">
        <f t="shared" si="334"/>
        <v>-2760.9504482345874</v>
      </c>
      <c r="AK2339">
        <f t="shared" si="336"/>
        <v>9302.1829055556555</v>
      </c>
      <c r="AL2339">
        <f t="shared" si="335"/>
        <v>-2601.8170944443445</v>
      </c>
      <c r="AR2339">
        <f t="shared" si="328"/>
        <v>-2601.8170944443445</v>
      </c>
      <c r="AT2339">
        <v>-505.48371659687837</v>
      </c>
    </row>
    <row r="2340" spans="1:46">
      <c r="A2340" s="1">
        <v>45389.416666666664</v>
      </c>
      <c r="B2340" s="2">
        <v>4557804500</v>
      </c>
      <c r="C2340" s="1">
        <v>45390.166666666664</v>
      </c>
      <c r="D2340">
        <f t="shared" si="338"/>
        <v>911560.9</v>
      </c>
      <c r="O2340">
        <f t="shared" si="329"/>
        <v>1540849.3771051927</v>
      </c>
      <c r="P2340">
        <f t="shared" si="330"/>
        <v>2452410.2771051927</v>
      </c>
      <c r="T2340">
        <v>245</v>
      </c>
      <c r="U2340">
        <f t="shared" si="331"/>
        <v>418901</v>
      </c>
      <c r="V2340">
        <f t="shared" si="332"/>
        <v>12152</v>
      </c>
      <c r="W2340" s="1">
        <v>45389.458333333336</v>
      </c>
      <c r="X2340">
        <f t="shared" si="333"/>
        <v>9142.8469481781467</v>
      </c>
      <c r="Z2340">
        <f t="shared" si="334"/>
        <v>-3009.1530518218533</v>
      </c>
      <c r="AK2340">
        <f t="shared" si="336"/>
        <v>9301.9767756844994</v>
      </c>
      <c r="AL2340">
        <f t="shared" si="335"/>
        <v>-2850.0232243155006</v>
      </c>
      <c r="AR2340">
        <f t="shared" si="328"/>
        <v>-2850.0232243155006</v>
      </c>
      <c r="AT2340">
        <v>-505.12781542611992</v>
      </c>
    </row>
    <row r="2341" spans="1:46">
      <c r="A2341" s="1">
        <v>45389.458333333336</v>
      </c>
      <c r="B2341" s="2">
        <v>4558087200</v>
      </c>
      <c r="C2341" s="1">
        <v>45390.166666666664</v>
      </c>
      <c r="D2341">
        <f t="shared" si="338"/>
        <v>911617.44</v>
      </c>
      <c r="O2341">
        <f t="shared" si="329"/>
        <v>1540944.949023406</v>
      </c>
      <c r="P2341">
        <f t="shared" si="330"/>
        <v>2452562.389023406</v>
      </c>
      <c r="T2341">
        <v>240</v>
      </c>
      <c r="U2341">
        <f t="shared" si="331"/>
        <v>410352</v>
      </c>
      <c r="V2341">
        <f t="shared" si="332"/>
        <v>11904</v>
      </c>
      <c r="W2341" s="1">
        <v>45389.5</v>
      </c>
      <c r="X2341">
        <f t="shared" si="333"/>
        <v>9143.4140376248852</v>
      </c>
      <c r="Z2341">
        <f t="shared" si="334"/>
        <v>-2760.5859623751148</v>
      </c>
      <c r="AK2341">
        <f t="shared" si="336"/>
        <v>9302.5537352347565</v>
      </c>
      <c r="AL2341">
        <f t="shared" si="335"/>
        <v>-2601.4462647652435</v>
      </c>
      <c r="AR2341">
        <f t="shared" si="328"/>
        <v>-2601.4462647652435</v>
      </c>
      <c r="AT2341">
        <v>-505.12655099268341</v>
      </c>
    </row>
    <row r="2342" spans="1:46">
      <c r="A2342" s="1">
        <v>45389.5</v>
      </c>
      <c r="B2342" s="2">
        <v>4558433200</v>
      </c>
      <c r="C2342" s="1">
        <v>45390.166666666664</v>
      </c>
      <c r="D2342">
        <f t="shared" si="338"/>
        <v>911686.64</v>
      </c>
      <c r="O2342">
        <f t="shared" si="329"/>
        <v>1541061.920667205</v>
      </c>
      <c r="P2342">
        <f t="shared" si="330"/>
        <v>2452748.5606672051</v>
      </c>
      <c r="T2342">
        <v>230</v>
      </c>
      <c r="U2342">
        <f t="shared" si="331"/>
        <v>393254</v>
      </c>
      <c r="V2342">
        <f t="shared" si="332"/>
        <v>11408</v>
      </c>
      <c r="W2342" s="1">
        <v>45389.541666666664</v>
      </c>
      <c r="X2342">
        <f t="shared" si="333"/>
        <v>9144.1081053594862</v>
      </c>
      <c r="Z2342">
        <f t="shared" si="334"/>
        <v>-2263.8918946405138</v>
      </c>
      <c r="AK2342">
        <f t="shared" si="336"/>
        <v>9303.2598831102077</v>
      </c>
      <c r="AL2342">
        <f t="shared" si="335"/>
        <v>-2104.7401168897923</v>
      </c>
      <c r="AR2342">
        <f t="shared" si="328"/>
        <v>-2104.7401168897923</v>
      </c>
      <c r="AT2342">
        <v>-504.80127305597125</v>
      </c>
    </row>
    <row r="2343" spans="1:46">
      <c r="A2343" s="1">
        <v>45389.541666666664</v>
      </c>
      <c r="B2343" s="2">
        <v>4558944700</v>
      </c>
      <c r="C2343" s="1">
        <v>45390.166666666664</v>
      </c>
      <c r="D2343">
        <f t="shared" si="338"/>
        <v>911788.94</v>
      </c>
      <c r="O2343">
        <f t="shared" si="329"/>
        <v>1541234.8426203928</v>
      </c>
      <c r="P2343">
        <f t="shared" si="330"/>
        <v>2453023.7826203927</v>
      </c>
      <c r="T2343">
        <v>220</v>
      </c>
      <c r="U2343">
        <f t="shared" si="331"/>
        <v>376156</v>
      </c>
      <c r="V2343">
        <f t="shared" si="332"/>
        <v>10912</v>
      </c>
      <c r="W2343" s="1">
        <v>45389.583333333336</v>
      </c>
      <c r="X2343">
        <f t="shared" si="333"/>
        <v>9145.13416214055</v>
      </c>
      <c r="Z2343">
        <f t="shared" si="334"/>
        <v>-1766.86583785945</v>
      </c>
      <c r="AK2343">
        <f t="shared" si="336"/>
        <v>9304.303798249779</v>
      </c>
      <c r="AL2343">
        <f t="shared" si="335"/>
        <v>-1607.696201750221</v>
      </c>
      <c r="AR2343">
        <f t="shared" si="328"/>
        <v>-1607.696201750221</v>
      </c>
      <c r="AT2343">
        <v>-503.29101459402773</v>
      </c>
    </row>
    <row r="2344" spans="1:46">
      <c r="A2344" s="1">
        <v>45389.583333333336</v>
      </c>
      <c r="B2344" s="2">
        <v>4559296700</v>
      </c>
      <c r="C2344" s="1">
        <v>45390.166666666664</v>
      </c>
      <c r="D2344">
        <f t="shared" si="338"/>
        <v>911859.34</v>
      </c>
      <c r="O2344">
        <f t="shared" si="329"/>
        <v>1541353.8426742</v>
      </c>
      <c r="P2344">
        <f t="shared" si="330"/>
        <v>2453213.1826741998</v>
      </c>
      <c r="T2344">
        <v>215</v>
      </c>
      <c r="U2344">
        <f t="shared" si="331"/>
        <v>367607</v>
      </c>
      <c r="V2344">
        <f t="shared" si="332"/>
        <v>10664</v>
      </c>
      <c r="W2344" s="1">
        <v>45389.625</v>
      </c>
      <c r="X2344">
        <f t="shared" si="333"/>
        <v>9145.8402657318202</v>
      </c>
      <c r="Z2344">
        <f t="shared" si="334"/>
        <v>-1518.1597342681798</v>
      </c>
      <c r="AK2344">
        <f t="shared" si="336"/>
        <v>9305.0221914641079</v>
      </c>
      <c r="AL2344">
        <f t="shared" si="335"/>
        <v>-1358.9778085358921</v>
      </c>
      <c r="AR2344">
        <f t="shared" si="328"/>
        <v>-1358.9778085358921</v>
      </c>
      <c r="AT2344">
        <v>-503.20811456805313</v>
      </c>
    </row>
    <row r="2345" spans="1:46">
      <c r="A2345" s="1">
        <v>45389.625</v>
      </c>
      <c r="B2345" s="2">
        <v>4554771500</v>
      </c>
      <c r="C2345" s="1">
        <v>45390.166666666664</v>
      </c>
      <c r="D2345">
        <f t="shared" si="338"/>
        <v>910954.3</v>
      </c>
      <c r="O2345">
        <f t="shared" si="329"/>
        <v>1539824.0158461125</v>
      </c>
      <c r="P2345">
        <f t="shared" si="330"/>
        <v>2450778.3158461126</v>
      </c>
      <c r="T2345">
        <v>215</v>
      </c>
      <c r="U2345">
        <f t="shared" si="331"/>
        <v>367607</v>
      </c>
      <c r="V2345">
        <f t="shared" si="332"/>
        <v>10664</v>
      </c>
      <c r="W2345" s="1">
        <v>45389.666666666664</v>
      </c>
      <c r="X2345">
        <f t="shared" si="333"/>
        <v>9136.762822631772</v>
      </c>
      <c r="Z2345">
        <f t="shared" si="334"/>
        <v>-1527.237177368228</v>
      </c>
      <c r="AK2345">
        <f t="shared" si="336"/>
        <v>9295.7867568803467</v>
      </c>
      <c r="AL2345">
        <f t="shared" si="335"/>
        <v>-1368.2132431196533</v>
      </c>
      <c r="AR2345">
        <f t="shared" si="328"/>
        <v>-1368.2132431196533</v>
      </c>
      <c r="AT2345">
        <v>-502.8012010388029</v>
      </c>
    </row>
    <row r="2346" spans="1:46">
      <c r="A2346" s="1">
        <v>45389.666666666664</v>
      </c>
      <c r="B2346" s="2">
        <v>4551248300</v>
      </c>
      <c r="C2346" s="1">
        <v>45390.166666666664</v>
      </c>
      <c r="D2346">
        <f t="shared" si="338"/>
        <v>910249.66</v>
      </c>
      <c r="O2346">
        <f t="shared" si="329"/>
        <v>1538632.9334893734</v>
      </c>
      <c r="P2346">
        <f t="shared" si="330"/>
        <v>2448882.5934893736</v>
      </c>
      <c r="T2346">
        <v>220</v>
      </c>
      <c r="U2346">
        <f t="shared" si="331"/>
        <v>376156</v>
      </c>
      <c r="V2346">
        <f t="shared" si="332"/>
        <v>10912</v>
      </c>
      <c r="W2346" s="1">
        <v>45389.708333333336</v>
      </c>
      <c r="X2346">
        <f t="shared" si="333"/>
        <v>9129.6953675955119</v>
      </c>
      <c r="Z2346">
        <f t="shared" si="334"/>
        <v>-1782.3046324044881</v>
      </c>
      <c r="AK2346">
        <f t="shared" si="336"/>
        <v>9288.5962938896482</v>
      </c>
      <c r="AL2346">
        <f t="shared" si="335"/>
        <v>-1623.4037061103518</v>
      </c>
      <c r="AR2346">
        <f t="shared" si="328"/>
        <v>-1623.4037061103518</v>
      </c>
      <c r="AT2346">
        <v>-502.49253869991298</v>
      </c>
    </row>
    <row r="2347" spans="1:46">
      <c r="A2347" s="1">
        <v>45389.708333333336</v>
      </c>
      <c r="B2347" s="2">
        <v>4550171700</v>
      </c>
      <c r="C2347" s="1">
        <v>45390.166666666664</v>
      </c>
      <c r="D2347">
        <f t="shared" si="338"/>
        <v>910034.34</v>
      </c>
      <c r="O2347">
        <f t="shared" si="329"/>
        <v>1538268.9691202585</v>
      </c>
      <c r="P2347">
        <f t="shared" si="330"/>
        <v>2448303.3091202583</v>
      </c>
      <c r="T2347">
        <v>230</v>
      </c>
      <c r="U2347">
        <f t="shared" si="331"/>
        <v>393254</v>
      </c>
      <c r="V2347">
        <f t="shared" si="332"/>
        <v>11408</v>
      </c>
      <c r="W2347" s="1">
        <v>45389.75</v>
      </c>
      <c r="X2347">
        <f t="shared" si="333"/>
        <v>9127.5357337137993</v>
      </c>
      <c r="Z2347">
        <f t="shared" si="334"/>
        <v>-2280.4642662862007</v>
      </c>
      <c r="AK2347">
        <f t="shared" si="336"/>
        <v>9286.3990719165013</v>
      </c>
      <c r="AL2347">
        <f t="shared" si="335"/>
        <v>-2121.6009280834987</v>
      </c>
      <c r="AR2347">
        <f t="shared" si="328"/>
        <v>-2121.6009280834987</v>
      </c>
      <c r="AT2347">
        <v>-502.39302307611433</v>
      </c>
    </row>
    <row r="2348" spans="1:46">
      <c r="A2348" s="1">
        <v>45389.75</v>
      </c>
      <c r="B2348" s="2">
        <v>4549431900</v>
      </c>
      <c r="C2348" s="1">
        <v>45390.166666666664</v>
      </c>
      <c r="D2348">
        <f t="shared" si="338"/>
        <v>909886.38</v>
      </c>
      <c r="O2348">
        <f t="shared" si="329"/>
        <v>1538018.8661662634</v>
      </c>
      <c r="P2348">
        <f t="shared" si="330"/>
        <v>2447905.2461662632</v>
      </c>
      <c r="T2348">
        <v>240</v>
      </c>
      <c r="U2348">
        <f t="shared" si="331"/>
        <v>410352</v>
      </c>
      <c r="V2348">
        <f t="shared" si="332"/>
        <v>11904</v>
      </c>
      <c r="W2348" s="1">
        <v>45389.791666666664</v>
      </c>
      <c r="X2348">
        <f t="shared" si="333"/>
        <v>9126.0517125864644</v>
      </c>
      <c r="Z2348">
        <f t="shared" si="334"/>
        <v>-2777.9482874135356</v>
      </c>
      <c r="AK2348">
        <f t="shared" si="336"/>
        <v>9284.8892216325221</v>
      </c>
      <c r="AL2348">
        <f t="shared" si="335"/>
        <v>-2619.1107783674779</v>
      </c>
      <c r="AR2348">
        <f t="shared" si="328"/>
        <v>-2619.1107783674779</v>
      </c>
      <c r="AT2348">
        <v>-502.22925402713918</v>
      </c>
    </row>
    <row r="2349" spans="1:46">
      <c r="A2349" s="1">
        <v>45389.791666666664</v>
      </c>
      <c r="B2349" s="2">
        <v>4549555600</v>
      </c>
      <c r="C2349" s="1">
        <v>45390.166666666664</v>
      </c>
      <c r="D2349">
        <f t="shared" si="338"/>
        <v>909911.12</v>
      </c>
      <c r="O2349">
        <f t="shared" si="329"/>
        <v>1538060.6852192627</v>
      </c>
      <c r="P2349">
        <f t="shared" si="330"/>
        <v>2447971.8052192628</v>
      </c>
      <c r="T2349">
        <v>245</v>
      </c>
      <c r="U2349">
        <f t="shared" si="331"/>
        <v>418901</v>
      </c>
      <c r="V2349">
        <f t="shared" si="332"/>
        <v>12152</v>
      </c>
      <c r="W2349" s="1">
        <v>45389.833333333336</v>
      </c>
      <c r="X2349">
        <f t="shared" si="333"/>
        <v>9126.2998518314671</v>
      </c>
      <c r="Z2349">
        <f t="shared" si="334"/>
        <v>-3025.7001481685329</v>
      </c>
      <c r="AK2349">
        <f t="shared" si="336"/>
        <v>9285.1416797024431</v>
      </c>
      <c r="AL2349">
        <f t="shared" si="335"/>
        <v>-2866.8583202975569</v>
      </c>
      <c r="AR2349">
        <f t="shared" si="328"/>
        <v>-2866.8583202975569</v>
      </c>
      <c r="AT2349">
        <v>-502.02823132393678</v>
      </c>
    </row>
    <row r="2350" spans="1:46">
      <c r="A2350" s="1">
        <v>45389.833333333336</v>
      </c>
      <c r="B2350" s="2">
        <v>4550343300</v>
      </c>
      <c r="C2350" s="1">
        <v>45390.166666666664</v>
      </c>
      <c r="D2350">
        <f t="shared" si="338"/>
        <v>910068.66</v>
      </c>
      <c r="O2350">
        <f t="shared" si="329"/>
        <v>1538326.9816464894</v>
      </c>
      <c r="P2350">
        <f t="shared" si="330"/>
        <v>2448395.6416464895</v>
      </c>
      <c r="T2350">
        <v>240</v>
      </c>
      <c r="U2350">
        <f t="shared" si="331"/>
        <v>410352</v>
      </c>
      <c r="V2350">
        <f t="shared" si="332"/>
        <v>11904</v>
      </c>
      <c r="W2350" s="1">
        <v>45389.875</v>
      </c>
      <c r="X2350">
        <f t="shared" si="333"/>
        <v>9127.879959214546</v>
      </c>
      <c r="Z2350">
        <f t="shared" si="334"/>
        <v>-2776.120040785454</v>
      </c>
      <c r="AK2350">
        <f t="shared" si="336"/>
        <v>9286.7492886084874</v>
      </c>
      <c r="AL2350">
        <f t="shared" si="335"/>
        <v>-2617.2507113915126</v>
      </c>
      <c r="AR2350">
        <f t="shared" si="328"/>
        <v>-2617.2507113915126</v>
      </c>
      <c r="AT2350">
        <v>-501.92361841902675</v>
      </c>
    </row>
    <row r="2351" spans="1:46">
      <c r="A2351" s="1">
        <v>45389.875</v>
      </c>
      <c r="B2351" s="2">
        <v>4552063500</v>
      </c>
      <c r="C2351" s="1">
        <v>45390.166666666664</v>
      </c>
      <c r="D2351">
        <f t="shared" si="338"/>
        <v>910412.7</v>
      </c>
      <c r="O2351">
        <f t="shared" si="329"/>
        <v>1538908.5267958033</v>
      </c>
      <c r="P2351">
        <f t="shared" si="330"/>
        <v>2449321.2267958033</v>
      </c>
      <c r="T2351">
        <v>235</v>
      </c>
      <c r="U2351">
        <f t="shared" si="331"/>
        <v>401803</v>
      </c>
      <c r="V2351">
        <f t="shared" si="332"/>
        <v>11656</v>
      </c>
      <c r="W2351" s="1">
        <v>45389.916666666664</v>
      </c>
      <c r="X2351">
        <f t="shared" si="333"/>
        <v>9131.3306393216571</v>
      </c>
      <c r="Z2351">
        <f t="shared" si="334"/>
        <v>-2524.6693606783429</v>
      </c>
      <c r="AK2351">
        <f t="shared" si="336"/>
        <v>9290.26002726556</v>
      </c>
      <c r="AL2351">
        <f t="shared" si="335"/>
        <v>-2365.73997273444</v>
      </c>
      <c r="AR2351">
        <f t="shared" si="328"/>
        <v>-2365.73997273444</v>
      </c>
      <c r="AT2351">
        <v>-501.84071839304852</v>
      </c>
    </row>
    <row r="2352" spans="1:46">
      <c r="A2352" s="1">
        <v>45389.916666666664</v>
      </c>
      <c r="B2352" s="2">
        <v>4606047900</v>
      </c>
      <c r="C2352" s="1">
        <v>45390.166666666664</v>
      </c>
      <c r="D2352">
        <f t="shared" si="338"/>
        <v>921209.58</v>
      </c>
      <c r="O2352">
        <f t="shared" si="329"/>
        <v>1557158.9430024214</v>
      </c>
      <c r="P2352">
        <f t="shared" si="330"/>
        <v>2478368.5230024215</v>
      </c>
      <c r="T2352">
        <v>225</v>
      </c>
      <c r="U2352">
        <f t="shared" si="331"/>
        <v>384705</v>
      </c>
      <c r="V2352">
        <f t="shared" si="332"/>
        <v>11160</v>
      </c>
      <c r="W2352" s="1">
        <v>45389.958333333336</v>
      </c>
      <c r="X2352">
        <f t="shared" si="333"/>
        <v>9239.6220561187638</v>
      </c>
      <c r="Z2352">
        <f t="shared" si="334"/>
        <v>-1920.3779438812362</v>
      </c>
      <c r="AK2352">
        <f t="shared" si="336"/>
        <v>9400.4362393100346</v>
      </c>
      <c r="AL2352">
        <f t="shared" si="335"/>
        <v>-1759.5637606899654</v>
      </c>
      <c r="AR2352">
        <f t="shared" si="328"/>
        <v>-1759.5637606899654</v>
      </c>
      <c r="AT2352">
        <v>-501.43380486380011</v>
      </c>
    </row>
    <row r="2353" spans="1:46">
      <c r="A2353" s="1">
        <v>45389.958333333336</v>
      </c>
      <c r="B2353">
        <v>4988739</v>
      </c>
      <c r="C2353" s="1">
        <v>45390.166666666664</v>
      </c>
      <c r="D2353">
        <v>997747.8</v>
      </c>
      <c r="O2353">
        <f t="shared" si="329"/>
        <v>1686534.6858757066</v>
      </c>
      <c r="P2353">
        <f t="shared" si="330"/>
        <v>2684282.4858757067</v>
      </c>
      <c r="T2353">
        <v>210</v>
      </c>
      <c r="U2353">
        <f t="shared" si="331"/>
        <v>359058</v>
      </c>
      <c r="V2353">
        <f t="shared" si="332"/>
        <v>10416</v>
      </c>
      <c r="W2353" s="1">
        <v>45390</v>
      </c>
      <c r="X2353">
        <f t="shared" si="333"/>
        <v>10007.291260826851</v>
      </c>
      <c r="Z2353">
        <f t="shared" si="334"/>
        <v>-408.7087391731493</v>
      </c>
      <c r="AK2353">
        <f t="shared" si="336"/>
        <v>10181.466606992799</v>
      </c>
      <c r="AL2353">
        <f t="shared" si="335"/>
        <v>-234.53339300720108</v>
      </c>
      <c r="AR2353">
        <f t="shared" si="328"/>
        <v>-234.53339300720108</v>
      </c>
      <c r="AT2353">
        <v>-500.90317351230442</v>
      </c>
    </row>
    <row r="2354" spans="1:46">
      <c r="A2354" s="1">
        <v>45390</v>
      </c>
      <c r="B2354" s="2">
        <v>5184211700</v>
      </c>
      <c r="C2354" s="1">
        <v>45391.166666666664</v>
      </c>
      <c r="D2354">
        <f>($B2354*$G$2)/1000</f>
        <v>1036842.34</v>
      </c>
      <c r="O2354">
        <f t="shared" si="329"/>
        <v>1752617.8160398174</v>
      </c>
      <c r="P2354">
        <f t="shared" si="330"/>
        <v>2789460.1560398173</v>
      </c>
      <c r="T2354">
        <v>200</v>
      </c>
      <c r="U2354">
        <f t="shared" si="331"/>
        <v>341960</v>
      </c>
      <c r="V2354">
        <f t="shared" si="332"/>
        <v>9920</v>
      </c>
      <c r="W2354" s="1">
        <v>45390.041666666664</v>
      </c>
      <c r="X2354">
        <f t="shared" si="333"/>
        <v>10399.404827489734</v>
      </c>
      <c r="Z2354">
        <f t="shared" si="334"/>
        <v>479.40482748973409</v>
      </c>
      <c r="AK2354">
        <f t="shared" si="336"/>
        <v>10580.404849227705</v>
      </c>
      <c r="AL2354">
        <f t="shared" si="335"/>
        <v>660.4048492277052</v>
      </c>
      <c r="AR2354">
        <f t="shared" si="328"/>
        <v>660.4048492277052</v>
      </c>
      <c r="AT2354">
        <v>-500.64933660590395</v>
      </c>
    </row>
    <row r="2355" spans="1:46">
      <c r="A2355" s="1">
        <v>45390.041666666664</v>
      </c>
      <c r="B2355" s="2">
        <v>5281821100</v>
      </c>
      <c r="C2355" s="1">
        <v>45391.166666666664</v>
      </c>
      <c r="D2355">
        <f t="shared" ref="D2355:D2357" si="339">($B2355*$G$2)/1000</f>
        <v>1056364.22</v>
      </c>
      <c r="O2355">
        <f t="shared" si="329"/>
        <v>1785616.4633467852</v>
      </c>
      <c r="P2355">
        <f t="shared" si="330"/>
        <v>2841980.6833467851</v>
      </c>
      <c r="T2355">
        <v>195</v>
      </c>
      <c r="U2355">
        <f t="shared" si="331"/>
        <v>333411</v>
      </c>
      <c r="V2355">
        <f t="shared" si="332"/>
        <v>9672</v>
      </c>
      <c r="W2355" s="1">
        <v>45390.083333333336</v>
      </c>
      <c r="X2355">
        <f t="shared" si="333"/>
        <v>10595.206952153814</v>
      </c>
      <c r="Z2355">
        <f t="shared" si="334"/>
        <v>923.2069521538142</v>
      </c>
      <c r="AK2355">
        <f t="shared" si="336"/>
        <v>10779.614879383342</v>
      </c>
      <c r="AL2355">
        <f t="shared" si="335"/>
        <v>1107.6148793833418</v>
      </c>
      <c r="AR2355">
        <f t="shared" si="328"/>
        <v>1107.6148793833418</v>
      </c>
      <c r="AT2355">
        <v>-500.21183938997819</v>
      </c>
    </row>
    <row r="2356" spans="1:46">
      <c r="A2356" s="1">
        <v>45390.083333333336</v>
      </c>
      <c r="B2356" s="2">
        <v>5343108500</v>
      </c>
      <c r="C2356" s="1">
        <v>45391.166666666664</v>
      </c>
      <c r="D2356">
        <f t="shared" si="339"/>
        <v>1068621.7</v>
      </c>
      <c r="O2356">
        <f t="shared" si="329"/>
        <v>1806335.7926015605</v>
      </c>
      <c r="P2356">
        <f t="shared" si="330"/>
        <v>2874957.4926015604</v>
      </c>
      <c r="T2356">
        <v>190</v>
      </c>
      <c r="U2356">
        <f t="shared" si="331"/>
        <v>324862</v>
      </c>
      <c r="V2356">
        <f t="shared" si="332"/>
        <v>9424</v>
      </c>
      <c r="W2356" s="1">
        <v>45390.125</v>
      </c>
      <c r="X2356">
        <f t="shared" si="333"/>
        <v>10718.14801249367</v>
      </c>
      <c r="Z2356">
        <f t="shared" si="334"/>
        <v>1294.1480124936697</v>
      </c>
      <c r="AK2356">
        <f t="shared" si="336"/>
        <v>10904.695709735342</v>
      </c>
      <c r="AL2356">
        <f t="shared" si="335"/>
        <v>1480.6957097353425</v>
      </c>
      <c r="AR2356">
        <f t="shared" si="328"/>
        <v>1480.6957097353425</v>
      </c>
      <c r="AT2356">
        <v>-499.69395124126459</v>
      </c>
    </row>
    <row r="2357" spans="1:46">
      <c r="A2357" s="1">
        <v>45390.125</v>
      </c>
      <c r="B2357" s="2">
        <v>5347230400</v>
      </c>
      <c r="C2357" s="1">
        <v>45391.166666666664</v>
      </c>
      <c r="D2357">
        <f t="shared" si="339"/>
        <v>1069446.08</v>
      </c>
      <c r="O2357">
        <f t="shared" si="329"/>
        <v>1807729.2764702719</v>
      </c>
      <c r="P2357">
        <f t="shared" si="330"/>
        <v>2877175.3564702719</v>
      </c>
      <c r="T2357">
        <v>185</v>
      </c>
      <c r="U2357">
        <f t="shared" si="331"/>
        <v>316313</v>
      </c>
      <c r="V2357">
        <f t="shared" si="332"/>
        <v>9176</v>
      </c>
      <c r="W2357" s="1">
        <v>45390.166666666664</v>
      </c>
      <c r="X2357">
        <f t="shared" si="333"/>
        <v>10726.416445427925</v>
      </c>
      <c r="Z2357">
        <f t="shared" si="334"/>
        <v>1550.4164454279253</v>
      </c>
      <c r="AK2357">
        <f t="shared" si="336"/>
        <v>10913.108053457347</v>
      </c>
      <c r="AL2357">
        <f t="shared" si="335"/>
        <v>1737.1080534573466</v>
      </c>
      <c r="AR2357">
        <f t="shared" si="328"/>
        <v>1737.1080534573466</v>
      </c>
      <c r="AT2357">
        <v>-499.39291505036454</v>
      </c>
    </row>
    <row r="2358" spans="1:46">
      <c r="A2358" s="1">
        <v>45390.166666666664</v>
      </c>
      <c r="B2358">
        <v>5347005</v>
      </c>
      <c r="C2358" s="1">
        <v>45391.166666666664</v>
      </c>
      <c r="D2358">
        <v>1069401</v>
      </c>
      <c r="O2358">
        <f t="shared" si="329"/>
        <v>1807653.0758676352</v>
      </c>
      <c r="P2358">
        <f t="shared" si="330"/>
        <v>2877054.0758676352</v>
      </c>
      <c r="T2358">
        <v>180</v>
      </c>
      <c r="U2358">
        <f t="shared" si="331"/>
        <v>307764</v>
      </c>
      <c r="V2358">
        <f t="shared" si="332"/>
        <v>8928</v>
      </c>
      <c r="W2358" s="1">
        <v>45390.208333333336</v>
      </c>
      <c r="X2358">
        <f t="shared" si="333"/>
        <v>10725.96429841238</v>
      </c>
      <c r="Z2358">
        <f t="shared" si="334"/>
        <v>1797.9642984123802</v>
      </c>
      <c r="AK2358">
        <f t="shared" si="336"/>
        <v>10912.648036893401</v>
      </c>
      <c r="AL2358">
        <f t="shared" si="335"/>
        <v>1984.6480368934008</v>
      </c>
      <c r="AR2358">
        <f t="shared" si="328"/>
        <v>1984.6480368934008</v>
      </c>
      <c r="AT2358">
        <v>-499.36740887111591</v>
      </c>
    </row>
    <row r="2359" spans="1:46">
      <c r="A2359" s="1">
        <v>45390.208333333336</v>
      </c>
      <c r="B2359" s="2">
        <v>5347228100</v>
      </c>
      <c r="C2359" s="1">
        <v>45391.166666666664</v>
      </c>
      <c r="D2359">
        <f>($B2359*$G$2)/1000</f>
        <v>1069445.6200000001</v>
      </c>
      <c r="O2359">
        <f t="shared" si="329"/>
        <v>1807728.4989131023</v>
      </c>
      <c r="P2359">
        <f t="shared" si="330"/>
        <v>2877174.1189131024</v>
      </c>
      <c r="T2359">
        <v>185</v>
      </c>
      <c r="U2359">
        <f t="shared" si="331"/>
        <v>316313</v>
      </c>
      <c r="V2359">
        <f t="shared" si="332"/>
        <v>9176</v>
      </c>
      <c r="W2359" s="1">
        <v>45390.25</v>
      </c>
      <c r="X2359">
        <f t="shared" si="333"/>
        <v>10726.41183168287</v>
      </c>
      <c r="Z2359">
        <f t="shared" si="334"/>
        <v>1550.4118316828699</v>
      </c>
      <c r="AK2359">
        <f t="shared" si="336"/>
        <v>10913.103359410776</v>
      </c>
      <c r="AL2359">
        <f t="shared" si="335"/>
        <v>1737.1033594107757</v>
      </c>
      <c r="AR2359">
        <f t="shared" si="328"/>
        <v>1737.1033594107757</v>
      </c>
      <c r="AT2359">
        <v>-498.92351039327332</v>
      </c>
    </row>
    <row r="2360" spans="1:46">
      <c r="A2360" s="1">
        <v>45390.25</v>
      </c>
      <c r="B2360" s="2">
        <v>5346872700</v>
      </c>
      <c r="C2360" s="1">
        <v>45391.166666666664</v>
      </c>
      <c r="D2360">
        <f t="shared" ref="D2360:D2366" si="340">($B2360*$G$2)/1000</f>
        <v>1069374.54</v>
      </c>
      <c r="O2360">
        <f t="shared" si="329"/>
        <v>1807608.3494269573</v>
      </c>
      <c r="P2360">
        <f t="shared" si="330"/>
        <v>2876982.8894269574</v>
      </c>
      <c r="T2360">
        <v>200</v>
      </c>
      <c r="U2360">
        <f t="shared" si="331"/>
        <v>341960</v>
      </c>
      <c r="V2360">
        <f t="shared" si="332"/>
        <v>9920</v>
      </c>
      <c r="W2360" s="1">
        <v>45390.291666666664</v>
      </c>
      <c r="X2360">
        <f t="shared" si="333"/>
        <v>10725.698907772819</v>
      </c>
      <c r="Z2360">
        <f t="shared" si="334"/>
        <v>805.69890777281944</v>
      </c>
      <c r="AK2360">
        <f t="shared" si="336"/>
        <v>10912.378027171082</v>
      </c>
      <c r="AL2360">
        <f t="shared" si="335"/>
        <v>992.37802717108207</v>
      </c>
      <c r="AR2360">
        <f t="shared" si="328"/>
        <v>992.37802717108207</v>
      </c>
      <c r="AT2360">
        <v>-498.82146590260163</v>
      </c>
    </row>
    <row r="2361" spans="1:46">
      <c r="A2361" s="1">
        <v>45390.291666666664</v>
      </c>
      <c r="B2361" s="2">
        <v>5446807500</v>
      </c>
      <c r="C2361" s="1">
        <v>45391.166666666664</v>
      </c>
      <c r="D2361">
        <f t="shared" si="340"/>
        <v>1089361.5</v>
      </c>
      <c r="O2361">
        <f t="shared" si="329"/>
        <v>1841393.1408393867</v>
      </c>
      <c r="P2361">
        <f t="shared" si="330"/>
        <v>2930754.6408393867</v>
      </c>
      <c r="T2361">
        <v>215</v>
      </c>
      <c r="U2361">
        <f t="shared" si="331"/>
        <v>367607</v>
      </c>
      <c r="V2361">
        <f t="shared" si="332"/>
        <v>10664</v>
      </c>
      <c r="W2361" s="1">
        <v>45390.333333333336</v>
      </c>
      <c r="X2361">
        <f t="shared" si="333"/>
        <v>10926.165729286729</v>
      </c>
      <c r="Z2361">
        <f t="shared" si="334"/>
        <v>262.1657292867294</v>
      </c>
      <c r="AK2361">
        <f t="shared" si="336"/>
        <v>11116.333942498883</v>
      </c>
      <c r="AL2361">
        <f t="shared" si="335"/>
        <v>452.33394249888261</v>
      </c>
      <c r="AR2361">
        <f t="shared" si="328"/>
        <v>452.33394249888261</v>
      </c>
      <c r="AT2361">
        <v>-498.79595972335301</v>
      </c>
    </row>
    <row r="2362" spans="1:46">
      <c r="A2362" s="1">
        <v>45390.333333333336</v>
      </c>
      <c r="B2362" s="2">
        <v>5463691600</v>
      </c>
      <c r="C2362" s="1">
        <v>45391.166666666664</v>
      </c>
      <c r="D2362">
        <f t="shared" si="340"/>
        <v>1092738.32</v>
      </c>
      <c r="O2362">
        <f t="shared" si="329"/>
        <v>1847101.1204089324</v>
      </c>
      <c r="P2362">
        <f t="shared" si="330"/>
        <v>2939839.4404089325</v>
      </c>
      <c r="T2362">
        <v>230</v>
      </c>
      <c r="U2362">
        <f t="shared" si="331"/>
        <v>393254</v>
      </c>
      <c r="V2362">
        <f t="shared" si="332"/>
        <v>11408</v>
      </c>
      <c r="W2362" s="1">
        <v>45390.375</v>
      </c>
      <c r="X2362">
        <f t="shared" si="333"/>
        <v>10960.034830551986</v>
      </c>
      <c r="Z2362">
        <f t="shared" si="334"/>
        <v>-447.96516944801442</v>
      </c>
      <c r="AK2362">
        <f t="shared" si="336"/>
        <v>11150.792530197925</v>
      </c>
      <c r="AL2362">
        <f t="shared" si="335"/>
        <v>-257.20746980207514</v>
      </c>
      <c r="AR2362">
        <f t="shared" si="328"/>
        <v>-257.20746980207514</v>
      </c>
      <c r="AT2362">
        <v>-498.41330771359935</v>
      </c>
    </row>
    <row r="2363" spans="1:46">
      <c r="A2363" s="1">
        <v>45390.375</v>
      </c>
      <c r="B2363" s="2">
        <v>5467609700</v>
      </c>
      <c r="C2363" s="1">
        <v>45391.166666666664</v>
      </c>
      <c r="D2363">
        <f t="shared" si="340"/>
        <v>1093521.94</v>
      </c>
      <c r="O2363">
        <f t="shared" si="329"/>
        <v>1848425.705951036</v>
      </c>
      <c r="P2363">
        <f t="shared" si="330"/>
        <v>2941947.6459510359</v>
      </c>
      <c r="T2363">
        <v>240</v>
      </c>
      <c r="U2363">
        <f t="shared" si="331"/>
        <v>410352</v>
      </c>
      <c r="V2363">
        <f t="shared" si="332"/>
        <v>11904</v>
      </c>
      <c r="W2363" s="1">
        <v>45390.416666666664</v>
      </c>
      <c r="X2363">
        <f t="shared" si="333"/>
        <v>10967.894445554703</v>
      </c>
      <c r="Z2363">
        <f t="shared" si="334"/>
        <v>-936.10555444529746</v>
      </c>
      <c r="AK2363">
        <f t="shared" si="336"/>
        <v>11158.788940575949</v>
      </c>
      <c r="AL2363">
        <f t="shared" si="335"/>
        <v>-745.2110594240512</v>
      </c>
      <c r="AR2363">
        <f t="shared" si="328"/>
        <v>-745.2110594240512</v>
      </c>
      <c r="AT2363">
        <v>-498.26532837186096</v>
      </c>
    </row>
    <row r="2364" spans="1:46">
      <c r="A2364" s="1">
        <v>45390.416666666664</v>
      </c>
      <c r="B2364" s="2">
        <v>5468455300</v>
      </c>
      <c r="C2364" s="1">
        <v>45391.166666666664</v>
      </c>
      <c r="D2364">
        <f t="shared" si="340"/>
        <v>1093691.06</v>
      </c>
      <c r="O2364">
        <f t="shared" si="329"/>
        <v>1848711.5765348403</v>
      </c>
      <c r="P2364">
        <f t="shared" si="330"/>
        <v>2942402.6365348403</v>
      </c>
      <c r="T2364">
        <v>245</v>
      </c>
      <c r="U2364">
        <f t="shared" si="331"/>
        <v>418901</v>
      </c>
      <c r="V2364">
        <f t="shared" si="332"/>
        <v>12152</v>
      </c>
      <c r="W2364" s="1">
        <v>45390.458333333336</v>
      </c>
      <c r="X2364">
        <f t="shared" si="333"/>
        <v>10969.59069895464</v>
      </c>
      <c r="Z2364">
        <f t="shared" si="334"/>
        <v>-1182.4093010453598</v>
      </c>
      <c r="AK2364">
        <f t="shared" si="336"/>
        <v>11160.514717002194</v>
      </c>
      <c r="AL2364">
        <f t="shared" si="335"/>
        <v>-991.48528299780628</v>
      </c>
      <c r="AR2364">
        <f t="shared" si="328"/>
        <v>-991.48528299780628</v>
      </c>
      <c r="AT2364">
        <v>-497.6377498108086</v>
      </c>
    </row>
    <row r="2365" spans="1:46">
      <c r="A2365" s="1">
        <v>45390.458333333336</v>
      </c>
      <c r="B2365" s="2">
        <v>5469441500</v>
      </c>
      <c r="C2365" s="1">
        <v>45391.166666666664</v>
      </c>
      <c r="D2365">
        <f t="shared" si="340"/>
        <v>1093888.3</v>
      </c>
      <c r="O2365">
        <f t="shared" si="329"/>
        <v>1849044.9795265</v>
      </c>
      <c r="P2365">
        <f t="shared" si="330"/>
        <v>2942933.2795265</v>
      </c>
      <c r="T2365">
        <v>240</v>
      </c>
      <c r="U2365">
        <f t="shared" si="331"/>
        <v>410352</v>
      </c>
      <c r="V2365">
        <f t="shared" si="332"/>
        <v>11904</v>
      </c>
      <c r="W2365" s="1">
        <v>45390.5</v>
      </c>
      <c r="X2365">
        <f t="shared" si="333"/>
        <v>10971.568992595865</v>
      </c>
      <c r="Z2365">
        <f t="shared" si="334"/>
        <v>-932.43100740413502</v>
      </c>
      <c r="AK2365">
        <f t="shared" si="336"/>
        <v>11162.527442536202</v>
      </c>
      <c r="AL2365">
        <f t="shared" si="335"/>
        <v>-741.47255746379778</v>
      </c>
      <c r="AR2365">
        <f t="shared" si="328"/>
        <v>-741.47255746379778</v>
      </c>
      <c r="AT2365">
        <v>-496.44893643790238</v>
      </c>
    </row>
    <row r="2366" spans="1:46">
      <c r="A2366" s="1">
        <v>45390.5</v>
      </c>
      <c r="B2366" s="2">
        <v>5468706400</v>
      </c>
      <c r="C2366" s="1">
        <v>45391.166666666664</v>
      </c>
      <c r="D2366">
        <f t="shared" si="340"/>
        <v>1093741.28</v>
      </c>
      <c r="O2366">
        <f t="shared" si="329"/>
        <v>1848796.4654936779</v>
      </c>
      <c r="P2366">
        <f t="shared" si="330"/>
        <v>2942537.7454936779</v>
      </c>
      <c r="T2366">
        <v>230</v>
      </c>
      <c r="U2366">
        <f t="shared" si="331"/>
        <v>393254</v>
      </c>
      <c r="V2366">
        <f t="shared" si="332"/>
        <v>11408</v>
      </c>
      <c r="W2366" s="1">
        <v>45390.541666666664</v>
      </c>
      <c r="X2366">
        <f t="shared" si="333"/>
        <v>10970.094399556254</v>
      </c>
      <c r="Z2366">
        <f t="shared" si="334"/>
        <v>-437.90560044374615</v>
      </c>
      <c r="AK2366">
        <f t="shared" si="336"/>
        <v>11161.027184434346</v>
      </c>
      <c r="AL2366">
        <f t="shared" si="335"/>
        <v>-246.97281556565395</v>
      </c>
      <c r="AR2366">
        <f t="shared" si="328"/>
        <v>-246.97281556565395</v>
      </c>
      <c r="AT2366">
        <v>-496.40811864163516</v>
      </c>
    </row>
    <row r="2367" spans="1:46">
      <c r="A2367" s="1">
        <v>45390.541666666664</v>
      </c>
      <c r="B2367">
        <v>5468517</v>
      </c>
      <c r="C2367" s="1">
        <v>45391.166666666664</v>
      </c>
      <c r="D2367">
        <v>1093703.3999999999</v>
      </c>
      <c r="O2367">
        <f t="shared" si="329"/>
        <v>1848732.4353510896</v>
      </c>
      <c r="P2367">
        <f t="shared" si="330"/>
        <v>2942435.8353510895</v>
      </c>
      <c r="T2367">
        <v>220</v>
      </c>
      <c r="U2367">
        <f t="shared" si="331"/>
        <v>376156</v>
      </c>
      <c r="V2367">
        <f t="shared" si="332"/>
        <v>10912</v>
      </c>
      <c r="W2367" s="1">
        <v>45390.583333333336</v>
      </c>
      <c r="X2367">
        <f t="shared" si="333"/>
        <v>10969.714467680724</v>
      </c>
      <c r="Z2367">
        <f t="shared" si="334"/>
        <v>57.714467680723828</v>
      </c>
      <c r="AK2367">
        <f t="shared" si="336"/>
        <v>11160.64063990368</v>
      </c>
      <c r="AL2367">
        <f t="shared" si="335"/>
        <v>248.64063990368049</v>
      </c>
      <c r="AR2367">
        <f t="shared" si="328"/>
        <v>248.64063990368049</v>
      </c>
      <c r="AT2367">
        <v>-496.09943652906259</v>
      </c>
    </row>
    <row r="2368" spans="1:46">
      <c r="A2368" s="1">
        <v>45390.583333333336</v>
      </c>
      <c r="B2368" s="2">
        <v>5465219500</v>
      </c>
      <c r="C2368" s="1">
        <v>45391.166666666664</v>
      </c>
      <c r="D2368">
        <f>($B2368*$G$2)/1000</f>
        <v>1093043.8999999999</v>
      </c>
      <c r="O2368">
        <f t="shared" si="329"/>
        <v>1847617.6550174872</v>
      </c>
      <c r="P2368">
        <f t="shared" si="330"/>
        <v>2940661.5550174871</v>
      </c>
      <c r="T2368">
        <v>215</v>
      </c>
      <c r="U2368">
        <f t="shared" si="331"/>
        <v>367607</v>
      </c>
      <c r="V2368">
        <f t="shared" si="332"/>
        <v>10664</v>
      </c>
      <c r="W2368" s="1">
        <v>45390.625</v>
      </c>
      <c r="X2368">
        <f t="shared" si="333"/>
        <v>10963.099761452842</v>
      </c>
      <c r="Z2368">
        <f t="shared" si="334"/>
        <v>299.09976145284236</v>
      </c>
      <c r="AK2368">
        <f t="shared" si="336"/>
        <v>11153.910805743873</v>
      </c>
      <c r="AL2368">
        <f t="shared" si="335"/>
        <v>489.91080574387342</v>
      </c>
      <c r="AR2368">
        <f t="shared" si="328"/>
        <v>489.91080574387342</v>
      </c>
      <c r="AT2368">
        <v>-494.82515471594161</v>
      </c>
    </row>
    <row r="2369" spans="1:46">
      <c r="A2369" s="1">
        <v>45390.625</v>
      </c>
      <c r="B2369">
        <v>5463789</v>
      </c>
      <c r="C2369" s="1">
        <v>45391.166666666664</v>
      </c>
      <c r="D2369">
        <v>1092757.8</v>
      </c>
      <c r="O2369">
        <f t="shared" si="329"/>
        <v>1847134.04826473</v>
      </c>
      <c r="P2369">
        <f t="shared" si="330"/>
        <v>2939891.8482647301</v>
      </c>
      <c r="T2369">
        <v>215</v>
      </c>
      <c r="U2369">
        <f t="shared" si="331"/>
        <v>367607</v>
      </c>
      <c r="V2369">
        <f t="shared" si="332"/>
        <v>10664</v>
      </c>
      <c r="W2369" s="1">
        <v>45390.666666666664</v>
      </c>
      <c r="X2369">
        <f t="shared" si="333"/>
        <v>10960.230212625251</v>
      </c>
      <c r="Z2369">
        <f t="shared" si="334"/>
        <v>296.23021262525072</v>
      </c>
      <c r="AK2369">
        <f t="shared" si="336"/>
        <v>11150.991312865752</v>
      </c>
      <c r="AL2369">
        <f t="shared" si="335"/>
        <v>486.99131286575175</v>
      </c>
      <c r="AR2369">
        <f t="shared" si="328"/>
        <v>486.99131286575175</v>
      </c>
      <c r="AT2369">
        <v>-494.65295340207922</v>
      </c>
    </row>
    <row r="2370" spans="1:46">
      <c r="A2370" s="1">
        <v>45390.666666666664</v>
      </c>
      <c r="B2370" s="2">
        <v>5460056600</v>
      </c>
      <c r="C2370" s="1">
        <v>45391.166666666664</v>
      </c>
      <c r="D2370">
        <f>($B2370*$G$2)/1000</f>
        <v>1092011.32</v>
      </c>
      <c r="O2370">
        <f t="shared" si="329"/>
        <v>1845872.2420123757</v>
      </c>
      <c r="P2370">
        <f t="shared" si="330"/>
        <v>2937883.5620123758</v>
      </c>
      <c r="T2370">
        <v>220</v>
      </c>
      <c r="U2370">
        <f t="shared" si="331"/>
        <v>376156</v>
      </c>
      <c r="V2370">
        <f t="shared" si="332"/>
        <v>10912</v>
      </c>
      <c r="W2370" s="1">
        <v>45390.708333333336</v>
      </c>
      <c r="X2370">
        <f t="shared" si="333"/>
        <v>10952.74310738645</v>
      </c>
      <c r="Z2370">
        <f t="shared" si="334"/>
        <v>40.743107386449992</v>
      </c>
      <c r="AK2370">
        <f t="shared" si="336"/>
        <v>11143.373895726085</v>
      </c>
      <c r="AL2370">
        <f t="shared" si="335"/>
        <v>231.37389572608481</v>
      </c>
      <c r="AR2370">
        <f t="shared" ref="AR2370:AR2433" si="341">$AK2370-$V2370</f>
        <v>231.37389572608481</v>
      </c>
      <c r="AT2370">
        <v>-494.59172670767657</v>
      </c>
    </row>
    <row r="2371" spans="1:46">
      <c r="A2371" s="1">
        <v>45390.708333333336</v>
      </c>
      <c r="B2371" s="2">
        <v>5461731300</v>
      </c>
      <c r="C2371" s="1">
        <v>45391.166666666664</v>
      </c>
      <c r="D2371">
        <f t="shared" ref="D2371:D2377" si="342">($B2371*$G$2)/1000</f>
        <v>1092346.26</v>
      </c>
      <c r="O2371">
        <f t="shared" ref="O2371:O2434" si="343">$D2371/$R$2 - $D2371</f>
        <v>1846438.4050524619</v>
      </c>
      <c r="P2371">
        <f t="shared" ref="P2371:P2434" si="344">$D2371/$R$2</f>
        <v>2938784.6650524619</v>
      </c>
      <c r="T2371">
        <v>230</v>
      </c>
      <c r="U2371">
        <f t="shared" ref="U2371:U2434" si="345">($T2371*1000)*1.7098</f>
        <v>393254</v>
      </c>
      <c r="V2371">
        <f t="shared" ref="V2371:V2434" si="346">$T2371*49.6</f>
        <v>11408</v>
      </c>
      <c r="W2371" s="1">
        <v>45390.75</v>
      </c>
      <c r="X2371">
        <f t="shared" ref="X2371:X2434" si="347">(10*(2793.73 - 865.322))*($D2371/MAX($D$2:$D$8785))*0.85*0.85</f>
        <v>10956.102515580485</v>
      </c>
      <c r="Z2371">
        <f t="shared" ref="Z2371:Z2434" si="348">$X2371 - $V2371</f>
        <v>-451.89748441951451</v>
      </c>
      <c r="AK2371">
        <f t="shared" si="336"/>
        <v>11146.791773896644</v>
      </c>
      <c r="AL2371">
        <f t="shared" ref="AL2371:AL2434" si="349">$AK2371-$V2371</f>
        <v>-261.20822610335563</v>
      </c>
      <c r="AR2371">
        <f t="shared" si="341"/>
        <v>-261.20822610335563</v>
      </c>
      <c r="AT2371">
        <v>-494.51009111513667</v>
      </c>
    </row>
    <row r="2372" spans="1:46">
      <c r="A2372" s="1">
        <v>45390.75</v>
      </c>
      <c r="B2372" s="2">
        <v>5512998700</v>
      </c>
      <c r="C2372" s="1">
        <v>45391.166666666664</v>
      </c>
      <c r="D2372">
        <f t="shared" si="342"/>
        <v>1102599.74</v>
      </c>
      <c r="O2372">
        <f t="shared" si="343"/>
        <v>1863770.2895937588</v>
      </c>
      <c r="P2372">
        <f t="shared" si="344"/>
        <v>2966370.0295937588</v>
      </c>
      <c r="T2372">
        <v>240</v>
      </c>
      <c r="U2372">
        <f t="shared" si="345"/>
        <v>410352</v>
      </c>
      <c r="V2372">
        <f t="shared" si="346"/>
        <v>11904</v>
      </c>
      <c r="W2372" s="1">
        <v>45390.791666666664</v>
      </c>
      <c r="X2372">
        <f t="shared" si="347"/>
        <v>11058.943695282473</v>
      </c>
      <c r="Z2372">
        <f t="shared" si="348"/>
        <v>-845.05630471752738</v>
      </c>
      <c r="AK2372">
        <f t="shared" si="336"/>
        <v>11251.422888318015</v>
      </c>
      <c r="AL2372">
        <f t="shared" si="349"/>
        <v>-652.57711168198512</v>
      </c>
      <c r="AR2372">
        <f t="shared" si="341"/>
        <v>-652.57711168198512</v>
      </c>
      <c r="AT2372">
        <v>-494.42080960093335</v>
      </c>
    </row>
    <row r="2373" spans="1:46">
      <c r="A2373" s="1">
        <v>45390.791666666664</v>
      </c>
      <c r="B2373" s="2">
        <v>5523618100</v>
      </c>
      <c r="C2373" s="1">
        <v>45391.166666666664</v>
      </c>
      <c r="D2373">
        <f t="shared" si="342"/>
        <v>1104723.6200000001</v>
      </c>
      <c r="O2373">
        <f t="shared" si="343"/>
        <v>1867360.3724670438</v>
      </c>
      <c r="P2373">
        <f t="shared" si="344"/>
        <v>2972083.9924670439</v>
      </c>
      <c r="T2373">
        <v>245</v>
      </c>
      <c r="U2373">
        <f t="shared" si="345"/>
        <v>418901</v>
      </c>
      <c r="V2373">
        <f t="shared" si="346"/>
        <v>12152</v>
      </c>
      <c r="W2373" s="1">
        <v>45390.833333333336</v>
      </c>
      <c r="X2373">
        <f t="shared" si="347"/>
        <v>11080.245958001615</v>
      </c>
      <c r="Z2373">
        <f t="shared" si="348"/>
        <v>-1071.7540419983852</v>
      </c>
      <c r="AK2373">
        <f t="shared" si="336"/>
        <v>11273.09591360282</v>
      </c>
      <c r="AL2373">
        <f t="shared" si="349"/>
        <v>-878.90408639718044</v>
      </c>
      <c r="AR2373">
        <f t="shared" si="341"/>
        <v>-878.90408639718044</v>
      </c>
      <c r="AT2373">
        <v>-494.12615489826021</v>
      </c>
    </row>
    <row r="2374" spans="1:46">
      <c r="A2374" s="1">
        <v>45390.833333333336</v>
      </c>
      <c r="B2374" s="2">
        <v>5525290200</v>
      </c>
      <c r="C2374" s="1">
        <v>45391.166666666664</v>
      </c>
      <c r="D2374">
        <f t="shared" si="342"/>
        <v>1105058.04</v>
      </c>
      <c r="O2374">
        <f t="shared" si="343"/>
        <v>1867925.6565294596</v>
      </c>
      <c r="P2374">
        <f t="shared" si="344"/>
        <v>2972983.6965294597</v>
      </c>
      <c r="T2374">
        <v>240</v>
      </c>
      <c r="U2374">
        <f t="shared" si="345"/>
        <v>410352</v>
      </c>
      <c r="V2374">
        <f t="shared" si="346"/>
        <v>11904</v>
      </c>
      <c r="W2374" s="1">
        <v>45390.875</v>
      </c>
      <c r="X2374">
        <f t="shared" si="347"/>
        <v>11083.600150657761</v>
      </c>
      <c r="Z2374">
        <f t="shared" si="348"/>
        <v>-820.39984934223867</v>
      </c>
      <c r="AK2374">
        <f t="shared" si="336"/>
        <v>11276.508485459866</v>
      </c>
      <c r="AL2374">
        <f t="shared" si="349"/>
        <v>-627.49151454013372</v>
      </c>
      <c r="AR2374">
        <f t="shared" si="341"/>
        <v>-627.49151454013372</v>
      </c>
      <c r="AT2374">
        <v>-493.67077765107206</v>
      </c>
    </row>
    <row r="2375" spans="1:46">
      <c r="A2375" s="1">
        <v>45390.875</v>
      </c>
      <c r="B2375" s="2">
        <v>5527235400</v>
      </c>
      <c r="C2375" s="1">
        <v>45391.166666666664</v>
      </c>
      <c r="D2375">
        <f t="shared" si="342"/>
        <v>1105447.08</v>
      </c>
      <c r="O2375">
        <f t="shared" si="343"/>
        <v>1868583.2670540763</v>
      </c>
      <c r="P2375">
        <f t="shared" si="344"/>
        <v>2974030.3470540764</v>
      </c>
      <c r="T2375">
        <v>235</v>
      </c>
      <c r="U2375">
        <f t="shared" si="345"/>
        <v>401803</v>
      </c>
      <c r="V2375">
        <f t="shared" si="346"/>
        <v>11656</v>
      </c>
      <c r="W2375" s="1">
        <v>45390.916666666664</v>
      </c>
      <c r="X2375">
        <f t="shared" si="347"/>
        <v>11087.502175389975</v>
      </c>
      <c r="Z2375">
        <f t="shared" si="348"/>
        <v>-568.49782461002542</v>
      </c>
      <c r="AK2375">
        <f t="shared" si="336"/>
        <v>11280.478424324965</v>
      </c>
      <c r="AL2375">
        <f t="shared" si="349"/>
        <v>-375.52157567503491</v>
      </c>
      <c r="AR2375">
        <f t="shared" si="341"/>
        <v>-375.52157567503491</v>
      </c>
      <c r="AT2375">
        <v>-493.40036469421284</v>
      </c>
    </row>
    <row r="2376" spans="1:46">
      <c r="A2376" s="1">
        <v>45390.916666666664</v>
      </c>
      <c r="B2376" s="2">
        <v>5526906900</v>
      </c>
      <c r="C2376" s="1">
        <v>45391.166666666664</v>
      </c>
      <c r="D2376">
        <f t="shared" si="342"/>
        <v>1105381.3799999999</v>
      </c>
      <c r="O2376">
        <f t="shared" si="343"/>
        <v>1868472.2116061342</v>
      </c>
      <c r="P2376">
        <f t="shared" si="344"/>
        <v>2973853.5916061341</v>
      </c>
      <c r="T2376">
        <v>225</v>
      </c>
      <c r="U2376">
        <f t="shared" si="345"/>
        <v>384705</v>
      </c>
      <c r="V2376">
        <f t="shared" si="346"/>
        <v>11160</v>
      </c>
      <c r="W2376" s="1">
        <v>45390.958333333336</v>
      </c>
      <c r="X2376">
        <f t="shared" si="347"/>
        <v>11086.843212237323</v>
      </c>
      <c r="Z2376">
        <f t="shared" si="348"/>
        <v>-73.156787762676686</v>
      </c>
      <c r="AK2376">
        <f t="shared" ref="AK2376:AK2439" si="350">(7.5*(2793.73 - 865.322))*($D2376/MAX($D$2:$D$8785))*0.99*0.99</f>
        <v>11279.807992021248</v>
      </c>
      <c r="AL2376">
        <f t="shared" si="349"/>
        <v>119.80799202124763</v>
      </c>
      <c r="AR2376">
        <f t="shared" si="341"/>
        <v>119.80799202124763</v>
      </c>
      <c r="AT2376">
        <v>-493.35316540971326</v>
      </c>
    </row>
    <row r="2377" spans="1:46">
      <c r="A2377" s="1">
        <v>45390.958333333336</v>
      </c>
      <c r="B2377" s="2">
        <v>5526434700</v>
      </c>
      <c r="C2377" s="1">
        <v>45391.166666666664</v>
      </c>
      <c r="D2377">
        <f t="shared" si="342"/>
        <v>1105286.94</v>
      </c>
      <c r="O2377">
        <f t="shared" si="343"/>
        <v>1868312.5757384989</v>
      </c>
      <c r="P2377">
        <f t="shared" si="344"/>
        <v>2973599.5157384989</v>
      </c>
      <c r="T2377">
        <v>210</v>
      </c>
      <c r="U2377">
        <f t="shared" si="345"/>
        <v>359058</v>
      </c>
      <c r="V2377">
        <f t="shared" si="346"/>
        <v>10416</v>
      </c>
      <c r="W2377" s="1">
        <v>45391</v>
      </c>
      <c r="X2377">
        <f t="shared" si="347"/>
        <v>11085.895990317444</v>
      </c>
      <c r="Z2377">
        <f t="shared" si="348"/>
        <v>669.89599031744365</v>
      </c>
      <c r="AK2377">
        <f t="shared" si="350"/>
        <v>11278.844283851342</v>
      </c>
      <c r="AL2377">
        <f t="shared" si="349"/>
        <v>862.84428385134197</v>
      </c>
      <c r="AR2377">
        <f t="shared" si="341"/>
        <v>862.84428385134197</v>
      </c>
      <c r="AT2377">
        <v>-493.32637502334546</v>
      </c>
    </row>
    <row r="2378" spans="1:46">
      <c r="A2378" s="1">
        <v>45391</v>
      </c>
      <c r="B2378">
        <v>5527782</v>
      </c>
      <c r="C2378" s="1">
        <v>45392.166666666664</v>
      </c>
      <c r="D2378">
        <v>1105556.3999999999</v>
      </c>
      <c r="O2378">
        <f t="shared" si="343"/>
        <v>1868768.0552058113</v>
      </c>
      <c r="P2378">
        <f t="shared" si="344"/>
        <v>2974324.4552058112</v>
      </c>
      <c r="T2378">
        <v>200</v>
      </c>
      <c r="U2378">
        <f t="shared" si="345"/>
        <v>341960</v>
      </c>
      <c r="V2378">
        <f t="shared" si="346"/>
        <v>9920</v>
      </c>
      <c r="W2378" s="1">
        <v>45391.041666666664</v>
      </c>
      <c r="X2378">
        <f t="shared" si="347"/>
        <v>11088.598641932555</v>
      </c>
      <c r="Z2378">
        <f t="shared" si="348"/>
        <v>1168.5986419325545</v>
      </c>
      <c r="AK2378">
        <f t="shared" si="350"/>
        <v>11281.593974696985</v>
      </c>
      <c r="AL2378">
        <f t="shared" si="349"/>
        <v>1361.5939746969852</v>
      </c>
      <c r="AR2378">
        <f t="shared" si="341"/>
        <v>1361.5939746969852</v>
      </c>
      <c r="AT2378">
        <v>-492.81615256998521</v>
      </c>
    </row>
    <row r="2379" spans="1:46">
      <c r="A2379" s="1">
        <v>45391.041666666664</v>
      </c>
      <c r="B2379">
        <v>5528094</v>
      </c>
      <c r="C2379" s="1">
        <v>45392.166666666664</v>
      </c>
      <c r="D2379">
        <v>1105618.8</v>
      </c>
      <c r="O2379">
        <f t="shared" si="343"/>
        <v>1868873.5325262311</v>
      </c>
      <c r="P2379">
        <f t="shared" si="344"/>
        <v>2974492.3325262312</v>
      </c>
      <c r="T2379">
        <v>195</v>
      </c>
      <c r="U2379">
        <f t="shared" si="345"/>
        <v>333411</v>
      </c>
      <c r="V2379">
        <f t="shared" si="346"/>
        <v>9672</v>
      </c>
      <c r="W2379" s="1">
        <v>45391.083333333336</v>
      </c>
      <c r="X2379">
        <f t="shared" si="347"/>
        <v>11089.224506479362</v>
      </c>
      <c r="Z2379">
        <f t="shared" si="348"/>
        <v>1417.2245064793624</v>
      </c>
      <c r="AK2379">
        <f t="shared" si="350"/>
        <v>11282.23073231878</v>
      </c>
      <c r="AL2379">
        <f t="shared" si="349"/>
        <v>1610.2307323187797</v>
      </c>
      <c r="AR2379">
        <f t="shared" si="341"/>
        <v>1610.2307323187797</v>
      </c>
      <c r="AT2379">
        <v>-491.93856995020724</v>
      </c>
    </row>
    <row r="2380" spans="1:46">
      <c r="A2380" s="1">
        <v>45391.083333333336</v>
      </c>
      <c r="B2380" s="2">
        <v>5528661200</v>
      </c>
      <c r="C2380" s="1">
        <v>45392.166666666664</v>
      </c>
      <c r="D2380">
        <f>($B2380*$G$2)/1000</f>
        <v>1105732.24</v>
      </c>
      <c r="O2380">
        <f t="shared" si="343"/>
        <v>1869065.2848856605</v>
      </c>
      <c r="P2380">
        <f t="shared" si="344"/>
        <v>2974797.5248856605</v>
      </c>
      <c r="T2380">
        <v>190</v>
      </c>
      <c r="U2380">
        <f t="shared" si="345"/>
        <v>324862</v>
      </c>
      <c r="V2380">
        <f t="shared" si="346"/>
        <v>9424</v>
      </c>
      <c r="W2380" s="1">
        <v>45391.125</v>
      </c>
      <c r="X2380">
        <f t="shared" si="347"/>
        <v>11090.362296129841</v>
      </c>
      <c r="Z2380">
        <f t="shared" si="348"/>
        <v>1666.3622961298406</v>
      </c>
      <c r="AK2380">
        <f t="shared" si="350"/>
        <v>11283.38832502096</v>
      </c>
      <c r="AL2380">
        <f t="shared" si="349"/>
        <v>1859.3883250209601</v>
      </c>
      <c r="AR2380">
        <f t="shared" si="341"/>
        <v>1859.3883250209601</v>
      </c>
      <c r="AT2380">
        <v>-491.3760509312342</v>
      </c>
    </row>
    <row r="2381" spans="1:46">
      <c r="A2381" s="1">
        <v>45391.125</v>
      </c>
      <c r="B2381">
        <v>5528640</v>
      </c>
      <c r="C2381" s="1">
        <v>45392.166666666664</v>
      </c>
      <c r="D2381">
        <v>1105728</v>
      </c>
      <c r="O2381">
        <f t="shared" si="343"/>
        <v>1869058.1178369657</v>
      </c>
      <c r="P2381">
        <f t="shared" si="344"/>
        <v>2974786.1178369657</v>
      </c>
      <c r="T2381">
        <v>185</v>
      </c>
      <c r="U2381">
        <f t="shared" si="345"/>
        <v>316313</v>
      </c>
      <c r="V2381">
        <f t="shared" si="346"/>
        <v>9176</v>
      </c>
      <c r="W2381" s="1">
        <v>45391.166666666664</v>
      </c>
      <c r="X2381">
        <f t="shared" si="347"/>
        <v>11090.319769436277</v>
      </c>
      <c r="Z2381">
        <f t="shared" si="348"/>
        <v>1914.3197694362771</v>
      </c>
      <c r="AK2381">
        <f t="shared" si="350"/>
        <v>11283.345058156916</v>
      </c>
      <c r="AL2381">
        <f t="shared" si="349"/>
        <v>2107.3450581569159</v>
      </c>
      <c r="AR2381">
        <f t="shared" si="341"/>
        <v>2107.3450581569159</v>
      </c>
      <c r="AT2381">
        <v>-491.0813962285647</v>
      </c>
    </row>
    <row r="2382" spans="1:46">
      <c r="A2382" s="1">
        <v>45391.166666666664</v>
      </c>
      <c r="B2382" s="2">
        <v>5529769700</v>
      </c>
      <c r="C2382" s="1">
        <v>45392.166666666664</v>
      </c>
      <c r="D2382">
        <f>($B2382*$G$2)/1000</f>
        <v>1105953.94</v>
      </c>
      <c r="O2382">
        <f t="shared" si="343"/>
        <v>1869440.0336346519</v>
      </c>
      <c r="P2382">
        <f t="shared" si="344"/>
        <v>2975393.9736346519</v>
      </c>
      <c r="T2382">
        <v>180</v>
      </c>
      <c r="U2382">
        <f t="shared" si="345"/>
        <v>307764</v>
      </c>
      <c r="V2382">
        <f t="shared" si="346"/>
        <v>8928</v>
      </c>
      <c r="W2382" s="1">
        <v>45391.208333333336</v>
      </c>
      <c r="X2382">
        <f t="shared" si="347"/>
        <v>11092.58592064951</v>
      </c>
      <c r="Z2382">
        <f t="shared" si="348"/>
        <v>2164.5859206495097</v>
      </c>
      <c r="AK2382">
        <f t="shared" si="350"/>
        <v>11285.650651379154</v>
      </c>
      <c r="AL2382">
        <f t="shared" si="349"/>
        <v>2357.6506513791537</v>
      </c>
      <c r="AR2382">
        <f t="shared" si="341"/>
        <v>2357.6506513791537</v>
      </c>
      <c r="AT2382">
        <v>-490.7344449602806</v>
      </c>
    </row>
    <row r="2383" spans="1:46">
      <c r="A2383" s="1">
        <v>45391.208333333336</v>
      </c>
      <c r="B2383" s="2">
        <v>5528987600</v>
      </c>
      <c r="C2383" s="1">
        <v>45392.166666666664</v>
      </c>
      <c r="D2383">
        <f t="shared" ref="D2383:D2415" si="351">($B2383*$G$2)/1000</f>
        <v>1105797.52</v>
      </c>
      <c r="O2383">
        <f t="shared" si="343"/>
        <v>1869175.6303900997</v>
      </c>
      <c r="P2383">
        <f t="shared" si="344"/>
        <v>2974973.1503900997</v>
      </c>
      <c r="T2383">
        <v>185</v>
      </c>
      <c r="U2383">
        <f t="shared" si="345"/>
        <v>316313</v>
      </c>
      <c r="V2383">
        <f t="shared" si="346"/>
        <v>9176</v>
      </c>
      <c r="W2383" s="1">
        <v>45391.25</v>
      </c>
      <c r="X2383">
        <f t="shared" si="347"/>
        <v>11091.017046732657</v>
      </c>
      <c r="Z2383">
        <f t="shared" si="348"/>
        <v>1915.017046732657</v>
      </c>
      <c r="AK2383">
        <f t="shared" si="350"/>
        <v>11284.054471456067</v>
      </c>
      <c r="AL2383">
        <f t="shared" si="349"/>
        <v>2108.0544714560674</v>
      </c>
      <c r="AR2383">
        <f t="shared" si="341"/>
        <v>2108.0544714560674</v>
      </c>
      <c r="AT2383">
        <v>-490.27780327965593</v>
      </c>
    </row>
    <row r="2384" spans="1:46">
      <c r="A2384" s="1">
        <v>45391.25</v>
      </c>
      <c r="B2384" s="2">
        <v>5527921700</v>
      </c>
      <c r="C2384" s="1">
        <v>45392.166666666664</v>
      </c>
      <c r="D2384">
        <f t="shared" si="351"/>
        <v>1105584.3400000001</v>
      </c>
      <c r="O2384">
        <f t="shared" si="343"/>
        <v>1868815.2833521662</v>
      </c>
      <c r="P2384">
        <f t="shared" si="344"/>
        <v>2974399.6233521663</v>
      </c>
      <c r="T2384">
        <v>200</v>
      </c>
      <c r="U2384">
        <f t="shared" si="345"/>
        <v>341960</v>
      </c>
      <c r="V2384">
        <f t="shared" si="346"/>
        <v>9920</v>
      </c>
      <c r="W2384" s="1">
        <v>45391.291666666664</v>
      </c>
      <c r="X2384">
        <f t="shared" si="347"/>
        <v>11088.878876795339</v>
      </c>
      <c r="Z2384">
        <f t="shared" si="348"/>
        <v>1168.8788767953392</v>
      </c>
      <c r="AK2384">
        <f t="shared" si="350"/>
        <v>11281.879087003925</v>
      </c>
      <c r="AL2384">
        <f t="shared" si="349"/>
        <v>1361.8790870039247</v>
      </c>
      <c r="AR2384">
        <f t="shared" si="341"/>
        <v>1361.8790870039247</v>
      </c>
      <c r="AT2384">
        <v>-490.06861701720118</v>
      </c>
    </row>
    <row r="2385" spans="1:46">
      <c r="A2385" s="1">
        <v>45391.291666666664</v>
      </c>
      <c r="B2385" s="2">
        <v>5529479600</v>
      </c>
      <c r="C2385" s="1">
        <v>45392.166666666664</v>
      </c>
      <c r="D2385">
        <f t="shared" si="351"/>
        <v>1105895.92</v>
      </c>
      <c r="O2385">
        <f t="shared" si="343"/>
        <v>1869341.9600107614</v>
      </c>
      <c r="P2385">
        <f t="shared" si="344"/>
        <v>2975237.8800107613</v>
      </c>
      <c r="T2385">
        <v>215</v>
      </c>
      <c r="U2385">
        <f t="shared" si="345"/>
        <v>367607</v>
      </c>
      <c r="V2385">
        <f t="shared" si="346"/>
        <v>10664</v>
      </c>
      <c r="W2385" s="1">
        <v>45391.333333333336</v>
      </c>
      <c r="X2385">
        <f t="shared" si="347"/>
        <v>11092.003986979546</v>
      </c>
      <c r="Z2385">
        <f t="shared" si="348"/>
        <v>428.00398697954552</v>
      </c>
      <c r="AK2385">
        <f t="shared" si="350"/>
        <v>11285.058589244276</v>
      </c>
      <c r="AL2385">
        <f t="shared" si="349"/>
        <v>621.05858924427594</v>
      </c>
      <c r="AR2385">
        <f t="shared" si="341"/>
        <v>621.05858924427594</v>
      </c>
      <c r="AT2385">
        <v>-489.97295401476003</v>
      </c>
    </row>
    <row r="2386" spans="1:46">
      <c r="A2386" s="1">
        <v>45391.333333333336</v>
      </c>
      <c r="B2386" s="2">
        <v>5530177500</v>
      </c>
      <c r="C2386" s="1">
        <v>45392.166666666664</v>
      </c>
      <c r="D2386">
        <f t="shared" si="351"/>
        <v>1106035.5</v>
      </c>
      <c r="O2386">
        <f t="shared" si="343"/>
        <v>1869577.8979015336</v>
      </c>
      <c r="P2386">
        <f t="shared" si="344"/>
        <v>2975613.3979015336</v>
      </c>
      <c r="T2386">
        <v>230</v>
      </c>
      <c r="U2386">
        <f t="shared" si="345"/>
        <v>393254</v>
      </c>
      <c r="V2386">
        <f t="shared" si="346"/>
        <v>11408</v>
      </c>
      <c r="W2386" s="1">
        <v>45391.375</v>
      </c>
      <c r="X2386">
        <f t="shared" si="347"/>
        <v>11093.403957707806</v>
      </c>
      <c r="Z2386">
        <f t="shared" si="348"/>
        <v>-314.5960422921944</v>
      </c>
      <c r="AK2386">
        <f t="shared" si="350"/>
        <v>11286.482926245075</v>
      </c>
      <c r="AL2386">
        <f t="shared" si="349"/>
        <v>-121.51707375492515</v>
      </c>
      <c r="AR2386">
        <f t="shared" si="341"/>
        <v>-121.51707375492515</v>
      </c>
      <c r="AT2386">
        <v>-488.5940790704135</v>
      </c>
    </row>
    <row r="2387" spans="1:46">
      <c r="A2387" s="1">
        <v>45391.375</v>
      </c>
      <c r="B2387" s="2">
        <v>5530522300</v>
      </c>
      <c r="C2387" s="1">
        <v>45392.166666666664</v>
      </c>
      <c r="D2387">
        <f t="shared" si="351"/>
        <v>1106104.46</v>
      </c>
      <c r="O2387">
        <f t="shared" si="343"/>
        <v>1869694.4638633309</v>
      </c>
      <c r="P2387">
        <f t="shared" si="344"/>
        <v>2975798.9238633309</v>
      </c>
      <c r="T2387">
        <v>240</v>
      </c>
      <c r="U2387">
        <f t="shared" si="345"/>
        <v>410352</v>
      </c>
      <c r="V2387">
        <f t="shared" si="346"/>
        <v>11904</v>
      </c>
      <c r="W2387" s="1">
        <v>45391.416666666664</v>
      </c>
      <c r="X2387">
        <f t="shared" si="347"/>
        <v>11094.095618271071</v>
      </c>
      <c r="Z2387">
        <f t="shared" si="348"/>
        <v>-809.90438172892937</v>
      </c>
      <c r="AK2387">
        <f t="shared" si="350"/>
        <v>11287.186625052746</v>
      </c>
      <c r="AL2387">
        <f t="shared" si="349"/>
        <v>-616.81337494725449</v>
      </c>
      <c r="AR2387">
        <f t="shared" si="341"/>
        <v>-616.81337494725449</v>
      </c>
      <c r="AT2387">
        <v>-487.62974380329979</v>
      </c>
    </row>
    <row r="2388" spans="1:46">
      <c r="A2388" s="1">
        <v>45391.416666666664</v>
      </c>
      <c r="B2388" s="2">
        <v>5531049300</v>
      </c>
      <c r="C2388" s="1">
        <v>45392.166666666664</v>
      </c>
      <c r="D2388">
        <f t="shared" si="351"/>
        <v>1106209.8600000001</v>
      </c>
      <c r="O2388">
        <f t="shared" si="343"/>
        <v>1869872.6258757066</v>
      </c>
      <c r="P2388">
        <f t="shared" si="344"/>
        <v>2976082.4858757067</v>
      </c>
      <c r="T2388">
        <v>245</v>
      </c>
      <c r="U2388">
        <f t="shared" si="345"/>
        <v>418901</v>
      </c>
      <c r="V2388">
        <f t="shared" si="346"/>
        <v>12152</v>
      </c>
      <c r="W2388" s="1">
        <v>45391.458333333336</v>
      </c>
      <c r="X2388">
        <f t="shared" si="347"/>
        <v>11095.152767681866</v>
      </c>
      <c r="Z2388">
        <f t="shared" si="348"/>
        <v>-1056.847232318134</v>
      </c>
      <c r="AK2388">
        <f t="shared" si="350"/>
        <v>11288.262173984429</v>
      </c>
      <c r="AL2388">
        <f t="shared" si="349"/>
        <v>-863.73782601557104</v>
      </c>
      <c r="AR2388">
        <f t="shared" si="341"/>
        <v>-863.73782601557104</v>
      </c>
      <c r="AT2388">
        <v>-486.74706390241226</v>
      </c>
    </row>
    <row r="2389" spans="1:46">
      <c r="A2389" s="1">
        <v>45391.458333333336</v>
      </c>
      <c r="B2389" s="2">
        <v>5528296300</v>
      </c>
      <c r="C2389" s="1">
        <v>45392.166666666664</v>
      </c>
      <c r="D2389">
        <f t="shared" si="351"/>
        <v>1105659.26</v>
      </c>
      <c r="O2389">
        <f t="shared" si="343"/>
        <v>1868941.9237503365</v>
      </c>
      <c r="P2389">
        <f t="shared" si="344"/>
        <v>2974601.1837503365</v>
      </c>
      <c r="T2389">
        <v>240</v>
      </c>
      <c r="U2389">
        <f t="shared" si="345"/>
        <v>410352</v>
      </c>
      <c r="V2389">
        <f t="shared" si="346"/>
        <v>11904</v>
      </c>
      <c r="W2389" s="1">
        <v>45391.5</v>
      </c>
      <c r="X2389">
        <f t="shared" si="347"/>
        <v>11089.630315446731</v>
      </c>
      <c r="Z2389">
        <f t="shared" si="348"/>
        <v>-814.3696845532686</v>
      </c>
      <c r="AK2389">
        <f t="shared" si="350"/>
        <v>11282.643604328037</v>
      </c>
      <c r="AL2389">
        <f t="shared" si="349"/>
        <v>-621.35639567196267</v>
      </c>
      <c r="AR2389">
        <f t="shared" si="341"/>
        <v>-621.35639567196267</v>
      </c>
      <c r="AT2389">
        <v>-486.16285177818463</v>
      </c>
    </row>
    <row r="2390" spans="1:46">
      <c r="A2390" s="1">
        <v>45391.5</v>
      </c>
      <c r="B2390" s="2">
        <v>5528898100</v>
      </c>
      <c r="C2390" s="1">
        <v>45392.166666666664</v>
      </c>
      <c r="D2390">
        <f t="shared" si="351"/>
        <v>1105779.6200000001</v>
      </c>
      <c r="O2390">
        <f t="shared" si="343"/>
        <v>1869145.3732741461</v>
      </c>
      <c r="P2390">
        <f t="shared" si="344"/>
        <v>2974924.9932741462</v>
      </c>
      <c r="T2390">
        <v>230</v>
      </c>
      <c r="U2390">
        <f t="shared" si="345"/>
        <v>393254</v>
      </c>
      <c r="V2390">
        <f t="shared" si="346"/>
        <v>11408</v>
      </c>
      <c r="W2390" s="1">
        <v>45391.541666666664</v>
      </c>
      <c r="X2390">
        <f t="shared" si="347"/>
        <v>11090.837511870672</v>
      </c>
      <c r="Z2390">
        <f t="shared" si="348"/>
        <v>-317.16248812932827</v>
      </c>
      <c r="AK2390">
        <f t="shared" si="350"/>
        <v>11283.871811817764</v>
      </c>
      <c r="AL2390">
        <f t="shared" si="349"/>
        <v>-124.12818818223604</v>
      </c>
      <c r="AR2390">
        <f t="shared" si="341"/>
        <v>-124.12818818223604</v>
      </c>
      <c r="AT2390">
        <v>-486.04039838937751</v>
      </c>
    </row>
    <row r="2391" spans="1:46">
      <c r="A2391" s="1">
        <v>45391.541666666664</v>
      </c>
      <c r="B2391" s="2">
        <v>5530799700</v>
      </c>
      <c r="C2391" s="1">
        <v>45392.166666666664</v>
      </c>
      <c r="D2391">
        <f t="shared" si="351"/>
        <v>1106159.94</v>
      </c>
      <c r="O2391">
        <f t="shared" si="343"/>
        <v>1869788.2440193705</v>
      </c>
      <c r="P2391">
        <f t="shared" si="344"/>
        <v>2975948.1840193705</v>
      </c>
      <c r="T2391">
        <v>220</v>
      </c>
      <c r="U2391">
        <f t="shared" si="345"/>
        <v>376156</v>
      </c>
      <c r="V2391">
        <f t="shared" si="346"/>
        <v>10912</v>
      </c>
      <c r="W2391" s="1">
        <v>45391.583333333336</v>
      </c>
      <c r="X2391">
        <f t="shared" si="347"/>
        <v>11094.65207604442</v>
      </c>
      <c r="Z2391">
        <f t="shared" si="348"/>
        <v>182.65207604442003</v>
      </c>
      <c r="AK2391">
        <f t="shared" si="350"/>
        <v>11287.752767886994</v>
      </c>
      <c r="AL2391">
        <f t="shared" si="349"/>
        <v>375.75276788699375</v>
      </c>
      <c r="AR2391">
        <f t="shared" si="341"/>
        <v>375.75276788699375</v>
      </c>
      <c r="AT2391">
        <v>-485.49828826853809</v>
      </c>
    </row>
    <row r="2392" spans="1:46">
      <c r="A2392" s="1">
        <v>45391.583333333336</v>
      </c>
      <c r="B2392" s="2">
        <v>5529225800</v>
      </c>
      <c r="C2392" s="1">
        <v>45392.166666666664</v>
      </c>
      <c r="D2392">
        <f t="shared" si="351"/>
        <v>1105845.1599999999</v>
      </c>
      <c r="O2392">
        <f t="shared" si="343"/>
        <v>1869256.15826742</v>
      </c>
      <c r="P2392">
        <f t="shared" si="344"/>
        <v>2975101.3182674199</v>
      </c>
      <c r="T2392">
        <v>215</v>
      </c>
      <c r="U2392">
        <f t="shared" si="345"/>
        <v>367607</v>
      </c>
      <c r="V2392">
        <f t="shared" si="346"/>
        <v>10664</v>
      </c>
      <c r="W2392" s="1">
        <v>45391.625</v>
      </c>
      <c r="X2392">
        <f t="shared" si="347"/>
        <v>11091.49487024243</v>
      </c>
      <c r="Z2392">
        <f t="shared" si="348"/>
        <v>427.4948702424299</v>
      </c>
      <c r="AK2392">
        <f t="shared" si="350"/>
        <v>11284.540611409626</v>
      </c>
      <c r="AL2392">
        <f t="shared" si="349"/>
        <v>620.54061140962585</v>
      </c>
      <c r="AR2392">
        <f t="shared" si="341"/>
        <v>620.54061140962585</v>
      </c>
      <c r="AT2392">
        <v>-485.34394721225181</v>
      </c>
    </row>
    <row r="2393" spans="1:46">
      <c r="A2393" s="1">
        <v>45391.625</v>
      </c>
      <c r="B2393" s="2">
        <v>5520214400</v>
      </c>
      <c r="C2393" s="1">
        <v>45392.166666666664</v>
      </c>
      <c r="D2393">
        <f t="shared" si="351"/>
        <v>1104042.8799999999</v>
      </c>
      <c r="O2393">
        <f t="shared" si="343"/>
        <v>1866209.689276298</v>
      </c>
      <c r="P2393">
        <f t="shared" si="344"/>
        <v>2970252.5692762979</v>
      </c>
      <c r="T2393">
        <v>215</v>
      </c>
      <c r="U2393">
        <f t="shared" si="345"/>
        <v>367607</v>
      </c>
      <c r="V2393">
        <f t="shared" si="346"/>
        <v>10664</v>
      </c>
      <c r="W2393" s="1">
        <v>45391.666666666664</v>
      </c>
      <c r="X2393">
        <f t="shared" si="347"/>
        <v>11073.418217110682</v>
      </c>
      <c r="Z2393">
        <f t="shared" si="348"/>
        <v>409.41821711068224</v>
      </c>
      <c r="AK2393">
        <f t="shared" si="350"/>
        <v>11266.149336944824</v>
      </c>
      <c r="AL2393">
        <f t="shared" si="349"/>
        <v>602.14933694482352</v>
      </c>
      <c r="AR2393">
        <f t="shared" si="341"/>
        <v>602.14933694482352</v>
      </c>
      <c r="AT2393">
        <v>-484.86306378581685</v>
      </c>
    </row>
    <row r="2394" spans="1:46">
      <c r="A2394" s="1">
        <v>45391.666666666664</v>
      </c>
      <c r="B2394" s="2">
        <v>5517196300</v>
      </c>
      <c r="C2394" s="1">
        <v>45392.166666666664</v>
      </c>
      <c r="D2394">
        <f t="shared" si="351"/>
        <v>1103439.26</v>
      </c>
      <c r="O2394">
        <f t="shared" si="343"/>
        <v>1865189.3652354053</v>
      </c>
      <c r="P2394">
        <f t="shared" si="344"/>
        <v>2968628.6252354053</v>
      </c>
      <c r="T2394">
        <v>220</v>
      </c>
      <c r="U2394">
        <f t="shared" si="345"/>
        <v>376156</v>
      </c>
      <c r="V2394">
        <f t="shared" si="346"/>
        <v>10912</v>
      </c>
      <c r="W2394" s="1">
        <v>45391.708333333336</v>
      </c>
      <c r="X2394">
        <f t="shared" si="347"/>
        <v>11067.363980608374</v>
      </c>
      <c r="Z2394">
        <f t="shared" si="348"/>
        <v>155.36398060837382</v>
      </c>
      <c r="AK2394">
        <f t="shared" si="350"/>
        <v>11259.989727398894</v>
      </c>
      <c r="AL2394">
        <f t="shared" si="349"/>
        <v>347.98972739889359</v>
      </c>
      <c r="AR2394">
        <f t="shared" si="341"/>
        <v>347.98972739889359</v>
      </c>
      <c r="AT2394">
        <v>-484.41535223398387</v>
      </c>
    </row>
    <row r="2395" spans="1:46">
      <c r="A2395" s="1">
        <v>45391.708333333336</v>
      </c>
      <c r="B2395" s="2">
        <v>5515793800</v>
      </c>
      <c r="C2395" s="1">
        <v>45392.166666666664</v>
      </c>
      <c r="D2395">
        <f t="shared" si="351"/>
        <v>1103158.76</v>
      </c>
      <c r="O2395">
        <f t="shared" si="343"/>
        <v>1864715.2243960185</v>
      </c>
      <c r="P2395">
        <f t="shared" si="344"/>
        <v>2967873.9843960186</v>
      </c>
      <c r="T2395">
        <v>230</v>
      </c>
      <c r="U2395">
        <f t="shared" si="345"/>
        <v>393254</v>
      </c>
      <c r="V2395">
        <f t="shared" si="346"/>
        <v>11408</v>
      </c>
      <c r="W2395" s="1">
        <v>45391.75</v>
      </c>
      <c r="X2395">
        <f t="shared" si="347"/>
        <v>11064.550599111904</v>
      </c>
      <c r="Z2395">
        <f t="shared" si="348"/>
        <v>-343.44940088809562</v>
      </c>
      <c r="AK2395">
        <f t="shared" si="350"/>
        <v>11257.127379435549</v>
      </c>
      <c r="AL2395">
        <f t="shared" si="349"/>
        <v>-150.8726205644507</v>
      </c>
      <c r="AR2395">
        <f t="shared" si="341"/>
        <v>-150.8726205644507</v>
      </c>
      <c r="AT2395">
        <v>-484.41406802686106</v>
      </c>
    </row>
    <row r="2396" spans="1:46">
      <c r="A2396" s="1">
        <v>45391.75</v>
      </c>
      <c r="B2396" s="2">
        <v>5514426400</v>
      </c>
      <c r="C2396" s="1">
        <v>45392.166666666664</v>
      </c>
      <c r="D2396">
        <f t="shared" si="351"/>
        <v>1102885.28</v>
      </c>
      <c r="O2396">
        <f t="shared" si="343"/>
        <v>1864252.949755179</v>
      </c>
      <c r="P2396">
        <f t="shared" si="344"/>
        <v>2967138.229755179</v>
      </c>
      <c r="T2396">
        <v>240</v>
      </c>
      <c r="U2396">
        <f t="shared" si="345"/>
        <v>410352</v>
      </c>
      <c r="V2396">
        <f t="shared" si="346"/>
        <v>11904</v>
      </c>
      <c r="W2396" s="1">
        <v>45391.791666666664</v>
      </c>
      <c r="X2396">
        <f t="shared" si="347"/>
        <v>11061.807627376953</v>
      </c>
      <c r="Z2396">
        <f t="shared" si="348"/>
        <v>-842.19237262304705</v>
      </c>
      <c r="AK2396">
        <f t="shared" si="350"/>
        <v>11254.336666704656</v>
      </c>
      <c r="AL2396">
        <f t="shared" si="349"/>
        <v>-649.66333329534427</v>
      </c>
      <c r="AR2396">
        <f t="shared" si="341"/>
        <v>-649.66333329534427</v>
      </c>
      <c r="AT2396">
        <v>-484.2864975832581</v>
      </c>
    </row>
    <row r="2397" spans="1:46">
      <c r="A2397" s="1">
        <v>45391.791666666664</v>
      </c>
      <c r="B2397" s="2">
        <v>5514522700</v>
      </c>
      <c r="C2397" s="1">
        <v>45392.166666666664</v>
      </c>
      <c r="D2397">
        <f t="shared" si="351"/>
        <v>1102904.54</v>
      </c>
      <c r="O2397">
        <f t="shared" si="343"/>
        <v>1864285.5057358085</v>
      </c>
      <c r="P2397">
        <f t="shared" si="344"/>
        <v>2967190.0457358086</v>
      </c>
      <c r="T2397">
        <v>245</v>
      </c>
      <c r="U2397">
        <f t="shared" si="345"/>
        <v>418901</v>
      </c>
      <c r="V2397">
        <f t="shared" si="346"/>
        <v>12152</v>
      </c>
      <c r="W2397" s="1">
        <v>45391.833333333336</v>
      </c>
      <c r="X2397">
        <f t="shared" si="347"/>
        <v>11062.000802876495</v>
      </c>
      <c r="Z2397">
        <f t="shared" si="348"/>
        <v>-1089.9991971235049</v>
      </c>
      <c r="AK2397">
        <f t="shared" si="350"/>
        <v>11254.533204393691</v>
      </c>
      <c r="AL2397">
        <f t="shared" si="349"/>
        <v>-897.46679560630946</v>
      </c>
      <c r="AR2397">
        <f t="shared" si="341"/>
        <v>-897.46679560630946</v>
      </c>
      <c r="AT2397">
        <v>-483.49566761081223</v>
      </c>
    </row>
    <row r="2398" spans="1:46">
      <c r="A2398" s="1">
        <v>45391.833333333336</v>
      </c>
      <c r="B2398" s="2">
        <v>5514174600</v>
      </c>
      <c r="C2398" s="1">
        <v>45392.166666666664</v>
      </c>
      <c r="D2398">
        <f t="shared" si="351"/>
        <v>1102834.92</v>
      </c>
      <c r="O2398">
        <f t="shared" si="343"/>
        <v>1864167.8241485069</v>
      </c>
      <c r="P2398">
        <f t="shared" si="344"/>
        <v>2967002.7441485068</v>
      </c>
      <c r="T2398">
        <v>240</v>
      </c>
      <c r="U2398">
        <f t="shared" si="345"/>
        <v>410352</v>
      </c>
      <c r="V2398">
        <f t="shared" si="346"/>
        <v>11904</v>
      </c>
      <c r="W2398" s="1">
        <v>45391.875</v>
      </c>
      <c r="X2398">
        <f t="shared" si="347"/>
        <v>11061.302522592061</v>
      </c>
      <c r="Z2398">
        <f t="shared" si="348"/>
        <v>-842.697477407939</v>
      </c>
      <c r="AK2398">
        <f t="shared" si="350"/>
        <v>11253.822770649635</v>
      </c>
      <c r="AL2398">
        <f t="shared" si="349"/>
        <v>-650.17722935036545</v>
      </c>
      <c r="AR2398">
        <f t="shared" si="341"/>
        <v>-650.17722935036545</v>
      </c>
      <c r="AT2398">
        <v>-482.86170756153115</v>
      </c>
    </row>
    <row r="2399" spans="1:46">
      <c r="A2399" s="1">
        <v>45391.875</v>
      </c>
      <c r="B2399" s="2">
        <v>5514022500</v>
      </c>
      <c r="C2399" s="1">
        <v>45392.166666666664</v>
      </c>
      <c r="D2399">
        <f t="shared" si="351"/>
        <v>1102804.5</v>
      </c>
      <c r="O2399">
        <f t="shared" si="343"/>
        <v>1864116.4039548025</v>
      </c>
      <c r="P2399">
        <f t="shared" si="344"/>
        <v>2966920.9039548025</v>
      </c>
      <c r="T2399">
        <v>235</v>
      </c>
      <c r="U2399">
        <f t="shared" si="345"/>
        <v>401803</v>
      </c>
      <c r="V2399">
        <f t="shared" si="346"/>
        <v>11656</v>
      </c>
      <c r="W2399" s="1">
        <v>45391.916666666664</v>
      </c>
      <c r="X2399">
        <f t="shared" si="347"/>
        <v>11060.997413625491</v>
      </c>
      <c r="Z2399">
        <f t="shared" si="348"/>
        <v>-595.00258637450861</v>
      </c>
      <c r="AK2399">
        <f t="shared" si="350"/>
        <v>11253.512351309007</v>
      </c>
      <c r="AL2399">
        <f t="shared" si="349"/>
        <v>-402.4876486909925</v>
      </c>
      <c r="AR2399">
        <f t="shared" si="341"/>
        <v>-402.4876486909925</v>
      </c>
      <c r="AT2399">
        <v>-482.65508971331292</v>
      </c>
    </row>
    <row r="2400" spans="1:46">
      <c r="A2400" s="1">
        <v>45391.916666666664</v>
      </c>
      <c r="B2400" s="2">
        <v>5513316900</v>
      </c>
      <c r="C2400" s="1">
        <v>45392.166666666664</v>
      </c>
      <c r="D2400">
        <f t="shared" si="351"/>
        <v>1102663.3799999999</v>
      </c>
      <c r="O2400">
        <f t="shared" si="343"/>
        <v>1863877.8629378532</v>
      </c>
      <c r="P2400">
        <f t="shared" si="344"/>
        <v>2966541.2429378531</v>
      </c>
      <c r="T2400">
        <v>225</v>
      </c>
      <c r="U2400">
        <f t="shared" si="345"/>
        <v>384705</v>
      </c>
      <c r="V2400">
        <f t="shared" si="346"/>
        <v>11160</v>
      </c>
      <c r="W2400" s="1">
        <v>45391.958333333336</v>
      </c>
      <c r="X2400">
        <f t="shared" si="347"/>
        <v>11059.581996881172</v>
      </c>
      <c r="Z2400">
        <f t="shared" si="348"/>
        <v>-100.41800311882798</v>
      </c>
      <c r="AK2400">
        <f t="shared" si="350"/>
        <v>11252.072299456646</v>
      </c>
      <c r="AL2400">
        <f t="shared" si="349"/>
        <v>92.072299456645851</v>
      </c>
      <c r="AR2400">
        <f t="shared" si="341"/>
        <v>92.072299456645851</v>
      </c>
      <c r="AT2400">
        <v>-482.5887459641126</v>
      </c>
    </row>
    <row r="2401" spans="1:46">
      <c r="A2401" s="1">
        <v>45391.958333333336</v>
      </c>
      <c r="B2401" s="2">
        <v>4797776100</v>
      </c>
      <c r="C2401" s="1">
        <v>45392.166666666664</v>
      </c>
      <c r="D2401">
        <f t="shared" si="351"/>
        <v>959555.22</v>
      </c>
      <c r="O2401">
        <f t="shared" si="343"/>
        <v>1621976.1762873286</v>
      </c>
      <c r="P2401">
        <f t="shared" si="344"/>
        <v>2581531.3962873286</v>
      </c>
      <c r="T2401">
        <v>210</v>
      </c>
      <c r="U2401">
        <f t="shared" si="345"/>
        <v>359058</v>
      </c>
      <c r="V2401">
        <f t="shared" si="346"/>
        <v>10416</v>
      </c>
      <c r="W2401" s="1">
        <v>45392</v>
      </c>
      <c r="X2401">
        <f t="shared" si="347"/>
        <v>9624.2242452318969</v>
      </c>
      <c r="Z2401">
        <f t="shared" si="348"/>
        <v>-791.77575476810307</v>
      </c>
      <c r="AK2401">
        <f t="shared" si="350"/>
        <v>9791.7323696385301</v>
      </c>
      <c r="AL2401">
        <f t="shared" si="349"/>
        <v>-624.26763036146986</v>
      </c>
      <c r="AR2401">
        <f t="shared" si="341"/>
        <v>-624.26763036146986</v>
      </c>
      <c r="AT2401">
        <v>-482.53516519137884</v>
      </c>
    </row>
    <row r="2402" spans="1:46">
      <c r="A2402" s="1">
        <v>45392</v>
      </c>
      <c r="B2402" s="2">
        <v>4465197500</v>
      </c>
      <c r="C2402" s="1">
        <v>45393.166666666664</v>
      </c>
      <c r="D2402">
        <f t="shared" si="351"/>
        <v>893039.5</v>
      </c>
      <c r="O2402">
        <f t="shared" si="343"/>
        <v>1509541.8828356201</v>
      </c>
      <c r="P2402">
        <f t="shared" si="344"/>
        <v>2402581.3828356201</v>
      </c>
      <c r="T2402">
        <v>200</v>
      </c>
      <c r="U2402">
        <f t="shared" si="345"/>
        <v>341960</v>
      </c>
      <c r="V2402">
        <f t="shared" si="346"/>
        <v>9920</v>
      </c>
      <c r="W2402" s="1">
        <v>45392.041666666664</v>
      </c>
      <c r="X2402">
        <f t="shared" si="347"/>
        <v>8957.0795184145536</v>
      </c>
      <c r="Z2402">
        <f t="shared" si="348"/>
        <v>-962.9204815854464</v>
      </c>
      <c r="AK2402">
        <f t="shared" si="350"/>
        <v>9112.9760927315965</v>
      </c>
      <c r="AL2402">
        <f t="shared" si="349"/>
        <v>-807.02390726840349</v>
      </c>
      <c r="AR2402">
        <f t="shared" si="341"/>
        <v>-807.02390726840349</v>
      </c>
      <c r="AT2402">
        <v>-482.20478997354985</v>
      </c>
    </row>
    <row r="2403" spans="1:46">
      <c r="A2403" s="1">
        <v>45392.041666666664</v>
      </c>
      <c r="B2403" s="2">
        <v>4445789500</v>
      </c>
      <c r="C2403" s="1">
        <v>45393.166666666664</v>
      </c>
      <c r="D2403">
        <f t="shared" si="351"/>
        <v>889157.9</v>
      </c>
      <c r="O2403">
        <f t="shared" si="343"/>
        <v>1502980.6525961799</v>
      </c>
      <c r="P2403">
        <f t="shared" si="344"/>
        <v>2392138.5525961798</v>
      </c>
      <c r="T2403">
        <v>195</v>
      </c>
      <c r="U2403">
        <f t="shared" si="345"/>
        <v>333411</v>
      </c>
      <c r="V2403">
        <f t="shared" si="346"/>
        <v>9672</v>
      </c>
      <c r="W2403" s="1">
        <v>45392.083333333336</v>
      </c>
      <c r="X2403">
        <f t="shared" si="347"/>
        <v>8918.1475340413217</v>
      </c>
      <c r="Z2403">
        <f t="shared" si="348"/>
        <v>-753.85246595867829</v>
      </c>
      <c r="AK2403">
        <f t="shared" si="350"/>
        <v>9073.3665032324243</v>
      </c>
      <c r="AL2403">
        <f t="shared" si="349"/>
        <v>-598.63349676757571</v>
      </c>
      <c r="AR2403">
        <f t="shared" si="341"/>
        <v>-598.63349676757571</v>
      </c>
      <c r="AT2403">
        <v>-482.08107215131167</v>
      </c>
    </row>
    <row r="2404" spans="1:46">
      <c r="A2404" s="1">
        <v>45392.083333333336</v>
      </c>
      <c r="B2404" s="2">
        <v>4445825300</v>
      </c>
      <c r="C2404" s="1">
        <v>45393.166666666664</v>
      </c>
      <c r="D2404">
        <f t="shared" si="351"/>
        <v>889165.06</v>
      </c>
      <c r="O2404">
        <f t="shared" si="343"/>
        <v>1502992.7554425616</v>
      </c>
      <c r="P2404">
        <f t="shared" si="344"/>
        <v>2392157.8154425616</v>
      </c>
      <c r="T2404">
        <v>190</v>
      </c>
      <c r="U2404">
        <f t="shared" si="345"/>
        <v>324862</v>
      </c>
      <c r="V2404">
        <f t="shared" si="346"/>
        <v>9424</v>
      </c>
      <c r="W2404" s="1">
        <v>45392.125</v>
      </c>
      <c r="X2404">
        <f t="shared" si="347"/>
        <v>8918.2193479861162</v>
      </c>
      <c r="Z2404">
        <f t="shared" si="348"/>
        <v>-505.78065201388381</v>
      </c>
      <c r="AK2404">
        <f t="shared" si="350"/>
        <v>9073.4395670877439</v>
      </c>
      <c r="AL2404">
        <f t="shared" si="349"/>
        <v>-350.56043291225615</v>
      </c>
      <c r="AR2404">
        <f t="shared" si="341"/>
        <v>-350.56043291225615</v>
      </c>
      <c r="AT2404">
        <v>-481.54789215926212</v>
      </c>
    </row>
    <row r="2405" spans="1:46">
      <c r="A2405" s="1">
        <v>45392.125</v>
      </c>
      <c r="B2405" s="2">
        <v>4446180500</v>
      </c>
      <c r="C2405" s="1">
        <v>45393.166666666664</v>
      </c>
      <c r="D2405">
        <f t="shared" si="351"/>
        <v>889236.1</v>
      </c>
      <c r="O2405">
        <f t="shared" si="343"/>
        <v>1503112.8373150392</v>
      </c>
      <c r="P2405">
        <f t="shared" si="344"/>
        <v>2392348.9373150393</v>
      </c>
      <c r="T2405">
        <v>185</v>
      </c>
      <c r="U2405">
        <f t="shared" si="345"/>
        <v>316313</v>
      </c>
      <c r="V2405">
        <f t="shared" si="346"/>
        <v>9176</v>
      </c>
      <c r="W2405" s="1">
        <v>45392.166666666664</v>
      </c>
      <c r="X2405">
        <f t="shared" si="347"/>
        <v>8918.9318707009443</v>
      </c>
      <c r="Z2405">
        <f t="shared" si="348"/>
        <v>-257.06812929905573</v>
      </c>
      <c r="AK2405">
        <f t="shared" si="350"/>
        <v>9074.1644911494768</v>
      </c>
      <c r="AL2405">
        <f t="shared" si="349"/>
        <v>-101.83550885052318</v>
      </c>
      <c r="AR2405">
        <f t="shared" si="341"/>
        <v>-101.83550885052318</v>
      </c>
      <c r="AT2405">
        <v>-481.48411682430196</v>
      </c>
    </row>
    <row r="2406" spans="1:46">
      <c r="A2406" s="1">
        <v>45392.166666666664</v>
      </c>
      <c r="B2406" s="2">
        <v>4446507400</v>
      </c>
      <c r="C2406" s="1">
        <v>45393.166666666664</v>
      </c>
      <c r="D2406">
        <f t="shared" si="351"/>
        <v>889301.48</v>
      </c>
      <c r="O2406">
        <f t="shared" si="343"/>
        <v>1503223.3518536454</v>
      </c>
      <c r="P2406">
        <f t="shared" si="344"/>
        <v>2392524.8318536454</v>
      </c>
      <c r="T2406">
        <v>180</v>
      </c>
      <c r="U2406">
        <f t="shared" si="345"/>
        <v>307764</v>
      </c>
      <c r="V2406">
        <f t="shared" si="346"/>
        <v>8928</v>
      </c>
      <c r="W2406" s="1">
        <v>45392.208333333336</v>
      </c>
      <c r="X2406">
        <f t="shared" si="347"/>
        <v>8919.587624291813</v>
      </c>
      <c r="Z2406">
        <f t="shared" si="348"/>
        <v>-8.4123757081870281</v>
      </c>
      <c r="AK2406">
        <f t="shared" si="350"/>
        <v>9074.8316580294868</v>
      </c>
      <c r="AL2406">
        <f t="shared" si="349"/>
        <v>146.83165802948679</v>
      </c>
      <c r="AR2406">
        <f t="shared" si="341"/>
        <v>146.83165802948679</v>
      </c>
      <c r="AT2406">
        <v>-481.34635181847261</v>
      </c>
    </row>
    <row r="2407" spans="1:46">
      <c r="A2407" s="1">
        <v>45392.208333333336</v>
      </c>
      <c r="B2407" s="2">
        <v>4445716200</v>
      </c>
      <c r="C2407" s="1">
        <v>45393.166666666664</v>
      </c>
      <c r="D2407">
        <f t="shared" si="351"/>
        <v>889143.24</v>
      </c>
      <c r="O2407">
        <f t="shared" si="343"/>
        <v>1502955.8721872477</v>
      </c>
      <c r="P2407">
        <f t="shared" si="344"/>
        <v>2392099.1121872477</v>
      </c>
      <c r="T2407">
        <v>185</v>
      </c>
      <c r="U2407">
        <f t="shared" si="345"/>
        <v>316313</v>
      </c>
      <c r="V2407">
        <f t="shared" si="346"/>
        <v>9176</v>
      </c>
      <c r="W2407" s="1">
        <v>45392.25</v>
      </c>
      <c r="X2407">
        <f t="shared" si="347"/>
        <v>8918.0004959923444</v>
      </c>
      <c r="Z2407">
        <f t="shared" si="348"/>
        <v>-257.99950400765556</v>
      </c>
      <c r="AK2407">
        <f t="shared" si="350"/>
        <v>9073.2169060090982</v>
      </c>
      <c r="AL2407">
        <f t="shared" si="349"/>
        <v>-102.78309399090176</v>
      </c>
      <c r="AR2407">
        <f t="shared" si="341"/>
        <v>-102.78309399090176</v>
      </c>
      <c r="AT2407">
        <v>-480.65628212958109</v>
      </c>
    </row>
    <row r="2408" spans="1:46">
      <c r="A2408" s="1">
        <v>45392.25</v>
      </c>
      <c r="B2408" s="2">
        <v>4443332100</v>
      </c>
      <c r="C2408" s="1">
        <v>45393.166666666664</v>
      </c>
      <c r="D2408">
        <f t="shared" si="351"/>
        <v>888666.42</v>
      </c>
      <c r="O2408">
        <f t="shared" si="343"/>
        <v>1502149.8834705413</v>
      </c>
      <c r="P2408">
        <f t="shared" si="344"/>
        <v>2390816.3034705413</v>
      </c>
      <c r="T2408">
        <v>200</v>
      </c>
      <c r="U2408">
        <f t="shared" si="345"/>
        <v>341960</v>
      </c>
      <c r="V2408">
        <f t="shared" si="346"/>
        <v>9920</v>
      </c>
      <c r="W2408" s="1">
        <v>45392.291666666664</v>
      </c>
      <c r="X2408">
        <f t="shared" si="347"/>
        <v>8913.2180483447664</v>
      </c>
      <c r="Z2408">
        <f t="shared" si="348"/>
        <v>-1006.7819516552336</v>
      </c>
      <c r="AK2408">
        <f t="shared" si="350"/>
        <v>9068.3512206048836</v>
      </c>
      <c r="AL2408">
        <f t="shared" si="349"/>
        <v>-851.64877939511643</v>
      </c>
      <c r="AR2408">
        <f t="shared" si="341"/>
        <v>-851.64877939511643</v>
      </c>
      <c r="AT2408">
        <v>-480.59505543517844</v>
      </c>
    </row>
    <row r="2409" spans="1:46">
      <c r="A2409" s="1">
        <v>45392.291666666664</v>
      </c>
      <c r="B2409" s="2">
        <v>4438943800</v>
      </c>
      <c r="C2409" s="1">
        <v>45393.166666666664</v>
      </c>
      <c r="D2409">
        <f t="shared" si="351"/>
        <v>887788.76</v>
      </c>
      <c r="O2409">
        <f t="shared" si="343"/>
        <v>1500666.3381974713</v>
      </c>
      <c r="P2409">
        <f t="shared" si="344"/>
        <v>2388455.0981974714</v>
      </c>
      <c r="T2409">
        <v>215</v>
      </c>
      <c r="U2409">
        <f t="shared" si="345"/>
        <v>367607</v>
      </c>
      <c r="V2409">
        <f t="shared" si="346"/>
        <v>10664</v>
      </c>
      <c r="W2409" s="1">
        <v>45392.333333333336</v>
      </c>
      <c r="X2409">
        <f t="shared" si="347"/>
        <v>8904.4152233743898</v>
      </c>
      <c r="Z2409">
        <f t="shared" si="348"/>
        <v>-1759.5847766256102</v>
      </c>
      <c r="AK2409">
        <f t="shared" si="350"/>
        <v>9059.3951838365829</v>
      </c>
      <c r="AL2409">
        <f t="shared" si="349"/>
        <v>-1604.6048161634171</v>
      </c>
      <c r="AR2409">
        <f t="shared" si="341"/>
        <v>-1604.6048161634171</v>
      </c>
      <c r="AT2409">
        <v>-480.47003363213298</v>
      </c>
    </row>
    <row r="2410" spans="1:46">
      <c r="A2410" s="1">
        <v>45392.333333333336</v>
      </c>
      <c r="B2410" s="2">
        <v>4438941400</v>
      </c>
      <c r="C2410" s="1">
        <v>45393.166666666664</v>
      </c>
      <c r="D2410">
        <f t="shared" si="351"/>
        <v>887788.28</v>
      </c>
      <c r="O2410">
        <f t="shared" si="343"/>
        <v>1500665.5268334679</v>
      </c>
      <c r="P2410">
        <f t="shared" si="344"/>
        <v>2388453.8068334679</v>
      </c>
      <c r="T2410">
        <v>230</v>
      </c>
      <c r="U2410">
        <f t="shared" si="345"/>
        <v>393254</v>
      </c>
      <c r="V2410">
        <f t="shared" si="346"/>
        <v>11408</v>
      </c>
      <c r="W2410" s="1">
        <v>45392.375</v>
      </c>
      <c r="X2410">
        <f t="shared" si="347"/>
        <v>8904.4104090317232</v>
      </c>
      <c r="Z2410">
        <f t="shared" si="348"/>
        <v>-2503.5895909682768</v>
      </c>
      <c r="AK2410">
        <f t="shared" si="350"/>
        <v>9059.3902857010307</v>
      </c>
      <c r="AL2410">
        <f t="shared" si="349"/>
        <v>-2348.6097142989693</v>
      </c>
      <c r="AR2410">
        <f t="shared" si="341"/>
        <v>-2348.6097142989693</v>
      </c>
      <c r="AT2410">
        <v>-480.2850891154867</v>
      </c>
    </row>
    <row r="2411" spans="1:46">
      <c r="A2411" s="1">
        <v>45392.375</v>
      </c>
      <c r="B2411" s="2">
        <v>4421207800</v>
      </c>
      <c r="C2411" s="1">
        <v>45393.166666666664</v>
      </c>
      <c r="D2411">
        <f t="shared" si="351"/>
        <v>884241.56</v>
      </c>
      <c r="O2411">
        <f t="shared" si="343"/>
        <v>1494670.3582136133</v>
      </c>
      <c r="P2411">
        <f t="shared" si="344"/>
        <v>2378911.9182136133</v>
      </c>
      <c r="T2411">
        <v>240</v>
      </c>
      <c r="U2411">
        <f t="shared" si="345"/>
        <v>410352</v>
      </c>
      <c r="V2411">
        <f t="shared" si="346"/>
        <v>11904</v>
      </c>
      <c r="W2411" s="1">
        <v>45392.416666666664</v>
      </c>
      <c r="X2411">
        <f t="shared" si="347"/>
        <v>8868.8372310596933</v>
      </c>
      <c r="Z2411">
        <f t="shared" si="348"/>
        <v>-3035.1627689403067</v>
      </c>
      <c r="AK2411">
        <f t="shared" si="350"/>
        <v>9023.1979621054743</v>
      </c>
      <c r="AL2411">
        <f t="shared" si="349"/>
        <v>-2880.8020378945257</v>
      </c>
      <c r="AR2411">
        <f t="shared" si="341"/>
        <v>-2880.8020378945257</v>
      </c>
      <c r="AT2411">
        <v>-480.03508505676291</v>
      </c>
    </row>
    <row r="2412" spans="1:46">
      <c r="A2412" s="1">
        <v>45392.416666666664</v>
      </c>
      <c r="B2412" s="2">
        <v>4422273600</v>
      </c>
      <c r="C2412" s="1">
        <v>45393.166666666664</v>
      </c>
      <c r="D2412">
        <f t="shared" si="351"/>
        <v>884454.72</v>
      </c>
      <c r="O2412">
        <f t="shared" si="343"/>
        <v>1495030.6714447134</v>
      </c>
      <c r="P2412">
        <f t="shared" si="344"/>
        <v>2379485.3914447133</v>
      </c>
      <c r="T2412">
        <v>245</v>
      </c>
      <c r="U2412">
        <f t="shared" si="345"/>
        <v>418901</v>
      </c>
      <c r="V2412">
        <f t="shared" si="346"/>
        <v>12152</v>
      </c>
      <c r="W2412" s="1">
        <v>45392.458333333336</v>
      </c>
      <c r="X2412">
        <f t="shared" si="347"/>
        <v>8870.9752003993981</v>
      </c>
      <c r="Z2412">
        <f t="shared" si="348"/>
        <v>-3281.0247996006019</v>
      </c>
      <c r="AK2412">
        <f t="shared" si="350"/>
        <v>9025.3731424686339</v>
      </c>
      <c r="AL2412">
        <f t="shared" si="349"/>
        <v>-3126.6268575313661</v>
      </c>
      <c r="AR2412">
        <f t="shared" si="341"/>
        <v>-3126.6268575313661</v>
      </c>
      <c r="AT2412">
        <v>-479.84018502299841</v>
      </c>
    </row>
    <row r="2413" spans="1:46">
      <c r="A2413" s="1">
        <v>45392.458333333336</v>
      </c>
      <c r="B2413" s="2">
        <v>4422674800</v>
      </c>
      <c r="C2413" s="1">
        <v>45393.166666666664</v>
      </c>
      <c r="D2413">
        <f t="shared" si="351"/>
        <v>884534.96</v>
      </c>
      <c r="O2413">
        <f t="shared" si="343"/>
        <v>1495166.3044605865</v>
      </c>
      <c r="P2413">
        <f t="shared" si="344"/>
        <v>2379701.2644605865</v>
      </c>
      <c r="T2413">
        <v>240</v>
      </c>
      <c r="U2413">
        <f t="shared" si="345"/>
        <v>410352</v>
      </c>
      <c r="V2413">
        <f t="shared" si="346"/>
        <v>11904</v>
      </c>
      <c r="W2413" s="1">
        <v>45392.5</v>
      </c>
      <c r="X2413">
        <f t="shared" si="347"/>
        <v>8871.7799980153577</v>
      </c>
      <c r="Z2413">
        <f t="shared" si="348"/>
        <v>-3032.2200019846423</v>
      </c>
      <c r="AK2413">
        <f t="shared" si="350"/>
        <v>9026.1919474617862</v>
      </c>
      <c r="AL2413">
        <f t="shared" si="349"/>
        <v>-2877.8080525382138</v>
      </c>
      <c r="AR2413">
        <f t="shared" si="341"/>
        <v>-2877.8080525382138</v>
      </c>
      <c r="AT2413">
        <v>-479.78253235748161</v>
      </c>
    </row>
    <row r="2414" spans="1:46">
      <c r="A2414" s="1">
        <v>45392.5</v>
      </c>
      <c r="B2414" s="2">
        <v>4419220100</v>
      </c>
      <c r="C2414" s="1">
        <v>45393.166666666664</v>
      </c>
      <c r="D2414">
        <f t="shared" si="351"/>
        <v>883844.02</v>
      </c>
      <c r="O2414">
        <f t="shared" si="343"/>
        <v>1493998.3797847726</v>
      </c>
      <c r="P2414">
        <f t="shared" si="344"/>
        <v>2377842.3997847727</v>
      </c>
      <c r="T2414">
        <v>230</v>
      </c>
      <c r="U2414">
        <f t="shared" si="345"/>
        <v>393254</v>
      </c>
      <c r="V2414">
        <f t="shared" si="346"/>
        <v>11408</v>
      </c>
      <c r="W2414" s="1">
        <v>45392.541666666664</v>
      </c>
      <c r="X2414">
        <f t="shared" si="347"/>
        <v>8864.8499523427399</v>
      </c>
      <c r="Z2414">
        <f t="shared" si="348"/>
        <v>-2543.1500476572601</v>
      </c>
      <c r="AK2414">
        <f t="shared" si="350"/>
        <v>9019.1412854233076</v>
      </c>
      <c r="AL2414">
        <f t="shared" si="349"/>
        <v>-2388.8587145766924</v>
      </c>
      <c r="AR2414">
        <f t="shared" si="341"/>
        <v>-2388.8587145766924</v>
      </c>
      <c r="AT2414">
        <v>-479.75445776399465</v>
      </c>
    </row>
    <row r="2415" spans="1:46">
      <c r="A2415" s="1">
        <v>45392.541666666664</v>
      </c>
      <c r="B2415" s="2">
        <v>4418549800</v>
      </c>
      <c r="C2415" s="1">
        <v>45393.166666666664</v>
      </c>
      <c r="D2415">
        <f t="shared" si="351"/>
        <v>883709.96</v>
      </c>
      <c r="O2415">
        <f t="shared" si="343"/>
        <v>1493771.7725800378</v>
      </c>
      <c r="P2415">
        <f t="shared" si="344"/>
        <v>2377481.7325800378</v>
      </c>
      <c r="T2415">
        <v>220</v>
      </c>
      <c r="U2415">
        <f t="shared" si="345"/>
        <v>376156</v>
      </c>
      <c r="V2415">
        <f t="shared" si="346"/>
        <v>10912</v>
      </c>
      <c r="W2415" s="1">
        <v>45392.583333333336</v>
      </c>
      <c r="X2415">
        <f t="shared" si="347"/>
        <v>8863.5053465551573</v>
      </c>
      <c r="Z2415">
        <f t="shared" si="348"/>
        <v>-2048.4946534448427</v>
      </c>
      <c r="AK2415">
        <f t="shared" si="350"/>
        <v>9017.7732769813592</v>
      </c>
      <c r="AL2415">
        <f t="shared" si="349"/>
        <v>-1894.2267230186408</v>
      </c>
      <c r="AR2415">
        <f t="shared" si="341"/>
        <v>-1894.2267230186408</v>
      </c>
      <c r="AT2415">
        <v>-479.44324678454996</v>
      </c>
    </row>
    <row r="2416" spans="1:46">
      <c r="A2416" s="1">
        <v>45392.583333333336</v>
      </c>
      <c r="B2416">
        <v>4419918</v>
      </c>
      <c r="C2416" s="1">
        <v>45393.166666666664</v>
      </c>
      <c r="D2416">
        <v>883983.6</v>
      </c>
      <c r="O2416">
        <f t="shared" si="343"/>
        <v>1494234.3176755449</v>
      </c>
      <c r="P2416">
        <f t="shared" si="344"/>
        <v>2378217.917675545</v>
      </c>
      <c r="T2416">
        <v>215</v>
      </c>
      <c r="U2416">
        <f t="shared" si="345"/>
        <v>367607</v>
      </c>
      <c r="V2416">
        <f t="shared" si="346"/>
        <v>10664</v>
      </c>
      <c r="W2416" s="1">
        <v>45392.625</v>
      </c>
      <c r="X2416">
        <f t="shared" si="347"/>
        <v>8866.2499230709982</v>
      </c>
      <c r="Z2416">
        <f t="shared" si="348"/>
        <v>-1797.7500769290018</v>
      </c>
      <c r="AK2416">
        <f t="shared" si="350"/>
        <v>9020.5656224241047</v>
      </c>
      <c r="AL2416">
        <f t="shared" si="349"/>
        <v>-1643.4343775758953</v>
      </c>
      <c r="AR2416">
        <f t="shared" si="341"/>
        <v>-1643.4343775758953</v>
      </c>
      <c r="AT2416">
        <v>-479.40750649570691</v>
      </c>
    </row>
    <row r="2417" spans="1:46">
      <c r="A2417" s="1">
        <v>45392.625</v>
      </c>
      <c r="B2417" s="2">
        <v>4421154500</v>
      </c>
      <c r="C2417" s="1">
        <v>45393.166666666664</v>
      </c>
      <c r="D2417">
        <f>($B2417*$G$2)/1000</f>
        <v>884230.9</v>
      </c>
      <c r="O2417">
        <f t="shared" si="343"/>
        <v>1494652.3391713751</v>
      </c>
      <c r="P2417">
        <f t="shared" si="344"/>
        <v>2378883.2391713751</v>
      </c>
      <c r="T2417">
        <v>215</v>
      </c>
      <c r="U2417">
        <f t="shared" si="345"/>
        <v>367607</v>
      </c>
      <c r="V2417">
        <f t="shared" si="346"/>
        <v>10664</v>
      </c>
      <c r="W2417" s="1">
        <v>45392.666666666664</v>
      </c>
      <c r="X2417">
        <f t="shared" si="347"/>
        <v>8868.730312532949</v>
      </c>
      <c r="Z2417">
        <f t="shared" si="348"/>
        <v>-1795.269687467051</v>
      </c>
      <c r="AK2417">
        <f t="shared" si="350"/>
        <v>9023.0891826784191</v>
      </c>
      <c r="AL2417">
        <f t="shared" si="349"/>
        <v>-1640.9108173215809</v>
      </c>
      <c r="AR2417">
        <f t="shared" si="341"/>
        <v>-1640.9108173215809</v>
      </c>
      <c r="AT2417">
        <v>-479.22382641249897</v>
      </c>
    </row>
    <row r="2418" spans="1:46">
      <c r="A2418" s="1">
        <v>45392.666666666664</v>
      </c>
      <c r="B2418" s="2">
        <v>4421048300</v>
      </c>
      <c r="C2418" s="1">
        <v>45393.166666666664</v>
      </c>
      <c r="D2418">
        <f t="shared" ref="D2418:D2420" si="352">($B2418*$G$2)/1000</f>
        <v>884209.66</v>
      </c>
      <c r="O2418">
        <f t="shared" si="343"/>
        <v>1494616.4363142322</v>
      </c>
      <c r="P2418">
        <f t="shared" si="344"/>
        <v>2378826.0963142323</v>
      </c>
      <c r="T2418">
        <v>220</v>
      </c>
      <c r="U2418">
        <f t="shared" si="345"/>
        <v>376156</v>
      </c>
      <c r="V2418">
        <f t="shared" si="346"/>
        <v>10912</v>
      </c>
      <c r="W2418" s="1">
        <v>45392.708333333336</v>
      </c>
      <c r="X2418">
        <f t="shared" si="347"/>
        <v>8868.5172778698998</v>
      </c>
      <c r="Z2418">
        <f t="shared" si="348"/>
        <v>-2043.4827221301002</v>
      </c>
      <c r="AK2418">
        <f t="shared" si="350"/>
        <v>9022.8724401802301</v>
      </c>
      <c r="AL2418">
        <f t="shared" si="349"/>
        <v>-1889.1275598197699</v>
      </c>
      <c r="AR2418">
        <f t="shared" si="341"/>
        <v>-1889.1275598197699</v>
      </c>
      <c r="AT2418">
        <v>-478.61155946846702</v>
      </c>
    </row>
    <row r="2419" spans="1:46">
      <c r="A2419" s="1">
        <v>45392.708333333336</v>
      </c>
      <c r="B2419" s="2">
        <v>4420267800</v>
      </c>
      <c r="C2419" s="1">
        <v>45393.166666666664</v>
      </c>
      <c r="D2419">
        <f t="shared" si="352"/>
        <v>884053.56</v>
      </c>
      <c r="O2419">
        <f t="shared" si="343"/>
        <v>1494352.5739790155</v>
      </c>
      <c r="P2419">
        <f t="shared" si="344"/>
        <v>2378406.1339790155</v>
      </c>
      <c r="T2419">
        <v>230</v>
      </c>
      <c r="U2419">
        <f t="shared" si="345"/>
        <v>393254</v>
      </c>
      <c r="V2419">
        <f t="shared" si="346"/>
        <v>11408</v>
      </c>
      <c r="W2419" s="1">
        <v>45392.75</v>
      </c>
      <c r="X2419">
        <f t="shared" si="347"/>
        <v>8866.9516135148242</v>
      </c>
      <c r="Z2419">
        <f t="shared" si="348"/>
        <v>-2541.0483864851758</v>
      </c>
      <c r="AK2419">
        <f t="shared" si="350"/>
        <v>9021.279525680844</v>
      </c>
      <c r="AL2419">
        <f t="shared" si="349"/>
        <v>-2386.720474319156</v>
      </c>
      <c r="AR2419">
        <f t="shared" si="341"/>
        <v>-2386.720474319156</v>
      </c>
      <c r="AT2419">
        <v>-478.40747048712547</v>
      </c>
    </row>
    <row r="2420" spans="1:46">
      <c r="A2420" s="1">
        <v>45392.75</v>
      </c>
      <c r="B2420" s="2">
        <v>4420496500</v>
      </c>
      <c r="C2420" s="1">
        <v>45393.166666666664</v>
      </c>
      <c r="D2420">
        <f t="shared" si="352"/>
        <v>884099.3</v>
      </c>
      <c r="O2420">
        <f t="shared" si="343"/>
        <v>1494429.8902071568</v>
      </c>
      <c r="P2420">
        <f t="shared" si="344"/>
        <v>2378529.1902071568</v>
      </c>
      <c r="T2420">
        <v>240</v>
      </c>
      <c r="U2420">
        <f t="shared" si="345"/>
        <v>410352</v>
      </c>
      <c r="V2420">
        <f t="shared" si="346"/>
        <v>11904</v>
      </c>
      <c r="W2420" s="1">
        <v>45392.791666666664</v>
      </c>
      <c r="X2420">
        <f t="shared" si="347"/>
        <v>8867.4103802515401</v>
      </c>
      <c r="Z2420">
        <f t="shared" si="348"/>
        <v>-3036.5896197484599</v>
      </c>
      <c r="AK2420">
        <f t="shared" si="350"/>
        <v>9021.746277181177</v>
      </c>
      <c r="AL2420">
        <f t="shared" si="349"/>
        <v>-2882.253722818823</v>
      </c>
      <c r="AR2420">
        <f t="shared" si="341"/>
        <v>-2882.253722818823</v>
      </c>
      <c r="AT2420">
        <v>-478.32966774226406</v>
      </c>
    </row>
    <row r="2421" spans="1:46">
      <c r="A2421" s="1">
        <v>45392.791666666664</v>
      </c>
      <c r="B2421">
        <v>4418657</v>
      </c>
      <c r="C2421" s="1">
        <v>45393.166666666664</v>
      </c>
      <c r="D2421">
        <v>883731.4</v>
      </c>
      <c r="O2421">
        <f t="shared" si="343"/>
        <v>1493808.0135055156</v>
      </c>
      <c r="P2421">
        <f t="shared" si="344"/>
        <v>2377539.4135055155</v>
      </c>
      <c r="T2421">
        <v>245</v>
      </c>
      <c r="U2421">
        <f t="shared" si="345"/>
        <v>418901</v>
      </c>
      <c r="V2421">
        <f t="shared" si="346"/>
        <v>12152</v>
      </c>
      <c r="W2421" s="1">
        <v>45392.833333333336</v>
      </c>
      <c r="X2421">
        <f t="shared" si="347"/>
        <v>8863.7203871943184</v>
      </c>
      <c r="Z2421">
        <f t="shared" si="348"/>
        <v>-3288.2796128056816</v>
      </c>
      <c r="AK2421">
        <f t="shared" si="350"/>
        <v>9017.992060369359</v>
      </c>
      <c r="AL2421">
        <f t="shared" si="349"/>
        <v>-3134.007939630641</v>
      </c>
      <c r="AR2421">
        <f t="shared" si="341"/>
        <v>-3134.007939630641</v>
      </c>
      <c r="AT2421">
        <v>-478.30799441069394</v>
      </c>
    </row>
    <row r="2422" spans="1:46">
      <c r="A2422" s="1">
        <v>45392.833333333336</v>
      </c>
      <c r="B2422" s="2">
        <v>4420326800</v>
      </c>
      <c r="C2422" s="1">
        <v>45393.166666666664</v>
      </c>
      <c r="D2422">
        <f>($B2422*$G$2)/1000</f>
        <v>884065.36</v>
      </c>
      <c r="O2422">
        <f t="shared" si="343"/>
        <v>1494372.5200107615</v>
      </c>
      <c r="P2422">
        <f t="shared" si="344"/>
        <v>2378437.8800107613</v>
      </c>
      <c r="T2422">
        <v>240</v>
      </c>
      <c r="U2422">
        <f t="shared" si="345"/>
        <v>410352</v>
      </c>
      <c r="V2422">
        <f t="shared" si="346"/>
        <v>11904</v>
      </c>
      <c r="W2422" s="1">
        <v>45392.875</v>
      </c>
      <c r="X2422">
        <f t="shared" si="347"/>
        <v>8867.0699661054059</v>
      </c>
      <c r="Z2422">
        <f t="shared" si="348"/>
        <v>-3036.9300338945941</v>
      </c>
      <c r="AK2422">
        <f t="shared" si="350"/>
        <v>9021.3999381798349</v>
      </c>
      <c r="AL2422">
        <f t="shared" si="349"/>
        <v>-2882.6000618201651</v>
      </c>
      <c r="AR2422">
        <f t="shared" si="341"/>
        <v>-2882.6000618201651</v>
      </c>
      <c r="AT2422">
        <v>-478.14341924481414</v>
      </c>
    </row>
    <row r="2423" spans="1:46">
      <c r="A2423" s="1">
        <v>45392.875</v>
      </c>
      <c r="B2423" s="2">
        <v>4420054900</v>
      </c>
      <c r="C2423" s="1">
        <v>45393.166666666664</v>
      </c>
      <c r="D2423">
        <f t="shared" ref="D2423:D2433" si="353">($B2423*$G$2)/1000</f>
        <v>884010.98</v>
      </c>
      <c r="O2423">
        <f t="shared" si="343"/>
        <v>1494280.5992305623</v>
      </c>
      <c r="P2423">
        <f t="shared" si="344"/>
        <v>2378291.5792305623</v>
      </c>
      <c r="T2423">
        <v>235</v>
      </c>
      <c r="U2423">
        <f t="shared" si="345"/>
        <v>401803</v>
      </c>
      <c r="V2423">
        <f t="shared" si="346"/>
        <v>11656</v>
      </c>
      <c r="W2423" s="1">
        <v>45392.916666666664</v>
      </c>
      <c r="X2423">
        <f t="shared" si="347"/>
        <v>8866.5245412006716</v>
      </c>
      <c r="Z2423">
        <f t="shared" si="348"/>
        <v>-2789.4754587993284</v>
      </c>
      <c r="AK2423">
        <f t="shared" si="350"/>
        <v>9020.8450202395634</v>
      </c>
      <c r="AL2423">
        <f t="shared" si="349"/>
        <v>-2635.1549797604366</v>
      </c>
      <c r="AR2423">
        <f t="shared" si="341"/>
        <v>-2635.1549797604366</v>
      </c>
      <c r="AT2423">
        <v>-478.10516986278526</v>
      </c>
    </row>
    <row r="2424" spans="1:46">
      <c r="A2424" s="1">
        <v>45392.916666666664</v>
      </c>
      <c r="B2424" s="2">
        <v>4420087900</v>
      </c>
      <c r="C2424" s="1">
        <v>45393.166666666664</v>
      </c>
      <c r="D2424">
        <f t="shared" si="353"/>
        <v>884017.58</v>
      </c>
      <c r="O2424">
        <f t="shared" si="343"/>
        <v>1494291.7554856068</v>
      </c>
      <c r="P2424">
        <f t="shared" si="344"/>
        <v>2378309.3354856069</v>
      </c>
      <c r="T2424">
        <v>225</v>
      </c>
      <c r="U2424">
        <f t="shared" si="345"/>
        <v>384705</v>
      </c>
      <c r="V2424">
        <f t="shared" si="346"/>
        <v>11160</v>
      </c>
      <c r="W2424" s="1">
        <v>45392.958333333336</v>
      </c>
      <c r="X2424">
        <f t="shared" si="347"/>
        <v>8866.5907384123529</v>
      </c>
      <c r="Z2424">
        <f t="shared" si="348"/>
        <v>-2293.4092615876471</v>
      </c>
      <c r="AK2424">
        <f t="shared" si="350"/>
        <v>9020.9123696034058</v>
      </c>
      <c r="AL2424">
        <f t="shared" si="349"/>
        <v>-2139.0876303965942</v>
      </c>
      <c r="AR2424">
        <f t="shared" si="341"/>
        <v>-2139.0876303965942</v>
      </c>
      <c r="AT2424">
        <v>-477.9712377046344</v>
      </c>
    </row>
    <row r="2425" spans="1:46">
      <c r="A2425" s="1">
        <v>45392.958333333336</v>
      </c>
      <c r="B2425" s="2">
        <v>4675292700</v>
      </c>
      <c r="C2425" s="1">
        <v>45393.166666666664</v>
      </c>
      <c r="D2425">
        <f t="shared" si="353"/>
        <v>935058.54</v>
      </c>
      <c r="O2425">
        <f t="shared" si="343"/>
        <v>1580568.4172235676</v>
      </c>
      <c r="P2425">
        <f t="shared" si="344"/>
        <v>2515626.9572235676</v>
      </c>
      <c r="T2425">
        <v>210</v>
      </c>
      <c r="U2425">
        <f t="shared" si="345"/>
        <v>359058</v>
      </c>
      <c r="V2425">
        <f t="shared" si="346"/>
        <v>10416</v>
      </c>
      <c r="W2425" s="1">
        <v>45393</v>
      </c>
      <c r="X2425">
        <f t="shared" si="347"/>
        <v>9378.52547076878</v>
      </c>
      <c r="Z2425">
        <f t="shared" si="348"/>
        <v>-1037.47452923122</v>
      </c>
      <c r="AK2425">
        <f t="shared" si="350"/>
        <v>9541.757246263478</v>
      </c>
      <c r="AL2425">
        <f t="shared" si="349"/>
        <v>-874.24275373652199</v>
      </c>
      <c r="AR2425">
        <f t="shared" si="341"/>
        <v>-874.24275373652199</v>
      </c>
      <c r="AT2425">
        <v>-477.18676944674007</v>
      </c>
    </row>
    <row r="2426" spans="1:46">
      <c r="A2426" s="1">
        <v>45393</v>
      </c>
      <c r="B2426" s="2">
        <v>4768459700</v>
      </c>
      <c r="C2426" s="1">
        <v>45394.166666666664</v>
      </c>
      <c r="D2426">
        <f t="shared" si="353"/>
        <v>953691.94</v>
      </c>
      <c r="O2426">
        <f t="shared" si="343"/>
        <v>1612065.2297605597</v>
      </c>
      <c r="P2426">
        <f t="shared" si="344"/>
        <v>2565757.1697605597</v>
      </c>
      <c r="T2426">
        <v>200</v>
      </c>
      <c r="U2426">
        <f t="shared" si="345"/>
        <v>341960</v>
      </c>
      <c r="V2426">
        <f t="shared" si="346"/>
        <v>9920</v>
      </c>
      <c r="W2426" s="1">
        <v>45393.041666666664</v>
      </c>
      <c r="X2426">
        <f t="shared" si="347"/>
        <v>9565.416247154848</v>
      </c>
      <c r="Z2426">
        <f t="shared" si="348"/>
        <v>-354.58375284515205</v>
      </c>
      <c r="AK2426">
        <f t="shared" si="350"/>
        <v>9731.9008275119031</v>
      </c>
      <c r="AL2426">
        <f t="shared" si="349"/>
        <v>-188.09917248809688</v>
      </c>
      <c r="AR2426">
        <f t="shared" si="341"/>
        <v>-188.09917248809688</v>
      </c>
      <c r="AT2426">
        <v>-476.94695995023903</v>
      </c>
    </row>
    <row r="2427" spans="1:46">
      <c r="A2427" s="1">
        <v>45393.041666666664</v>
      </c>
      <c r="B2427" s="2">
        <v>4770000500</v>
      </c>
      <c r="C2427" s="1">
        <v>45394.166666666664</v>
      </c>
      <c r="D2427">
        <f t="shared" si="353"/>
        <v>954000.1</v>
      </c>
      <c r="O2427">
        <f t="shared" si="343"/>
        <v>1612586.1254506321</v>
      </c>
      <c r="P2427">
        <f t="shared" si="344"/>
        <v>2566586.2254506322</v>
      </c>
      <c r="T2427">
        <v>195</v>
      </c>
      <c r="U2427">
        <f t="shared" si="345"/>
        <v>333411</v>
      </c>
      <c r="V2427">
        <f t="shared" si="346"/>
        <v>9672</v>
      </c>
      <c r="W2427" s="1">
        <v>45393.083333333336</v>
      </c>
      <c r="X2427">
        <f t="shared" si="347"/>
        <v>9568.5070551475455</v>
      </c>
      <c r="Z2427">
        <f t="shared" si="348"/>
        <v>-103.49294485245446</v>
      </c>
      <c r="AK2427">
        <f t="shared" si="350"/>
        <v>9735.0454305364474</v>
      </c>
      <c r="AL2427">
        <f t="shared" si="349"/>
        <v>63.045430536447384</v>
      </c>
      <c r="AR2427">
        <f t="shared" si="341"/>
        <v>63.045430536447384</v>
      </c>
      <c r="AT2427">
        <v>-476.59234298660158</v>
      </c>
    </row>
    <row r="2428" spans="1:46">
      <c r="A2428" s="1">
        <v>45393.083333333336</v>
      </c>
      <c r="B2428" s="2">
        <v>4771479500</v>
      </c>
      <c r="C2428" s="1">
        <v>45394.166666666664</v>
      </c>
      <c r="D2428">
        <f t="shared" si="353"/>
        <v>954295.9</v>
      </c>
      <c r="O2428">
        <f t="shared" si="343"/>
        <v>1613086.1285176221</v>
      </c>
      <c r="P2428">
        <f t="shared" si="344"/>
        <v>2567382.028517622</v>
      </c>
      <c r="T2428">
        <v>190</v>
      </c>
      <c r="U2428">
        <f t="shared" si="345"/>
        <v>324862</v>
      </c>
      <c r="V2428">
        <f t="shared" si="346"/>
        <v>9424</v>
      </c>
      <c r="W2428" s="1">
        <v>45393.125</v>
      </c>
      <c r="X2428">
        <f t="shared" si="347"/>
        <v>9571.4738938165465</v>
      </c>
      <c r="Z2428">
        <f t="shared" si="348"/>
        <v>147.47389381654648</v>
      </c>
      <c r="AK2428">
        <f t="shared" si="350"/>
        <v>9738.06390657052</v>
      </c>
      <c r="AL2428">
        <f t="shared" si="349"/>
        <v>314.06390657051998</v>
      </c>
      <c r="AR2428">
        <f t="shared" si="341"/>
        <v>314.06390657051998</v>
      </c>
      <c r="AT2428">
        <v>-476.2619875424607</v>
      </c>
    </row>
    <row r="2429" spans="1:46">
      <c r="A2429" s="1">
        <v>45393.125</v>
      </c>
      <c r="B2429" s="2">
        <v>4773235300</v>
      </c>
      <c r="C2429" s="1">
        <v>45394.166666666664</v>
      </c>
      <c r="D2429">
        <f t="shared" si="353"/>
        <v>954647.06</v>
      </c>
      <c r="O2429">
        <f t="shared" si="343"/>
        <v>1613679.7088996507</v>
      </c>
      <c r="P2429">
        <f t="shared" si="344"/>
        <v>2568326.7688996508</v>
      </c>
      <c r="T2429">
        <v>185</v>
      </c>
      <c r="U2429">
        <f t="shared" si="345"/>
        <v>316313</v>
      </c>
      <c r="V2429">
        <f t="shared" si="346"/>
        <v>9176</v>
      </c>
      <c r="W2429" s="1">
        <v>45393.166666666664</v>
      </c>
      <c r="X2429">
        <f t="shared" si="347"/>
        <v>9574.9959866732315</v>
      </c>
      <c r="Z2429">
        <f t="shared" si="348"/>
        <v>398.99598667323153</v>
      </c>
      <c r="AK2429">
        <f t="shared" si="350"/>
        <v>9741.6473009049496</v>
      </c>
      <c r="AL2429">
        <f t="shared" si="349"/>
        <v>565.64730090494959</v>
      </c>
      <c r="AR2429">
        <f t="shared" si="341"/>
        <v>565.64730090494959</v>
      </c>
      <c r="AT2429">
        <v>-475.5718980798847</v>
      </c>
    </row>
    <row r="2430" spans="1:46">
      <c r="A2430" s="1">
        <v>45393.166666666664</v>
      </c>
      <c r="B2430" s="2">
        <v>4773381300</v>
      </c>
      <c r="C2430" s="1">
        <v>45394.166666666664</v>
      </c>
      <c r="D2430">
        <f t="shared" si="353"/>
        <v>954676.26</v>
      </c>
      <c r="O2430">
        <f t="shared" si="343"/>
        <v>1613729.0668765137</v>
      </c>
      <c r="P2430">
        <f t="shared" si="344"/>
        <v>2568405.3268765137</v>
      </c>
      <c r="T2430">
        <v>180</v>
      </c>
      <c r="U2430">
        <f t="shared" si="345"/>
        <v>307764</v>
      </c>
      <c r="V2430">
        <f t="shared" si="346"/>
        <v>8928</v>
      </c>
      <c r="W2430" s="1">
        <v>45393.208333333336</v>
      </c>
      <c r="X2430">
        <f t="shared" si="347"/>
        <v>9575.288859185519</v>
      </c>
      <c r="Z2430">
        <f t="shared" si="348"/>
        <v>647.28885918551896</v>
      </c>
      <c r="AK2430">
        <f t="shared" si="350"/>
        <v>9741.9452708177123</v>
      </c>
      <c r="AL2430">
        <f t="shared" si="349"/>
        <v>813.9452708177123</v>
      </c>
      <c r="AR2430">
        <f t="shared" si="341"/>
        <v>813.9452708177123</v>
      </c>
      <c r="AT2430">
        <v>-475.10122898935879</v>
      </c>
    </row>
    <row r="2431" spans="1:46">
      <c r="A2431" s="1">
        <v>45393.208333333336</v>
      </c>
      <c r="B2431" s="2">
        <v>4793285200</v>
      </c>
      <c r="C2431" s="1">
        <v>45394.166666666664</v>
      </c>
      <c r="D2431">
        <f t="shared" si="353"/>
        <v>958657.04</v>
      </c>
      <c r="O2431">
        <f t="shared" si="343"/>
        <v>1620457.9452031208</v>
      </c>
      <c r="P2431">
        <f t="shared" si="344"/>
        <v>2579114.9852031209</v>
      </c>
      <c r="T2431">
        <v>185</v>
      </c>
      <c r="U2431">
        <f t="shared" si="345"/>
        <v>316313</v>
      </c>
      <c r="V2431">
        <f t="shared" si="346"/>
        <v>9176</v>
      </c>
      <c r="W2431" s="1">
        <v>45393.25</v>
      </c>
      <c r="X2431">
        <f t="shared" si="347"/>
        <v>9615.2156071124755</v>
      </c>
      <c r="Z2431">
        <f t="shared" si="348"/>
        <v>439.21560711247548</v>
      </c>
      <c r="AK2431">
        <f t="shared" si="350"/>
        <v>9782.5669375753696</v>
      </c>
      <c r="AL2431">
        <f t="shared" si="349"/>
        <v>606.56693757536959</v>
      </c>
      <c r="AR2431">
        <f t="shared" si="341"/>
        <v>606.56693757536959</v>
      </c>
      <c r="AT2431">
        <v>-474.89714000801359</v>
      </c>
    </row>
    <row r="2432" spans="1:46">
      <c r="A2432" s="1">
        <v>45393.25</v>
      </c>
      <c r="B2432" s="2">
        <v>4819126200</v>
      </c>
      <c r="C2432" s="1">
        <v>45394.166666666664</v>
      </c>
      <c r="D2432">
        <f t="shared" si="353"/>
        <v>963825.24</v>
      </c>
      <c r="O2432">
        <f t="shared" si="343"/>
        <v>1629193.969039548</v>
      </c>
      <c r="P2432">
        <f t="shared" si="344"/>
        <v>2593019.2090395479</v>
      </c>
      <c r="T2432">
        <v>200</v>
      </c>
      <c r="U2432">
        <f t="shared" si="345"/>
        <v>341960</v>
      </c>
      <c r="V2432">
        <f t="shared" si="346"/>
        <v>9920</v>
      </c>
      <c r="W2432" s="1">
        <v>45393.291666666664</v>
      </c>
      <c r="X2432">
        <f t="shared" si="347"/>
        <v>9667.0520358113954</v>
      </c>
      <c r="Z2432">
        <f t="shared" si="348"/>
        <v>-252.9479641886046</v>
      </c>
      <c r="AK2432">
        <f t="shared" si="350"/>
        <v>9835.3055712443766</v>
      </c>
      <c r="AL2432">
        <f t="shared" si="349"/>
        <v>-84.694428755623449</v>
      </c>
      <c r="AR2432">
        <f t="shared" si="341"/>
        <v>-84.694428755623449</v>
      </c>
      <c r="AT2432">
        <v>-474.84101059472414</v>
      </c>
    </row>
    <row r="2433" spans="1:46">
      <c r="A2433" s="1">
        <v>45393.291666666664</v>
      </c>
      <c r="B2433" s="2">
        <v>4806015700</v>
      </c>
      <c r="C2433" s="1">
        <v>45394.166666666664</v>
      </c>
      <c r="D2433">
        <f t="shared" si="353"/>
        <v>961203.14</v>
      </c>
      <c r="O2433">
        <f t="shared" si="343"/>
        <v>1624761.7241377458</v>
      </c>
      <c r="P2433">
        <f t="shared" si="344"/>
        <v>2585964.8641377459</v>
      </c>
      <c r="T2433">
        <v>215</v>
      </c>
      <c r="U2433">
        <f t="shared" si="345"/>
        <v>367607</v>
      </c>
      <c r="V2433">
        <f t="shared" si="346"/>
        <v>10664</v>
      </c>
      <c r="W2433" s="1">
        <v>45393.333333333336</v>
      </c>
      <c r="X2433">
        <f t="shared" si="347"/>
        <v>9640.7526860007383</v>
      </c>
      <c r="Z2433">
        <f t="shared" si="348"/>
        <v>-1023.2473139992617</v>
      </c>
      <c r="AK2433">
        <f t="shared" si="350"/>
        <v>9808.5484853453199</v>
      </c>
      <c r="AL2433">
        <f t="shared" si="349"/>
        <v>-855.45151465468007</v>
      </c>
      <c r="AR2433">
        <f t="shared" si="341"/>
        <v>-855.45151465468007</v>
      </c>
      <c r="AT2433">
        <v>-474.43538127259126</v>
      </c>
    </row>
    <row r="2434" spans="1:46">
      <c r="A2434" s="1">
        <v>45393.333333333336</v>
      </c>
      <c r="B2434">
        <v>4802212</v>
      </c>
      <c r="C2434" s="1">
        <v>45394.166666666664</v>
      </c>
      <c r="D2434">
        <v>960442.4</v>
      </c>
      <c r="O2434">
        <f t="shared" si="343"/>
        <v>1623475.8136131293</v>
      </c>
      <c r="P2434">
        <f t="shared" si="344"/>
        <v>2583918.2136131292</v>
      </c>
      <c r="T2434">
        <v>230</v>
      </c>
      <c r="U2434">
        <f t="shared" si="345"/>
        <v>393254</v>
      </c>
      <c r="V2434">
        <f t="shared" si="346"/>
        <v>11408</v>
      </c>
      <c r="W2434" s="1">
        <v>45393.375</v>
      </c>
      <c r="X2434">
        <f t="shared" si="347"/>
        <v>9633.1225546651822</v>
      </c>
      <c r="Z2434">
        <f t="shared" si="348"/>
        <v>-1774.8774453348178</v>
      </c>
      <c r="AK2434">
        <f t="shared" si="350"/>
        <v>9800.7855527619504</v>
      </c>
      <c r="AL2434">
        <f t="shared" si="349"/>
        <v>-1607.2144472380496</v>
      </c>
      <c r="AR2434">
        <f t="shared" ref="AR2434:AR2497" si="354">$AK2434-$V2434</f>
        <v>-1607.2144472380496</v>
      </c>
      <c r="AT2434">
        <v>-474.39584768344321</v>
      </c>
    </row>
    <row r="2435" spans="1:46">
      <c r="A2435" s="1">
        <v>45393.375</v>
      </c>
      <c r="B2435">
        <v>4804610</v>
      </c>
      <c r="C2435" s="1">
        <v>45394.166666666664</v>
      </c>
      <c r="D2435">
        <v>960922</v>
      </c>
      <c r="O2435">
        <f t="shared" ref="O2435:O2498" si="355">$D2435/$R$2 - $D2435</f>
        <v>1624286.5014796881</v>
      </c>
      <c r="P2435">
        <f t="shared" ref="P2435:P2498" si="356">$D2435/$R$2</f>
        <v>2585208.5014796881</v>
      </c>
      <c r="T2435">
        <v>240</v>
      </c>
      <c r="U2435">
        <f t="shared" ref="U2435:U2498" si="357">($T2435*1000)*1.7098</f>
        <v>410352</v>
      </c>
      <c r="V2435">
        <f t="shared" ref="V2435:V2498" si="358">$T2435*49.6</f>
        <v>11904</v>
      </c>
      <c r="W2435" s="1">
        <v>45393.416666666664</v>
      </c>
      <c r="X2435">
        <f t="shared" ref="X2435:X2498" si="359">(10*(2793.73 - 865.322))*($D2435/MAX($D$2:$D$8785))*0.85*0.85</f>
        <v>9637.932885380711</v>
      </c>
      <c r="Z2435">
        <f t="shared" ref="Z2435:Z2498" si="360">$X2435 - $V2435</f>
        <v>-2266.067114619289</v>
      </c>
      <c r="AK2435">
        <f t="shared" si="350"/>
        <v>9805.6796065345716</v>
      </c>
      <c r="AL2435">
        <f t="shared" ref="AL2435:AL2498" si="361">$AK2435-$V2435</f>
        <v>-2098.3203934654284</v>
      </c>
      <c r="AR2435">
        <f t="shared" si="354"/>
        <v>-2098.3203934654284</v>
      </c>
      <c r="AT2435">
        <v>-474.20707031912207</v>
      </c>
    </row>
    <row r="2436" spans="1:46">
      <c r="A2436" s="1">
        <v>45393.416666666664</v>
      </c>
      <c r="B2436">
        <v>4804124</v>
      </c>
      <c r="C2436" s="1">
        <v>45394.166666666664</v>
      </c>
      <c r="D2436">
        <v>960824.8</v>
      </c>
      <c r="O2436">
        <f t="shared" si="355"/>
        <v>1624122.2002690344</v>
      </c>
      <c r="P2436">
        <f t="shared" si="356"/>
        <v>2584947.0002690344</v>
      </c>
      <c r="T2436">
        <v>245</v>
      </c>
      <c r="U2436">
        <f t="shared" si="357"/>
        <v>418901</v>
      </c>
      <c r="V2436">
        <f t="shared" si="358"/>
        <v>12152</v>
      </c>
      <c r="W2436" s="1">
        <v>45393.458333333336</v>
      </c>
      <c r="X2436">
        <f t="shared" si="359"/>
        <v>9636.9579809904935</v>
      </c>
      <c r="Z2436">
        <f t="shared" si="360"/>
        <v>-2515.0420190095065</v>
      </c>
      <c r="AK2436">
        <f t="shared" si="350"/>
        <v>9804.6877340852425</v>
      </c>
      <c r="AL2436">
        <f t="shared" si="361"/>
        <v>-2347.3122659147575</v>
      </c>
      <c r="AR2436">
        <f t="shared" si="354"/>
        <v>-2347.3122659147575</v>
      </c>
      <c r="AT2436">
        <v>-474.01955738823744</v>
      </c>
    </row>
    <row r="2437" spans="1:46">
      <c r="A2437" s="1">
        <v>45393.458333333336</v>
      </c>
      <c r="B2437">
        <v>4890902</v>
      </c>
      <c r="C2437" s="1">
        <v>45394.166666666664</v>
      </c>
      <c r="D2437">
        <v>978180.4</v>
      </c>
      <c r="O2437">
        <f t="shared" si="355"/>
        <v>1653459.0942157656</v>
      </c>
      <c r="P2437">
        <f t="shared" si="356"/>
        <v>2631639.4942157655</v>
      </c>
      <c r="T2437">
        <v>240</v>
      </c>
      <c r="U2437">
        <f t="shared" si="357"/>
        <v>410352</v>
      </c>
      <c r="V2437">
        <f t="shared" si="358"/>
        <v>11904</v>
      </c>
      <c r="W2437" s="1">
        <v>45393.5</v>
      </c>
      <c r="X2437">
        <f t="shared" si="359"/>
        <v>9811.0325759997813</v>
      </c>
      <c r="Z2437">
        <f t="shared" si="360"/>
        <v>-2092.9674240002187</v>
      </c>
      <c r="AK2437">
        <f t="shared" si="350"/>
        <v>9981.7920703156251</v>
      </c>
      <c r="AL2437">
        <f t="shared" si="361"/>
        <v>-1922.2079296843749</v>
      </c>
      <c r="AR2437">
        <f t="shared" si="354"/>
        <v>-1922.2079296843749</v>
      </c>
      <c r="AT2437">
        <v>-473.95833069383298</v>
      </c>
    </row>
    <row r="2438" spans="1:46">
      <c r="A2438" s="1">
        <v>45393.5</v>
      </c>
      <c r="B2438">
        <v>4907646</v>
      </c>
      <c r="C2438" s="1">
        <v>45394.166666666664</v>
      </c>
      <c r="D2438">
        <v>981529.2</v>
      </c>
      <c r="O2438">
        <f t="shared" si="355"/>
        <v>1659119.7104116224</v>
      </c>
      <c r="P2438">
        <f t="shared" si="356"/>
        <v>2640648.9104116224</v>
      </c>
      <c r="T2438">
        <v>230</v>
      </c>
      <c r="U2438">
        <f t="shared" si="357"/>
        <v>393254</v>
      </c>
      <c r="V2438">
        <f t="shared" si="358"/>
        <v>11408</v>
      </c>
      <c r="W2438" s="1">
        <v>45393.541666666664</v>
      </c>
      <c r="X2438">
        <f t="shared" si="359"/>
        <v>9844.6206400118044</v>
      </c>
      <c r="Z2438">
        <f t="shared" si="360"/>
        <v>-1563.3793599881956</v>
      </c>
      <c r="AK2438">
        <f t="shared" si="350"/>
        <v>10015.964729351803</v>
      </c>
      <c r="AL2438">
        <f t="shared" si="361"/>
        <v>-1392.0352706481972</v>
      </c>
      <c r="AR2438">
        <f t="shared" si="354"/>
        <v>-1392.0352706481972</v>
      </c>
      <c r="AT2438">
        <v>-473.73383281435417</v>
      </c>
    </row>
    <row r="2439" spans="1:46">
      <c r="A2439" s="1">
        <v>45393.541666666664</v>
      </c>
      <c r="B2439">
        <v>5170085</v>
      </c>
      <c r="C2439" s="1">
        <v>45394.166666666664</v>
      </c>
      <c r="D2439">
        <v>1034017</v>
      </c>
      <c r="O2439">
        <f t="shared" si="355"/>
        <v>1747842.0260963142</v>
      </c>
      <c r="P2439">
        <f t="shared" si="356"/>
        <v>2781859.0260963142</v>
      </c>
      <c r="T2439">
        <v>220</v>
      </c>
      <c r="U2439">
        <f t="shared" si="357"/>
        <v>376156</v>
      </c>
      <c r="V2439">
        <f t="shared" si="358"/>
        <v>10912</v>
      </c>
      <c r="W2439" s="1">
        <v>45393.583333333336</v>
      </c>
      <c r="X2439">
        <f t="shared" si="359"/>
        <v>10371.067004754506</v>
      </c>
      <c r="Z2439">
        <f t="shared" si="360"/>
        <v>-540.93299524549366</v>
      </c>
      <c r="AK2439">
        <f t="shared" si="350"/>
        <v>10551.573811100234</v>
      </c>
      <c r="AL2439">
        <f t="shared" si="361"/>
        <v>-360.4261888997662</v>
      </c>
      <c r="AR2439">
        <f t="shared" si="354"/>
        <v>-360.4261888997662</v>
      </c>
      <c r="AT2439">
        <v>-473.55141716458093</v>
      </c>
    </row>
    <row r="2440" spans="1:46">
      <c r="A2440" s="1">
        <v>45393.583333333336</v>
      </c>
      <c r="B2440">
        <v>5210742</v>
      </c>
      <c r="C2440" s="1">
        <v>45394.166666666664</v>
      </c>
      <c r="D2440">
        <v>1042148.4</v>
      </c>
      <c r="O2440">
        <f t="shared" si="355"/>
        <v>1761586.8703793385</v>
      </c>
      <c r="P2440">
        <f t="shared" si="356"/>
        <v>2803735.2703793384</v>
      </c>
      <c r="T2440">
        <v>215</v>
      </c>
      <c r="U2440">
        <f t="shared" si="357"/>
        <v>367607</v>
      </c>
      <c r="V2440">
        <f t="shared" si="358"/>
        <v>10664</v>
      </c>
      <c r="W2440" s="1">
        <v>45393.625</v>
      </c>
      <c r="X2440">
        <f t="shared" si="359"/>
        <v>10452.623975522356</v>
      </c>
      <c r="Z2440">
        <f t="shared" si="360"/>
        <v>-211.37602447764402</v>
      </c>
      <c r="AK2440">
        <f t="shared" ref="AK2440:AK2503" si="362">(7.5*(2793.73 - 865.322))*($D2440/MAX($D$2:$D$8785))*0.99*0.99</f>
        <v>10634.550268245117</v>
      </c>
      <c r="AL2440">
        <f t="shared" si="361"/>
        <v>-29.449731754883032</v>
      </c>
      <c r="AR2440">
        <f t="shared" si="354"/>
        <v>-29.449731754883032</v>
      </c>
      <c r="AT2440">
        <v>-473.50933493487901</v>
      </c>
    </row>
    <row r="2441" spans="1:46">
      <c r="A2441" s="1">
        <v>45393.625</v>
      </c>
      <c r="B2441">
        <v>5210680</v>
      </c>
      <c r="C2441" s="1">
        <v>45394.166666666664</v>
      </c>
      <c r="D2441">
        <v>1042136</v>
      </c>
      <c r="O2441">
        <f t="shared" si="355"/>
        <v>1761565.9101425884</v>
      </c>
      <c r="P2441">
        <f t="shared" si="356"/>
        <v>2803701.9101425884</v>
      </c>
      <c r="T2441">
        <v>215</v>
      </c>
      <c r="U2441">
        <f t="shared" si="357"/>
        <v>367607</v>
      </c>
      <c r="V2441">
        <f t="shared" si="358"/>
        <v>10664</v>
      </c>
      <c r="W2441" s="1">
        <v>45393.666666666664</v>
      </c>
      <c r="X2441">
        <f t="shared" si="359"/>
        <v>10452.499605003439</v>
      </c>
      <c r="Z2441">
        <f t="shared" si="360"/>
        <v>-211.50039499656123</v>
      </c>
      <c r="AK2441">
        <f t="shared" si="362"/>
        <v>10634.423733076683</v>
      </c>
      <c r="AL2441">
        <f t="shared" si="361"/>
        <v>-29.576266923317235</v>
      </c>
      <c r="AR2441">
        <f t="shared" si="354"/>
        <v>-29.576266923317235</v>
      </c>
      <c r="AT2441">
        <v>-472.83584129644441</v>
      </c>
    </row>
    <row r="2442" spans="1:46">
      <c r="A2442" s="1">
        <v>45393.666666666664</v>
      </c>
      <c r="B2442">
        <v>5210878</v>
      </c>
      <c r="C2442" s="1">
        <v>45394.166666666664</v>
      </c>
      <c r="D2442">
        <v>1042175.6</v>
      </c>
      <c r="O2442">
        <f t="shared" si="355"/>
        <v>1761632.8476728546</v>
      </c>
      <c r="P2442">
        <f t="shared" si="356"/>
        <v>2803808.4476728546</v>
      </c>
      <c r="T2442">
        <v>220</v>
      </c>
      <c r="U2442">
        <f t="shared" si="357"/>
        <v>376156</v>
      </c>
      <c r="V2442">
        <f t="shared" si="358"/>
        <v>10912</v>
      </c>
      <c r="W2442" s="1">
        <v>45393.708333333336</v>
      </c>
      <c r="X2442">
        <f t="shared" si="359"/>
        <v>10452.896788273529</v>
      </c>
      <c r="Z2442">
        <f t="shared" si="360"/>
        <v>-459.10321172647127</v>
      </c>
      <c r="AK2442">
        <f t="shared" si="362"/>
        <v>10634.827829259746</v>
      </c>
      <c r="AL2442">
        <f t="shared" si="361"/>
        <v>-277.17217074025393</v>
      </c>
      <c r="AR2442">
        <f t="shared" si="354"/>
        <v>-277.17217074025393</v>
      </c>
      <c r="AT2442">
        <v>-472.48889002815667</v>
      </c>
    </row>
    <row r="2443" spans="1:46">
      <c r="A2443" s="1">
        <v>45393.708333333336</v>
      </c>
      <c r="B2443">
        <v>5320570</v>
      </c>
      <c r="C2443" s="1">
        <v>45394.166666666664</v>
      </c>
      <c r="D2443">
        <v>1064114</v>
      </c>
      <c r="O2443">
        <f t="shared" si="355"/>
        <v>1798716.239440409</v>
      </c>
      <c r="P2443">
        <f t="shared" si="356"/>
        <v>2862830.239440409</v>
      </c>
      <c r="T2443">
        <v>230</v>
      </c>
      <c r="U2443">
        <f t="shared" si="357"/>
        <v>393254</v>
      </c>
      <c r="V2443">
        <f t="shared" si="358"/>
        <v>11408</v>
      </c>
      <c r="W2443" s="1">
        <v>45393.75</v>
      </c>
      <c r="X2443">
        <f t="shared" si="359"/>
        <v>10672.93631990319</v>
      </c>
      <c r="Z2443">
        <f t="shared" si="360"/>
        <v>-735.06368009680955</v>
      </c>
      <c r="AK2443">
        <f t="shared" si="362"/>
        <v>10858.697114675208</v>
      </c>
      <c r="AL2443">
        <f t="shared" si="361"/>
        <v>-549.30288532479244</v>
      </c>
      <c r="AR2443">
        <f t="shared" si="354"/>
        <v>-549.30288532479244</v>
      </c>
      <c r="AT2443">
        <v>-472.36643663935138</v>
      </c>
    </row>
    <row r="2444" spans="1:46">
      <c r="A2444" s="1">
        <v>45393.75</v>
      </c>
      <c r="B2444">
        <v>5339109</v>
      </c>
      <c r="C2444" s="1">
        <v>45394.166666666664</v>
      </c>
      <c r="D2444">
        <v>1067821.8</v>
      </c>
      <c r="O2444">
        <f t="shared" si="355"/>
        <v>1804983.688297014</v>
      </c>
      <c r="P2444">
        <f t="shared" si="356"/>
        <v>2872805.488297014</v>
      </c>
      <c r="T2444">
        <v>240</v>
      </c>
      <c r="U2444">
        <f t="shared" si="357"/>
        <v>410352</v>
      </c>
      <c r="V2444">
        <f t="shared" si="358"/>
        <v>11904</v>
      </c>
      <c r="W2444" s="1">
        <v>45393.791666666664</v>
      </c>
      <c r="X2444">
        <f t="shared" si="359"/>
        <v>10710.125111035471</v>
      </c>
      <c r="Z2444">
        <f t="shared" si="360"/>
        <v>-1193.8748889645285</v>
      </c>
      <c r="AK2444">
        <f t="shared" si="362"/>
        <v>10896.533170926505</v>
      </c>
      <c r="AL2444">
        <f t="shared" si="361"/>
        <v>-1007.4668290734953</v>
      </c>
      <c r="AR2444">
        <f t="shared" si="354"/>
        <v>-1007.4668290734953</v>
      </c>
      <c r="AT2444">
        <v>-471.9684532388892</v>
      </c>
    </row>
    <row r="2445" spans="1:46">
      <c r="A2445" s="1">
        <v>45393.791666666664</v>
      </c>
      <c r="B2445">
        <v>5340110</v>
      </c>
      <c r="C2445" s="1">
        <v>45394.166666666664</v>
      </c>
      <c r="D2445">
        <v>1068022</v>
      </c>
      <c r="O2445">
        <f t="shared" si="355"/>
        <v>1805322.0947000273</v>
      </c>
      <c r="P2445">
        <f t="shared" si="356"/>
        <v>2873344.0947000273</v>
      </c>
      <c r="T2445">
        <v>245</v>
      </c>
      <c r="U2445">
        <f t="shared" si="357"/>
        <v>418901</v>
      </c>
      <c r="V2445">
        <f t="shared" si="358"/>
        <v>12152</v>
      </c>
      <c r="W2445" s="1">
        <v>45393.833333333336</v>
      </c>
      <c r="X2445">
        <f t="shared" si="359"/>
        <v>10712.133093123148</v>
      </c>
      <c r="Z2445">
        <f t="shared" si="360"/>
        <v>-1439.8669068768522</v>
      </c>
      <c r="AK2445">
        <f t="shared" si="362"/>
        <v>10898.576101629757</v>
      </c>
      <c r="AL2445">
        <f t="shared" si="361"/>
        <v>-1253.4238983702435</v>
      </c>
      <c r="AR2445">
        <f t="shared" si="354"/>
        <v>-1253.4238983702435</v>
      </c>
      <c r="AT2445">
        <v>-471.90596211105185</v>
      </c>
    </row>
    <row r="2446" spans="1:46">
      <c r="A2446" s="1">
        <v>45393.833333333336</v>
      </c>
      <c r="B2446">
        <v>5396987</v>
      </c>
      <c r="C2446" s="1">
        <v>45394.166666666664</v>
      </c>
      <c r="D2446">
        <v>1079397.3999999999</v>
      </c>
      <c r="O2446">
        <f t="shared" si="355"/>
        <v>1824550.4073715364</v>
      </c>
      <c r="P2446">
        <f t="shared" si="356"/>
        <v>2903947.8073715363</v>
      </c>
      <c r="T2446">
        <v>240</v>
      </c>
      <c r="U2446">
        <f t="shared" si="357"/>
        <v>410352</v>
      </c>
      <c r="V2446">
        <f t="shared" si="358"/>
        <v>11904</v>
      </c>
      <c r="W2446" s="1">
        <v>45393.875</v>
      </c>
      <c r="X2446">
        <f t="shared" si="359"/>
        <v>10826.226996420563</v>
      </c>
      <c r="Z2446">
        <f t="shared" si="360"/>
        <v>-1077.7730035794375</v>
      </c>
      <c r="AK2446">
        <f t="shared" si="362"/>
        <v>11014.655791548576</v>
      </c>
      <c r="AL2446">
        <f t="shared" si="361"/>
        <v>-889.34420845142449</v>
      </c>
      <c r="AR2446">
        <f t="shared" si="354"/>
        <v>-889.34420845142449</v>
      </c>
      <c r="AT2446">
        <v>-471.74397513309668</v>
      </c>
    </row>
    <row r="2447" spans="1:46">
      <c r="A2447" s="1">
        <v>45393.875</v>
      </c>
      <c r="B2447">
        <v>5437392</v>
      </c>
      <c r="C2447" s="1">
        <v>45394.166666666664</v>
      </c>
      <c r="D2447">
        <v>1087478.3999999999</v>
      </c>
      <c r="O2447">
        <f t="shared" si="355"/>
        <v>1838210.058434221</v>
      </c>
      <c r="P2447">
        <f t="shared" si="356"/>
        <v>2925688.4584342209</v>
      </c>
      <c r="T2447">
        <v>235</v>
      </c>
      <c r="U2447">
        <f t="shared" si="357"/>
        <v>401803</v>
      </c>
      <c r="V2447">
        <f t="shared" si="358"/>
        <v>11656</v>
      </c>
      <c r="W2447" s="1">
        <v>45393.916666666664</v>
      </c>
      <c r="X2447">
        <f t="shared" si="359"/>
        <v>10907.278461208298</v>
      </c>
      <c r="Z2447">
        <f t="shared" si="360"/>
        <v>-748.72153879170219</v>
      </c>
      <c r="AK2447">
        <f t="shared" si="362"/>
        <v>11097.117944460471</v>
      </c>
      <c r="AL2447">
        <f t="shared" si="361"/>
        <v>-558.88205553952866</v>
      </c>
      <c r="AR2447">
        <f t="shared" si="354"/>
        <v>-558.88205553952866</v>
      </c>
      <c r="AT2447">
        <v>-471.57175404554982</v>
      </c>
    </row>
    <row r="2448" spans="1:46">
      <c r="A2448" s="1">
        <v>45393.916666666664</v>
      </c>
      <c r="B2448">
        <v>5426062</v>
      </c>
      <c r="C2448" s="1">
        <v>45394.166666666664</v>
      </c>
      <c r="D2448">
        <v>1085212.3999999999</v>
      </c>
      <c r="O2448">
        <f t="shared" si="355"/>
        <v>1834379.7442023139</v>
      </c>
      <c r="P2448">
        <f t="shared" si="356"/>
        <v>2919592.1442023139</v>
      </c>
      <c r="T2448">
        <v>225</v>
      </c>
      <c r="U2448">
        <f t="shared" si="357"/>
        <v>384705</v>
      </c>
      <c r="V2448">
        <f t="shared" si="358"/>
        <v>11160</v>
      </c>
      <c r="W2448" s="1">
        <v>45393.958333333336</v>
      </c>
      <c r="X2448">
        <f t="shared" si="359"/>
        <v>10884.550751864281</v>
      </c>
      <c r="Z2448">
        <f t="shared" si="360"/>
        <v>-275.44924813571924</v>
      </c>
      <c r="AK2448">
        <f t="shared" si="362"/>
        <v>11073.994662874238</v>
      </c>
      <c r="AL2448">
        <f t="shared" si="361"/>
        <v>-86.005337125761798</v>
      </c>
      <c r="AR2448">
        <f t="shared" si="354"/>
        <v>-86.005337125761798</v>
      </c>
      <c r="AT2448">
        <v>-471.46970955487632</v>
      </c>
    </row>
    <row r="2449" spans="1:46">
      <c r="A2449" s="1">
        <v>45393.958333333336</v>
      </c>
      <c r="B2449">
        <v>5430348</v>
      </c>
      <c r="C2449" s="1">
        <v>45394.166666666664</v>
      </c>
      <c r="D2449">
        <v>1086069.6000000001</v>
      </c>
      <c r="O2449">
        <f t="shared" si="355"/>
        <v>1835828.7050847462</v>
      </c>
      <c r="P2449">
        <f t="shared" si="356"/>
        <v>2921898.3050847463</v>
      </c>
      <c r="T2449">
        <v>210</v>
      </c>
      <c r="U2449">
        <f t="shared" si="357"/>
        <v>359058</v>
      </c>
      <c r="V2449">
        <f t="shared" si="358"/>
        <v>10416</v>
      </c>
      <c r="W2449" s="1">
        <v>45394</v>
      </c>
      <c r="X2449">
        <f t="shared" si="359"/>
        <v>10893.148365478446</v>
      </c>
      <c r="Z2449">
        <f t="shared" si="360"/>
        <v>477.14836547844607</v>
      </c>
      <c r="AK2449">
        <f t="shared" si="362"/>
        <v>11082.741916614628</v>
      </c>
      <c r="AL2449">
        <f t="shared" si="361"/>
        <v>666.74191661462828</v>
      </c>
      <c r="AR2449">
        <f t="shared" si="354"/>
        <v>666.74191661462828</v>
      </c>
      <c r="AT2449">
        <v>-471.2235383438292</v>
      </c>
    </row>
    <row r="2450" spans="1:46">
      <c r="A2450" s="1">
        <v>45394</v>
      </c>
      <c r="B2450">
        <v>5430688</v>
      </c>
      <c r="C2450" s="1">
        <v>45395.166666666664</v>
      </c>
      <c r="D2450">
        <v>1086137.6000000001</v>
      </c>
      <c r="O2450">
        <f t="shared" si="355"/>
        <v>1835943.6483185366</v>
      </c>
      <c r="P2450">
        <f t="shared" si="356"/>
        <v>2922081.2483185367</v>
      </c>
      <c r="T2450">
        <v>200</v>
      </c>
      <c r="U2450">
        <f t="shared" si="357"/>
        <v>341960</v>
      </c>
      <c r="V2450">
        <f t="shared" si="358"/>
        <v>9920</v>
      </c>
      <c r="W2450" s="1">
        <v>45394.041666666664</v>
      </c>
      <c r="X2450">
        <f t="shared" si="359"/>
        <v>10893.830397356376</v>
      </c>
      <c r="Z2450">
        <f t="shared" si="360"/>
        <v>973.83039735637612</v>
      </c>
      <c r="AK2450">
        <f t="shared" si="362"/>
        <v>11083.435819151196</v>
      </c>
      <c r="AL2450">
        <f t="shared" si="361"/>
        <v>1163.4358191511965</v>
      </c>
      <c r="AR2450">
        <f t="shared" si="354"/>
        <v>1163.4358191511965</v>
      </c>
      <c r="AT2450">
        <v>-471.14316718472764</v>
      </c>
    </row>
    <row r="2451" spans="1:46">
      <c r="A2451" s="1">
        <v>45394.041666666664</v>
      </c>
      <c r="B2451">
        <v>5457837</v>
      </c>
      <c r="C2451" s="1">
        <v>45395.166666666664</v>
      </c>
      <c r="D2451">
        <v>1091567.3999999999</v>
      </c>
      <c r="O2451">
        <f t="shared" si="355"/>
        <v>1845121.8655367233</v>
      </c>
      <c r="P2451">
        <f t="shared" si="356"/>
        <v>2936689.2655367232</v>
      </c>
      <c r="T2451">
        <v>195</v>
      </c>
      <c r="U2451">
        <f t="shared" si="357"/>
        <v>333411</v>
      </c>
      <c r="V2451">
        <f t="shared" si="358"/>
        <v>9672</v>
      </c>
      <c r="W2451" s="1">
        <v>45394.083333333336</v>
      </c>
      <c r="X2451">
        <f t="shared" si="359"/>
        <v>10948.290642809221</v>
      </c>
      <c r="Z2451">
        <f t="shared" si="360"/>
        <v>1276.290642809221</v>
      </c>
      <c r="AK2451">
        <f t="shared" si="362"/>
        <v>11138.843936696177</v>
      </c>
      <c r="AL2451">
        <f t="shared" si="361"/>
        <v>1466.8439366961775</v>
      </c>
      <c r="AR2451">
        <f t="shared" si="354"/>
        <v>1466.8439366961775</v>
      </c>
      <c r="AT2451">
        <v>-470.89699597367871</v>
      </c>
    </row>
    <row r="2452" spans="1:46">
      <c r="A2452" s="1">
        <v>45394.083333333336</v>
      </c>
      <c r="B2452">
        <v>5458661</v>
      </c>
      <c r="C2452" s="1">
        <v>45395.166666666664</v>
      </c>
      <c r="D2452">
        <v>1091732.2</v>
      </c>
      <c r="O2452">
        <f t="shared" si="355"/>
        <v>1845400.4338444986</v>
      </c>
      <c r="P2452">
        <f t="shared" si="356"/>
        <v>2937132.6338444985</v>
      </c>
      <c r="T2452">
        <v>190</v>
      </c>
      <c r="U2452">
        <f t="shared" si="357"/>
        <v>324862</v>
      </c>
      <c r="V2452">
        <f t="shared" si="358"/>
        <v>9424</v>
      </c>
      <c r="W2452" s="1">
        <v>45394.125</v>
      </c>
      <c r="X2452">
        <f t="shared" si="359"/>
        <v>10949.94356712515</v>
      </c>
      <c r="Z2452">
        <f t="shared" si="360"/>
        <v>1525.9435671251504</v>
      </c>
      <c r="AK2452">
        <f t="shared" si="362"/>
        <v>11140.52562990245</v>
      </c>
      <c r="AL2452">
        <f t="shared" si="361"/>
        <v>1716.5256299024495</v>
      </c>
      <c r="AR2452">
        <f t="shared" si="354"/>
        <v>1716.5256299024495</v>
      </c>
      <c r="AT2452">
        <v>-470.81662481457715</v>
      </c>
    </row>
    <row r="2453" spans="1:46">
      <c r="A2453" s="1">
        <v>45394.125</v>
      </c>
      <c r="B2453">
        <v>5480874</v>
      </c>
      <c r="C2453" s="1">
        <v>45395.166666666664</v>
      </c>
      <c r="D2453">
        <v>1096174.8</v>
      </c>
      <c r="O2453">
        <f t="shared" si="355"/>
        <v>1852909.9457627123</v>
      </c>
      <c r="P2453">
        <f t="shared" si="356"/>
        <v>2949084.7457627123</v>
      </c>
      <c r="T2453">
        <v>185</v>
      </c>
      <c r="U2453">
        <f t="shared" si="357"/>
        <v>316313</v>
      </c>
      <c r="V2453">
        <f t="shared" si="358"/>
        <v>9176</v>
      </c>
      <c r="W2453" s="1">
        <v>45394.166666666664</v>
      </c>
      <c r="X2453">
        <f t="shared" si="359"/>
        <v>10994.502314491318</v>
      </c>
      <c r="Z2453">
        <f t="shared" si="360"/>
        <v>1818.5023144913175</v>
      </c>
      <c r="AK2453">
        <f t="shared" si="362"/>
        <v>11185.859915328314</v>
      </c>
      <c r="AL2453">
        <f t="shared" si="361"/>
        <v>2009.8599153283139</v>
      </c>
      <c r="AR2453">
        <f t="shared" si="354"/>
        <v>2009.8599153283139</v>
      </c>
      <c r="AT2453">
        <v>-470.55004470539461</v>
      </c>
    </row>
    <row r="2454" spans="1:46">
      <c r="A2454" s="1">
        <v>45394.166666666664</v>
      </c>
      <c r="B2454">
        <v>5482738</v>
      </c>
      <c r="C2454" s="1">
        <v>45395.166666666664</v>
      </c>
      <c r="D2454">
        <v>1096547.6000000001</v>
      </c>
      <c r="O2454">
        <f t="shared" si="355"/>
        <v>1853540.1051385528</v>
      </c>
      <c r="P2454">
        <f t="shared" si="356"/>
        <v>2950087.7051385529</v>
      </c>
      <c r="T2454">
        <v>180</v>
      </c>
      <c r="U2454">
        <f t="shared" si="357"/>
        <v>307764</v>
      </c>
      <c r="V2454">
        <f t="shared" si="358"/>
        <v>8928</v>
      </c>
      <c r="W2454" s="1">
        <v>45394.208333333336</v>
      </c>
      <c r="X2454">
        <f t="shared" si="359"/>
        <v>10998.241453963274</v>
      </c>
      <c r="Z2454">
        <f t="shared" si="360"/>
        <v>2070.2414539632737</v>
      </c>
      <c r="AK2454">
        <f t="shared" si="362"/>
        <v>11189.664133940558</v>
      </c>
      <c r="AL2454">
        <f t="shared" si="361"/>
        <v>2261.6641339405578</v>
      </c>
      <c r="AR2454">
        <f t="shared" si="354"/>
        <v>2261.6641339405578</v>
      </c>
      <c r="AT2454">
        <v>-470.38803795375679</v>
      </c>
    </row>
    <row r="2455" spans="1:46">
      <c r="A2455" s="1">
        <v>45394.208333333336</v>
      </c>
      <c r="B2455">
        <v>5483159</v>
      </c>
      <c r="C2455" s="1">
        <v>45395.166666666664</v>
      </c>
      <c r="D2455">
        <v>1096631.8</v>
      </c>
      <c r="O2455">
        <f t="shared" si="355"/>
        <v>1853682.4319074524</v>
      </c>
      <c r="P2455">
        <f t="shared" si="356"/>
        <v>2950314.2319074525</v>
      </c>
      <c r="T2455">
        <v>185</v>
      </c>
      <c r="U2455">
        <f t="shared" si="357"/>
        <v>316313</v>
      </c>
      <c r="V2455">
        <f t="shared" si="358"/>
        <v>9176</v>
      </c>
      <c r="W2455" s="1">
        <v>45394.25</v>
      </c>
      <c r="X2455">
        <f t="shared" si="359"/>
        <v>10999.085969906242</v>
      </c>
      <c r="Z2455">
        <f t="shared" si="360"/>
        <v>1823.0859699062421</v>
      </c>
      <c r="AK2455">
        <f t="shared" si="362"/>
        <v>11190.523348552017</v>
      </c>
      <c r="AL2455">
        <f t="shared" si="361"/>
        <v>2014.5233485520166</v>
      </c>
      <c r="AR2455">
        <f t="shared" si="354"/>
        <v>2014.5233485520166</v>
      </c>
      <c r="AT2455">
        <v>-470.24517566681425</v>
      </c>
    </row>
    <row r="2456" spans="1:46">
      <c r="A2456" s="1">
        <v>45394.25</v>
      </c>
      <c r="B2456">
        <v>5482711</v>
      </c>
      <c r="C2456" s="1">
        <v>45395.166666666664</v>
      </c>
      <c r="D2456">
        <v>1096542.2</v>
      </c>
      <c r="O2456">
        <f t="shared" si="355"/>
        <v>1853530.9772935163</v>
      </c>
      <c r="P2456">
        <f t="shared" si="356"/>
        <v>2950073.1772935162</v>
      </c>
      <c r="T2456">
        <v>200</v>
      </c>
      <c r="U2456">
        <f t="shared" si="357"/>
        <v>341960</v>
      </c>
      <c r="V2456">
        <f t="shared" si="358"/>
        <v>9920</v>
      </c>
      <c r="W2456" s="1">
        <v>45394.291666666664</v>
      </c>
      <c r="X2456">
        <f t="shared" si="359"/>
        <v>10998.187292608261</v>
      </c>
      <c r="Z2456">
        <f t="shared" si="360"/>
        <v>1078.1872926082615</v>
      </c>
      <c r="AK2456">
        <f t="shared" si="362"/>
        <v>11189.609029915595</v>
      </c>
      <c r="AL2456">
        <f t="shared" si="361"/>
        <v>1269.6090299155949</v>
      </c>
      <c r="AR2456">
        <f t="shared" si="354"/>
        <v>1269.6090299155949</v>
      </c>
      <c r="AT2456">
        <v>-470.01941335390075</v>
      </c>
    </row>
    <row r="2457" spans="1:46">
      <c r="A2457" s="1">
        <v>45394.291666666664</v>
      </c>
      <c r="B2457">
        <v>5478328</v>
      </c>
      <c r="C2457" s="1">
        <v>45395.166666666664</v>
      </c>
      <c r="D2457">
        <v>1095665.6000000001</v>
      </c>
      <c r="O2457">
        <f t="shared" si="355"/>
        <v>1852049.2237826209</v>
      </c>
      <c r="P2457">
        <f t="shared" si="356"/>
        <v>2947714.823782621</v>
      </c>
      <c r="T2457">
        <v>215</v>
      </c>
      <c r="U2457">
        <f t="shared" si="357"/>
        <v>367607</v>
      </c>
      <c r="V2457">
        <f t="shared" si="358"/>
        <v>10664</v>
      </c>
      <c r="W2457" s="1">
        <v>45394.333333333336</v>
      </c>
      <c r="X2457">
        <f t="shared" si="359"/>
        <v>10989.395099311279</v>
      </c>
      <c r="Z2457">
        <f t="shared" si="360"/>
        <v>325.39509931127941</v>
      </c>
      <c r="AK2457">
        <f t="shared" si="362"/>
        <v>11180.663809863307</v>
      </c>
      <c r="AL2457">
        <f t="shared" si="361"/>
        <v>516.6638098633066</v>
      </c>
      <c r="AR2457">
        <f t="shared" si="354"/>
        <v>516.6638098633066</v>
      </c>
      <c r="AT2457">
        <v>-469.95945109293461</v>
      </c>
    </row>
    <row r="2458" spans="1:46">
      <c r="A2458" s="1">
        <v>45394.333333333336</v>
      </c>
      <c r="B2458">
        <v>5479586</v>
      </c>
      <c r="C2458" s="1">
        <v>45395.166666666664</v>
      </c>
      <c r="D2458">
        <v>1095917.2</v>
      </c>
      <c r="O2458">
        <f t="shared" si="355"/>
        <v>1852474.5137476462</v>
      </c>
      <c r="P2458">
        <f t="shared" si="356"/>
        <v>2948391.7137476462</v>
      </c>
      <c r="T2458">
        <v>230</v>
      </c>
      <c r="U2458">
        <f t="shared" si="357"/>
        <v>393254</v>
      </c>
      <c r="V2458">
        <f t="shared" si="358"/>
        <v>11408</v>
      </c>
      <c r="W2458" s="1">
        <v>45394.375</v>
      </c>
      <c r="X2458">
        <f t="shared" si="359"/>
        <v>10991.918617259624</v>
      </c>
      <c r="Z2458">
        <f t="shared" si="360"/>
        <v>-416.08138274037628</v>
      </c>
      <c r="AK2458">
        <f t="shared" si="362"/>
        <v>11183.231249248607</v>
      </c>
      <c r="AL2458">
        <f t="shared" si="361"/>
        <v>-224.76875075139287</v>
      </c>
      <c r="AR2458">
        <f t="shared" si="354"/>
        <v>-224.76875075139287</v>
      </c>
      <c r="AT2458">
        <v>-469.73625719426127</v>
      </c>
    </row>
    <row r="2459" spans="1:46">
      <c r="A2459" s="1">
        <v>45394.375</v>
      </c>
      <c r="B2459">
        <v>5481967</v>
      </c>
      <c r="C2459" s="1">
        <v>45395.166666666664</v>
      </c>
      <c r="D2459">
        <v>1096393.3999999999</v>
      </c>
      <c r="O2459">
        <f t="shared" si="355"/>
        <v>1853279.4544525156</v>
      </c>
      <c r="P2459">
        <f t="shared" si="356"/>
        <v>2949672.8544525155</v>
      </c>
      <c r="T2459">
        <v>240</v>
      </c>
      <c r="U2459">
        <f t="shared" si="357"/>
        <v>410352</v>
      </c>
      <c r="V2459">
        <f t="shared" si="358"/>
        <v>11904</v>
      </c>
      <c r="W2459" s="1">
        <v>45394.416666666664</v>
      </c>
      <c r="X2459">
        <f t="shared" si="359"/>
        <v>10996.694846381257</v>
      </c>
      <c r="Z2459">
        <f t="shared" si="360"/>
        <v>-907.30515361874313</v>
      </c>
      <c r="AK2459">
        <f t="shared" si="362"/>
        <v>11188.090607894397</v>
      </c>
      <c r="AL2459">
        <f t="shared" si="361"/>
        <v>-715.90939210560282</v>
      </c>
      <c r="AR2459">
        <f t="shared" si="354"/>
        <v>-715.90939210560282</v>
      </c>
      <c r="AT2459">
        <v>-469.54874426337483</v>
      </c>
    </row>
    <row r="2460" spans="1:46">
      <c r="A2460" s="1">
        <v>45394.416666666664</v>
      </c>
      <c r="B2460">
        <v>5481284</v>
      </c>
      <c r="C2460" s="1">
        <v>45395.166666666664</v>
      </c>
      <c r="D2460">
        <v>1096256.8</v>
      </c>
      <c r="O2460">
        <f t="shared" si="355"/>
        <v>1853048.5537799301</v>
      </c>
      <c r="P2460">
        <f t="shared" si="356"/>
        <v>2949305.3537799302</v>
      </c>
      <c r="T2460">
        <v>245</v>
      </c>
      <c r="U2460">
        <f t="shared" si="357"/>
        <v>418901</v>
      </c>
      <c r="V2460">
        <f t="shared" si="358"/>
        <v>12152</v>
      </c>
      <c r="W2460" s="1">
        <v>45394.458333333336</v>
      </c>
      <c r="X2460">
        <f t="shared" si="359"/>
        <v>10995.324764697059</v>
      </c>
      <c r="Z2460">
        <f t="shared" si="360"/>
        <v>-1156.6752353029406</v>
      </c>
      <c r="AK2460">
        <f t="shared" si="362"/>
        <v>11186.696680151823</v>
      </c>
      <c r="AL2460">
        <f t="shared" si="361"/>
        <v>-965.30331984817713</v>
      </c>
      <c r="AR2460">
        <f t="shared" si="354"/>
        <v>-965.30331984817713</v>
      </c>
      <c r="AT2460">
        <v>-469.38673751173701</v>
      </c>
    </row>
    <row r="2461" spans="1:46">
      <c r="A2461" s="1">
        <v>45394.458333333336</v>
      </c>
      <c r="B2461">
        <v>5479138</v>
      </c>
      <c r="C2461" s="1">
        <v>45395.166666666664</v>
      </c>
      <c r="D2461">
        <v>1095827.6000000001</v>
      </c>
      <c r="O2461">
        <f t="shared" si="355"/>
        <v>1852323.0591337103</v>
      </c>
      <c r="P2461">
        <f t="shared" si="356"/>
        <v>2948150.6591337104</v>
      </c>
      <c r="T2461">
        <v>240</v>
      </c>
      <c r="U2461">
        <f t="shared" si="357"/>
        <v>410352</v>
      </c>
      <c r="V2461">
        <f t="shared" si="358"/>
        <v>11904</v>
      </c>
      <c r="W2461" s="1">
        <v>45394.5</v>
      </c>
      <c r="X2461">
        <f t="shared" si="359"/>
        <v>10991.019939961643</v>
      </c>
      <c r="Z2461">
        <f t="shared" si="360"/>
        <v>-912.9800600383569</v>
      </c>
      <c r="AK2461">
        <f t="shared" si="362"/>
        <v>11182.316930612189</v>
      </c>
      <c r="AL2461">
        <f t="shared" si="361"/>
        <v>-721.68306938781097</v>
      </c>
      <c r="AR2461">
        <f t="shared" si="354"/>
        <v>-721.68306938781097</v>
      </c>
      <c r="AT2461">
        <v>-468.89692395651218</v>
      </c>
    </row>
    <row r="2462" spans="1:46">
      <c r="A2462" s="1">
        <v>45394.5</v>
      </c>
      <c r="B2462">
        <v>5478904</v>
      </c>
      <c r="C2462" s="1">
        <v>45395.166666666664</v>
      </c>
      <c r="D2462">
        <v>1095780.8</v>
      </c>
      <c r="O2462">
        <f t="shared" si="355"/>
        <v>1852243.9511433954</v>
      </c>
      <c r="P2462">
        <f t="shared" si="356"/>
        <v>2948024.7511433954</v>
      </c>
      <c r="T2462">
        <v>230</v>
      </c>
      <c r="U2462">
        <f t="shared" si="357"/>
        <v>393254</v>
      </c>
      <c r="V2462">
        <f t="shared" si="358"/>
        <v>11408</v>
      </c>
      <c r="W2462" s="1">
        <v>45394.541666666664</v>
      </c>
      <c r="X2462">
        <f t="shared" si="359"/>
        <v>10990.550541551536</v>
      </c>
      <c r="Z2462">
        <f t="shared" si="360"/>
        <v>-417.4494584484637</v>
      </c>
      <c r="AK2462">
        <f t="shared" si="362"/>
        <v>11181.839362395842</v>
      </c>
      <c r="AL2462">
        <f t="shared" si="361"/>
        <v>-226.16063760415818</v>
      </c>
      <c r="AR2462">
        <f t="shared" si="354"/>
        <v>-226.16063760415818</v>
      </c>
      <c r="AT2462">
        <v>-468.85610616024314</v>
      </c>
    </row>
    <row r="2463" spans="1:46">
      <c r="A2463" s="1">
        <v>45394.541666666664</v>
      </c>
      <c r="B2463">
        <v>5492045</v>
      </c>
      <c r="C2463" s="1">
        <v>45395.166666666664</v>
      </c>
      <c r="D2463">
        <v>1098409</v>
      </c>
      <c r="O2463">
        <f t="shared" si="355"/>
        <v>1856686.5071294056</v>
      </c>
      <c r="P2463">
        <f t="shared" si="356"/>
        <v>2955095.5071294056</v>
      </c>
      <c r="T2463">
        <v>220</v>
      </c>
      <c r="U2463">
        <f t="shared" si="357"/>
        <v>376156</v>
      </c>
      <c r="V2463">
        <f t="shared" si="358"/>
        <v>10912</v>
      </c>
      <c r="W2463" s="1">
        <v>45394.583333333336</v>
      </c>
      <c r="X2463">
        <f t="shared" si="359"/>
        <v>11016.911073633599</v>
      </c>
      <c r="Z2463">
        <f t="shared" si="360"/>
        <v>104.91107363359879</v>
      </c>
      <c r="AK2463">
        <f t="shared" si="362"/>
        <v>11208.658695434213</v>
      </c>
      <c r="AL2463">
        <f t="shared" si="361"/>
        <v>296.65869543421286</v>
      </c>
      <c r="AR2463">
        <f t="shared" si="354"/>
        <v>296.65869543421286</v>
      </c>
      <c r="AT2463">
        <v>-468.5907904844953</v>
      </c>
    </row>
    <row r="2464" spans="1:46">
      <c r="A2464" s="1">
        <v>45394.583333333336</v>
      </c>
      <c r="B2464">
        <v>5510321</v>
      </c>
      <c r="C2464" s="1">
        <v>45395.166666666664</v>
      </c>
      <c r="D2464">
        <v>1102064.2</v>
      </c>
      <c r="O2464">
        <f t="shared" si="355"/>
        <v>1862865.0440139899</v>
      </c>
      <c r="P2464">
        <f t="shared" si="356"/>
        <v>2964929.2440139898</v>
      </c>
      <c r="T2464">
        <v>215</v>
      </c>
      <c r="U2464">
        <f t="shared" si="357"/>
        <v>367607</v>
      </c>
      <c r="V2464">
        <f t="shared" si="358"/>
        <v>10664</v>
      </c>
      <c r="W2464" s="1">
        <v>45394.625</v>
      </c>
      <c r="X2464">
        <f t="shared" si="359"/>
        <v>11053.572293048537</v>
      </c>
      <c r="Z2464">
        <f t="shared" si="360"/>
        <v>389.57229304853718</v>
      </c>
      <c r="AK2464">
        <f t="shared" si="362"/>
        <v>11245.957997664573</v>
      </c>
      <c r="AL2464">
        <f t="shared" si="361"/>
        <v>581.95799766457276</v>
      </c>
      <c r="AR2464">
        <f t="shared" si="354"/>
        <v>581.95799766457276</v>
      </c>
      <c r="AT2464">
        <v>-468.45176104523307</v>
      </c>
    </row>
    <row r="2465" spans="1:46">
      <c r="A2465" s="1">
        <v>45394.625</v>
      </c>
      <c r="B2465">
        <v>5507729</v>
      </c>
      <c r="C2465" s="1">
        <v>45395.166666666664</v>
      </c>
      <c r="D2465">
        <v>1101545.8</v>
      </c>
      <c r="O2465">
        <f t="shared" si="355"/>
        <v>1861988.7708905034</v>
      </c>
      <c r="P2465">
        <f t="shared" si="356"/>
        <v>2963534.5708905035</v>
      </c>
      <c r="T2465">
        <v>215</v>
      </c>
      <c r="U2465">
        <f t="shared" si="357"/>
        <v>367607</v>
      </c>
      <c r="V2465">
        <f t="shared" si="358"/>
        <v>10664</v>
      </c>
      <c r="W2465" s="1">
        <v>45394.666666666664</v>
      </c>
      <c r="X2465">
        <f t="shared" si="359"/>
        <v>11048.372802967366</v>
      </c>
      <c r="Z2465">
        <f t="shared" si="360"/>
        <v>384.37280296736571</v>
      </c>
      <c r="AK2465">
        <f t="shared" si="362"/>
        <v>11240.668011268148</v>
      </c>
      <c r="AL2465">
        <f t="shared" si="361"/>
        <v>576.66801126814789</v>
      </c>
      <c r="AR2465">
        <f t="shared" si="354"/>
        <v>576.66801126814789</v>
      </c>
      <c r="AT2465">
        <v>-468.08183246457156</v>
      </c>
    </row>
    <row r="2466" spans="1:46">
      <c r="A2466" s="1">
        <v>45394.666666666664</v>
      </c>
      <c r="B2466">
        <v>5506637</v>
      </c>
      <c r="C2466" s="1">
        <v>45395.166666666664</v>
      </c>
      <c r="D2466">
        <v>1101327.3999999999</v>
      </c>
      <c r="O2466">
        <f t="shared" si="355"/>
        <v>1861619.600269034</v>
      </c>
      <c r="P2466">
        <f t="shared" si="356"/>
        <v>2962947.0002690339</v>
      </c>
      <c r="T2466">
        <v>220</v>
      </c>
      <c r="U2466">
        <f t="shared" si="357"/>
        <v>376156</v>
      </c>
      <c r="V2466">
        <f t="shared" si="358"/>
        <v>10912</v>
      </c>
      <c r="W2466" s="1">
        <v>45394.708333333336</v>
      </c>
      <c r="X2466">
        <f t="shared" si="359"/>
        <v>11046.182277053536</v>
      </c>
      <c r="Z2466">
        <f t="shared" si="360"/>
        <v>134.18227705353638</v>
      </c>
      <c r="AK2466">
        <f t="shared" si="362"/>
        <v>11238.439359591874</v>
      </c>
      <c r="AL2466">
        <f t="shared" si="361"/>
        <v>326.43935959187365</v>
      </c>
      <c r="AR2466">
        <f t="shared" si="354"/>
        <v>326.43935959187365</v>
      </c>
      <c r="AT2466">
        <v>-468.07801939058118</v>
      </c>
    </row>
    <row r="2467" spans="1:46">
      <c r="A2467" s="1">
        <v>45394.708333333336</v>
      </c>
      <c r="B2467">
        <v>5507573</v>
      </c>
      <c r="C2467" s="1">
        <v>45395.166666666664</v>
      </c>
      <c r="D2467">
        <v>1101514.6000000001</v>
      </c>
      <c r="O2467">
        <f t="shared" si="355"/>
        <v>1861936.0322302934</v>
      </c>
      <c r="P2467">
        <f t="shared" si="356"/>
        <v>2963450.6322302935</v>
      </c>
      <c r="T2467">
        <v>230</v>
      </c>
      <c r="U2467">
        <f t="shared" si="357"/>
        <v>393254</v>
      </c>
      <c r="V2467">
        <f t="shared" si="358"/>
        <v>11408</v>
      </c>
      <c r="W2467" s="1">
        <v>45394.75</v>
      </c>
      <c r="X2467">
        <f t="shared" si="359"/>
        <v>11048.059870693964</v>
      </c>
      <c r="Z2467">
        <f t="shared" si="360"/>
        <v>-359.9401293060364</v>
      </c>
      <c r="AK2467">
        <f t="shared" si="362"/>
        <v>11240.349632457252</v>
      </c>
      <c r="AL2467">
        <f t="shared" si="361"/>
        <v>-167.65036754274843</v>
      </c>
      <c r="AR2467">
        <f t="shared" si="354"/>
        <v>-167.65036754274843</v>
      </c>
      <c r="AT2467">
        <v>-467.8968879479271</v>
      </c>
    </row>
    <row r="2468" spans="1:46">
      <c r="A2468" s="1">
        <v>45394.75</v>
      </c>
      <c r="B2468">
        <v>5508316</v>
      </c>
      <c r="C2468" s="1">
        <v>45395.166666666664</v>
      </c>
      <c r="D2468">
        <v>1101663.2</v>
      </c>
      <c r="O2468">
        <f t="shared" si="355"/>
        <v>1862187.2170029597</v>
      </c>
      <c r="P2468">
        <f t="shared" si="356"/>
        <v>2963850.4170029596</v>
      </c>
      <c r="T2468">
        <v>240</v>
      </c>
      <c r="U2468">
        <f t="shared" si="357"/>
        <v>410352</v>
      </c>
      <c r="V2468">
        <f t="shared" si="358"/>
        <v>11904</v>
      </c>
      <c r="W2468" s="1">
        <v>45394.791666666664</v>
      </c>
      <c r="X2468">
        <f t="shared" si="359"/>
        <v>11049.550310944853</v>
      </c>
      <c r="Z2468">
        <f t="shared" si="360"/>
        <v>-854.44968905514725</v>
      </c>
      <c r="AK2468">
        <f t="shared" si="362"/>
        <v>11241.866013588637</v>
      </c>
      <c r="AL2468">
        <f t="shared" si="361"/>
        <v>-662.13398641136337</v>
      </c>
      <c r="AR2468">
        <f t="shared" si="354"/>
        <v>-662.13398641136337</v>
      </c>
      <c r="AT2468">
        <v>-467.88771877403087</v>
      </c>
    </row>
    <row r="2469" spans="1:46">
      <c r="A2469" s="1">
        <v>45394.791666666664</v>
      </c>
      <c r="B2469">
        <v>5510193</v>
      </c>
      <c r="C2469" s="1">
        <v>45395.166666666664</v>
      </c>
      <c r="D2469">
        <v>1102038.6000000001</v>
      </c>
      <c r="O2469">
        <f t="shared" si="355"/>
        <v>1862821.7712671515</v>
      </c>
      <c r="P2469">
        <f t="shared" si="356"/>
        <v>2964860.3712671516</v>
      </c>
      <c r="T2469">
        <v>245</v>
      </c>
      <c r="U2469">
        <f t="shared" si="357"/>
        <v>418901</v>
      </c>
      <c r="V2469">
        <f t="shared" si="358"/>
        <v>12152</v>
      </c>
      <c r="W2469" s="1">
        <v>45394.833333333336</v>
      </c>
      <c r="X2469">
        <f t="shared" si="359"/>
        <v>11053.315528106261</v>
      </c>
      <c r="Z2469">
        <f t="shared" si="360"/>
        <v>-1098.6844718937391</v>
      </c>
      <c r="AK2469">
        <f t="shared" si="362"/>
        <v>11245.696763768454</v>
      </c>
      <c r="AL2469">
        <f t="shared" si="361"/>
        <v>-906.30323623154618</v>
      </c>
      <c r="AR2469">
        <f t="shared" si="354"/>
        <v>-906.30323623154618</v>
      </c>
      <c r="AT2469">
        <v>-467.74254689164081</v>
      </c>
    </row>
    <row r="2470" spans="1:46">
      <c r="A2470" s="1">
        <v>45394.833333333336</v>
      </c>
      <c r="B2470">
        <v>5511370</v>
      </c>
      <c r="C2470" s="1">
        <v>45395.166666666664</v>
      </c>
      <c r="D2470">
        <v>1102274</v>
      </c>
      <c r="O2470">
        <f t="shared" si="355"/>
        <v>1863219.6776970676</v>
      </c>
      <c r="P2470">
        <f t="shared" si="356"/>
        <v>2965493.6776970676</v>
      </c>
      <c r="T2470">
        <v>240</v>
      </c>
      <c r="U2470">
        <f t="shared" si="357"/>
        <v>410352</v>
      </c>
      <c r="V2470">
        <f t="shared" si="358"/>
        <v>11904</v>
      </c>
      <c r="W2470" s="1">
        <v>45394.875</v>
      </c>
      <c r="X2470">
        <f t="shared" si="359"/>
        <v>11055.676561989569</v>
      </c>
      <c r="Z2470">
        <f t="shared" si="360"/>
        <v>-848.32343801043135</v>
      </c>
      <c r="AK2470">
        <f t="shared" si="362"/>
        <v>11248.098891078869</v>
      </c>
      <c r="AL2470">
        <f t="shared" si="361"/>
        <v>-655.9011089211308</v>
      </c>
      <c r="AR2470">
        <f t="shared" si="354"/>
        <v>-655.9011089211308</v>
      </c>
      <c r="AT2470">
        <v>-467.73361676285276</v>
      </c>
    </row>
    <row r="2471" spans="1:46">
      <c r="A2471" s="1">
        <v>45394.875</v>
      </c>
      <c r="B2471">
        <v>5513224</v>
      </c>
      <c r="C2471" s="1">
        <v>45395.166666666664</v>
      </c>
      <c r="D2471">
        <v>1102644.8</v>
      </c>
      <c r="O2471">
        <f t="shared" si="355"/>
        <v>1863846.4563895615</v>
      </c>
      <c r="P2471">
        <f t="shared" si="356"/>
        <v>2966491.2563895616</v>
      </c>
      <c r="T2471">
        <v>235</v>
      </c>
      <c r="U2471">
        <f t="shared" si="357"/>
        <v>401803</v>
      </c>
      <c r="V2471">
        <f t="shared" si="358"/>
        <v>11656</v>
      </c>
      <c r="W2471" s="1">
        <v>45394.916666666664</v>
      </c>
      <c r="X2471">
        <f t="shared" si="359"/>
        <v>11059.395641700408</v>
      </c>
      <c r="Z2471">
        <f t="shared" si="360"/>
        <v>-596.60435829959169</v>
      </c>
      <c r="AK2471">
        <f t="shared" si="362"/>
        <v>11251.882700792979</v>
      </c>
      <c r="AL2471">
        <f t="shared" si="361"/>
        <v>-404.11729920702055</v>
      </c>
      <c r="AR2471">
        <f t="shared" si="354"/>
        <v>-404.11729920702055</v>
      </c>
      <c r="AT2471">
        <v>-467.53872661593232</v>
      </c>
    </row>
    <row r="2472" spans="1:46">
      <c r="A2472" s="1">
        <v>45394.916666666664</v>
      </c>
      <c r="B2472">
        <v>5362767</v>
      </c>
      <c r="C2472" s="1">
        <v>45395.166666666664</v>
      </c>
      <c r="D2472">
        <v>1072553.3999999999</v>
      </c>
      <c r="O2472">
        <f t="shared" si="355"/>
        <v>1812981.7089588377</v>
      </c>
      <c r="P2472">
        <f t="shared" si="356"/>
        <v>2885535.1089588376</v>
      </c>
      <c r="T2472">
        <v>225</v>
      </c>
      <c r="U2472">
        <f t="shared" si="357"/>
        <v>384705</v>
      </c>
      <c r="V2472">
        <f t="shared" si="358"/>
        <v>11160</v>
      </c>
      <c r="W2472" s="1">
        <v>45394.958333333336</v>
      </c>
      <c r="X2472">
        <f t="shared" si="359"/>
        <v>10757.582493882846</v>
      </c>
      <c r="Z2472">
        <f t="shared" si="360"/>
        <v>-402.41750611715361</v>
      </c>
      <c r="AK2472">
        <f t="shared" si="362"/>
        <v>10944.816542132781</v>
      </c>
      <c r="AL2472">
        <f t="shared" si="361"/>
        <v>-215.18345786721875</v>
      </c>
      <c r="AR2472">
        <f t="shared" si="354"/>
        <v>-215.18345786721875</v>
      </c>
      <c r="AT2472">
        <v>-466.91852527091578</v>
      </c>
    </row>
    <row r="2473" spans="1:46">
      <c r="A2473" s="1">
        <v>45394.958333333336</v>
      </c>
      <c r="B2473">
        <v>5192088</v>
      </c>
      <c r="C2473" s="1">
        <v>45395.166666666664</v>
      </c>
      <c r="D2473">
        <v>1038417.6</v>
      </c>
      <c r="O2473">
        <f t="shared" si="355"/>
        <v>1755280.5436642454</v>
      </c>
      <c r="P2473">
        <f t="shared" si="356"/>
        <v>2793698.1436642455</v>
      </c>
      <c r="T2473">
        <v>210</v>
      </c>
      <c r="U2473">
        <f t="shared" si="357"/>
        <v>359058</v>
      </c>
      <c r="V2473">
        <f t="shared" si="358"/>
        <v>10416</v>
      </c>
      <c r="W2473" s="1">
        <v>45395</v>
      </c>
      <c r="X2473">
        <f t="shared" si="359"/>
        <v>10415.204497137245</v>
      </c>
      <c r="Z2473">
        <f t="shared" si="360"/>
        <v>-0.79550286275480175</v>
      </c>
      <c r="AK2473">
        <f t="shared" si="362"/>
        <v>10596.479509665274</v>
      </c>
      <c r="AL2473">
        <f t="shared" si="361"/>
        <v>180.47950966527424</v>
      </c>
      <c r="AR2473">
        <f t="shared" si="354"/>
        <v>180.47950966527424</v>
      </c>
      <c r="AT2473">
        <v>-466.74124644962103</v>
      </c>
    </row>
    <row r="2474" spans="1:46">
      <c r="A2474" s="1">
        <v>45395</v>
      </c>
      <c r="B2474">
        <v>5158765</v>
      </c>
      <c r="C2474" s="1">
        <v>45396.166666666664</v>
      </c>
      <c r="D2474">
        <v>1031753</v>
      </c>
      <c r="O2474">
        <f t="shared" si="355"/>
        <v>1744015.0925477538</v>
      </c>
      <c r="P2474">
        <f t="shared" si="356"/>
        <v>2775768.0925477538</v>
      </c>
      <c r="T2474">
        <v>200</v>
      </c>
      <c r="U2474">
        <f t="shared" si="357"/>
        <v>341960</v>
      </c>
      <c r="V2474">
        <f t="shared" si="358"/>
        <v>9920</v>
      </c>
      <c r="W2474" s="1">
        <v>45395.041666666664</v>
      </c>
      <c r="X2474">
        <f t="shared" si="359"/>
        <v>10348.359355171604</v>
      </c>
      <c r="Z2474">
        <f t="shared" si="360"/>
        <v>428.35935517160397</v>
      </c>
      <c r="AK2474">
        <f t="shared" si="362"/>
        <v>10528.470938412134</v>
      </c>
      <c r="AL2474">
        <f t="shared" si="361"/>
        <v>608.47093841213427</v>
      </c>
      <c r="AR2474">
        <f t="shared" si="354"/>
        <v>608.47093841213427</v>
      </c>
      <c r="AT2474">
        <v>-466.70169308679033</v>
      </c>
    </row>
    <row r="2475" spans="1:46">
      <c r="A2475" s="1">
        <v>45395.041666666664</v>
      </c>
      <c r="B2475">
        <v>5134050</v>
      </c>
      <c r="C2475" s="1">
        <v>45396.166666666664</v>
      </c>
      <c r="D2475">
        <v>1026810</v>
      </c>
      <c r="O2475">
        <f t="shared" si="355"/>
        <v>1735659.7336561745</v>
      </c>
      <c r="P2475">
        <f t="shared" si="356"/>
        <v>2762469.7336561745</v>
      </c>
      <c r="T2475">
        <v>195</v>
      </c>
      <c r="U2475">
        <f t="shared" si="357"/>
        <v>333411</v>
      </c>
      <c r="V2475">
        <f t="shared" si="358"/>
        <v>9672</v>
      </c>
      <c r="W2475" s="1">
        <v>45395.083333333336</v>
      </c>
      <c r="X2475">
        <f t="shared" si="359"/>
        <v>10298.781655574303</v>
      </c>
      <c r="Z2475">
        <f t="shared" si="360"/>
        <v>626.78165557430293</v>
      </c>
      <c r="AK2475">
        <f t="shared" si="362"/>
        <v>10478.030346673055</v>
      </c>
      <c r="AL2475">
        <f t="shared" si="361"/>
        <v>806.03034667305474</v>
      </c>
      <c r="AR2475">
        <f t="shared" si="354"/>
        <v>806.03034667305474</v>
      </c>
      <c r="AT2475">
        <v>-466.63817657062282</v>
      </c>
    </row>
    <row r="2476" spans="1:46">
      <c r="A2476" s="1">
        <v>45395.083333333336</v>
      </c>
      <c r="B2476">
        <v>5130785</v>
      </c>
      <c r="C2476" s="1">
        <v>45396.166666666664</v>
      </c>
      <c r="D2476">
        <v>1026157</v>
      </c>
      <c r="O2476">
        <f t="shared" si="355"/>
        <v>1734555.940543449</v>
      </c>
      <c r="P2476">
        <f t="shared" si="356"/>
        <v>2760712.940543449</v>
      </c>
      <c r="T2476">
        <v>190</v>
      </c>
      <c r="U2476">
        <f t="shared" si="357"/>
        <v>324862</v>
      </c>
      <c r="V2476">
        <f t="shared" si="358"/>
        <v>9424</v>
      </c>
      <c r="W2476" s="1">
        <v>45395.125</v>
      </c>
      <c r="X2476">
        <f t="shared" si="359"/>
        <v>10292.232143570047</v>
      </c>
      <c r="Z2476">
        <f t="shared" si="360"/>
        <v>868.2321435700469</v>
      </c>
      <c r="AK2476">
        <f t="shared" si="362"/>
        <v>10471.366841432184</v>
      </c>
      <c r="AL2476">
        <f t="shared" si="361"/>
        <v>1047.3668414321837</v>
      </c>
      <c r="AR2476">
        <f t="shared" si="354"/>
        <v>1047.3668414321837</v>
      </c>
      <c r="AT2476">
        <v>-466.48867397665708</v>
      </c>
    </row>
    <row r="2477" spans="1:46">
      <c r="A2477" s="1">
        <v>45395.125</v>
      </c>
      <c r="B2477">
        <v>5122108</v>
      </c>
      <c r="C2477" s="1">
        <v>45396.166666666664</v>
      </c>
      <c r="D2477">
        <v>1024421.6</v>
      </c>
      <c r="O2477">
        <f t="shared" si="355"/>
        <v>1731622.5216034437</v>
      </c>
      <c r="P2477">
        <f t="shared" si="356"/>
        <v>2756044.1216034438</v>
      </c>
      <c r="T2477">
        <v>185</v>
      </c>
      <c r="U2477">
        <f t="shared" si="357"/>
        <v>316313</v>
      </c>
      <c r="V2477">
        <f t="shared" si="358"/>
        <v>9176</v>
      </c>
      <c r="W2477" s="1">
        <v>45395.166666666664</v>
      </c>
      <c r="X2477">
        <f t="shared" si="359"/>
        <v>10274.826288850007</v>
      </c>
      <c r="Z2477">
        <f t="shared" si="360"/>
        <v>1098.8262888500067</v>
      </c>
      <c r="AK2477">
        <f t="shared" si="362"/>
        <v>10453.658040520995</v>
      </c>
      <c r="AL2477">
        <f t="shared" si="361"/>
        <v>1277.6580405209952</v>
      </c>
      <c r="AR2477">
        <f t="shared" si="354"/>
        <v>1277.6580405209952</v>
      </c>
      <c r="AT2477">
        <v>-466.48612533609958</v>
      </c>
    </row>
    <row r="2478" spans="1:46">
      <c r="A2478" s="1">
        <v>45395.166666666664</v>
      </c>
      <c r="B2478">
        <v>5125745</v>
      </c>
      <c r="C2478" s="1">
        <v>45396.166666666664</v>
      </c>
      <c r="D2478">
        <v>1025149</v>
      </c>
      <c r="O2478">
        <f t="shared" si="355"/>
        <v>1732852.0761366696</v>
      </c>
      <c r="P2478">
        <f t="shared" si="356"/>
        <v>2758001.0761366696</v>
      </c>
      <c r="T2478">
        <v>180</v>
      </c>
      <c r="U2478">
        <f t="shared" si="357"/>
        <v>307764</v>
      </c>
      <c r="V2478">
        <f t="shared" si="358"/>
        <v>8928</v>
      </c>
      <c r="W2478" s="1">
        <v>45395.208333333336</v>
      </c>
      <c r="X2478">
        <f t="shared" si="359"/>
        <v>10282.122023967766</v>
      </c>
      <c r="Z2478">
        <f t="shared" si="360"/>
        <v>1354.1220239677659</v>
      </c>
      <c r="AK2478">
        <f t="shared" si="362"/>
        <v>10461.080756772464</v>
      </c>
      <c r="AL2478">
        <f t="shared" si="361"/>
        <v>1533.0807567724642</v>
      </c>
      <c r="AR2478">
        <f t="shared" si="354"/>
        <v>1533.0807567724642</v>
      </c>
      <c r="AT2478">
        <v>-466.08049601396851</v>
      </c>
    </row>
    <row r="2479" spans="1:46">
      <c r="A2479" s="1">
        <v>45395.208333333336</v>
      </c>
      <c r="B2479">
        <v>5128651</v>
      </c>
      <c r="C2479" s="1">
        <v>45396.166666666664</v>
      </c>
      <c r="D2479">
        <v>1025730.2</v>
      </c>
      <c r="O2479">
        <f t="shared" si="355"/>
        <v>1733834.5027172451</v>
      </c>
      <c r="P2479">
        <f t="shared" si="356"/>
        <v>2759564.7027172451</v>
      </c>
      <c r="T2479">
        <v>185</v>
      </c>
      <c r="U2479">
        <f t="shared" si="357"/>
        <v>316313</v>
      </c>
      <c r="V2479">
        <f t="shared" si="358"/>
        <v>9176</v>
      </c>
      <c r="W2479" s="1">
        <v>45395.25</v>
      </c>
      <c r="X2479">
        <f t="shared" si="359"/>
        <v>10287.951390547971</v>
      </c>
      <c r="Z2479">
        <f t="shared" si="360"/>
        <v>1111.9513905479707</v>
      </c>
      <c r="AK2479">
        <f t="shared" si="362"/>
        <v>10467.011582570311</v>
      </c>
      <c r="AL2479">
        <f t="shared" si="361"/>
        <v>1291.0115825703106</v>
      </c>
      <c r="AR2479">
        <f t="shared" si="354"/>
        <v>1291.0115825703106</v>
      </c>
      <c r="AT2479">
        <v>-465.61235579031381</v>
      </c>
    </row>
    <row r="2480" spans="1:46">
      <c r="A2480" s="1">
        <v>45395.25</v>
      </c>
      <c r="B2480">
        <v>5132147</v>
      </c>
      <c r="C2480" s="1">
        <v>45396.166666666664</v>
      </c>
      <c r="D2480">
        <v>1026429.4</v>
      </c>
      <c r="O2480">
        <f t="shared" si="355"/>
        <v>1735016.3896152815</v>
      </c>
      <c r="P2480">
        <f t="shared" si="356"/>
        <v>2761445.7896152814</v>
      </c>
      <c r="T2480">
        <v>200</v>
      </c>
      <c r="U2480">
        <f t="shared" si="357"/>
        <v>341960</v>
      </c>
      <c r="V2480">
        <f t="shared" si="358"/>
        <v>9920</v>
      </c>
      <c r="W2480" s="1">
        <v>45395.291666666664</v>
      </c>
      <c r="X2480">
        <f t="shared" si="359"/>
        <v>10294.964283033996</v>
      </c>
      <c r="Z2480">
        <f t="shared" si="360"/>
        <v>374.96428303399625</v>
      </c>
      <c r="AK2480">
        <f t="shared" si="362"/>
        <v>10474.146533358084</v>
      </c>
      <c r="AL2480">
        <f t="shared" si="361"/>
        <v>554.14653335808362</v>
      </c>
      <c r="AR2480">
        <f t="shared" si="354"/>
        <v>554.14653335808362</v>
      </c>
      <c r="AT2480">
        <v>-464.73350873710297</v>
      </c>
    </row>
    <row r="2481" spans="1:46">
      <c r="A2481" s="1">
        <v>45395.291666666664</v>
      </c>
      <c r="B2481">
        <v>5133394</v>
      </c>
      <c r="C2481" s="1">
        <v>45396.166666666664</v>
      </c>
      <c r="D2481">
        <v>1026678.8</v>
      </c>
      <c r="O2481">
        <f t="shared" si="355"/>
        <v>1735437.9608286254</v>
      </c>
      <c r="P2481">
        <f t="shared" si="356"/>
        <v>2762116.7608286254</v>
      </c>
      <c r="T2481">
        <v>215</v>
      </c>
      <c r="U2481">
        <f t="shared" si="357"/>
        <v>367607</v>
      </c>
      <c r="V2481">
        <f t="shared" si="358"/>
        <v>10664</v>
      </c>
      <c r="W2481" s="1">
        <v>45395.333333333336</v>
      </c>
      <c r="X2481">
        <f t="shared" si="359"/>
        <v>10297.465735245118</v>
      </c>
      <c r="Z2481">
        <f t="shared" si="360"/>
        <v>-366.53426475488232</v>
      </c>
      <c r="AK2481">
        <f t="shared" si="362"/>
        <v>10476.69152295544</v>
      </c>
      <c r="AL2481">
        <f t="shared" si="361"/>
        <v>-187.30847704456028</v>
      </c>
      <c r="AR2481">
        <f t="shared" si="354"/>
        <v>-187.30847704456028</v>
      </c>
      <c r="AT2481">
        <v>-464.46945749478982</v>
      </c>
    </row>
    <row r="2482" spans="1:46">
      <c r="A2482" s="1">
        <v>45395.333333333336</v>
      </c>
      <c r="B2482">
        <v>5135818</v>
      </c>
      <c r="C2482" s="1">
        <v>45396.166666666664</v>
      </c>
      <c r="D2482">
        <v>1027163.6</v>
      </c>
      <c r="O2482">
        <f t="shared" si="355"/>
        <v>1736257.4384718859</v>
      </c>
      <c r="P2482">
        <f t="shared" si="356"/>
        <v>2763421.038471886</v>
      </c>
      <c r="T2482">
        <v>230</v>
      </c>
      <c r="U2482">
        <f t="shared" si="357"/>
        <v>393254</v>
      </c>
      <c r="V2482">
        <f t="shared" si="358"/>
        <v>11408</v>
      </c>
      <c r="W2482" s="1">
        <v>45395.375</v>
      </c>
      <c r="X2482">
        <f t="shared" si="359"/>
        <v>10302.328221339549</v>
      </c>
      <c r="Z2482">
        <f t="shared" si="360"/>
        <v>-1105.6717786604513</v>
      </c>
      <c r="AK2482">
        <f t="shared" si="362"/>
        <v>10481.638639863209</v>
      </c>
      <c r="AL2482">
        <f t="shared" si="361"/>
        <v>-926.36136013679061</v>
      </c>
      <c r="AR2482">
        <f t="shared" si="354"/>
        <v>-926.36136013679061</v>
      </c>
      <c r="AT2482">
        <v>-463.93882614329596</v>
      </c>
    </row>
    <row r="2483" spans="1:46">
      <c r="A2483" s="1">
        <v>45395.375</v>
      </c>
      <c r="B2483">
        <v>5135291</v>
      </c>
      <c r="C2483" s="1">
        <v>45396.166666666664</v>
      </c>
      <c r="D2483">
        <v>1027058.2</v>
      </c>
      <c r="O2483">
        <f t="shared" si="355"/>
        <v>1736079.2764595107</v>
      </c>
      <c r="P2483">
        <f t="shared" si="356"/>
        <v>2763137.4764595106</v>
      </c>
      <c r="T2483">
        <v>240</v>
      </c>
      <c r="U2483">
        <f t="shared" si="357"/>
        <v>410352</v>
      </c>
      <c r="V2483">
        <f t="shared" si="358"/>
        <v>11904</v>
      </c>
      <c r="W2483" s="1">
        <v>45395.416666666664</v>
      </c>
      <c r="X2483">
        <f t="shared" si="359"/>
        <v>10301.271071928753</v>
      </c>
      <c r="Z2483">
        <f t="shared" si="360"/>
        <v>-1602.7289280712466</v>
      </c>
      <c r="AK2483">
        <f t="shared" si="362"/>
        <v>10480.563090931528</v>
      </c>
      <c r="AL2483">
        <f t="shared" si="361"/>
        <v>-1423.4369090684722</v>
      </c>
      <c r="AR2483">
        <f t="shared" si="354"/>
        <v>-1423.4369090684722</v>
      </c>
      <c r="AT2483">
        <v>-463.53064818060921</v>
      </c>
    </row>
    <row r="2484" spans="1:46">
      <c r="A2484" s="1">
        <v>45395.416666666664</v>
      </c>
      <c r="B2484">
        <v>5136006</v>
      </c>
      <c r="C2484" s="1">
        <v>45396.166666666664</v>
      </c>
      <c r="D2484">
        <v>1027201.2</v>
      </c>
      <c r="O2484">
        <f t="shared" si="355"/>
        <v>1736320.9953188056</v>
      </c>
      <c r="P2484">
        <f t="shared" si="356"/>
        <v>2763522.1953188055</v>
      </c>
      <c r="T2484">
        <v>245</v>
      </c>
      <c r="U2484">
        <f t="shared" si="357"/>
        <v>418901</v>
      </c>
      <c r="V2484">
        <f t="shared" si="358"/>
        <v>12152</v>
      </c>
      <c r="W2484" s="1">
        <v>45395.458333333336</v>
      </c>
      <c r="X2484">
        <f t="shared" si="359"/>
        <v>10302.705344848522</v>
      </c>
      <c r="Z2484">
        <f t="shared" si="360"/>
        <v>-1849.2946551514779</v>
      </c>
      <c r="AK2484">
        <f t="shared" si="362"/>
        <v>10482.022327148137</v>
      </c>
      <c r="AL2484">
        <f t="shared" si="361"/>
        <v>-1669.9776728518627</v>
      </c>
      <c r="AR2484">
        <f t="shared" si="354"/>
        <v>-1669.9776728518627</v>
      </c>
      <c r="AT2484">
        <v>-463.42860368993752</v>
      </c>
    </row>
    <row r="2485" spans="1:46">
      <c r="A2485" s="1">
        <v>45395.458333333336</v>
      </c>
      <c r="B2485">
        <v>5133895</v>
      </c>
      <c r="C2485" s="1">
        <v>45396.166666666664</v>
      </c>
      <c r="D2485">
        <v>1026779</v>
      </c>
      <c r="O2485">
        <f t="shared" si="355"/>
        <v>1735607.3330642995</v>
      </c>
      <c r="P2485">
        <f t="shared" si="356"/>
        <v>2762386.3330642995</v>
      </c>
      <c r="T2485">
        <v>240</v>
      </c>
      <c r="U2485">
        <f t="shared" si="357"/>
        <v>410352</v>
      </c>
      <c r="V2485">
        <f t="shared" si="358"/>
        <v>11904</v>
      </c>
      <c r="W2485" s="1">
        <v>45395.5</v>
      </c>
      <c r="X2485">
        <f t="shared" si="359"/>
        <v>10298.470729277011</v>
      </c>
      <c r="Z2485">
        <f t="shared" si="360"/>
        <v>-1605.5292707229892</v>
      </c>
      <c r="AK2485">
        <f t="shared" si="362"/>
        <v>10477.714008751973</v>
      </c>
      <c r="AL2485">
        <f t="shared" si="361"/>
        <v>-1426.2859912480271</v>
      </c>
      <c r="AR2485">
        <f t="shared" si="354"/>
        <v>-1426.2859912480271</v>
      </c>
      <c r="AT2485">
        <v>-463.104629734029</v>
      </c>
    </row>
    <row r="2486" spans="1:46">
      <c r="A2486" s="1">
        <v>45395.5</v>
      </c>
      <c r="B2486">
        <v>5130375</v>
      </c>
      <c r="C2486" s="1">
        <v>45396.166666666664</v>
      </c>
      <c r="D2486">
        <v>1026075</v>
      </c>
      <c r="O2486">
        <f t="shared" si="355"/>
        <v>1734417.3325262312</v>
      </c>
      <c r="P2486">
        <f t="shared" si="356"/>
        <v>2760492.3325262312</v>
      </c>
      <c r="T2486">
        <v>230</v>
      </c>
      <c r="U2486">
        <f t="shared" si="357"/>
        <v>393254</v>
      </c>
      <c r="V2486">
        <f t="shared" si="358"/>
        <v>11408</v>
      </c>
      <c r="W2486" s="1">
        <v>45395.541666666664</v>
      </c>
      <c r="X2486">
        <f t="shared" si="359"/>
        <v>10291.409693364307</v>
      </c>
      <c r="Z2486">
        <f t="shared" si="360"/>
        <v>-1116.5903066356932</v>
      </c>
      <c r="AK2486">
        <f t="shared" si="362"/>
        <v>10470.530076608677</v>
      </c>
      <c r="AL2486">
        <f t="shared" si="361"/>
        <v>-937.46992339132339</v>
      </c>
      <c r="AR2486">
        <f t="shared" si="354"/>
        <v>-937.46992339132339</v>
      </c>
      <c r="AT2486">
        <v>-462.77551894963653</v>
      </c>
    </row>
    <row r="2487" spans="1:46">
      <c r="A2487" s="1">
        <v>45395.541666666664</v>
      </c>
      <c r="B2487">
        <v>5127653</v>
      </c>
      <c r="C2487" s="1">
        <v>45396.166666666664</v>
      </c>
      <c r="D2487">
        <v>1025530.6</v>
      </c>
      <c r="O2487">
        <f t="shared" si="355"/>
        <v>1733497.110519236</v>
      </c>
      <c r="P2487">
        <f t="shared" si="356"/>
        <v>2759027.710519236</v>
      </c>
      <c r="T2487">
        <v>220</v>
      </c>
      <c r="U2487">
        <f t="shared" si="357"/>
        <v>376156</v>
      </c>
      <c r="V2487">
        <f t="shared" si="358"/>
        <v>10912</v>
      </c>
      <c r="W2487" s="1">
        <v>45395.583333333336</v>
      </c>
      <c r="X2487">
        <f t="shared" si="359"/>
        <v>10285.949426388628</v>
      </c>
      <c r="Z2487">
        <f t="shared" si="360"/>
        <v>-626.05057361137187</v>
      </c>
      <c r="AK2487">
        <f t="shared" si="362"/>
        <v>10464.974774536502</v>
      </c>
      <c r="AL2487">
        <f t="shared" si="361"/>
        <v>-447.02522546349792</v>
      </c>
      <c r="AR2487">
        <f t="shared" si="354"/>
        <v>-447.02522546349792</v>
      </c>
      <c r="AT2487">
        <v>-462.69261892366558</v>
      </c>
    </row>
    <row r="2488" spans="1:46">
      <c r="A2488" s="1">
        <v>45395.583333333336</v>
      </c>
      <c r="B2488">
        <v>5127459</v>
      </c>
      <c r="C2488" s="1">
        <v>45396.166666666664</v>
      </c>
      <c r="D2488">
        <v>1025491.8</v>
      </c>
      <c r="O2488">
        <f t="shared" si="355"/>
        <v>1733431.5252623085</v>
      </c>
      <c r="P2488">
        <f t="shared" si="356"/>
        <v>2758923.3252623086</v>
      </c>
      <c r="T2488">
        <v>215</v>
      </c>
      <c r="U2488">
        <f t="shared" si="357"/>
        <v>367607</v>
      </c>
      <c r="V2488">
        <f t="shared" si="358"/>
        <v>10664</v>
      </c>
      <c r="W2488" s="1">
        <v>45395.625</v>
      </c>
      <c r="X2488">
        <f t="shared" si="359"/>
        <v>10285.560267022985</v>
      </c>
      <c r="Z2488">
        <f t="shared" si="360"/>
        <v>-378.4397329770145</v>
      </c>
      <c r="AK2488">
        <f t="shared" si="362"/>
        <v>10464.578841912695</v>
      </c>
      <c r="AL2488">
        <f t="shared" si="361"/>
        <v>-199.42115808730523</v>
      </c>
      <c r="AR2488">
        <f t="shared" si="354"/>
        <v>-199.42115808730523</v>
      </c>
      <c r="AT2488">
        <v>-461.63135622067784</v>
      </c>
    </row>
    <row r="2489" spans="1:46">
      <c r="A2489" s="1">
        <v>45395.625</v>
      </c>
      <c r="B2489">
        <v>5129054</v>
      </c>
      <c r="C2489" s="1">
        <v>45396.166666666664</v>
      </c>
      <c r="D2489">
        <v>1025810.8</v>
      </c>
      <c r="O2489">
        <f t="shared" si="355"/>
        <v>1733970.7442561209</v>
      </c>
      <c r="P2489">
        <f t="shared" si="356"/>
        <v>2759781.5442561209</v>
      </c>
      <c r="T2489">
        <v>215</v>
      </c>
      <c r="U2489">
        <f t="shared" si="357"/>
        <v>367607</v>
      </c>
      <c r="V2489">
        <f t="shared" si="358"/>
        <v>10664</v>
      </c>
      <c r="W2489" s="1">
        <v>45395.666666666664</v>
      </c>
      <c r="X2489">
        <f t="shared" si="359"/>
        <v>10288.759798920932</v>
      </c>
      <c r="Z2489">
        <f t="shared" si="360"/>
        <v>-375.24020107906836</v>
      </c>
      <c r="AK2489">
        <f t="shared" si="362"/>
        <v>10467.834061165127</v>
      </c>
      <c r="AL2489">
        <f t="shared" si="361"/>
        <v>-196.16593883487258</v>
      </c>
      <c r="AR2489">
        <f t="shared" si="354"/>
        <v>-196.16593883487258</v>
      </c>
      <c r="AT2489">
        <v>-460.78311262782336</v>
      </c>
    </row>
    <row r="2490" spans="1:46">
      <c r="A2490" s="1">
        <v>45395.666666666664</v>
      </c>
      <c r="B2490">
        <v>5128166</v>
      </c>
      <c r="C2490" s="1">
        <v>45396.166666666664</v>
      </c>
      <c r="D2490">
        <v>1025633.2</v>
      </c>
      <c r="O2490">
        <f t="shared" si="355"/>
        <v>1733670.539574926</v>
      </c>
      <c r="P2490">
        <f t="shared" si="356"/>
        <v>2759303.739574926</v>
      </c>
      <c r="T2490">
        <v>220</v>
      </c>
      <c r="U2490">
        <f t="shared" si="357"/>
        <v>376156</v>
      </c>
      <c r="V2490">
        <f t="shared" si="358"/>
        <v>10912</v>
      </c>
      <c r="W2490" s="1">
        <v>45395.708333333336</v>
      </c>
      <c r="X2490">
        <f t="shared" si="359"/>
        <v>10286.978492133861</v>
      </c>
      <c r="Z2490">
        <f t="shared" si="360"/>
        <v>-625.02150786613856</v>
      </c>
      <c r="AK2490">
        <f t="shared" si="362"/>
        <v>10466.021751010794</v>
      </c>
      <c r="AL2490">
        <f t="shared" si="361"/>
        <v>-445.97824898920589</v>
      </c>
      <c r="AR2490">
        <f t="shared" si="354"/>
        <v>-445.97824898920589</v>
      </c>
      <c r="AT2490">
        <v>-460.76653657736642</v>
      </c>
    </row>
    <row r="2491" spans="1:46">
      <c r="A2491" s="1">
        <v>45395.708333333336</v>
      </c>
      <c r="B2491">
        <v>5130116</v>
      </c>
      <c r="C2491" s="1">
        <v>45396.166666666664</v>
      </c>
      <c r="D2491">
        <v>1026023.2</v>
      </c>
      <c r="O2491">
        <f t="shared" si="355"/>
        <v>1734329.7728275491</v>
      </c>
      <c r="P2491">
        <f t="shared" si="356"/>
        <v>2760352.9728275491</v>
      </c>
      <c r="T2491">
        <v>230</v>
      </c>
      <c r="U2491">
        <f t="shared" si="357"/>
        <v>393254</v>
      </c>
      <c r="V2491">
        <f t="shared" si="358"/>
        <v>11408</v>
      </c>
      <c r="W2491" s="1">
        <v>45395.75</v>
      </c>
      <c r="X2491">
        <f t="shared" si="359"/>
        <v>10290.890145551411</v>
      </c>
      <c r="Z2491">
        <f t="shared" si="360"/>
        <v>-1117.1098544485885</v>
      </c>
      <c r="AK2491">
        <f t="shared" si="362"/>
        <v>10470.001486146994</v>
      </c>
      <c r="AL2491">
        <f t="shared" si="361"/>
        <v>-937.99851385300644</v>
      </c>
      <c r="AR2491">
        <f t="shared" si="354"/>
        <v>-937.99851385300644</v>
      </c>
      <c r="AT2491">
        <v>-460.59433526350222</v>
      </c>
    </row>
    <row r="2492" spans="1:46">
      <c r="A2492" s="1">
        <v>45395.75</v>
      </c>
      <c r="B2492">
        <v>5130634</v>
      </c>
      <c r="C2492" s="1">
        <v>45396.166666666664</v>
      </c>
      <c r="D2492">
        <v>1026126.8</v>
      </c>
      <c r="O2492">
        <f t="shared" si="355"/>
        <v>1734504.8922249128</v>
      </c>
      <c r="P2492">
        <f t="shared" si="356"/>
        <v>2760631.6922249128</v>
      </c>
      <c r="T2492">
        <v>240</v>
      </c>
      <c r="U2492">
        <f t="shared" si="357"/>
        <v>410352</v>
      </c>
      <c r="V2492">
        <f t="shared" si="358"/>
        <v>11904</v>
      </c>
      <c r="W2492" s="1">
        <v>45395.791666666664</v>
      </c>
      <c r="X2492">
        <f t="shared" si="359"/>
        <v>10291.9292411772</v>
      </c>
      <c r="Z2492">
        <f t="shared" si="360"/>
        <v>-1612.0707588227997</v>
      </c>
      <c r="AK2492">
        <f t="shared" si="362"/>
        <v>10471.058667070354</v>
      </c>
      <c r="AL2492">
        <f t="shared" si="361"/>
        <v>-1432.9413329296458</v>
      </c>
      <c r="AR2492">
        <f t="shared" si="354"/>
        <v>-1432.9413329296458</v>
      </c>
      <c r="AT2492">
        <v>-460.50631818273177</v>
      </c>
    </row>
    <row r="2493" spans="1:46">
      <c r="A2493" s="1">
        <v>45395.791666666664</v>
      </c>
      <c r="B2493">
        <v>5130685</v>
      </c>
      <c r="C2493" s="1">
        <v>45396.166666666664</v>
      </c>
      <c r="D2493">
        <v>1026137</v>
      </c>
      <c r="O2493">
        <f t="shared" si="355"/>
        <v>1734522.1337099816</v>
      </c>
      <c r="P2493">
        <f t="shared" si="356"/>
        <v>2760659.1337099816</v>
      </c>
      <c r="T2493">
        <v>245</v>
      </c>
      <c r="U2493">
        <f t="shared" si="357"/>
        <v>418901</v>
      </c>
      <c r="V2493">
        <f t="shared" si="358"/>
        <v>12152</v>
      </c>
      <c r="W2493" s="1">
        <v>45395.833333333336</v>
      </c>
      <c r="X2493">
        <f t="shared" si="359"/>
        <v>10292.031545958891</v>
      </c>
      <c r="Z2493">
        <f t="shared" si="360"/>
        <v>-1859.968454041109</v>
      </c>
      <c r="AK2493">
        <f t="shared" si="362"/>
        <v>10471.16275245084</v>
      </c>
      <c r="AL2493">
        <f t="shared" si="361"/>
        <v>-1680.8372475491597</v>
      </c>
      <c r="AR2493">
        <f t="shared" si="354"/>
        <v>-1680.8372475491597</v>
      </c>
      <c r="AT2493">
        <v>-460.44890456231951</v>
      </c>
    </row>
    <row r="2494" spans="1:46">
      <c r="A2494" s="1">
        <v>45395.833333333336</v>
      </c>
      <c r="B2494">
        <v>5131301</v>
      </c>
      <c r="C2494" s="1">
        <v>45396.166666666664</v>
      </c>
      <c r="D2494">
        <v>1026260.2</v>
      </c>
      <c r="O2494">
        <f t="shared" si="355"/>
        <v>1734730.3838041432</v>
      </c>
      <c r="P2494">
        <f t="shared" si="356"/>
        <v>2760990.5838041431</v>
      </c>
      <c r="T2494">
        <v>240</v>
      </c>
      <c r="U2494">
        <f t="shared" si="357"/>
        <v>410352</v>
      </c>
      <c r="V2494">
        <f t="shared" si="358"/>
        <v>11904</v>
      </c>
      <c r="W2494" s="1">
        <v>45395.875</v>
      </c>
      <c r="X2494">
        <f t="shared" si="359"/>
        <v>10293.267227243612</v>
      </c>
      <c r="Z2494">
        <f t="shared" si="360"/>
        <v>-1610.7327727563879</v>
      </c>
      <c r="AK2494">
        <f t="shared" si="362"/>
        <v>10472.419940575915</v>
      </c>
      <c r="AL2494">
        <f t="shared" si="361"/>
        <v>-1431.5800594240845</v>
      </c>
      <c r="AR2494">
        <f t="shared" si="354"/>
        <v>-1431.5800594240845</v>
      </c>
      <c r="AT2494">
        <v>-460.09968324595866</v>
      </c>
    </row>
    <row r="2495" spans="1:46">
      <c r="A2495" s="1">
        <v>45395.875</v>
      </c>
      <c r="B2495">
        <v>5132143</v>
      </c>
      <c r="C2495" s="1">
        <v>45396.166666666664</v>
      </c>
      <c r="D2495">
        <v>1026428.6</v>
      </c>
      <c r="O2495">
        <f t="shared" si="355"/>
        <v>1735015.0373419425</v>
      </c>
      <c r="P2495">
        <f t="shared" si="356"/>
        <v>2761443.6373419426</v>
      </c>
      <c r="T2495">
        <v>235</v>
      </c>
      <c r="U2495">
        <f t="shared" si="357"/>
        <v>401803</v>
      </c>
      <c r="V2495">
        <f t="shared" si="358"/>
        <v>11656</v>
      </c>
      <c r="W2495" s="1">
        <v>45395.916666666664</v>
      </c>
      <c r="X2495">
        <f t="shared" si="359"/>
        <v>10294.956259129551</v>
      </c>
      <c r="Z2495">
        <f t="shared" si="360"/>
        <v>-1361.0437408704493</v>
      </c>
      <c r="AK2495">
        <f t="shared" si="362"/>
        <v>10474.138369798831</v>
      </c>
      <c r="AL2495">
        <f t="shared" si="361"/>
        <v>-1181.8616302011687</v>
      </c>
      <c r="AR2495">
        <f t="shared" si="354"/>
        <v>-1181.8616302011687</v>
      </c>
      <c r="AT2495">
        <v>-459.19505142102207</v>
      </c>
    </row>
    <row r="2496" spans="1:46">
      <c r="A2496" s="1">
        <v>45395.916666666664</v>
      </c>
      <c r="B2496">
        <v>5076236</v>
      </c>
      <c r="C2496" s="1">
        <v>45396.166666666664</v>
      </c>
      <c r="D2496">
        <v>1015247.2</v>
      </c>
      <c r="O2496">
        <f t="shared" si="355"/>
        <v>1716114.6509550714</v>
      </c>
      <c r="P2496">
        <f t="shared" si="356"/>
        <v>2731361.8509550714</v>
      </c>
      <c r="T2496">
        <v>225</v>
      </c>
      <c r="U2496">
        <f t="shared" si="357"/>
        <v>384705</v>
      </c>
      <c r="V2496">
        <f t="shared" si="358"/>
        <v>11160</v>
      </c>
      <c r="W2496" s="1">
        <v>45395.958333333336</v>
      </c>
      <c r="X2496">
        <f t="shared" si="359"/>
        <v>10182.808152660353</v>
      </c>
      <c r="Z2496">
        <f t="shared" si="360"/>
        <v>-977.19184733964721</v>
      </c>
      <c r="AK2496">
        <f t="shared" si="362"/>
        <v>10360.038342999043</v>
      </c>
      <c r="AL2496">
        <f t="shared" si="361"/>
        <v>-799.96165700095662</v>
      </c>
      <c r="AR2496">
        <f t="shared" si="354"/>
        <v>-799.96165700095662</v>
      </c>
      <c r="AT2496">
        <v>-459.02565756650438</v>
      </c>
    </row>
    <row r="2497" spans="1:46">
      <c r="A2497" s="1">
        <v>45395.958333333336</v>
      </c>
      <c r="B2497">
        <v>4868543</v>
      </c>
      <c r="C2497" s="1">
        <v>45396.166666666664</v>
      </c>
      <c r="D2497">
        <v>973708.6</v>
      </c>
      <c r="O2497">
        <f t="shared" si="355"/>
        <v>1645900.2243206888</v>
      </c>
      <c r="P2497">
        <f t="shared" si="356"/>
        <v>2619608.8243206888</v>
      </c>
      <c r="T2497">
        <v>210</v>
      </c>
      <c r="U2497">
        <f t="shared" si="357"/>
        <v>359058</v>
      </c>
      <c r="V2497">
        <f t="shared" si="358"/>
        <v>10416</v>
      </c>
      <c r="W2497" s="1">
        <v>45396</v>
      </c>
      <c r="X2497">
        <f t="shared" si="359"/>
        <v>9766.1809561213249</v>
      </c>
      <c r="Z2497">
        <f t="shared" si="360"/>
        <v>-649.81904387867507</v>
      </c>
      <c r="AK2497">
        <f t="shared" si="362"/>
        <v>9936.1598149770016</v>
      </c>
      <c r="AL2497">
        <f t="shared" si="361"/>
        <v>-479.84018502299841</v>
      </c>
      <c r="AR2497">
        <f t="shared" si="354"/>
        <v>-479.84018502299841</v>
      </c>
      <c r="AT2497">
        <v>-458.9590549985096</v>
      </c>
    </row>
    <row r="2498" spans="1:46">
      <c r="A2498" s="1">
        <v>45396</v>
      </c>
      <c r="B2498">
        <v>4863664</v>
      </c>
      <c r="C2498" s="1">
        <v>45397.166666666664</v>
      </c>
      <c r="D2498">
        <v>972732.8</v>
      </c>
      <c r="O2498">
        <f t="shared" si="355"/>
        <v>1644250.7889157927</v>
      </c>
      <c r="P2498">
        <f t="shared" si="356"/>
        <v>2616983.5889157928</v>
      </c>
      <c r="T2498">
        <v>200</v>
      </c>
      <c r="U2498">
        <f t="shared" si="357"/>
        <v>341960</v>
      </c>
      <c r="V2498">
        <f t="shared" si="358"/>
        <v>9920</v>
      </c>
      <c r="W2498" s="1">
        <v>45396.041666666664</v>
      </c>
      <c r="X2498">
        <f t="shared" si="359"/>
        <v>9756.3937986730034</v>
      </c>
      <c r="Z2498">
        <f t="shared" si="360"/>
        <v>-163.6062013269966</v>
      </c>
      <c r="AK2498">
        <f t="shared" si="362"/>
        <v>9926.2023135772433</v>
      </c>
      <c r="AL2498">
        <f t="shared" si="361"/>
        <v>6.2023135772433307</v>
      </c>
      <c r="AR2498">
        <f t="shared" ref="AR2498:AR2561" si="363">$AK2498-$V2498</f>
        <v>6.2023135772433307</v>
      </c>
      <c r="AT2498">
        <v>-458.53046813768924</v>
      </c>
    </row>
    <row r="2499" spans="1:46">
      <c r="A2499" s="1">
        <v>45396.041666666664</v>
      </c>
      <c r="B2499">
        <v>4862857</v>
      </c>
      <c r="C2499" s="1">
        <v>45397.166666666664</v>
      </c>
      <c r="D2499">
        <v>972571.4</v>
      </c>
      <c r="O2499">
        <f t="shared" ref="O2499:O2562" si="364">$D2499/$R$2 - $D2499</f>
        <v>1643977.9677697071</v>
      </c>
      <c r="P2499">
        <f t="shared" ref="P2499:P2562" si="365">$D2499/$R$2</f>
        <v>2616549.367769707</v>
      </c>
      <c r="T2499">
        <v>195</v>
      </c>
      <c r="U2499">
        <f t="shared" ref="U2499:U2562" si="366">($T2499*1000)*1.7098</f>
        <v>333411</v>
      </c>
      <c r="V2499">
        <f t="shared" ref="V2499:V2562" si="367">$T2499*49.6</f>
        <v>9672</v>
      </c>
      <c r="W2499" s="1">
        <v>45396.083333333336</v>
      </c>
      <c r="X2499">
        <f t="shared" ref="X2499:X2562" si="368">(10*(2793.73 - 865.322))*($D2499/MAX($D$2:$D$8785))*0.85*0.85</f>
        <v>9754.7749759509734</v>
      </c>
      <c r="Z2499">
        <f t="shared" ref="Z2499:Z2562" si="369">$X2499 - $V2499</f>
        <v>82.774975950973385</v>
      </c>
      <c r="AK2499">
        <f t="shared" si="362"/>
        <v>9924.5553154978024</v>
      </c>
      <c r="AL2499">
        <f t="shared" ref="AL2499:AL2562" si="370">$AK2499-$V2499</f>
        <v>252.55531549780244</v>
      </c>
      <c r="AR2499">
        <f t="shared" si="363"/>
        <v>252.55531549780244</v>
      </c>
      <c r="AT2499">
        <v>-458.29910079291949</v>
      </c>
    </row>
    <row r="2500" spans="1:46">
      <c r="A2500" s="1">
        <v>45396.083333333336</v>
      </c>
      <c r="B2500">
        <v>4863583</v>
      </c>
      <c r="C2500" s="1">
        <v>45397.166666666664</v>
      </c>
      <c r="D2500">
        <v>972716.6</v>
      </c>
      <c r="O2500">
        <f t="shared" si="364"/>
        <v>1644223.4053806835</v>
      </c>
      <c r="P2500">
        <f t="shared" si="365"/>
        <v>2616940.0053806836</v>
      </c>
      <c r="T2500">
        <v>190</v>
      </c>
      <c r="U2500">
        <f t="shared" si="366"/>
        <v>324862</v>
      </c>
      <c r="V2500">
        <f t="shared" si="367"/>
        <v>9424</v>
      </c>
      <c r="W2500" s="1">
        <v>45396.125</v>
      </c>
      <c r="X2500">
        <f t="shared" si="368"/>
        <v>9756.2313146079687</v>
      </c>
      <c r="Z2500">
        <f t="shared" si="369"/>
        <v>332.23131460796867</v>
      </c>
      <c r="AK2500">
        <f t="shared" si="362"/>
        <v>9926.0370015023582</v>
      </c>
      <c r="AL2500">
        <f t="shared" si="370"/>
        <v>502.03700150235818</v>
      </c>
      <c r="AR2500">
        <f t="shared" si="363"/>
        <v>502.03700150235818</v>
      </c>
      <c r="AT2500">
        <v>-455.32119362316735</v>
      </c>
    </row>
    <row r="2501" spans="1:46">
      <c r="A2501" s="1">
        <v>45396.125</v>
      </c>
      <c r="B2501">
        <v>4862865</v>
      </c>
      <c r="C2501" s="1">
        <v>45397.166666666664</v>
      </c>
      <c r="D2501">
        <v>972573</v>
      </c>
      <c r="O2501">
        <f t="shared" si="364"/>
        <v>1643980.6723163845</v>
      </c>
      <c r="P2501">
        <f t="shared" si="365"/>
        <v>2616553.6723163845</v>
      </c>
      <c r="T2501">
        <v>185</v>
      </c>
      <c r="U2501">
        <f t="shared" si="366"/>
        <v>316313</v>
      </c>
      <c r="V2501">
        <f t="shared" si="367"/>
        <v>9176</v>
      </c>
      <c r="W2501" s="1">
        <v>45396.166666666664</v>
      </c>
      <c r="X2501">
        <f t="shared" si="368"/>
        <v>9754.7910237598626</v>
      </c>
      <c r="Z2501">
        <f t="shared" si="369"/>
        <v>578.79102375986258</v>
      </c>
      <c r="AK2501">
        <f t="shared" si="362"/>
        <v>9924.571642616309</v>
      </c>
      <c r="AL2501">
        <f t="shared" si="370"/>
        <v>748.57164261630896</v>
      </c>
      <c r="AR2501">
        <f t="shared" si="363"/>
        <v>748.57164261630896</v>
      </c>
      <c r="AT2501">
        <v>-455.24846838573467</v>
      </c>
    </row>
    <row r="2502" spans="1:46">
      <c r="A2502" s="1">
        <v>45396.166666666664</v>
      </c>
      <c r="B2502">
        <v>4862844</v>
      </c>
      <c r="C2502" s="1">
        <v>45397.166666666664</v>
      </c>
      <c r="D2502">
        <v>972568.8</v>
      </c>
      <c r="O2502">
        <f t="shared" si="364"/>
        <v>1643973.5728813561</v>
      </c>
      <c r="P2502">
        <f t="shared" si="365"/>
        <v>2616542.3728813562</v>
      </c>
      <c r="T2502">
        <v>180</v>
      </c>
      <c r="U2502">
        <f t="shared" si="366"/>
        <v>307764</v>
      </c>
      <c r="V2502">
        <f t="shared" si="367"/>
        <v>8928</v>
      </c>
      <c r="W2502" s="1">
        <v>45396.208333333336</v>
      </c>
      <c r="X2502">
        <f t="shared" si="368"/>
        <v>9754.7488982615232</v>
      </c>
      <c r="Z2502">
        <f t="shared" si="369"/>
        <v>826.74889826152321</v>
      </c>
      <c r="AK2502">
        <f t="shared" si="362"/>
        <v>9924.5287839302273</v>
      </c>
      <c r="AL2502">
        <f t="shared" si="370"/>
        <v>996.52878393022729</v>
      </c>
      <c r="AR2502">
        <f t="shared" si="363"/>
        <v>996.52878393022729</v>
      </c>
      <c r="AT2502">
        <v>-453.9791069535604</v>
      </c>
    </row>
    <row r="2503" spans="1:46">
      <c r="A2503" s="1">
        <v>45396.208333333336</v>
      </c>
      <c r="B2503">
        <v>4886645</v>
      </c>
      <c r="C2503" s="1">
        <v>45397.166666666664</v>
      </c>
      <c r="D2503">
        <v>977329</v>
      </c>
      <c r="O2503">
        <f t="shared" si="364"/>
        <v>1652019.9373150393</v>
      </c>
      <c r="P2503">
        <f t="shared" si="365"/>
        <v>2629348.9373150393</v>
      </c>
      <c r="T2503">
        <v>185</v>
      </c>
      <c r="U2503">
        <f t="shared" si="366"/>
        <v>316313</v>
      </c>
      <c r="V2503">
        <f t="shared" si="367"/>
        <v>9176</v>
      </c>
      <c r="W2503" s="1">
        <v>45396.25</v>
      </c>
      <c r="X2503">
        <f t="shared" si="368"/>
        <v>9802.4931356928519</v>
      </c>
      <c r="Z2503">
        <f t="shared" si="369"/>
        <v>626.49313569285187</v>
      </c>
      <c r="AK2503">
        <f t="shared" si="362"/>
        <v>9973.1040023798269</v>
      </c>
      <c r="AL2503">
        <f t="shared" si="370"/>
        <v>797.10400237982685</v>
      </c>
      <c r="AR2503">
        <f t="shared" si="363"/>
        <v>797.10400237982685</v>
      </c>
      <c r="AT2503">
        <v>-453.72673115444559</v>
      </c>
    </row>
    <row r="2504" spans="1:46">
      <c r="A2504" s="1">
        <v>45396.25</v>
      </c>
      <c r="B2504">
        <v>4886100</v>
      </c>
      <c r="C2504" s="1">
        <v>45397.166666666664</v>
      </c>
      <c r="D2504">
        <v>977220</v>
      </c>
      <c r="O2504">
        <f t="shared" si="364"/>
        <v>1651835.6900726394</v>
      </c>
      <c r="P2504">
        <f t="shared" si="365"/>
        <v>2629055.6900726394</v>
      </c>
      <c r="T2504">
        <v>200</v>
      </c>
      <c r="U2504">
        <f t="shared" si="366"/>
        <v>341960</v>
      </c>
      <c r="V2504">
        <f t="shared" si="367"/>
        <v>9920</v>
      </c>
      <c r="W2504" s="1">
        <v>45396.291666666664</v>
      </c>
      <c r="X2504">
        <f t="shared" si="368"/>
        <v>9801.3998787120508</v>
      </c>
      <c r="Z2504">
        <f t="shared" si="369"/>
        <v>-118.60012128794915</v>
      </c>
      <c r="AK2504">
        <f t="shared" ref="AK2504:AK2567" si="371">(7.5*(2793.73 - 865.322))*($D2504/MAX($D$2:$D$8785))*0.99*0.99</f>
        <v>9971.9917174315033</v>
      </c>
      <c r="AL2504">
        <f t="shared" si="370"/>
        <v>51.991717431503275</v>
      </c>
      <c r="AR2504">
        <f t="shared" si="363"/>
        <v>51.991717431503275</v>
      </c>
      <c r="AT2504">
        <v>-453.60811061331697</v>
      </c>
    </row>
    <row r="2505" spans="1:46">
      <c r="A2505" s="1">
        <v>45396.291666666664</v>
      </c>
      <c r="B2505">
        <v>4885719</v>
      </c>
      <c r="C2505" s="1">
        <v>45397.166666666664</v>
      </c>
      <c r="D2505">
        <v>977143.8</v>
      </c>
      <c r="O2505">
        <f t="shared" si="364"/>
        <v>1651706.8860371269</v>
      </c>
      <c r="P2505">
        <f t="shared" si="365"/>
        <v>2628850.6860371269</v>
      </c>
      <c r="T2505">
        <v>215</v>
      </c>
      <c r="U2505">
        <f t="shared" si="366"/>
        <v>367607</v>
      </c>
      <c r="V2505">
        <f t="shared" si="367"/>
        <v>10664</v>
      </c>
      <c r="W2505" s="1">
        <v>45396.333333333336</v>
      </c>
      <c r="X2505">
        <f t="shared" si="368"/>
        <v>9800.6356018135448</v>
      </c>
      <c r="Z2505">
        <f t="shared" si="369"/>
        <v>-863.36439818645522</v>
      </c>
      <c r="AK2505">
        <f t="shared" si="371"/>
        <v>9971.2141384125825</v>
      </c>
      <c r="AL2505">
        <f t="shared" si="370"/>
        <v>-692.78586158741746</v>
      </c>
      <c r="AR2505">
        <f t="shared" si="363"/>
        <v>-692.78586158741746</v>
      </c>
      <c r="AT2505">
        <v>-453.53795379012627</v>
      </c>
    </row>
    <row r="2506" spans="1:46">
      <c r="A2506" s="1">
        <v>45396.333333333336</v>
      </c>
      <c r="B2506">
        <v>4886039</v>
      </c>
      <c r="C2506" s="1">
        <v>45397.166666666664</v>
      </c>
      <c r="D2506">
        <v>977207.8</v>
      </c>
      <c r="O2506">
        <f t="shared" si="364"/>
        <v>1651815.0679042239</v>
      </c>
      <c r="P2506">
        <f t="shared" si="365"/>
        <v>2629022.867904224</v>
      </c>
      <c r="T2506">
        <v>230</v>
      </c>
      <c r="U2506">
        <f t="shared" si="366"/>
        <v>393254</v>
      </c>
      <c r="V2506">
        <f t="shared" si="367"/>
        <v>11408</v>
      </c>
      <c r="W2506" s="1">
        <v>45396.375</v>
      </c>
      <c r="X2506">
        <f t="shared" si="368"/>
        <v>9801.2775141692473</v>
      </c>
      <c r="Z2506">
        <f t="shared" si="369"/>
        <v>-1606.7224858307527</v>
      </c>
      <c r="AK2506">
        <f t="shared" si="371"/>
        <v>9971.8672231528853</v>
      </c>
      <c r="AL2506">
        <f t="shared" si="370"/>
        <v>-1436.1327768471147</v>
      </c>
      <c r="AR2506">
        <f t="shared" si="363"/>
        <v>-1436.1327768471147</v>
      </c>
      <c r="AT2506">
        <v>-453.16423190915702</v>
      </c>
    </row>
    <row r="2507" spans="1:46">
      <c r="A2507" s="1">
        <v>45396.375</v>
      </c>
      <c r="B2507">
        <v>4886495</v>
      </c>
      <c r="C2507" s="1">
        <v>45397.166666666664</v>
      </c>
      <c r="D2507">
        <v>977299</v>
      </c>
      <c r="O2507">
        <f t="shared" si="364"/>
        <v>1651969.2270648372</v>
      </c>
      <c r="P2507">
        <f t="shared" si="365"/>
        <v>2629268.2270648372</v>
      </c>
      <c r="T2507">
        <v>240</v>
      </c>
      <c r="U2507">
        <f t="shared" si="366"/>
        <v>410352</v>
      </c>
      <c r="V2507">
        <f t="shared" si="367"/>
        <v>11904</v>
      </c>
      <c r="W2507" s="1">
        <v>45396.416666666664</v>
      </c>
      <c r="X2507">
        <f t="shared" si="368"/>
        <v>9802.1922392761189</v>
      </c>
      <c r="Z2507">
        <f t="shared" si="369"/>
        <v>-2101.8077607238811</v>
      </c>
      <c r="AK2507">
        <f t="shared" si="371"/>
        <v>9972.7978689078118</v>
      </c>
      <c r="AL2507">
        <f t="shared" si="370"/>
        <v>-1931.2021310921882</v>
      </c>
      <c r="AR2507">
        <f t="shared" si="363"/>
        <v>-1931.2021310921882</v>
      </c>
      <c r="AT2507">
        <v>-452.98055182594726</v>
      </c>
    </row>
    <row r="2508" spans="1:46">
      <c r="A2508" s="1">
        <v>45396.416666666664</v>
      </c>
      <c r="B2508">
        <v>4886799</v>
      </c>
      <c r="C2508" s="1">
        <v>45397.166666666664</v>
      </c>
      <c r="D2508">
        <v>977359.8</v>
      </c>
      <c r="O2508">
        <f t="shared" si="364"/>
        <v>1652071.9998385797</v>
      </c>
      <c r="P2508">
        <f t="shared" si="365"/>
        <v>2629431.7998385797</v>
      </c>
      <c r="T2508">
        <v>245</v>
      </c>
      <c r="U2508">
        <f t="shared" si="366"/>
        <v>418901</v>
      </c>
      <c r="V2508">
        <f t="shared" si="367"/>
        <v>12152</v>
      </c>
      <c r="W2508" s="1">
        <v>45396.458333333336</v>
      </c>
      <c r="X2508">
        <f t="shared" si="368"/>
        <v>9802.802056014034</v>
      </c>
      <c r="Z2508">
        <f t="shared" si="369"/>
        <v>-2349.197943985966</v>
      </c>
      <c r="AK2508">
        <f t="shared" si="371"/>
        <v>9973.4182994110961</v>
      </c>
      <c r="AL2508">
        <f t="shared" si="370"/>
        <v>-2178.5817005889039</v>
      </c>
      <c r="AR2508">
        <f t="shared" si="363"/>
        <v>-2178.5817005889039</v>
      </c>
      <c r="AT2508">
        <v>-452.56089509391495</v>
      </c>
    </row>
    <row r="2509" spans="1:46">
      <c r="A2509" s="1">
        <v>45396.458333333336</v>
      </c>
      <c r="B2509">
        <v>4889017</v>
      </c>
      <c r="C2509" s="1">
        <v>45397.166666666664</v>
      </c>
      <c r="D2509">
        <v>977803.4</v>
      </c>
      <c r="O2509">
        <f t="shared" si="364"/>
        <v>1652821.8354048966</v>
      </c>
      <c r="P2509">
        <f t="shared" si="365"/>
        <v>2630625.2354048965</v>
      </c>
      <c r="T2509">
        <v>240</v>
      </c>
      <c r="U2509">
        <f t="shared" si="366"/>
        <v>410352</v>
      </c>
      <c r="V2509">
        <f t="shared" si="367"/>
        <v>11904</v>
      </c>
      <c r="W2509" s="1">
        <v>45396.5</v>
      </c>
      <c r="X2509">
        <f t="shared" si="368"/>
        <v>9807.251311029484</v>
      </c>
      <c r="Z2509">
        <f t="shared" si="369"/>
        <v>-2096.748688970516</v>
      </c>
      <c r="AK2509">
        <f t="shared" si="371"/>
        <v>9977.9449930172977</v>
      </c>
      <c r="AL2509">
        <f t="shared" si="370"/>
        <v>-1926.0550069827023</v>
      </c>
      <c r="AR2509">
        <f t="shared" si="363"/>
        <v>-1926.0550069827023</v>
      </c>
      <c r="AT2509">
        <v>-450.89372716144862</v>
      </c>
    </row>
    <row r="2510" spans="1:46">
      <c r="A2510" s="1">
        <v>45396.5</v>
      </c>
      <c r="B2510">
        <v>4888941</v>
      </c>
      <c r="C2510" s="1">
        <v>45397.166666666664</v>
      </c>
      <c r="D2510">
        <v>977788.2</v>
      </c>
      <c r="O2510">
        <f t="shared" si="364"/>
        <v>1652796.1422114607</v>
      </c>
      <c r="P2510">
        <f t="shared" si="365"/>
        <v>2630584.3422114607</v>
      </c>
      <c r="T2510">
        <v>230</v>
      </c>
      <c r="U2510">
        <f t="shared" si="366"/>
        <v>393254</v>
      </c>
      <c r="V2510">
        <f t="shared" si="367"/>
        <v>11408</v>
      </c>
      <c r="W2510" s="1">
        <v>45396.541666666664</v>
      </c>
      <c r="X2510">
        <f t="shared" si="368"/>
        <v>9807.0988568450011</v>
      </c>
      <c r="Z2510">
        <f t="shared" si="369"/>
        <v>-1600.9011431549989</v>
      </c>
      <c r="AK2510">
        <f t="shared" si="371"/>
        <v>9977.7898853914739</v>
      </c>
      <c r="AL2510">
        <f t="shared" si="370"/>
        <v>-1430.2101146085261</v>
      </c>
      <c r="AR2510">
        <f t="shared" si="363"/>
        <v>-1430.2101146085261</v>
      </c>
      <c r="AT2510">
        <v>-449.44469539390593</v>
      </c>
    </row>
    <row r="2511" spans="1:46">
      <c r="A2511" s="1">
        <v>45396.541666666664</v>
      </c>
      <c r="B2511">
        <v>4889602</v>
      </c>
      <c r="C2511" s="1">
        <v>45397.166666666664</v>
      </c>
      <c r="D2511">
        <v>977920.4</v>
      </c>
      <c r="O2511">
        <f t="shared" si="364"/>
        <v>1653019.6053806837</v>
      </c>
      <c r="P2511">
        <f t="shared" si="365"/>
        <v>2630940.0053806836</v>
      </c>
      <c r="T2511">
        <v>220</v>
      </c>
      <c r="U2511">
        <f t="shared" si="366"/>
        <v>376156</v>
      </c>
      <c r="V2511">
        <f t="shared" si="367"/>
        <v>10912</v>
      </c>
      <c r="W2511" s="1">
        <v>45396.583333333336</v>
      </c>
      <c r="X2511">
        <f t="shared" si="368"/>
        <v>9808.4248070547474</v>
      </c>
      <c r="Z2511">
        <f t="shared" si="369"/>
        <v>-1103.5751929452526</v>
      </c>
      <c r="AK2511">
        <f t="shared" si="371"/>
        <v>9979.1389135581576</v>
      </c>
      <c r="AL2511">
        <f t="shared" si="370"/>
        <v>-932.86108644184242</v>
      </c>
      <c r="AR2511">
        <f t="shared" si="363"/>
        <v>-932.86108644184242</v>
      </c>
      <c r="AT2511">
        <v>-447.95229718954033</v>
      </c>
    </row>
    <row r="2512" spans="1:46">
      <c r="A2512" s="1">
        <v>45396.583333333336</v>
      </c>
      <c r="B2512">
        <v>4889174</v>
      </c>
      <c r="C2512" s="1">
        <v>45397.166666666664</v>
      </c>
      <c r="D2512">
        <v>977834.8</v>
      </c>
      <c r="O2512">
        <f t="shared" si="364"/>
        <v>1652874.9121334411</v>
      </c>
      <c r="P2512">
        <f t="shared" si="365"/>
        <v>2630709.7121334411</v>
      </c>
      <c r="T2512">
        <v>215</v>
      </c>
      <c r="U2512">
        <f t="shared" si="366"/>
        <v>367607</v>
      </c>
      <c r="V2512">
        <f t="shared" si="367"/>
        <v>10664</v>
      </c>
      <c r="W2512" s="1">
        <v>45396.625</v>
      </c>
      <c r="X2512">
        <f t="shared" si="368"/>
        <v>9807.5662492789961</v>
      </c>
      <c r="Z2512">
        <f t="shared" si="369"/>
        <v>-856.43375072100389</v>
      </c>
      <c r="AK2512">
        <f t="shared" si="371"/>
        <v>9978.2654127180067</v>
      </c>
      <c r="AL2512">
        <f t="shared" si="370"/>
        <v>-685.7345872819933</v>
      </c>
      <c r="AR2512">
        <f t="shared" si="363"/>
        <v>-685.7345872819933</v>
      </c>
      <c r="AT2512">
        <v>-447.94591570130979</v>
      </c>
    </row>
    <row r="2513" spans="1:46">
      <c r="A2513" s="1">
        <v>45396.625</v>
      </c>
      <c r="B2513">
        <v>4888108</v>
      </c>
      <c r="C2513" s="1">
        <v>45397.166666666664</v>
      </c>
      <c r="D2513">
        <v>977621.6</v>
      </c>
      <c r="O2513">
        <f t="shared" si="364"/>
        <v>1652514.5312886736</v>
      </c>
      <c r="P2513">
        <f t="shared" si="365"/>
        <v>2630136.1312886737</v>
      </c>
      <c r="T2513">
        <v>215</v>
      </c>
      <c r="U2513">
        <f t="shared" si="366"/>
        <v>367607</v>
      </c>
      <c r="V2513">
        <f t="shared" si="367"/>
        <v>10664</v>
      </c>
      <c r="W2513" s="1">
        <v>45396.666666666664</v>
      </c>
      <c r="X2513">
        <f t="shared" si="368"/>
        <v>9805.4278787440708</v>
      </c>
      <c r="Z2513">
        <f t="shared" si="369"/>
        <v>-858.57212125592923</v>
      </c>
      <c r="AK2513">
        <f t="shared" si="371"/>
        <v>9976.0898241768828</v>
      </c>
      <c r="AL2513">
        <f t="shared" si="370"/>
        <v>-687.91017582311724</v>
      </c>
      <c r="AR2513">
        <f t="shared" si="363"/>
        <v>-687.91017582311724</v>
      </c>
      <c r="AT2513">
        <v>-447.54666786741109</v>
      </c>
    </row>
    <row r="2514" spans="1:46">
      <c r="A2514" s="1">
        <v>45396.666666666664</v>
      </c>
      <c r="B2514">
        <v>4887155</v>
      </c>
      <c r="C2514" s="1">
        <v>45397.166666666664</v>
      </c>
      <c r="D2514">
        <v>977431</v>
      </c>
      <c r="O2514">
        <f t="shared" si="364"/>
        <v>1652192.3521657251</v>
      </c>
      <c r="P2514">
        <f t="shared" si="365"/>
        <v>2629623.3521657251</v>
      </c>
      <c r="T2514">
        <v>220</v>
      </c>
      <c r="U2514">
        <f t="shared" si="366"/>
        <v>376156</v>
      </c>
      <c r="V2514">
        <f t="shared" si="367"/>
        <v>10912</v>
      </c>
      <c r="W2514" s="1">
        <v>45396.708333333336</v>
      </c>
      <c r="X2514">
        <f t="shared" si="368"/>
        <v>9803.5161835097515</v>
      </c>
      <c r="Z2514">
        <f t="shared" si="369"/>
        <v>-1108.4838164902485</v>
      </c>
      <c r="AK2514">
        <f t="shared" si="371"/>
        <v>9974.1448561846792</v>
      </c>
      <c r="AL2514">
        <f t="shared" si="370"/>
        <v>-937.85514381532084</v>
      </c>
      <c r="AR2514">
        <f t="shared" si="363"/>
        <v>-937.85514381532084</v>
      </c>
      <c r="AT2514">
        <v>-447.02522546349792</v>
      </c>
    </row>
    <row r="2515" spans="1:46">
      <c r="A2515" s="1">
        <v>45396.708333333336</v>
      </c>
      <c r="B2515">
        <v>4890036</v>
      </c>
      <c r="C2515" s="1">
        <v>45397.166666666664</v>
      </c>
      <c r="D2515">
        <v>978007.2</v>
      </c>
      <c r="O2515">
        <f t="shared" si="364"/>
        <v>1653166.327037934</v>
      </c>
      <c r="P2515">
        <f t="shared" si="365"/>
        <v>2631173.5270379339</v>
      </c>
      <c r="T2515">
        <v>230</v>
      </c>
      <c r="U2515">
        <f t="shared" si="366"/>
        <v>393254</v>
      </c>
      <c r="V2515">
        <f t="shared" si="367"/>
        <v>11408</v>
      </c>
      <c r="W2515" s="1">
        <v>45396.75</v>
      </c>
      <c r="X2515">
        <f t="shared" si="368"/>
        <v>9809.295400687166</v>
      </c>
      <c r="Z2515">
        <f t="shared" si="369"/>
        <v>-1598.704599312834</v>
      </c>
      <c r="AK2515">
        <f t="shared" si="371"/>
        <v>9980.0246597371879</v>
      </c>
      <c r="AL2515">
        <f t="shared" si="370"/>
        <v>-1427.9753402628121</v>
      </c>
      <c r="AR2515">
        <f t="shared" si="363"/>
        <v>-1427.9753402628121</v>
      </c>
      <c r="AT2515">
        <v>-446.86424410018844</v>
      </c>
    </row>
    <row r="2516" spans="1:46">
      <c r="A2516" s="1">
        <v>45396.75</v>
      </c>
      <c r="B2516">
        <v>4889181</v>
      </c>
      <c r="C2516" s="1">
        <v>45397.166666666664</v>
      </c>
      <c r="D2516">
        <v>977836.2</v>
      </c>
      <c r="O2516">
        <f t="shared" si="364"/>
        <v>1652877.2786117836</v>
      </c>
      <c r="P2516">
        <f t="shared" si="365"/>
        <v>2630713.4786117836</v>
      </c>
      <c r="T2516">
        <v>240</v>
      </c>
      <c r="U2516">
        <f t="shared" si="366"/>
        <v>410352</v>
      </c>
      <c r="V2516">
        <f t="shared" si="367"/>
        <v>11904</v>
      </c>
      <c r="W2516" s="1">
        <v>45396.791666666664</v>
      </c>
      <c r="X2516">
        <f t="shared" si="368"/>
        <v>9807.5802911117789</v>
      </c>
      <c r="Z2516">
        <f t="shared" si="369"/>
        <v>-2096.4197088882211</v>
      </c>
      <c r="AK2516">
        <f t="shared" si="371"/>
        <v>9978.2796989467006</v>
      </c>
      <c r="AL2516">
        <f t="shared" si="370"/>
        <v>-1925.7203010532994</v>
      </c>
      <c r="AR2516">
        <f t="shared" si="363"/>
        <v>-1925.7203010532994</v>
      </c>
      <c r="AT2516">
        <v>-446.55811062817338</v>
      </c>
    </row>
    <row r="2517" spans="1:46">
      <c r="A2517" s="1">
        <v>45396.791666666664</v>
      </c>
      <c r="B2517">
        <v>4889370</v>
      </c>
      <c r="C2517" s="1">
        <v>45397.166666666664</v>
      </c>
      <c r="D2517">
        <v>977874</v>
      </c>
      <c r="O2517">
        <f t="shared" si="364"/>
        <v>1652941.1735270382</v>
      </c>
      <c r="P2517">
        <f t="shared" si="365"/>
        <v>2630815.1735270382</v>
      </c>
      <c r="T2517">
        <v>245</v>
      </c>
      <c r="U2517">
        <f t="shared" si="366"/>
        <v>418901</v>
      </c>
      <c r="V2517">
        <f t="shared" si="367"/>
        <v>12152</v>
      </c>
      <c r="W2517" s="1">
        <v>45396.833333333336</v>
      </c>
      <c r="X2517">
        <f t="shared" si="368"/>
        <v>9807.9594205968642</v>
      </c>
      <c r="Z2517">
        <f t="shared" si="369"/>
        <v>-2344.0405794031358</v>
      </c>
      <c r="AK2517">
        <f t="shared" si="371"/>
        <v>9978.6654271214393</v>
      </c>
      <c r="AL2517">
        <f t="shared" si="370"/>
        <v>-2173.3345728785607</v>
      </c>
      <c r="AR2517">
        <f t="shared" si="363"/>
        <v>-2173.3345728785607</v>
      </c>
      <c r="AT2517">
        <v>-446.53386888235946</v>
      </c>
    </row>
    <row r="2518" spans="1:46">
      <c r="A2518" s="1">
        <v>45396.833333333336</v>
      </c>
      <c r="B2518">
        <v>4889695</v>
      </c>
      <c r="C2518" s="1">
        <v>45397.166666666664</v>
      </c>
      <c r="D2518">
        <v>977939</v>
      </c>
      <c r="O2518">
        <f t="shared" si="364"/>
        <v>1653051.0457358086</v>
      </c>
      <c r="P2518">
        <f t="shared" si="365"/>
        <v>2630990.0457358086</v>
      </c>
      <c r="T2518">
        <v>240</v>
      </c>
      <c r="U2518">
        <f t="shared" si="366"/>
        <v>410352</v>
      </c>
      <c r="V2518">
        <f t="shared" si="367"/>
        <v>11904</v>
      </c>
      <c r="W2518" s="1">
        <v>45396.875</v>
      </c>
      <c r="X2518">
        <f t="shared" si="368"/>
        <v>9808.6113628331223</v>
      </c>
      <c r="Z2518">
        <f t="shared" si="369"/>
        <v>-2095.3886371668777</v>
      </c>
      <c r="AK2518">
        <f t="shared" si="371"/>
        <v>9979.3287163108071</v>
      </c>
      <c r="AL2518">
        <f t="shared" si="370"/>
        <v>-1924.6712836891929</v>
      </c>
      <c r="AR2518">
        <f t="shared" si="363"/>
        <v>-1924.6712836891929</v>
      </c>
      <c r="AT2518">
        <v>-446.47521060219697</v>
      </c>
    </row>
    <row r="2519" spans="1:46">
      <c r="A2519" s="1">
        <v>45396.875</v>
      </c>
      <c r="B2519">
        <v>4889227</v>
      </c>
      <c r="C2519" s="1">
        <v>45397.166666666664</v>
      </c>
      <c r="D2519">
        <v>977845.4</v>
      </c>
      <c r="O2519">
        <f t="shared" si="364"/>
        <v>1652892.8297551791</v>
      </c>
      <c r="P2519">
        <f t="shared" si="365"/>
        <v>2630738.229755179</v>
      </c>
      <c r="T2519">
        <v>235</v>
      </c>
      <c r="U2519">
        <f t="shared" si="366"/>
        <v>401803</v>
      </c>
      <c r="V2519">
        <f t="shared" si="367"/>
        <v>11656</v>
      </c>
      <c r="W2519" s="1">
        <v>45396.916666666664</v>
      </c>
      <c r="X2519">
        <f t="shared" si="368"/>
        <v>9807.6725660129105</v>
      </c>
      <c r="Z2519">
        <f t="shared" si="369"/>
        <v>-1848.3274339870895</v>
      </c>
      <c r="AK2519">
        <f t="shared" si="371"/>
        <v>9978.3735798781181</v>
      </c>
      <c r="AL2519">
        <f t="shared" si="370"/>
        <v>-1677.6264201218819</v>
      </c>
      <c r="AR2519">
        <f t="shared" si="363"/>
        <v>-1677.6264201218819</v>
      </c>
      <c r="AT2519">
        <v>-445.98029976586076</v>
      </c>
    </row>
    <row r="2520" spans="1:46">
      <c r="A2520" s="1">
        <v>45396.916666666664</v>
      </c>
      <c r="B2520">
        <v>4889969</v>
      </c>
      <c r="C2520" s="1">
        <v>45397.166666666664</v>
      </c>
      <c r="D2520">
        <v>977993.8</v>
      </c>
      <c r="O2520">
        <f t="shared" si="364"/>
        <v>1653143.6764595106</v>
      </c>
      <c r="P2520">
        <f t="shared" si="365"/>
        <v>2631137.4764595106</v>
      </c>
      <c r="T2520">
        <v>225</v>
      </c>
      <c r="U2520">
        <f t="shared" si="366"/>
        <v>384705</v>
      </c>
      <c r="V2520">
        <f t="shared" si="367"/>
        <v>11160</v>
      </c>
      <c r="W2520" s="1">
        <v>45396.958333333336</v>
      </c>
      <c r="X2520">
        <f t="shared" si="368"/>
        <v>9809.1610002876896</v>
      </c>
      <c r="Z2520">
        <f t="shared" si="369"/>
        <v>-1350.8389997123104</v>
      </c>
      <c r="AK2520">
        <f t="shared" si="371"/>
        <v>9979.8879201196887</v>
      </c>
      <c r="AL2520">
        <f t="shared" si="370"/>
        <v>-1180.1120798803113</v>
      </c>
      <c r="AR2520">
        <f t="shared" si="363"/>
        <v>-1180.1120798803113</v>
      </c>
      <c r="AT2520">
        <v>-445.97824898920589</v>
      </c>
    </row>
    <row r="2521" spans="1:46">
      <c r="A2521" s="1">
        <v>45396.958333333336</v>
      </c>
      <c r="B2521">
        <v>5145667</v>
      </c>
      <c r="C2521" s="1">
        <v>45397.166666666664</v>
      </c>
      <c r="D2521">
        <v>1029133.4</v>
      </c>
      <c r="O2521">
        <f t="shared" si="364"/>
        <v>1739587.073500135</v>
      </c>
      <c r="P2521">
        <f t="shared" si="365"/>
        <v>2768720.4735001349</v>
      </c>
      <c r="T2521">
        <v>210</v>
      </c>
      <c r="U2521">
        <f t="shared" si="366"/>
        <v>359058</v>
      </c>
      <c r="V2521">
        <f t="shared" si="367"/>
        <v>10416</v>
      </c>
      <c r="W2521" s="1">
        <v>45397</v>
      </c>
      <c r="X2521">
        <f t="shared" si="368"/>
        <v>10322.085080062339</v>
      </c>
      <c r="Z2521">
        <f t="shared" si="369"/>
        <v>-93.91491993766067</v>
      </c>
      <c r="AK2521">
        <f t="shared" si="371"/>
        <v>10501.739363635745</v>
      </c>
      <c r="AL2521">
        <f t="shared" si="370"/>
        <v>85.739363635744667</v>
      </c>
      <c r="AR2521">
        <f t="shared" si="363"/>
        <v>85.739363635744667</v>
      </c>
      <c r="AT2521">
        <v>-445.93436491479588</v>
      </c>
    </row>
    <row r="2522" spans="1:46">
      <c r="A2522" s="1">
        <v>45397</v>
      </c>
      <c r="B2522">
        <v>5271501</v>
      </c>
      <c r="C2522" s="1">
        <v>45398.166666666664</v>
      </c>
      <c r="D2522">
        <v>1054300.2</v>
      </c>
      <c r="O2522">
        <f t="shared" si="364"/>
        <v>1782127.5643260696</v>
      </c>
      <c r="P2522">
        <f t="shared" si="365"/>
        <v>2836427.7643260695</v>
      </c>
      <c r="T2522">
        <v>200</v>
      </c>
      <c r="U2522">
        <f t="shared" si="366"/>
        <v>341960</v>
      </c>
      <c r="V2522">
        <f t="shared" si="367"/>
        <v>9920</v>
      </c>
      <c r="W2522" s="1">
        <v>45397.041666666664</v>
      </c>
      <c r="X2522">
        <f t="shared" si="368"/>
        <v>10574.505078084863</v>
      </c>
      <c r="Z2522">
        <f t="shared" si="369"/>
        <v>654.50507808486327</v>
      </c>
      <c r="AK2522">
        <f t="shared" si="371"/>
        <v>10758.552692419698</v>
      </c>
      <c r="AL2522">
        <f t="shared" si="370"/>
        <v>838.55269241969836</v>
      </c>
      <c r="AR2522">
        <f t="shared" si="363"/>
        <v>838.55269241969836</v>
      </c>
      <c r="AT2522">
        <v>-445.15116109033625</v>
      </c>
    </row>
    <row r="2523" spans="1:46">
      <c r="A2523" s="1">
        <v>45397.041666666664</v>
      </c>
      <c r="B2523">
        <v>5278372</v>
      </c>
      <c r="C2523" s="1">
        <v>45398.166666666664</v>
      </c>
      <c r="D2523">
        <v>1055674.3999999999</v>
      </c>
      <c r="O2523">
        <f t="shared" si="364"/>
        <v>1784450.4318536455</v>
      </c>
      <c r="P2523">
        <f t="shared" si="365"/>
        <v>2840124.8318536454</v>
      </c>
      <c r="T2523">
        <v>195</v>
      </c>
      <c r="U2523">
        <f t="shared" si="366"/>
        <v>333411</v>
      </c>
      <c r="V2523">
        <f t="shared" si="367"/>
        <v>9672</v>
      </c>
      <c r="W2523" s="1">
        <v>45397.083333333336</v>
      </c>
      <c r="X2523">
        <f t="shared" si="368"/>
        <v>10588.288139947417</v>
      </c>
      <c r="Z2523">
        <f t="shared" si="369"/>
        <v>916.28813994741722</v>
      </c>
      <c r="AK2523">
        <f t="shared" si="371"/>
        <v>10772.575646327819</v>
      </c>
      <c r="AL2523">
        <f t="shared" si="370"/>
        <v>1100.5756463278194</v>
      </c>
      <c r="AR2523">
        <f t="shared" si="363"/>
        <v>1100.5756463278194</v>
      </c>
      <c r="AT2523">
        <v>-444.54401120110197</v>
      </c>
    </row>
    <row r="2524" spans="1:46">
      <c r="A2524" s="1">
        <v>45397.083333333336</v>
      </c>
      <c r="B2524">
        <v>5349204</v>
      </c>
      <c r="C2524" s="1">
        <v>45398.166666666664</v>
      </c>
      <c r="D2524">
        <v>1069840.8</v>
      </c>
      <c r="O2524">
        <f t="shared" si="364"/>
        <v>1808396.4881355937</v>
      </c>
      <c r="P2524">
        <f t="shared" si="365"/>
        <v>2878237.2881355938</v>
      </c>
      <c r="T2524">
        <v>190</v>
      </c>
      <c r="U2524">
        <f t="shared" si="366"/>
        <v>324862</v>
      </c>
      <c r="V2524">
        <f t="shared" si="367"/>
        <v>9424</v>
      </c>
      <c r="W2524" s="1">
        <v>45397.125</v>
      </c>
      <c r="X2524">
        <f t="shared" si="368"/>
        <v>10730.375439881709</v>
      </c>
      <c r="Z2524">
        <f t="shared" si="369"/>
        <v>1306.3754398817091</v>
      </c>
      <c r="AK2524">
        <f t="shared" si="371"/>
        <v>10917.135953593146</v>
      </c>
      <c r="AL2524">
        <f t="shared" si="370"/>
        <v>1493.135953593146</v>
      </c>
      <c r="AR2524">
        <f t="shared" si="363"/>
        <v>1493.135953593146</v>
      </c>
      <c r="AT2524">
        <v>-444.29910442348955</v>
      </c>
    </row>
    <row r="2525" spans="1:46">
      <c r="A2525" s="1">
        <v>45397.125</v>
      </c>
      <c r="B2525">
        <v>5434324</v>
      </c>
      <c r="C2525" s="1">
        <v>45398.166666666664</v>
      </c>
      <c r="D2525">
        <v>1086864.8</v>
      </c>
      <c r="O2525">
        <f t="shared" si="364"/>
        <v>1837172.8647834279</v>
      </c>
      <c r="P2525">
        <f t="shared" si="365"/>
        <v>2924037.664783428</v>
      </c>
      <c r="T2525">
        <v>185</v>
      </c>
      <c r="U2525">
        <f t="shared" si="366"/>
        <v>316313</v>
      </c>
      <c r="V2525">
        <f t="shared" si="367"/>
        <v>9176</v>
      </c>
      <c r="W2525" s="1">
        <v>45397.166666666664</v>
      </c>
      <c r="X2525">
        <f t="shared" si="368"/>
        <v>10901.124126498022</v>
      </c>
      <c r="Z2525">
        <f t="shared" si="369"/>
        <v>1725.1241264980217</v>
      </c>
      <c r="AK2525">
        <f t="shared" si="371"/>
        <v>11090.856494512851</v>
      </c>
      <c r="AL2525">
        <f t="shared" si="370"/>
        <v>1914.856494512851</v>
      </c>
      <c r="AR2525">
        <f t="shared" si="363"/>
        <v>1914.856494512851</v>
      </c>
      <c r="AT2525">
        <v>-444.00063664682784</v>
      </c>
    </row>
    <row r="2526" spans="1:46">
      <c r="A2526" s="1">
        <v>45397.166666666664</v>
      </c>
      <c r="B2526">
        <v>5491229</v>
      </c>
      <c r="C2526" s="1">
        <v>45398.166666666664</v>
      </c>
      <c r="D2526">
        <v>1098245.8</v>
      </c>
      <c r="O2526">
        <f t="shared" si="364"/>
        <v>1856410.6433683082</v>
      </c>
      <c r="P2526">
        <f t="shared" si="365"/>
        <v>2954656.4433683082</v>
      </c>
      <c r="T2526">
        <v>180</v>
      </c>
      <c r="U2526">
        <f t="shared" si="366"/>
        <v>307764</v>
      </c>
      <c r="V2526">
        <f t="shared" si="367"/>
        <v>8928</v>
      </c>
      <c r="W2526" s="1">
        <v>45397.208333333336</v>
      </c>
      <c r="X2526">
        <f t="shared" si="368"/>
        <v>11015.274197126562</v>
      </c>
      <c r="Z2526">
        <f t="shared" si="369"/>
        <v>2087.2741971265623</v>
      </c>
      <c r="AK2526">
        <f t="shared" si="371"/>
        <v>11206.993329346449</v>
      </c>
      <c r="AL2526">
        <f t="shared" si="370"/>
        <v>2278.9933293464492</v>
      </c>
      <c r="AR2526">
        <f t="shared" si="363"/>
        <v>2278.9933293464492</v>
      </c>
      <c r="AT2526">
        <v>-443.96618056510852</v>
      </c>
    </row>
    <row r="2527" spans="1:46">
      <c r="A2527" s="1">
        <v>45397.208333333336</v>
      </c>
      <c r="B2527">
        <v>5512401</v>
      </c>
      <c r="C2527" s="1">
        <v>45398.166666666664</v>
      </c>
      <c r="D2527">
        <v>1102480.2</v>
      </c>
      <c r="O2527">
        <f t="shared" si="364"/>
        <v>1863568.2261501213</v>
      </c>
      <c r="P2527">
        <f t="shared" si="365"/>
        <v>2966048.4261501213</v>
      </c>
      <c r="T2527">
        <v>185</v>
      </c>
      <c r="U2527">
        <f t="shared" si="366"/>
        <v>316313</v>
      </c>
      <c r="V2527">
        <f t="shared" si="367"/>
        <v>9176</v>
      </c>
      <c r="W2527" s="1">
        <v>45397.25</v>
      </c>
      <c r="X2527">
        <f t="shared" si="368"/>
        <v>11057.744723360589</v>
      </c>
      <c r="Z2527">
        <f t="shared" si="369"/>
        <v>1881.744723360589</v>
      </c>
      <c r="AK2527">
        <f t="shared" si="371"/>
        <v>11250.20304847652</v>
      </c>
      <c r="AL2527">
        <f t="shared" si="370"/>
        <v>2074.2030484765201</v>
      </c>
      <c r="AR2527">
        <f t="shared" si="363"/>
        <v>2074.2030484765201</v>
      </c>
      <c r="AT2527">
        <v>-443.61541622283221</v>
      </c>
    </row>
    <row r="2528" spans="1:46">
      <c r="A2528" s="1">
        <v>45397.25</v>
      </c>
      <c r="B2528">
        <v>5512800</v>
      </c>
      <c r="C2528" s="1">
        <v>45398.166666666664</v>
      </c>
      <c r="D2528">
        <v>1102560</v>
      </c>
      <c r="O2528">
        <f t="shared" si="364"/>
        <v>1863703.1154156579</v>
      </c>
      <c r="P2528">
        <f t="shared" si="365"/>
        <v>2966263.1154156579</v>
      </c>
      <c r="T2528">
        <v>200</v>
      </c>
      <c r="U2528">
        <f t="shared" si="366"/>
        <v>341960</v>
      </c>
      <c r="V2528">
        <f t="shared" si="367"/>
        <v>9920</v>
      </c>
      <c r="W2528" s="1">
        <v>45397.291666666664</v>
      </c>
      <c r="X2528">
        <f t="shared" si="368"/>
        <v>11058.545107829104</v>
      </c>
      <c r="Z2528">
        <f t="shared" si="369"/>
        <v>1138.5451078291044</v>
      </c>
      <c r="AK2528">
        <f t="shared" si="371"/>
        <v>11251.017363512083</v>
      </c>
      <c r="AL2528">
        <f t="shared" si="370"/>
        <v>1331.0173635120827</v>
      </c>
      <c r="AR2528">
        <f t="shared" si="363"/>
        <v>1331.0173635120827</v>
      </c>
      <c r="AT2528">
        <v>-442.93425688904608</v>
      </c>
    </row>
    <row r="2529" spans="1:46">
      <c r="A2529" s="1">
        <v>45397.291666666664</v>
      </c>
      <c r="B2529">
        <v>5514351</v>
      </c>
      <c r="C2529" s="1">
        <v>45398.166666666664</v>
      </c>
      <c r="D2529">
        <v>1102870.2</v>
      </c>
      <c r="O2529">
        <f t="shared" si="364"/>
        <v>1864227.4594027444</v>
      </c>
      <c r="P2529">
        <f t="shared" si="365"/>
        <v>2967097.6594027444</v>
      </c>
      <c r="T2529">
        <v>215</v>
      </c>
      <c r="U2529">
        <f t="shared" si="366"/>
        <v>367607</v>
      </c>
      <c r="V2529">
        <f t="shared" si="367"/>
        <v>10664</v>
      </c>
      <c r="W2529" s="1">
        <v>45397.333333333336</v>
      </c>
      <c r="X2529">
        <f t="shared" si="368"/>
        <v>11061.656376778139</v>
      </c>
      <c r="Z2529">
        <f t="shared" si="369"/>
        <v>397.65637677813902</v>
      </c>
      <c r="AK2529">
        <f t="shared" si="371"/>
        <v>11254.182783612723</v>
      </c>
      <c r="AL2529">
        <f t="shared" si="370"/>
        <v>590.18278361272314</v>
      </c>
      <c r="AR2529">
        <f t="shared" si="363"/>
        <v>590.18278361272314</v>
      </c>
      <c r="AT2529">
        <v>-441.98882704152311</v>
      </c>
    </row>
    <row r="2530" spans="1:46">
      <c r="A2530" s="1">
        <v>45397.333333333336</v>
      </c>
      <c r="B2530">
        <v>5517971</v>
      </c>
      <c r="C2530" s="1">
        <v>45398.166666666664</v>
      </c>
      <c r="D2530">
        <v>1103594.2</v>
      </c>
      <c r="O2530">
        <f t="shared" si="364"/>
        <v>1865451.2667742802</v>
      </c>
      <c r="P2530">
        <f t="shared" si="365"/>
        <v>2969045.4667742802</v>
      </c>
      <c r="T2530">
        <v>230</v>
      </c>
      <c r="U2530">
        <f t="shared" si="366"/>
        <v>393254</v>
      </c>
      <c r="V2530">
        <f t="shared" si="367"/>
        <v>11408</v>
      </c>
      <c r="W2530" s="1">
        <v>45397.375</v>
      </c>
      <c r="X2530">
        <f t="shared" si="368"/>
        <v>11068.918010302001</v>
      </c>
      <c r="Z2530">
        <f t="shared" si="369"/>
        <v>-339.08198969799923</v>
      </c>
      <c r="AK2530">
        <f t="shared" si="371"/>
        <v>11261.570804737361</v>
      </c>
      <c r="AL2530">
        <f t="shared" si="370"/>
        <v>-146.42919526263904</v>
      </c>
      <c r="AR2530">
        <f t="shared" si="363"/>
        <v>-146.42919526263904</v>
      </c>
      <c r="AT2530">
        <v>-441.06428418235191</v>
      </c>
    </row>
    <row r="2531" spans="1:46">
      <c r="A2531" s="1">
        <v>45397.375</v>
      </c>
      <c r="B2531">
        <v>5517311</v>
      </c>
      <c r="C2531" s="1">
        <v>45398.166666666664</v>
      </c>
      <c r="D2531">
        <v>1103462.2</v>
      </c>
      <c r="O2531">
        <f t="shared" si="364"/>
        <v>1865228.1416733928</v>
      </c>
      <c r="P2531">
        <f t="shared" si="365"/>
        <v>2968690.3416733928</v>
      </c>
      <c r="T2531">
        <v>240</v>
      </c>
      <c r="U2531">
        <f t="shared" si="366"/>
        <v>410352</v>
      </c>
      <c r="V2531">
        <f t="shared" si="367"/>
        <v>11904</v>
      </c>
      <c r="W2531" s="1">
        <v>45397.416666666664</v>
      </c>
      <c r="X2531">
        <f t="shared" si="368"/>
        <v>11067.59406606837</v>
      </c>
      <c r="Z2531">
        <f t="shared" si="369"/>
        <v>-836.40593393162999</v>
      </c>
      <c r="AK2531">
        <f t="shared" si="371"/>
        <v>11260.223817460495</v>
      </c>
      <c r="AL2531">
        <f t="shared" si="370"/>
        <v>-643.77618253950459</v>
      </c>
      <c r="AR2531">
        <f t="shared" si="363"/>
        <v>-643.77618253950459</v>
      </c>
      <c r="AT2531">
        <v>-439.59484351667925</v>
      </c>
    </row>
    <row r="2532" spans="1:46">
      <c r="A2532" s="1">
        <v>45397.416666666664</v>
      </c>
      <c r="B2532">
        <v>5517140</v>
      </c>
      <c r="C2532" s="1">
        <v>45398.166666666664</v>
      </c>
      <c r="D2532">
        <v>1103428</v>
      </c>
      <c r="O2532">
        <f t="shared" si="364"/>
        <v>1865170.3319881628</v>
      </c>
      <c r="P2532">
        <f t="shared" si="365"/>
        <v>2968598.3319881628</v>
      </c>
      <c r="T2532">
        <v>245</v>
      </c>
      <c r="U2532">
        <f t="shared" si="366"/>
        <v>418901</v>
      </c>
      <c r="V2532">
        <f t="shared" si="367"/>
        <v>12152</v>
      </c>
      <c r="W2532" s="1">
        <v>45397.458333333336</v>
      </c>
      <c r="X2532">
        <f t="shared" si="368"/>
        <v>11067.251044153292</v>
      </c>
      <c r="Z2532">
        <f t="shared" si="369"/>
        <v>-1084.7489558467078</v>
      </c>
      <c r="AK2532">
        <f t="shared" si="371"/>
        <v>11259.874825302397</v>
      </c>
      <c r="AL2532">
        <f t="shared" si="370"/>
        <v>-892.12517469760314</v>
      </c>
      <c r="AR2532">
        <f t="shared" si="363"/>
        <v>-892.12517469760314</v>
      </c>
      <c r="AT2532">
        <v>-438.91115531602009</v>
      </c>
    </row>
    <row r="2533" spans="1:46">
      <c r="A2533" s="1">
        <v>45397.458333333336</v>
      </c>
      <c r="B2533">
        <v>5514664</v>
      </c>
      <c r="C2533" s="1">
        <v>45398.166666666664</v>
      </c>
      <c r="D2533">
        <v>1102932.8</v>
      </c>
      <c r="O2533">
        <f t="shared" si="364"/>
        <v>1864333.2747914989</v>
      </c>
      <c r="P2533">
        <f t="shared" si="365"/>
        <v>2967266.0747914989</v>
      </c>
      <c r="T2533">
        <v>240</v>
      </c>
      <c r="U2533">
        <f t="shared" si="366"/>
        <v>410352</v>
      </c>
      <c r="V2533">
        <f t="shared" si="367"/>
        <v>11904</v>
      </c>
      <c r="W2533" s="1">
        <v>45397.5</v>
      </c>
      <c r="X2533">
        <f t="shared" si="368"/>
        <v>11062.284247301059</v>
      </c>
      <c r="Z2533">
        <f t="shared" si="369"/>
        <v>-841.71575269894129</v>
      </c>
      <c r="AK2533">
        <f t="shared" si="371"/>
        <v>11254.821582124328</v>
      </c>
      <c r="AL2533">
        <f t="shared" si="370"/>
        <v>-649.17841787567158</v>
      </c>
      <c r="AR2533">
        <f t="shared" si="363"/>
        <v>-649.17841787567158</v>
      </c>
      <c r="AT2533">
        <v>-438.65986705017349</v>
      </c>
    </row>
    <row r="2534" spans="1:46">
      <c r="A2534" s="1">
        <v>45397.5</v>
      </c>
      <c r="B2534">
        <v>5513112</v>
      </c>
      <c r="C2534" s="1">
        <v>45398.166666666664</v>
      </c>
      <c r="D2534">
        <v>1102622.3999999999</v>
      </c>
      <c r="O2534">
        <f t="shared" si="364"/>
        <v>1863808.5927360775</v>
      </c>
      <c r="P2534">
        <f t="shared" si="365"/>
        <v>2966430.9927360774</v>
      </c>
      <c r="T2534">
        <v>230</v>
      </c>
      <c r="U2534">
        <f t="shared" si="366"/>
        <v>393254</v>
      </c>
      <c r="V2534">
        <f t="shared" si="367"/>
        <v>11408</v>
      </c>
      <c r="W2534" s="1">
        <v>45397.541666666664</v>
      </c>
      <c r="X2534">
        <f t="shared" si="368"/>
        <v>11059.170972375912</v>
      </c>
      <c r="Z2534">
        <f t="shared" si="369"/>
        <v>-348.82902762408776</v>
      </c>
      <c r="AK2534">
        <f t="shared" si="371"/>
        <v>11251.654121133875</v>
      </c>
      <c r="AL2534">
        <f t="shared" si="370"/>
        <v>-156.34587886612462</v>
      </c>
      <c r="AR2534">
        <f t="shared" si="363"/>
        <v>-156.34587886612462</v>
      </c>
      <c r="AT2534">
        <v>-438.45577806883011</v>
      </c>
    </row>
    <row r="2535" spans="1:46">
      <c r="A2535" s="1">
        <v>45397.541666666664</v>
      </c>
      <c r="B2535">
        <v>5513633</v>
      </c>
      <c r="C2535" s="1">
        <v>45398.166666666664</v>
      </c>
      <c r="D2535">
        <v>1102726.6000000001</v>
      </c>
      <c r="O2535">
        <f t="shared" si="364"/>
        <v>1863984.7263384452</v>
      </c>
      <c r="P2535">
        <f t="shared" si="365"/>
        <v>2966711.3263384453</v>
      </c>
      <c r="T2535">
        <v>220</v>
      </c>
      <c r="U2535">
        <f t="shared" si="366"/>
        <v>376156</v>
      </c>
      <c r="V2535">
        <f t="shared" si="367"/>
        <v>10912</v>
      </c>
      <c r="W2535" s="1">
        <v>45397.583333333336</v>
      </c>
      <c r="X2535">
        <f t="shared" si="368"/>
        <v>11060.216085930037</v>
      </c>
      <c r="Z2535">
        <f t="shared" si="369"/>
        <v>148.21608593003657</v>
      </c>
      <c r="AK2535">
        <f t="shared" si="371"/>
        <v>11252.717424726678</v>
      </c>
      <c r="AL2535">
        <f t="shared" si="370"/>
        <v>340.71742472667756</v>
      </c>
      <c r="AR2535">
        <f t="shared" si="363"/>
        <v>340.71742472667756</v>
      </c>
      <c r="AT2535">
        <v>-436.00034857815808</v>
      </c>
    </row>
    <row r="2536" spans="1:46">
      <c r="A2536" s="1">
        <v>45397.583333333336</v>
      </c>
      <c r="B2536">
        <v>5514206</v>
      </c>
      <c r="C2536" s="1">
        <v>45398.166666666664</v>
      </c>
      <c r="D2536">
        <v>1102841.2</v>
      </c>
      <c r="O2536">
        <f t="shared" si="364"/>
        <v>1864178.4394942161</v>
      </c>
      <c r="P2536">
        <f t="shared" si="365"/>
        <v>2967019.6394942161</v>
      </c>
      <c r="T2536">
        <v>215</v>
      </c>
      <c r="U2536">
        <f t="shared" si="366"/>
        <v>367607</v>
      </c>
      <c r="V2536">
        <f t="shared" si="367"/>
        <v>10664</v>
      </c>
      <c r="W2536" s="1">
        <v>45397.625</v>
      </c>
      <c r="X2536">
        <f t="shared" si="368"/>
        <v>11061.365510241963</v>
      </c>
      <c r="Z2536">
        <f t="shared" si="369"/>
        <v>397.36551024196342</v>
      </c>
      <c r="AK2536">
        <f t="shared" si="371"/>
        <v>11253.886854589775</v>
      </c>
      <c r="AL2536">
        <f t="shared" si="370"/>
        <v>589.88685458977488</v>
      </c>
      <c r="AR2536">
        <f t="shared" si="363"/>
        <v>589.88685458977488</v>
      </c>
      <c r="AT2536">
        <v>-435.82429464293273</v>
      </c>
    </row>
    <row r="2537" spans="1:46">
      <c r="A2537" s="1">
        <v>45397.625</v>
      </c>
      <c r="B2537">
        <v>5513784</v>
      </c>
      <c r="C2537" s="1">
        <v>45398.166666666664</v>
      </c>
      <c r="D2537">
        <v>1102756.8</v>
      </c>
      <c r="O2537">
        <f t="shared" si="364"/>
        <v>1864035.7746569819</v>
      </c>
      <c r="P2537">
        <f t="shared" si="365"/>
        <v>2966792.574656982</v>
      </c>
      <c r="T2537">
        <v>215</v>
      </c>
      <c r="U2537">
        <f t="shared" si="366"/>
        <v>367607</v>
      </c>
      <c r="V2537">
        <f t="shared" si="367"/>
        <v>10664</v>
      </c>
      <c r="W2537" s="1">
        <v>45397.666666666664</v>
      </c>
      <c r="X2537">
        <f t="shared" si="368"/>
        <v>11060.518988322885</v>
      </c>
      <c r="Z2537">
        <f t="shared" si="369"/>
        <v>396.51898832288498</v>
      </c>
      <c r="AK2537">
        <f t="shared" si="371"/>
        <v>11253.025599088507</v>
      </c>
      <c r="AL2537">
        <f t="shared" si="370"/>
        <v>589.02559908850708</v>
      </c>
      <c r="AR2537">
        <f t="shared" si="363"/>
        <v>589.02559908850708</v>
      </c>
      <c r="AT2537">
        <v>-435.40082483690821</v>
      </c>
    </row>
    <row r="2538" spans="1:46">
      <c r="A2538" s="1">
        <v>45397.666666666664</v>
      </c>
      <c r="B2538">
        <v>5512335</v>
      </c>
      <c r="C2538" s="1">
        <v>45398.166666666664</v>
      </c>
      <c r="D2538">
        <v>1102467</v>
      </c>
      <c r="O2538">
        <f t="shared" si="364"/>
        <v>1863545.9136400325</v>
      </c>
      <c r="P2538">
        <f t="shared" si="365"/>
        <v>2966012.9136400325</v>
      </c>
      <c r="T2538">
        <v>220</v>
      </c>
      <c r="U2538">
        <f t="shared" si="366"/>
        <v>376156</v>
      </c>
      <c r="V2538">
        <f t="shared" si="367"/>
        <v>10912</v>
      </c>
      <c r="W2538" s="1">
        <v>45397.708333333336</v>
      </c>
      <c r="X2538">
        <f t="shared" si="368"/>
        <v>11057.612328937228</v>
      </c>
      <c r="Z2538">
        <f t="shared" si="369"/>
        <v>145.61232893722809</v>
      </c>
      <c r="AK2538">
        <f t="shared" si="371"/>
        <v>11250.068349748835</v>
      </c>
      <c r="AL2538">
        <f t="shared" si="370"/>
        <v>338.06834974883532</v>
      </c>
      <c r="AR2538">
        <f t="shared" si="363"/>
        <v>338.06834974883532</v>
      </c>
      <c r="AT2538">
        <v>-435.252845495168</v>
      </c>
    </row>
    <row r="2539" spans="1:46">
      <c r="A2539" s="1">
        <v>45397.708333333336</v>
      </c>
      <c r="B2539">
        <v>5513224</v>
      </c>
      <c r="C2539" s="1">
        <v>45398.166666666664</v>
      </c>
      <c r="D2539">
        <v>1102644.8</v>
      </c>
      <c r="O2539">
        <f t="shared" si="364"/>
        <v>1863846.4563895615</v>
      </c>
      <c r="P2539">
        <f t="shared" si="365"/>
        <v>2966491.2563895616</v>
      </c>
      <c r="T2539">
        <v>230</v>
      </c>
      <c r="U2539">
        <f t="shared" si="366"/>
        <v>393254</v>
      </c>
      <c r="V2539">
        <f t="shared" si="367"/>
        <v>11408</v>
      </c>
      <c r="W2539" s="1">
        <v>45397.75</v>
      </c>
      <c r="X2539">
        <f t="shared" si="368"/>
        <v>11059.395641700408</v>
      </c>
      <c r="Z2539">
        <f t="shared" si="369"/>
        <v>-348.60435829959169</v>
      </c>
      <c r="AK2539">
        <f t="shared" si="371"/>
        <v>11251.882700792979</v>
      </c>
      <c r="AL2539">
        <f t="shared" si="370"/>
        <v>-156.11729920702055</v>
      </c>
      <c r="AR2539">
        <f t="shared" si="363"/>
        <v>-156.11729920702055</v>
      </c>
      <c r="AT2539">
        <v>-434.97478661664172</v>
      </c>
    </row>
    <row r="2540" spans="1:46">
      <c r="A2540" s="1">
        <v>45397.75</v>
      </c>
      <c r="B2540">
        <v>5512617</v>
      </c>
      <c r="C2540" s="1">
        <v>45398.166666666664</v>
      </c>
      <c r="D2540">
        <v>1102523.3999999999</v>
      </c>
      <c r="O2540">
        <f t="shared" si="364"/>
        <v>1863641.2489104117</v>
      </c>
      <c r="P2540">
        <f t="shared" si="365"/>
        <v>2966164.6489104116</v>
      </c>
      <c r="T2540">
        <v>240</v>
      </c>
      <c r="U2540">
        <f t="shared" si="366"/>
        <v>410352</v>
      </c>
      <c r="V2540">
        <f t="shared" si="367"/>
        <v>11904</v>
      </c>
      <c r="W2540" s="1">
        <v>45397.791666666664</v>
      </c>
      <c r="X2540">
        <f t="shared" si="368"/>
        <v>11058.178014200688</v>
      </c>
      <c r="Z2540">
        <f t="shared" si="369"/>
        <v>-845.82198579931173</v>
      </c>
      <c r="AK2540">
        <f t="shared" si="371"/>
        <v>11250.643880676223</v>
      </c>
      <c r="AL2540">
        <f t="shared" si="370"/>
        <v>-653.35611932377651</v>
      </c>
      <c r="AR2540">
        <f t="shared" si="363"/>
        <v>-653.35611932377651</v>
      </c>
      <c r="AT2540">
        <v>-433.53723361844823</v>
      </c>
    </row>
    <row r="2541" spans="1:46">
      <c r="A2541" s="1">
        <v>45397.791666666664</v>
      </c>
      <c r="B2541">
        <v>5512168</v>
      </c>
      <c r="C2541" s="1">
        <v>45398.166666666664</v>
      </c>
      <c r="D2541">
        <v>1102433.6000000001</v>
      </c>
      <c r="O2541">
        <f t="shared" si="364"/>
        <v>1863489.4562281412</v>
      </c>
      <c r="P2541">
        <f t="shared" si="365"/>
        <v>2965923.0562281413</v>
      </c>
      <c r="T2541">
        <v>245</v>
      </c>
      <c r="U2541">
        <f t="shared" si="366"/>
        <v>418901</v>
      </c>
      <c r="V2541">
        <f t="shared" si="367"/>
        <v>12152</v>
      </c>
      <c r="W2541" s="1">
        <v>45397.833333333336</v>
      </c>
      <c r="X2541">
        <f t="shared" si="368"/>
        <v>11057.277330926598</v>
      </c>
      <c r="Z2541">
        <f t="shared" si="369"/>
        <v>-1094.7226690734024</v>
      </c>
      <c r="AK2541">
        <f t="shared" si="371"/>
        <v>11249.727521149993</v>
      </c>
      <c r="AL2541">
        <f t="shared" si="370"/>
        <v>-902.27247885000725</v>
      </c>
      <c r="AR2541">
        <f t="shared" si="363"/>
        <v>-902.27247885000725</v>
      </c>
      <c r="AT2541">
        <v>-432.77700710636418</v>
      </c>
    </row>
    <row r="2542" spans="1:46">
      <c r="A2542" s="1">
        <v>45397.833333333336</v>
      </c>
      <c r="B2542">
        <v>5513043</v>
      </c>
      <c r="C2542" s="1">
        <v>45398.166666666664</v>
      </c>
      <c r="D2542">
        <v>1102608.6000000001</v>
      </c>
      <c r="O2542">
        <f t="shared" si="364"/>
        <v>1863785.2660209849</v>
      </c>
      <c r="P2542">
        <f t="shared" si="365"/>
        <v>2966393.8660209849</v>
      </c>
      <c r="T2542">
        <v>240</v>
      </c>
      <c r="U2542">
        <f t="shared" si="366"/>
        <v>410352</v>
      </c>
      <c r="V2542">
        <f t="shared" si="367"/>
        <v>11904</v>
      </c>
      <c r="W2542" s="1">
        <v>45397.875</v>
      </c>
      <c r="X2542">
        <f t="shared" si="368"/>
        <v>11059.032560024218</v>
      </c>
      <c r="Z2542">
        <f t="shared" si="369"/>
        <v>-844.96743997578233</v>
      </c>
      <c r="AK2542">
        <f t="shared" si="371"/>
        <v>11251.513299736749</v>
      </c>
      <c r="AL2542">
        <f t="shared" si="370"/>
        <v>-652.4867002632509</v>
      </c>
      <c r="AR2542">
        <f t="shared" si="363"/>
        <v>-652.4867002632509</v>
      </c>
      <c r="AT2542">
        <v>-432.29229083225255</v>
      </c>
    </row>
    <row r="2543" spans="1:46">
      <c r="A2543" s="1">
        <v>45397.875</v>
      </c>
      <c r="B2543">
        <v>5510326</v>
      </c>
      <c r="C2543" s="1">
        <v>45398.166666666664</v>
      </c>
      <c r="D2543">
        <v>1102065.2</v>
      </c>
      <c r="O2543">
        <f t="shared" si="364"/>
        <v>1862866.7343556632</v>
      </c>
      <c r="P2543">
        <f t="shared" si="365"/>
        <v>2964931.9343556631</v>
      </c>
      <c r="T2543">
        <v>235</v>
      </c>
      <c r="U2543">
        <f t="shared" si="366"/>
        <v>401803</v>
      </c>
      <c r="V2543">
        <f t="shared" si="367"/>
        <v>11656</v>
      </c>
      <c r="W2543" s="1">
        <v>45397.916666666664</v>
      </c>
      <c r="X2543">
        <f t="shared" si="368"/>
        <v>11053.582322929096</v>
      </c>
      <c r="Z2543">
        <f t="shared" si="369"/>
        <v>-602.41767707090366</v>
      </c>
      <c r="AK2543">
        <f t="shared" si="371"/>
        <v>11245.968202113641</v>
      </c>
      <c r="AL2543">
        <f t="shared" si="370"/>
        <v>-410.03179788635862</v>
      </c>
      <c r="AR2543">
        <f t="shared" si="363"/>
        <v>-410.03179788635862</v>
      </c>
      <c r="AT2543">
        <v>-431.91091314277401</v>
      </c>
    </row>
    <row r="2544" spans="1:46">
      <c r="A2544" s="1">
        <v>45397.916666666664</v>
      </c>
      <c r="B2544">
        <v>5510068</v>
      </c>
      <c r="C2544" s="1">
        <v>45398.166666666664</v>
      </c>
      <c r="D2544">
        <v>1102013.6000000001</v>
      </c>
      <c r="O2544">
        <f t="shared" si="364"/>
        <v>1862779.5127253165</v>
      </c>
      <c r="P2544">
        <f t="shared" si="365"/>
        <v>2964793.1127253165</v>
      </c>
      <c r="T2544">
        <v>225</v>
      </c>
      <c r="U2544">
        <f t="shared" si="366"/>
        <v>384705</v>
      </c>
      <c r="V2544">
        <f t="shared" si="367"/>
        <v>11160</v>
      </c>
      <c r="W2544" s="1">
        <v>45397.958333333336</v>
      </c>
      <c r="X2544">
        <f t="shared" si="368"/>
        <v>11053.064781092313</v>
      </c>
      <c r="Z2544">
        <f t="shared" si="369"/>
        <v>-106.93521890768716</v>
      </c>
      <c r="AK2544">
        <f t="shared" si="371"/>
        <v>11245.441652541778</v>
      </c>
      <c r="AL2544">
        <f t="shared" si="370"/>
        <v>85.44165254177824</v>
      </c>
      <c r="AR2544">
        <f t="shared" si="363"/>
        <v>85.44165254177824</v>
      </c>
      <c r="AT2544">
        <v>-431.21061923112939</v>
      </c>
    </row>
    <row r="2545" spans="1:46">
      <c r="A2545" s="1">
        <v>45397.958333333336</v>
      </c>
      <c r="B2545">
        <v>5509829</v>
      </c>
      <c r="C2545" s="1">
        <v>45398.166666666664</v>
      </c>
      <c r="D2545">
        <v>1101965.8</v>
      </c>
      <c r="O2545">
        <f t="shared" si="364"/>
        <v>1862698.7143933282</v>
      </c>
      <c r="P2545">
        <f t="shared" si="365"/>
        <v>2964664.5143933282</v>
      </c>
      <c r="T2545">
        <v>210</v>
      </c>
      <c r="U2545">
        <f t="shared" si="366"/>
        <v>359058</v>
      </c>
      <c r="V2545">
        <f t="shared" si="367"/>
        <v>10416</v>
      </c>
      <c r="W2545" s="1">
        <v>45398</v>
      </c>
      <c r="X2545">
        <f t="shared" si="368"/>
        <v>11052.585352801651</v>
      </c>
      <c r="Z2545">
        <f t="shared" si="369"/>
        <v>636.58535280165052</v>
      </c>
      <c r="AK2545">
        <f t="shared" si="371"/>
        <v>11244.953879876366</v>
      </c>
      <c r="AL2545">
        <f t="shared" si="370"/>
        <v>828.95387987636605</v>
      </c>
      <c r="AR2545">
        <f t="shared" si="363"/>
        <v>828.95387987636605</v>
      </c>
      <c r="AT2545">
        <v>-431.107310307023</v>
      </c>
    </row>
    <row r="2546" spans="1:46">
      <c r="A2546" s="1">
        <v>45398</v>
      </c>
      <c r="B2546">
        <v>5508834</v>
      </c>
      <c r="C2546" s="1">
        <v>45399.166666666664</v>
      </c>
      <c r="D2546">
        <v>1101766.8</v>
      </c>
      <c r="O2546">
        <f t="shared" si="364"/>
        <v>1862362.3364003233</v>
      </c>
      <c r="P2546">
        <f t="shared" si="365"/>
        <v>2964129.1364003234</v>
      </c>
      <c r="T2546">
        <v>200</v>
      </c>
      <c r="U2546">
        <f t="shared" si="366"/>
        <v>341960</v>
      </c>
      <c r="V2546">
        <f t="shared" si="367"/>
        <v>9920</v>
      </c>
      <c r="W2546" s="1">
        <v>45398.041666666664</v>
      </c>
      <c r="X2546">
        <f t="shared" si="368"/>
        <v>11050.589406570643</v>
      </c>
      <c r="Z2546">
        <f t="shared" si="369"/>
        <v>1130.5894065706434</v>
      </c>
      <c r="AK2546">
        <f t="shared" si="371"/>
        <v>11242.923194511994</v>
      </c>
      <c r="AL2546">
        <f t="shared" si="370"/>
        <v>1322.9231945119936</v>
      </c>
      <c r="AR2546">
        <f t="shared" si="363"/>
        <v>1322.9231945119936</v>
      </c>
      <c r="AT2546">
        <v>-428.98478490104935</v>
      </c>
    </row>
    <row r="2547" spans="1:46">
      <c r="A2547" s="1">
        <v>45398.041666666664</v>
      </c>
      <c r="B2547">
        <v>5507191</v>
      </c>
      <c r="C2547" s="1">
        <v>45399.166666666664</v>
      </c>
      <c r="D2547">
        <v>1101438.2</v>
      </c>
      <c r="O2547">
        <f t="shared" si="364"/>
        <v>1861806.890126446</v>
      </c>
      <c r="P2547">
        <f t="shared" si="365"/>
        <v>2963245.090126446</v>
      </c>
      <c r="T2547">
        <v>195</v>
      </c>
      <c r="U2547">
        <f t="shared" si="366"/>
        <v>333411</v>
      </c>
      <c r="V2547">
        <f t="shared" si="367"/>
        <v>9672</v>
      </c>
      <c r="W2547" s="1">
        <v>45398.083333333336</v>
      </c>
      <c r="X2547">
        <f t="shared" si="368"/>
        <v>11047.293587819344</v>
      </c>
      <c r="Z2547">
        <f t="shared" si="369"/>
        <v>1375.2935878193439</v>
      </c>
      <c r="AK2547">
        <f t="shared" si="371"/>
        <v>11239.570012548518</v>
      </c>
      <c r="AL2547">
        <f t="shared" si="370"/>
        <v>1567.5700125485182</v>
      </c>
      <c r="AR2547">
        <f t="shared" si="363"/>
        <v>1567.5700125485182</v>
      </c>
      <c r="AT2547">
        <v>-428.74497540454831</v>
      </c>
    </row>
    <row r="2548" spans="1:46">
      <c r="A2548" s="1">
        <v>45398.083333333336</v>
      </c>
      <c r="B2548">
        <v>5508796</v>
      </c>
      <c r="C2548" s="1">
        <v>45399.166666666664</v>
      </c>
      <c r="D2548">
        <v>1101759.2</v>
      </c>
      <c r="O2548">
        <f t="shared" si="364"/>
        <v>1862349.489803605</v>
      </c>
      <c r="P2548">
        <f t="shared" si="365"/>
        <v>2964108.689803605</v>
      </c>
      <c r="T2548">
        <v>190</v>
      </c>
      <c r="U2548">
        <f t="shared" si="366"/>
        <v>324862</v>
      </c>
      <c r="V2548">
        <f t="shared" si="367"/>
        <v>9424</v>
      </c>
      <c r="W2548" s="1">
        <v>45398.125</v>
      </c>
      <c r="X2548">
        <f t="shared" si="368"/>
        <v>11050.513179478405</v>
      </c>
      <c r="Z2548">
        <f t="shared" si="369"/>
        <v>1626.5131794784047</v>
      </c>
      <c r="AK2548">
        <f t="shared" si="371"/>
        <v>11242.845640699084</v>
      </c>
      <c r="AL2548">
        <f t="shared" si="370"/>
        <v>1818.8456406990845</v>
      </c>
      <c r="AR2548">
        <f t="shared" si="363"/>
        <v>1818.8456406990845</v>
      </c>
      <c r="AT2548">
        <v>-428.04724002030525</v>
      </c>
    </row>
    <row r="2549" spans="1:46">
      <c r="A2549" s="1">
        <v>45398.125</v>
      </c>
      <c r="B2549">
        <v>5507852</v>
      </c>
      <c r="C2549" s="1">
        <v>45399.166666666664</v>
      </c>
      <c r="D2549">
        <v>1101570.3999999999</v>
      </c>
      <c r="O2549">
        <f t="shared" si="364"/>
        <v>1862030.3532956685</v>
      </c>
      <c r="P2549">
        <f t="shared" si="365"/>
        <v>2963600.7532956684</v>
      </c>
      <c r="T2549">
        <v>185</v>
      </c>
      <c r="U2549">
        <f t="shared" si="366"/>
        <v>316313</v>
      </c>
      <c r="V2549">
        <f t="shared" si="367"/>
        <v>9176</v>
      </c>
      <c r="W2549" s="1">
        <v>45398.166666666664</v>
      </c>
      <c r="X2549">
        <f t="shared" si="368"/>
        <v>11048.619538029086</v>
      </c>
      <c r="Z2549">
        <f t="shared" si="369"/>
        <v>1872.6195380290865</v>
      </c>
      <c r="AK2549">
        <f t="shared" si="371"/>
        <v>11240.9190407152</v>
      </c>
      <c r="AL2549">
        <f t="shared" si="370"/>
        <v>2064.9190407152</v>
      </c>
      <c r="AR2549">
        <f t="shared" si="363"/>
        <v>2064.9190407152</v>
      </c>
      <c r="AT2549">
        <v>-427.04084229717228</v>
      </c>
    </row>
    <row r="2550" spans="1:46">
      <c r="A2550" s="1">
        <v>45398.166666666664</v>
      </c>
      <c r="B2550">
        <v>5508164</v>
      </c>
      <c r="C2550" s="1">
        <v>45399.166666666664</v>
      </c>
      <c r="D2550">
        <v>1101632.8</v>
      </c>
      <c r="O2550">
        <f t="shared" si="364"/>
        <v>1862135.8306160884</v>
      </c>
      <c r="P2550">
        <f t="shared" si="365"/>
        <v>2963768.6306160884</v>
      </c>
      <c r="T2550">
        <v>180</v>
      </c>
      <c r="U2550">
        <f t="shared" si="366"/>
        <v>307764</v>
      </c>
      <c r="V2550">
        <f t="shared" si="367"/>
        <v>8928</v>
      </c>
      <c r="W2550" s="1">
        <v>45398.208333333336</v>
      </c>
      <c r="X2550">
        <f t="shared" si="368"/>
        <v>11049.245402575896</v>
      </c>
      <c r="Z2550">
        <f t="shared" si="369"/>
        <v>2121.2454025758962</v>
      </c>
      <c r="AK2550">
        <f t="shared" si="371"/>
        <v>11241.555798336994</v>
      </c>
      <c r="AL2550">
        <f t="shared" si="370"/>
        <v>2313.5557983369945</v>
      </c>
      <c r="AR2550">
        <f t="shared" si="363"/>
        <v>2313.5557983369945</v>
      </c>
      <c r="AT2550">
        <v>-425.30096890095228</v>
      </c>
    </row>
    <row r="2551" spans="1:46">
      <c r="A2551" s="1">
        <v>45398.208333333336</v>
      </c>
      <c r="B2551">
        <v>5510478</v>
      </c>
      <c r="C2551" s="1">
        <v>45399.166666666664</v>
      </c>
      <c r="D2551">
        <v>1102095.6000000001</v>
      </c>
      <c r="O2551">
        <f t="shared" si="364"/>
        <v>1862918.1207425348</v>
      </c>
      <c r="P2551">
        <f t="shared" si="365"/>
        <v>2965013.7207425348</v>
      </c>
      <c r="T2551">
        <v>185</v>
      </c>
      <c r="U2551">
        <f t="shared" si="366"/>
        <v>316313</v>
      </c>
      <c r="V2551">
        <f t="shared" si="367"/>
        <v>9176</v>
      </c>
      <c r="W2551" s="1">
        <v>45398.25</v>
      </c>
      <c r="X2551">
        <f t="shared" si="368"/>
        <v>11053.887231298053</v>
      </c>
      <c r="Z2551">
        <f t="shared" si="369"/>
        <v>1877.8872312980529</v>
      </c>
      <c r="AK2551">
        <f t="shared" si="371"/>
        <v>11246.278417365284</v>
      </c>
      <c r="AL2551">
        <f t="shared" si="370"/>
        <v>2070.2784173652835</v>
      </c>
      <c r="AR2551">
        <f t="shared" si="363"/>
        <v>2070.2784173652835</v>
      </c>
      <c r="AT2551">
        <v>-424.84304301321026</v>
      </c>
    </row>
    <row r="2552" spans="1:46">
      <c r="A2552" s="1">
        <v>45398.25</v>
      </c>
      <c r="B2552">
        <v>5512607</v>
      </c>
      <c r="C2552" s="1">
        <v>45399.166666666664</v>
      </c>
      <c r="D2552">
        <v>1102521.3999999999</v>
      </c>
      <c r="O2552">
        <f t="shared" si="364"/>
        <v>1863637.8682270651</v>
      </c>
      <c r="P2552">
        <f t="shared" si="365"/>
        <v>2966159.268227065</v>
      </c>
      <c r="T2552">
        <v>200</v>
      </c>
      <c r="U2552">
        <f t="shared" si="366"/>
        <v>341960</v>
      </c>
      <c r="V2552">
        <f t="shared" si="367"/>
        <v>9920</v>
      </c>
      <c r="W2552" s="1">
        <v>45398.291666666664</v>
      </c>
      <c r="X2552">
        <f t="shared" si="368"/>
        <v>11058.157954439572</v>
      </c>
      <c r="Z2552">
        <f t="shared" si="369"/>
        <v>1138.1579544395718</v>
      </c>
      <c r="AK2552">
        <f t="shared" si="371"/>
        <v>11250.623471778088</v>
      </c>
      <c r="AL2552">
        <f t="shared" si="370"/>
        <v>1330.6234717780881</v>
      </c>
      <c r="AR2552">
        <f t="shared" si="363"/>
        <v>1330.6234717780881</v>
      </c>
      <c r="AT2552">
        <v>-424.655530082322</v>
      </c>
    </row>
    <row r="2553" spans="1:46">
      <c r="A2553" s="1">
        <v>45398.291666666664</v>
      </c>
      <c r="B2553">
        <v>5513028</v>
      </c>
      <c r="C2553" s="1">
        <v>45399.166666666664</v>
      </c>
      <c r="D2553">
        <v>1102605.6000000001</v>
      </c>
      <c r="O2553">
        <f t="shared" si="364"/>
        <v>1863780.1949959649</v>
      </c>
      <c r="P2553">
        <f t="shared" si="365"/>
        <v>2966385.794995965</v>
      </c>
      <c r="T2553">
        <v>215</v>
      </c>
      <c r="U2553">
        <f t="shared" si="366"/>
        <v>367607</v>
      </c>
      <c r="V2553">
        <f t="shared" si="367"/>
        <v>10664</v>
      </c>
      <c r="W2553" s="1">
        <v>45398.333333333336</v>
      </c>
      <c r="X2553">
        <f t="shared" si="368"/>
        <v>11059.002470382542</v>
      </c>
      <c r="Z2553">
        <f t="shared" si="369"/>
        <v>395.00247038254201</v>
      </c>
      <c r="AK2553">
        <f t="shared" si="371"/>
        <v>11251.482686389551</v>
      </c>
      <c r="AL2553">
        <f t="shared" si="370"/>
        <v>587.48268638955051</v>
      </c>
      <c r="AR2553">
        <f t="shared" si="363"/>
        <v>587.48268638955051</v>
      </c>
      <c r="AT2553">
        <v>-424.59813623559785</v>
      </c>
    </row>
    <row r="2554" spans="1:46">
      <c r="A2554" s="1">
        <v>45398.333333333336</v>
      </c>
      <c r="B2554">
        <v>5513112</v>
      </c>
      <c r="C2554" s="1">
        <v>45399.166666666664</v>
      </c>
      <c r="D2554">
        <v>1102622.3999999999</v>
      </c>
      <c r="O2554">
        <f t="shared" si="364"/>
        <v>1863808.5927360775</v>
      </c>
      <c r="P2554">
        <f t="shared" si="365"/>
        <v>2966430.9927360774</v>
      </c>
      <c r="T2554">
        <v>230</v>
      </c>
      <c r="U2554">
        <f t="shared" si="366"/>
        <v>393254</v>
      </c>
      <c r="V2554">
        <f t="shared" si="367"/>
        <v>11408</v>
      </c>
      <c r="W2554" s="1">
        <v>45398.375</v>
      </c>
      <c r="X2554">
        <f t="shared" si="368"/>
        <v>11059.170972375912</v>
      </c>
      <c r="Z2554">
        <f t="shared" si="369"/>
        <v>-348.82902762408776</v>
      </c>
      <c r="AK2554">
        <f t="shared" si="371"/>
        <v>11251.654121133875</v>
      </c>
      <c r="AL2554">
        <f t="shared" si="370"/>
        <v>-156.34587886612462</v>
      </c>
      <c r="AR2554">
        <f t="shared" si="363"/>
        <v>-156.34587886612462</v>
      </c>
      <c r="AT2554">
        <v>-422.98840169722462</v>
      </c>
    </row>
    <row r="2555" spans="1:46">
      <c r="A2555" s="1">
        <v>45398.375</v>
      </c>
      <c r="B2555">
        <v>5508677</v>
      </c>
      <c r="C2555" s="1">
        <v>45399.166666666664</v>
      </c>
      <c r="D2555">
        <v>1101735.3999999999</v>
      </c>
      <c r="O2555">
        <f t="shared" si="364"/>
        <v>1862309.2596717784</v>
      </c>
      <c r="P2555">
        <f t="shared" si="365"/>
        <v>2964044.6596717783</v>
      </c>
      <c r="T2555">
        <v>240</v>
      </c>
      <c r="U2555">
        <f t="shared" si="366"/>
        <v>410352</v>
      </c>
      <c r="V2555">
        <f t="shared" si="367"/>
        <v>11904</v>
      </c>
      <c r="W2555" s="1">
        <v>45398.416666666664</v>
      </c>
      <c r="X2555">
        <f t="shared" si="368"/>
        <v>11050.274468321128</v>
      </c>
      <c r="Z2555">
        <f t="shared" si="369"/>
        <v>-853.72553167887236</v>
      </c>
      <c r="AK2555">
        <f t="shared" si="371"/>
        <v>11242.602774811285</v>
      </c>
      <c r="AL2555">
        <f t="shared" si="370"/>
        <v>-661.39722518871531</v>
      </c>
      <c r="AR2555">
        <f t="shared" si="363"/>
        <v>-661.39722518871531</v>
      </c>
      <c r="AT2555">
        <v>-422.87357445640009</v>
      </c>
    </row>
    <row r="2556" spans="1:46">
      <c r="A2556" s="1">
        <v>45398.416666666664</v>
      </c>
      <c r="B2556">
        <v>5505886</v>
      </c>
      <c r="C2556" s="1">
        <v>45399.166666666664</v>
      </c>
      <c r="D2556">
        <v>1101177.2</v>
      </c>
      <c r="O2556">
        <f t="shared" si="364"/>
        <v>1861365.7109496908</v>
      </c>
      <c r="P2556">
        <f t="shared" si="365"/>
        <v>2962542.9109496907</v>
      </c>
      <c r="T2556">
        <v>245</v>
      </c>
      <c r="U2556">
        <f t="shared" si="366"/>
        <v>418901</v>
      </c>
      <c r="V2556">
        <f t="shared" si="367"/>
        <v>12152</v>
      </c>
      <c r="W2556" s="1">
        <v>45398.458333333336</v>
      </c>
      <c r="X2556">
        <f t="shared" si="368"/>
        <v>11044.675788993753</v>
      </c>
      <c r="Z2556">
        <f t="shared" si="369"/>
        <v>-1107.3242110062474</v>
      </c>
      <c r="AK2556">
        <f t="shared" si="371"/>
        <v>11236.906651341984</v>
      </c>
      <c r="AL2556">
        <f t="shared" si="370"/>
        <v>-915.09334865801611</v>
      </c>
      <c r="AR2556">
        <f t="shared" si="363"/>
        <v>-915.09334865801611</v>
      </c>
      <c r="AT2556">
        <v>-422.74092650537023</v>
      </c>
    </row>
    <row r="2557" spans="1:46">
      <c r="A2557" s="1">
        <v>45398.458333333336</v>
      </c>
      <c r="B2557">
        <v>5505196</v>
      </c>
      <c r="C2557" s="1">
        <v>45399.166666666664</v>
      </c>
      <c r="D2557">
        <v>1101039.2</v>
      </c>
      <c r="O2557">
        <f t="shared" si="364"/>
        <v>1861132.4437987625</v>
      </c>
      <c r="P2557">
        <f t="shared" si="365"/>
        <v>2962171.6437987625</v>
      </c>
      <c r="T2557">
        <v>240</v>
      </c>
      <c r="U2557">
        <f t="shared" si="366"/>
        <v>410352</v>
      </c>
      <c r="V2557">
        <f t="shared" si="367"/>
        <v>11904</v>
      </c>
      <c r="W2557" s="1">
        <v>45398.5</v>
      </c>
      <c r="X2557">
        <f t="shared" si="368"/>
        <v>11043.291665476772</v>
      </c>
      <c r="Z2557">
        <f t="shared" si="369"/>
        <v>-860.70833452322768</v>
      </c>
      <c r="AK2557">
        <f t="shared" si="371"/>
        <v>11235.498437370714</v>
      </c>
      <c r="AL2557">
        <f t="shared" si="370"/>
        <v>-668.50156262928613</v>
      </c>
      <c r="AR2557">
        <f t="shared" si="363"/>
        <v>-668.50156262928613</v>
      </c>
      <c r="AT2557">
        <v>-422.08784176506924</v>
      </c>
    </row>
    <row r="2558" spans="1:46">
      <c r="A2558" s="1">
        <v>45398.5</v>
      </c>
      <c r="B2558">
        <v>5502986</v>
      </c>
      <c r="C2558" s="1">
        <v>45399.166666666664</v>
      </c>
      <c r="D2558">
        <v>1100597.2</v>
      </c>
      <c r="O2558">
        <f t="shared" si="364"/>
        <v>1860385.3127791232</v>
      </c>
      <c r="P2558">
        <f t="shared" si="365"/>
        <v>2960982.5127791231</v>
      </c>
      <c r="T2558">
        <v>230</v>
      </c>
      <c r="U2558">
        <f t="shared" si="366"/>
        <v>393254</v>
      </c>
      <c r="V2558">
        <f t="shared" si="367"/>
        <v>11408</v>
      </c>
      <c r="W2558" s="1">
        <v>45398.541666666664</v>
      </c>
      <c r="X2558">
        <f t="shared" si="368"/>
        <v>11038.858458270217</v>
      </c>
      <c r="Z2558">
        <f t="shared" si="369"/>
        <v>-369.14154172978306</v>
      </c>
      <c r="AK2558">
        <f t="shared" si="371"/>
        <v>11230.988070883019</v>
      </c>
      <c r="AL2558">
        <f t="shared" si="370"/>
        <v>-177.01192911698126</v>
      </c>
      <c r="AR2558">
        <f t="shared" si="363"/>
        <v>-177.01192911698126</v>
      </c>
      <c r="AT2558">
        <v>-421.91667572637743</v>
      </c>
    </row>
    <row r="2559" spans="1:46">
      <c r="A2559" s="1">
        <v>45398.541666666664</v>
      </c>
      <c r="B2559">
        <v>5500572</v>
      </c>
      <c r="C2559" s="1">
        <v>45399.166666666664</v>
      </c>
      <c r="D2559">
        <v>1100114.3999999999</v>
      </c>
      <c r="O2559">
        <f t="shared" si="364"/>
        <v>1859569.2158192089</v>
      </c>
      <c r="P2559">
        <f t="shared" si="365"/>
        <v>2959683.6158192088</v>
      </c>
      <c r="T2559">
        <v>220</v>
      </c>
      <c r="U2559">
        <f t="shared" si="366"/>
        <v>376156</v>
      </c>
      <c r="V2559">
        <f t="shared" si="367"/>
        <v>10912</v>
      </c>
      <c r="W2559" s="1">
        <v>45398.583333333336</v>
      </c>
      <c r="X2559">
        <f t="shared" si="368"/>
        <v>11034.016031936902</v>
      </c>
      <c r="Z2559">
        <f t="shared" si="369"/>
        <v>122.01603193690244</v>
      </c>
      <c r="AK2559">
        <f t="shared" si="371"/>
        <v>11226.061362873383</v>
      </c>
      <c r="AL2559">
        <f t="shared" si="370"/>
        <v>314.06136287338268</v>
      </c>
      <c r="AR2559">
        <f t="shared" si="363"/>
        <v>314.06136287338268</v>
      </c>
      <c r="AT2559">
        <v>-421.90416168185948</v>
      </c>
    </row>
    <row r="2560" spans="1:46">
      <c r="A2560" s="1">
        <v>45398.583333333336</v>
      </c>
      <c r="B2560">
        <v>5508730</v>
      </c>
      <c r="C2560" s="1">
        <v>45399.166666666664</v>
      </c>
      <c r="D2560">
        <v>1101746</v>
      </c>
      <c r="O2560">
        <f t="shared" si="364"/>
        <v>1862327.1772935167</v>
      </c>
      <c r="P2560">
        <f t="shared" si="365"/>
        <v>2964073.1772935167</v>
      </c>
      <c r="T2560">
        <v>215</v>
      </c>
      <c r="U2560">
        <f t="shared" si="366"/>
        <v>367607</v>
      </c>
      <c r="V2560">
        <f t="shared" si="367"/>
        <v>10664</v>
      </c>
      <c r="W2560" s="1">
        <v>45398.625</v>
      </c>
      <c r="X2560">
        <f t="shared" si="368"/>
        <v>11050.38078505504</v>
      </c>
      <c r="Z2560">
        <f t="shared" si="369"/>
        <v>386.38078505504018</v>
      </c>
      <c r="AK2560">
        <f t="shared" si="371"/>
        <v>11242.710941971398</v>
      </c>
      <c r="AL2560">
        <f t="shared" si="370"/>
        <v>578.71094197139792</v>
      </c>
      <c r="AR2560">
        <f t="shared" si="363"/>
        <v>578.71094197139792</v>
      </c>
      <c r="AT2560">
        <v>-421.67583095470582</v>
      </c>
    </row>
    <row r="2561" spans="1:46">
      <c r="A2561" s="1">
        <v>45398.625</v>
      </c>
      <c r="B2561">
        <v>5510304</v>
      </c>
      <c r="C2561" s="1">
        <v>45399.166666666664</v>
      </c>
      <c r="D2561">
        <v>1102060.8</v>
      </c>
      <c r="O2561">
        <f t="shared" si="364"/>
        <v>1862859.2968523006</v>
      </c>
      <c r="P2561">
        <f t="shared" si="365"/>
        <v>2964920.0968523007</v>
      </c>
      <c r="T2561">
        <v>215</v>
      </c>
      <c r="U2561">
        <f t="shared" si="366"/>
        <v>367607</v>
      </c>
      <c r="V2561">
        <f t="shared" si="367"/>
        <v>10664</v>
      </c>
      <c r="W2561" s="1">
        <v>45398.666666666664</v>
      </c>
      <c r="X2561">
        <f t="shared" si="368"/>
        <v>11053.538191454641</v>
      </c>
      <c r="Z2561">
        <f t="shared" si="369"/>
        <v>389.53819145464149</v>
      </c>
      <c r="AK2561">
        <f t="shared" si="371"/>
        <v>11245.923302537747</v>
      </c>
      <c r="AL2561">
        <f t="shared" si="370"/>
        <v>581.92330253774708</v>
      </c>
      <c r="AR2561">
        <f t="shared" si="363"/>
        <v>581.92330253774708</v>
      </c>
      <c r="AT2561">
        <v>-420.83422766887816</v>
      </c>
    </row>
    <row r="2562" spans="1:46">
      <c r="A2562" s="1">
        <v>45398.666666666664</v>
      </c>
      <c r="B2562">
        <v>5510917</v>
      </c>
      <c r="C2562" s="1">
        <v>45399.166666666664</v>
      </c>
      <c r="D2562">
        <v>1102183.3999999999</v>
      </c>
      <c r="O2562">
        <f t="shared" si="364"/>
        <v>1863066.5327414582</v>
      </c>
      <c r="P2562">
        <f t="shared" si="365"/>
        <v>2965249.9327414581</v>
      </c>
      <c r="T2562">
        <v>220</v>
      </c>
      <c r="U2562">
        <f t="shared" si="366"/>
        <v>376156</v>
      </c>
      <c r="V2562">
        <f t="shared" si="367"/>
        <v>10912</v>
      </c>
      <c r="W2562" s="1">
        <v>45398.708333333336</v>
      </c>
      <c r="X2562">
        <f t="shared" si="368"/>
        <v>11054.767854811029</v>
      </c>
      <c r="Z2562">
        <f t="shared" si="369"/>
        <v>142.76785481102888</v>
      </c>
      <c r="AK2562">
        <f t="shared" si="371"/>
        <v>11247.174367993384</v>
      </c>
      <c r="AL2562">
        <f t="shared" si="370"/>
        <v>335.17436799338429</v>
      </c>
      <c r="AR2562">
        <f t="shared" ref="AR2562:AR2625" si="372">$AK2562-$V2562</f>
        <v>335.17436799338429</v>
      </c>
      <c r="AT2562">
        <v>-420.75779881707422</v>
      </c>
    </row>
    <row r="2563" spans="1:46">
      <c r="A2563" s="1">
        <v>45398.708333333336</v>
      </c>
      <c r="B2563">
        <v>5509451</v>
      </c>
      <c r="C2563" s="1">
        <v>45399.166666666664</v>
      </c>
      <c r="D2563">
        <v>1101890.2</v>
      </c>
      <c r="O2563">
        <f t="shared" ref="O2563:O2626" si="373">$D2563/$R$2 - $D2563</f>
        <v>1862570.9245628195</v>
      </c>
      <c r="P2563">
        <f t="shared" ref="P2563:P2626" si="374">$D2563/$R$2</f>
        <v>2964461.1245628195</v>
      </c>
      <c r="T2563">
        <v>230</v>
      </c>
      <c r="U2563">
        <f t="shared" ref="U2563:U2626" si="375">($T2563*1000)*1.7098</f>
        <v>393254</v>
      </c>
      <c r="V2563">
        <f t="shared" ref="V2563:V2626" si="376">$T2563*49.6</f>
        <v>11408</v>
      </c>
      <c r="W2563" s="1">
        <v>45398.75</v>
      </c>
      <c r="X2563">
        <f t="shared" ref="X2563:X2626" si="377">(10*(2793.73 - 865.322))*($D2563/MAX($D$2:$D$8785))*0.85*0.85</f>
        <v>11051.827093831476</v>
      </c>
      <c r="Z2563">
        <f t="shared" ref="Z2563:Z2626" si="378">$X2563 - $V2563</f>
        <v>-356.1729061685237</v>
      </c>
      <c r="AK2563">
        <f t="shared" si="371"/>
        <v>11244.182423526883</v>
      </c>
      <c r="AL2563">
        <f t="shared" ref="AL2563:AL2626" si="379">$AK2563-$V2563</f>
        <v>-163.81757647311679</v>
      </c>
      <c r="AR2563">
        <f t="shared" si="372"/>
        <v>-163.81757647311679</v>
      </c>
      <c r="AT2563">
        <v>-420.75743053866063</v>
      </c>
    </row>
    <row r="2564" spans="1:46">
      <c r="A2564" s="1">
        <v>45398.75</v>
      </c>
      <c r="B2564">
        <v>5511797</v>
      </c>
      <c r="C2564" s="1">
        <v>45399.166666666664</v>
      </c>
      <c r="D2564">
        <v>1102359.3999999999</v>
      </c>
      <c r="O2564">
        <f t="shared" si="373"/>
        <v>1863364.0328759751</v>
      </c>
      <c r="P2564">
        <f t="shared" si="374"/>
        <v>2965723.432875975</v>
      </c>
      <c r="T2564">
        <v>240</v>
      </c>
      <c r="U2564">
        <f t="shared" si="375"/>
        <v>410352</v>
      </c>
      <c r="V2564">
        <f t="shared" si="376"/>
        <v>11904</v>
      </c>
      <c r="W2564" s="1">
        <v>45398.791666666664</v>
      </c>
      <c r="X2564">
        <f t="shared" si="377"/>
        <v>11056.533113789206</v>
      </c>
      <c r="Z2564">
        <f t="shared" si="378"/>
        <v>-847.46688621079375</v>
      </c>
      <c r="AK2564">
        <f t="shared" si="371"/>
        <v>11248.970351029206</v>
      </c>
      <c r="AL2564">
        <f t="shared" si="379"/>
        <v>-655.02964897079437</v>
      </c>
      <c r="AR2564">
        <f t="shared" si="372"/>
        <v>-655.02964897079437</v>
      </c>
      <c r="AT2564">
        <v>-420.59415935358629</v>
      </c>
    </row>
    <row r="2565" spans="1:46">
      <c r="A2565" s="1">
        <v>45398.791666666664</v>
      </c>
      <c r="B2565">
        <v>5511616</v>
      </c>
      <c r="C2565" s="1">
        <v>45399.166666666664</v>
      </c>
      <c r="D2565">
        <v>1102323.2</v>
      </c>
      <c r="O2565">
        <f t="shared" si="373"/>
        <v>1863302.8425073985</v>
      </c>
      <c r="P2565">
        <f t="shared" si="374"/>
        <v>2965626.0425073984</v>
      </c>
      <c r="T2565">
        <v>245</v>
      </c>
      <c r="U2565">
        <f t="shared" si="375"/>
        <v>418901</v>
      </c>
      <c r="V2565">
        <f t="shared" si="376"/>
        <v>12152</v>
      </c>
      <c r="W2565" s="1">
        <v>45398.833333333336</v>
      </c>
      <c r="X2565">
        <f t="shared" si="377"/>
        <v>11056.170032113012</v>
      </c>
      <c r="Z2565">
        <f t="shared" si="378"/>
        <v>-1095.829967886988</v>
      </c>
      <c r="AK2565">
        <f t="shared" si="371"/>
        <v>11248.600949972972</v>
      </c>
      <c r="AL2565">
        <f t="shared" si="379"/>
        <v>-903.39905002702835</v>
      </c>
      <c r="AR2565">
        <f t="shared" si="372"/>
        <v>-903.39905002702835</v>
      </c>
      <c r="AT2565">
        <v>-420.41431211804957</v>
      </c>
    </row>
    <row r="2566" spans="1:46">
      <c r="A2566" s="1">
        <v>45398.833333333336</v>
      </c>
      <c r="B2566">
        <v>5511226</v>
      </c>
      <c r="C2566" s="1">
        <v>45399.166666666664</v>
      </c>
      <c r="D2566">
        <v>1102245.2</v>
      </c>
      <c r="O2566">
        <f t="shared" si="373"/>
        <v>1863170.9958568739</v>
      </c>
      <c r="P2566">
        <f t="shared" si="374"/>
        <v>2965416.1958568739</v>
      </c>
      <c r="T2566">
        <v>240</v>
      </c>
      <c r="U2566">
        <f t="shared" si="375"/>
        <v>410352</v>
      </c>
      <c r="V2566">
        <f t="shared" si="376"/>
        <v>11904</v>
      </c>
      <c r="W2566" s="1">
        <v>45398.875</v>
      </c>
      <c r="X2566">
        <f t="shared" si="377"/>
        <v>11055.387701429503</v>
      </c>
      <c r="Z2566">
        <f t="shared" si="378"/>
        <v>-848.61229857049693</v>
      </c>
      <c r="AK2566">
        <f t="shared" si="371"/>
        <v>11247.805002945734</v>
      </c>
      <c r="AL2566">
        <f t="shared" si="379"/>
        <v>-656.19499705426642</v>
      </c>
      <c r="AR2566">
        <f t="shared" si="372"/>
        <v>-656.19499705426642</v>
      </c>
      <c r="AT2566">
        <v>-419.69873624991305</v>
      </c>
    </row>
    <row r="2567" spans="1:46">
      <c r="A2567" s="1">
        <v>45398.875</v>
      </c>
      <c r="B2567">
        <v>5512275</v>
      </c>
      <c r="C2567" s="1">
        <v>45399.166666666664</v>
      </c>
      <c r="D2567">
        <v>1102455</v>
      </c>
      <c r="O2567">
        <f t="shared" si="373"/>
        <v>1863525.6295399517</v>
      </c>
      <c r="P2567">
        <f t="shared" si="374"/>
        <v>2965980.6295399517</v>
      </c>
      <c r="T2567">
        <v>235</v>
      </c>
      <c r="U2567">
        <f t="shared" si="375"/>
        <v>401803</v>
      </c>
      <c r="V2567">
        <f t="shared" si="376"/>
        <v>11656</v>
      </c>
      <c r="W2567" s="1">
        <v>45398.916666666664</v>
      </c>
      <c r="X2567">
        <f t="shared" si="377"/>
        <v>11057.491970370535</v>
      </c>
      <c r="Z2567">
        <f t="shared" si="378"/>
        <v>-598.50802962946545</v>
      </c>
      <c r="AK2567">
        <f t="shared" si="371"/>
        <v>11249.94589636003</v>
      </c>
      <c r="AL2567">
        <f t="shared" si="379"/>
        <v>-406.05410363996998</v>
      </c>
      <c r="AR2567">
        <f t="shared" si="372"/>
        <v>-406.05410363996998</v>
      </c>
      <c r="AT2567">
        <v>-419.5660685251969</v>
      </c>
    </row>
    <row r="2568" spans="1:46">
      <c r="A2568" s="1">
        <v>45398.916666666664</v>
      </c>
      <c r="B2568">
        <v>5511018</v>
      </c>
      <c r="C2568" s="1">
        <v>45399.166666666664</v>
      </c>
      <c r="D2568">
        <v>1102203.6000000001</v>
      </c>
      <c r="O2568">
        <f t="shared" si="373"/>
        <v>1863100.6776432609</v>
      </c>
      <c r="P2568">
        <f t="shared" si="374"/>
        <v>2965304.277643261</v>
      </c>
      <c r="T2568">
        <v>225</v>
      </c>
      <c r="U2568">
        <f t="shared" si="375"/>
        <v>384705</v>
      </c>
      <c r="V2568">
        <f t="shared" si="376"/>
        <v>11160</v>
      </c>
      <c r="W2568" s="1">
        <v>45398.958333333336</v>
      </c>
      <c r="X2568">
        <f t="shared" si="377"/>
        <v>11054.9704583983</v>
      </c>
      <c r="Z2568">
        <f t="shared" si="378"/>
        <v>-105.02954160169975</v>
      </c>
      <c r="AK2568">
        <f t="shared" ref="AK2568:AK2631" si="380">(7.5*(2793.73 - 865.322))*($D2568/MAX($D$2:$D$8785))*0.99*0.99</f>
        <v>11247.38049786454</v>
      </c>
      <c r="AL2568">
        <f t="shared" si="379"/>
        <v>87.380497864540303</v>
      </c>
      <c r="AR2568">
        <f t="shared" si="372"/>
        <v>87.380497864540303</v>
      </c>
      <c r="AT2568">
        <v>-419.33264051693186</v>
      </c>
    </row>
    <row r="2569" spans="1:46">
      <c r="A2569" s="1">
        <v>45398.958333333336</v>
      </c>
      <c r="B2569">
        <v>5510836</v>
      </c>
      <c r="C2569" s="1">
        <v>45399.166666666664</v>
      </c>
      <c r="D2569">
        <v>1102167.2</v>
      </c>
      <c r="O2569">
        <f t="shared" si="373"/>
        <v>1863039.1492063494</v>
      </c>
      <c r="P2569">
        <f t="shared" si="374"/>
        <v>2965206.3492063493</v>
      </c>
      <c r="T2569">
        <v>210</v>
      </c>
      <c r="U2569">
        <f t="shared" si="375"/>
        <v>359058</v>
      </c>
      <c r="V2569">
        <f t="shared" si="376"/>
        <v>10416</v>
      </c>
      <c r="W2569" s="1">
        <v>45399</v>
      </c>
      <c r="X2569">
        <f t="shared" si="377"/>
        <v>11054.605370745994</v>
      </c>
      <c r="Z2569">
        <f t="shared" si="378"/>
        <v>638.60537074599415</v>
      </c>
      <c r="AK2569">
        <f t="shared" si="380"/>
        <v>11247.009055918494</v>
      </c>
      <c r="AL2569">
        <f t="shared" si="379"/>
        <v>831.00905591849369</v>
      </c>
      <c r="AR2569">
        <f t="shared" si="372"/>
        <v>831.00905591849369</v>
      </c>
      <c r="AT2569">
        <v>-419.05126642831237</v>
      </c>
    </row>
    <row r="2570" spans="1:46">
      <c r="A2570" s="1">
        <v>45399</v>
      </c>
      <c r="B2570">
        <v>5511062</v>
      </c>
      <c r="C2570" s="1">
        <v>45400.166666666664</v>
      </c>
      <c r="D2570">
        <v>1102212.3999999999</v>
      </c>
      <c r="O2570">
        <f t="shared" si="373"/>
        <v>1863115.5526499865</v>
      </c>
      <c r="P2570">
        <f t="shared" si="374"/>
        <v>2965327.9526499864</v>
      </c>
      <c r="T2570">
        <v>200</v>
      </c>
      <c r="U2570">
        <f t="shared" si="375"/>
        <v>341960</v>
      </c>
      <c r="V2570">
        <f t="shared" si="376"/>
        <v>9920</v>
      </c>
      <c r="W2570" s="1">
        <v>45399.041666666664</v>
      </c>
      <c r="X2570">
        <f t="shared" si="377"/>
        <v>11055.058721347206</v>
      </c>
      <c r="Z2570">
        <f t="shared" si="378"/>
        <v>1135.0587213472063</v>
      </c>
      <c r="AK2570">
        <f t="shared" si="380"/>
        <v>11247.470297016331</v>
      </c>
      <c r="AL2570">
        <f t="shared" si="379"/>
        <v>1327.4702970163307</v>
      </c>
      <c r="AR2570">
        <f t="shared" si="372"/>
        <v>1327.4702970163307</v>
      </c>
      <c r="AT2570">
        <v>-418.14892442513883</v>
      </c>
    </row>
    <row r="2571" spans="1:46">
      <c r="A2571" s="1">
        <v>45399.041666666664</v>
      </c>
      <c r="B2571">
        <v>5511673</v>
      </c>
      <c r="C2571" s="1">
        <v>45400.166666666664</v>
      </c>
      <c r="D2571">
        <v>1102334.6000000001</v>
      </c>
      <c r="O2571">
        <f t="shared" si="373"/>
        <v>1863322.1124024754</v>
      </c>
      <c r="P2571">
        <f t="shared" si="374"/>
        <v>2965656.7124024755</v>
      </c>
      <c r="T2571">
        <v>195</v>
      </c>
      <c r="U2571">
        <f t="shared" si="375"/>
        <v>333411</v>
      </c>
      <c r="V2571">
        <f t="shared" si="376"/>
        <v>9672</v>
      </c>
      <c r="W2571" s="1">
        <v>45399.083333333336</v>
      </c>
      <c r="X2571">
        <f t="shared" si="377"/>
        <v>11056.284372751374</v>
      </c>
      <c r="Z2571">
        <f t="shared" si="378"/>
        <v>1384.2843727513737</v>
      </c>
      <c r="AK2571">
        <f t="shared" si="380"/>
        <v>11248.717280692343</v>
      </c>
      <c r="AL2571">
        <f t="shared" si="379"/>
        <v>1576.7172806923427</v>
      </c>
      <c r="AR2571">
        <f t="shared" si="372"/>
        <v>1576.7172806923427</v>
      </c>
      <c r="AT2571">
        <v>-416.22922356707204</v>
      </c>
    </row>
    <row r="2572" spans="1:46">
      <c r="A2572" s="1">
        <v>45399.083333333336</v>
      </c>
      <c r="B2572">
        <v>5511097</v>
      </c>
      <c r="C2572" s="1">
        <v>45400.166666666664</v>
      </c>
      <c r="D2572">
        <v>1102219.3999999999</v>
      </c>
      <c r="O2572">
        <f t="shared" si="373"/>
        <v>1863127.3850417002</v>
      </c>
      <c r="P2572">
        <f t="shared" si="374"/>
        <v>2965346.7850417001</v>
      </c>
      <c r="T2572">
        <v>190</v>
      </c>
      <c r="U2572">
        <f t="shared" si="375"/>
        <v>324862</v>
      </c>
      <c r="V2572">
        <f t="shared" si="376"/>
        <v>9424</v>
      </c>
      <c r="W2572" s="1">
        <v>45399.125</v>
      </c>
      <c r="X2572">
        <f t="shared" si="377"/>
        <v>11055.128930511111</v>
      </c>
      <c r="Z2572">
        <f t="shared" si="378"/>
        <v>1631.1289305111113</v>
      </c>
      <c r="AK2572">
        <f t="shared" si="380"/>
        <v>11247.541728159802</v>
      </c>
      <c r="AL2572">
        <f t="shared" si="379"/>
        <v>1823.541728159802</v>
      </c>
      <c r="AR2572">
        <f t="shared" si="372"/>
        <v>1823.541728159802</v>
      </c>
      <c r="AT2572">
        <v>-415.64246280228872</v>
      </c>
    </row>
    <row r="2573" spans="1:46">
      <c r="A2573" s="1">
        <v>45399.125</v>
      </c>
      <c r="B2573">
        <v>5513190</v>
      </c>
      <c r="C2573" s="1">
        <v>45400.166666666664</v>
      </c>
      <c r="D2573">
        <v>1102638</v>
      </c>
      <c r="O2573">
        <f t="shared" si="373"/>
        <v>1863834.9620661824</v>
      </c>
      <c r="P2573">
        <f t="shared" si="374"/>
        <v>2966472.9620661824</v>
      </c>
      <c r="T2573">
        <v>185</v>
      </c>
      <c r="U2573">
        <f t="shared" si="375"/>
        <v>316313</v>
      </c>
      <c r="V2573">
        <f t="shared" si="376"/>
        <v>9176</v>
      </c>
      <c r="W2573" s="1">
        <v>45399.166666666664</v>
      </c>
      <c r="X2573">
        <f t="shared" si="377"/>
        <v>11059.327438512613</v>
      </c>
      <c r="Z2573">
        <f t="shared" si="378"/>
        <v>1883.3274385126133</v>
      </c>
      <c r="AK2573">
        <f t="shared" si="380"/>
        <v>11251.813310539323</v>
      </c>
      <c r="AL2573">
        <f t="shared" si="379"/>
        <v>2075.8133105393226</v>
      </c>
      <c r="AR2573">
        <f t="shared" si="372"/>
        <v>2075.8133105393226</v>
      </c>
      <c r="AT2573">
        <v>-414.84268292737215</v>
      </c>
    </row>
    <row r="2574" spans="1:46">
      <c r="A2574" s="1">
        <v>45399.166666666664</v>
      </c>
      <c r="B2574">
        <v>5512965</v>
      </c>
      <c r="C2574" s="1">
        <v>45400.166666666664</v>
      </c>
      <c r="D2574">
        <v>1102593</v>
      </c>
      <c r="O2574">
        <f t="shared" si="373"/>
        <v>1863758.8966908799</v>
      </c>
      <c r="P2574">
        <f t="shared" si="374"/>
        <v>2966351.8966908799</v>
      </c>
      <c r="T2574">
        <v>180</v>
      </c>
      <c r="U2574">
        <f t="shared" si="375"/>
        <v>307764</v>
      </c>
      <c r="V2574">
        <f t="shared" si="376"/>
        <v>8928</v>
      </c>
      <c r="W2574" s="1">
        <v>45399.208333333336</v>
      </c>
      <c r="X2574">
        <f t="shared" si="377"/>
        <v>11058.876093887513</v>
      </c>
      <c r="Z2574">
        <f t="shared" si="378"/>
        <v>2130.876093887513</v>
      </c>
      <c r="AK2574">
        <f t="shared" si="380"/>
        <v>11251.3541103313</v>
      </c>
      <c r="AL2574">
        <f t="shared" si="379"/>
        <v>2323.3541103313</v>
      </c>
      <c r="AR2574">
        <f t="shared" si="372"/>
        <v>2323.3541103313</v>
      </c>
      <c r="AT2574">
        <v>-414.18323647252146</v>
      </c>
    </row>
    <row r="2575" spans="1:46">
      <c r="A2575" s="1">
        <v>45399.208333333336</v>
      </c>
      <c r="B2575">
        <v>5514225</v>
      </c>
      <c r="C2575" s="1">
        <v>45400.166666666664</v>
      </c>
      <c r="D2575">
        <v>1102845</v>
      </c>
      <c r="O2575">
        <f t="shared" si="373"/>
        <v>1864184.8627925748</v>
      </c>
      <c r="P2575">
        <f t="shared" si="374"/>
        <v>2967029.8627925748</v>
      </c>
      <c r="T2575">
        <v>185</v>
      </c>
      <c r="U2575">
        <f t="shared" si="375"/>
        <v>316313</v>
      </c>
      <c r="V2575">
        <f t="shared" si="376"/>
        <v>9176</v>
      </c>
      <c r="W2575" s="1">
        <v>45399.25</v>
      </c>
      <c r="X2575">
        <f t="shared" si="377"/>
        <v>11061.403623788085</v>
      </c>
      <c r="Z2575">
        <f t="shared" si="378"/>
        <v>1885.4036237880846</v>
      </c>
      <c r="AK2575">
        <f t="shared" si="380"/>
        <v>11253.925631496231</v>
      </c>
      <c r="AL2575">
        <f t="shared" si="379"/>
        <v>2077.9256314962313</v>
      </c>
      <c r="AR2575">
        <f t="shared" si="372"/>
        <v>2077.9256314962313</v>
      </c>
      <c r="AT2575">
        <v>-414.127107059232</v>
      </c>
    </row>
    <row r="2576" spans="1:46">
      <c r="A2576" s="1">
        <v>45399.25</v>
      </c>
      <c r="B2576">
        <v>5514006</v>
      </c>
      <c r="C2576" s="1">
        <v>45400.166666666664</v>
      </c>
      <c r="D2576">
        <v>1102801.2</v>
      </c>
      <c r="O2576">
        <f t="shared" si="373"/>
        <v>1864110.8258272803</v>
      </c>
      <c r="P2576">
        <f t="shared" si="374"/>
        <v>2966912.0258272802</v>
      </c>
      <c r="T2576">
        <v>200</v>
      </c>
      <c r="U2576">
        <f t="shared" si="375"/>
        <v>341960</v>
      </c>
      <c r="V2576">
        <f t="shared" si="376"/>
        <v>9920</v>
      </c>
      <c r="W2576" s="1">
        <v>45399.291666666664</v>
      </c>
      <c r="X2576">
        <f t="shared" si="377"/>
        <v>11060.96431501965</v>
      </c>
      <c r="Z2576">
        <f t="shared" si="378"/>
        <v>1140.9643150196498</v>
      </c>
      <c r="AK2576">
        <f t="shared" si="380"/>
        <v>11253.478676627086</v>
      </c>
      <c r="AL2576">
        <f t="shared" si="379"/>
        <v>1333.4786766270863</v>
      </c>
      <c r="AR2576">
        <f t="shared" si="372"/>
        <v>1333.4786766270863</v>
      </c>
      <c r="AT2576">
        <v>-413.80744404121833</v>
      </c>
    </row>
    <row r="2577" spans="1:46">
      <c r="A2577" s="1">
        <v>45399.291666666664</v>
      </c>
      <c r="B2577">
        <v>5514406</v>
      </c>
      <c r="C2577" s="1">
        <v>45400.166666666664</v>
      </c>
      <c r="D2577">
        <v>1102881.2</v>
      </c>
      <c r="O2577">
        <f t="shared" si="373"/>
        <v>1864246.0531611515</v>
      </c>
      <c r="P2577">
        <f t="shared" si="374"/>
        <v>2967127.2531611514</v>
      </c>
      <c r="T2577">
        <v>215</v>
      </c>
      <c r="U2577">
        <f t="shared" si="375"/>
        <v>367607</v>
      </c>
      <c r="V2577">
        <f t="shared" si="376"/>
        <v>10664</v>
      </c>
      <c r="W2577" s="1">
        <v>45399.333333333336</v>
      </c>
      <c r="X2577">
        <f t="shared" si="377"/>
        <v>11061.766705464277</v>
      </c>
      <c r="Z2577">
        <f t="shared" si="378"/>
        <v>397.76670546427704</v>
      </c>
      <c r="AK2577">
        <f t="shared" si="380"/>
        <v>11254.295032552462</v>
      </c>
      <c r="AL2577">
        <f t="shared" si="379"/>
        <v>590.29503255246163</v>
      </c>
      <c r="AR2577">
        <f t="shared" si="372"/>
        <v>590.29503255246163</v>
      </c>
      <c r="AT2577">
        <v>-411.96376385699114</v>
      </c>
    </row>
    <row r="2578" spans="1:46">
      <c r="A2578" s="1">
        <v>45399.333333333336</v>
      </c>
      <c r="B2578">
        <v>5512260</v>
      </c>
      <c r="C2578" s="1">
        <v>45400.166666666664</v>
      </c>
      <c r="D2578">
        <v>1102452</v>
      </c>
      <c r="O2578">
        <f t="shared" si="373"/>
        <v>1863520.5585149317</v>
      </c>
      <c r="P2578">
        <f t="shared" si="374"/>
        <v>2965972.5585149317</v>
      </c>
      <c r="T2578">
        <v>230</v>
      </c>
      <c r="U2578">
        <f t="shared" si="375"/>
        <v>393254</v>
      </c>
      <c r="V2578">
        <f t="shared" si="376"/>
        <v>11408</v>
      </c>
      <c r="W2578" s="1">
        <v>45399.375</v>
      </c>
      <c r="X2578">
        <f t="shared" si="377"/>
        <v>11057.461880728861</v>
      </c>
      <c r="Z2578">
        <f t="shared" si="378"/>
        <v>-350.53811927113929</v>
      </c>
      <c r="AK2578">
        <f t="shared" si="380"/>
        <v>11249.915283012828</v>
      </c>
      <c r="AL2578">
        <f t="shared" si="379"/>
        <v>-158.08471698717221</v>
      </c>
      <c r="AR2578">
        <f t="shared" si="372"/>
        <v>-158.08471698717221</v>
      </c>
      <c r="AT2578">
        <v>-411.53517699616896</v>
      </c>
    </row>
    <row r="2579" spans="1:46">
      <c r="A2579" s="1">
        <v>45399.375</v>
      </c>
      <c r="B2579">
        <v>5509994</v>
      </c>
      <c r="C2579" s="1">
        <v>45400.166666666664</v>
      </c>
      <c r="D2579">
        <v>1101998.8</v>
      </c>
      <c r="O2579">
        <f t="shared" si="373"/>
        <v>1862754.4956685503</v>
      </c>
      <c r="P2579">
        <f t="shared" si="374"/>
        <v>2964753.2956685503</v>
      </c>
      <c r="T2579">
        <v>240</v>
      </c>
      <c r="U2579">
        <f t="shared" si="375"/>
        <v>410352</v>
      </c>
      <c r="V2579">
        <f t="shared" si="376"/>
        <v>11904</v>
      </c>
      <c r="W2579" s="1">
        <v>45399.416666666664</v>
      </c>
      <c r="X2579">
        <f t="shared" si="377"/>
        <v>11052.916338860055</v>
      </c>
      <c r="Z2579">
        <f t="shared" si="378"/>
        <v>-851.08366113994452</v>
      </c>
      <c r="AK2579">
        <f t="shared" si="380"/>
        <v>11245.29062669558</v>
      </c>
      <c r="AL2579">
        <f t="shared" si="379"/>
        <v>-658.7093733044203</v>
      </c>
      <c r="AR2579">
        <f t="shared" si="372"/>
        <v>-658.7093733044203</v>
      </c>
      <c r="AT2579">
        <v>-410.62187386123333</v>
      </c>
    </row>
    <row r="2580" spans="1:46">
      <c r="A2580" s="1">
        <v>45399.416666666664</v>
      </c>
      <c r="B2580">
        <v>5512211</v>
      </c>
      <c r="C2580" s="1">
        <v>45400.166666666664</v>
      </c>
      <c r="D2580">
        <v>1102442.2</v>
      </c>
      <c r="O2580">
        <f t="shared" si="373"/>
        <v>1863503.9931665321</v>
      </c>
      <c r="P2580">
        <f t="shared" si="374"/>
        <v>2965946.1931665321</v>
      </c>
      <c r="T2580">
        <v>245</v>
      </c>
      <c r="U2580">
        <f t="shared" si="375"/>
        <v>418901</v>
      </c>
      <c r="V2580">
        <f t="shared" si="376"/>
        <v>12152</v>
      </c>
      <c r="W2580" s="1">
        <v>45399.458333333336</v>
      </c>
      <c r="X2580">
        <f t="shared" si="377"/>
        <v>11057.363587899395</v>
      </c>
      <c r="Z2580">
        <f t="shared" si="378"/>
        <v>-1094.6364121006045</v>
      </c>
      <c r="AK2580">
        <f t="shared" si="380"/>
        <v>11249.815279411971</v>
      </c>
      <c r="AL2580">
        <f t="shared" si="379"/>
        <v>-902.18472058802945</v>
      </c>
      <c r="AR2580">
        <f t="shared" si="372"/>
        <v>-902.18472058802945</v>
      </c>
      <c r="AT2580">
        <v>-410.57086150274154</v>
      </c>
    </row>
    <row r="2581" spans="1:46">
      <c r="A2581" s="1">
        <v>45399.458333333336</v>
      </c>
      <c r="B2581">
        <v>5511328</v>
      </c>
      <c r="C2581" s="1">
        <v>45400.166666666664</v>
      </c>
      <c r="D2581">
        <v>1102265.6000000001</v>
      </c>
      <c r="O2581">
        <f t="shared" si="373"/>
        <v>1863205.4788270113</v>
      </c>
      <c r="P2581">
        <f t="shared" si="374"/>
        <v>2965471.0788270114</v>
      </c>
      <c r="T2581">
        <v>240</v>
      </c>
      <c r="U2581">
        <f t="shared" si="375"/>
        <v>410352</v>
      </c>
      <c r="V2581">
        <f t="shared" si="376"/>
        <v>11904</v>
      </c>
      <c r="W2581" s="1">
        <v>45399.5</v>
      </c>
      <c r="X2581">
        <f t="shared" si="377"/>
        <v>11055.592310992884</v>
      </c>
      <c r="Z2581">
        <f t="shared" si="378"/>
        <v>-848.40768900711555</v>
      </c>
      <c r="AK2581">
        <f t="shared" si="380"/>
        <v>11248.013173706706</v>
      </c>
      <c r="AL2581">
        <f t="shared" si="379"/>
        <v>-655.98682629329414</v>
      </c>
      <c r="AR2581">
        <f t="shared" si="372"/>
        <v>-655.98682629329414</v>
      </c>
      <c r="AT2581">
        <v>-410.12439461065514</v>
      </c>
    </row>
    <row r="2582" spans="1:46">
      <c r="A2582" s="1">
        <v>45399.5</v>
      </c>
      <c r="B2582">
        <v>5510209</v>
      </c>
      <c r="C2582" s="1">
        <v>45400.166666666664</v>
      </c>
      <c r="D2582">
        <v>1102041.8</v>
      </c>
      <c r="O2582">
        <f t="shared" si="373"/>
        <v>1862827.1803605061</v>
      </c>
      <c r="P2582">
        <f t="shared" si="374"/>
        <v>2964868.9803605061</v>
      </c>
      <c r="T2582">
        <v>230</v>
      </c>
      <c r="U2582">
        <f t="shared" si="375"/>
        <v>393254</v>
      </c>
      <c r="V2582">
        <f t="shared" si="376"/>
        <v>11408</v>
      </c>
      <c r="W2582" s="1">
        <v>45399.541666666664</v>
      </c>
      <c r="X2582">
        <f t="shared" si="377"/>
        <v>11053.347623724043</v>
      </c>
      <c r="Z2582">
        <f t="shared" si="378"/>
        <v>-354.65237627595707</v>
      </c>
      <c r="AK2582">
        <f t="shared" si="380"/>
        <v>11245.729418005471</v>
      </c>
      <c r="AL2582">
        <f t="shared" si="379"/>
        <v>-162.27058199452949</v>
      </c>
      <c r="AR2582">
        <f t="shared" si="372"/>
        <v>-162.27058199452949</v>
      </c>
      <c r="AT2582">
        <v>-410.03179788635862</v>
      </c>
    </row>
    <row r="2583" spans="1:46">
      <c r="A2583" s="1">
        <v>45399.541666666664</v>
      </c>
      <c r="B2583">
        <v>5508466</v>
      </c>
      <c r="C2583" s="1">
        <v>45400.166666666664</v>
      </c>
      <c r="D2583">
        <v>1101693.2</v>
      </c>
      <c r="O2583">
        <f t="shared" si="373"/>
        <v>1862237.9272531613</v>
      </c>
      <c r="P2583">
        <f t="shared" si="374"/>
        <v>2963931.1272531613</v>
      </c>
      <c r="T2583">
        <v>220</v>
      </c>
      <c r="U2583">
        <f t="shared" si="375"/>
        <v>376156</v>
      </c>
      <c r="V2583">
        <f t="shared" si="376"/>
        <v>10912</v>
      </c>
      <c r="W2583" s="1">
        <v>45399.583333333336</v>
      </c>
      <c r="X2583">
        <f t="shared" si="377"/>
        <v>11049.851207361588</v>
      </c>
      <c r="Z2583">
        <f t="shared" si="378"/>
        <v>137.85120736158751</v>
      </c>
      <c r="AK2583">
        <f t="shared" si="380"/>
        <v>11242.172147060652</v>
      </c>
      <c r="AL2583">
        <f t="shared" si="379"/>
        <v>330.1721470606517</v>
      </c>
      <c r="AR2583">
        <f t="shared" si="372"/>
        <v>330.1721470606517</v>
      </c>
      <c r="AT2583">
        <v>-408.78481421035031</v>
      </c>
    </row>
    <row r="2584" spans="1:46">
      <c r="A2584" s="1">
        <v>45399.583333333336</v>
      </c>
      <c r="B2584">
        <v>5506158</v>
      </c>
      <c r="C2584" s="1">
        <v>45400.166666666664</v>
      </c>
      <c r="D2584">
        <v>1101231.6000000001</v>
      </c>
      <c r="O2584">
        <f t="shared" si="373"/>
        <v>1861457.6655367236</v>
      </c>
      <c r="P2584">
        <f t="shared" si="374"/>
        <v>2962689.2655367237</v>
      </c>
      <c r="T2584">
        <v>215</v>
      </c>
      <c r="U2584">
        <f t="shared" si="375"/>
        <v>367607</v>
      </c>
      <c r="V2584">
        <f t="shared" si="376"/>
        <v>10664</v>
      </c>
      <c r="W2584" s="1">
        <v>45399.625</v>
      </c>
      <c r="X2584">
        <f t="shared" si="377"/>
        <v>11045.2214144961</v>
      </c>
      <c r="Z2584">
        <f t="shared" si="378"/>
        <v>381.2214144960999</v>
      </c>
      <c r="AK2584">
        <f t="shared" si="380"/>
        <v>11237.46177337124</v>
      </c>
      <c r="AL2584">
        <f t="shared" si="379"/>
        <v>573.46177337124027</v>
      </c>
      <c r="AR2584">
        <f t="shared" si="372"/>
        <v>573.46177337124027</v>
      </c>
      <c r="AT2584">
        <v>-408.72384633473848</v>
      </c>
    </row>
    <row r="2585" spans="1:46">
      <c r="A2585" s="1">
        <v>45399.625</v>
      </c>
      <c r="B2585">
        <v>5506117</v>
      </c>
      <c r="C2585" s="1">
        <v>45400.166666666664</v>
      </c>
      <c r="D2585">
        <v>1101223.3999999999</v>
      </c>
      <c r="O2585">
        <f t="shared" si="373"/>
        <v>1861443.8047350012</v>
      </c>
      <c r="P2585">
        <f t="shared" si="374"/>
        <v>2962667.2047350011</v>
      </c>
      <c r="T2585">
        <v>215</v>
      </c>
      <c r="U2585">
        <f t="shared" si="375"/>
        <v>367607</v>
      </c>
      <c r="V2585">
        <f t="shared" si="376"/>
        <v>10664</v>
      </c>
      <c r="W2585" s="1">
        <v>45399.666666666664</v>
      </c>
      <c r="X2585">
        <f t="shared" si="377"/>
        <v>11045.139169475522</v>
      </c>
      <c r="Z2585">
        <f t="shared" si="378"/>
        <v>381.13916947552207</v>
      </c>
      <c r="AK2585">
        <f t="shared" si="380"/>
        <v>11237.378096888886</v>
      </c>
      <c r="AL2585">
        <f t="shared" si="379"/>
        <v>573.37809688888592</v>
      </c>
      <c r="AR2585">
        <f t="shared" si="372"/>
        <v>573.37809688888592</v>
      </c>
      <c r="AT2585">
        <v>-408.69960458892638</v>
      </c>
    </row>
    <row r="2586" spans="1:46">
      <c r="A2586" s="1">
        <v>45399.666666666664</v>
      </c>
      <c r="B2586">
        <v>5509884</v>
      </c>
      <c r="C2586" s="1">
        <v>45400.166666666664</v>
      </c>
      <c r="D2586">
        <v>1101976.8</v>
      </c>
      <c r="O2586">
        <f t="shared" si="373"/>
        <v>1862717.3081517357</v>
      </c>
      <c r="P2586">
        <f t="shared" si="374"/>
        <v>2964694.1081517357</v>
      </c>
      <c r="T2586">
        <v>220</v>
      </c>
      <c r="U2586">
        <f t="shared" si="375"/>
        <v>376156</v>
      </c>
      <c r="V2586">
        <f t="shared" si="376"/>
        <v>10912</v>
      </c>
      <c r="W2586" s="1">
        <v>45399.708333333336</v>
      </c>
      <c r="X2586">
        <f t="shared" si="377"/>
        <v>11052.695681487785</v>
      </c>
      <c r="Z2586">
        <f t="shared" si="378"/>
        <v>140.6956814877849</v>
      </c>
      <c r="AK2586">
        <f t="shared" si="380"/>
        <v>11245.066128816103</v>
      </c>
      <c r="AL2586">
        <f t="shared" si="379"/>
        <v>333.06612881610272</v>
      </c>
      <c r="AR2586">
        <f t="shared" si="372"/>
        <v>333.06612881610272</v>
      </c>
      <c r="AT2586">
        <v>-408.39373982254619</v>
      </c>
    </row>
    <row r="2587" spans="1:46">
      <c r="A2587" s="1">
        <v>45399.708333333336</v>
      </c>
      <c r="B2587">
        <v>5506676</v>
      </c>
      <c r="C2587" s="1">
        <v>45400.166666666664</v>
      </c>
      <c r="D2587">
        <v>1101335.2</v>
      </c>
      <c r="O2587">
        <f t="shared" si="373"/>
        <v>1861632.784934087</v>
      </c>
      <c r="P2587">
        <f t="shared" si="374"/>
        <v>2962967.9849340869</v>
      </c>
      <c r="T2587">
        <v>230</v>
      </c>
      <c r="U2587">
        <f t="shared" si="375"/>
        <v>393254</v>
      </c>
      <c r="V2587">
        <f t="shared" si="376"/>
        <v>11408</v>
      </c>
      <c r="W2587" s="1">
        <v>45399.75</v>
      </c>
      <c r="X2587">
        <f t="shared" si="377"/>
        <v>11046.260510121889</v>
      </c>
      <c r="Z2587">
        <f t="shared" si="378"/>
        <v>-361.73948987811127</v>
      </c>
      <c r="AK2587">
        <f t="shared" si="380"/>
        <v>11238.518954294599</v>
      </c>
      <c r="AL2587">
        <f t="shared" si="379"/>
        <v>-169.4810457054009</v>
      </c>
      <c r="AR2587">
        <f t="shared" si="372"/>
        <v>-169.4810457054009</v>
      </c>
      <c r="AT2587">
        <v>-407.53248432127657</v>
      </c>
    </row>
    <row r="2588" spans="1:46">
      <c r="A2588" s="1">
        <v>45399.75</v>
      </c>
      <c r="B2588">
        <v>5507666</v>
      </c>
      <c r="C2588" s="1">
        <v>45400.166666666664</v>
      </c>
      <c r="D2588">
        <v>1101533.2</v>
      </c>
      <c r="O2588">
        <f t="shared" si="373"/>
        <v>1861967.4725854185</v>
      </c>
      <c r="P2588">
        <f t="shared" si="374"/>
        <v>2963500.6725854184</v>
      </c>
      <c r="T2588">
        <v>240</v>
      </c>
      <c r="U2588">
        <f t="shared" si="375"/>
        <v>410352</v>
      </c>
      <c r="V2588">
        <f t="shared" si="376"/>
        <v>11904</v>
      </c>
      <c r="W2588" s="1">
        <v>45399.791666666664</v>
      </c>
      <c r="X2588">
        <f t="shared" si="377"/>
        <v>11048.246426472337</v>
      </c>
      <c r="Z2588">
        <f t="shared" si="378"/>
        <v>-855.75357352766332</v>
      </c>
      <c r="AK2588">
        <f t="shared" si="380"/>
        <v>11240.539435209901</v>
      </c>
      <c r="AL2588">
        <f t="shared" si="379"/>
        <v>-663.46056479009894</v>
      </c>
      <c r="AR2588">
        <f t="shared" si="372"/>
        <v>-663.46056479009894</v>
      </c>
      <c r="AT2588">
        <v>-407.44318303338696</v>
      </c>
    </row>
    <row r="2589" spans="1:46">
      <c r="A2589" s="1">
        <v>45399.791666666664</v>
      </c>
      <c r="B2589">
        <v>5510645</v>
      </c>
      <c r="C2589" s="1">
        <v>45400.166666666664</v>
      </c>
      <c r="D2589">
        <v>1102129</v>
      </c>
      <c r="O2589">
        <f t="shared" si="373"/>
        <v>1862974.5781544256</v>
      </c>
      <c r="P2589">
        <f t="shared" si="374"/>
        <v>2965103.5781544256</v>
      </c>
      <c r="T2589">
        <v>245</v>
      </c>
      <c r="U2589">
        <f t="shared" si="375"/>
        <v>418901</v>
      </c>
      <c r="V2589">
        <f t="shared" si="376"/>
        <v>12152</v>
      </c>
      <c r="W2589" s="1">
        <v>45399.833333333336</v>
      </c>
      <c r="X2589">
        <f t="shared" si="377"/>
        <v>11054.222229308685</v>
      </c>
      <c r="Z2589">
        <f t="shared" si="378"/>
        <v>-1097.7777706913148</v>
      </c>
      <c r="AK2589">
        <f t="shared" si="380"/>
        <v>11246.61924596413</v>
      </c>
      <c r="AL2589">
        <f t="shared" si="379"/>
        <v>-905.38075403587027</v>
      </c>
      <c r="AR2589">
        <f t="shared" si="372"/>
        <v>-905.38075403587027</v>
      </c>
      <c r="AT2589">
        <v>-406.19187853263975</v>
      </c>
    </row>
    <row r="2590" spans="1:46">
      <c r="A2590" s="1">
        <v>45399.833333333336</v>
      </c>
      <c r="B2590">
        <v>5510681</v>
      </c>
      <c r="C2590" s="1">
        <v>45400.166666666664</v>
      </c>
      <c r="D2590">
        <v>1102136.2</v>
      </c>
      <c r="O2590">
        <f t="shared" si="373"/>
        <v>1862986.748614474</v>
      </c>
      <c r="P2590">
        <f t="shared" si="374"/>
        <v>2965122.9486144739</v>
      </c>
      <c r="T2590">
        <v>240</v>
      </c>
      <c r="U2590">
        <f t="shared" si="375"/>
        <v>410352</v>
      </c>
      <c r="V2590">
        <f t="shared" si="376"/>
        <v>11904</v>
      </c>
      <c r="W2590" s="1">
        <v>45399.875</v>
      </c>
      <c r="X2590">
        <f t="shared" si="377"/>
        <v>11054.2944444487</v>
      </c>
      <c r="Z2590">
        <f t="shared" si="378"/>
        <v>-849.70555555129977</v>
      </c>
      <c r="AK2590">
        <f t="shared" si="380"/>
        <v>11246.69271799741</v>
      </c>
      <c r="AL2590">
        <f t="shared" si="379"/>
        <v>-657.30728200259</v>
      </c>
      <c r="AR2590">
        <f t="shared" si="372"/>
        <v>-657.30728200259</v>
      </c>
      <c r="AT2590">
        <v>-406.05410363996998</v>
      </c>
    </row>
    <row r="2591" spans="1:46">
      <c r="A2591" s="1">
        <v>45399.875</v>
      </c>
      <c r="B2591">
        <v>5512885</v>
      </c>
      <c r="C2591" s="1">
        <v>45400.166666666664</v>
      </c>
      <c r="D2591">
        <v>1102577</v>
      </c>
      <c r="O2591">
        <f t="shared" si="373"/>
        <v>1863731.8512241058</v>
      </c>
      <c r="P2591">
        <f t="shared" si="374"/>
        <v>2966308.8512241058</v>
      </c>
      <c r="T2591">
        <v>235</v>
      </c>
      <c r="U2591">
        <f t="shared" si="375"/>
        <v>401803</v>
      </c>
      <c r="V2591">
        <f t="shared" si="376"/>
        <v>11656</v>
      </c>
      <c r="W2591" s="1">
        <v>45399.916666666664</v>
      </c>
      <c r="X2591">
        <f t="shared" si="377"/>
        <v>11058.715615798588</v>
      </c>
      <c r="Z2591">
        <f t="shared" si="378"/>
        <v>-597.28438420141174</v>
      </c>
      <c r="AK2591">
        <f t="shared" si="380"/>
        <v>11251.190839146224</v>
      </c>
      <c r="AL2591">
        <f t="shared" si="379"/>
        <v>-404.80916085377612</v>
      </c>
      <c r="AR2591">
        <f t="shared" si="372"/>
        <v>-404.80916085377612</v>
      </c>
      <c r="AT2591">
        <v>-404.80916085377612</v>
      </c>
    </row>
    <row r="2592" spans="1:46">
      <c r="A2592" s="1">
        <v>45399.916666666664</v>
      </c>
      <c r="B2592">
        <v>5512766</v>
      </c>
      <c r="C2592" s="1">
        <v>45400.166666666664</v>
      </c>
      <c r="D2592">
        <v>1102553.2</v>
      </c>
      <c r="O2592">
        <f t="shared" si="373"/>
        <v>1863691.6210922787</v>
      </c>
      <c r="P2592">
        <f t="shared" si="374"/>
        <v>2966244.8210922787</v>
      </c>
      <c r="T2592">
        <v>225</v>
      </c>
      <c r="U2592">
        <f t="shared" si="375"/>
        <v>384705</v>
      </c>
      <c r="V2592">
        <f t="shared" si="376"/>
        <v>11160</v>
      </c>
      <c r="W2592" s="1">
        <v>45399.958333333336</v>
      </c>
      <c r="X2592">
        <f t="shared" si="377"/>
        <v>11058.476904641313</v>
      </c>
      <c r="Z2592">
        <f t="shared" si="378"/>
        <v>-101.52309535868699</v>
      </c>
      <c r="AK2592">
        <f t="shared" si="380"/>
        <v>11250.947973258426</v>
      </c>
      <c r="AL2592">
        <f t="shared" si="379"/>
        <v>90.947973258425918</v>
      </c>
      <c r="AR2592">
        <f t="shared" si="372"/>
        <v>90.947973258425918</v>
      </c>
      <c r="AT2592">
        <v>-404.11729920702055</v>
      </c>
    </row>
    <row r="2593" spans="1:46">
      <c r="A2593" s="1">
        <v>45399.958333333336</v>
      </c>
      <c r="B2593">
        <v>5513508</v>
      </c>
      <c r="C2593" s="1">
        <v>45400.166666666664</v>
      </c>
      <c r="D2593">
        <v>1102701.6000000001</v>
      </c>
      <c r="O2593">
        <f t="shared" si="373"/>
        <v>1863942.4677966107</v>
      </c>
      <c r="P2593">
        <f t="shared" si="374"/>
        <v>2966644.0677966108</v>
      </c>
      <c r="T2593">
        <v>210</v>
      </c>
      <c r="U2593">
        <f t="shared" si="375"/>
        <v>359058</v>
      </c>
      <c r="V2593">
        <f t="shared" si="376"/>
        <v>10416</v>
      </c>
      <c r="W2593" s="1">
        <v>45400</v>
      </c>
      <c r="X2593">
        <f t="shared" si="377"/>
        <v>11059.965338916092</v>
      </c>
      <c r="Z2593">
        <f t="shared" si="378"/>
        <v>643.96533891609215</v>
      </c>
      <c r="AK2593">
        <f t="shared" si="380"/>
        <v>11252.462313499997</v>
      </c>
      <c r="AL2593">
        <f t="shared" si="379"/>
        <v>836.46231349999653</v>
      </c>
      <c r="AR2593">
        <f t="shared" si="372"/>
        <v>836.46231349999653</v>
      </c>
      <c r="AT2593">
        <v>-402.49913240375463</v>
      </c>
    </row>
    <row r="2594" spans="1:46">
      <c r="A2594" s="1">
        <v>45400</v>
      </c>
      <c r="B2594">
        <v>5513910</v>
      </c>
      <c r="C2594" s="1">
        <v>45401.166666666664</v>
      </c>
      <c r="D2594">
        <v>1102782</v>
      </c>
      <c r="O2594">
        <f t="shared" si="373"/>
        <v>1864078.3712671511</v>
      </c>
      <c r="P2594">
        <f t="shared" si="374"/>
        <v>2966860.3712671511</v>
      </c>
      <c r="T2594">
        <v>200</v>
      </c>
      <c r="U2594">
        <f t="shared" si="375"/>
        <v>341960</v>
      </c>
      <c r="V2594">
        <f t="shared" si="376"/>
        <v>9920</v>
      </c>
      <c r="W2594" s="1">
        <v>45400.041666666664</v>
      </c>
      <c r="X2594">
        <f t="shared" si="377"/>
        <v>11060.771741312941</v>
      </c>
      <c r="Z2594">
        <f t="shared" si="378"/>
        <v>1140.7717413129412</v>
      </c>
      <c r="AK2594">
        <f t="shared" si="380"/>
        <v>11253.282751204999</v>
      </c>
      <c r="AL2594">
        <f t="shared" si="379"/>
        <v>1333.2827512049989</v>
      </c>
      <c r="AR2594">
        <f t="shared" si="372"/>
        <v>1333.2827512049989</v>
      </c>
      <c r="AT2594">
        <v>-402.4876486909925</v>
      </c>
    </row>
    <row r="2595" spans="1:46">
      <c r="A2595" s="1">
        <v>45400.041666666664</v>
      </c>
      <c r="B2595">
        <v>5514880</v>
      </c>
      <c r="C2595" s="1">
        <v>45401.166666666664</v>
      </c>
      <c r="D2595">
        <v>1102976</v>
      </c>
      <c r="O2595">
        <f t="shared" si="373"/>
        <v>1864406.2975517893</v>
      </c>
      <c r="P2595">
        <f t="shared" si="374"/>
        <v>2967382.2975517893</v>
      </c>
      <c r="T2595">
        <v>195</v>
      </c>
      <c r="U2595">
        <f t="shared" si="375"/>
        <v>333411</v>
      </c>
      <c r="V2595">
        <f t="shared" si="376"/>
        <v>9672</v>
      </c>
      <c r="W2595" s="1">
        <v>45400.083333333336</v>
      </c>
      <c r="X2595">
        <f t="shared" si="377"/>
        <v>11062.717538141158</v>
      </c>
      <c r="Z2595">
        <f t="shared" si="378"/>
        <v>1390.717538141158</v>
      </c>
      <c r="AK2595">
        <f t="shared" si="380"/>
        <v>11255.262414324028</v>
      </c>
      <c r="AL2595">
        <f t="shared" si="379"/>
        <v>1583.2624143240282</v>
      </c>
      <c r="AR2595">
        <f t="shared" si="372"/>
        <v>1583.2624143240282</v>
      </c>
      <c r="AT2595">
        <v>-402.28994614129988</v>
      </c>
    </row>
    <row r="2596" spans="1:46">
      <c r="A2596" s="1">
        <v>45400.083333333336</v>
      </c>
      <c r="B2596">
        <v>5514736</v>
      </c>
      <c r="C2596" s="1">
        <v>45401.166666666664</v>
      </c>
      <c r="D2596">
        <v>1102947.2</v>
      </c>
      <c r="O2596">
        <f t="shared" si="373"/>
        <v>1864357.6157115956</v>
      </c>
      <c r="P2596">
        <f t="shared" si="374"/>
        <v>2967304.8157115956</v>
      </c>
      <c r="T2596">
        <v>190</v>
      </c>
      <c r="U2596">
        <f t="shared" si="375"/>
        <v>324862</v>
      </c>
      <c r="V2596">
        <f t="shared" si="376"/>
        <v>9424</v>
      </c>
      <c r="W2596" s="1">
        <v>45400.125</v>
      </c>
      <c r="X2596">
        <f t="shared" si="377"/>
        <v>11062.428677581092</v>
      </c>
      <c r="Z2596">
        <f t="shared" si="378"/>
        <v>1638.4286775810924</v>
      </c>
      <c r="AK2596">
        <f t="shared" si="380"/>
        <v>11254.968526190894</v>
      </c>
      <c r="AL2596">
        <f t="shared" si="379"/>
        <v>1830.9685261908944</v>
      </c>
      <c r="AR2596">
        <f t="shared" si="372"/>
        <v>1830.9685261908944</v>
      </c>
      <c r="AT2596">
        <v>-401.76824491859588</v>
      </c>
    </row>
    <row r="2597" spans="1:46">
      <c r="A2597" s="1">
        <v>45400.125</v>
      </c>
      <c r="B2597">
        <v>5515766</v>
      </c>
      <c r="C2597" s="1">
        <v>45401.166666666664</v>
      </c>
      <c r="D2597">
        <v>1103153.2</v>
      </c>
      <c r="O2597">
        <f t="shared" si="373"/>
        <v>1864705.8260963142</v>
      </c>
      <c r="P2597">
        <f t="shared" si="374"/>
        <v>2967859.0260963142</v>
      </c>
      <c r="T2597">
        <v>185</v>
      </c>
      <c r="U2597">
        <f t="shared" si="375"/>
        <v>316313</v>
      </c>
      <c r="V2597">
        <f t="shared" si="376"/>
        <v>9176</v>
      </c>
      <c r="W2597" s="1">
        <v>45400.166666666664</v>
      </c>
      <c r="X2597">
        <f t="shared" si="377"/>
        <v>11064.494832976005</v>
      </c>
      <c r="Z2597">
        <f t="shared" si="378"/>
        <v>1888.4948329760045</v>
      </c>
      <c r="AK2597">
        <f t="shared" si="380"/>
        <v>11257.070642698736</v>
      </c>
      <c r="AL2597">
        <f t="shared" si="379"/>
        <v>2081.0706426987363</v>
      </c>
      <c r="AR2597">
        <f t="shared" si="372"/>
        <v>2081.0706426987363</v>
      </c>
      <c r="AT2597">
        <v>-401.62819009100531</v>
      </c>
    </row>
    <row r="2598" spans="1:46">
      <c r="A2598" s="1">
        <v>45400.166666666664</v>
      </c>
      <c r="B2598">
        <v>5516519</v>
      </c>
      <c r="C2598" s="1">
        <v>45401.166666666664</v>
      </c>
      <c r="D2598">
        <v>1103303.8</v>
      </c>
      <c r="O2598">
        <f t="shared" si="373"/>
        <v>1864960.3915523274</v>
      </c>
      <c r="P2598">
        <f t="shared" si="374"/>
        <v>2968264.1915523275</v>
      </c>
      <c r="T2598">
        <v>180</v>
      </c>
      <c r="U2598">
        <f t="shared" si="375"/>
        <v>307764</v>
      </c>
      <c r="V2598">
        <f t="shared" si="376"/>
        <v>8928</v>
      </c>
      <c r="W2598" s="1">
        <v>45400.208333333336</v>
      </c>
      <c r="X2598">
        <f t="shared" si="377"/>
        <v>11066.00533298801</v>
      </c>
      <c r="Z2598">
        <f t="shared" si="378"/>
        <v>2138.0053329880102</v>
      </c>
      <c r="AK2598">
        <f t="shared" si="380"/>
        <v>11258.607432728253</v>
      </c>
      <c r="AL2598">
        <f t="shared" si="379"/>
        <v>2330.6074327282531</v>
      </c>
      <c r="AR2598">
        <f t="shared" si="372"/>
        <v>2330.6074327282531</v>
      </c>
      <c r="AT2598">
        <v>-401.33430195786968</v>
      </c>
    </row>
    <row r="2599" spans="1:46">
      <c r="A2599" s="1">
        <v>45400.208333333336</v>
      </c>
      <c r="B2599">
        <v>5517068</v>
      </c>
      <c r="C2599" s="1">
        <v>45401.166666666664</v>
      </c>
      <c r="D2599">
        <v>1103413.6000000001</v>
      </c>
      <c r="O2599">
        <f t="shared" si="373"/>
        <v>1865145.9910680661</v>
      </c>
      <c r="P2599">
        <f t="shared" si="374"/>
        <v>2968559.5910680662</v>
      </c>
      <c r="T2599">
        <v>185</v>
      </c>
      <c r="U2599">
        <f t="shared" si="375"/>
        <v>316313</v>
      </c>
      <c r="V2599">
        <f t="shared" si="376"/>
        <v>9176</v>
      </c>
      <c r="W2599" s="1">
        <v>45400.25</v>
      </c>
      <c r="X2599">
        <f t="shared" si="377"/>
        <v>11067.10661387326</v>
      </c>
      <c r="Z2599">
        <f t="shared" si="378"/>
        <v>1891.1066138732604</v>
      </c>
      <c r="AK2599">
        <f t="shared" si="380"/>
        <v>11259.727881235831</v>
      </c>
      <c r="AL2599">
        <f t="shared" si="379"/>
        <v>2083.7278812358309</v>
      </c>
      <c r="AR2599">
        <f t="shared" si="372"/>
        <v>2083.7278812358309</v>
      </c>
      <c r="AT2599">
        <v>-401.11388585801978</v>
      </c>
    </row>
    <row r="2600" spans="1:46">
      <c r="A2600" s="1">
        <v>45400.25</v>
      </c>
      <c r="B2600">
        <v>5517014</v>
      </c>
      <c r="C2600" s="1">
        <v>45401.166666666664</v>
      </c>
      <c r="D2600">
        <v>1103402.8</v>
      </c>
      <c r="O2600">
        <f t="shared" si="373"/>
        <v>1865127.7353779932</v>
      </c>
      <c r="P2600">
        <f t="shared" si="374"/>
        <v>2968530.5353779932</v>
      </c>
      <c r="T2600">
        <v>200</v>
      </c>
      <c r="U2600">
        <f t="shared" si="375"/>
        <v>341960</v>
      </c>
      <c r="V2600">
        <f t="shared" si="376"/>
        <v>9920</v>
      </c>
      <c r="W2600" s="1">
        <v>45400.291666666664</v>
      </c>
      <c r="X2600">
        <f t="shared" si="377"/>
        <v>11066.998291163236</v>
      </c>
      <c r="Z2600">
        <f t="shared" si="378"/>
        <v>1146.998291163236</v>
      </c>
      <c r="AK2600">
        <f t="shared" si="380"/>
        <v>11259.617673185905</v>
      </c>
      <c r="AL2600">
        <f t="shared" si="379"/>
        <v>1339.617673185905</v>
      </c>
      <c r="AR2600">
        <f t="shared" si="372"/>
        <v>1339.617673185905</v>
      </c>
      <c r="AT2600">
        <v>-400.73632124253527</v>
      </c>
    </row>
    <row r="2601" spans="1:46">
      <c r="A2601" s="1">
        <v>45400.291666666664</v>
      </c>
      <c r="B2601">
        <v>5515961</v>
      </c>
      <c r="C2601" s="1">
        <v>45401.166666666664</v>
      </c>
      <c r="D2601">
        <v>1103192.2</v>
      </c>
      <c r="O2601">
        <f t="shared" si="373"/>
        <v>1864771.7494215767</v>
      </c>
      <c r="P2601">
        <f t="shared" si="374"/>
        <v>2967963.9494215767</v>
      </c>
      <c r="T2601">
        <v>215</v>
      </c>
      <c r="U2601">
        <f t="shared" si="375"/>
        <v>367607</v>
      </c>
      <c r="V2601">
        <f t="shared" si="376"/>
        <v>10664</v>
      </c>
      <c r="W2601" s="1">
        <v>45400.333333333336</v>
      </c>
      <c r="X2601">
        <f t="shared" si="377"/>
        <v>11064.885998317759</v>
      </c>
      <c r="Z2601">
        <f t="shared" si="378"/>
        <v>400.885998317759</v>
      </c>
      <c r="AK2601">
        <f t="shared" si="380"/>
        <v>11257.468616212356</v>
      </c>
      <c r="AL2601">
        <f t="shared" si="379"/>
        <v>593.46861621235621</v>
      </c>
      <c r="AR2601">
        <f t="shared" si="372"/>
        <v>593.46861621235621</v>
      </c>
      <c r="AT2601">
        <v>-399.2094669564467</v>
      </c>
    </row>
    <row r="2602" spans="1:46">
      <c r="A2602" s="1">
        <v>45400.333333333336</v>
      </c>
      <c r="B2602">
        <v>5512604</v>
      </c>
      <c r="C2602" s="1">
        <v>45401.166666666664</v>
      </c>
      <c r="D2602">
        <v>1102520.8</v>
      </c>
      <c r="O2602">
        <f t="shared" si="373"/>
        <v>1863636.8540220612</v>
      </c>
      <c r="P2602">
        <f t="shared" si="374"/>
        <v>2966157.6540220613</v>
      </c>
      <c r="T2602">
        <v>230</v>
      </c>
      <c r="U2602">
        <f t="shared" si="375"/>
        <v>393254</v>
      </c>
      <c r="V2602">
        <f t="shared" si="376"/>
        <v>11408</v>
      </c>
      <c r="W2602" s="1">
        <v>45400.375</v>
      </c>
      <c r="X2602">
        <f t="shared" si="377"/>
        <v>11058.15193651124</v>
      </c>
      <c r="Z2602">
        <f t="shared" si="378"/>
        <v>-349.84806348876009</v>
      </c>
      <c r="AK2602">
        <f t="shared" si="380"/>
        <v>11250.617349108652</v>
      </c>
      <c r="AL2602">
        <f t="shared" si="379"/>
        <v>-157.38265089134802</v>
      </c>
      <c r="AR2602">
        <f t="shared" si="372"/>
        <v>-157.38265089134802</v>
      </c>
      <c r="AT2602">
        <v>-398.2502487441343</v>
      </c>
    </row>
    <row r="2603" spans="1:46">
      <c r="A2603" s="1">
        <v>45400.375</v>
      </c>
      <c r="B2603">
        <v>5494163</v>
      </c>
      <c r="C2603" s="1">
        <v>45401.166666666664</v>
      </c>
      <c r="D2603">
        <v>1098832.6000000001</v>
      </c>
      <c r="O2603">
        <f t="shared" si="373"/>
        <v>1857402.5358622549</v>
      </c>
      <c r="P2603">
        <f t="shared" si="374"/>
        <v>2956235.135862255</v>
      </c>
      <c r="T2603">
        <v>240</v>
      </c>
      <c r="U2603">
        <f t="shared" si="375"/>
        <v>410352</v>
      </c>
      <c r="V2603">
        <f t="shared" si="376"/>
        <v>11904</v>
      </c>
      <c r="W2603" s="1">
        <v>45400.416666666664</v>
      </c>
      <c r="X2603">
        <f t="shared" si="377"/>
        <v>11021.159731037891</v>
      </c>
      <c r="Z2603">
        <f t="shared" si="378"/>
        <v>-882.84026896210889</v>
      </c>
      <c r="AK2603">
        <f t="shared" si="380"/>
        <v>11212.981300059071</v>
      </c>
      <c r="AL2603">
        <f t="shared" si="379"/>
        <v>-691.01869994092885</v>
      </c>
      <c r="AR2603">
        <f t="shared" si="372"/>
        <v>-691.01869994092885</v>
      </c>
      <c r="AT2603">
        <v>-398.14437140578411</v>
      </c>
    </row>
    <row r="2604" spans="1:46">
      <c r="A2604" s="1">
        <v>45400.416666666664</v>
      </c>
      <c r="B2604">
        <v>5497786</v>
      </c>
      <c r="C2604" s="1">
        <v>45401.166666666664</v>
      </c>
      <c r="D2604">
        <v>1099557.2</v>
      </c>
      <c r="O2604">
        <f t="shared" si="373"/>
        <v>1858627.357438795</v>
      </c>
      <c r="P2604">
        <f t="shared" si="374"/>
        <v>2958184.557438795</v>
      </c>
      <c r="T2604">
        <v>245</v>
      </c>
      <c r="U2604">
        <f t="shared" si="375"/>
        <v>418901</v>
      </c>
      <c r="V2604">
        <f t="shared" si="376"/>
        <v>12152</v>
      </c>
      <c r="W2604" s="1">
        <v>45400.458333333336</v>
      </c>
      <c r="X2604">
        <f t="shared" si="377"/>
        <v>11028.427382490085</v>
      </c>
      <c r="Z2604">
        <f t="shared" si="378"/>
        <v>-1123.5726175099153</v>
      </c>
      <c r="AK2604">
        <f t="shared" si="380"/>
        <v>11220.375443853149</v>
      </c>
      <c r="AL2604">
        <f t="shared" si="379"/>
        <v>-931.62455614685132</v>
      </c>
      <c r="AR2604">
        <f t="shared" si="372"/>
        <v>-931.62455614685132</v>
      </c>
      <c r="AT2604">
        <v>-398.11505215254329</v>
      </c>
    </row>
    <row r="2605" spans="1:46">
      <c r="A2605" s="1">
        <v>45400.458333333336</v>
      </c>
      <c r="B2605">
        <v>5512297</v>
      </c>
      <c r="C2605" s="1">
        <v>45401.166666666664</v>
      </c>
      <c r="D2605">
        <v>1102459.3999999999</v>
      </c>
      <c r="O2605">
        <f t="shared" si="373"/>
        <v>1863533.0670433147</v>
      </c>
      <c r="P2605">
        <f t="shared" si="374"/>
        <v>2965992.4670433146</v>
      </c>
      <c r="T2605">
        <v>240</v>
      </c>
      <c r="U2605">
        <f t="shared" si="375"/>
        <v>410352</v>
      </c>
      <c r="V2605">
        <f t="shared" si="376"/>
        <v>11904</v>
      </c>
      <c r="W2605" s="1">
        <v>45400.5</v>
      </c>
      <c r="X2605">
        <f t="shared" si="377"/>
        <v>11057.536101844988</v>
      </c>
      <c r="Z2605">
        <f t="shared" si="378"/>
        <v>-846.46389815501243</v>
      </c>
      <c r="AK2605">
        <f t="shared" si="380"/>
        <v>11249.990795935924</v>
      </c>
      <c r="AL2605">
        <f t="shared" si="379"/>
        <v>-654.00920406407567</v>
      </c>
      <c r="AR2605">
        <f t="shared" si="372"/>
        <v>-654.00920406407567</v>
      </c>
      <c r="AT2605">
        <v>-397.37905749943093</v>
      </c>
    </row>
    <row r="2606" spans="1:46">
      <c r="A2606" s="1">
        <v>45400.5</v>
      </c>
      <c r="B2606">
        <v>5512247</v>
      </c>
      <c r="C2606" s="1">
        <v>45401.166666666664</v>
      </c>
      <c r="D2606">
        <v>1102449.3999999999</v>
      </c>
      <c r="O2606">
        <f t="shared" si="373"/>
        <v>1863516.1636265805</v>
      </c>
      <c r="P2606">
        <f t="shared" si="374"/>
        <v>2965965.5636265804</v>
      </c>
      <c r="T2606">
        <v>230</v>
      </c>
      <c r="U2606">
        <f t="shared" si="375"/>
        <v>393254</v>
      </c>
      <c r="V2606">
        <f t="shared" si="376"/>
        <v>11408</v>
      </c>
      <c r="W2606" s="1">
        <v>45400.541666666664</v>
      </c>
      <c r="X2606">
        <f t="shared" si="377"/>
        <v>11057.435803039409</v>
      </c>
      <c r="Z2606">
        <f t="shared" si="378"/>
        <v>-350.56419696059129</v>
      </c>
      <c r="AK2606">
        <f t="shared" si="380"/>
        <v>11249.888751445253</v>
      </c>
      <c r="AL2606">
        <f t="shared" si="379"/>
        <v>-158.11124855474736</v>
      </c>
      <c r="AR2606">
        <f t="shared" si="372"/>
        <v>-158.11124855474736</v>
      </c>
      <c r="AT2606">
        <v>-397.23363668509228</v>
      </c>
    </row>
    <row r="2607" spans="1:46">
      <c r="A2607" s="1">
        <v>45400.541666666664</v>
      </c>
      <c r="B2607">
        <v>5511461</v>
      </c>
      <c r="C2607" s="1">
        <v>45401.166666666664</v>
      </c>
      <c r="D2607">
        <v>1102292.2</v>
      </c>
      <c r="O2607">
        <f t="shared" si="373"/>
        <v>1863250.4419155235</v>
      </c>
      <c r="P2607">
        <f t="shared" si="374"/>
        <v>2965542.6419155234</v>
      </c>
      <c r="T2607">
        <v>220</v>
      </c>
      <c r="U2607">
        <f t="shared" si="375"/>
        <v>376156</v>
      </c>
      <c r="V2607">
        <f t="shared" si="376"/>
        <v>10912</v>
      </c>
      <c r="W2607" s="1">
        <v>45400.583333333336</v>
      </c>
      <c r="X2607">
        <f t="shared" si="377"/>
        <v>11055.85910581572</v>
      </c>
      <c r="Z2607">
        <f t="shared" si="378"/>
        <v>143.85910581571989</v>
      </c>
      <c r="AK2607">
        <f t="shared" si="380"/>
        <v>11248.284612051893</v>
      </c>
      <c r="AL2607">
        <f t="shared" si="379"/>
        <v>336.28461205189342</v>
      </c>
      <c r="AR2607">
        <f t="shared" si="372"/>
        <v>336.28461205189342</v>
      </c>
      <c r="AT2607">
        <v>-396.78080807845799</v>
      </c>
    </row>
    <row r="2608" spans="1:46">
      <c r="A2608" s="1">
        <v>45400.583333333336</v>
      </c>
      <c r="B2608">
        <v>5509688</v>
      </c>
      <c r="C2608" s="1">
        <v>45401.166666666664</v>
      </c>
      <c r="D2608">
        <v>1101937.6000000001</v>
      </c>
      <c r="O2608">
        <f t="shared" si="373"/>
        <v>1862651.0467581386</v>
      </c>
      <c r="P2608">
        <f t="shared" si="374"/>
        <v>2964588.6467581387</v>
      </c>
      <c r="T2608">
        <v>215</v>
      </c>
      <c r="U2608">
        <f t="shared" si="375"/>
        <v>367607</v>
      </c>
      <c r="V2608">
        <f t="shared" si="376"/>
        <v>10664</v>
      </c>
      <c r="W2608" s="1">
        <v>45400.625</v>
      </c>
      <c r="X2608">
        <f t="shared" si="377"/>
        <v>11052.30251016992</v>
      </c>
      <c r="Z2608">
        <f t="shared" si="378"/>
        <v>388.30251016992042</v>
      </c>
      <c r="AK2608">
        <f t="shared" si="380"/>
        <v>11244.66611441267</v>
      </c>
      <c r="AL2608">
        <f t="shared" si="379"/>
        <v>580.66611441267014</v>
      </c>
      <c r="AR2608">
        <f t="shared" si="372"/>
        <v>580.66611441267014</v>
      </c>
      <c r="AT2608">
        <v>-396.09073838956647</v>
      </c>
    </row>
    <row r="2609" spans="1:46">
      <c r="A2609" s="1">
        <v>45400.625</v>
      </c>
      <c r="B2609">
        <v>5508936</v>
      </c>
      <c r="C2609" s="1">
        <v>45401.166666666664</v>
      </c>
      <c r="D2609">
        <v>1101787.2</v>
      </c>
      <c r="O2609">
        <f t="shared" si="373"/>
        <v>1862396.81937046</v>
      </c>
      <c r="P2609">
        <f t="shared" si="374"/>
        <v>2964184.01937046</v>
      </c>
      <c r="T2609">
        <v>215</v>
      </c>
      <c r="U2609">
        <f t="shared" si="375"/>
        <v>367607</v>
      </c>
      <c r="V2609">
        <f t="shared" si="376"/>
        <v>10664</v>
      </c>
      <c r="W2609" s="1">
        <v>45400.666666666664</v>
      </c>
      <c r="X2609">
        <f t="shared" si="377"/>
        <v>11050.794016134021</v>
      </c>
      <c r="Z2609">
        <f t="shared" si="378"/>
        <v>386.79401613402115</v>
      </c>
      <c r="AK2609">
        <f t="shared" si="380"/>
        <v>11243.131365272964</v>
      </c>
      <c r="AL2609">
        <f t="shared" si="379"/>
        <v>579.1313652729641</v>
      </c>
      <c r="AR2609">
        <f t="shared" si="372"/>
        <v>579.1313652729641</v>
      </c>
      <c r="AT2609">
        <v>-395.92108571626159</v>
      </c>
    </row>
    <row r="2610" spans="1:46">
      <c r="A2610" s="1">
        <v>45400.666666666664</v>
      </c>
      <c r="B2610">
        <v>5507709</v>
      </c>
      <c r="C2610" s="1">
        <v>45401.166666666664</v>
      </c>
      <c r="D2610">
        <v>1101541.8</v>
      </c>
      <c r="O2610">
        <f t="shared" si="373"/>
        <v>1861982.0095238097</v>
      </c>
      <c r="P2610">
        <f t="shared" si="374"/>
        <v>2963523.8095238097</v>
      </c>
      <c r="T2610">
        <v>220</v>
      </c>
      <c r="U2610">
        <f t="shared" si="375"/>
        <v>376156</v>
      </c>
      <c r="V2610">
        <f t="shared" si="376"/>
        <v>10912</v>
      </c>
      <c r="W2610" s="1">
        <v>45400.708333333336</v>
      </c>
      <c r="X2610">
        <f t="shared" si="377"/>
        <v>11048.332683445136</v>
      </c>
      <c r="Z2610">
        <f t="shared" si="378"/>
        <v>136.33268344513635</v>
      </c>
      <c r="AK2610">
        <f t="shared" si="380"/>
        <v>11240.627193471881</v>
      </c>
      <c r="AL2610">
        <f t="shared" si="379"/>
        <v>328.62719347188067</v>
      </c>
      <c r="AR2610">
        <f t="shared" si="372"/>
        <v>328.62719347188067</v>
      </c>
      <c r="AT2610">
        <v>-395.82542271382044</v>
      </c>
    </row>
    <row r="2611" spans="1:46">
      <c r="A2611" s="1">
        <v>45400.708333333336</v>
      </c>
      <c r="B2611">
        <v>5506816</v>
      </c>
      <c r="C2611" s="1">
        <v>45401.166666666664</v>
      </c>
      <c r="D2611">
        <v>1101363.2</v>
      </c>
      <c r="O2611">
        <f t="shared" si="373"/>
        <v>1861680.1145009419</v>
      </c>
      <c r="P2611">
        <f t="shared" si="374"/>
        <v>2963043.3145009419</v>
      </c>
      <c r="T2611">
        <v>230</v>
      </c>
      <c r="U2611">
        <f t="shared" si="375"/>
        <v>393254</v>
      </c>
      <c r="V2611">
        <f t="shared" si="376"/>
        <v>11408</v>
      </c>
      <c r="W2611" s="1">
        <v>45400.75</v>
      </c>
      <c r="X2611">
        <f t="shared" si="377"/>
        <v>11046.541346777507</v>
      </c>
      <c r="Z2611">
        <f t="shared" si="378"/>
        <v>-361.45865322249301</v>
      </c>
      <c r="AK2611">
        <f t="shared" si="380"/>
        <v>11238.804678868481</v>
      </c>
      <c r="AL2611">
        <f t="shared" si="379"/>
        <v>-169.19532113151945</v>
      </c>
      <c r="AR2611">
        <f t="shared" si="372"/>
        <v>-169.19532113151945</v>
      </c>
      <c r="AT2611">
        <v>-395.49888034367177</v>
      </c>
    </row>
    <row r="2612" spans="1:46">
      <c r="A2612" s="1">
        <v>45400.75</v>
      </c>
      <c r="B2612">
        <v>5505817</v>
      </c>
      <c r="C2612" s="1">
        <v>45401.166666666664</v>
      </c>
      <c r="D2612">
        <v>1101163.3999999999</v>
      </c>
      <c r="O2612">
        <f t="shared" si="373"/>
        <v>1861342.3842345979</v>
      </c>
      <c r="P2612">
        <f t="shared" si="374"/>
        <v>2962505.7842345978</v>
      </c>
      <c r="T2612">
        <v>240</v>
      </c>
      <c r="U2612">
        <f t="shared" si="375"/>
        <v>410352</v>
      </c>
      <c r="V2612">
        <f t="shared" si="376"/>
        <v>11904</v>
      </c>
      <c r="W2612" s="1">
        <v>45400.791666666664</v>
      </c>
      <c r="X2612">
        <f t="shared" si="377"/>
        <v>11044.537376642054</v>
      </c>
      <c r="Z2612">
        <f t="shared" si="378"/>
        <v>-859.46262335794563</v>
      </c>
      <c r="AK2612">
        <f t="shared" si="380"/>
        <v>11236.765829944856</v>
      </c>
      <c r="AL2612">
        <f t="shared" si="379"/>
        <v>-667.2341700551442</v>
      </c>
      <c r="AR2612">
        <f t="shared" si="372"/>
        <v>-667.2341700551442</v>
      </c>
      <c r="AT2612">
        <v>-395.49504749599328</v>
      </c>
    </row>
    <row r="2613" spans="1:46">
      <c r="A2613" s="1">
        <v>45400.791666666664</v>
      </c>
      <c r="B2613">
        <v>5507250</v>
      </c>
      <c r="C2613" s="1">
        <v>45401.166666666664</v>
      </c>
      <c r="D2613">
        <v>1101450</v>
      </c>
      <c r="O2613">
        <f t="shared" si="373"/>
        <v>1861826.8361581923</v>
      </c>
      <c r="P2613">
        <f t="shared" si="374"/>
        <v>2963276.8361581923</v>
      </c>
      <c r="T2613">
        <v>245</v>
      </c>
      <c r="U2613">
        <f t="shared" si="375"/>
        <v>418901</v>
      </c>
      <c r="V2613">
        <f t="shared" si="376"/>
        <v>12152</v>
      </c>
      <c r="W2613" s="1">
        <v>45400.833333333336</v>
      </c>
      <c r="X2613">
        <f t="shared" si="377"/>
        <v>11047.411940409926</v>
      </c>
      <c r="Z2613">
        <f t="shared" si="378"/>
        <v>-1104.5880595900744</v>
      </c>
      <c r="AK2613">
        <f t="shared" si="380"/>
        <v>11239.690425047511</v>
      </c>
      <c r="AL2613">
        <f t="shared" si="379"/>
        <v>-912.30957495248913</v>
      </c>
      <c r="AR2613">
        <f t="shared" si="372"/>
        <v>-912.30957495248913</v>
      </c>
      <c r="AT2613">
        <v>-395.17233797351946</v>
      </c>
    </row>
    <row r="2614" spans="1:46">
      <c r="A2614" s="1">
        <v>45400.833333333336</v>
      </c>
      <c r="B2614">
        <v>5509822</v>
      </c>
      <c r="C2614" s="1">
        <v>45401.166666666664</v>
      </c>
      <c r="D2614">
        <v>1101964.3999999999</v>
      </c>
      <c r="O2614">
        <f t="shared" si="373"/>
        <v>1862696.3479149854</v>
      </c>
      <c r="P2614">
        <f t="shared" si="374"/>
        <v>2964660.7479149853</v>
      </c>
      <c r="T2614">
        <v>240</v>
      </c>
      <c r="U2614">
        <f t="shared" si="375"/>
        <v>410352</v>
      </c>
      <c r="V2614">
        <f t="shared" si="376"/>
        <v>11904</v>
      </c>
      <c r="W2614" s="1">
        <v>45400.875</v>
      </c>
      <c r="X2614">
        <f t="shared" si="377"/>
        <v>11052.571310968866</v>
      </c>
      <c r="Z2614">
        <f t="shared" si="378"/>
        <v>-851.42868903113413</v>
      </c>
      <c r="AK2614">
        <f t="shared" si="380"/>
        <v>11244.939593647669</v>
      </c>
      <c r="AL2614">
        <f t="shared" si="379"/>
        <v>-659.06040635233148</v>
      </c>
      <c r="AR2614">
        <f t="shared" si="372"/>
        <v>-659.06040635233148</v>
      </c>
      <c r="AT2614">
        <v>-394.95038873459816</v>
      </c>
    </row>
    <row r="2615" spans="1:46">
      <c r="A2615" s="1">
        <v>45400.875</v>
      </c>
      <c r="B2615">
        <v>5510937</v>
      </c>
      <c r="C2615" s="1">
        <v>45401.166666666664</v>
      </c>
      <c r="D2615">
        <v>1102187.3999999999</v>
      </c>
      <c r="O2615">
        <f t="shared" si="373"/>
        <v>1863073.2941081519</v>
      </c>
      <c r="P2615">
        <f t="shared" si="374"/>
        <v>2965260.6941081518</v>
      </c>
      <c r="T2615">
        <v>235</v>
      </c>
      <c r="U2615">
        <f t="shared" si="375"/>
        <v>401803</v>
      </c>
      <c r="V2615">
        <f t="shared" si="376"/>
        <v>11656</v>
      </c>
      <c r="W2615" s="1">
        <v>45400.916666666664</v>
      </c>
      <c r="X2615">
        <f t="shared" si="377"/>
        <v>11054.80797433326</v>
      </c>
      <c r="Z2615">
        <f t="shared" si="378"/>
        <v>-601.19202566673994</v>
      </c>
      <c r="AK2615">
        <f t="shared" si="380"/>
        <v>11247.21518578965</v>
      </c>
      <c r="AL2615">
        <f t="shared" si="379"/>
        <v>-408.78481421035031</v>
      </c>
      <c r="AR2615">
        <f t="shared" si="372"/>
        <v>-408.78481421035031</v>
      </c>
      <c r="AT2615">
        <v>-394.41720874254861</v>
      </c>
    </row>
    <row r="2616" spans="1:46">
      <c r="A2616" s="1">
        <v>45400.916666666664</v>
      </c>
      <c r="B2616">
        <v>5511658</v>
      </c>
      <c r="C2616" s="1">
        <v>45401.166666666664</v>
      </c>
      <c r="D2616">
        <v>1102331.6000000001</v>
      </c>
      <c r="O2616">
        <f t="shared" si="373"/>
        <v>1863317.0413774555</v>
      </c>
      <c r="P2616">
        <f t="shared" si="374"/>
        <v>2965648.6413774556</v>
      </c>
      <c r="T2616">
        <v>225</v>
      </c>
      <c r="U2616">
        <f t="shared" si="375"/>
        <v>384705</v>
      </c>
      <c r="V2616">
        <f t="shared" si="376"/>
        <v>11160</v>
      </c>
      <c r="W2616" s="1">
        <v>45400.958333333336</v>
      </c>
      <c r="X2616">
        <f t="shared" si="377"/>
        <v>11056.2542831097</v>
      </c>
      <c r="Z2616">
        <f t="shared" si="378"/>
        <v>-103.74571689030017</v>
      </c>
      <c r="AK2616">
        <f t="shared" si="380"/>
        <v>11248.686667345139</v>
      </c>
      <c r="AL2616">
        <f t="shared" si="379"/>
        <v>88.68666734513863</v>
      </c>
      <c r="AR2616">
        <f t="shared" si="372"/>
        <v>88.68666734513863</v>
      </c>
      <c r="AT2616">
        <v>-394.0026492916295</v>
      </c>
    </row>
    <row r="2617" spans="1:46">
      <c r="A2617" s="1">
        <v>45400.958333333336</v>
      </c>
      <c r="B2617">
        <v>5512446</v>
      </c>
      <c r="C2617" s="1">
        <v>45401.166666666664</v>
      </c>
      <c r="D2617">
        <v>1102489.2</v>
      </c>
      <c r="O2617">
        <f t="shared" si="373"/>
        <v>1863583.4392251817</v>
      </c>
      <c r="P2617">
        <f t="shared" si="374"/>
        <v>2966072.6392251817</v>
      </c>
      <c r="T2617">
        <v>210</v>
      </c>
      <c r="U2617">
        <f t="shared" si="375"/>
        <v>359058</v>
      </c>
      <c r="V2617">
        <f t="shared" si="376"/>
        <v>10416</v>
      </c>
      <c r="W2617" s="1">
        <v>45401</v>
      </c>
      <c r="X2617">
        <f t="shared" si="377"/>
        <v>11057.83499228561</v>
      </c>
      <c r="Z2617">
        <f t="shared" si="378"/>
        <v>641.8349922856105</v>
      </c>
      <c r="AK2617">
        <f t="shared" si="380"/>
        <v>11250.294888518127</v>
      </c>
      <c r="AL2617">
        <f t="shared" si="379"/>
        <v>834.29488851812675</v>
      </c>
      <c r="AR2617">
        <f t="shared" si="372"/>
        <v>834.29488851812675</v>
      </c>
      <c r="AT2617">
        <v>-392.67888825908631</v>
      </c>
    </row>
    <row r="2618" spans="1:46">
      <c r="A2618" s="1">
        <v>45401</v>
      </c>
      <c r="B2618">
        <v>5513532</v>
      </c>
      <c r="C2618" s="1">
        <v>45402.166666666664</v>
      </c>
      <c r="D2618">
        <v>1102706.3999999999</v>
      </c>
      <c r="O2618">
        <f t="shared" si="373"/>
        <v>1863950.5814366424</v>
      </c>
      <c r="P2618">
        <f t="shared" si="374"/>
        <v>2966656.9814366424</v>
      </c>
      <c r="T2618">
        <v>200</v>
      </c>
      <c r="U2618">
        <f t="shared" si="375"/>
        <v>341960</v>
      </c>
      <c r="V2618">
        <f t="shared" si="376"/>
        <v>9920</v>
      </c>
      <c r="W2618" s="1">
        <v>45401.041666666664</v>
      </c>
      <c r="X2618">
        <f t="shared" si="377"/>
        <v>11060.013482342769</v>
      </c>
      <c r="Z2618">
        <f t="shared" si="378"/>
        <v>1140.0134823427688</v>
      </c>
      <c r="AK2618">
        <f t="shared" si="380"/>
        <v>11252.511294855518</v>
      </c>
      <c r="AL2618">
        <f t="shared" si="379"/>
        <v>1332.5112948555179</v>
      </c>
      <c r="AR2618">
        <f t="shared" si="372"/>
        <v>1332.5112948555179</v>
      </c>
      <c r="AT2618">
        <v>-392.18370871711522</v>
      </c>
    </row>
    <row r="2619" spans="1:46">
      <c r="A2619" s="1">
        <v>45401.041666666664</v>
      </c>
      <c r="B2619">
        <v>5514910</v>
      </c>
      <c r="C2619" s="1">
        <v>45402.166666666664</v>
      </c>
      <c r="D2619">
        <v>1102982</v>
      </c>
      <c r="O2619">
        <f t="shared" si="373"/>
        <v>1864416.4396018297</v>
      </c>
      <c r="P2619">
        <f t="shared" si="374"/>
        <v>2967398.4396018297</v>
      </c>
      <c r="T2619">
        <v>195</v>
      </c>
      <c r="U2619">
        <f t="shared" si="375"/>
        <v>333411</v>
      </c>
      <c r="V2619">
        <f t="shared" si="376"/>
        <v>9672</v>
      </c>
      <c r="W2619" s="1">
        <v>45401.083333333336</v>
      </c>
      <c r="X2619">
        <f t="shared" si="377"/>
        <v>11062.777717424504</v>
      </c>
      <c r="Z2619">
        <f t="shared" si="378"/>
        <v>1390.7777174245039</v>
      </c>
      <c r="AK2619">
        <f t="shared" si="380"/>
        <v>11255.323641018433</v>
      </c>
      <c r="AL2619">
        <f t="shared" si="379"/>
        <v>1583.3236410184327</v>
      </c>
      <c r="AR2619">
        <f t="shared" si="372"/>
        <v>1583.3236410184327</v>
      </c>
      <c r="AT2619">
        <v>-391.43367676725575</v>
      </c>
    </row>
    <row r="2620" spans="1:46">
      <c r="A2620" s="1">
        <v>45401.083333333336</v>
      </c>
      <c r="B2620">
        <v>5514875</v>
      </c>
      <c r="C2620" s="1">
        <v>45402.166666666664</v>
      </c>
      <c r="D2620">
        <v>1102975</v>
      </c>
      <c r="O2620">
        <f t="shared" si="373"/>
        <v>1864404.607210116</v>
      </c>
      <c r="P2620">
        <f t="shared" si="374"/>
        <v>2967379.607210116</v>
      </c>
      <c r="T2620">
        <v>190</v>
      </c>
      <c r="U2620">
        <f t="shared" si="375"/>
        <v>324862</v>
      </c>
      <c r="V2620">
        <f t="shared" si="376"/>
        <v>9424</v>
      </c>
      <c r="W2620" s="1">
        <v>45401.125</v>
      </c>
      <c r="X2620">
        <f t="shared" si="377"/>
        <v>11062.707508260601</v>
      </c>
      <c r="Z2620">
        <f t="shared" si="378"/>
        <v>1638.7075082606007</v>
      </c>
      <c r="AK2620">
        <f t="shared" si="380"/>
        <v>11255.252209874965</v>
      </c>
      <c r="AL2620">
        <f t="shared" si="379"/>
        <v>1831.252209874965</v>
      </c>
      <c r="AR2620">
        <f t="shared" si="372"/>
        <v>1831.252209874965</v>
      </c>
      <c r="AT2620">
        <v>-391.12754329524068</v>
      </c>
    </row>
    <row r="2621" spans="1:46">
      <c r="A2621" s="1">
        <v>45401.125</v>
      </c>
      <c r="B2621">
        <v>5515006</v>
      </c>
      <c r="C2621" s="1">
        <v>45402.166666666664</v>
      </c>
      <c r="D2621">
        <v>1103001.2</v>
      </c>
      <c r="O2621">
        <f t="shared" si="373"/>
        <v>1864448.8941619585</v>
      </c>
      <c r="P2621">
        <f t="shared" si="374"/>
        <v>2967450.0941619584</v>
      </c>
      <c r="T2621">
        <v>185</v>
      </c>
      <c r="U2621">
        <f t="shared" si="375"/>
        <v>316313</v>
      </c>
      <c r="V2621">
        <f t="shared" si="376"/>
        <v>9176</v>
      </c>
      <c r="W2621" s="1">
        <v>45401.166666666664</v>
      </c>
      <c r="X2621">
        <f t="shared" si="377"/>
        <v>11062.970291131212</v>
      </c>
      <c r="Z2621">
        <f t="shared" si="378"/>
        <v>1886.9702911312124</v>
      </c>
      <c r="AK2621">
        <f t="shared" si="380"/>
        <v>11255.519566440522</v>
      </c>
      <c r="AL2621">
        <f t="shared" si="379"/>
        <v>2079.5195664405219</v>
      </c>
      <c r="AR2621">
        <f t="shared" si="372"/>
        <v>2079.5195664405219</v>
      </c>
      <c r="AT2621">
        <v>-390.96427211016635</v>
      </c>
    </row>
    <row r="2622" spans="1:46">
      <c r="A2622" s="1">
        <v>45401.166666666664</v>
      </c>
      <c r="B2622">
        <v>5510955</v>
      </c>
      <c r="C2622" s="1">
        <v>45402.166666666664</v>
      </c>
      <c r="D2622">
        <v>1102191</v>
      </c>
      <c r="O2622">
        <f t="shared" si="373"/>
        <v>1863079.379338176</v>
      </c>
      <c r="P2622">
        <f t="shared" si="374"/>
        <v>2965270.379338176</v>
      </c>
      <c r="T2622">
        <v>180</v>
      </c>
      <c r="U2622">
        <f t="shared" si="375"/>
        <v>307764</v>
      </c>
      <c r="V2622">
        <f t="shared" si="376"/>
        <v>8928</v>
      </c>
      <c r="W2622" s="1">
        <v>45401.208333333336</v>
      </c>
      <c r="X2622">
        <f t="shared" si="377"/>
        <v>11054.844081903269</v>
      </c>
      <c r="Z2622">
        <f t="shared" si="378"/>
        <v>2126.8440819032694</v>
      </c>
      <c r="AK2622">
        <f t="shared" si="380"/>
        <v>11247.251921806292</v>
      </c>
      <c r="AL2622">
        <f t="shared" si="379"/>
        <v>2319.2519218062916</v>
      </c>
      <c r="AR2622">
        <f t="shared" si="372"/>
        <v>2319.2519218062916</v>
      </c>
      <c r="AT2622">
        <v>-389.89917655950194</v>
      </c>
    </row>
    <row r="2623" spans="1:46">
      <c r="A2623" s="1">
        <v>45401.208333333336</v>
      </c>
      <c r="B2623">
        <v>5510262</v>
      </c>
      <c r="C2623" s="1">
        <v>45402.166666666664</v>
      </c>
      <c r="D2623">
        <v>1102052.3999999999</v>
      </c>
      <c r="O2623">
        <f t="shared" si="373"/>
        <v>1862845.0979822436</v>
      </c>
      <c r="P2623">
        <f t="shared" si="374"/>
        <v>2964897.4979822435</v>
      </c>
      <c r="T2623">
        <v>185</v>
      </c>
      <c r="U2623">
        <f t="shared" si="375"/>
        <v>316313</v>
      </c>
      <c r="V2623">
        <f t="shared" si="376"/>
        <v>9176</v>
      </c>
      <c r="W2623" s="1">
        <v>45401.25</v>
      </c>
      <c r="X2623">
        <f t="shared" si="377"/>
        <v>11053.453940457955</v>
      </c>
      <c r="Z2623">
        <f t="shared" si="378"/>
        <v>1877.4539404579555</v>
      </c>
      <c r="AK2623">
        <f t="shared" si="380"/>
        <v>11245.83758516558</v>
      </c>
      <c r="AL2623">
        <f t="shared" si="379"/>
        <v>2069.8375851655801</v>
      </c>
      <c r="AR2623">
        <f t="shared" si="372"/>
        <v>2069.8375851655801</v>
      </c>
      <c r="AT2623">
        <v>-389.64152657910927</v>
      </c>
    </row>
    <row r="2624" spans="1:46">
      <c r="A2624" s="1">
        <v>45401.25</v>
      </c>
      <c r="B2624">
        <v>5510143</v>
      </c>
      <c r="C2624" s="1">
        <v>45402.166666666664</v>
      </c>
      <c r="D2624">
        <v>1102028.6000000001</v>
      </c>
      <c r="O2624">
        <f t="shared" si="373"/>
        <v>1862804.8678504173</v>
      </c>
      <c r="P2624">
        <f t="shared" si="374"/>
        <v>2964833.4678504174</v>
      </c>
      <c r="T2624">
        <v>200</v>
      </c>
      <c r="U2624">
        <f t="shared" si="375"/>
        <v>341960</v>
      </c>
      <c r="V2624">
        <f t="shared" si="376"/>
        <v>9920</v>
      </c>
      <c r="W2624" s="1">
        <v>45401.291666666664</v>
      </c>
      <c r="X2624">
        <f t="shared" si="377"/>
        <v>11053.21522930068</v>
      </c>
      <c r="Z2624">
        <f t="shared" si="378"/>
        <v>1133.2152293006802</v>
      </c>
      <c r="AK2624">
        <f t="shared" si="380"/>
        <v>11245.594719277784</v>
      </c>
      <c r="AL2624">
        <f t="shared" si="379"/>
        <v>1325.594719277784</v>
      </c>
      <c r="AR2624">
        <f t="shared" si="372"/>
        <v>1325.594719277784</v>
      </c>
      <c r="AT2624">
        <v>-389.49099859681519</v>
      </c>
    </row>
    <row r="2625" spans="1:46">
      <c r="A2625" s="1">
        <v>45401.291666666664</v>
      </c>
      <c r="B2625">
        <v>5509567</v>
      </c>
      <c r="C2625" s="1">
        <v>45402.166666666664</v>
      </c>
      <c r="D2625">
        <v>1101913.3999999999</v>
      </c>
      <c r="O2625">
        <f t="shared" si="373"/>
        <v>1862610.140489642</v>
      </c>
      <c r="P2625">
        <f t="shared" si="374"/>
        <v>2964523.5404896419</v>
      </c>
      <c r="T2625">
        <v>215</v>
      </c>
      <c r="U2625">
        <f t="shared" si="375"/>
        <v>367607</v>
      </c>
      <c r="V2625">
        <f t="shared" si="376"/>
        <v>10664</v>
      </c>
      <c r="W2625" s="1">
        <v>45401.333333333336</v>
      </c>
      <c r="X2625">
        <f t="shared" si="377"/>
        <v>11052.059787060418</v>
      </c>
      <c r="Z2625">
        <f t="shared" si="378"/>
        <v>388.05978706041788</v>
      </c>
      <c r="AK2625">
        <f t="shared" si="380"/>
        <v>11244.419166745243</v>
      </c>
      <c r="AL2625">
        <f t="shared" si="379"/>
        <v>580.41916674524327</v>
      </c>
      <c r="AR2625">
        <f t="shared" si="372"/>
        <v>580.41916674524327</v>
      </c>
      <c r="AT2625">
        <v>-388.82133780605727</v>
      </c>
    </row>
    <row r="2626" spans="1:46">
      <c r="A2626" s="1">
        <v>45401.333333333336</v>
      </c>
      <c r="B2626">
        <v>5509405</v>
      </c>
      <c r="C2626" s="1">
        <v>45402.166666666664</v>
      </c>
      <c r="D2626">
        <v>1101881</v>
      </c>
      <c r="O2626">
        <f t="shared" si="373"/>
        <v>1862555.3734194245</v>
      </c>
      <c r="P2626">
        <f t="shared" si="374"/>
        <v>2964436.3734194245</v>
      </c>
      <c r="T2626">
        <v>230</v>
      </c>
      <c r="U2626">
        <f t="shared" si="375"/>
        <v>393254</v>
      </c>
      <c r="V2626">
        <f t="shared" si="376"/>
        <v>11408</v>
      </c>
      <c r="W2626" s="1">
        <v>45401.375</v>
      </c>
      <c r="X2626">
        <f t="shared" si="377"/>
        <v>11051.734818930347</v>
      </c>
      <c r="Z2626">
        <f t="shared" si="378"/>
        <v>-356.26518106965341</v>
      </c>
      <c r="AK2626">
        <f t="shared" si="380"/>
        <v>11244.088542595469</v>
      </c>
      <c r="AL2626">
        <f t="shared" si="379"/>
        <v>-163.91145740453067</v>
      </c>
      <c r="AR2626">
        <f t="shared" ref="AR2626:AR2689" si="381">$AK2626-$V2626</f>
        <v>-163.91145740453067</v>
      </c>
      <c r="AT2626">
        <v>-387.96416408441291</v>
      </c>
    </row>
    <row r="2627" spans="1:46">
      <c r="A2627" s="1">
        <v>45401.375</v>
      </c>
      <c r="B2627">
        <v>5512103</v>
      </c>
      <c r="C2627" s="1">
        <v>45402.166666666664</v>
      </c>
      <c r="D2627">
        <v>1102420.6000000001</v>
      </c>
      <c r="O2627">
        <f t="shared" ref="O2627:O2690" si="382">$D2627/$R$2 - $D2627</f>
        <v>1863467.481786387</v>
      </c>
      <c r="P2627">
        <f t="shared" ref="P2627:P2690" si="383">$D2627/$R$2</f>
        <v>2965888.0817863871</v>
      </c>
      <c r="T2627">
        <v>240</v>
      </c>
      <c r="U2627">
        <f t="shared" ref="U2627:U2690" si="384">($T2627*1000)*1.7098</f>
        <v>410352</v>
      </c>
      <c r="V2627">
        <f t="shared" ref="V2627:V2690" si="385">$T2627*49.6</f>
        <v>11904</v>
      </c>
      <c r="W2627" s="1">
        <v>45401.416666666664</v>
      </c>
      <c r="X2627">
        <f t="shared" ref="X2627:X2690" si="386">(10*(2793.73 - 865.322))*($D2627/MAX($D$2:$D$8785))*0.85*0.85</f>
        <v>11057.146942479345</v>
      </c>
      <c r="Z2627">
        <f t="shared" ref="Z2627:Z2690" si="387">$X2627 - $V2627</f>
        <v>-846.85305752065506</v>
      </c>
      <c r="AK2627">
        <f t="shared" si="380"/>
        <v>11249.594863312119</v>
      </c>
      <c r="AL2627">
        <f t="shared" ref="AL2627:AL2690" si="388">$AK2627-$V2627</f>
        <v>-654.40513668788117</v>
      </c>
      <c r="AR2627">
        <f t="shared" si="381"/>
        <v>-654.40513668788117</v>
      </c>
      <c r="AT2627">
        <v>-387.51516832545713</v>
      </c>
    </row>
    <row r="2628" spans="1:46">
      <c r="A2628" s="1">
        <v>45401.416666666664</v>
      </c>
      <c r="B2628">
        <v>5510172</v>
      </c>
      <c r="C2628" s="1">
        <v>45402.166666666664</v>
      </c>
      <c r="D2628">
        <v>1102034.3999999999</v>
      </c>
      <c r="O2628">
        <f t="shared" si="382"/>
        <v>1862814.6718321228</v>
      </c>
      <c r="P2628">
        <f t="shared" si="383"/>
        <v>2964849.0718321227</v>
      </c>
      <c r="T2628">
        <v>245</v>
      </c>
      <c r="U2628">
        <f t="shared" si="384"/>
        <v>418901</v>
      </c>
      <c r="V2628">
        <f t="shared" si="385"/>
        <v>12152</v>
      </c>
      <c r="W2628" s="1">
        <v>45401.458333333336</v>
      </c>
      <c r="X2628">
        <f t="shared" si="386"/>
        <v>11053.273402607916</v>
      </c>
      <c r="Z2628">
        <f t="shared" si="387"/>
        <v>-1098.7265973920839</v>
      </c>
      <c r="AK2628">
        <f t="shared" si="380"/>
        <v>11245.653905082372</v>
      </c>
      <c r="AL2628">
        <f t="shared" si="388"/>
        <v>-906.34609491762785</v>
      </c>
      <c r="AR2628">
        <f t="shared" si="381"/>
        <v>-906.34609491762785</v>
      </c>
      <c r="AT2628">
        <v>-387.20520200576539</v>
      </c>
    </row>
    <row r="2629" spans="1:46">
      <c r="A2629" s="1">
        <v>45401.458333333336</v>
      </c>
      <c r="B2629">
        <v>5510324</v>
      </c>
      <c r="C2629" s="1">
        <v>45402.166666666664</v>
      </c>
      <c r="D2629">
        <v>1102064.8</v>
      </c>
      <c r="O2629">
        <f t="shared" si="382"/>
        <v>1862866.0582189939</v>
      </c>
      <c r="P2629">
        <f t="shared" si="383"/>
        <v>2964930.858218994</v>
      </c>
      <c r="T2629">
        <v>240</v>
      </c>
      <c r="U2629">
        <f t="shared" si="384"/>
        <v>410352</v>
      </c>
      <c r="V2629">
        <f t="shared" si="385"/>
        <v>11904</v>
      </c>
      <c r="W2629" s="1">
        <v>45401.5</v>
      </c>
      <c r="X2629">
        <f t="shared" si="386"/>
        <v>11053.578310976873</v>
      </c>
      <c r="Z2629">
        <f t="shared" si="387"/>
        <v>-850.42168902312733</v>
      </c>
      <c r="AK2629">
        <f t="shared" si="380"/>
        <v>11245.964120334014</v>
      </c>
      <c r="AL2629">
        <f t="shared" si="388"/>
        <v>-658.0358796659857</v>
      </c>
      <c r="AR2629">
        <f t="shared" si="381"/>
        <v>-658.0358796659857</v>
      </c>
      <c r="AT2629">
        <v>-386.96796092350814</v>
      </c>
    </row>
    <row r="2630" spans="1:46">
      <c r="A2630" s="1">
        <v>45401.5</v>
      </c>
      <c r="B2630">
        <v>5509541</v>
      </c>
      <c r="C2630" s="1">
        <v>45402.166666666664</v>
      </c>
      <c r="D2630">
        <v>1101908.2</v>
      </c>
      <c r="O2630">
        <f t="shared" si="382"/>
        <v>1862601.3507129408</v>
      </c>
      <c r="P2630">
        <f t="shared" si="383"/>
        <v>2964509.5507129407</v>
      </c>
      <c r="T2630">
        <v>230</v>
      </c>
      <c r="U2630">
        <f t="shared" si="384"/>
        <v>393254</v>
      </c>
      <c r="V2630">
        <f t="shared" si="385"/>
        <v>11408</v>
      </c>
      <c r="W2630" s="1">
        <v>45401.541666666664</v>
      </c>
      <c r="X2630">
        <f t="shared" si="386"/>
        <v>11052.007631681519</v>
      </c>
      <c r="Z2630">
        <f t="shared" si="387"/>
        <v>-355.99236831848066</v>
      </c>
      <c r="AK2630">
        <f t="shared" si="380"/>
        <v>11244.366103610093</v>
      </c>
      <c r="AL2630">
        <f t="shared" si="388"/>
        <v>-163.63389638990702</v>
      </c>
      <c r="AR2630">
        <f t="shared" si="381"/>
        <v>-163.63389638990702</v>
      </c>
      <c r="AT2630">
        <v>-386.96412807582965</v>
      </c>
    </row>
    <row r="2631" spans="1:46">
      <c r="A2631" s="1">
        <v>45401.541666666664</v>
      </c>
      <c r="B2631">
        <v>5510083</v>
      </c>
      <c r="C2631" s="1">
        <v>45402.166666666664</v>
      </c>
      <c r="D2631">
        <v>1102016.6000000001</v>
      </c>
      <c r="O2631">
        <f t="shared" si="382"/>
        <v>1862784.5837503364</v>
      </c>
      <c r="P2631">
        <f t="shared" si="383"/>
        <v>2964801.1837503365</v>
      </c>
      <c r="T2631">
        <v>220</v>
      </c>
      <c r="U2631">
        <f t="shared" si="384"/>
        <v>376156</v>
      </c>
      <c r="V2631">
        <f t="shared" si="385"/>
        <v>10912</v>
      </c>
      <c r="W2631" s="1">
        <v>45401.583333333336</v>
      </c>
      <c r="X2631">
        <f t="shared" si="386"/>
        <v>11053.094870733987</v>
      </c>
      <c r="Z2631">
        <f t="shared" si="387"/>
        <v>141.09487073398668</v>
      </c>
      <c r="AK2631">
        <f t="shared" si="380"/>
        <v>11245.472265888977</v>
      </c>
      <c r="AL2631">
        <f t="shared" si="388"/>
        <v>333.47226588897684</v>
      </c>
      <c r="AR2631">
        <f t="shared" si="381"/>
        <v>333.47226588897684</v>
      </c>
      <c r="AT2631">
        <v>-386.64651583446903</v>
      </c>
    </row>
    <row r="2632" spans="1:46">
      <c r="A2632" s="1">
        <v>45401.583333333336</v>
      </c>
      <c r="B2632">
        <v>5510420</v>
      </c>
      <c r="C2632" s="1">
        <v>45402.166666666664</v>
      </c>
      <c r="D2632">
        <v>1102084</v>
      </c>
      <c r="O2632">
        <f t="shared" si="382"/>
        <v>1862898.5127791231</v>
      </c>
      <c r="P2632">
        <f t="shared" si="383"/>
        <v>2964982.5127791231</v>
      </c>
      <c r="T2632">
        <v>215</v>
      </c>
      <c r="U2632">
        <f t="shared" si="384"/>
        <v>367607</v>
      </c>
      <c r="V2632">
        <f t="shared" si="385"/>
        <v>10664</v>
      </c>
      <c r="W2632" s="1">
        <v>45401.625</v>
      </c>
      <c r="X2632">
        <f t="shared" si="386"/>
        <v>11053.770884683583</v>
      </c>
      <c r="Z2632">
        <f t="shared" si="387"/>
        <v>389.77088468358306</v>
      </c>
      <c r="AK2632">
        <f t="shared" ref="AK2632:AK2695" si="389">(7.5*(2793.73 - 865.322))*($D2632/MAX($D$2:$D$8785))*0.99*0.99</f>
        <v>11246.160045756104</v>
      </c>
      <c r="AL2632">
        <f t="shared" si="388"/>
        <v>582.1600457561035</v>
      </c>
      <c r="AR2632">
        <f t="shared" si="381"/>
        <v>582.1600457561035</v>
      </c>
      <c r="AT2632">
        <v>-386.60571781188446</v>
      </c>
    </row>
    <row r="2633" spans="1:46">
      <c r="A2633" s="1">
        <v>45401.625</v>
      </c>
      <c r="B2633">
        <v>5509532</v>
      </c>
      <c r="C2633" s="1">
        <v>45402.166666666664</v>
      </c>
      <c r="D2633">
        <v>1101906.3999999999</v>
      </c>
      <c r="O2633">
        <f t="shared" si="382"/>
        <v>1862598.3080979283</v>
      </c>
      <c r="P2633">
        <f t="shared" si="383"/>
        <v>2964504.7080979282</v>
      </c>
      <c r="T2633">
        <v>215</v>
      </c>
      <c r="U2633">
        <f t="shared" si="384"/>
        <v>367607</v>
      </c>
      <c r="V2633">
        <f t="shared" si="385"/>
        <v>10664</v>
      </c>
      <c r="W2633" s="1">
        <v>45401.666666666664</v>
      </c>
      <c r="X2633">
        <f t="shared" si="386"/>
        <v>11051.989577896513</v>
      </c>
      <c r="Z2633">
        <f t="shared" si="387"/>
        <v>387.98957789651286</v>
      </c>
      <c r="AK2633">
        <f t="shared" si="389"/>
        <v>11244.347735601772</v>
      </c>
      <c r="AL2633">
        <f t="shared" si="388"/>
        <v>580.347735601772</v>
      </c>
      <c r="AR2633">
        <f t="shared" si="381"/>
        <v>580.347735601772</v>
      </c>
      <c r="AT2633">
        <v>-385.23832163688166</v>
      </c>
    </row>
    <row r="2634" spans="1:46">
      <c r="A2634" s="1">
        <v>45401.666666666664</v>
      </c>
      <c r="B2634">
        <v>5508621</v>
      </c>
      <c r="C2634" s="1">
        <v>45402.166666666664</v>
      </c>
      <c r="D2634">
        <v>1101724.2</v>
      </c>
      <c r="O2634">
        <f t="shared" si="382"/>
        <v>1862290.3278450363</v>
      </c>
      <c r="P2634">
        <f t="shared" si="383"/>
        <v>2964014.5278450362</v>
      </c>
      <c r="T2634">
        <v>220</v>
      </c>
      <c r="U2634">
        <f t="shared" si="384"/>
        <v>376156</v>
      </c>
      <c r="V2634">
        <f t="shared" si="385"/>
        <v>10912</v>
      </c>
      <c r="W2634" s="1">
        <v>45401.708333333336</v>
      </c>
      <c r="X2634">
        <f t="shared" si="386"/>
        <v>11050.16213365888</v>
      </c>
      <c r="Z2634">
        <f t="shared" si="387"/>
        <v>138.16213365887961</v>
      </c>
      <c r="AK2634">
        <f t="shared" si="389"/>
        <v>11242.488484981732</v>
      </c>
      <c r="AL2634">
        <f t="shared" si="388"/>
        <v>330.48848498173174</v>
      </c>
      <c r="AR2634">
        <f t="shared" si="381"/>
        <v>330.48848498173174</v>
      </c>
      <c r="AT2634">
        <v>-383.82115776313731</v>
      </c>
    </row>
    <row r="2635" spans="1:46">
      <c r="A2635" s="1">
        <v>45401.708333333336</v>
      </c>
      <c r="B2635">
        <v>5508526</v>
      </c>
      <c r="C2635" s="1">
        <v>45402.166666666664</v>
      </c>
      <c r="D2635">
        <v>1101705.2</v>
      </c>
      <c r="O2635">
        <f t="shared" si="382"/>
        <v>1862258.2113532422</v>
      </c>
      <c r="P2635">
        <f t="shared" si="383"/>
        <v>2963963.4113532421</v>
      </c>
      <c r="T2635">
        <v>230</v>
      </c>
      <c r="U2635">
        <f t="shared" si="384"/>
        <v>393254</v>
      </c>
      <c r="V2635">
        <f t="shared" si="385"/>
        <v>11408</v>
      </c>
      <c r="W2635" s="1">
        <v>45401.75</v>
      </c>
      <c r="X2635">
        <f t="shared" si="386"/>
        <v>11049.971565928281</v>
      </c>
      <c r="Z2635">
        <f t="shared" si="387"/>
        <v>-358.02843407171895</v>
      </c>
      <c r="AK2635">
        <f t="shared" si="389"/>
        <v>11242.294600449457</v>
      </c>
      <c r="AL2635">
        <f t="shared" si="388"/>
        <v>-165.70539955054301</v>
      </c>
      <c r="AR2635">
        <f t="shared" si="381"/>
        <v>-165.70539955054301</v>
      </c>
      <c r="AT2635">
        <v>-381.57234612068169</v>
      </c>
    </row>
    <row r="2636" spans="1:46">
      <c r="A2636" s="1">
        <v>45401.75</v>
      </c>
      <c r="B2636">
        <v>5506477</v>
      </c>
      <c r="C2636" s="1">
        <v>45402.166666666664</v>
      </c>
      <c r="D2636">
        <v>1101295.3999999999</v>
      </c>
      <c r="O2636">
        <f t="shared" si="382"/>
        <v>1861565.5093354858</v>
      </c>
      <c r="P2636">
        <f t="shared" si="383"/>
        <v>2962860.9093354857</v>
      </c>
      <c r="T2636">
        <v>240</v>
      </c>
      <c r="U2636">
        <f t="shared" si="384"/>
        <v>410352</v>
      </c>
      <c r="V2636">
        <f t="shared" si="385"/>
        <v>11904</v>
      </c>
      <c r="W2636" s="1">
        <v>45401.791666666664</v>
      </c>
      <c r="X2636">
        <f t="shared" si="386"/>
        <v>11045.861320875687</v>
      </c>
      <c r="Z2636">
        <f t="shared" si="387"/>
        <v>-858.13867912431306</v>
      </c>
      <c r="AK2636">
        <f t="shared" si="389"/>
        <v>11238.112817221723</v>
      </c>
      <c r="AL2636">
        <f t="shared" si="388"/>
        <v>-665.88718277827684</v>
      </c>
      <c r="AR2636">
        <f t="shared" si="381"/>
        <v>-665.88718277827684</v>
      </c>
      <c r="AT2636">
        <v>-380.63993806841609</v>
      </c>
    </row>
    <row r="2637" spans="1:46">
      <c r="A2637" s="1">
        <v>45401.791666666664</v>
      </c>
      <c r="B2637">
        <v>5506360</v>
      </c>
      <c r="C2637" s="1">
        <v>45402.166666666664</v>
      </c>
      <c r="D2637">
        <v>1101272</v>
      </c>
      <c r="O2637">
        <f t="shared" si="382"/>
        <v>1861525.9553403286</v>
      </c>
      <c r="P2637">
        <f t="shared" si="383"/>
        <v>2962797.9553403286</v>
      </c>
      <c r="T2637">
        <v>245</v>
      </c>
      <c r="U2637">
        <f t="shared" si="384"/>
        <v>418901</v>
      </c>
      <c r="V2637">
        <f t="shared" si="385"/>
        <v>12152</v>
      </c>
      <c r="W2637" s="1">
        <v>45401.833333333336</v>
      </c>
      <c r="X2637">
        <f t="shared" si="386"/>
        <v>11045.626621670634</v>
      </c>
      <c r="Z2637">
        <f t="shared" si="387"/>
        <v>-1106.3733783293665</v>
      </c>
      <c r="AK2637">
        <f t="shared" si="389"/>
        <v>11237.874033113552</v>
      </c>
      <c r="AL2637">
        <f t="shared" si="388"/>
        <v>-914.12596688644771</v>
      </c>
      <c r="AR2637">
        <f t="shared" si="381"/>
        <v>-914.12596688644771</v>
      </c>
      <c r="AT2637">
        <v>-380.59655185790871</v>
      </c>
    </row>
    <row r="2638" spans="1:46">
      <c r="A2638" s="1">
        <v>45401.833333333336</v>
      </c>
      <c r="B2638">
        <v>5507447</v>
      </c>
      <c r="C2638" s="1">
        <v>45402.166666666664</v>
      </c>
      <c r="D2638">
        <v>1101489.3999999999</v>
      </c>
      <c r="O2638">
        <f t="shared" si="382"/>
        <v>1861893.435620124</v>
      </c>
      <c r="P2638">
        <f t="shared" si="383"/>
        <v>2963382.8356201239</v>
      </c>
      <c r="T2638">
        <v>240</v>
      </c>
      <c r="U2638">
        <f t="shared" si="384"/>
        <v>410352</v>
      </c>
      <c r="V2638">
        <f t="shared" si="385"/>
        <v>11904</v>
      </c>
      <c r="W2638" s="1">
        <v>45401.875</v>
      </c>
      <c r="X2638">
        <f t="shared" si="386"/>
        <v>11047.807117703902</v>
      </c>
      <c r="Z2638">
        <f t="shared" si="387"/>
        <v>-856.19288229609811</v>
      </c>
      <c r="AK2638">
        <f t="shared" si="389"/>
        <v>11240.092480340756</v>
      </c>
      <c r="AL2638">
        <f t="shared" si="388"/>
        <v>-663.90751965924392</v>
      </c>
      <c r="AR2638">
        <f t="shared" si="381"/>
        <v>-663.90751965924392</v>
      </c>
      <c r="AT2638">
        <v>-380.25343343730128</v>
      </c>
    </row>
    <row r="2639" spans="1:46">
      <c r="A2639" s="1">
        <v>45401.875</v>
      </c>
      <c r="B2639">
        <v>5508476</v>
      </c>
      <c r="C2639" s="1">
        <v>45402.166666666664</v>
      </c>
      <c r="D2639">
        <v>1101695.2</v>
      </c>
      <c r="O2639">
        <f t="shared" si="382"/>
        <v>1862241.307936508</v>
      </c>
      <c r="P2639">
        <f t="shared" si="383"/>
        <v>2963936.5079365079</v>
      </c>
      <c r="T2639">
        <v>235</v>
      </c>
      <c r="U2639">
        <f t="shared" si="384"/>
        <v>401803</v>
      </c>
      <c r="V2639">
        <f t="shared" si="385"/>
        <v>11656</v>
      </c>
      <c r="W2639" s="1">
        <v>45401.916666666664</v>
      </c>
      <c r="X2639">
        <f t="shared" si="386"/>
        <v>11049.871267122704</v>
      </c>
      <c r="Z2639">
        <f t="shared" si="387"/>
        <v>-606.12873287729599</v>
      </c>
      <c r="AK2639">
        <f t="shared" si="389"/>
        <v>11242.192555958782</v>
      </c>
      <c r="AL2639">
        <f t="shared" si="388"/>
        <v>-413.80744404121833</v>
      </c>
      <c r="AR2639">
        <f t="shared" si="381"/>
        <v>-413.80744404121833</v>
      </c>
      <c r="AT2639">
        <v>-379.09267488419755</v>
      </c>
    </row>
    <row r="2640" spans="1:46">
      <c r="A2640" s="1">
        <v>45401.916666666664</v>
      </c>
      <c r="B2640">
        <v>5509816</v>
      </c>
      <c r="C2640" s="1">
        <v>45402.166666666664</v>
      </c>
      <c r="D2640">
        <v>1101963.2</v>
      </c>
      <c r="O2640">
        <f t="shared" si="382"/>
        <v>1862694.3195049774</v>
      </c>
      <c r="P2640">
        <f t="shared" si="383"/>
        <v>2964657.5195049774</v>
      </c>
      <c r="T2640">
        <v>225</v>
      </c>
      <c r="U2640">
        <f t="shared" si="384"/>
        <v>384705</v>
      </c>
      <c r="V2640">
        <f t="shared" si="385"/>
        <v>11160</v>
      </c>
      <c r="W2640" s="1">
        <v>45401.958333333336</v>
      </c>
      <c r="X2640">
        <f t="shared" si="386"/>
        <v>11052.559275112199</v>
      </c>
      <c r="Z2640">
        <f t="shared" si="387"/>
        <v>-107.44072488780148</v>
      </c>
      <c r="AK2640">
        <f t="shared" si="389"/>
        <v>11244.927348308789</v>
      </c>
      <c r="AL2640">
        <f t="shared" si="388"/>
        <v>84.927348308789078</v>
      </c>
      <c r="AR2640">
        <f t="shared" si="381"/>
        <v>84.927348308789078</v>
      </c>
      <c r="AT2640">
        <v>-378.22913944800621</v>
      </c>
    </row>
    <row r="2641" spans="1:46">
      <c r="A2641" s="1">
        <v>45401.958333333336</v>
      </c>
      <c r="B2641">
        <v>5512875</v>
      </c>
      <c r="C2641" s="1">
        <v>45402.166666666664</v>
      </c>
      <c r="D2641">
        <v>1102575</v>
      </c>
      <c r="O2641">
        <f t="shared" si="382"/>
        <v>1863728.4705407587</v>
      </c>
      <c r="P2641">
        <f t="shared" si="383"/>
        <v>2966303.4705407587</v>
      </c>
      <c r="T2641">
        <v>210</v>
      </c>
      <c r="U2641">
        <f t="shared" si="384"/>
        <v>359058</v>
      </c>
      <c r="V2641">
        <f t="shared" si="385"/>
        <v>10416</v>
      </c>
      <c r="W2641" s="1">
        <v>45402</v>
      </c>
      <c r="X2641">
        <f t="shared" si="386"/>
        <v>11058.695556037474</v>
      </c>
      <c r="Z2641">
        <f t="shared" si="387"/>
        <v>642.69555603747358</v>
      </c>
      <c r="AK2641">
        <f t="shared" si="389"/>
        <v>11251.170430248092</v>
      </c>
      <c r="AL2641">
        <f t="shared" si="388"/>
        <v>835.17043024809209</v>
      </c>
      <c r="AR2641">
        <f t="shared" si="381"/>
        <v>835.17043024809209</v>
      </c>
      <c r="AT2641">
        <v>-378.08105559006799</v>
      </c>
    </row>
    <row r="2642" spans="1:46">
      <c r="A2642" s="1">
        <v>45402</v>
      </c>
      <c r="B2642">
        <v>5514174</v>
      </c>
      <c r="C2642" s="1">
        <v>45403.166666666664</v>
      </c>
      <c r="D2642">
        <v>1102834.8</v>
      </c>
      <c r="O2642">
        <f t="shared" si="382"/>
        <v>1864167.6213075065</v>
      </c>
      <c r="P2642">
        <f t="shared" si="383"/>
        <v>2967002.4213075065</v>
      </c>
      <c r="T2642">
        <v>200</v>
      </c>
      <c r="U2642">
        <f t="shared" si="384"/>
        <v>341960</v>
      </c>
      <c r="V2642">
        <f t="shared" si="385"/>
        <v>9920</v>
      </c>
      <c r="W2642" s="1">
        <v>45402.041666666664</v>
      </c>
      <c r="X2642">
        <f t="shared" si="386"/>
        <v>11061.301319006394</v>
      </c>
      <c r="Z2642">
        <f t="shared" si="387"/>
        <v>1141.3013190063939</v>
      </c>
      <c r="AK2642">
        <f t="shared" si="389"/>
        <v>11253.821546115745</v>
      </c>
      <c r="AL2642">
        <f t="shared" si="388"/>
        <v>1333.8215461157452</v>
      </c>
      <c r="AR2642">
        <f t="shared" si="381"/>
        <v>1333.8215461157452</v>
      </c>
      <c r="AT2642">
        <v>-378.06201564157163</v>
      </c>
    </row>
    <row r="2643" spans="1:46">
      <c r="A2643" s="1">
        <v>45402.041666666664</v>
      </c>
      <c r="B2643">
        <v>5515483</v>
      </c>
      <c r="C2643" s="1">
        <v>45403.166666666664</v>
      </c>
      <c r="D2643">
        <v>1103096.6000000001</v>
      </c>
      <c r="O2643">
        <f t="shared" si="382"/>
        <v>1864610.1527576004</v>
      </c>
      <c r="P2643">
        <f t="shared" si="383"/>
        <v>2967706.7527576005</v>
      </c>
      <c r="T2643">
        <v>195</v>
      </c>
      <c r="U2643">
        <f t="shared" si="384"/>
        <v>333411</v>
      </c>
      <c r="V2643">
        <f t="shared" si="385"/>
        <v>9672</v>
      </c>
      <c r="W2643" s="1">
        <v>45402.083333333336</v>
      </c>
      <c r="X2643">
        <f t="shared" si="386"/>
        <v>11063.927141736433</v>
      </c>
      <c r="Z2643">
        <f t="shared" si="387"/>
        <v>1391.9271417364325</v>
      </c>
      <c r="AK2643">
        <f t="shared" si="389"/>
        <v>11256.493070881535</v>
      </c>
      <c r="AL2643">
        <f t="shared" si="388"/>
        <v>1584.4930708815355</v>
      </c>
      <c r="AR2643">
        <f t="shared" si="381"/>
        <v>1584.4930708815355</v>
      </c>
      <c r="AT2643">
        <v>-377.97273412736286</v>
      </c>
    </row>
    <row r="2644" spans="1:46">
      <c r="A2644" s="1">
        <v>45402.083333333336</v>
      </c>
      <c r="B2644">
        <v>5516883</v>
      </c>
      <c r="C2644" s="1">
        <v>45403.166666666664</v>
      </c>
      <c r="D2644">
        <v>1103376.6000000001</v>
      </c>
      <c r="O2644">
        <f t="shared" si="382"/>
        <v>1865083.4484261503</v>
      </c>
      <c r="P2644">
        <f t="shared" si="383"/>
        <v>2968460.0484261503</v>
      </c>
      <c r="T2644">
        <v>190</v>
      </c>
      <c r="U2644">
        <f t="shared" si="384"/>
        <v>324862</v>
      </c>
      <c r="V2644">
        <f t="shared" si="385"/>
        <v>9424</v>
      </c>
      <c r="W2644" s="1">
        <v>45402.125</v>
      </c>
      <c r="X2644">
        <f t="shared" si="386"/>
        <v>11066.735508292622</v>
      </c>
      <c r="Z2644">
        <f t="shared" si="387"/>
        <v>1642.7355082926224</v>
      </c>
      <c r="AK2644">
        <f t="shared" si="389"/>
        <v>11259.350316620343</v>
      </c>
      <c r="AL2644">
        <f t="shared" si="388"/>
        <v>1835.3503166203427</v>
      </c>
      <c r="AR2644">
        <f t="shared" si="381"/>
        <v>1835.3503166203427</v>
      </c>
      <c r="AT2644">
        <v>-377.85792666022644</v>
      </c>
    </row>
    <row r="2645" spans="1:46">
      <c r="A2645" s="1">
        <v>45402.125</v>
      </c>
      <c r="B2645">
        <v>5518835</v>
      </c>
      <c r="C2645" s="1">
        <v>45403.166666666664</v>
      </c>
      <c r="D2645">
        <v>1103767</v>
      </c>
      <c r="O2645">
        <f t="shared" si="382"/>
        <v>1865743.3578154426</v>
      </c>
      <c r="P2645">
        <f t="shared" si="383"/>
        <v>2969510.3578154426</v>
      </c>
      <c r="T2645">
        <v>185</v>
      </c>
      <c r="U2645">
        <f t="shared" si="384"/>
        <v>316313</v>
      </c>
      <c r="V2645">
        <f t="shared" si="385"/>
        <v>9176</v>
      </c>
      <c r="W2645" s="1">
        <v>45402.166666666664</v>
      </c>
      <c r="X2645">
        <f t="shared" si="386"/>
        <v>11070.651173662392</v>
      </c>
      <c r="Z2645">
        <f t="shared" si="387"/>
        <v>1894.6511736623925</v>
      </c>
      <c r="AK2645">
        <f t="shared" si="389"/>
        <v>11263.334133536173</v>
      </c>
      <c r="AL2645">
        <f t="shared" si="388"/>
        <v>2087.3341335361729</v>
      </c>
      <c r="AR2645">
        <f t="shared" si="381"/>
        <v>2087.3341335361729</v>
      </c>
      <c r="AT2645">
        <v>-377.53521713775262</v>
      </c>
    </row>
    <row r="2646" spans="1:46">
      <c r="A2646" s="1">
        <v>45402.166666666664</v>
      </c>
      <c r="B2646">
        <v>5516996</v>
      </c>
      <c r="C2646" s="1">
        <v>45403.166666666664</v>
      </c>
      <c r="D2646">
        <v>1103399.2</v>
      </c>
      <c r="O2646">
        <f t="shared" si="382"/>
        <v>1865121.6501479691</v>
      </c>
      <c r="P2646">
        <f t="shared" si="383"/>
        <v>2968520.8501479691</v>
      </c>
      <c r="T2646">
        <v>180</v>
      </c>
      <c r="U2646">
        <f t="shared" si="384"/>
        <v>307764</v>
      </c>
      <c r="V2646">
        <f t="shared" si="385"/>
        <v>8928</v>
      </c>
      <c r="W2646" s="1">
        <v>45402.208333333336</v>
      </c>
      <c r="X2646">
        <f t="shared" si="386"/>
        <v>11066.962183593227</v>
      </c>
      <c r="Z2646">
        <f t="shared" si="387"/>
        <v>2138.9621835932267</v>
      </c>
      <c r="AK2646">
        <f t="shared" si="389"/>
        <v>11259.580937169261</v>
      </c>
      <c r="AL2646">
        <f t="shared" si="388"/>
        <v>2331.5809371692612</v>
      </c>
      <c r="AR2646">
        <f t="shared" si="381"/>
        <v>2331.5809371692612</v>
      </c>
      <c r="AT2646">
        <v>-377.36046718333273</v>
      </c>
    </row>
    <row r="2647" spans="1:46">
      <c r="A2647" s="1">
        <v>45402.208333333336</v>
      </c>
      <c r="B2647">
        <v>5515903</v>
      </c>
      <c r="C2647" s="1">
        <v>45403.166666666664</v>
      </c>
      <c r="D2647">
        <v>1103180.6000000001</v>
      </c>
      <c r="O2647">
        <f t="shared" si="382"/>
        <v>1864752.1414581654</v>
      </c>
      <c r="P2647">
        <f t="shared" si="383"/>
        <v>2967932.7414581655</v>
      </c>
      <c r="T2647">
        <v>185</v>
      </c>
      <c r="U2647">
        <f t="shared" si="384"/>
        <v>316313</v>
      </c>
      <c r="V2647">
        <f t="shared" si="385"/>
        <v>9176</v>
      </c>
      <c r="W2647" s="1">
        <v>45402.25</v>
      </c>
      <c r="X2647">
        <f t="shared" si="386"/>
        <v>11064.769651703289</v>
      </c>
      <c r="Z2647">
        <f t="shared" si="387"/>
        <v>1888.7696517032891</v>
      </c>
      <c r="AK2647">
        <f t="shared" si="389"/>
        <v>11257.350244603176</v>
      </c>
      <c r="AL2647">
        <f t="shared" si="388"/>
        <v>2081.3502446031762</v>
      </c>
      <c r="AR2647">
        <f t="shared" si="381"/>
        <v>2081.3502446031762</v>
      </c>
      <c r="AT2647">
        <v>-376.29027435155695</v>
      </c>
    </row>
    <row r="2648" spans="1:46">
      <c r="A2648" s="1">
        <v>45402.25</v>
      </c>
      <c r="B2648">
        <v>5516832</v>
      </c>
      <c r="C2648" s="1">
        <v>45403.166666666664</v>
      </c>
      <c r="D2648">
        <v>1103366.3999999999</v>
      </c>
      <c r="O2648">
        <f t="shared" si="382"/>
        <v>1865066.2069410817</v>
      </c>
      <c r="P2648">
        <f t="shared" si="383"/>
        <v>2968432.6069410816</v>
      </c>
      <c r="T2648">
        <v>200</v>
      </c>
      <c r="U2648">
        <f t="shared" si="384"/>
        <v>341960</v>
      </c>
      <c r="V2648">
        <f t="shared" si="385"/>
        <v>9920</v>
      </c>
      <c r="W2648" s="1">
        <v>45402.291666666664</v>
      </c>
      <c r="X2648">
        <f t="shared" si="386"/>
        <v>11066.63320351093</v>
      </c>
      <c r="Z2648">
        <f t="shared" si="387"/>
        <v>1146.6332035109299</v>
      </c>
      <c r="AK2648">
        <f t="shared" si="389"/>
        <v>11259.246231239858</v>
      </c>
      <c r="AL2648">
        <f t="shared" si="388"/>
        <v>1339.2462312398584</v>
      </c>
      <c r="AR2648">
        <f t="shared" si="381"/>
        <v>1339.2462312398584</v>
      </c>
      <c r="AT2648">
        <v>-376.06194362440328</v>
      </c>
    </row>
    <row r="2649" spans="1:46">
      <c r="A2649" s="1">
        <v>45402.291666666664</v>
      </c>
      <c r="B2649">
        <v>5515169</v>
      </c>
      <c r="C2649" s="1">
        <v>45403.166666666664</v>
      </c>
      <c r="D2649">
        <v>1103033.8</v>
      </c>
      <c r="O2649">
        <f t="shared" si="382"/>
        <v>1864503.9993005113</v>
      </c>
      <c r="P2649">
        <f t="shared" si="383"/>
        <v>2967537.7993005114</v>
      </c>
      <c r="T2649">
        <v>215</v>
      </c>
      <c r="U2649">
        <f t="shared" si="384"/>
        <v>367607</v>
      </c>
      <c r="V2649">
        <f t="shared" si="385"/>
        <v>10664</v>
      </c>
      <c r="W2649" s="1">
        <v>45402.333333333336</v>
      </c>
      <c r="X2649">
        <f t="shared" si="386"/>
        <v>11063.297265237399</v>
      </c>
      <c r="Z2649">
        <f t="shared" si="387"/>
        <v>399.29726523739919</v>
      </c>
      <c r="AK2649">
        <f t="shared" si="389"/>
        <v>11255.852231480116</v>
      </c>
      <c r="AL2649">
        <f t="shared" si="388"/>
        <v>591.85223148011573</v>
      </c>
      <c r="AR2649">
        <f t="shared" si="381"/>
        <v>591.85223148011573</v>
      </c>
      <c r="AT2649">
        <v>-375.98030803186521</v>
      </c>
    </row>
    <row r="2650" spans="1:46">
      <c r="A2650" s="1">
        <v>45402.333333333336</v>
      </c>
      <c r="B2650">
        <v>5515440</v>
      </c>
      <c r="C2650" s="1">
        <v>45403.166666666664</v>
      </c>
      <c r="D2650">
        <v>1103088</v>
      </c>
      <c r="O2650">
        <f t="shared" si="382"/>
        <v>1864595.6158192093</v>
      </c>
      <c r="P2650">
        <f t="shared" si="383"/>
        <v>2967683.6158192093</v>
      </c>
      <c r="T2650">
        <v>230</v>
      </c>
      <c r="U2650">
        <f t="shared" si="384"/>
        <v>393254</v>
      </c>
      <c r="V2650">
        <f t="shared" si="385"/>
        <v>11408</v>
      </c>
      <c r="W2650" s="1">
        <v>45402.375</v>
      </c>
      <c r="X2650">
        <f t="shared" si="386"/>
        <v>11063.840884763633</v>
      </c>
      <c r="Z2650">
        <f t="shared" si="387"/>
        <v>-344.15911523636714</v>
      </c>
      <c r="AK2650">
        <f t="shared" si="389"/>
        <v>11256.405312619556</v>
      </c>
      <c r="AL2650">
        <f t="shared" si="388"/>
        <v>-151.59468738044416</v>
      </c>
      <c r="AR2650">
        <f t="shared" si="381"/>
        <v>-151.59468738044416</v>
      </c>
      <c r="AT2650">
        <v>-375.52157567503491</v>
      </c>
    </row>
    <row r="2651" spans="1:46">
      <c r="A2651" s="1">
        <v>45402.375</v>
      </c>
      <c r="B2651">
        <v>5513334</v>
      </c>
      <c r="C2651" s="1">
        <v>45403.166666666664</v>
      </c>
      <c r="D2651">
        <v>1102666.8</v>
      </c>
      <c r="O2651">
        <f t="shared" si="382"/>
        <v>1863883.6439063766</v>
      </c>
      <c r="P2651">
        <f t="shared" si="383"/>
        <v>2966550.4439063766</v>
      </c>
      <c r="T2651">
        <v>240</v>
      </c>
      <c r="U2651">
        <f t="shared" si="384"/>
        <v>410352</v>
      </c>
      <c r="V2651">
        <f t="shared" si="385"/>
        <v>11904</v>
      </c>
      <c r="W2651" s="1">
        <v>45402.416666666664</v>
      </c>
      <c r="X2651">
        <f t="shared" si="386"/>
        <v>11059.616299072681</v>
      </c>
      <c r="Z2651">
        <f t="shared" si="387"/>
        <v>-844.3837009273193</v>
      </c>
      <c r="AK2651">
        <f t="shared" si="389"/>
        <v>11252.10719867246</v>
      </c>
      <c r="AL2651">
        <f t="shared" si="388"/>
        <v>-651.89280132753993</v>
      </c>
      <c r="AR2651">
        <f t="shared" si="381"/>
        <v>-651.89280132753993</v>
      </c>
      <c r="AT2651">
        <v>-375.36804108783508</v>
      </c>
    </row>
    <row r="2652" spans="1:46">
      <c r="A2652" s="1">
        <v>45402.416666666664</v>
      </c>
      <c r="B2652">
        <v>5513103</v>
      </c>
      <c r="C2652" s="1">
        <v>45403.166666666664</v>
      </c>
      <c r="D2652">
        <v>1102620.6000000001</v>
      </c>
      <c r="O2652">
        <f t="shared" si="382"/>
        <v>1863805.5501210657</v>
      </c>
      <c r="P2652">
        <f t="shared" si="383"/>
        <v>2966426.1501210658</v>
      </c>
      <c r="T2652">
        <v>245</v>
      </c>
      <c r="U2652">
        <f t="shared" si="384"/>
        <v>418901</v>
      </c>
      <c r="V2652">
        <f t="shared" si="385"/>
        <v>12152</v>
      </c>
      <c r="W2652" s="1">
        <v>45402.458333333336</v>
      </c>
      <c r="X2652">
        <f t="shared" si="386"/>
        <v>11059.152918590909</v>
      </c>
      <c r="Z2652">
        <f t="shared" si="387"/>
        <v>-1092.8470814090906</v>
      </c>
      <c r="AK2652">
        <f t="shared" si="389"/>
        <v>11251.635753125554</v>
      </c>
      <c r="AL2652">
        <f t="shared" si="388"/>
        <v>-900.3642468744456</v>
      </c>
      <c r="AR2652">
        <f t="shared" si="381"/>
        <v>-900.3642468744456</v>
      </c>
      <c r="AT2652">
        <v>-375.02108981955098</v>
      </c>
    </row>
    <row r="2653" spans="1:46">
      <c r="A2653" s="1">
        <v>45402.458333333336</v>
      </c>
      <c r="B2653">
        <v>5509585</v>
      </c>
      <c r="C2653" s="1">
        <v>45403.166666666664</v>
      </c>
      <c r="D2653">
        <v>1101917</v>
      </c>
      <c r="O2653">
        <f t="shared" si="382"/>
        <v>1862616.2257196666</v>
      </c>
      <c r="P2653">
        <f t="shared" si="383"/>
        <v>2964533.2257196666</v>
      </c>
      <c r="T2653">
        <v>240</v>
      </c>
      <c r="U2653">
        <f t="shared" si="384"/>
        <v>410352</v>
      </c>
      <c r="V2653">
        <f t="shared" si="385"/>
        <v>11904</v>
      </c>
      <c r="W2653" s="1">
        <v>45402.5</v>
      </c>
      <c r="X2653">
        <f t="shared" si="386"/>
        <v>11052.095894630427</v>
      </c>
      <c r="Z2653">
        <f t="shared" si="387"/>
        <v>-851.90410536957279</v>
      </c>
      <c r="AK2653">
        <f t="shared" si="389"/>
        <v>11244.455902761887</v>
      </c>
      <c r="AL2653">
        <f t="shared" si="388"/>
        <v>-659.54409723811295</v>
      </c>
      <c r="AR2653">
        <f t="shared" si="381"/>
        <v>-659.54409723811295</v>
      </c>
      <c r="AT2653">
        <v>-375.00068092141555</v>
      </c>
    </row>
    <row r="2654" spans="1:46">
      <c r="A2654" s="1">
        <v>45402.5</v>
      </c>
      <c r="B2654">
        <v>5507961</v>
      </c>
      <c r="C2654" s="1">
        <v>45403.166666666664</v>
      </c>
      <c r="D2654">
        <v>1101592.2</v>
      </c>
      <c r="O2654">
        <f t="shared" si="382"/>
        <v>1862067.2027441484</v>
      </c>
      <c r="P2654">
        <f t="shared" si="383"/>
        <v>2963659.4027441484</v>
      </c>
      <c r="T2654">
        <v>230</v>
      </c>
      <c r="U2654">
        <f t="shared" si="384"/>
        <v>393254</v>
      </c>
      <c r="V2654">
        <f t="shared" si="385"/>
        <v>11408</v>
      </c>
      <c r="W2654" s="1">
        <v>45402.541666666664</v>
      </c>
      <c r="X2654">
        <f t="shared" si="386"/>
        <v>11048.838189425247</v>
      </c>
      <c r="Z2654">
        <f t="shared" si="387"/>
        <v>-359.16181057475296</v>
      </c>
      <c r="AK2654">
        <f t="shared" si="389"/>
        <v>11241.141497704863</v>
      </c>
      <c r="AL2654">
        <f t="shared" si="388"/>
        <v>-166.85850229513744</v>
      </c>
      <c r="AR2654">
        <f t="shared" si="381"/>
        <v>-166.85850229513744</v>
      </c>
      <c r="AT2654">
        <v>-374.25705023347291</v>
      </c>
    </row>
    <row r="2655" spans="1:46">
      <c r="A2655" s="1">
        <v>45402.541666666664</v>
      </c>
      <c r="B2655">
        <v>5509940</v>
      </c>
      <c r="C2655" s="1">
        <v>45403.166666666664</v>
      </c>
      <c r="D2655">
        <v>1101988</v>
      </c>
      <c r="O2655">
        <f t="shared" si="382"/>
        <v>1862736.2399784774</v>
      </c>
      <c r="P2655">
        <f t="shared" si="383"/>
        <v>2964724.2399784774</v>
      </c>
      <c r="T2655">
        <v>220</v>
      </c>
      <c r="U2655">
        <f t="shared" si="384"/>
        <v>376156</v>
      </c>
      <c r="V2655">
        <f t="shared" si="385"/>
        <v>10912</v>
      </c>
      <c r="W2655" s="1">
        <v>45402.583333333336</v>
      </c>
      <c r="X2655">
        <f t="shared" si="386"/>
        <v>11052.808016150033</v>
      </c>
      <c r="Z2655">
        <f t="shared" si="387"/>
        <v>140.80801615003293</v>
      </c>
      <c r="AK2655">
        <f t="shared" si="389"/>
        <v>11245.180418645656</v>
      </c>
      <c r="AL2655">
        <f t="shared" si="388"/>
        <v>333.18041864565566</v>
      </c>
      <c r="AR2655">
        <f t="shared" si="381"/>
        <v>333.18041864565566</v>
      </c>
      <c r="AT2655">
        <v>-374.18432499604205</v>
      </c>
    </row>
    <row r="2656" spans="1:46">
      <c r="A2656" s="1">
        <v>45402.583333333336</v>
      </c>
      <c r="B2656">
        <v>5511805</v>
      </c>
      <c r="C2656" s="1">
        <v>45403.166666666664</v>
      </c>
      <c r="D2656">
        <v>1102361</v>
      </c>
      <c r="O2656">
        <f t="shared" si="382"/>
        <v>1863366.737422653</v>
      </c>
      <c r="P2656">
        <f t="shared" si="383"/>
        <v>2965727.737422653</v>
      </c>
      <c r="T2656">
        <v>215</v>
      </c>
      <c r="U2656">
        <f t="shared" si="384"/>
        <v>367607</v>
      </c>
      <c r="V2656">
        <f t="shared" si="385"/>
        <v>10664</v>
      </c>
      <c r="W2656" s="1">
        <v>45402.625</v>
      </c>
      <c r="X2656">
        <f t="shared" si="386"/>
        <v>11056.549161598099</v>
      </c>
      <c r="Z2656">
        <f t="shared" si="387"/>
        <v>392.54916159809909</v>
      </c>
      <c r="AK2656">
        <f t="shared" si="389"/>
        <v>11248.986678147714</v>
      </c>
      <c r="AL2656">
        <f t="shared" si="388"/>
        <v>584.98667814771397</v>
      </c>
      <c r="AR2656">
        <f t="shared" si="381"/>
        <v>584.98667814771397</v>
      </c>
      <c r="AT2656">
        <v>-374.00447776050896</v>
      </c>
    </row>
    <row r="2657" spans="1:46">
      <c r="A2657" s="1">
        <v>45402.625</v>
      </c>
      <c r="B2657">
        <v>5511968</v>
      </c>
      <c r="C2657" s="1">
        <v>45403.166666666664</v>
      </c>
      <c r="D2657">
        <v>1102393.6000000001</v>
      </c>
      <c r="O2657">
        <f t="shared" si="382"/>
        <v>1863421.8425612058</v>
      </c>
      <c r="P2657">
        <f t="shared" si="383"/>
        <v>2965815.4425612059</v>
      </c>
      <c r="T2657">
        <v>215</v>
      </c>
      <c r="U2657">
        <f t="shared" si="384"/>
        <v>367607</v>
      </c>
      <c r="V2657">
        <f t="shared" si="385"/>
        <v>10664</v>
      </c>
      <c r="W2657" s="1">
        <v>45402.666666666664</v>
      </c>
      <c r="X2657">
        <f t="shared" si="386"/>
        <v>11056.876135704286</v>
      </c>
      <c r="Z2657">
        <f t="shared" si="387"/>
        <v>392.87613570428584</v>
      </c>
      <c r="AK2657">
        <f t="shared" si="389"/>
        <v>11249.319343187306</v>
      </c>
      <c r="AL2657">
        <f t="shared" si="388"/>
        <v>585.319343187306</v>
      </c>
      <c r="AR2657">
        <f t="shared" si="381"/>
        <v>585.319343187306</v>
      </c>
      <c r="AT2657">
        <v>-373.38711353536382</v>
      </c>
    </row>
    <row r="2658" spans="1:46">
      <c r="A2658" s="1">
        <v>45402.666666666664</v>
      </c>
      <c r="B2658">
        <v>5504758</v>
      </c>
      <c r="C2658" s="1">
        <v>45403.166666666664</v>
      </c>
      <c r="D2658">
        <v>1100951.6000000001</v>
      </c>
      <c r="O2658">
        <f t="shared" si="382"/>
        <v>1860984.3698681737</v>
      </c>
      <c r="P2658">
        <f t="shared" si="383"/>
        <v>2961935.9698681738</v>
      </c>
      <c r="T2658">
        <v>220</v>
      </c>
      <c r="U2658">
        <f t="shared" si="384"/>
        <v>376156</v>
      </c>
      <c r="V2658">
        <f t="shared" si="385"/>
        <v>10912</v>
      </c>
      <c r="W2658" s="1">
        <v>45402.708333333336</v>
      </c>
      <c r="X2658">
        <f t="shared" si="386"/>
        <v>11042.41304793991</v>
      </c>
      <c r="Z2658">
        <f t="shared" si="387"/>
        <v>130.41304793991003</v>
      </c>
      <c r="AK2658">
        <f t="shared" si="389"/>
        <v>11234.604527632428</v>
      </c>
      <c r="AL2658">
        <f t="shared" si="388"/>
        <v>322.60452763242756</v>
      </c>
      <c r="AR2658">
        <f t="shared" si="381"/>
        <v>322.60452763242756</v>
      </c>
      <c r="AT2658">
        <v>-372.91644444483791</v>
      </c>
    </row>
    <row r="2659" spans="1:46">
      <c r="A2659" s="1">
        <v>45402.708333333336</v>
      </c>
      <c r="B2659">
        <v>5500851</v>
      </c>
      <c r="C2659" s="1">
        <v>45403.166666666664</v>
      </c>
      <c r="D2659">
        <v>1100170.2</v>
      </c>
      <c r="O2659">
        <f t="shared" si="382"/>
        <v>1859663.5368845842</v>
      </c>
      <c r="P2659">
        <f t="shared" si="383"/>
        <v>2959833.7368845842</v>
      </c>
      <c r="T2659">
        <v>230</v>
      </c>
      <c r="U2659">
        <f t="shared" si="384"/>
        <v>393254</v>
      </c>
      <c r="V2659">
        <f t="shared" si="385"/>
        <v>11408</v>
      </c>
      <c r="W2659" s="1">
        <v>45402.75</v>
      </c>
      <c r="X2659">
        <f t="shared" si="386"/>
        <v>11034.575699272029</v>
      </c>
      <c r="Z2659">
        <f t="shared" si="387"/>
        <v>-373.42430072797106</v>
      </c>
      <c r="AK2659">
        <f t="shared" si="389"/>
        <v>11226.630771131331</v>
      </c>
      <c r="AL2659">
        <f t="shared" si="388"/>
        <v>-181.36922886866887</v>
      </c>
      <c r="AR2659">
        <f t="shared" si="381"/>
        <v>-181.36922886866887</v>
      </c>
      <c r="AT2659">
        <v>-372.47381040043001</v>
      </c>
    </row>
    <row r="2660" spans="1:46">
      <c r="A2660" s="1">
        <v>45402.75</v>
      </c>
      <c r="B2660">
        <v>5493989</v>
      </c>
      <c r="C2660" s="1">
        <v>45403.166666666664</v>
      </c>
      <c r="D2660">
        <v>1098797.8</v>
      </c>
      <c r="O2660">
        <f t="shared" si="382"/>
        <v>1857343.7119720208</v>
      </c>
      <c r="P2660">
        <f t="shared" si="383"/>
        <v>2956141.5119720208</v>
      </c>
      <c r="T2660">
        <v>240</v>
      </c>
      <c r="U2660">
        <f t="shared" si="384"/>
        <v>410352</v>
      </c>
      <c r="V2660">
        <f t="shared" si="385"/>
        <v>11904</v>
      </c>
      <c r="W2660" s="1">
        <v>45402.791666666664</v>
      </c>
      <c r="X2660">
        <f t="shared" si="386"/>
        <v>11020.81069119448</v>
      </c>
      <c r="Z2660">
        <f t="shared" si="387"/>
        <v>-883.18930880552034</v>
      </c>
      <c r="AK2660">
        <f t="shared" si="389"/>
        <v>11212.626185231531</v>
      </c>
      <c r="AL2660">
        <f t="shared" si="388"/>
        <v>-691.37381476846895</v>
      </c>
      <c r="AR2660">
        <f t="shared" si="381"/>
        <v>-691.37381476846895</v>
      </c>
      <c r="AT2660">
        <v>-372.44192273295084</v>
      </c>
    </row>
    <row r="2661" spans="1:46">
      <c r="A2661" s="1">
        <v>45402.791666666664</v>
      </c>
      <c r="B2661">
        <v>5493503</v>
      </c>
      <c r="C2661" s="1">
        <v>45403.166666666664</v>
      </c>
      <c r="D2661">
        <v>1098700.6000000001</v>
      </c>
      <c r="O2661">
        <f t="shared" si="382"/>
        <v>1857179.4107613671</v>
      </c>
      <c r="P2661">
        <f t="shared" si="383"/>
        <v>2955880.0107613672</v>
      </c>
      <c r="T2661">
        <v>245</v>
      </c>
      <c r="U2661">
        <f t="shared" si="384"/>
        <v>418901</v>
      </c>
      <c r="V2661">
        <f t="shared" si="385"/>
        <v>12152</v>
      </c>
      <c r="W2661" s="1">
        <v>45402.833333333336</v>
      </c>
      <c r="X2661">
        <f t="shared" si="386"/>
        <v>11019.835786804259</v>
      </c>
      <c r="Z2661">
        <f t="shared" si="387"/>
        <v>-1132.1642131957415</v>
      </c>
      <c r="AK2661">
        <f t="shared" si="389"/>
        <v>11211.634312782202</v>
      </c>
      <c r="AL2661">
        <f t="shared" si="388"/>
        <v>-940.36568721779804</v>
      </c>
      <c r="AR2661">
        <f t="shared" si="381"/>
        <v>-940.36568721779804</v>
      </c>
      <c r="AT2661">
        <v>-372.09497146466856</v>
      </c>
    </row>
    <row r="2662" spans="1:46">
      <c r="A2662" s="1">
        <v>45402.833333333336</v>
      </c>
      <c r="B2662">
        <v>5499565</v>
      </c>
      <c r="C2662" s="1">
        <v>45403.166666666664</v>
      </c>
      <c r="D2662">
        <v>1099913</v>
      </c>
      <c r="O2662">
        <f t="shared" si="382"/>
        <v>1859228.7810061881</v>
      </c>
      <c r="P2662">
        <f t="shared" si="383"/>
        <v>2959141.7810061881</v>
      </c>
      <c r="T2662">
        <v>240</v>
      </c>
      <c r="U2662">
        <f t="shared" si="384"/>
        <v>410352</v>
      </c>
      <c r="V2662">
        <f t="shared" si="385"/>
        <v>11904</v>
      </c>
      <c r="W2662" s="1">
        <v>45402.875</v>
      </c>
      <c r="X2662">
        <f t="shared" si="386"/>
        <v>11031.996013992559</v>
      </c>
      <c r="Z2662">
        <f t="shared" si="387"/>
        <v>-872.0039860074412</v>
      </c>
      <c r="AK2662">
        <f t="shared" si="389"/>
        <v>11224.006186831253</v>
      </c>
      <c r="AL2662">
        <f t="shared" si="388"/>
        <v>-679.99381316874678</v>
      </c>
      <c r="AR2662">
        <f t="shared" si="381"/>
        <v>-679.99381316874678</v>
      </c>
      <c r="AT2662">
        <v>-370.29005830005372</v>
      </c>
    </row>
    <row r="2663" spans="1:46">
      <c r="A2663" s="1">
        <v>45402.875</v>
      </c>
      <c r="B2663">
        <v>5505033</v>
      </c>
      <c r="C2663" s="1">
        <v>45403.166666666664</v>
      </c>
      <c r="D2663">
        <v>1101006.6000000001</v>
      </c>
      <c r="O2663">
        <f t="shared" si="382"/>
        <v>1861077.3386602104</v>
      </c>
      <c r="P2663">
        <f t="shared" si="383"/>
        <v>2962083.9386602105</v>
      </c>
      <c r="T2663">
        <v>235</v>
      </c>
      <c r="U2663">
        <f t="shared" si="384"/>
        <v>401803</v>
      </c>
      <c r="V2663">
        <f t="shared" si="385"/>
        <v>11656</v>
      </c>
      <c r="W2663" s="1">
        <v>45402.916666666664</v>
      </c>
      <c r="X2663">
        <f t="shared" si="386"/>
        <v>11042.964691370589</v>
      </c>
      <c r="Z2663">
        <f t="shared" si="387"/>
        <v>-613.03530862941079</v>
      </c>
      <c r="AK2663">
        <f t="shared" si="389"/>
        <v>11235.165772331122</v>
      </c>
      <c r="AL2663">
        <f t="shared" si="388"/>
        <v>-420.83422766887816</v>
      </c>
      <c r="AR2663">
        <f t="shared" si="381"/>
        <v>-420.83422766887816</v>
      </c>
      <c r="AT2663">
        <v>-370.14336316543631</v>
      </c>
    </row>
    <row r="2664" spans="1:46">
      <c r="A2664" s="1">
        <v>45402.916666666664</v>
      </c>
      <c r="B2664">
        <v>5506370</v>
      </c>
      <c r="C2664" s="1">
        <v>45403.166666666664</v>
      </c>
      <c r="D2664">
        <v>1101274</v>
      </c>
      <c r="O2664">
        <f t="shared" si="382"/>
        <v>1861529.3360236753</v>
      </c>
      <c r="P2664">
        <f t="shared" si="383"/>
        <v>2962803.3360236753</v>
      </c>
      <c r="T2664">
        <v>225</v>
      </c>
      <c r="U2664">
        <f t="shared" si="384"/>
        <v>384705</v>
      </c>
      <c r="V2664">
        <f t="shared" si="385"/>
        <v>11160</v>
      </c>
      <c r="W2664" s="1">
        <v>45402.958333333336</v>
      </c>
      <c r="X2664">
        <f t="shared" si="386"/>
        <v>11045.64668143175</v>
      </c>
      <c r="Z2664">
        <f t="shared" si="387"/>
        <v>-114.35331856824996</v>
      </c>
      <c r="AK2664">
        <f t="shared" si="389"/>
        <v>11237.894442011686</v>
      </c>
      <c r="AL2664">
        <f t="shared" si="388"/>
        <v>77.894442011685896</v>
      </c>
      <c r="AR2664">
        <f t="shared" si="381"/>
        <v>77.894442011685896</v>
      </c>
      <c r="AT2664">
        <v>-369.85637415812016</v>
      </c>
    </row>
    <row r="2665" spans="1:46">
      <c r="A2665" s="1">
        <v>45402.958333333336</v>
      </c>
      <c r="B2665">
        <v>5504447</v>
      </c>
      <c r="C2665" s="1">
        <v>45403.166666666664</v>
      </c>
      <c r="D2665">
        <v>1100889.3999999999</v>
      </c>
      <c r="O2665">
        <f t="shared" si="382"/>
        <v>1860879.2306160885</v>
      </c>
      <c r="P2665">
        <f t="shared" si="383"/>
        <v>2961768.6306160884</v>
      </c>
      <c r="T2665">
        <v>210</v>
      </c>
      <c r="U2665">
        <f t="shared" si="384"/>
        <v>359058</v>
      </c>
      <c r="V2665">
        <f t="shared" si="385"/>
        <v>10416</v>
      </c>
      <c r="W2665" s="1">
        <v>45403</v>
      </c>
      <c r="X2665">
        <f t="shared" si="386"/>
        <v>11041.789189369212</v>
      </c>
      <c r="Z2665">
        <f t="shared" si="387"/>
        <v>625.78918936921218</v>
      </c>
      <c r="AK2665">
        <f t="shared" si="389"/>
        <v>11233.969810900448</v>
      </c>
      <c r="AL2665">
        <f t="shared" si="388"/>
        <v>817.96981090044756</v>
      </c>
      <c r="AR2665">
        <f t="shared" si="381"/>
        <v>817.96981090044756</v>
      </c>
      <c r="AT2665">
        <v>-368.6037854502556</v>
      </c>
    </row>
    <row r="2666" spans="1:46">
      <c r="A2666" s="1">
        <v>45403</v>
      </c>
      <c r="B2666">
        <v>5268745</v>
      </c>
      <c r="C2666" s="1">
        <v>45404.166666666664</v>
      </c>
      <c r="D2666">
        <v>1053749</v>
      </c>
      <c r="O2666">
        <f t="shared" si="382"/>
        <v>1781195.8479956957</v>
      </c>
      <c r="P2666">
        <f t="shared" si="383"/>
        <v>2834944.8479956957</v>
      </c>
      <c r="T2666">
        <v>200</v>
      </c>
      <c r="U2666">
        <f t="shared" si="384"/>
        <v>341960</v>
      </c>
      <c r="V2666">
        <f t="shared" si="385"/>
        <v>9920</v>
      </c>
      <c r="W2666" s="1">
        <v>45403.041666666664</v>
      </c>
      <c r="X2666">
        <f t="shared" si="386"/>
        <v>10568.976607921393</v>
      </c>
      <c r="Z2666">
        <f t="shared" si="387"/>
        <v>648.97660792139322</v>
      </c>
      <c r="AK2666">
        <f t="shared" si="389"/>
        <v>10752.928000093867</v>
      </c>
      <c r="AL2666">
        <f t="shared" si="388"/>
        <v>832.92800009386701</v>
      </c>
      <c r="AR2666">
        <f t="shared" si="381"/>
        <v>832.92800009386701</v>
      </c>
      <c r="AT2666">
        <v>-368.52214985771934</v>
      </c>
    </row>
    <row r="2667" spans="1:46">
      <c r="A2667" s="1">
        <v>45403.041666666664</v>
      </c>
      <c r="B2667">
        <v>5102222</v>
      </c>
      <c r="C2667" s="1">
        <v>45404.166666666664</v>
      </c>
      <c r="D2667">
        <v>1020444.4</v>
      </c>
      <c r="O2667">
        <f t="shared" si="382"/>
        <v>1724899.6947000274</v>
      </c>
      <c r="P2667">
        <f t="shared" si="383"/>
        <v>2745344.0947000273</v>
      </c>
      <c r="T2667">
        <v>195</v>
      </c>
      <c r="U2667">
        <f t="shared" si="384"/>
        <v>333411</v>
      </c>
      <c r="V2667">
        <f t="shared" si="385"/>
        <v>9672</v>
      </c>
      <c r="W2667" s="1">
        <v>45403.083333333336</v>
      </c>
      <c r="X2667">
        <f t="shared" si="386"/>
        <v>10234.93544789545</v>
      </c>
      <c r="Z2667">
        <f t="shared" si="387"/>
        <v>562.93544789545012</v>
      </c>
      <c r="AK2667">
        <f t="shared" si="389"/>
        <v>10413.072905691</v>
      </c>
      <c r="AL2667">
        <f t="shared" si="388"/>
        <v>741.07290569100041</v>
      </c>
      <c r="AR2667">
        <f t="shared" si="381"/>
        <v>741.07290569100041</v>
      </c>
      <c r="AT2667">
        <v>-368.1879417922155</v>
      </c>
    </row>
    <row r="2668" spans="1:46">
      <c r="A2668" s="1">
        <v>45403.083333333336</v>
      </c>
      <c r="B2668">
        <v>5101509</v>
      </c>
      <c r="C2668" s="1">
        <v>45404.166666666664</v>
      </c>
      <c r="D2668">
        <v>1020301.8</v>
      </c>
      <c r="O2668">
        <f t="shared" si="382"/>
        <v>1724658.6519774015</v>
      </c>
      <c r="P2668">
        <f t="shared" si="383"/>
        <v>2744960.4519774015</v>
      </c>
      <c r="T2668">
        <v>190</v>
      </c>
      <c r="U2668">
        <f t="shared" si="384"/>
        <v>324862</v>
      </c>
      <c r="V2668">
        <f t="shared" si="385"/>
        <v>9424</v>
      </c>
      <c r="W2668" s="1">
        <v>45403.125</v>
      </c>
      <c r="X2668">
        <f t="shared" si="386"/>
        <v>10233.505186927905</v>
      </c>
      <c r="Z2668">
        <f t="shared" si="387"/>
        <v>809.50518692790502</v>
      </c>
      <c r="AK2668">
        <f t="shared" si="389"/>
        <v>10411.617751254022</v>
      </c>
      <c r="AL2668">
        <f t="shared" si="388"/>
        <v>987.61775125402164</v>
      </c>
      <c r="AR2668">
        <f t="shared" si="381"/>
        <v>987.61775125402164</v>
      </c>
      <c r="AT2668">
        <v>-368.03233630249269</v>
      </c>
    </row>
    <row r="2669" spans="1:46">
      <c r="A2669" s="1">
        <v>45403.125</v>
      </c>
      <c r="B2669">
        <v>5099299</v>
      </c>
      <c r="C2669" s="1">
        <v>45404.166666666664</v>
      </c>
      <c r="D2669">
        <v>1019859.8</v>
      </c>
      <c r="O2669">
        <f t="shared" si="382"/>
        <v>1723911.5209577617</v>
      </c>
      <c r="P2669">
        <f t="shared" si="383"/>
        <v>2743771.3209577617</v>
      </c>
      <c r="T2669">
        <v>185</v>
      </c>
      <c r="U2669">
        <f t="shared" si="384"/>
        <v>316313</v>
      </c>
      <c r="V2669">
        <f t="shared" si="385"/>
        <v>9176</v>
      </c>
      <c r="W2669" s="1">
        <v>45403.166666666664</v>
      </c>
      <c r="X2669">
        <f t="shared" si="386"/>
        <v>10229.071979721348</v>
      </c>
      <c r="Z2669">
        <f t="shared" si="387"/>
        <v>1053.0719797213478</v>
      </c>
      <c r="AK2669">
        <f t="shared" si="389"/>
        <v>10407.107384766327</v>
      </c>
      <c r="AL2669">
        <f t="shared" si="388"/>
        <v>1231.1073847663265</v>
      </c>
      <c r="AR2669">
        <f t="shared" si="381"/>
        <v>1231.1073847663265</v>
      </c>
      <c r="AT2669">
        <v>-367.73511318558303</v>
      </c>
    </row>
    <row r="2670" spans="1:46">
      <c r="A2670" s="1">
        <v>45403.166666666664</v>
      </c>
      <c r="B2670">
        <v>5055218</v>
      </c>
      <c r="C2670" s="1">
        <v>45404.166666666664</v>
      </c>
      <c r="D2670">
        <v>1011043.6</v>
      </c>
      <c r="O2670">
        <f t="shared" si="382"/>
        <v>1709009.1306967987</v>
      </c>
      <c r="P2670">
        <f t="shared" si="383"/>
        <v>2720052.7306967988</v>
      </c>
      <c r="T2670">
        <v>180</v>
      </c>
      <c r="U2670">
        <f t="shared" si="384"/>
        <v>307764</v>
      </c>
      <c r="V2670">
        <f t="shared" si="385"/>
        <v>8928</v>
      </c>
      <c r="W2670" s="1">
        <v>45403.208333333336</v>
      </c>
      <c r="X2670">
        <f t="shared" si="386"/>
        <v>10140.646546747503</v>
      </c>
      <c r="Z2670">
        <f t="shared" si="387"/>
        <v>1212.6465467475027</v>
      </c>
      <c r="AK2670">
        <f t="shared" si="389"/>
        <v>10317.142920900236</v>
      </c>
      <c r="AL2670">
        <f t="shared" si="388"/>
        <v>1389.1429209002363</v>
      </c>
      <c r="AR2670">
        <f t="shared" si="381"/>
        <v>1389.1429209002363</v>
      </c>
      <c r="AT2670">
        <v>-367.33076807057296</v>
      </c>
    </row>
    <row r="2671" spans="1:46">
      <c r="A2671" s="1">
        <v>45403.208333333336</v>
      </c>
      <c r="B2671">
        <v>4802083</v>
      </c>
      <c r="C2671" s="1">
        <v>45404.166666666664</v>
      </c>
      <c r="D2671">
        <v>960416.6</v>
      </c>
      <c r="O2671">
        <f t="shared" si="382"/>
        <v>1623432.2027979554</v>
      </c>
      <c r="P2671">
        <f t="shared" si="383"/>
        <v>2583848.8027979555</v>
      </c>
      <c r="T2671">
        <v>185</v>
      </c>
      <c r="U2671">
        <f t="shared" si="384"/>
        <v>316313</v>
      </c>
      <c r="V2671">
        <f t="shared" si="385"/>
        <v>9176</v>
      </c>
      <c r="W2671" s="1">
        <v>45403.25</v>
      </c>
      <c r="X2671">
        <f t="shared" si="386"/>
        <v>9632.8637837467923</v>
      </c>
      <c r="Z2671">
        <f t="shared" si="387"/>
        <v>456.86378374679225</v>
      </c>
      <c r="AK2671">
        <f t="shared" si="389"/>
        <v>9800.5222779760188</v>
      </c>
      <c r="AL2671">
        <f t="shared" si="388"/>
        <v>624.52227797601881</v>
      </c>
      <c r="AR2671">
        <f t="shared" si="381"/>
        <v>624.52227797601881</v>
      </c>
      <c r="AT2671">
        <v>-366.49400324706221</v>
      </c>
    </row>
    <row r="2672" spans="1:46">
      <c r="A2672" s="1">
        <v>45403.25</v>
      </c>
      <c r="B2672">
        <v>4747262</v>
      </c>
      <c r="C2672" s="1">
        <v>45404.166666666664</v>
      </c>
      <c r="D2672">
        <v>949452.4</v>
      </c>
      <c r="O2672">
        <f t="shared" si="382"/>
        <v>1604898.9586225455</v>
      </c>
      <c r="P2672">
        <f t="shared" si="383"/>
        <v>2554351.3586225454</v>
      </c>
      <c r="T2672">
        <v>200</v>
      </c>
      <c r="U2672">
        <f t="shared" si="384"/>
        <v>341960</v>
      </c>
      <c r="V2672">
        <f t="shared" si="385"/>
        <v>9920</v>
      </c>
      <c r="W2672" s="1">
        <v>45403.291666666664</v>
      </c>
      <c r="X2672">
        <f t="shared" si="386"/>
        <v>9522.894167334749</v>
      </c>
      <c r="Z2672">
        <f t="shared" si="387"/>
        <v>-397.105832665251</v>
      </c>
      <c r="AK2672">
        <f t="shared" si="389"/>
        <v>9688.6386575136239</v>
      </c>
      <c r="AL2672">
        <f t="shared" si="388"/>
        <v>-231.36134248637609</v>
      </c>
      <c r="AR2672">
        <f t="shared" si="381"/>
        <v>-231.36134248637609</v>
      </c>
      <c r="AT2672">
        <v>-366.26567251990673</v>
      </c>
    </row>
    <row r="2673" spans="1:46">
      <c r="A2673" s="1">
        <v>45403.291666666664</v>
      </c>
      <c r="B2673">
        <v>4692656</v>
      </c>
      <c r="C2673" s="1">
        <v>45404.166666666664</v>
      </c>
      <c r="D2673">
        <v>938531.2</v>
      </c>
      <c r="O2673">
        <f t="shared" si="382"/>
        <v>1586438.3991390907</v>
      </c>
      <c r="P2673">
        <f t="shared" si="383"/>
        <v>2524969.5991390906</v>
      </c>
      <c r="T2673">
        <v>215</v>
      </c>
      <c r="U2673">
        <f t="shared" si="384"/>
        <v>367607</v>
      </c>
      <c r="V2673">
        <f t="shared" si="385"/>
        <v>10664</v>
      </c>
      <c r="W2673" s="1">
        <v>45403.333333333336</v>
      </c>
      <c r="X2673">
        <f t="shared" si="386"/>
        <v>9413.355835786695</v>
      </c>
      <c r="Z2673">
        <f t="shared" si="387"/>
        <v>-1250.644164213305</v>
      </c>
      <c r="AK2673">
        <f t="shared" si="389"/>
        <v>9577.1938283611162</v>
      </c>
      <c r="AL2673">
        <f t="shared" si="388"/>
        <v>-1086.8061716388838</v>
      </c>
      <c r="AR2673">
        <f t="shared" si="381"/>
        <v>-1086.8061716388838</v>
      </c>
      <c r="AT2673">
        <v>-365.77585896468372</v>
      </c>
    </row>
    <row r="2674" spans="1:46">
      <c r="A2674" s="1">
        <v>45403.333333333336</v>
      </c>
      <c r="B2674">
        <v>4570615</v>
      </c>
      <c r="C2674" s="1">
        <v>45404.166666666664</v>
      </c>
      <c r="D2674">
        <v>914123</v>
      </c>
      <c r="O2674">
        <f t="shared" si="382"/>
        <v>1545180.2015065914</v>
      </c>
      <c r="P2674">
        <f t="shared" si="383"/>
        <v>2459303.2015065914</v>
      </c>
      <c r="T2674">
        <v>230</v>
      </c>
      <c r="U2674">
        <f t="shared" si="384"/>
        <v>393254</v>
      </c>
      <c r="V2674">
        <f t="shared" si="385"/>
        <v>11408</v>
      </c>
      <c r="W2674" s="1">
        <v>45403.375</v>
      </c>
      <c r="X2674">
        <f t="shared" si="386"/>
        <v>9168.5445051553343</v>
      </c>
      <c r="Z2674">
        <f t="shared" si="387"/>
        <v>-2239.4554948446657</v>
      </c>
      <c r="AK2674">
        <f t="shared" si="389"/>
        <v>9328.1215946395259</v>
      </c>
      <c r="AL2674">
        <f t="shared" si="388"/>
        <v>-2079.8784053604741</v>
      </c>
      <c r="AR2674">
        <f t="shared" si="381"/>
        <v>-2079.8784053604741</v>
      </c>
      <c r="AT2674">
        <v>-365.73887401609136</v>
      </c>
    </row>
    <row r="2675" spans="1:46">
      <c r="A2675" s="1">
        <v>45403.375</v>
      </c>
      <c r="B2675">
        <v>4539651</v>
      </c>
      <c r="C2675" s="1">
        <v>45404.166666666664</v>
      </c>
      <c r="D2675">
        <v>907930.2</v>
      </c>
      <c r="O2675">
        <f t="shared" si="382"/>
        <v>1534712.2535916062</v>
      </c>
      <c r="P2675">
        <f t="shared" si="383"/>
        <v>2442642.4535916061</v>
      </c>
      <c r="T2675">
        <v>240</v>
      </c>
      <c r="U2675">
        <f t="shared" si="384"/>
        <v>410352</v>
      </c>
      <c r="V2675">
        <f t="shared" si="385"/>
        <v>11904</v>
      </c>
      <c r="W2675" s="1">
        <v>45403.416666666664</v>
      </c>
      <c r="X2675">
        <f t="shared" si="386"/>
        <v>9106.4314608368695</v>
      </c>
      <c r="Z2675">
        <f t="shared" si="387"/>
        <v>-2797.5685391631305</v>
      </c>
      <c r="AK2675">
        <f t="shared" si="389"/>
        <v>9264.9274824562799</v>
      </c>
      <c r="AL2675">
        <f t="shared" si="388"/>
        <v>-2639.0725175437201</v>
      </c>
      <c r="AR2675">
        <f t="shared" si="381"/>
        <v>-2639.0725175437201</v>
      </c>
      <c r="AT2675">
        <v>-365.20440981692082</v>
      </c>
    </row>
    <row r="2676" spans="1:46">
      <c r="A2676" s="1">
        <v>45403.416666666664</v>
      </c>
      <c r="B2676">
        <v>4416230</v>
      </c>
      <c r="C2676" s="1">
        <v>45404.166666666664</v>
      </c>
      <c r="D2676">
        <v>883246</v>
      </c>
      <c r="O2676">
        <f t="shared" si="382"/>
        <v>1492987.5216572508</v>
      </c>
      <c r="P2676">
        <f t="shared" si="383"/>
        <v>2376233.5216572508</v>
      </c>
      <c r="T2676">
        <v>245</v>
      </c>
      <c r="U2676">
        <f t="shared" si="384"/>
        <v>418901</v>
      </c>
      <c r="V2676">
        <f t="shared" si="385"/>
        <v>12152</v>
      </c>
      <c r="W2676" s="1">
        <v>45403.458333333336</v>
      </c>
      <c r="X2676">
        <f t="shared" si="386"/>
        <v>8858.8518831715519</v>
      </c>
      <c r="Z2676">
        <f t="shared" si="387"/>
        <v>-3293.1481168284481</v>
      </c>
      <c r="AK2676">
        <f t="shared" si="389"/>
        <v>9013.0388207921515</v>
      </c>
      <c r="AL2676">
        <f t="shared" si="388"/>
        <v>-3138.9611792078485</v>
      </c>
      <c r="AR2676">
        <f t="shared" si="381"/>
        <v>-3138.9611792078485</v>
      </c>
      <c r="AT2676">
        <v>-365.06154752998373</v>
      </c>
    </row>
    <row r="2677" spans="1:46">
      <c r="A2677" s="1">
        <v>45403.458333333336</v>
      </c>
      <c r="B2677">
        <v>4406261</v>
      </c>
      <c r="C2677" s="1">
        <v>45404.166666666664</v>
      </c>
      <c r="D2677">
        <v>881252.2</v>
      </c>
      <c r="O2677">
        <f t="shared" si="382"/>
        <v>1489617.3184288407</v>
      </c>
      <c r="P2677">
        <f t="shared" si="383"/>
        <v>2370869.5184288407</v>
      </c>
      <c r="T2677">
        <v>240</v>
      </c>
      <c r="U2677">
        <f t="shared" si="384"/>
        <v>410352</v>
      </c>
      <c r="V2677">
        <f t="shared" si="385"/>
        <v>11904</v>
      </c>
      <c r="W2677" s="1">
        <v>45403.5</v>
      </c>
      <c r="X2677">
        <f t="shared" si="386"/>
        <v>8838.8543073153705</v>
      </c>
      <c r="Z2677">
        <f t="shared" si="387"/>
        <v>-3065.1456926846295</v>
      </c>
      <c r="AK2677">
        <f t="shared" si="389"/>
        <v>8992.6931902420019</v>
      </c>
      <c r="AL2677">
        <f t="shared" si="388"/>
        <v>-2911.3068097579981</v>
      </c>
      <c r="AR2677">
        <f t="shared" si="381"/>
        <v>-2911.3068097579981</v>
      </c>
      <c r="AT2677">
        <v>-364.77965580377531</v>
      </c>
    </row>
    <row r="2678" spans="1:46">
      <c r="A2678" s="1">
        <v>45403.5</v>
      </c>
      <c r="B2678">
        <v>4401941</v>
      </c>
      <c r="C2678" s="1">
        <v>45404.166666666664</v>
      </c>
      <c r="D2678">
        <v>880388.2</v>
      </c>
      <c r="O2678">
        <f t="shared" si="382"/>
        <v>1488156.8632230295</v>
      </c>
      <c r="P2678">
        <f t="shared" si="383"/>
        <v>2368545.0632230295</v>
      </c>
      <c r="T2678">
        <v>230</v>
      </c>
      <c r="U2678">
        <f t="shared" si="384"/>
        <v>393254</v>
      </c>
      <c r="V2678">
        <f t="shared" si="385"/>
        <v>11408</v>
      </c>
      <c r="W2678" s="1">
        <v>45403.541666666664</v>
      </c>
      <c r="X2678">
        <f t="shared" si="386"/>
        <v>8830.1884905134157</v>
      </c>
      <c r="Z2678">
        <f t="shared" si="387"/>
        <v>-2577.8115094865843</v>
      </c>
      <c r="AK2678">
        <f t="shared" si="389"/>
        <v>8983.8765462479569</v>
      </c>
      <c r="AL2678">
        <f t="shared" si="388"/>
        <v>-2424.1234537520431</v>
      </c>
      <c r="AR2678">
        <f t="shared" si="381"/>
        <v>-2424.1234537520431</v>
      </c>
      <c r="AT2678">
        <v>-364.77124331257255</v>
      </c>
    </row>
    <row r="2679" spans="1:46">
      <c r="A2679" s="1">
        <v>45403.541666666664</v>
      </c>
      <c r="B2679">
        <v>4407014</v>
      </c>
      <c r="C2679" s="1">
        <v>45404.166666666664</v>
      </c>
      <c r="D2679">
        <v>881402.8</v>
      </c>
      <c r="O2679">
        <f t="shared" si="382"/>
        <v>1489871.8838848535</v>
      </c>
      <c r="P2679">
        <f t="shared" si="383"/>
        <v>2371274.6838848535</v>
      </c>
      <c r="T2679">
        <v>220</v>
      </c>
      <c r="U2679">
        <f t="shared" si="384"/>
        <v>376156</v>
      </c>
      <c r="V2679">
        <f t="shared" si="385"/>
        <v>10912</v>
      </c>
      <c r="W2679" s="1">
        <v>45403.583333333336</v>
      </c>
      <c r="X2679">
        <f t="shared" si="386"/>
        <v>8840.3648073273798</v>
      </c>
      <c r="Z2679">
        <f t="shared" si="387"/>
        <v>-2071.6351926726202</v>
      </c>
      <c r="AK2679">
        <f t="shared" si="389"/>
        <v>8994.2299802715224</v>
      </c>
      <c r="AL2679">
        <f t="shared" si="388"/>
        <v>-1917.7700197284776</v>
      </c>
      <c r="AR2679">
        <f t="shared" si="381"/>
        <v>-1917.7700197284776</v>
      </c>
      <c r="AT2679">
        <v>-364.44037023084456</v>
      </c>
    </row>
    <row r="2680" spans="1:46">
      <c r="A2680" s="1">
        <v>45403.583333333336</v>
      </c>
      <c r="B2680">
        <v>4408109</v>
      </c>
      <c r="C2680" s="1">
        <v>45404.166666666664</v>
      </c>
      <c r="D2680">
        <v>881621.8</v>
      </c>
      <c r="O2680">
        <f t="shared" si="382"/>
        <v>1490242.0687113267</v>
      </c>
      <c r="P2680">
        <f t="shared" si="383"/>
        <v>2371863.8687113267</v>
      </c>
      <c r="T2680">
        <v>215</v>
      </c>
      <c r="U2680">
        <f t="shared" si="384"/>
        <v>367607</v>
      </c>
      <c r="V2680">
        <f t="shared" si="385"/>
        <v>10664</v>
      </c>
      <c r="W2680" s="1">
        <v>45403.625</v>
      </c>
      <c r="X2680">
        <f t="shared" si="386"/>
        <v>8842.5613511695428</v>
      </c>
      <c r="Z2680">
        <f t="shared" si="387"/>
        <v>-1821.4386488304572</v>
      </c>
      <c r="AK2680">
        <f t="shared" si="389"/>
        <v>8996.4647546172328</v>
      </c>
      <c r="AL2680">
        <f t="shared" si="388"/>
        <v>-1667.5352453827672</v>
      </c>
      <c r="AR2680">
        <f t="shared" si="381"/>
        <v>-1667.5352453827672</v>
      </c>
      <c r="AT2680">
        <v>-364.26688470986301</v>
      </c>
    </row>
    <row r="2681" spans="1:46">
      <c r="A2681" s="1">
        <v>45403.625</v>
      </c>
      <c r="B2681">
        <v>4411243</v>
      </c>
      <c r="C2681" s="1">
        <v>45404.166666666664</v>
      </c>
      <c r="D2681">
        <v>882248.6</v>
      </c>
      <c r="O2681">
        <f t="shared" si="382"/>
        <v>1491301.5748722088</v>
      </c>
      <c r="P2681">
        <f t="shared" si="383"/>
        <v>2373550.1748722089</v>
      </c>
      <c r="T2681">
        <v>215</v>
      </c>
      <c r="U2681">
        <f t="shared" si="384"/>
        <v>367607</v>
      </c>
      <c r="V2681">
        <f t="shared" si="385"/>
        <v>10664</v>
      </c>
      <c r="W2681" s="1">
        <v>45403.666666666664</v>
      </c>
      <c r="X2681">
        <f t="shared" si="386"/>
        <v>8848.8480803031835</v>
      </c>
      <c r="Z2681">
        <f t="shared" si="387"/>
        <v>-1815.1519196968165</v>
      </c>
      <c r="AK2681">
        <f t="shared" si="389"/>
        <v>9002.8609032925433</v>
      </c>
      <c r="AL2681">
        <f t="shared" si="388"/>
        <v>-1661.1390967074567</v>
      </c>
      <c r="AR2681">
        <f t="shared" si="381"/>
        <v>-1661.1390967074567</v>
      </c>
      <c r="AT2681">
        <v>-364.08958611488561</v>
      </c>
    </row>
    <row r="2682" spans="1:46">
      <c r="A2682" s="1">
        <v>45403.666666666664</v>
      </c>
      <c r="B2682">
        <v>4414503</v>
      </c>
      <c r="C2682" s="1">
        <v>45404.166666666664</v>
      </c>
      <c r="D2682">
        <v>882900.6</v>
      </c>
      <c r="O2682">
        <f t="shared" si="382"/>
        <v>1492403.6776432609</v>
      </c>
      <c r="P2682">
        <f t="shared" si="383"/>
        <v>2375304.277643261</v>
      </c>
      <c r="T2682">
        <v>220</v>
      </c>
      <c r="U2682">
        <f t="shared" si="384"/>
        <v>376156</v>
      </c>
      <c r="V2682">
        <f t="shared" si="385"/>
        <v>10912</v>
      </c>
      <c r="W2682" s="1">
        <v>45403.708333333336</v>
      </c>
      <c r="X2682">
        <f t="shared" si="386"/>
        <v>8855.3875624268803</v>
      </c>
      <c r="Z2682">
        <f t="shared" si="387"/>
        <v>-2056.6124375731197</v>
      </c>
      <c r="AK2682">
        <f t="shared" si="389"/>
        <v>9009.5142040843439</v>
      </c>
      <c r="AL2682">
        <f t="shared" si="388"/>
        <v>-1902.4857959156561</v>
      </c>
      <c r="AR2682">
        <f t="shared" si="381"/>
        <v>-1902.4857959156561</v>
      </c>
      <c r="AT2682">
        <v>-363.55512191571506</v>
      </c>
    </row>
    <row r="2683" spans="1:46">
      <c r="A2683" s="1">
        <v>45403.708333333336</v>
      </c>
      <c r="B2683">
        <v>4412649</v>
      </c>
      <c r="C2683" s="1">
        <v>45404.166666666664</v>
      </c>
      <c r="D2683">
        <v>882529.8</v>
      </c>
      <c r="O2683">
        <f t="shared" si="382"/>
        <v>1491776.898950767</v>
      </c>
      <c r="P2683">
        <f t="shared" si="383"/>
        <v>2374306.6989507671</v>
      </c>
      <c r="T2683">
        <v>230</v>
      </c>
      <c r="U2683">
        <f t="shared" si="384"/>
        <v>393254</v>
      </c>
      <c r="V2683">
        <f t="shared" si="385"/>
        <v>11408</v>
      </c>
      <c r="W2683" s="1">
        <v>45403.75</v>
      </c>
      <c r="X2683">
        <f t="shared" si="386"/>
        <v>8851.6684827160425</v>
      </c>
      <c r="Z2683">
        <f t="shared" si="387"/>
        <v>-2556.3315172839575</v>
      </c>
      <c r="AK2683">
        <f t="shared" si="389"/>
        <v>9005.7303943702354</v>
      </c>
      <c r="AL2683">
        <f t="shared" si="388"/>
        <v>-2402.2696056297646</v>
      </c>
      <c r="AR2683">
        <f t="shared" si="381"/>
        <v>-2402.2696056297646</v>
      </c>
      <c r="AT2683">
        <v>-363.09976444220956</v>
      </c>
    </row>
    <row r="2684" spans="1:46">
      <c r="A2684" s="1">
        <v>45403.75</v>
      </c>
      <c r="B2684">
        <v>4412628</v>
      </c>
      <c r="C2684" s="1">
        <v>45404.166666666664</v>
      </c>
      <c r="D2684">
        <v>882525.6</v>
      </c>
      <c r="O2684">
        <f t="shared" si="382"/>
        <v>1491769.7995157386</v>
      </c>
      <c r="P2684">
        <f t="shared" si="383"/>
        <v>2374295.3995157387</v>
      </c>
      <c r="T2684">
        <v>240</v>
      </c>
      <c r="U2684">
        <f t="shared" si="384"/>
        <v>410352</v>
      </c>
      <c r="V2684">
        <f t="shared" si="385"/>
        <v>11904</v>
      </c>
      <c r="W2684" s="1">
        <v>45403.791666666664</v>
      </c>
      <c r="X2684">
        <f t="shared" si="386"/>
        <v>8851.6263572176977</v>
      </c>
      <c r="Z2684">
        <f t="shared" si="387"/>
        <v>-3052.3736427823023</v>
      </c>
      <c r="AK2684">
        <f t="shared" si="389"/>
        <v>9005.687535684152</v>
      </c>
      <c r="AL2684">
        <f t="shared" si="388"/>
        <v>-2898.312464315848</v>
      </c>
      <c r="AR2684">
        <f t="shared" si="381"/>
        <v>-2898.312464315848</v>
      </c>
      <c r="AT2684">
        <v>-362.85485766459715</v>
      </c>
    </row>
    <row r="2685" spans="1:46">
      <c r="A2685" s="1">
        <v>45403.791666666664</v>
      </c>
      <c r="B2685">
        <v>4414258</v>
      </c>
      <c r="C2685" s="1">
        <v>45404.166666666664</v>
      </c>
      <c r="D2685">
        <v>882851.6</v>
      </c>
      <c r="O2685">
        <f t="shared" si="382"/>
        <v>1492320.8509012647</v>
      </c>
      <c r="P2685">
        <f t="shared" si="383"/>
        <v>2375172.4509012648</v>
      </c>
      <c r="T2685">
        <v>245</v>
      </c>
      <c r="U2685">
        <f t="shared" si="384"/>
        <v>418901</v>
      </c>
      <c r="V2685">
        <f t="shared" si="385"/>
        <v>12152</v>
      </c>
      <c r="W2685" s="1">
        <v>45403.833333333336</v>
      </c>
      <c r="X2685">
        <f t="shared" si="386"/>
        <v>8854.896098279547</v>
      </c>
      <c r="Z2685">
        <f t="shared" si="387"/>
        <v>-3297.103901720453</v>
      </c>
      <c r="AK2685">
        <f t="shared" si="389"/>
        <v>9009.0141860800541</v>
      </c>
      <c r="AL2685">
        <f t="shared" si="388"/>
        <v>-3142.9858139199459</v>
      </c>
      <c r="AR2685">
        <f t="shared" si="381"/>
        <v>-3142.9858139199459</v>
      </c>
      <c r="AT2685">
        <v>-362.7553420407985</v>
      </c>
    </row>
    <row r="2686" spans="1:46">
      <c r="A2686" s="1">
        <v>45403.833333333336</v>
      </c>
      <c r="B2686">
        <v>4415833</v>
      </c>
      <c r="C2686" s="1">
        <v>45404.166666666664</v>
      </c>
      <c r="D2686">
        <v>883166.6</v>
      </c>
      <c r="O2686">
        <f t="shared" si="382"/>
        <v>1492853.3085283833</v>
      </c>
      <c r="P2686">
        <f t="shared" si="383"/>
        <v>2376019.9085283834</v>
      </c>
      <c r="T2686">
        <v>240</v>
      </c>
      <c r="U2686">
        <f t="shared" si="384"/>
        <v>410352</v>
      </c>
      <c r="V2686">
        <f t="shared" si="385"/>
        <v>11904</v>
      </c>
      <c r="W2686" s="1">
        <v>45403.875</v>
      </c>
      <c r="X2686">
        <f t="shared" si="386"/>
        <v>8858.0555106552602</v>
      </c>
      <c r="Z2686">
        <f t="shared" si="387"/>
        <v>-3045.9444893447398</v>
      </c>
      <c r="AK2686">
        <f t="shared" si="389"/>
        <v>9012.2285875362159</v>
      </c>
      <c r="AL2686">
        <f t="shared" si="388"/>
        <v>-2891.7714124637841</v>
      </c>
      <c r="AR2686">
        <f t="shared" si="381"/>
        <v>-2891.7714124637841</v>
      </c>
      <c r="AT2686">
        <v>-362.67753929593709</v>
      </c>
    </row>
    <row r="2687" spans="1:46">
      <c r="A2687" s="1">
        <v>45403.875</v>
      </c>
      <c r="B2687">
        <v>4418470</v>
      </c>
      <c r="C2687" s="1">
        <v>45404.166666666664</v>
      </c>
      <c r="D2687">
        <v>883694</v>
      </c>
      <c r="O2687">
        <f t="shared" si="382"/>
        <v>1493744.7947269306</v>
      </c>
      <c r="P2687">
        <f t="shared" si="383"/>
        <v>2377438.7947269306</v>
      </c>
      <c r="T2687">
        <v>235</v>
      </c>
      <c r="U2687">
        <f t="shared" si="384"/>
        <v>401803</v>
      </c>
      <c r="V2687">
        <f t="shared" si="385"/>
        <v>11656</v>
      </c>
      <c r="W2687" s="1">
        <v>45403.916666666664</v>
      </c>
      <c r="X2687">
        <f t="shared" si="386"/>
        <v>8863.3452696614531</v>
      </c>
      <c r="Z2687">
        <f t="shared" si="387"/>
        <v>-2792.6547303385469</v>
      </c>
      <c r="AK2687">
        <f t="shared" si="389"/>
        <v>9017.6104139742474</v>
      </c>
      <c r="AL2687">
        <f t="shared" si="388"/>
        <v>-2638.3895860257526</v>
      </c>
      <c r="AR2687">
        <f t="shared" si="381"/>
        <v>-2638.3895860257526</v>
      </c>
      <c r="AT2687">
        <v>-362.1507407921199</v>
      </c>
    </row>
    <row r="2688" spans="1:46">
      <c r="A2688" s="1">
        <v>45403.916666666664</v>
      </c>
      <c r="B2688">
        <v>4419438</v>
      </c>
      <c r="C2688" s="1">
        <v>45404.166666666664</v>
      </c>
      <c r="D2688">
        <v>883887.6</v>
      </c>
      <c r="O2688">
        <f t="shared" si="382"/>
        <v>1494072.0448748991</v>
      </c>
      <c r="P2688">
        <f t="shared" si="383"/>
        <v>2377959.6448748992</v>
      </c>
      <c r="T2688">
        <v>225</v>
      </c>
      <c r="U2688">
        <f t="shared" si="384"/>
        <v>384705</v>
      </c>
      <c r="V2688">
        <f t="shared" si="385"/>
        <v>11160</v>
      </c>
      <c r="W2688" s="1">
        <v>45403.958333333336</v>
      </c>
      <c r="X2688">
        <f t="shared" si="386"/>
        <v>8865.2870545374481</v>
      </c>
      <c r="Z2688">
        <f t="shared" si="387"/>
        <v>-2294.7129454625519</v>
      </c>
      <c r="AK2688">
        <f t="shared" si="389"/>
        <v>9019.5859953136551</v>
      </c>
      <c r="AL2688">
        <f t="shared" si="388"/>
        <v>-2140.4140046863449</v>
      </c>
      <c r="AR2688">
        <f t="shared" si="381"/>
        <v>-2140.4140046863449</v>
      </c>
      <c r="AT2688">
        <v>-361.23617322374957</v>
      </c>
    </row>
    <row r="2689" spans="1:46">
      <c r="A2689" s="1">
        <v>45403.958333333336</v>
      </c>
      <c r="B2689">
        <v>4420383</v>
      </c>
      <c r="C2689" s="1">
        <v>45404.166666666664</v>
      </c>
      <c r="D2689">
        <v>884076.6</v>
      </c>
      <c r="O2689">
        <f t="shared" si="382"/>
        <v>1494391.5194511702</v>
      </c>
      <c r="P2689">
        <f t="shared" si="383"/>
        <v>2378468.1194511703</v>
      </c>
      <c r="T2689">
        <v>210</v>
      </c>
      <c r="U2689">
        <f t="shared" si="384"/>
        <v>359058</v>
      </c>
      <c r="V2689">
        <f t="shared" si="385"/>
        <v>10416</v>
      </c>
      <c r="W2689" s="1">
        <v>45404</v>
      </c>
      <c r="X2689">
        <f t="shared" si="386"/>
        <v>8867.1827019628745</v>
      </c>
      <c r="Z2689">
        <f t="shared" si="387"/>
        <v>-1548.8172980371255</v>
      </c>
      <c r="AK2689">
        <f t="shared" si="389"/>
        <v>9021.5146361873503</v>
      </c>
      <c r="AL2689">
        <f t="shared" si="388"/>
        <v>-1394.4853638126497</v>
      </c>
      <c r="AR2689">
        <f t="shared" si="381"/>
        <v>-1394.4853638126497</v>
      </c>
      <c r="AT2689">
        <v>-361.15196921697316</v>
      </c>
    </row>
    <row r="2690" spans="1:46">
      <c r="A2690" s="1">
        <v>45404</v>
      </c>
      <c r="B2690">
        <v>4420792</v>
      </c>
      <c r="C2690" s="1">
        <v>45405.166666666664</v>
      </c>
      <c r="D2690">
        <v>884158.4</v>
      </c>
      <c r="O2690">
        <f t="shared" si="382"/>
        <v>1494529.7894000541</v>
      </c>
      <c r="P2690">
        <f t="shared" si="383"/>
        <v>2378688.189400054</v>
      </c>
      <c r="T2690">
        <v>200</v>
      </c>
      <c r="U2690">
        <f t="shared" si="384"/>
        <v>341960</v>
      </c>
      <c r="V2690">
        <f t="shared" si="385"/>
        <v>9920</v>
      </c>
      <c r="W2690" s="1">
        <v>45404.041666666664</v>
      </c>
      <c r="X2690">
        <f t="shared" si="386"/>
        <v>8868.0031461925064</v>
      </c>
      <c r="Z2690">
        <f t="shared" si="387"/>
        <v>-1051.9968538074936</v>
      </c>
      <c r="AK2690">
        <f t="shared" si="389"/>
        <v>9022.3493601210466</v>
      </c>
      <c r="AL2690">
        <f t="shared" si="388"/>
        <v>-897.65063987895337</v>
      </c>
      <c r="AR2690">
        <f t="shared" ref="AR2690:AR2753" si="390">$AK2690-$V2690</f>
        <v>-897.65063987895337</v>
      </c>
      <c r="AT2690">
        <v>-361.02621050491871</v>
      </c>
    </row>
    <row r="2691" spans="1:46">
      <c r="A2691" s="1">
        <v>45404.041666666664</v>
      </c>
      <c r="B2691">
        <v>4419769</v>
      </c>
      <c r="C2691" s="1">
        <v>45405.166666666664</v>
      </c>
      <c r="D2691">
        <v>883953.8</v>
      </c>
      <c r="O2691">
        <f t="shared" ref="O2691:O2754" si="391">$D2691/$R$2 - $D2691</f>
        <v>1494183.9454936779</v>
      </c>
      <c r="P2691">
        <f t="shared" ref="P2691:P2754" si="392">$D2691/$R$2</f>
        <v>2378137.7454936779</v>
      </c>
      <c r="T2691">
        <v>195</v>
      </c>
      <c r="U2691">
        <f t="shared" ref="U2691:U2754" si="393">($T2691*1000)*1.7098</f>
        <v>333411</v>
      </c>
      <c r="V2691">
        <f t="shared" ref="V2691:V2754" si="394">$T2691*49.6</f>
        <v>9672</v>
      </c>
      <c r="W2691" s="1">
        <v>45404.083333333336</v>
      </c>
      <c r="X2691">
        <f t="shared" ref="X2691:X2754" si="395">(10*(2793.73 - 865.322))*($D2691/MAX($D$2:$D$8785))*0.85*0.85</f>
        <v>8865.9510326303771</v>
      </c>
      <c r="Z2691">
        <f t="shared" ref="Z2691:Z2754" si="396">$X2691 - $V2691</f>
        <v>-806.04896736962291</v>
      </c>
      <c r="AK2691">
        <f t="shared" si="389"/>
        <v>9020.2615298419041</v>
      </c>
      <c r="AL2691">
        <f t="shared" ref="AL2691:AL2754" si="397">$AK2691-$V2691</f>
        <v>-651.73847015809588</v>
      </c>
      <c r="AR2691">
        <f t="shared" si="390"/>
        <v>-651.73847015809588</v>
      </c>
      <c r="AT2691">
        <v>-360.4261888997662</v>
      </c>
    </row>
    <row r="2692" spans="1:46">
      <c r="A2692" s="1">
        <v>45404.083333333336</v>
      </c>
      <c r="B2692">
        <v>4420803</v>
      </c>
      <c r="C2692" s="1">
        <v>45405.166666666664</v>
      </c>
      <c r="D2692">
        <v>884160.6</v>
      </c>
      <c r="O2692">
        <f t="shared" si="391"/>
        <v>1494533.5081517352</v>
      </c>
      <c r="P2692">
        <f t="shared" si="392"/>
        <v>2378694.1081517353</v>
      </c>
      <c r="T2692">
        <v>190</v>
      </c>
      <c r="U2692">
        <f t="shared" si="393"/>
        <v>324862</v>
      </c>
      <c r="V2692">
        <f t="shared" si="394"/>
        <v>9424</v>
      </c>
      <c r="W2692" s="1">
        <v>45404.125</v>
      </c>
      <c r="X2692">
        <f t="shared" si="395"/>
        <v>8868.0252119297329</v>
      </c>
      <c r="Z2692">
        <f t="shared" si="396"/>
        <v>-555.9747880702671</v>
      </c>
      <c r="AK2692">
        <f t="shared" si="389"/>
        <v>9022.3718099089947</v>
      </c>
      <c r="AL2692">
        <f t="shared" si="397"/>
        <v>-401.62819009100531</v>
      </c>
      <c r="AR2692">
        <f t="shared" si="390"/>
        <v>-401.62819009100531</v>
      </c>
      <c r="AT2692">
        <v>-360.33434885816132</v>
      </c>
    </row>
    <row r="2693" spans="1:46">
      <c r="A2693" s="1">
        <v>45404.125</v>
      </c>
      <c r="B2693">
        <v>4417647</v>
      </c>
      <c r="C2693" s="1">
        <v>45405.166666666664</v>
      </c>
      <c r="D2693">
        <v>883529.4</v>
      </c>
      <c r="O2693">
        <f t="shared" si="391"/>
        <v>1493466.5644874903</v>
      </c>
      <c r="P2693">
        <f t="shared" si="392"/>
        <v>2376995.9644874902</v>
      </c>
      <c r="T2693">
        <v>185</v>
      </c>
      <c r="U2693">
        <f t="shared" si="393"/>
        <v>316313</v>
      </c>
      <c r="V2693">
        <f t="shared" si="394"/>
        <v>9176</v>
      </c>
      <c r="W2693" s="1">
        <v>45404.166666666664</v>
      </c>
      <c r="X2693">
        <f t="shared" si="395"/>
        <v>8861.6943513216393</v>
      </c>
      <c r="Z2693">
        <f t="shared" si="396"/>
        <v>-314.30564867836074</v>
      </c>
      <c r="AK2693">
        <f t="shared" si="389"/>
        <v>9015.9307616577898</v>
      </c>
      <c r="AL2693">
        <f t="shared" si="397"/>
        <v>-160.06923834221016</v>
      </c>
      <c r="AR2693">
        <f t="shared" si="390"/>
        <v>-160.06923834221016</v>
      </c>
      <c r="AT2693">
        <v>-360.08560923287223</v>
      </c>
    </row>
    <row r="2694" spans="1:46">
      <c r="A2694" s="1">
        <v>45404.166666666664</v>
      </c>
      <c r="B2694">
        <v>4416459</v>
      </c>
      <c r="C2694" s="1">
        <v>45405.166666666664</v>
      </c>
      <c r="D2694">
        <v>883291.8</v>
      </c>
      <c r="O2694">
        <f t="shared" si="391"/>
        <v>1493064.939305892</v>
      </c>
      <c r="P2694">
        <f t="shared" si="392"/>
        <v>2376356.739305892</v>
      </c>
      <c r="T2694">
        <v>180</v>
      </c>
      <c r="U2694">
        <f t="shared" si="393"/>
        <v>307764</v>
      </c>
      <c r="V2694">
        <f t="shared" si="394"/>
        <v>8928</v>
      </c>
      <c r="W2694" s="1">
        <v>45404.208333333336</v>
      </c>
      <c r="X2694">
        <f t="shared" si="395"/>
        <v>8859.3112517010995</v>
      </c>
      <c r="Z2694">
        <f t="shared" si="396"/>
        <v>-68.688748298900464</v>
      </c>
      <c r="AK2694">
        <f t="shared" si="389"/>
        <v>9013.5061845594282</v>
      </c>
      <c r="AL2694">
        <f t="shared" si="397"/>
        <v>85.50618455942822</v>
      </c>
      <c r="AR2694">
        <f t="shared" si="390"/>
        <v>85.50618455942822</v>
      </c>
      <c r="AT2694">
        <v>-360.00014079265929</v>
      </c>
    </row>
    <row r="2695" spans="1:46">
      <c r="A2695" s="1">
        <v>45404.208333333336</v>
      </c>
      <c r="B2695">
        <v>4417379</v>
      </c>
      <c r="C2695" s="1">
        <v>45405.166666666664</v>
      </c>
      <c r="D2695">
        <v>883475.8</v>
      </c>
      <c r="O2695">
        <f t="shared" si="391"/>
        <v>1493375.9621737965</v>
      </c>
      <c r="P2695">
        <f t="shared" si="392"/>
        <v>2376851.7621737965</v>
      </c>
      <c r="T2695">
        <v>185</v>
      </c>
      <c r="U2695">
        <f t="shared" si="393"/>
        <v>316313</v>
      </c>
      <c r="V2695">
        <f t="shared" si="394"/>
        <v>9176</v>
      </c>
      <c r="W2695" s="1">
        <v>45404.25</v>
      </c>
      <c r="X2695">
        <f t="shared" si="395"/>
        <v>8861.1567497237393</v>
      </c>
      <c r="Z2695">
        <f t="shared" si="396"/>
        <v>-314.84325027626073</v>
      </c>
      <c r="AK2695">
        <f t="shared" si="389"/>
        <v>9015.3838031877895</v>
      </c>
      <c r="AL2695">
        <f t="shared" si="397"/>
        <v>-160.61619681221055</v>
      </c>
      <c r="AR2695">
        <f t="shared" si="390"/>
        <v>-160.61619681221055</v>
      </c>
      <c r="AT2695">
        <v>-359.49759392149463</v>
      </c>
    </row>
    <row r="2696" spans="1:46">
      <c r="A2696" s="1">
        <v>45404.25</v>
      </c>
      <c r="B2696">
        <v>4419743</v>
      </c>
      <c r="C2696" s="1">
        <v>45405.166666666664</v>
      </c>
      <c r="D2696">
        <v>883948.6</v>
      </c>
      <c r="O2696">
        <f t="shared" si="391"/>
        <v>1494175.1557169762</v>
      </c>
      <c r="P2696">
        <f t="shared" si="392"/>
        <v>2378123.7557169762</v>
      </c>
      <c r="T2696">
        <v>200</v>
      </c>
      <c r="U2696">
        <f t="shared" si="393"/>
        <v>341960</v>
      </c>
      <c r="V2696">
        <f t="shared" si="394"/>
        <v>9920</v>
      </c>
      <c r="W2696" s="1">
        <v>45404.291666666664</v>
      </c>
      <c r="X2696">
        <f t="shared" si="395"/>
        <v>8865.8988772514749</v>
      </c>
      <c r="Z2696">
        <f t="shared" si="396"/>
        <v>-1054.1011227485251</v>
      </c>
      <c r="AK2696">
        <f t="shared" ref="AK2696:AK2759" si="398">(7.5*(2793.73 - 865.322))*($D2696/MAX($D$2:$D$8785))*0.99*0.99</f>
        <v>9020.2084667067538</v>
      </c>
      <c r="AL2696">
        <f t="shared" si="397"/>
        <v>-899.79153329324618</v>
      </c>
      <c r="AR2696">
        <f t="shared" si="390"/>
        <v>-899.79153329324618</v>
      </c>
      <c r="AT2696">
        <v>-358.72204590554793</v>
      </c>
    </row>
    <row r="2697" spans="1:46">
      <c r="A2697" s="1">
        <v>45404.291666666664</v>
      </c>
      <c r="B2697">
        <v>4421595</v>
      </c>
      <c r="C2697" s="1">
        <v>45405.166666666664</v>
      </c>
      <c r="D2697">
        <v>884319</v>
      </c>
      <c r="O2697">
        <f t="shared" si="391"/>
        <v>1494801.2582728006</v>
      </c>
      <c r="P2697">
        <f t="shared" si="392"/>
        <v>2379120.2582728006</v>
      </c>
      <c r="T2697">
        <v>215</v>
      </c>
      <c r="U2697">
        <f t="shared" si="393"/>
        <v>367607</v>
      </c>
      <c r="V2697">
        <f t="shared" si="394"/>
        <v>10664</v>
      </c>
      <c r="W2697" s="1">
        <v>45404.333333333336</v>
      </c>
      <c r="X2697">
        <f t="shared" si="395"/>
        <v>8869.6139450100909</v>
      </c>
      <c r="Z2697">
        <f t="shared" si="396"/>
        <v>-1794.3860549899091</v>
      </c>
      <c r="AK2697">
        <f t="shared" si="398"/>
        <v>9023.988194641237</v>
      </c>
      <c r="AL2697">
        <f t="shared" si="397"/>
        <v>-1640.011805358763</v>
      </c>
      <c r="AR2697">
        <f t="shared" si="390"/>
        <v>-1640.011805358763</v>
      </c>
      <c r="AT2697">
        <v>-358.64041031300803</v>
      </c>
    </row>
    <row r="2698" spans="1:46">
      <c r="A2698" s="1">
        <v>45404.333333333336</v>
      </c>
      <c r="B2698">
        <v>4421943</v>
      </c>
      <c r="C2698" s="1">
        <v>45405.166666666664</v>
      </c>
      <c r="D2698">
        <v>884388.6</v>
      </c>
      <c r="O2698">
        <f t="shared" si="391"/>
        <v>1494918.9060532688</v>
      </c>
      <c r="P2698">
        <f t="shared" si="392"/>
        <v>2379307.5060532689</v>
      </c>
      <c r="T2698">
        <v>230</v>
      </c>
      <c r="U2698">
        <f t="shared" si="393"/>
        <v>393254</v>
      </c>
      <c r="V2698">
        <f t="shared" si="394"/>
        <v>11408</v>
      </c>
      <c r="W2698" s="1">
        <v>45404.375</v>
      </c>
      <c r="X2698">
        <f t="shared" si="395"/>
        <v>8870.3120246969156</v>
      </c>
      <c r="Z2698">
        <f t="shared" si="396"/>
        <v>-2537.6879753030844</v>
      </c>
      <c r="AK2698">
        <f t="shared" si="398"/>
        <v>9024.6984242963135</v>
      </c>
      <c r="AL2698">
        <f t="shared" si="397"/>
        <v>-2383.3015757036865</v>
      </c>
      <c r="AR2698">
        <f t="shared" si="390"/>
        <v>-2383.3015757036865</v>
      </c>
      <c r="AT2698">
        <v>-357.74496743565396</v>
      </c>
    </row>
    <row r="2699" spans="1:46">
      <c r="A2699" s="1">
        <v>45404.375</v>
      </c>
      <c r="B2699">
        <v>4423938</v>
      </c>
      <c r="C2699" s="1">
        <v>45405.166666666664</v>
      </c>
      <c r="D2699">
        <v>884787.6</v>
      </c>
      <c r="O2699">
        <f t="shared" si="391"/>
        <v>1495593.3523809523</v>
      </c>
      <c r="P2699">
        <f t="shared" si="392"/>
        <v>2380380.9523809524</v>
      </c>
      <c r="T2699">
        <v>240</v>
      </c>
      <c r="U2699">
        <f t="shared" si="393"/>
        <v>410352</v>
      </c>
      <c r="V2699">
        <f t="shared" si="394"/>
        <v>11904</v>
      </c>
      <c r="W2699" s="1">
        <v>45404.416666666664</v>
      </c>
      <c r="X2699">
        <f t="shared" si="395"/>
        <v>8874.3139470394854</v>
      </c>
      <c r="Z2699">
        <f t="shared" si="396"/>
        <v>-3029.6860529605146</v>
      </c>
      <c r="AK2699">
        <f t="shared" si="398"/>
        <v>9028.7699994741179</v>
      </c>
      <c r="AL2699">
        <f t="shared" si="397"/>
        <v>-2875.2300005258821</v>
      </c>
      <c r="AR2699">
        <f t="shared" si="390"/>
        <v>-2875.2300005258821</v>
      </c>
      <c r="AT2699">
        <v>-357.61996540629116</v>
      </c>
    </row>
    <row r="2700" spans="1:46">
      <c r="A2700" s="1">
        <v>45404.416666666664</v>
      </c>
      <c r="B2700">
        <v>4423373</v>
      </c>
      <c r="C2700" s="1">
        <v>45405.166666666664</v>
      </c>
      <c r="D2700">
        <v>884674.6</v>
      </c>
      <c r="O2700">
        <f t="shared" si="391"/>
        <v>1495402.3437718591</v>
      </c>
      <c r="P2700">
        <f t="shared" si="392"/>
        <v>2380076.9437718592</v>
      </c>
      <c r="T2700">
        <v>245</v>
      </c>
      <c r="U2700">
        <f t="shared" si="393"/>
        <v>418901</v>
      </c>
      <c r="V2700">
        <f t="shared" si="394"/>
        <v>12152</v>
      </c>
      <c r="W2700" s="1">
        <v>45404.458333333336</v>
      </c>
      <c r="X2700">
        <f t="shared" si="395"/>
        <v>8873.1805705364513</v>
      </c>
      <c r="Z2700">
        <f t="shared" si="396"/>
        <v>-3278.8194294635487</v>
      </c>
      <c r="AK2700">
        <f t="shared" si="398"/>
        <v>9027.6168967295253</v>
      </c>
      <c r="AL2700">
        <f t="shared" si="397"/>
        <v>-3124.3831032704747</v>
      </c>
      <c r="AR2700">
        <f t="shared" si="390"/>
        <v>-3124.3831032704747</v>
      </c>
      <c r="AT2700">
        <v>-357.55490586421183</v>
      </c>
    </row>
    <row r="2701" spans="1:46">
      <c r="A2701" s="1">
        <v>45404.458333333336</v>
      </c>
      <c r="B2701">
        <v>4422372</v>
      </c>
      <c r="C2701" s="1">
        <v>45405.166666666664</v>
      </c>
      <c r="D2701">
        <v>884474.4</v>
      </c>
      <c r="O2701">
        <f t="shared" si="391"/>
        <v>1495063.937368846</v>
      </c>
      <c r="P2701">
        <f t="shared" si="392"/>
        <v>2379538.3373688459</v>
      </c>
      <c r="T2701">
        <v>240</v>
      </c>
      <c r="U2701">
        <f t="shared" si="393"/>
        <v>410352</v>
      </c>
      <c r="V2701">
        <f t="shared" si="394"/>
        <v>11904</v>
      </c>
      <c r="W2701" s="1">
        <v>45404.5</v>
      </c>
      <c r="X2701">
        <f t="shared" si="395"/>
        <v>8871.1725884487769</v>
      </c>
      <c r="Z2701">
        <f t="shared" si="396"/>
        <v>-3032.8274115512231</v>
      </c>
      <c r="AK2701">
        <f t="shared" si="398"/>
        <v>9025.5739660262789</v>
      </c>
      <c r="AL2701">
        <f t="shared" si="397"/>
        <v>-2878.4260339737211</v>
      </c>
      <c r="AR2701">
        <f t="shared" si="390"/>
        <v>-2878.4260339737211</v>
      </c>
      <c r="AT2701">
        <v>-357.1135758006094</v>
      </c>
    </row>
    <row r="2702" spans="1:46">
      <c r="A2702" s="1">
        <v>45404.5</v>
      </c>
      <c r="B2702">
        <v>4421380</v>
      </c>
      <c r="C2702" s="1">
        <v>45405.166666666664</v>
      </c>
      <c r="D2702">
        <v>884276</v>
      </c>
      <c r="O2702">
        <f t="shared" si="391"/>
        <v>1494728.5735808448</v>
      </c>
      <c r="P2702">
        <f t="shared" si="392"/>
        <v>2379004.5735808448</v>
      </c>
      <c r="T2702">
        <v>230</v>
      </c>
      <c r="U2702">
        <f t="shared" si="393"/>
        <v>393254</v>
      </c>
      <c r="V2702">
        <f t="shared" si="394"/>
        <v>11408</v>
      </c>
      <c r="W2702" s="1">
        <v>45404.541666666664</v>
      </c>
      <c r="X2702">
        <f t="shared" si="395"/>
        <v>8869.1826601461053</v>
      </c>
      <c r="Z2702">
        <f t="shared" si="396"/>
        <v>-2538.8173398538947</v>
      </c>
      <c r="AK2702">
        <f t="shared" si="398"/>
        <v>9023.549403331348</v>
      </c>
      <c r="AL2702">
        <f t="shared" si="397"/>
        <v>-2384.450596668652</v>
      </c>
      <c r="AR2702">
        <f t="shared" si="390"/>
        <v>-2384.450596668652</v>
      </c>
      <c r="AT2702">
        <v>-356.80870676202903</v>
      </c>
    </row>
    <row r="2703" spans="1:46">
      <c r="A2703" s="1">
        <v>45404.541666666664</v>
      </c>
      <c r="B2703">
        <v>4424643</v>
      </c>
      <c r="C2703" s="1">
        <v>45405.166666666664</v>
      </c>
      <c r="D2703">
        <v>884928.6</v>
      </c>
      <c r="O2703">
        <f t="shared" si="391"/>
        <v>1495831.6905569006</v>
      </c>
      <c r="P2703">
        <f t="shared" si="392"/>
        <v>2380760.2905569007</v>
      </c>
      <c r="T2703">
        <v>220</v>
      </c>
      <c r="U2703">
        <f t="shared" si="393"/>
        <v>376156</v>
      </c>
      <c r="V2703">
        <f t="shared" si="394"/>
        <v>10912</v>
      </c>
      <c r="W2703" s="1">
        <v>45404.583333333336</v>
      </c>
      <c r="X2703">
        <f t="shared" si="395"/>
        <v>8875.7281601981394</v>
      </c>
      <c r="Z2703">
        <f t="shared" si="396"/>
        <v>-2036.2718398018606</v>
      </c>
      <c r="AK2703">
        <f t="shared" si="398"/>
        <v>9030.2088267925901</v>
      </c>
      <c r="AL2703">
        <f t="shared" si="397"/>
        <v>-1881.7911732074099</v>
      </c>
      <c r="AR2703">
        <f t="shared" si="390"/>
        <v>-1881.7911732074099</v>
      </c>
      <c r="AT2703">
        <v>-356.80360948091584</v>
      </c>
    </row>
    <row r="2704" spans="1:46">
      <c r="A2704" s="1">
        <v>45404.583333333336</v>
      </c>
      <c r="B2704">
        <v>4423106</v>
      </c>
      <c r="C2704" s="1">
        <v>45405.166666666664</v>
      </c>
      <c r="D2704">
        <v>884621.2</v>
      </c>
      <c r="O2704">
        <f t="shared" si="391"/>
        <v>1495312.0795265001</v>
      </c>
      <c r="P2704">
        <f t="shared" si="392"/>
        <v>2379933.2795265</v>
      </c>
      <c r="T2704">
        <v>215</v>
      </c>
      <c r="U2704">
        <f t="shared" si="393"/>
        <v>367607</v>
      </c>
      <c r="V2704">
        <f t="shared" si="394"/>
        <v>10664</v>
      </c>
      <c r="W2704" s="1">
        <v>45404.625</v>
      </c>
      <c r="X2704">
        <f t="shared" si="395"/>
        <v>8872.644974914665</v>
      </c>
      <c r="Z2704">
        <f t="shared" si="396"/>
        <v>-1791.355025085335</v>
      </c>
      <c r="AK2704">
        <f t="shared" si="398"/>
        <v>9027.0719791493375</v>
      </c>
      <c r="AL2704">
        <f t="shared" si="397"/>
        <v>-1636.9280208506625</v>
      </c>
      <c r="AR2704">
        <f t="shared" si="390"/>
        <v>-1636.9280208506625</v>
      </c>
      <c r="AT2704">
        <v>-355.16706478249216</v>
      </c>
    </row>
    <row r="2705" spans="1:46">
      <c r="A2705" s="1">
        <v>45404.625</v>
      </c>
      <c r="B2705">
        <v>4423709</v>
      </c>
      <c r="C2705" s="1">
        <v>45405.166666666664</v>
      </c>
      <c r="D2705">
        <v>884741.8</v>
      </c>
      <c r="O2705">
        <f t="shared" si="391"/>
        <v>1495515.9347323112</v>
      </c>
      <c r="P2705">
        <f t="shared" si="392"/>
        <v>2380257.7347323112</v>
      </c>
      <c r="T2705">
        <v>215</v>
      </c>
      <c r="U2705">
        <f t="shared" si="393"/>
        <v>367607</v>
      </c>
      <c r="V2705">
        <f t="shared" si="394"/>
        <v>10664</v>
      </c>
      <c r="W2705" s="1">
        <v>45404.666666666664</v>
      </c>
      <c r="X2705">
        <f t="shared" si="395"/>
        <v>8873.8545785099395</v>
      </c>
      <c r="Z2705">
        <f t="shared" si="396"/>
        <v>-1790.1454214900605</v>
      </c>
      <c r="AK2705">
        <f t="shared" si="398"/>
        <v>9028.3026357068411</v>
      </c>
      <c r="AL2705">
        <f t="shared" si="397"/>
        <v>-1635.6973642931589</v>
      </c>
      <c r="AR2705">
        <f t="shared" si="390"/>
        <v>-1635.6973642931589</v>
      </c>
      <c r="AT2705">
        <v>-355.00762644509268</v>
      </c>
    </row>
    <row r="2706" spans="1:46">
      <c r="A2706" s="1">
        <v>45404.666666666664</v>
      </c>
      <c r="B2706">
        <v>4423416</v>
      </c>
      <c r="C2706" s="1">
        <v>45405.166666666664</v>
      </c>
      <c r="D2706">
        <v>884683.2</v>
      </c>
      <c r="O2706">
        <f t="shared" si="391"/>
        <v>1495416.8807102505</v>
      </c>
      <c r="P2706">
        <f t="shared" si="392"/>
        <v>2380100.0807102504</v>
      </c>
      <c r="T2706">
        <v>220</v>
      </c>
      <c r="U2706">
        <f t="shared" si="393"/>
        <v>376156</v>
      </c>
      <c r="V2706">
        <f t="shared" si="394"/>
        <v>10912</v>
      </c>
      <c r="W2706" s="1">
        <v>45404.708333333336</v>
      </c>
      <c r="X2706">
        <f t="shared" si="395"/>
        <v>8873.2668275092492</v>
      </c>
      <c r="Z2706">
        <f t="shared" si="396"/>
        <v>-2038.7331724907508</v>
      </c>
      <c r="AK2706">
        <f t="shared" si="398"/>
        <v>9027.7046549915049</v>
      </c>
      <c r="AL2706">
        <f t="shared" si="397"/>
        <v>-1884.2953450084951</v>
      </c>
      <c r="AR2706">
        <f t="shared" si="390"/>
        <v>-1884.2953450084951</v>
      </c>
      <c r="AT2706">
        <v>-353.97825140958594</v>
      </c>
    </row>
    <row r="2707" spans="1:46">
      <c r="A2707" s="1">
        <v>45404.708333333336</v>
      </c>
      <c r="B2707">
        <v>4421816</v>
      </c>
      <c r="C2707" s="1">
        <v>45405.166666666664</v>
      </c>
      <c r="D2707">
        <v>884363.2</v>
      </c>
      <c r="O2707">
        <f t="shared" si="391"/>
        <v>1494875.9713747648</v>
      </c>
      <c r="P2707">
        <f t="shared" si="392"/>
        <v>2379239.1713747648</v>
      </c>
      <c r="T2707">
        <v>230</v>
      </c>
      <c r="U2707">
        <f t="shared" si="393"/>
        <v>393254</v>
      </c>
      <c r="V2707">
        <f t="shared" si="394"/>
        <v>11408</v>
      </c>
      <c r="W2707" s="1">
        <v>45404.75</v>
      </c>
      <c r="X2707">
        <f t="shared" si="395"/>
        <v>8870.0572657307457</v>
      </c>
      <c r="Z2707">
        <f t="shared" si="396"/>
        <v>-2537.9427342692543</v>
      </c>
      <c r="AK2707">
        <f t="shared" si="398"/>
        <v>9024.4392312900054</v>
      </c>
      <c r="AL2707">
        <f t="shared" si="397"/>
        <v>-2383.5607687099946</v>
      </c>
      <c r="AR2707">
        <f t="shared" si="390"/>
        <v>-2383.5607687099946</v>
      </c>
      <c r="AT2707">
        <v>-351.21540423977785</v>
      </c>
    </row>
    <row r="2708" spans="1:46">
      <c r="A2708" s="1">
        <v>45404.75</v>
      </c>
      <c r="B2708">
        <v>4423012</v>
      </c>
      <c r="C2708" s="1">
        <v>45405.166666666664</v>
      </c>
      <c r="D2708">
        <v>884602.4</v>
      </c>
      <c r="O2708">
        <f t="shared" si="391"/>
        <v>1495280.3011030406</v>
      </c>
      <c r="P2708">
        <f t="shared" si="392"/>
        <v>2379882.7011030405</v>
      </c>
      <c r="T2708">
        <v>240</v>
      </c>
      <c r="U2708">
        <f t="shared" si="393"/>
        <v>410352</v>
      </c>
      <c r="V2708">
        <f t="shared" si="394"/>
        <v>11904</v>
      </c>
      <c r="W2708" s="1">
        <v>45404.791666666664</v>
      </c>
      <c r="X2708">
        <f t="shared" si="395"/>
        <v>8872.4564131601783</v>
      </c>
      <c r="Z2708">
        <f t="shared" si="396"/>
        <v>-3031.5435868398217</v>
      </c>
      <c r="AK2708">
        <f t="shared" si="398"/>
        <v>9026.8801355068754</v>
      </c>
      <c r="AL2708">
        <f t="shared" si="397"/>
        <v>-2877.1198644931246</v>
      </c>
      <c r="AR2708">
        <f t="shared" si="390"/>
        <v>-2877.1198644931246</v>
      </c>
      <c r="AT2708">
        <v>-350.56043291225615</v>
      </c>
    </row>
    <row r="2709" spans="1:46">
      <c r="A2709" s="1">
        <v>45404.791666666664</v>
      </c>
      <c r="B2709">
        <v>4423902</v>
      </c>
      <c r="C2709" s="1">
        <v>45405.166666666664</v>
      </c>
      <c r="D2709">
        <v>884780.4</v>
      </c>
      <c r="O2709">
        <f t="shared" si="391"/>
        <v>1495581.1819209042</v>
      </c>
      <c r="P2709">
        <f t="shared" si="392"/>
        <v>2380361.5819209041</v>
      </c>
      <c r="T2709">
        <v>245</v>
      </c>
      <c r="U2709">
        <f t="shared" si="393"/>
        <v>418901</v>
      </c>
      <c r="V2709">
        <f t="shared" si="394"/>
        <v>12152</v>
      </c>
      <c r="W2709" s="1">
        <v>45404.833333333336</v>
      </c>
      <c r="X2709">
        <f t="shared" si="395"/>
        <v>8874.2417318994685</v>
      </c>
      <c r="Z2709">
        <f t="shared" si="396"/>
        <v>-3277.7582681005315</v>
      </c>
      <c r="AK2709">
        <f t="shared" si="398"/>
        <v>9028.696527440834</v>
      </c>
      <c r="AL2709">
        <f t="shared" si="397"/>
        <v>-3123.303472559166</v>
      </c>
      <c r="AR2709">
        <f t="shared" si="390"/>
        <v>-3123.303472559166</v>
      </c>
      <c r="AT2709">
        <v>-348.86454810664873</v>
      </c>
    </row>
    <row r="2710" spans="1:46">
      <c r="A2710" s="1">
        <v>45404.833333333336</v>
      </c>
      <c r="B2710">
        <v>4421497</v>
      </c>
      <c r="C2710" s="1">
        <v>45405.166666666664</v>
      </c>
      <c r="D2710">
        <v>884299.4</v>
      </c>
      <c r="O2710">
        <f t="shared" si="391"/>
        <v>1494768.1275760024</v>
      </c>
      <c r="P2710">
        <f t="shared" si="392"/>
        <v>2379067.5275760023</v>
      </c>
      <c r="T2710">
        <v>240</v>
      </c>
      <c r="U2710">
        <f t="shared" si="393"/>
        <v>410352</v>
      </c>
      <c r="V2710">
        <f t="shared" si="394"/>
        <v>11904</v>
      </c>
      <c r="W2710" s="1">
        <v>45404.875</v>
      </c>
      <c r="X2710">
        <f t="shared" si="395"/>
        <v>8869.4173593511587</v>
      </c>
      <c r="Z2710">
        <f t="shared" si="396"/>
        <v>-3034.5826406488413</v>
      </c>
      <c r="AK2710">
        <f t="shared" si="398"/>
        <v>9023.7881874395207</v>
      </c>
      <c r="AL2710">
        <f t="shared" si="397"/>
        <v>-2880.2118125604793</v>
      </c>
      <c r="AR2710">
        <f t="shared" si="390"/>
        <v>-2880.2118125604793</v>
      </c>
      <c r="AT2710">
        <v>-348.71785297203132</v>
      </c>
    </row>
    <row r="2711" spans="1:46">
      <c r="A2711" s="1">
        <v>45404.875</v>
      </c>
      <c r="B2711">
        <v>4417176</v>
      </c>
      <c r="C2711" s="1">
        <v>45405.166666666664</v>
      </c>
      <c r="D2711">
        <v>883435.2</v>
      </c>
      <c r="O2711">
        <f t="shared" si="391"/>
        <v>1493307.3343018566</v>
      </c>
      <c r="P2711">
        <f t="shared" si="392"/>
        <v>2376742.5343018565</v>
      </c>
      <c r="T2711">
        <v>235</v>
      </c>
      <c r="U2711">
        <f t="shared" si="393"/>
        <v>401803</v>
      </c>
      <c r="V2711">
        <f t="shared" si="394"/>
        <v>11656</v>
      </c>
      <c r="W2711" s="1">
        <v>45404.916666666664</v>
      </c>
      <c r="X2711">
        <f t="shared" si="395"/>
        <v>8860.7495365730902</v>
      </c>
      <c r="Z2711">
        <f t="shared" si="396"/>
        <v>-2795.2504634269098</v>
      </c>
      <c r="AK2711">
        <f t="shared" si="398"/>
        <v>9014.9695025556612</v>
      </c>
      <c r="AL2711">
        <f t="shared" si="397"/>
        <v>-2641.0304974443388</v>
      </c>
      <c r="AR2711">
        <f t="shared" si="390"/>
        <v>-2641.0304974443388</v>
      </c>
      <c r="AT2711">
        <v>-347.5583786260504</v>
      </c>
    </row>
    <row r="2712" spans="1:46">
      <c r="A2712" s="1">
        <v>45404.916666666664</v>
      </c>
      <c r="B2712">
        <v>4419446</v>
      </c>
      <c r="C2712" s="1">
        <v>45405.166666666664</v>
      </c>
      <c r="D2712">
        <v>883889.2</v>
      </c>
      <c r="O2712">
        <f t="shared" si="391"/>
        <v>1494074.7494215767</v>
      </c>
      <c r="P2712">
        <f t="shared" si="392"/>
        <v>2377963.9494215767</v>
      </c>
      <c r="T2712">
        <v>225</v>
      </c>
      <c r="U2712">
        <f t="shared" si="393"/>
        <v>384705</v>
      </c>
      <c r="V2712">
        <f t="shared" si="394"/>
        <v>11160</v>
      </c>
      <c r="W2712" s="1">
        <v>45404.958333333336</v>
      </c>
      <c r="X2712">
        <f t="shared" si="395"/>
        <v>8865.3031023463409</v>
      </c>
      <c r="Z2712">
        <f t="shared" si="396"/>
        <v>-2294.6968976536591</v>
      </c>
      <c r="AK2712">
        <f t="shared" si="398"/>
        <v>9019.6023224321598</v>
      </c>
      <c r="AL2712">
        <f t="shared" si="397"/>
        <v>-2140.3976775678402</v>
      </c>
      <c r="AR2712">
        <f t="shared" si="390"/>
        <v>-2140.3976775678402</v>
      </c>
      <c r="AT2712">
        <v>-346.86190767524022</v>
      </c>
    </row>
    <row r="2713" spans="1:46">
      <c r="A2713" s="1">
        <v>45404.958333333336</v>
      </c>
      <c r="B2713">
        <v>4421572</v>
      </c>
      <c r="C2713" s="1">
        <v>45405.166666666664</v>
      </c>
      <c r="D2713">
        <v>884314.4</v>
      </c>
      <c r="O2713">
        <f t="shared" si="391"/>
        <v>1494793.4827011032</v>
      </c>
      <c r="P2713">
        <f t="shared" si="392"/>
        <v>2379107.8827011031</v>
      </c>
      <c r="T2713">
        <v>210</v>
      </c>
      <c r="U2713">
        <f t="shared" si="393"/>
        <v>359058</v>
      </c>
      <c r="V2713">
        <f t="shared" si="394"/>
        <v>10416</v>
      </c>
      <c r="W2713" s="1">
        <v>45405</v>
      </c>
      <c r="X2713">
        <f t="shared" si="395"/>
        <v>8869.567807559526</v>
      </c>
      <c r="Z2713">
        <f t="shared" si="396"/>
        <v>-1546.432192440474</v>
      </c>
      <c r="AK2713">
        <f t="shared" si="398"/>
        <v>9023.9412541755282</v>
      </c>
      <c r="AL2713">
        <f t="shared" si="397"/>
        <v>-1392.0587458244718</v>
      </c>
      <c r="AR2713">
        <f t="shared" si="390"/>
        <v>-1392.0587458244718</v>
      </c>
      <c r="AT2713">
        <v>-346.55450976978864</v>
      </c>
    </row>
    <row r="2714" spans="1:46">
      <c r="A2714" s="1">
        <v>45405</v>
      </c>
      <c r="B2714">
        <v>4423447</v>
      </c>
      <c r="C2714" s="1">
        <v>45406.166666666664</v>
      </c>
      <c r="D2714">
        <v>884689.4</v>
      </c>
      <c r="O2714">
        <f t="shared" si="391"/>
        <v>1495427.3608286255</v>
      </c>
      <c r="P2714">
        <f t="shared" si="392"/>
        <v>2380116.7608286254</v>
      </c>
      <c r="T2714">
        <v>200</v>
      </c>
      <c r="U2714">
        <f t="shared" si="393"/>
        <v>341960</v>
      </c>
      <c r="V2714">
        <f t="shared" si="394"/>
        <v>9920</v>
      </c>
      <c r="W2714" s="1">
        <v>45405.041666666664</v>
      </c>
      <c r="X2714">
        <f t="shared" si="395"/>
        <v>8873.3290127687087</v>
      </c>
      <c r="Z2714">
        <f t="shared" si="396"/>
        <v>-1046.6709872312913</v>
      </c>
      <c r="AK2714">
        <f t="shared" si="398"/>
        <v>9027.7679225757201</v>
      </c>
      <c r="AL2714">
        <f t="shared" si="397"/>
        <v>-892.23207742427985</v>
      </c>
      <c r="AR2714">
        <f t="shared" si="390"/>
        <v>-892.23207742427985</v>
      </c>
      <c r="AT2714">
        <v>-346.53666928589519</v>
      </c>
    </row>
    <row r="2715" spans="1:46">
      <c r="A2715" s="1">
        <v>45405.041666666664</v>
      </c>
      <c r="B2715">
        <v>4424805</v>
      </c>
      <c r="C2715" s="1">
        <v>45406.166666666664</v>
      </c>
      <c r="D2715">
        <v>884961</v>
      </c>
      <c r="O2715">
        <f t="shared" si="391"/>
        <v>1495886.457627119</v>
      </c>
      <c r="P2715">
        <f t="shared" si="392"/>
        <v>2380847.457627119</v>
      </c>
      <c r="T2715">
        <v>195</v>
      </c>
      <c r="U2715">
        <f t="shared" si="393"/>
        <v>333411</v>
      </c>
      <c r="V2715">
        <f t="shared" si="394"/>
        <v>9672</v>
      </c>
      <c r="W2715" s="1">
        <v>45405.083333333336</v>
      </c>
      <c r="X2715">
        <f t="shared" si="395"/>
        <v>8876.0531283282107</v>
      </c>
      <c r="Z2715">
        <f t="shared" si="396"/>
        <v>-795.94687167178927</v>
      </c>
      <c r="AK2715">
        <f t="shared" si="398"/>
        <v>9030.5394509423677</v>
      </c>
      <c r="AL2715">
        <f t="shared" si="397"/>
        <v>-641.46054905763231</v>
      </c>
      <c r="AR2715">
        <f t="shared" si="390"/>
        <v>-641.46054905763231</v>
      </c>
      <c r="AT2715">
        <v>-343.12581488321666</v>
      </c>
    </row>
    <row r="2716" spans="1:46">
      <c r="A2716" s="1">
        <v>45405.083333333336</v>
      </c>
      <c r="B2716">
        <v>4425188</v>
      </c>
      <c r="C2716" s="1">
        <v>45406.166666666664</v>
      </c>
      <c r="D2716">
        <v>885037.6</v>
      </c>
      <c r="O2716">
        <f t="shared" si="391"/>
        <v>1496015.9377993005</v>
      </c>
      <c r="P2716">
        <f t="shared" si="392"/>
        <v>2381053.5377993006</v>
      </c>
      <c r="T2716">
        <v>190</v>
      </c>
      <c r="U2716">
        <f t="shared" si="393"/>
        <v>324862</v>
      </c>
      <c r="V2716">
        <f t="shared" si="394"/>
        <v>9424</v>
      </c>
      <c r="W2716" s="1">
        <v>45405.125</v>
      </c>
      <c r="X2716">
        <f t="shared" si="395"/>
        <v>8876.8214171789405</v>
      </c>
      <c r="Z2716">
        <f t="shared" si="396"/>
        <v>-547.17858282105954</v>
      </c>
      <c r="AK2716">
        <f t="shared" si="398"/>
        <v>9031.3211117409137</v>
      </c>
      <c r="AL2716">
        <f t="shared" si="397"/>
        <v>-392.67888825908631</v>
      </c>
      <c r="AR2716">
        <f t="shared" si="390"/>
        <v>-392.67888825908631</v>
      </c>
      <c r="AT2716">
        <v>-342.51354793918472</v>
      </c>
    </row>
    <row r="2717" spans="1:46">
      <c r="A2717" s="1">
        <v>45405.125</v>
      </c>
      <c r="B2717">
        <v>4424751</v>
      </c>
      <c r="C2717" s="1">
        <v>45406.166666666664</v>
      </c>
      <c r="D2717">
        <v>884950.2</v>
      </c>
      <c r="O2717">
        <f t="shared" si="391"/>
        <v>1495868.2019370461</v>
      </c>
      <c r="P2717">
        <f t="shared" si="392"/>
        <v>2380818.4019370461</v>
      </c>
      <c r="T2717">
        <v>185</v>
      </c>
      <c r="U2717">
        <f t="shared" si="393"/>
        <v>316313</v>
      </c>
      <c r="V2717">
        <f t="shared" si="394"/>
        <v>9176</v>
      </c>
      <c r="W2717" s="1">
        <v>45405.166666666664</v>
      </c>
      <c r="X2717">
        <f t="shared" si="395"/>
        <v>8875.9448056181864</v>
      </c>
      <c r="Z2717">
        <f t="shared" si="396"/>
        <v>-300.05519438181364</v>
      </c>
      <c r="AK2717">
        <f t="shared" si="398"/>
        <v>9030.42924289244</v>
      </c>
      <c r="AL2717">
        <f t="shared" si="397"/>
        <v>-145.57075710755998</v>
      </c>
      <c r="AR2717">
        <f t="shared" si="390"/>
        <v>-145.57075710755998</v>
      </c>
      <c r="AT2717">
        <v>-342.46636842836779</v>
      </c>
    </row>
    <row r="2718" spans="1:46">
      <c r="A2718" s="1">
        <v>45405.166666666664</v>
      </c>
      <c r="B2718">
        <v>4423962</v>
      </c>
      <c r="C2718" s="1">
        <v>45406.166666666664</v>
      </c>
      <c r="D2718">
        <v>884792.4</v>
      </c>
      <c r="O2718">
        <f t="shared" si="391"/>
        <v>1495601.466020985</v>
      </c>
      <c r="P2718">
        <f t="shared" si="392"/>
        <v>2380393.8660209849</v>
      </c>
      <c r="T2718">
        <v>180</v>
      </c>
      <c r="U2718">
        <f t="shared" si="393"/>
        <v>307764</v>
      </c>
      <c r="V2718">
        <f t="shared" si="394"/>
        <v>8928</v>
      </c>
      <c r="W2718" s="1">
        <v>45405.208333333336</v>
      </c>
      <c r="X2718">
        <f t="shared" si="395"/>
        <v>8874.3620904661639</v>
      </c>
      <c r="Z2718">
        <f t="shared" si="396"/>
        <v>-53.637909533836137</v>
      </c>
      <c r="AK2718">
        <f t="shared" si="398"/>
        <v>9028.8189808296411</v>
      </c>
      <c r="AL2718">
        <f t="shared" si="397"/>
        <v>100.81898082964108</v>
      </c>
      <c r="AR2718">
        <f t="shared" si="390"/>
        <v>100.81898082964108</v>
      </c>
      <c r="AT2718">
        <v>-342.23292064641828</v>
      </c>
    </row>
    <row r="2719" spans="1:46">
      <c r="A2719" s="1">
        <v>45405.208333333336</v>
      </c>
      <c r="B2719">
        <v>4424289</v>
      </c>
      <c r="C2719" s="1">
        <v>45406.166666666664</v>
      </c>
      <c r="D2719">
        <v>884857.8</v>
      </c>
      <c r="O2719">
        <f t="shared" si="391"/>
        <v>1495712.0143664249</v>
      </c>
      <c r="P2719">
        <f t="shared" si="392"/>
        <v>2380569.8143664249</v>
      </c>
      <c r="T2719">
        <v>185</v>
      </c>
      <c r="U2719">
        <f t="shared" si="393"/>
        <v>316313</v>
      </c>
      <c r="V2719">
        <f t="shared" si="394"/>
        <v>9176</v>
      </c>
      <c r="W2719" s="1">
        <v>45405.25</v>
      </c>
      <c r="X2719">
        <f t="shared" si="395"/>
        <v>8875.0180446546456</v>
      </c>
      <c r="Z2719">
        <f t="shared" si="396"/>
        <v>-300.98195534535444</v>
      </c>
      <c r="AK2719">
        <f t="shared" si="398"/>
        <v>9029.4863517986341</v>
      </c>
      <c r="AL2719">
        <f t="shared" si="397"/>
        <v>-146.51364820136587</v>
      </c>
      <c r="AR2719">
        <f t="shared" si="390"/>
        <v>-146.51364820136587</v>
      </c>
      <c r="AT2719">
        <v>-342.19083841671272</v>
      </c>
    </row>
    <row r="2720" spans="1:46">
      <c r="A2720" s="1">
        <v>45405.25</v>
      </c>
      <c r="B2720">
        <v>4422183</v>
      </c>
      <c r="C2720" s="1">
        <v>45406.166666666664</v>
      </c>
      <c r="D2720">
        <v>884436.6</v>
      </c>
      <c r="O2720">
        <f t="shared" si="391"/>
        <v>1495000.0424535917</v>
      </c>
      <c r="P2720">
        <f t="shared" si="392"/>
        <v>2379436.6424535918</v>
      </c>
      <c r="T2720">
        <v>200</v>
      </c>
      <c r="U2720">
        <f t="shared" si="393"/>
        <v>341960</v>
      </c>
      <c r="V2720">
        <f t="shared" si="394"/>
        <v>9920</v>
      </c>
      <c r="W2720" s="1">
        <v>45405.291666666664</v>
      </c>
      <c r="X2720">
        <f t="shared" si="395"/>
        <v>8870.7934589636898</v>
      </c>
      <c r="Z2720">
        <f t="shared" si="396"/>
        <v>-1049.2065410363102</v>
      </c>
      <c r="AK2720">
        <f t="shared" si="398"/>
        <v>9025.1882378515384</v>
      </c>
      <c r="AL2720">
        <f t="shared" si="397"/>
        <v>-894.81176214846164</v>
      </c>
      <c r="AR2720">
        <f t="shared" si="390"/>
        <v>-894.81176214846164</v>
      </c>
      <c r="AT2720">
        <v>-337.75827467387717</v>
      </c>
    </row>
    <row r="2721" spans="1:46">
      <c r="A2721" s="1">
        <v>45405.291666666664</v>
      </c>
      <c r="B2721">
        <v>4422482</v>
      </c>
      <c r="C2721" s="1">
        <v>45406.166666666664</v>
      </c>
      <c r="D2721">
        <v>884496.4</v>
      </c>
      <c r="O2721">
        <f t="shared" si="391"/>
        <v>1495101.1248856606</v>
      </c>
      <c r="P2721">
        <f t="shared" si="392"/>
        <v>2379597.5248856605</v>
      </c>
      <c r="T2721">
        <v>215</v>
      </c>
      <c r="U2721">
        <f t="shared" si="393"/>
        <v>367607</v>
      </c>
      <c r="V2721">
        <f t="shared" si="394"/>
        <v>10664</v>
      </c>
      <c r="W2721" s="1">
        <v>45405.333333333336</v>
      </c>
      <c r="X2721">
        <f t="shared" si="395"/>
        <v>8871.3932458210493</v>
      </c>
      <c r="Z2721">
        <f t="shared" si="396"/>
        <v>-1792.6067541789507</v>
      </c>
      <c r="AK2721">
        <f t="shared" si="398"/>
        <v>9025.7984639057559</v>
      </c>
      <c r="AL2721">
        <f t="shared" si="397"/>
        <v>-1638.2015360942441</v>
      </c>
      <c r="AR2721">
        <f t="shared" si="390"/>
        <v>-1638.2015360942441</v>
      </c>
      <c r="AT2721">
        <v>-335.75820265670882</v>
      </c>
    </row>
    <row r="2722" spans="1:46">
      <c r="A2722" s="1">
        <v>45405.333333333336</v>
      </c>
      <c r="B2722">
        <v>4421915</v>
      </c>
      <c r="C2722" s="1">
        <v>45406.166666666664</v>
      </c>
      <c r="D2722">
        <v>884383</v>
      </c>
      <c r="O2722">
        <f t="shared" si="391"/>
        <v>1494909.4401398981</v>
      </c>
      <c r="P2722">
        <f t="shared" si="392"/>
        <v>2379292.4401398981</v>
      </c>
      <c r="T2722">
        <v>230</v>
      </c>
      <c r="U2722">
        <f t="shared" si="393"/>
        <v>393254</v>
      </c>
      <c r="V2722">
        <f t="shared" si="394"/>
        <v>11408</v>
      </c>
      <c r="W2722" s="1">
        <v>45405.375</v>
      </c>
      <c r="X2722">
        <f t="shared" si="395"/>
        <v>8870.2558573657916</v>
      </c>
      <c r="Z2722">
        <f t="shared" si="396"/>
        <v>-2537.7441426342084</v>
      </c>
      <c r="AK2722">
        <f t="shared" si="398"/>
        <v>9024.6412793815362</v>
      </c>
      <c r="AL2722">
        <f t="shared" si="397"/>
        <v>-2383.3587206184638</v>
      </c>
      <c r="AR2722">
        <f t="shared" si="390"/>
        <v>-2383.3587206184638</v>
      </c>
      <c r="AT2722">
        <v>-335.69824039574269</v>
      </c>
    </row>
    <row r="2723" spans="1:46">
      <c r="A2723" s="1">
        <v>45405.375</v>
      </c>
      <c r="B2723">
        <v>4420142</v>
      </c>
      <c r="C2723" s="1">
        <v>45406.166666666664</v>
      </c>
      <c r="D2723">
        <v>884028.4</v>
      </c>
      <c r="O2723">
        <f t="shared" si="391"/>
        <v>1494310.0449825129</v>
      </c>
      <c r="P2723">
        <f t="shared" si="392"/>
        <v>2378338.4449825129</v>
      </c>
      <c r="T2723">
        <v>240</v>
      </c>
      <c r="U2723">
        <f t="shared" si="393"/>
        <v>410352</v>
      </c>
      <c r="V2723">
        <f t="shared" si="394"/>
        <v>11904</v>
      </c>
      <c r="W2723" s="1">
        <v>45405.416666666664</v>
      </c>
      <c r="X2723">
        <f t="shared" si="395"/>
        <v>8866.6992617199885</v>
      </c>
      <c r="Z2723">
        <f t="shared" si="396"/>
        <v>-3037.3007382800115</v>
      </c>
      <c r="AK2723">
        <f t="shared" si="398"/>
        <v>9021.0227817423147</v>
      </c>
      <c r="AL2723">
        <f t="shared" si="397"/>
        <v>-2882.9772182576853</v>
      </c>
      <c r="AR2723">
        <f t="shared" si="390"/>
        <v>-2882.9772182576853</v>
      </c>
      <c r="AT2723">
        <v>-335.05793840559454</v>
      </c>
    </row>
    <row r="2724" spans="1:46">
      <c r="A2724" s="1">
        <v>45405.416666666664</v>
      </c>
      <c r="B2724">
        <v>4417672</v>
      </c>
      <c r="C2724" s="1">
        <v>45406.166666666664</v>
      </c>
      <c r="D2724">
        <v>883534.4</v>
      </c>
      <c r="O2724">
        <f t="shared" si="391"/>
        <v>1493475.016195857</v>
      </c>
      <c r="P2724">
        <f t="shared" si="392"/>
        <v>2377009.4161958569</v>
      </c>
      <c r="T2724">
        <v>245</v>
      </c>
      <c r="U2724">
        <f t="shared" si="393"/>
        <v>418901</v>
      </c>
      <c r="V2724">
        <f t="shared" si="394"/>
        <v>12152</v>
      </c>
      <c r="W2724" s="1">
        <v>45405.458333333336</v>
      </c>
      <c r="X2724">
        <f t="shared" si="395"/>
        <v>8861.744500724426</v>
      </c>
      <c r="Z2724">
        <f t="shared" si="396"/>
        <v>-3290.255499275574</v>
      </c>
      <c r="AK2724">
        <f t="shared" si="398"/>
        <v>9015.9817839031239</v>
      </c>
      <c r="AL2724">
        <f t="shared" si="397"/>
        <v>-3136.0182160968761</v>
      </c>
      <c r="AR2724">
        <f t="shared" si="390"/>
        <v>-3136.0182160968761</v>
      </c>
      <c r="AT2724">
        <v>-333.16884100788775</v>
      </c>
    </row>
    <row r="2725" spans="1:46">
      <c r="A2725" s="1">
        <v>45405.458333333336</v>
      </c>
      <c r="B2725">
        <v>4416384</v>
      </c>
      <c r="C2725" s="1">
        <v>45406.166666666664</v>
      </c>
      <c r="D2725">
        <v>883276.80000000005</v>
      </c>
      <c r="O2725">
        <f t="shared" si="391"/>
        <v>1493039.5841807912</v>
      </c>
      <c r="P2725">
        <f t="shared" si="392"/>
        <v>2376316.3841807912</v>
      </c>
      <c r="T2725">
        <v>240</v>
      </c>
      <c r="U2725">
        <f t="shared" si="393"/>
        <v>410352</v>
      </c>
      <c r="V2725">
        <f t="shared" si="394"/>
        <v>11904</v>
      </c>
      <c r="W2725" s="1">
        <v>45405.5</v>
      </c>
      <c r="X2725">
        <f t="shared" si="395"/>
        <v>8859.1608034927322</v>
      </c>
      <c r="Z2725">
        <f t="shared" si="396"/>
        <v>-3044.8391965072678</v>
      </c>
      <c r="AK2725">
        <f t="shared" si="398"/>
        <v>9013.3531178234207</v>
      </c>
      <c r="AL2725">
        <f t="shared" si="397"/>
        <v>-2890.6468821765793</v>
      </c>
      <c r="AR2725">
        <f t="shared" si="390"/>
        <v>-2890.6468821765793</v>
      </c>
      <c r="AT2725">
        <v>-332.43538510848521</v>
      </c>
    </row>
    <row r="2726" spans="1:46">
      <c r="A2726" s="1">
        <v>45405.5</v>
      </c>
      <c r="B2726">
        <v>4415514</v>
      </c>
      <c r="C2726" s="1">
        <v>45406.166666666664</v>
      </c>
      <c r="D2726">
        <v>883102.8</v>
      </c>
      <c r="O2726">
        <f t="shared" si="391"/>
        <v>1492745.4647296208</v>
      </c>
      <c r="P2726">
        <f t="shared" si="392"/>
        <v>2375848.2647296209</v>
      </c>
      <c r="T2726">
        <v>230</v>
      </c>
      <c r="U2726">
        <f t="shared" si="393"/>
        <v>393254</v>
      </c>
      <c r="V2726">
        <f t="shared" si="394"/>
        <v>11408</v>
      </c>
      <c r="W2726" s="1">
        <v>45405.541666666664</v>
      </c>
      <c r="X2726">
        <f t="shared" si="395"/>
        <v>8857.4156042756731</v>
      </c>
      <c r="Z2726">
        <f t="shared" si="396"/>
        <v>-2550.5843957243269</v>
      </c>
      <c r="AK2726">
        <f t="shared" si="398"/>
        <v>9011.5775436857311</v>
      </c>
      <c r="AL2726">
        <f t="shared" si="397"/>
        <v>-2396.4224563142689</v>
      </c>
      <c r="AR2726">
        <f t="shared" si="390"/>
        <v>-2396.4224563142689</v>
      </c>
      <c r="AT2726">
        <v>-331.5680168246181</v>
      </c>
    </row>
    <row r="2727" spans="1:46">
      <c r="A2727" s="1">
        <v>45405.541666666664</v>
      </c>
      <c r="B2727">
        <v>4414241</v>
      </c>
      <c r="C2727" s="1">
        <v>45406.166666666664</v>
      </c>
      <c r="D2727">
        <v>882848.2</v>
      </c>
      <c r="O2727">
        <f t="shared" si="391"/>
        <v>1492315.1037395748</v>
      </c>
      <c r="P2727">
        <f t="shared" si="392"/>
        <v>2375163.3037395747</v>
      </c>
      <c r="T2727">
        <v>220</v>
      </c>
      <c r="U2727">
        <f t="shared" si="393"/>
        <v>376156</v>
      </c>
      <c r="V2727">
        <f t="shared" si="394"/>
        <v>10912</v>
      </c>
      <c r="W2727" s="1">
        <v>45405.583333333336</v>
      </c>
      <c r="X2727">
        <f t="shared" si="395"/>
        <v>8854.8619966856495</v>
      </c>
      <c r="Z2727">
        <f t="shared" si="396"/>
        <v>-2057.1380033143505</v>
      </c>
      <c r="AK2727">
        <f t="shared" si="398"/>
        <v>9008.9794909532247</v>
      </c>
      <c r="AL2727">
        <f t="shared" si="397"/>
        <v>-1903.0205090467753</v>
      </c>
      <c r="AR2727">
        <f t="shared" si="390"/>
        <v>-1903.0205090467753</v>
      </c>
      <c r="AT2727">
        <v>-331.32947176155358</v>
      </c>
    </row>
    <row r="2728" spans="1:46">
      <c r="A2728" s="1">
        <v>45405.583333333336</v>
      </c>
      <c r="B2728">
        <v>4411906</v>
      </c>
      <c r="C2728" s="1">
        <v>45406.166666666664</v>
      </c>
      <c r="D2728">
        <v>882381.2</v>
      </c>
      <c r="O2728">
        <f t="shared" si="391"/>
        <v>1491525.7141781009</v>
      </c>
      <c r="P2728">
        <f t="shared" si="392"/>
        <v>2373906.9141781009</v>
      </c>
      <c r="T2728">
        <v>215</v>
      </c>
      <c r="U2728">
        <f t="shared" si="393"/>
        <v>367607</v>
      </c>
      <c r="V2728">
        <f t="shared" si="394"/>
        <v>10664</v>
      </c>
      <c r="W2728" s="1">
        <v>45405.625</v>
      </c>
      <c r="X2728">
        <f t="shared" si="395"/>
        <v>8850.1780424651479</v>
      </c>
      <c r="Z2728">
        <f t="shared" si="396"/>
        <v>-1813.8219575348521</v>
      </c>
      <c r="AK2728">
        <f t="shared" si="398"/>
        <v>9004.2140132388522</v>
      </c>
      <c r="AL2728">
        <f t="shared" si="397"/>
        <v>-1659.7859867611478</v>
      </c>
      <c r="AR2728">
        <f t="shared" si="390"/>
        <v>-1659.7859867611478</v>
      </c>
      <c r="AT2728">
        <v>-328.27963558442843</v>
      </c>
    </row>
    <row r="2729" spans="1:46">
      <c r="A2729" s="1">
        <v>45405.625</v>
      </c>
      <c r="B2729">
        <v>4412307</v>
      </c>
      <c r="C2729" s="1">
        <v>45406.166666666664</v>
      </c>
      <c r="D2729">
        <v>882461.4</v>
      </c>
      <c r="O2729">
        <f t="shared" si="391"/>
        <v>1491661.2795803072</v>
      </c>
      <c r="P2729">
        <f t="shared" si="392"/>
        <v>2374122.6795803071</v>
      </c>
      <c r="T2729">
        <v>215</v>
      </c>
      <c r="U2729">
        <f t="shared" si="393"/>
        <v>367607</v>
      </c>
      <c r="V2729">
        <f t="shared" si="394"/>
        <v>10664</v>
      </c>
      <c r="W2729" s="1">
        <v>45405.666666666664</v>
      </c>
      <c r="X2729">
        <f t="shared" si="395"/>
        <v>8850.9824388858869</v>
      </c>
      <c r="Z2729">
        <f t="shared" si="396"/>
        <v>-1813.0175611141131</v>
      </c>
      <c r="AK2729">
        <f t="shared" si="398"/>
        <v>9005.0324100540383</v>
      </c>
      <c r="AL2729">
        <f t="shared" si="397"/>
        <v>-1658.9675899459617</v>
      </c>
      <c r="AR2729">
        <f t="shared" si="390"/>
        <v>-1658.9675899459617</v>
      </c>
      <c r="AT2729">
        <v>-326.21450402518167</v>
      </c>
    </row>
    <row r="2730" spans="1:46">
      <c r="A2730" s="1">
        <v>45405.666666666664</v>
      </c>
      <c r="B2730">
        <v>4411761</v>
      </c>
      <c r="C2730" s="1">
        <v>45406.166666666664</v>
      </c>
      <c r="D2730">
        <v>882352.2</v>
      </c>
      <c r="O2730">
        <f t="shared" si="391"/>
        <v>1491476.6942695722</v>
      </c>
      <c r="P2730">
        <f t="shared" si="392"/>
        <v>2373828.8942695721</v>
      </c>
      <c r="T2730">
        <v>220</v>
      </c>
      <c r="U2730">
        <f t="shared" si="393"/>
        <v>376156</v>
      </c>
      <c r="V2730">
        <f t="shared" si="394"/>
        <v>10912</v>
      </c>
      <c r="W2730" s="1">
        <v>45405.708333333336</v>
      </c>
      <c r="X2730">
        <f t="shared" si="395"/>
        <v>8849.8871759289723</v>
      </c>
      <c r="Z2730">
        <f t="shared" si="396"/>
        <v>-2062.1128240710277</v>
      </c>
      <c r="AK2730">
        <f t="shared" si="398"/>
        <v>9003.9180842159039</v>
      </c>
      <c r="AL2730">
        <f t="shared" si="397"/>
        <v>-1908.0819157840961</v>
      </c>
      <c r="AR2730">
        <f t="shared" si="390"/>
        <v>-1908.0819157840961</v>
      </c>
      <c r="AT2730">
        <v>-325.95555006398536</v>
      </c>
    </row>
    <row r="2731" spans="1:46">
      <c r="A2731" s="1">
        <v>45405.708333333336</v>
      </c>
      <c r="B2731">
        <v>4410673</v>
      </c>
      <c r="C2731" s="1">
        <v>45406.166666666664</v>
      </c>
      <c r="D2731">
        <v>882134.6</v>
      </c>
      <c r="O2731">
        <f t="shared" si="391"/>
        <v>1491108.8759214422</v>
      </c>
      <c r="P2731">
        <f t="shared" si="392"/>
        <v>2373243.4759214423</v>
      </c>
      <c r="T2731">
        <v>230</v>
      </c>
      <c r="U2731">
        <f t="shared" si="393"/>
        <v>393254</v>
      </c>
      <c r="V2731">
        <f t="shared" si="394"/>
        <v>11408</v>
      </c>
      <c r="W2731" s="1">
        <v>45405.75</v>
      </c>
      <c r="X2731">
        <f t="shared" si="395"/>
        <v>8847.7046739195903</v>
      </c>
      <c r="Z2731">
        <f t="shared" si="396"/>
        <v>-2560.2953260804097</v>
      </c>
      <c r="AK2731">
        <f t="shared" si="398"/>
        <v>9001.6975960988839</v>
      </c>
      <c r="AL2731">
        <f t="shared" si="397"/>
        <v>-2406.3024039011161</v>
      </c>
      <c r="AR2731">
        <f t="shared" si="390"/>
        <v>-2406.3024039011161</v>
      </c>
      <c r="AT2731">
        <v>-325.80632606249492</v>
      </c>
    </row>
    <row r="2732" spans="1:46">
      <c r="A2732" s="1">
        <v>45405.75</v>
      </c>
      <c r="B2732">
        <v>4410258</v>
      </c>
      <c r="C2732" s="1">
        <v>45406.166666666664</v>
      </c>
      <c r="D2732">
        <v>882051.6</v>
      </c>
      <c r="O2732">
        <f t="shared" si="391"/>
        <v>1490968.5775625505</v>
      </c>
      <c r="P2732">
        <f t="shared" si="392"/>
        <v>2373020.1775625506</v>
      </c>
      <c r="T2732">
        <v>240</v>
      </c>
      <c r="U2732">
        <f t="shared" si="393"/>
        <v>410352</v>
      </c>
      <c r="V2732">
        <f t="shared" si="394"/>
        <v>11904</v>
      </c>
      <c r="W2732" s="1">
        <v>45405.791666666664</v>
      </c>
      <c r="X2732">
        <f t="shared" si="395"/>
        <v>8846.872193833291</v>
      </c>
      <c r="Z2732">
        <f t="shared" si="396"/>
        <v>-3057.127806166709</v>
      </c>
      <c r="AK2732">
        <f t="shared" si="398"/>
        <v>9000.8506268263063</v>
      </c>
      <c r="AL2732">
        <f t="shared" si="397"/>
        <v>-2903.1493731736937</v>
      </c>
      <c r="AR2732">
        <f t="shared" si="390"/>
        <v>-2903.1493731736937</v>
      </c>
      <c r="AT2732">
        <v>-324.7437791523862</v>
      </c>
    </row>
    <row r="2733" spans="1:46">
      <c r="A2733" s="1">
        <v>45405.791666666664</v>
      </c>
      <c r="B2733">
        <v>4409524</v>
      </c>
      <c r="C2733" s="1">
        <v>45406.166666666664</v>
      </c>
      <c r="D2733">
        <v>881904.8</v>
      </c>
      <c r="O2733">
        <f t="shared" si="391"/>
        <v>1490720.4354048965</v>
      </c>
      <c r="P2733">
        <f t="shared" si="392"/>
        <v>2372625.2354048965</v>
      </c>
      <c r="T2733">
        <v>245</v>
      </c>
      <c r="U2733">
        <f t="shared" si="393"/>
        <v>418901</v>
      </c>
      <c r="V2733">
        <f t="shared" si="394"/>
        <v>12152</v>
      </c>
      <c r="W2733" s="1">
        <v>45405.833333333336</v>
      </c>
      <c r="X2733">
        <f t="shared" si="395"/>
        <v>8845.3998073674047</v>
      </c>
      <c r="Z2733">
        <f t="shared" si="396"/>
        <v>-3306.6001926325953</v>
      </c>
      <c r="AK2733">
        <f t="shared" si="398"/>
        <v>8999.3526137032459</v>
      </c>
      <c r="AL2733">
        <f t="shared" si="397"/>
        <v>-3152.6473862967541</v>
      </c>
      <c r="AR2733">
        <f t="shared" si="390"/>
        <v>-3152.6473862967541</v>
      </c>
      <c r="AT2733">
        <v>-324.6213257635809</v>
      </c>
    </row>
    <row r="2734" spans="1:46">
      <c r="A2734" s="1">
        <v>45405.833333333336</v>
      </c>
      <c r="B2734">
        <v>4410330</v>
      </c>
      <c r="C2734" s="1">
        <v>45406.166666666664</v>
      </c>
      <c r="D2734">
        <v>882066</v>
      </c>
      <c r="O2734">
        <f t="shared" si="391"/>
        <v>1490992.9184826473</v>
      </c>
      <c r="P2734">
        <f t="shared" si="392"/>
        <v>2373058.9184826473</v>
      </c>
      <c r="T2734">
        <v>240</v>
      </c>
      <c r="U2734">
        <f t="shared" si="393"/>
        <v>410352</v>
      </c>
      <c r="V2734">
        <f t="shared" si="394"/>
        <v>11904</v>
      </c>
      <c r="W2734" s="1">
        <v>45405.875</v>
      </c>
      <c r="X2734">
        <f t="shared" si="395"/>
        <v>8847.0166241133247</v>
      </c>
      <c r="Z2734">
        <f t="shared" si="396"/>
        <v>-3056.9833758866753</v>
      </c>
      <c r="AK2734">
        <f t="shared" si="398"/>
        <v>9000.9975708928741</v>
      </c>
      <c r="AL2734">
        <f t="shared" si="397"/>
        <v>-2903.0024291071259</v>
      </c>
      <c r="AR2734">
        <f t="shared" si="390"/>
        <v>-2903.0024291071259</v>
      </c>
      <c r="AT2734">
        <v>-324.03201635824007</v>
      </c>
    </row>
    <row r="2735" spans="1:46">
      <c r="A2735" s="1">
        <v>45405.875</v>
      </c>
      <c r="B2735">
        <v>4412245</v>
      </c>
      <c r="C2735" s="1">
        <v>45406.166666666664</v>
      </c>
      <c r="D2735">
        <v>882449</v>
      </c>
      <c r="O2735">
        <f t="shared" si="391"/>
        <v>1491640.3193435566</v>
      </c>
      <c r="P2735">
        <f t="shared" si="392"/>
        <v>2374089.3193435566</v>
      </c>
      <c r="T2735">
        <v>235</v>
      </c>
      <c r="U2735">
        <f t="shared" si="393"/>
        <v>401803</v>
      </c>
      <c r="V2735">
        <f t="shared" si="394"/>
        <v>11656</v>
      </c>
      <c r="W2735" s="1">
        <v>45405.916666666664</v>
      </c>
      <c r="X2735">
        <f t="shared" si="395"/>
        <v>8850.8580683669679</v>
      </c>
      <c r="Z2735">
        <f t="shared" si="396"/>
        <v>-2805.1419316330321</v>
      </c>
      <c r="AK2735">
        <f t="shared" si="398"/>
        <v>9004.9058748856078</v>
      </c>
      <c r="AL2735">
        <f t="shared" si="397"/>
        <v>-2651.0941251143922</v>
      </c>
      <c r="AR2735">
        <f t="shared" si="390"/>
        <v>-2651.0941251143922</v>
      </c>
      <c r="AT2735">
        <v>-322.3903743787032</v>
      </c>
    </row>
    <row r="2736" spans="1:46">
      <c r="A2736" s="1">
        <v>45405.916666666664</v>
      </c>
      <c r="B2736">
        <v>4415256</v>
      </c>
      <c r="C2736" s="1">
        <v>45406.166666666664</v>
      </c>
      <c r="D2736">
        <v>883051.2</v>
      </c>
      <c r="O2736">
        <f t="shared" si="391"/>
        <v>1492658.2430992739</v>
      </c>
      <c r="P2736">
        <f t="shared" si="392"/>
        <v>2375709.4430992738</v>
      </c>
      <c r="T2736">
        <v>225</v>
      </c>
      <c r="U2736">
        <f t="shared" si="393"/>
        <v>384705</v>
      </c>
      <c r="V2736">
        <f t="shared" si="394"/>
        <v>11160</v>
      </c>
      <c r="W2736" s="1">
        <v>45405.958333333336</v>
      </c>
      <c r="X2736">
        <f t="shared" si="395"/>
        <v>8856.8980624388878</v>
      </c>
      <c r="Z2736">
        <f t="shared" si="396"/>
        <v>-2303.1019375611122</v>
      </c>
      <c r="AK2736">
        <f t="shared" si="398"/>
        <v>9011.0509941138625</v>
      </c>
      <c r="AL2736">
        <f t="shared" si="397"/>
        <v>-2148.9490058861375</v>
      </c>
      <c r="AR2736">
        <f t="shared" si="390"/>
        <v>-2148.9490058861375</v>
      </c>
      <c r="AT2736">
        <v>-321.75896296997416</v>
      </c>
    </row>
    <row r="2737" spans="1:46">
      <c r="A2737" s="1">
        <v>45405.958333333336</v>
      </c>
      <c r="B2737">
        <v>4415524</v>
      </c>
      <c r="C2737" s="1">
        <v>45406.166666666664</v>
      </c>
      <c r="D2737">
        <v>883104.8</v>
      </c>
      <c r="O2737">
        <f t="shared" si="391"/>
        <v>1492748.8454129675</v>
      </c>
      <c r="P2737">
        <f t="shared" si="392"/>
        <v>2375853.6454129675</v>
      </c>
      <c r="T2737">
        <v>210</v>
      </c>
      <c r="U2737">
        <f t="shared" si="393"/>
        <v>359058</v>
      </c>
      <c r="V2737">
        <f t="shared" si="394"/>
        <v>10416</v>
      </c>
      <c r="W2737" s="1">
        <v>45406</v>
      </c>
      <c r="X2737">
        <f t="shared" si="395"/>
        <v>8857.4356640367878</v>
      </c>
      <c r="Z2737">
        <f t="shared" si="396"/>
        <v>-1558.5643359632122</v>
      </c>
      <c r="AK2737">
        <f t="shared" si="398"/>
        <v>9011.5979525838629</v>
      </c>
      <c r="AL2737">
        <f t="shared" si="397"/>
        <v>-1404.4020474161371</v>
      </c>
      <c r="AR2737">
        <f t="shared" si="390"/>
        <v>-1404.4020474161371</v>
      </c>
      <c r="AT2737">
        <v>-321.23090003271864</v>
      </c>
    </row>
    <row r="2738" spans="1:46">
      <c r="A2738" s="1">
        <v>45406</v>
      </c>
      <c r="B2738">
        <v>4416174</v>
      </c>
      <c r="C2738" s="1">
        <v>45407.166666666664</v>
      </c>
      <c r="D2738">
        <v>883234.8</v>
      </c>
      <c r="O2738">
        <f t="shared" si="391"/>
        <v>1492968.5898305087</v>
      </c>
      <c r="P2738">
        <f t="shared" si="392"/>
        <v>2376203.3898305087</v>
      </c>
      <c r="T2738">
        <v>200</v>
      </c>
      <c r="U2738">
        <f t="shared" si="393"/>
        <v>341960</v>
      </c>
      <c r="V2738">
        <f t="shared" si="394"/>
        <v>9920</v>
      </c>
      <c r="W2738" s="1">
        <v>45406.041666666664</v>
      </c>
      <c r="X2738">
        <f t="shared" si="395"/>
        <v>8858.7395485093039</v>
      </c>
      <c r="Z2738">
        <f t="shared" si="396"/>
        <v>-1061.2604514906961</v>
      </c>
      <c r="AK2738">
        <f t="shared" si="398"/>
        <v>9012.9245309626003</v>
      </c>
      <c r="AL2738">
        <f t="shared" si="397"/>
        <v>-907.07546903739967</v>
      </c>
      <c r="AR2738">
        <f t="shared" si="390"/>
        <v>-907.07546903739967</v>
      </c>
      <c r="AT2738">
        <v>-321.0204295631429</v>
      </c>
    </row>
    <row r="2739" spans="1:46">
      <c r="A2739" s="1">
        <v>45406.041666666664</v>
      </c>
      <c r="B2739">
        <v>4416272</v>
      </c>
      <c r="C2739" s="1">
        <v>45407.166666666664</v>
      </c>
      <c r="D2739">
        <v>883254.4</v>
      </c>
      <c r="O2739">
        <f t="shared" si="391"/>
        <v>1493001.7205273071</v>
      </c>
      <c r="P2739">
        <f t="shared" si="392"/>
        <v>2376256.120527307</v>
      </c>
      <c r="T2739">
        <v>195</v>
      </c>
      <c r="U2739">
        <f t="shared" si="393"/>
        <v>333411</v>
      </c>
      <c r="V2739">
        <f t="shared" si="394"/>
        <v>9672</v>
      </c>
      <c r="W2739" s="1">
        <v>45406.083333333336</v>
      </c>
      <c r="X2739">
        <f t="shared" si="395"/>
        <v>8858.9361341682379</v>
      </c>
      <c r="Z2739">
        <f t="shared" si="396"/>
        <v>-813.06386583176209</v>
      </c>
      <c r="AK2739">
        <f t="shared" si="398"/>
        <v>9013.1245381643148</v>
      </c>
      <c r="AL2739">
        <f t="shared" si="397"/>
        <v>-658.8754618356852</v>
      </c>
      <c r="AR2739">
        <f t="shared" si="390"/>
        <v>-658.8754618356852</v>
      </c>
      <c r="AT2739">
        <v>-320.82781935114508</v>
      </c>
    </row>
    <row r="2740" spans="1:46">
      <c r="A2740" s="1">
        <v>45406.083333333336</v>
      </c>
      <c r="B2740">
        <v>4417910</v>
      </c>
      <c r="C2740" s="1">
        <v>45407.166666666664</v>
      </c>
      <c r="D2740">
        <v>883582</v>
      </c>
      <c r="O2740">
        <f t="shared" si="391"/>
        <v>1493555.4764595106</v>
      </c>
      <c r="P2740">
        <f t="shared" si="392"/>
        <v>2377137.4764595106</v>
      </c>
      <c r="T2740">
        <v>190</v>
      </c>
      <c r="U2740">
        <f t="shared" si="393"/>
        <v>324862</v>
      </c>
      <c r="V2740">
        <f t="shared" si="394"/>
        <v>9424</v>
      </c>
      <c r="W2740" s="1">
        <v>45406.125</v>
      </c>
      <c r="X2740">
        <f t="shared" si="395"/>
        <v>8862.2219230389801</v>
      </c>
      <c r="Z2740">
        <f t="shared" si="396"/>
        <v>-561.77807696101991</v>
      </c>
      <c r="AK2740">
        <f t="shared" si="398"/>
        <v>9016.4675156787234</v>
      </c>
      <c r="AL2740">
        <f t="shared" si="397"/>
        <v>-407.53248432127657</v>
      </c>
      <c r="AR2740">
        <f t="shared" si="390"/>
        <v>-407.53248432127657</v>
      </c>
      <c r="AT2740">
        <v>-320.80104873846358</v>
      </c>
    </row>
    <row r="2741" spans="1:46">
      <c r="A2741" s="1">
        <v>45406.125</v>
      </c>
      <c r="B2741">
        <v>4419930</v>
      </c>
      <c r="C2741" s="1">
        <v>45407.166666666664</v>
      </c>
      <c r="D2741">
        <v>883986</v>
      </c>
      <c r="O2741">
        <f t="shared" si="391"/>
        <v>1494238.3744955612</v>
      </c>
      <c r="P2741">
        <f t="shared" si="392"/>
        <v>2378224.3744955612</v>
      </c>
      <c r="T2741">
        <v>185</v>
      </c>
      <c r="U2741">
        <f t="shared" si="393"/>
        <v>316313</v>
      </c>
      <c r="V2741">
        <f t="shared" si="394"/>
        <v>9176</v>
      </c>
      <c r="W2741" s="1">
        <v>45406.166666666664</v>
      </c>
      <c r="X2741">
        <f t="shared" si="395"/>
        <v>8866.2739947843384</v>
      </c>
      <c r="Z2741">
        <f t="shared" si="396"/>
        <v>-309.72600521566164</v>
      </c>
      <c r="AK2741">
        <f t="shared" si="398"/>
        <v>9020.5901131018636</v>
      </c>
      <c r="AL2741">
        <f t="shared" si="397"/>
        <v>-155.40988689813639</v>
      </c>
      <c r="AR2741">
        <f t="shared" si="390"/>
        <v>-155.40988689813639</v>
      </c>
      <c r="AT2741">
        <v>-319.78794609165197</v>
      </c>
    </row>
    <row r="2742" spans="1:46">
      <c r="A2742" s="1">
        <v>45406.166666666664</v>
      </c>
      <c r="B2742">
        <v>4420456</v>
      </c>
      <c r="C2742" s="1">
        <v>45407.166666666664</v>
      </c>
      <c r="D2742">
        <v>884091.2</v>
      </c>
      <c r="O2742">
        <f t="shared" si="391"/>
        <v>1494416.198439602</v>
      </c>
      <c r="P2742">
        <f t="shared" si="392"/>
        <v>2378507.398439602</v>
      </c>
      <c r="T2742">
        <v>180</v>
      </c>
      <c r="U2742">
        <f t="shared" si="393"/>
        <v>307764</v>
      </c>
      <c r="V2742">
        <f t="shared" si="394"/>
        <v>8928</v>
      </c>
      <c r="W2742" s="1">
        <v>45406.208333333336</v>
      </c>
      <c r="X2742">
        <f t="shared" si="395"/>
        <v>8867.3291382190218</v>
      </c>
      <c r="Z2742">
        <f t="shared" si="396"/>
        <v>-60.670861780978157</v>
      </c>
      <c r="AK2742">
        <f t="shared" si="398"/>
        <v>9021.6636211437326</v>
      </c>
      <c r="AL2742">
        <f t="shared" si="397"/>
        <v>93.663621143732598</v>
      </c>
      <c r="AR2742">
        <f t="shared" si="390"/>
        <v>93.663621143732598</v>
      </c>
      <c r="AT2742">
        <v>-319.37752315016951</v>
      </c>
    </row>
    <row r="2743" spans="1:46">
      <c r="A2743" s="1">
        <v>45406.208333333336</v>
      </c>
      <c r="B2743">
        <v>4419589</v>
      </c>
      <c r="C2743" s="1">
        <v>45407.166666666664</v>
      </c>
      <c r="D2743">
        <v>883917.8</v>
      </c>
      <c r="O2743">
        <f t="shared" si="391"/>
        <v>1494123.0931934358</v>
      </c>
      <c r="P2743">
        <f t="shared" si="392"/>
        <v>2378040.8931934359</v>
      </c>
      <c r="T2743">
        <v>185</v>
      </c>
      <c r="U2743">
        <f t="shared" si="393"/>
        <v>316313</v>
      </c>
      <c r="V2743">
        <f t="shared" si="394"/>
        <v>9176</v>
      </c>
      <c r="W2743" s="1">
        <v>45406.25</v>
      </c>
      <c r="X2743">
        <f t="shared" si="395"/>
        <v>8865.5899569302946</v>
      </c>
      <c r="Z2743">
        <f t="shared" si="396"/>
        <v>-310.41004306970535</v>
      </c>
      <c r="AK2743">
        <f t="shared" si="398"/>
        <v>9019.8941696754846</v>
      </c>
      <c r="AL2743">
        <f t="shared" si="397"/>
        <v>-156.10583032451541</v>
      </c>
      <c r="AR2743">
        <f t="shared" si="390"/>
        <v>-156.10583032451541</v>
      </c>
      <c r="AT2743">
        <v>-318.30985918526676</v>
      </c>
    </row>
    <row r="2744" spans="1:46">
      <c r="A2744" s="1">
        <v>45406.25</v>
      </c>
      <c r="B2744">
        <v>4419733</v>
      </c>
      <c r="C2744" s="1">
        <v>45407.166666666664</v>
      </c>
      <c r="D2744">
        <v>883946.6</v>
      </c>
      <c r="O2744">
        <f t="shared" si="391"/>
        <v>1494171.7750336295</v>
      </c>
      <c r="P2744">
        <f t="shared" si="392"/>
        <v>2378118.3750336296</v>
      </c>
      <c r="T2744">
        <v>200</v>
      </c>
      <c r="U2744">
        <f t="shared" si="393"/>
        <v>341960</v>
      </c>
      <c r="V2744">
        <f t="shared" si="394"/>
        <v>9920</v>
      </c>
      <c r="W2744" s="1">
        <v>45406.291666666664</v>
      </c>
      <c r="X2744">
        <f t="shared" si="395"/>
        <v>8865.8788174903584</v>
      </c>
      <c r="Z2744">
        <f t="shared" si="396"/>
        <v>-1054.1211825096416</v>
      </c>
      <c r="AK2744">
        <f t="shared" si="398"/>
        <v>9020.1880578086184</v>
      </c>
      <c r="AL2744">
        <f t="shared" si="397"/>
        <v>-899.8119421913816</v>
      </c>
      <c r="AR2744">
        <f t="shared" si="390"/>
        <v>-899.8119421913816</v>
      </c>
      <c r="AT2744">
        <v>-318.15170505498827</v>
      </c>
    </row>
    <row r="2745" spans="1:46">
      <c r="A2745" s="1">
        <v>45406.291666666664</v>
      </c>
      <c r="B2745">
        <v>4418933</v>
      </c>
      <c r="C2745" s="1">
        <v>45407.166666666664</v>
      </c>
      <c r="D2745">
        <v>883786.6</v>
      </c>
      <c r="O2745">
        <f t="shared" si="391"/>
        <v>1493901.3203658867</v>
      </c>
      <c r="P2745">
        <f t="shared" si="392"/>
        <v>2377687.9203658868</v>
      </c>
      <c r="T2745">
        <v>215</v>
      </c>
      <c r="U2745">
        <f t="shared" si="393"/>
        <v>367607</v>
      </c>
      <c r="V2745">
        <f t="shared" si="394"/>
        <v>10664</v>
      </c>
      <c r="W2745" s="1">
        <v>45406.333333333336</v>
      </c>
      <c r="X2745">
        <f t="shared" si="395"/>
        <v>8864.2740366011076</v>
      </c>
      <c r="Z2745">
        <f t="shared" si="396"/>
        <v>-1799.7259633988924</v>
      </c>
      <c r="AK2745">
        <f t="shared" si="398"/>
        <v>9018.5553459578678</v>
      </c>
      <c r="AL2745">
        <f t="shared" si="397"/>
        <v>-1645.4446540421322</v>
      </c>
      <c r="AR2745">
        <f t="shared" si="390"/>
        <v>-1645.4446540421322</v>
      </c>
      <c r="AT2745">
        <v>-317.83664145418334</v>
      </c>
    </row>
    <row r="2746" spans="1:46">
      <c r="A2746" s="1">
        <v>45406.333333333336</v>
      </c>
      <c r="B2746">
        <v>4419558</v>
      </c>
      <c r="C2746" s="1">
        <v>45407.166666666664</v>
      </c>
      <c r="D2746">
        <v>883911.6</v>
      </c>
      <c r="O2746">
        <f t="shared" si="391"/>
        <v>1494112.6130750608</v>
      </c>
      <c r="P2746">
        <f t="shared" si="392"/>
        <v>2378024.2130750609</v>
      </c>
      <c r="T2746">
        <v>230</v>
      </c>
      <c r="U2746">
        <f t="shared" si="393"/>
        <v>393254</v>
      </c>
      <c r="V2746">
        <f t="shared" si="394"/>
        <v>11408</v>
      </c>
      <c r="W2746" s="1">
        <v>45406.375</v>
      </c>
      <c r="X2746">
        <f t="shared" si="395"/>
        <v>8865.5277716708351</v>
      </c>
      <c r="Z2746">
        <f t="shared" si="396"/>
        <v>-2542.4722283291649</v>
      </c>
      <c r="AK2746">
        <f t="shared" si="398"/>
        <v>9019.8309020912675</v>
      </c>
      <c r="AL2746">
        <f t="shared" si="397"/>
        <v>-2388.1690979087325</v>
      </c>
      <c r="AR2746">
        <f t="shared" si="390"/>
        <v>-2388.1690979087325</v>
      </c>
      <c r="AT2746">
        <v>-317.12614309347373</v>
      </c>
    </row>
    <row r="2747" spans="1:46">
      <c r="A2747" s="1">
        <v>45406.375</v>
      </c>
      <c r="B2747">
        <v>4421385</v>
      </c>
      <c r="C2747" s="1">
        <v>45407.166666666664</v>
      </c>
      <c r="D2747">
        <v>884277</v>
      </c>
      <c r="O2747">
        <f t="shared" si="391"/>
        <v>1494730.2639225181</v>
      </c>
      <c r="P2747">
        <f t="shared" si="392"/>
        <v>2379007.2639225181</v>
      </c>
      <c r="T2747">
        <v>240</v>
      </c>
      <c r="U2747">
        <f t="shared" si="393"/>
        <v>410352</v>
      </c>
      <c r="V2747">
        <f t="shared" si="394"/>
        <v>11904</v>
      </c>
      <c r="W2747" s="1">
        <v>45406.416666666664</v>
      </c>
      <c r="X2747">
        <f t="shared" si="395"/>
        <v>8869.1926900266626</v>
      </c>
      <c r="Z2747">
        <f t="shared" si="396"/>
        <v>-3034.8073099733374</v>
      </c>
      <c r="AK2747">
        <f t="shared" si="398"/>
        <v>9023.559607780413</v>
      </c>
      <c r="AL2747">
        <f t="shared" si="397"/>
        <v>-2880.440392219587</v>
      </c>
      <c r="AR2747">
        <f t="shared" si="390"/>
        <v>-2880.440392219587</v>
      </c>
      <c r="AT2747">
        <v>-316.63506510481238</v>
      </c>
    </row>
    <row r="2748" spans="1:46">
      <c r="A2748" s="1">
        <v>45406.416666666664</v>
      </c>
      <c r="B2748">
        <v>4422209</v>
      </c>
      <c r="C2748" s="1">
        <v>45407.166666666664</v>
      </c>
      <c r="D2748">
        <v>884441.8</v>
      </c>
      <c r="O2748">
        <f t="shared" si="391"/>
        <v>1495008.8322302934</v>
      </c>
      <c r="P2748">
        <f t="shared" si="392"/>
        <v>2379450.6322302935</v>
      </c>
      <c r="T2748">
        <v>245</v>
      </c>
      <c r="U2748">
        <f t="shared" si="393"/>
        <v>418901</v>
      </c>
      <c r="V2748">
        <f t="shared" si="394"/>
        <v>12152</v>
      </c>
      <c r="W2748" s="1">
        <v>45406.458333333336</v>
      </c>
      <c r="X2748">
        <f t="shared" si="395"/>
        <v>8870.8456143425919</v>
      </c>
      <c r="Z2748">
        <f t="shared" si="396"/>
        <v>-3281.1543856574081</v>
      </c>
      <c r="AK2748">
        <f t="shared" si="398"/>
        <v>9025.2413009866868</v>
      </c>
      <c r="AL2748">
        <f t="shared" si="397"/>
        <v>-3126.7586990133132</v>
      </c>
      <c r="AR2748">
        <f t="shared" si="390"/>
        <v>-3126.7586990133132</v>
      </c>
      <c r="AT2748">
        <v>-316.09169055053644</v>
      </c>
    </row>
    <row r="2749" spans="1:46">
      <c r="A2749" s="1">
        <v>45406.458333333336</v>
      </c>
      <c r="B2749">
        <v>4423020</v>
      </c>
      <c r="C2749" s="1">
        <v>45407.166666666664</v>
      </c>
      <c r="D2749">
        <v>884604</v>
      </c>
      <c r="O2749">
        <f t="shared" si="391"/>
        <v>1495283.0056497175</v>
      </c>
      <c r="P2749">
        <f t="shared" si="392"/>
        <v>2379887.0056497175</v>
      </c>
      <c r="T2749">
        <v>240</v>
      </c>
      <c r="U2749">
        <f t="shared" si="393"/>
        <v>410352</v>
      </c>
      <c r="V2749">
        <f t="shared" si="394"/>
        <v>11904</v>
      </c>
      <c r="W2749" s="1">
        <v>45406.5</v>
      </c>
      <c r="X2749">
        <f t="shared" si="395"/>
        <v>8872.4724609690711</v>
      </c>
      <c r="Z2749">
        <f t="shared" si="396"/>
        <v>-3031.5275390309289</v>
      </c>
      <c r="AK2749">
        <f t="shared" si="398"/>
        <v>9026.8964626253837</v>
      </c>
      <c r="AL2749">
        <f t="shared" si="397"/>
        <v>-2877.1035373746163</v>
      </c>
      <c r="AR2749">
        <f t="shared" si="390"/>
        <v>-2877.1035373746163</v>
      </c>
      <c r="AT2749">
        <v>-315.95266111127512</v>
      </c>
    </row>
    <row r="2750" spans="1:46">
      <c r="A2750" s="1">
        <v>45406.5</v>
      </c>
      <c r="B2750">
        <v>4423872</v>
      </c>
      <c r="C2750" s="1">
        <v>45407.166666666664</v>
      </c>
      <c r="D2750">
        <v>884774.40000000002</v>
      </c>
      <c r="O2750">
        <f t="shared" si="391"/>
        <v>1495571.0398708638</v>
      </c>
      <c r="P2750">
        <f t="shared" si="392"/>
        <v>2380345.4398708637</v>
      </c>
      <c r="T2750">
        <v>230</v>
      </c>
      <c r="U2750">
        <f t="shared" si="393"/>
        <v>393254</v>
      </c>
      <c r="V2750">
        <f t="shared" si="394"/>
        <v>11408</v>
      </c>
      <c r="W2750" s="1">
        <v>45406.541666666664</v>
      </c>
      <c r="X2750">
        <f t="shared" si="395"/>
        <v>8874.1815526161208</v>
      </c>
      <c r="Z2750">
        <f t="shared" si="396"/>
        <v>-2533.8184473838792</v>
      </c>
      <c r="AK2750">
        <f t="shared" si="398"/>
        <v>9028.6353007464295</v>
      </c>
      <c r="AL2750">
        <f t="shared" si="397"/>
        <v>-2379.3646992535705</v>
      </c>
      <c r="AR2750">
        <f t="shared" si="390"/>
        <v>-2379.3646992535705</v>
      </c>
      <c r="AT2750">
        <v>-315.64652763925915</v>
      </c>
    </row>
    <row r="2751" spans="1:46">
      <c r="A2751" s="1">
        <v>45406.541666666664</v>
      </c>
      <c r="B2751">
        <v>4423395</v>
      </c>
      <c r="C2751" s="1">
        <v>45407.166666666664</v>
      </c>
      <c r="D2751">
        <v>884679</v>
      </c>
      <c r="O2751">
        <f t="shared" si="391"/>
        <v>1495409.7812752221</v>
      </c>
      <c r="P2751">
        <f t="shared" si="392"/>
        <v>2380088.7812752221</v>
      </c>
      <c r="T2751">
        <v>220</v>
      </c>
      <c r="U2751">
        <f t="shared" si="393"/>
        <v>376156</v>
      </c>
      <c r="V2751">
        <f t="shared" si="394"/>
        <v>10912</v>
      </c>
      <c r="W2751" s="1">
        <v>45406.583333333336</v>
      </c>
      <c r="X2751">
        <f t="shared" si="395"/>
        <v>8873.2247020109062</v>
      </c>
      <c r="Z2751">
        <f t="shared" si="396"/>
        <v>-2038.7752979890938</v>
      </c>
      <c r="AK2751">
        <f t="shared" si="398"/>
        <v>9027.6617963054232</v>
      </c>
      <c r="AL2751">
        <f t="shared" si="397"/>
        <v>-1884.3382036945768</v>
      </c>
      <c r="AR2751">
        <f t="shared" si="390"/>
        <v>-1884.3382036945768</v>
      </c>
      <c r="AT2751">
        <v>-315.42455862665156</v>
      </c>
    </row>
    <row r="2752" spans="1:46">
      <c r="A2752" s="1">
        <v>45406.583333333336</v>
      </c>
      <c r="B2752">
        <v>4423314</v>
      </c>
      <c r="C2752" s="1">
        <v>45407.166666666664</v>
      </c>
      <c r="D2752">
        <v>884662.8</v>
      </c>
      <c r="O2752">
        <f t="shared" si="391"/>
        <v>1495382.3977401133</v>
      </c>
      <c r="P2752">
        <f t="shared" si="392"/>
        <v>2380045.1977401134</v>
      </c>
      <c r="T2752">
        <v>215</v>
      </c>
      <c r="U2752">
        <f t="shared" si="393"/>
        <v>367607</v>
      </c>
      <c r="V2752">
        <f t="shared" si="394"/>
        <v>10664</v>
      </c>
      <c r="W2752" s="1">
        <v>45406.625</v>
      </c>
      <c r="X2752">
        <f t="shared" si="395"/>
        <v>8873.0622179458696</v>
      </c>
      <c r="Z2752">
        <f t="shared" si="396"/>
        <v>-1790.9377820541304</v>
      </c>
      <c r="AK2752">
        <f t="shared" si="398"/>
        <v>9027.4964842305326</v>
      </c>
      <c r="AL2752">
        <f t="shared" si="397"/>
        <v>-1636.5035157694674</v>
      </c>
      <c r="AR2752">
        <f t="shared" si="390"/>
        <v>-1636.5035157694674</v>
      </c>
      <c r="AT2752">
        <v>-315.30975115951333</v>
      </c>
    </row>
    <row r="2753" spans="1:46">
      <c r="A2753" s="1">
        <v>45406.625</v>
      </c>
      <c r="B2753">
        <v>4420763</v>
      </c>
      <c r="C2753" s="1">
        <v>45407.166666666664</v>
      </c>
      <c r="D2753">
        <v>884152.6</v>
      </c>
      <c r="O2753">
        <f t="shared" si="391"/>
        <v>1494519.9854183481</v>
      </c>
      <c r="P2753">
        <f t="shared" si="392"/>
        <v>2378672.5854183482</v>
      </c>
      <c r="T2753">
        <v>215</v>
      </c>
      <c r="U2753">
        <f t="shared" si="393"/>
        <v>367607</v>
      </c>
      <c r="V2753">
        <f t="shared" si="394"/>
        <v>10664</v>
      </c>
      <c r="W2753" s="1">
        <v>45406.666666666664</v>
      </c>
      <c r="X2753">
        <f t="shared" si="395"/>
        <v>8867.9449728852705</v>
      </c>
      <c r="Z2753">
        <f t="shared" si="396"/>
        <v>-1796.0550271147295</v>
      </c>
      <c r="AK2753">
        <f t="shared" si="398"/>
        <v>9022.2901743164566</v>
      </c>
      <c r="AL2753">
        <f t="shared" si="397"/>
        <v>-1641.7098256835434</v>
      </c>
      <c r="AR2753">
        <f t="shared" si="390"/>
        <v>-1641.7098256835434</v>
      </c>
      <c r="AT2753">
        <v>-315.03426069522538</v>
      </c>
    </row>
    <row r="2754" spans="1:46">
      <c r="A2754" s="1">
        <v>45406.666666666664</v>
      </c>
      <c r="B2754">
        <v>4420891</v>
      </c>
      <c r="C2754" s="1">
        <v>45407.166666666664</v>
      </c>
      <c r="D2754">
        <v>884178.2</v>
      </c>
      <c r="O2754">
        <f t="shared" si="391"/>
        <v>1494563.258165187</v>
      </c>
      <c r="P2754">
        <f t="shared" si="392"/>
        <v>2378741.4581651869</v>
      </c>
      <c r="T2754">
        <v>220</v>
      </c>
      <c r="U2754">
        <f t="shared" si="393"/>
        <v>376156</v>
      </c>
      <c r="V2754">
        <f t="shared" si="394"/>
        <v>10912</v>
      </c>
      <c r="W2754" s="1">
        <v>45406.708333333336</v>
      </c>
      <c r="X2754">
        <f t="shared" si="395"/>
        <v>8868.2017378275486</v>
      </c>
      <c r="Z2754">
        <f t="shared" si="396"/>
        <v>-2043.7982621724514</v>
      </c>
      <c r="AK2754">
        <f t="shared" si="398"/>
        <v>9022.5514082125774</v>
      </c>
      <c r="AL2754">
        <f t="shared" si="397"/>
        <v>-1889.4485917874226</v>
      </c>
      <c r="AR2754">
        <f t="shared" ref="AR2754:AR2817" si="399">$AK2754-$V2754</f>
        <v>-1889.4485917874226</v>
      </c>
      <c r="AT2754">
        <v>-314.51380413227344</v>
      </c>
    </row>
    <row r="2755" spans="1:46">
      <c r="A2755" s="1">
        <v>45406.708333333336</v>
      </c>
      <c r="B2755">
        <v>4424169</v>
      </c>
      <c r="C2755" s="1">
        <v>45407.166666666664</v>
      </c>
      <c r="D2755">
        <v>884833.8</v>
      </c>
      <c r="O2755">
        <f t="shared" ref="O2755:O2818" si="400">$D2755/$R$2 - $D2755</f>
        <v>1495671.4461662632</v>
      </c>
      <c r="P2755">
        <f t="shared" ref="P2755:P2818" si="401">$D2755/$R$2</f>
        <v>2380505.2461662632</v>
      </c>
      <c r="T2755">
        <v>230</v>
      </c>
      <c r="U2755">
        <f t="shared" ref="U2755:U2818" si="402">($T2755*1000)*1.7098</f>
        <v>393254</v>
      </c>
      <c r="V2755">
        <f t="shared" ref="V2755:V2818" si="403">$T2755*49.6</f>
        <v>11408</v>
      </c>
      <c r="W2755" s="1">
        <v>45406.75</v>
      </c>
      <c r="X2755">
        <f t="shared" ref="X2755:X2818" si="404">(10*(2793.73 - 865.322))*($D2755/MAX($D$2:$D$8785))*0.85*0.85</f>
        <v>8874.7773275212567</v>
      </c>
      <c r="Z2755">
        <f t="shared" ref="Z2755:Z2818" si="405">$X2755 - $V2755</f>
        <v>-2533.2226724787433</v>
      </c>
      <c r="AK2755">
        <f t="shared" si="398"/>
        <v>9029.2414450210217</v>
      </c>
      <c r="AL2755">
        <f t="shared" ref="AL2755:AL2818" si="406">$AK2755-$V2755</f>
        <v>-2378.7585549789783</v>
      </c>
      <c r="AR2755">
        <f t="shared" si="399"/>
        <v>-2378.7585549789783</v>
      </c>
      <c r="AT2755">
        <v>-313.2331606046082</v>
      </c>
    </row>
    <row r="2756" spans="1:46">
      <c r="A2756" s="1">
        <v>45406.75</v>
      </c>
      <c r="B2756">
        <v>4421411</v>
      </c>
      <c r="C2756" s="1">
        <v>45407.166666666664</v>
      </c>
      <c r="D2756">
        <v>884282.2</v>
      </c>
      <c r="O2756">
        <f t="shared" si="400"/>
        <v>1494739.0536992198</v>
      </c>
      <c r="P2756">
        <f t="shared" si="401"/>
        <v>2379021.2536992198</v>
      </c>
      <c r="T2756">
        <v>240</v>
      </c>
      <c r="U2756">
        <f t="shared" si="402"/>
        <v>410352</v>
      </c>
      <c r="V2756">
        <f t="shared" si="403"/>
        <v>11904</v>
      </c>
      <c r="W2756" s="1">
        <v>45406.791666666664</v>
      </c>
      <c r="X2756">
        <f t="shared" si="404"/>
        <v>8869.244845405563</v>
      </c>
      <c r="Z2756">
        <f t="shared" si="405"/>
        <v>-3034.755154594437</v>
      </c>
      <c r="AK2756">
        <f t="shared" si="398"/>
        <v>9023.6126709155633</v>
      </c>
      <c r="AL2756">
        <f t="shared" si="406"/>
        <v>-2880.3873290844367</v>
      </c>
      <c r="AR2756">
        <f t="shared" si="399"/>
        <v>-2880.3873290844367</v>
      </c>
      <c r="AT2756">
        <v>-312.09154651620156</v>
      </c>
    </row>
    <row r="2757" spans="1:46">
      <c r="A2757" s="1">
        <v>45406.791666666664</v>
      </c>
      <c r="B2757">
        <v>4421820</v>
      </c>
      <c r="C2757" s="1">
        <v>45407.166666666664</v>
      </c>
      <c r="D2757">
        <v>884364</v>
      </c>
      <c r="O2757">
        <f t="shared" si="400"/>
        <v>1494877.3236481035</v>
      </c>
      <c r="P2757">
        <f t="shared" si="401"/>
        <v>2379241.3236481035</v>
      </c>
      <c r="T2757">
        <v>245</v>
      </c>
      <c r="U2757">
        <f t="shared" si="402"/>
        <v>418901</v>
      </c>
      <c r="V2757">
        <f t="shared" si="403"/>
        <v>12152</v>
      </c>
      <c r="W2757" s="1">
        <v>45406.833333333336</v>
      </c>
      <c r="X2757">
        <f t="shared" si="404"/>
        <v>8870.065289635193</v>
      </c>
      <c r="Z2757">
        <f t="shared" si="405"/>
        <v>-3281.934710364807</v>
      </c>
      <c r="AK2757">
        <f t="shared" si="398"/>
        <v>9024.4473948492596</v>
      </c>
      <c r="AL2757">
        <f t="shared" si="406"/>
        <v>-3127.5526051507404</v>
      </c>
      <c r="AR2757">
        <f t="shared" si="399"/>
        <v>-3127.5526051507404</v>
      </c>
      <c r="AT2757">
        <v>-312.04944451281335</v>
      </c>
    </row>
    <row r="2758" spans="1:46">
      <c r="A2758" s="1">
        <v>45406.833333333336</v>
      </c>
      <c r="B2758">
        <v>4419913</v>
      </c>
      <c r="C2758" s="1">
        <v>45407.166666666664</v>
      </c>
      <c r="D2758">
        <v>883982.6</v>
      </c>
      <c r="O2758">
        <f t="shared" si="400"/>
        <v>1494232.6273338716</v>
      </c>
      <c r="P2758">
        <f t="shared" si="401"/>
        <v>2378215.2273338716</v>
      </c>
      <c r="T2758">
        <v>240</v>
      </c>
      <c r="U2758">
        <f t="shared" si="402"/>
        <v>410352</v>
      </c>
      <c r="V2758">
        <f t="shared" si="403"/>
        <v>11904</v>
      </c>
      <c r="W2758" s="1">
        <v>45406.875</v>
      </c>
      <c r="X2758">
        <f t="shared" si="404"/>
        <v>8866.2398931904409</v>
      </c>
      <c r="Z2758">
        <f t="shared" si="405"/>
        <v>-3037.7601068095591</v>
      </c>
      <c r="AK2758">
        <f t="shared" si="398"/>
        <v>9020.5554179750361</v>
      </c>
      <c r="AL2758">
        <f t="shared" si="406"/>
        <v>-2883.4445820249639</v>
      </c>
      <c r="AR2758">
        <f t="shared" si="399"/>
        <v>-2883.4445820249639</v>
      </c>
      <c r="AT2758">
        <v>-310.66802092790931</v>
      </c>
    </row>
    <row r="2759" spans="1:46">
      <c r="A2759" s="1">
        <v>45406.875</v>
      </c>
      <c r="B2759">
        <v>4419946</v>
      </c>
      <c r="C2759" s="1">
        <v>45407.166666666664</v>
      </c>
      <c r="D2759">
        <v>883989.2</v>
      </c>
      <c r="O2759">
        <f t="shared" si="400"/>
        <v>1494243.7835889158</v>
      </c>
      <c r="P2759">
        <f t="shared" si="401"/>
        <v>2378232.9835889158</v>
      </c>
      <c r="T2759">
        <v>235</v>
      </c>
      <c r="U2759">
        <f t="shared" si="402"/>
        <v>401803</v>
      </c>
      <c r="V2759">
        <f t="shared" si="403"/>
        <v>11656</v>
      </c>
      <c r="W2759" s="1">
        <v>45406.916666666664</v>
      </c>
      <c r="X2759">
        <f t="shared" si="404"/>
        <v>8866.3060904021222</v>
      </c>
      <c r="Z2759">
        <f t="shared" si="405"/>
        <v>-2789.6939095978778</v>
      </c>
      <c r="AK2759">
        <f t="shared" si="398"/>
        <v>9020.6227673388803</v>
      </c>
      <c r="AL2759">
        <f t="shared" si="406"/>
        <v>-2635.3772326611197</v>
      </c>
      <c r="AR2759">
        <f t="shared" si="399"/>
        <v>-2635.3772326611197</v>
      </c>
      <c r="AT2759">
        <v>-310.65654215856557</v>
      </c>
    </row>
    <row r="2760" spans="1:46">
      <c r="A2760" s="1">
        <v>45406.916666666664</v>
      </c>
      <c r="B2760">
        <v>4419729</v>
      </c>
      <c r="C2760" s="1">
        <v>45407.166666666664</v>
      </c>
      <c r="D2760">
        <v>883945.8</v>
      </c>
      <c r="O2760">
        <f t="shared" si="400"/>
        <v>1494170.4227602908</v>
      </c>
      <c r="P2760">
        <f t="shared" si="401"/>
        <v>2378116.2227602908</v>
      </c>
      <c r="T2760">
        <v>225</v>
      </c>
      <c r="U2760">
        <f t="shared" si="402"/>
        <v>384705</v>
      </c>
      <c r="V2760">
        <f t="shared" si="403"/>
        <v>11160</v>
      </c>
      <c r="W2760" s="1">
        <v>45406.958333333336</v>
      </c>
      <c r="X2760">
        <f t="shared" si="404"/>
        <v>8865.8707935859129</v>
      </c>
      <c r="Z2760">
        <f t="shared" si="405"/>
        <v>-2294.1292064140871</v>
      </c>
      <c r="AK2760">
        <f t="shared" ref="AK2760:AK2823" si="407">(7.5*(2793.73 - 865.322))*($D2760/MAX($D$2:$D$8785))*0.99*0.99</f>
        <v>9020.179894249366</v>
      </c>
      <c r="AL2760">
        <f t="shared" si="406"/>
        <v>-2139.820105750634</v>
      </c>
      <c r="AR2760">
        <f t="shared" si="399"/>
        <v>-2139.820105750634</v>
      </c>
      <c r="AT2760">
        <v>-309.80574992515176</v>
      </c>
    </row>
    <row r="2761" spans="1:46">
      <c r="A2761" s="1">
        <v>45406.958333333336</v>
      </c>
      <c r="B2761">
        <v>4415725</v>
      </c>
      <c r="C2761" s="1">
        <v>45407.166666666664</v>
      </c>
      <c r="D2761">
        <v>883145</v>
      </c>
      <c r="O2761">
        <f t="shared" si="400"/>
        <v>1492816.7971482379</v>
      </c>
      <c r="P2761">
        <f t="shared" si="401"/>
        <v>2375961.7971482379</v>
      </c>
      <c r="T2761">
        <v>210</v>
      </c>
      <c r="U2761">
        <f t="shared" si="402"/>
        <v>359058</v>
      </c>
      <c r="V2761">
        <f t="shared" si="403"/>
        <v>10416</v>
      </c>
      <c r="W2761" s="1">
        <v>45407</v>
      </c>
      <c r="X2761">
        <f t="shared" si="404"/>
        <v>8857.8388652352114</v>
      </c>
      <c r="Z2761">
        <f t="shared" si="405"/>
        <v>-1558.1611347647886</v>
      </c>
      <c r="AK2761">
        <f t="shared" si="407"/>
        <v>9012.0081714363641</v>
      </c>
      <c r="AL2761">
        <f t="shared" si="406"/>
        <v>-1403.9918285636359</v>
      </c>
      <c r="AR2761">
        <f t="shared" si="399"/>
        <v>-1403.9918285636359</v>
      </c>
      <c r="AT2761">
        <v>-309.35675416619779</v>
      </c>
    </row>
    <row r="2762" spans="1:46">
      <c r="A2762" s="1">
        <v>45407</v>
      </c>
      <c r="B2762">
        <v>4412768</v>
      </c>
      <c r="C2762" s="1">
        <v>45408.166666666664</v>
      </c>
      <c r="D2762">
        <v>882553.6</v>
      </c>
      <c r="O2762">
        <f t="shared" si="400"/>
        <v>1491817.1290825936</v>
      </c>
      <c r="P2762">
        <f t="shared" si="401"/>
        <v>2374370.7290825937</v>
      </c>
      <c r="T2762">
        <v>200</v>
      </c>
      <c r="U2762">
        <f t="shared" si="402"/>
        <v>341960</v>
      </c>
      <c r="V2762">
        <f t="shared" si="403"/>
        <v>9920</v>
      </c>
      <c r="W2762" s="1">
        <v>45407.041666666664</v>
      </c>
      <c r="X2762">
        <f t="shared" si="404"/>
        <v>8851.9071938733177</v>
      </c>
      <c r="Z2762">
        <f t="shared" si="405"/>
        <v>-1068.0928061266823</v>
      </c>
      <c r="AK2762">
        <f t="shared" si="407"/>
        <v>9005.9732602580334</v>
      </c>
      <c r="AL2762">
        <f t="shared" si="406"/>
        <v>-914.02673974196659</v>
      </c>
      <c r="AR2762">
        <f t="shared" si="399"/>
        <v>-914.02673974196659</v>
      </c>
      <c r="AT2762">
        <v>-309.1080145409087</v>
      </c>
    </row>
    <row r="2763" spans="1:46">
      <c r="A2763" s="1">
        <v>45407.041666666664</v>
      </c>
      <c r="B2763">
        <v>4417735</v>
      </c>
      <c r="C2763" s="1">
        <v>45408.166666666664</v>
      </c>
      <c r="D2763">
        <v>883547</v>
      </c>
      <c r="O2763">
        <f t="shared" si="400"/>
        <v>1493496.3145009419</v>
      </c>
      <c r="P2763">
        <f t="shared" si="401"/>
        <v>2377043.3145009419</v>
      </c>
      <c r="T2763">
        <v>195</v>
      </c>
      <c r="U2763">
        <f t="shared" si="402"/>
        <v>333411</v>
      </c>
      <c r="V2763">
        <f t="shared" si="403"/>
        <v>9672</v>
      </c>
      <c r="W2763" s="1">
        <v>45407.083333333336</v>
      </c>
      <c r="X2763">
        <f t="shared" si="404"/>
        <v>8861.8708772194568</v>
      </c>
      <c r="Z2763">
        <f t="shared" si="405"/>
        <v>-810.12912278054318</v>
      </c>
      <c r="AK2763">
        <f t="shared" si="407"/>
        <v>9016.1103599613725</v>
      </c>
      <c r="AL2763">
        <f t="shared" si="406"/>
        <v>-655.88964003862748</v>
      </c>
      <c r="AR2763">
        <f t="shared" si="399"/>
        <v>-655.88964003862748</v>
      </c>
      <c r="AT2763">
        <v>-307.2202013503229</v>
      </c>
    </row>
    <row r="2764" spans="1:46">
      <c r="A2764" s="1">
        <v>45407.083333333336</v>
      </c>
      <c r="B2764">
        <v>4420947</v>
      </c>
      <c r="C2764" s="1">
        <v>45408.166666666664</v>
      </c>
      <c r="D2764">
        <v>884189.4</v>
      </c>
      <c r="O2764">
        <f t="shared" si="400"/>
        <v>1494582.1899919291</v>
      </c>
      <c r="P2764">
        <f t="shared" si="401"/>
        <v>2378771.589991929</v>
      </c>
      <c r="T2764">
        <v>190</v>
      </c>
      <c r="U2764">
        <f t="shared" si="402"/>
        <v>324862</v>
      </c>
      <c r="V2764">
        <f t="shared" si="403"/>
        <v>9424</v>
      </c>
      <c r="W2764" s="1">
        <v>45407.125</v>
      </c>
      <c r="X2764">
        <f t="shared" si="404"/>
        <v>8868.3140724897985</v>
      </c>
      <c r="Z2764">
        <f t="shared" si="405"/>
        <v>-555.68592751020151</v>
      </c>
      <c r="AK2764">
        <f t="shared" si="407"/>
        <v>9022.6656980421303</v>
      </c>
      <c r="AL2764">
        <f t="shared" si="406"/>
        <v>-401.33430195786968</v>
      </c>
      <c r="AR2764">
        <f t="shared" si="399"/>
        <v>-401.33430195786968</v>
      </c>
      <c r="AT2764">
        <v>-305.27623897275953</v>
      </c>
    </row>
    <row r="2765" spans="1:46">
      <c r="A2765" s="1">
        <v>45407.125</v>
      </c>
      <c r="B2765">
        <v>4421939</v>
      </c>
      <c r="C2765" s="1">
        <v>45408.166666666664</v>
      </c>
      <c r="D2765">
        <v>884387.8</v>
      </c>
      <c r="O2765">
        <f t="shared" si="400"/>
        <v>1494917.5537799301</v>
      </c>
      <c r="P2765">
        <f t="shared" si="401"/>
        <v>2379305.3537799302</v>
      </c>
      <c r="T2765">
        <v>185</v>
      </c>
      <c r="U2765">
        <f t="shared" si="402"/>
        <v>316313</v>
      </c>
      <c r="V2765">
        <f t="shared" si="403"/>
        <v>9176</v>
      </c>
      <c r="W2765" s="1">
        <v>45407.166666666664</v>
      </c>
      <c r="X2765">
        <f t="shared" si="404"/>
        <v>8870.3040007924701</v>
      </c>
      <c r="Z2765">
        <f t="shared" si="405"/>
        <v>-305.69599920752989</v>
      </c>
      <c r="AK2765">
        <f t="shared" si="407"/>
        <v>9024.6902607370594</v>
      </c>
      <c r="AL2765">
        <f t="shared" si="406"/>
        <v>-151.30973926294064</v>
      </c>
      <c r="AR2765">
        <f t="shared" si="399"/>
        <v>-151.30973926294064</v>
      </c>
      <c r="AT2765">
        <v>-305.21884512603356</v>
      </c>
    </row>
    <row r="2766" spans="1:46">
      <c r="A2766" s="1">
        <v>45407.166666666664</v>
      </c>
      <c r="B2766">
        <v>4424269</v>
      </c>
      <c r="C2766" s="1">
        <v>45408.166666666664</v>
      </c>
      <c r="D2766">
        <v>884853.8</v>
      </c>
      <c r="O2766">
        <f t="shared" si="400"/>
        <v>1495705.2529997311</v>
      </c>
      <c r="P2766">
        <f t="shared" si="401"/>
        <v>2380559.0529997312</v>
      </c>
      <c r="T2766">
        <v>180</v>
      </c>
      <c r="U2766">
        <f t="shared" si="402"/>
        <v>307764</v>
      </c>
      <c r="V2766">
        <f t="shared" si="403"/>
        <v>8928</v>
      </c>
      <c r="W2766" s="1">
        <v>45407.208333333336</v>
      </c>
      <c r="X2766">
        <f t="shared" si="404"/>
        <v>8874.9779251324144</v>
      </c>
      <c r="Z2766">
        <f t="shared" si="405"/>
        <v>-53.022074867585616</v>
      </c>
      <c r="AK2766">
        <f t="shared" si="407"/>
        <v>9029.4455340023669</v>
      </c>
      <c r="AL2766">
        <f t="shared" si="406"/>
        <v>101.44553400236691</v>
      </c>
      <c r="AR2766">
        <f t="shared" si="399"/>
        <v>101.44553400236691</v>
      </c>
      <c r="AT2766">
        <v>-304.82724321380556</v>
      </c>
    </row>
    <row r="2767" spans="1:46">
      <c r="A2767" s="1">
        <v>45407.208333333336</v>
      </c>
      <c r="B2767">
        <v>4424146</v>
      </c>
      <c r="C2767" s="1">
        <v>45408.166666666664</v>
      </c>
      <c r="D2767">
        <v>884829.2</v>
      </c>
      <c r="O2767">
        <f t="shared" si="400"/>
        <v>1495663.6705945658</v>
      </c>
      <c r="P2767">
        <f t="shared" si="401"/>
        <v>2380492.8705945658</v>
      </c>
      <c r="T2767">
        <v>185</v>
      </c>
      <c r="U2767">
        <f t="shared" si="402"/>
        <v>316313</v>
      </c>
      <c r="V2767">
        <f t="shared" si="403"/>
        <v>9176</v>
      </c>
      <c r="W2767" s="1">
        <v>45407.25</v>
      </c>
      <c r="X2767">
        <f t="shared" si="404"/>
        <v>8874.7311900706918</v>
      </c>
      <c r="Z2767">
        <f t="shared" si="405"/>
        <v>-301.26880992930819</v>
      </c>
      <c r="AK2767">
        <f t="shared" si="407"/>
        <v>9029.194504555313</v>
      </c>
      <c r="AL2767">
        <f t="shared" si="406"/>
        <v>-146.80549544468704</v>
      </c>
      <c r="AR2767">
        <f t="shared" si="399"/>
        <v>-146.80549544468704</v>
      </c>
      <c r="AT2767">
        <v>-304.05682213949513</v>
      </c>
    </row>
    <row r="2768" spans="1:46">
      <c r="A2768" s="1">
        <v>45407.25</v>
      </c>
      <c r="B2768">
        <v>4424441</v>
      </c>
      <c r="C2768" s="1">
        <v>45408.166666666664</v>
      </c>
      <c r="D2768">
        <v>884888.2</v>
      </c>
      <c r="O2768">
        <f t="shared" si="400"/>
        <v>1495763.4007532957</v>
      </c>
      <c r="P2768">
        <f t="shared" si="401"/>
        <v>2380651.6007532957</v>
      </c>
      <c r="T2768">
        <v>200</v>
      </c>
      <c r="U2768">
        <f t="shared" si="402"/>
        <v>341960</v>
      </c>
      <c r="V2768">
        <f t="shared" si="403"/>
        <v>9920</v>
      </c>
      <c r="W2768" s="1">
        <v>45407.291666666664</v>
      </c>
      <c r="X2768">
        <f t="shared" si="404"/>
        <v>8875.3229530236022</v>
      </c>
      <c r="Z2768">
        <f t="shared" si="405"/>
        <v>-1044.6770469763978</v>
      </c>
      <c r="AK2768">
        <f t="shared" si="407"/>
        <v>9029.7965670502763</v>
      </c>
      <c r="AL2768">
        <f t="shared" si="406"/>
        <v>-890.20343294972372</v>
      </c>
      <c r="AR2768">
        <f t="shared" si="399"/>
        <v>-890.20343294972372</v>
      </c>
      <c r="AT2768">
        <v>-303.92415441478079</v>
      </c>
    </row>
    <row r="2769" spans="1:46">
      <c r="A2769" s="1">
        <v>45407.291666666664</v>
      </c>
      <c r="B2769">
        <v>4424775</v>
      </c>
      <c r="C2769" s="1">
        <v>45408.166666666664</v>
      </c>
      <c r="D2769">
        <v>884955</v>
      </c>
      <c r="O2769">
        <f t="shared" si="400"/>
        <v>1495876.3155770786</v>
      </c>
      <c r="P2769">
        <f t="shared" si="401"/>
        <v>2380831.3155770786</v>
      </c>
      <c r="T2769">
        <v>215</v>
      </c>
      <c r="U2769">
        <f t="shared" si="402"/>
        <v>367607</v>
      </c>
      <c r="V2769">
        <f t="shared" si="403"/>
        <v>10664</v>
      </c>
      <c r="W2769" s="1">
        <v>45407.333333333336</v>
      </c>
      <c r="X2769">
        <f t="shared" si="404"/>
        <v>8875.9929490448649</v>
      </c>
      <c r="Z2769">
        <f t="shared" si="405"/>
        <v>-1788.0070509551351</v>
      </c>
      <c r="AK2769">
        <f t="shared" si="407"/>
        <v>9030.4782242479632</v>
      </c>
      <c r="AL2769">
        <f t="shared" si="406"/>
        <v>-1633.5217757520368</v>
      </c>
      <c r="AR2769">
        <f t="shared" si="399"/>
        <v>-1633.5217757520368</v>
      </c>
      <c r="AT2769">
        <v>-303.86802500148769</v>
      </c>
    </row>
    <row r="2770" spans="1:46">
      <c r="A2770" s="1">
        <v>45407.333333333336</v>
      </c>
      <c r="B2770">
        <v>4424470</v>
      </c>
      <c r="C2770" s="1">
        <v>45408.166666666664</v>
      </c>
      <c r="D2770">
        <v>884894</v>
      </c>
      <c r="O2770">
        <f t="shared" si="400"/>
        <v>1495773.2047350015</v>
      </c>
      <c r="P2770">
        <f t="shared" si="401"/>
        <v>2380667.2047350015</v>
      </c>
      <c r="T2770">
        <v>230</v>
      </c>
      <c r="U2770">
        <f t="shared" si="402"/>
        <v>393254</v>
      </c>
      <c r="V2770">
        <f t="shared" si="403"/>
        <v>11408</v>
      </c>
      <c r="W2770" s="1">
        <v>45407.375</v>
      </c>
      <c r="X2770">
        <f t="shared" si="404"/>
        <v>8875.381126330838</v>
      </c>
      <c r="Z2770">
        <f t="shared" si="405"/>
        <v>-2532.618873669162</v>
      </c>
      <c r="AK2770">
        <f t="shared" si="407"/>
        <v>9029.8557528548645</v>
      </c>
      <c r="AL2770">
        <f t="shared" si="406"/>
        <v>-2378.1442471451355</v>
      </c>
      <c r="AR2770">
        <f t="shared" si="399"/>
        <v>-2378.1442471451355</v>
      </c>
      <c r="AT2770">
        <v>-303.65883873903294</v>
      </c>
    </row>
    <row r="2771" spans="1:46">
      <c r="A2771" s="1">
        <v>45407.375</v>
      </c>
      <c r="B2771">
        <v>4421572</v>
      </c>
      <c r="C2771" s="1">
        <v>45408.166666666664</v>
      </c>
      <c r="D2771">
        <v>884314.4</v>
      </c>
      <c r="O2771">
        <f t="shared" si="400"/>
        <v>1494793.4827011032</v>
      </c>
      <c r="P2771">
        <f t="shared" si="401"/>
        <v>2379107.8827011031</v>
      </c>
      <c r="T2771">
        <v>240</v>
      </c>
      <c r="U2771">
        <f t="shared" si="402"/>
        <v>410352</v>
      </c>
      <c r="V2771">
        <f t="shared" si="403"/>
        <v>11904</v>
      </c>
      <c r="W2771" s="1">
        <v>45407.416666666664</v>
      </c>
      <c r="X2771">
        <f t="shared" si="404"/>
        <v>8869.567807559526</v>
      </c>
      <c r="Z2771">
        <f t="shared" si="405"/>
        <v>-3034.432192440474</v>
      </c>
      <c r="AK2771">
        <f t="shared" si="407"/>
        <v>9023.9412541755282</v>
      </c>
      <c r="AL2771">
        <f t="shared" si="406"/>
        <v>-2880.0587458244718</v>
      </c>
      <c r="AR2771">
        <f t="shared" si="399"/>
        <v>-2880.0587458244718</v>
      </c>
      <c r="AT2771">
        <v>-303.25068055003067</v>
      </c>
    </row>
    <row r="2772" spans="1:46">
      <c r="A2772" s="1">
        <v>45407.416666666664</v>
      </c>
      <c r="B2772">
        <v>4421896</v>
      </c>
      <c r="C2772" s="1">
        <v>45408.166666666664</v>
      </c>
      <c r="D2772">
        <v>884379.2</v>
      </c>
      <c r="O2772">
        <f t="shared" si="400"/>
        <v>1494903.0168415389</v>
      </c>
      <c r="P2772">
        <f t="shared" si="401"/>
        <v>2379282.2168415389</v>
      </c>
      <c r="T2772">
        <v>245</v>
      </c>
      <c r="U2772">
        <f t="shared" si="402"/>
        <v>418901</v>
      </c>
      <c r="V2772">
        <f t="shared" si="403"/>
        <v>12152</v>
      </c>
      <c r="W2772" s="1">
        <v>45407.458333333336</v>
      </c>
      <c r="X2772">
        <f t="shared" si="404"/>
        <v>8870.2177438196704</v>
      </c>
      <c r="Z2772">
        <f t="shared" si="405"/>
        <v>-3281.7822561803296</v>
      </c>
      <c r="AK2772">
        <f t="shared" si="407"/>
        <v>9024.6025024750797</v>
      </c>
      <c r="AL2772">
        <f t="shared" si="406"/>
        <v>-3127.3974975249203</v>
      </c>
      <c r="AR2772">
        <f t="shared" si="399"/>
        <v>-3127.3974975249203</v>
      </c>
      <c r="AT2772">
        <v>-303.07081354081129</v>
      </c>
    </row>
    <row r="2773" spans="1:46">
      <c r="A2773" s="1">
        <v>45407.458333333336</v>
      </c>
      <c r="B2773">
        <v>4420331</v>
      </c>
      <c r="C2773" s="1">
        <v>45408.166666666664</v>
      </c>
      <c r="D2773">
        <v>884066.2</v>
      </c>
      <c r="O2773">
        <f t="shared" si="400"/>
        <v>1494373.939897767</v>
      </c>
      <c r="P2773">
        <f t="shared" si="401"/>
        <v>2378440.139897767</v>
      </c>
      <c r="T2773">
        <v>240</v>
      </c>
      <c r="U2773">
        <f t="shared" si="402"/>
        <v>410352</v>
      </c>
      <c r="V2773">
        <f t="shared" si="403"/>
        <v>11904</v>
      </c>
      <c r="W2773" s="1">
        <v>45407.5</v>
      </c>
      <c r="X2773">
        <f t="shared" si="404"/>
        <v>8867.0783912050738</v>
      </c>
      <c r="Z2773">
        <f t="shared" si="405"/>
        <v>-3036.9216087949262</v>
      </c>
      <c r="AK2773">
        <f t="shared" si="407"/>
        <v>9021.4085099170534</v>
      </c>
      <c r="AL2773">
        <f t="shared" si="406"/>
        <v>-2882.5914900829466</v>
      </c>
      <c r="AR2773">
        <f t="shared" si="399"/>
        <v>-2882.5914900829466</v>
      </c>
      <c r="AT2773">
        <v>-302.56823700912173</v>
      </c>
    </row>
    <row r="2774" spans="1:46">
      <c r="A2774" s="1">
        <v>45407.5</v>
      </c>
      <c r="B2774">
        <v>4420224</v>
      </c>
      <c r="C2774" s="1">
        <v>45408.166666666664</v>
      </c>
      <c r="D2774">
        <v>884044.80000000005</v>
      </c>
      <c r="O2774">
        <f t="shared" si="400"/>
        <v>1494337.7665859566</v>
      </c>
      <c r="P2774">
        <f t="shared" si="401"/>
        <v>2378382.5665859566</v>
      </c>
      <c r="T2774">
        <v>230</v>
      </c>
      <c r="U2774">
        <f t="shared" si="402"/>
        <v>393254</v>
      </c>
      <c r="V2774">
        <f t="shared" si="403"/>
        <v>11408</v>
      </c>
      <c r="W2774" s="1">
        <v>45407.541666666664</v>
      </c>
      <c r="X2774">
        <f t="shared" si="404"/>
        <v>8866.8637517611387</v>
      </c>
      <c r="Z2774">
        <f t="shared" si="405"/>
        <v>-2541.1362482388613</v>
      </c>
      <c r="AK2774">
        <f t="shared" si="407"/>
        <v>9021.1901347070161</v>
      </c>
      <c r="AL2774">
        <f t="shared" si="406"/>
        <v>-2386.8098652929839</v>
      </c>
      <c r="AR2774">
        <f t="shared" si="399"/>
        <v>-2386.8098652929839</v>
      </c>
      <c r="AT2774">
        <v>-302.3781754376796</v>
      </c>
    </row>
    <row r="2775" spans="1:46">
      <c r="A2775" s="1">
        <v>45407.541666666664</v>
      </c>
      <c r="B2775">
        <v>4414136</v>
      </c>
      <c r="C2775" s="1">
        <v>45408.166666666664</v>
      </c>
      <c r="D2775">
        <v>882827.2</v>
      </c>
      <c r="O2775">
        <f t="shared" si="400"/>
        <v>1492279.6065644335</v>
      </c>
      <c r="P2775">
        <f t="shared" si="401"/>
        <v>2375106.8065644335</v>
      </c>
      <c r="T2775">
        <v>220</v>
      </c>
      <c r="U2775">
        <f t="shared" si="402"/>
        <v>376156</v>
      </c>
      <c r="V2775">
        <f t="shared" si="403"/>
        <v>10912</v>
      </c>
      <c r="W2775" s="1">
        <v>45407.583333333336</v>
      </c>
      <c r="X2775">
        <f t="shared" si="404"/>
        <v>8854.6513691939363</v>
      </c>
      <c r="Z2775">
        <f t="shared" si="405"/>
        <v>-2057.3486308060637</v>
      </c>
      <c r="AK2775">
        <f t="shared" si="407"/>
        <v>9008.7651975228146</v>
      </c>
      <c r="AL2775">
        <f t="shared" si="406"/>
        <v>-1903.2348024771854</v>
      </c>
      <c r="AR2775">
        <f t="shared" si="399"/>
        <v>-1903.2348024771854</v>
      </c>
      <c r="AT2775">
        <v>-296.78104006775357</v>
      </c>
    </row>
    <row r="2776" spans="1:46">
      <c r="A2776" s="1">
        <v>45407.583333333336</v>
      </c>
      <c r="B2776">
        <v>4411948</v>
      </c>
      <c r="C2776" s="1">
        <v>45408.166666666664</v>
      </c>
      <c r="D2776">
        <v>882389.6</v>
      </c>
      <c r="O2776">
        <f t="shared" si="400"/>
        <v>1491539.913048157</v>
      </c>
      <c r="P2776">
        <f t="shared" si="401"/>
        <v>2373929.5130481571</v>
      </c>
      <c r="T2776">
        <v>215</v>
      </c>
      <c r="U2776">
        <f t="shared" si="402"/>
        <v>367607</v>
      </c>
      <c r="V2776">
        <f t="shared" si="403"/>
        <v>10664</v>
      </c>
      <c r="W2776" s="1">
        <v>45407.625</v>
      </c>
      <c r="X2776">
        <f t="shared" si="404"/>
        <v>8850.2622934618339</v>
      </c>
      <c r="Z2776">
        <f t="shared" si="405"/>
        <v>-1813.7377065381661</v>
      </c>
      <c r="AK2776">
        <f t="shared" si="407"/>
        <v>9004.2997306110155</v>
      </c>
      <c r="AL2776">
        <f t="shared" si="406"/>
        <v>-1659.7002693889845</v>
      </c>
      <c r="AR2776">
        <f t="shared" si="399"/>
        <v>-1659.7002693889845</v>
      </c>
      <c r="AT2776">
        <v>-295.61773287409233</v>
      </c>
    </row>
    <row r="2777" spans="1:46">
      <c r="A2777" s="1">
        <v>45407.625</v>
      </c>
      <c r="B2777">
        <v>4408868</v>
      </c>
      <c r="C2777" s="1">
        <v>45408.166666666664</v>
      </c>
      <c r="D2777">
        <v>881773.6</v>
      </c>
      <c r="O2777">
        <f t="shared" si="400"/>
        <v>1490498.6625773474</v>
      </c>
      <c r="P2777">
        <f t="shared" si="401"/>
        <v>2372272.2625773475</v>
      </c>
      <c r="T2777">
        <v>215</v>
      </c>
      <c r="U2777">
        <f t="shared" si="402"/>
        <v>367607</v>
      </c>
      <c r="V2777">
        <f t="shared" si="403"/>
        <v>10664</v>
      </c>
      <c r="W2777" s="1">
        <v>45407.666666666664</v>
      </c>
      <c r="X2777">
        <f t="shared" si="404"/>
        <v>8844.0838870382177</v>
      </c>
      <c r="Z2777">
        <f t="shared" si="405"/>
        <v>-1819.9161129617823</v>
      </c>
      <c r="AK2777">
        <f t="shared" si="407"/>
        <v>8998.0137899856309</v>
      </c>
      <c r="AL2777">
        <f t="shared" si="406"/>
        <v>-1665.9862100143691</v>
      </c>
      <c r="AR2777">
        <f t="shared" si="399"/>
        <v>-1665.9862100143691</v>
      </c>
      <c r="AT2777">
        <v>-292.58702138798253</v>
      </c>
    </row>
    <row r="2778" spans="1:46">
      <c r="A2778" s="1">
        <v>45407.666666666664</v>
      </c>
      <c r="B2778">
        <v>4410130</v>
      </c>
      <c r="C2778" s="1">
        <v>45408.166666666664</v>
      </c>
      <c r="D2778">
        <v>882026</v>
      </c>
      <c r="O2778">
        <f t="shared" si="400"/>
        <v>1490925.3048157119</v>
      </c>
      <c r="P2778">
        <f t="shared" si="401"/>
        <v>2372951.3048157119</v>
      </c>
      <c r="T2778">
        <v>220</v>
      </c>
      <c r="U2778">
        <f t="shared" si="402"/>
        <v>376156</v>
      </c>
      <c r="V2778">
        <f t="shared" si="403"/>
        <v>10912</v>
      </c>
      <c r="W2778" s="1">
        <v>45407.708333333336</v>
      </c>
      <c r="X2778">
        <f t="shared" si="404"/>
        <v>8846.6154288910111</v>
      </c>
      <c r="Z2778">
        <f t="shared" si="405"/>
        <v>-2065.3845711089889</v>
      </c>
      <c r="AK2778">
        <f t="shared" si="407"/>
        <v>9000.5893929301874</v>
      </c>
      <c r="AL2778">
        <f t="shared" si="406"/>
        <v>-1911.4106070698126</v>
      </c>
      <c r="AR2778">
        <f t="shared" si="399"/>
        <v>-1911.4106070698126</v>
      </c>
      <c r="AT2778">
        <v>-292.4237502029082</v>
      </c>
    </row>
    <row r="2779" spans="1:46">
      <c r="A2779" s="1">
        <v>45407.708333333336</v>
      </c>
      <c r="B2779">
        <v>4412031</v>
      </c>
      <c r="C2779" s="1">
        <v>45408.166666666664</v>
      </c>
      <c r="D2779">
        <v>882406.2</v>
      </c>
      <c r="O2779">
        <f t="shared" si="400"/>
        <v>1491567.9727199355</v>
      </c>
      <c r="P2779">
        <f t="shared" si="401"/>
        <v>2373974.1727199354</v>
      </c>
      <c r="T2779">
        <v>230</v>
      </c>
      <c r="U2779">
        <f t="shared" si="402"/>
        <v>393254</v>
      </c>
      <c r="V2779">
        <f t="shared" si="403"/>
        <v>11408</v>
      </c>
      <c r="W2779" s="1">
        <v>45407.75</v>
      </c>
      <c r="X2779">
        <f t="shared" si="404"/>
        <v>8850.4287894790959</v>
      </c>
      <c r="Z2779">
        <f t="shared" si="405"/>
        <v>-2557.5712105209041</v>
      </c>
      <c r="AK2779">
        <f t="shared" si="407"/>
        <v>9004.4691244655314</v>
      </c>
      <c r="AL2779">
        <f t="shared" si="406"/>
        <v>-2403.5308755344686</v>
      </c>
      <c r="AR2779">
        <f t="shared" si="399"/>
        <v>-2403.5308755344686</v>
      </c>
      <c r="AT2779">
        <v>-292.14438734357645</v>
      </c>
    </row>
    <row r="2780" spans="1:46">
      <c r="A2780" s="1">
        <v>45407.75</v>
      </c>
      <c r="B2780">
        <v>4411837</v>
      </c>
      <c r="C2780" s="1">
        <v>45408.166666666664</v>
      </c>
      <c r="D2780">
        <v>882367.4</v>
      </c>
      <c r="O2780">
        <f t="shared" si="400"/>
        <v>1491502.3874630081</v>
      </c>
      <c r="P2780">
        <f t="shared" si="401"/>
        <v>2373869.787463008</v>
      </c>
      <c r="T2780">
        <v>240</v>
      </c>
      <c r="U2780">
        <f t="shared" si="402"/>
        <v>410352</v>
      </c>
      <c r="V2780">
        <f t="shared" si="403"/>
        <v>11904</v>
      </c>
      <c r="W2780" s="1">
        <v>45407.791666666664</v>
      </c>
      <c r="X2780">
        <f t="shared" si="404"/>
        <v>8850.0396301134533</v>
      </c>
      <c r="Z2780">
        <f t="shared" si="405"/>
        <v>-3053.9603698865467</v>
      </c>
      <c r="AK2780">
        <f t="shared" si="407"/>
        <v>9004.0731918417259</v>
      </c>
      <c r="AL2780">
        <f t="shared" si="406"/>
        <v>-2899.9268081582741</v>
      </c>
      <c r="AR2780">
        <f t="shared" si="399"/>
        <v>-2899.9268081582741</v>
      </c>
      <c r="AT2780">
        <v>-287.22584289319457</v>
      </c>
    </row>
    <row r="2781" spans="1:46">
      <c r="A2781" s="1">
        <v>45407.791666666664</v>
      </c>
      <c r="B2781">
        <v>4412954</v>
      </c>
      <c r="C2781" s="1">
        <v>45408.166666666664</v>
      </c>
      <c r="D2781">
        <v>882590.8</v>
      </c>
      <c r="O2781">
        <f t="shared" si="400"/>
        <v>1491880.0097928441</v>
      </c>
      <c r="P2781">
        <f t="shared" si="401"/>
        <v>2374470.8097928441</v>
      </c>
      <c r="T2781">
        <v>245</v>
      </c>
      <c r="U2781">
        <f t="shared" si="402"/>
        <v>418901</v>
      </c>
      <c r="V2781">
        <f t="shared" si="403"/>
        <v>12152</v>
      </c>
      <c r="W2781" s="1">
        <v>45407.833333333336</v>
      </c>
      <c r="X2781">
        <f t="shared" si="404"/>
        <v>8852.2803054300693</v>
      </c>
      <c r="Z2781">
        <f t="shared" si="405"/>
        <v>-3299.7196945699307</v>
      </c>
      <c r="AK2781">
        <f t="shared" si="407"/>
        <v>9006.3528657633324</v>
      </c>
      <c r="AL2781">
        <f t="shared" si="406"/>
        <v>-3145.6471342366676</v>
      </c>
      <c r="AR2781">
        <f t="shared" si="399"/>
        <v>-3145.6471342366676</v>
      </c>
      <c r="AT2781">
        <v>-286.72354495398213</v>
      </c>
    </row>
    <row r="2782" spans="1:46">
      <c r="A2782" s="1">
        <v>45407.833333333336</v>
      </c>
      <c r="B2782">
        <v>4414433</v>
      </c>
      <c r="C2782" s="1">
        <v>45408.166666666664</v>
      </c>
      <c r="D2782">
        <v>882886.6</v>
      </c>
      <c r="O2782">
        <f t="shared" si="400"/>
        <v>1492380.0128598334</v>
      </c>
      <c r="P2782">
        <f t="shared" si="401"/>
        <v>2375266.6128598335</v>
      </c>
      <c r="T2782">
        <v>240</v>
      </c>
      <c r="U2782">
        <f t="shared" si="402"/>
        <v>410352</v>
      </c>
      <c r="V2782">
        <f t="shared" si="403"/>
        <v>11904</v>
      </c>
      <c r="W2782" s="1">
        <v>45407.875</v>
      </c>
      <c r="X2782">
        <f t="shared" si="404"/>
        <v>8855.2471440990703</v>
      </c>
      <c r="Z2782">
        <f t="shared" si="405"/>
        <v>-3048.7528559009297</v>
      </c>
      <c r="AK2782">
        <f t="shared" si="407"/>
        <v>9009.371341797405</v>
      </c>
      <c r="AL2782">
        <f t="shared" si="406"/>
        <v>-2894.628658202595</v>
      </c>
      <c r="AR2782">
        <f t="shared" si="399"/>
        <v>-2894.628658202595</v>
      </c>
      <c r="AT2782">
        <v>-285.59313104244393</v>
      </c>
    </row>
    <row r="2783" spans="1:46">
      <c r="A2783" s="1">
        <v>45407.875</v>
      </c>
      <c r="B2783">
        <v>4418987</v>
      </c>
      <c r="C2783" s="1">
        <v>45408.166666666664</v>
      </c>
      <c r="D2783">
        <v>883797.4</v>
      </c>
      <c r="O2783">
        <f t="shared" si="400"/>
        <v>1493919.5760559593</v>
      </c>
      <c r="P2783">
        <f t="shared" si="401"/>
        <v>2377716.9760559592</v>
      </c>
      <c r="T2783">
        <v>235</v>
      </c>
      <c r="U2783">
        <f t="shared" si="402"/>
        <v>401803</v>
      </c>
      <c r="V2783">
        <f t="shared" si="403"/>
        <v>11656</v>
      </c>
      <c r="W2783" s="1">
        <v>45407.916666666664</v>
      </c>
      <c r="X2783">
        <f t="shared" si="404"/>
        <v>8864.3823593111338</v>
      </c>
      <c r="Z2783">
        <f t="shared" si="405"/>
        <v>-2791.6176406888662</v>
      </c>
      <c r="AK2783">
        <f t="shared" si="407"/>
        <v>9018.6655540077954</v>
      </c>
      <c r="AL2783">
        <f t="shared" si="406"/>
        <v>-2637.3344459922046</v>
      </c>
      <c r="AR2783">
        <f t="shared" si="399"/>
        <v>-2637.3344459922046</v>
      </c>
      <c r="AT2783">
        <v>-285.47451050131713</v>
      </c>
    </row>
    <row r="2784" spans="1:46">
      <c r="A2784" s="1">
        <v>45407.916666666664</v>
      </c>
      <c r="B2784">
        <v>4420325</v>
      </c>
      <c r="C2784" s="1">
        <v>45408.166666666664</v>
      </c>
      <c r="D2784">
        <v>884065</v>
      </c>
      <c r="O2784">
        <f t="shared" si="400"/>
        <v>1494371.9114877591</v>
      </c>
      <c r="P2784">
        <f t="shared" si="401"/>
        <v>2378436.9114877591</v>
      </c>
      <c r="T2784">
        <v>225</v>
      </c>
      <c r="U2784">
        <f t="shared" si="402"/>
        <v>384705</v>
      </c>
      <c r="V2784">
        <f t="shared" si="403"/>
        <v>11160</v>
      </c>
      <c r="W2784" s="1">
        <v>45407.958333333336</v>
      </c>
      <c r="X2784">
        <f t="shared" si="404"/>
        <v>8867.0663553484046</v>
      </c>
      <c r="Z2784">
        <f t="shared" si="405"/>
        <v>-2292.9336446515954</v>
      </c>
      <c r="AK2784">
        <f t="shared" si="407"/>
        <v>9021.3962645781721</v>
      </c>
      <c r="AL2784">
        <f t="shared" si="406"/>
        <v>-2138.6037354218279</v>
      </c>
      <c r="AR2784">
        <f t="shared" si="399"/>
        <v>-2138.6037354218279</v>
      </c>
      <c r="AT2784">
        <v>-285.35715439362139</v>
      </c>
    </row>
    <row r="2785" spans="1:46">
      <c r="A2785" s="1">
        <v>45407.958333333336</v>
      </c>
      <c r="B2785">
        <v>4421027</v>
      </c>
      <c r="C2785" s="1">
        <v>45408.166666666664</v>
      </c>
      <c r="D2785">
        <v>884205.4</v>
      </c>
      <c r="O2785">
        <f t="shared" si="400"/>
        <v>1494609.2354587037</v>
      </c>
      <c r="P2785">
        <f t="shared" si="401"/>
        <v>2378814.6354587036</v>
      </c>
      <c r="T2785">
        <v>210</v>
      </c>
      <c r="U2785">
        <f t="shared" si="402"/>
        <v>359058</v>
      </c>
      <c r="V2785">
        <f t="shared" si="403"/>
        <v>10416</v>
      </c>
      <c r="W2785" s="1">
        <v>45408</v>
      </c>
      <c r="X2785">
        <f t="shared" si="404"/>
        <v>8868.4745505787232</v>
      </c>
      <c r="Z2785">
        <f t="shared" si="405"/>
        <v>-1547.5254494212768</v>
      </c>
      <c r="AK2785">
        <f t="shared" si="407"/>
        <v>9022.8289692272065</v>
      </c>
      <c r="AL2785">
        <f t="shared" si="406"/>
        <v>-1393.1710307727935</v>
      </c>
      <c r="AR2785">
        <f t="shared" si="399"/>
        <v>-1393.1710307727935</v>
      </c>
      <c r="AT2785">
        <v>-285.19133456798954</v>
      </c>
    </row>
    <row r="2786" spans="1:46">
      <c r="A2786" s="1">
        <v>45408</v>
      </c>
      <c r="B2786">
        <v>4421180</v>
      </c>
      <c r="C2786" s="1">
        <v>45409.166666666664</v>
      </c>
      <c r="D2786">
        <v>884236</v>
      </c>
      <c r="O2786">
        <f t="shared" si="400"/>
        <v>1494660.9599139094</v>
      </c>
      <c r="P2786">
        <f t="shared" si="401"/>
        <v>2378896.9599139094</v>
      </c>
      <c r="T2786">
        <v>200</v>
      </c>
      <c r="U2786">
        <f t="shared" si="402"/>
        <v>341960</v>
      </c>
      <c r="V2786">
        <f t="shared" si="403"/>
        <v>9920</v>
      </c>
      <c r="W2786" s="1">
        <v>45408.041666666664</v>
      </c>
      <c r="X2786">
        <f t="shared" si="404"/>
        <v>8868.7814649237935</v>
      </c>
      <c r="Z2786">
        <f t="shared" si="405"/>
        <v>-1051.2185350762065</v>
      </c>
      <c r="AK2786">
        <f t="shared" si="407"/>
        <v>9023.1412253686594</v>
      </c>
      <c r="AL2786">
        <f t="shared" si="406"/>
        <v>-896.85877463134057</v>
      </c>
      <c r="AR2786">
        <f t="shared" si="399"/>
        <v>-896.85877463134057</v>
      </c>
      <c r="AT2786">
        <v>-283.14738836325341</v>
      </c>
    </row>
    <row r="2787" spans="1:46">
      <c r="A2787" s="1">
        <v>45408.041666666664</v>
      </c>
      <c r="B2787">
        <v>4422343</v>
      </c>
      <c r="C2787" s="1">
        <v>45409.166666666664</v>
      </c>
      <c r="D2787">
        <v>884468.6</v>
      </c>
      <c r="O2787">
        <f t="shared" si="400"/>
        <v>1495054.13338714</v>
      </c>
      <c r="P2787">
        <f t="shared" si="401"/>
        <v>2379522.7333871401</v>
      </c>
      <c r="T2787">
        <v>195</v>
      </c>
      <c r="U2787">
        <f t="shared" si="402"/>
        <v>333411</v>
      </c>
      <c r="V2787">
        <f t="shared" si="403"/>
        <v>9672</v>
      </c>
      <c r="W2787" s="1">
        <v>45408.083333333336</v>
      </c>
      <c r="X2787">
        <f t="shared" si="404"/>
        <v>8871.114415141541</v>
      </c>
      <c r="Z2787">
        <f t="shared" si="405"/>
        <v>-800.88558485845897</v>
      </c>
      <c r="AK2787">
        <f t="shared" si="407"/>
        <v>9025.5147802216889</v>
      </c>
      <c r="AL2787">
        <f t="shared" si="406"/>
        <v>-646.48521977831115</v>
      </c>
      <c r="AR2787">
        <f t="shared" si="399"/>
        <v>-646.48521977831115</v>
      </c>
      <c r="AT2787">
        <v>-281.49603979855056</v>
      </c>
    </row>
    <row r="2788" spans="1:46">
      <c r="A2788" s="1">
        <v>45408.083333333336</v>
      </c>
      <c r="B2788">
        <v>4422885</v>
      </c>
      <c r="C2788" s="1">
        <v>45409.166666666664</v>
      </c>
      <c r="D2788">
        <v>884577</v>
      </c>
      <c r="O2788">
        <f t="shared" si="400"/>
        <v>1495237.3664245359</v>
      </c>
      <c r="P2788">
        <f t="shared" si="401"/>
        <v>2379814.3664245359</v>
      </c>
      <c r="T2788">
        <v>190</v>
      </c>
      <c r="U2788">
        <f t="shared" si="402"/>
        <v>324862</v>
      </c>
      <c r="V2788">
        <f t="shared" si="403"/>
        <v>9424</v>
      </c>
      <c r="W2788" s="1">
        <v>45408.125</v>
      </c>
      <c r="X2788">
        <f t="shared" si="404"/>
        <v>8872.2016541940084</v>
      </c>
      <c r="Z2788">
        <f t="shared" si="405"/>
        <v>-551.79834580599163</v>
      </c>
      <c r="AK2788">
        <f t="shared" si="407"/>
        <v>9026.6209425005691</v>
      </c>
      <c r="AL2788">
        <f t="shared" si="406"/>
        <v>-397.37905749943093</v>
      </c>
      <c r="AR2788">
        <f t="shared" si="399"/>
        <v>-397.37905749943093</v>
      </c>
      <c r="AT2788">
        <v>-280.25109701235306</v>
      </c>
    </row>
    <row r="2789" spans="1:46">
      <c r="A2789" s="1">
        <v>45408.125</v>
      </c>
      <c r="B2789">
        <v>4424329</v>
      </c>
      <c r="C2789" s="1">
        <v>45409.166666666664</v>
      </c>
      <c r="D2789">
        <v>884865.8</v>
      </c>
      <c r="O2789">
        <f t="shared" si="400"/>
        <v>1495725.5370998119</v>
      </c>
      <c r="P2789">
        <f t="shared" si="401"/>
        <v>2380591.337099812</v>
      </c>
      <c r="T2789">
        <v>185</v>
      </c>
      <c r="U2789">
        <f t="shared" si="402"/>
        <v>316313</v>
      </c>
      <c r="V2789">
        <f t="shared" si="403"/>
        <v>9176</v>
      </c>
      <c r="W2789" s="1">
        <v>45408.166666666664</v>
      </c>
      <c r="X2789">
        <f t="shared" si="404"/>
        <v>8875.0982836991079</v>
      </c>
      <c r="Z2789">
        <f t="shared" si="405"/>
        <v>-300.90171630089208</v>
      </c>
      <c r="AK2789">
        <f t="shared" si="407"/>
        <v>9029.567987391174</v>
      </c>
      <c r="AL2789">
        <f t="shared" si="406"/>
        <v>-146.43201260882597</v>
      </c>
      <c r="AR2789">
        <f t="shared" si="399"/>
        <v>-146.43201260882597</v>
      </c>
      <c r="AT2789">
        <v>-279.63244858008875</v>
      </c>
    </row>
    <row r="2790" spans="1:46">
      <c r="A2790" s="1">
        <v>45408.166666666664</v>
      </c>
      <c r="B2790">
        <v>4424837</v>
      </c>
      <c r="C2790" s="1">
        <v>45409.166666666664</v>
      </c>
      <c r="D2790">
        <v>884967.4</v>
      </c>
      <c r="O2790">
        <f t="shared" si="400"/>
        <v>1495897.2758138287</v>
      </c>
      <c r="P2790">
        <f t="shared" si="401"/>
        <v>2380864.6758138286</v>
      </c>
      <c r="T2790">
        <v>180</v>
      </c>
      <c r="U2790">
        <f t="shared" si="402"/>
        <v>307764</v>
      </c>
      <c r="V2790">
        <f t="shared" si="403"/>
        <v>8928</v>
      </c>
      <c r="W2790" s="1">
        <v>45408.208333333336</v>
      </c>
      <c r="X2790">
        <f t="shared" si="404"/>
        <v>8876.1173195637821</v>
      </c>
      <c r="Z2790">
        <f t="shared" si="405"/>
        <v>-51.882680436217925</v>
      </c>
      <c r="AK2790">
        <f t="shared" si="407"/>
        <v>9030.6047594163992</v>
      </c>
      <c r="AL2790">
        <f t="shared" si="406"/>
        <v>102.60475941639925</v>
      </c>
      <c r="AR2790">
        <f t="shared" si="399"/>
        <v>102.60475941639925</v>
      </c>
      <c r="AT2790">
        <v>-279.3531054944433</v>
      </c>
    </row>
    <row r="2791" spans="1:46">
      <c r="A2791" s="1">
        <v>45408.208333333336</v>
      </c>
      <c r="B2791">
        <v>4424016</v>
      </c>
      <c r="C2791" s="1">
        <v>45409.166666666664</v>
      </c>
      <c r="D2791">
        <v>884803.2</v>
      </c>
      <c r="O2791">
        <f t="shared" si="400"/>
        <v>1495619.7217110575</v>
      </c>
      <c r="P2791">
        <f t="shared" si="401"/>
        <v>2380422.9217110574</v>
      </c>
      <c r="T2791">
        <v>185</v>
      </c>
      <c r="U2791">
        <f t="shared" si="402"/>
        <v>316313</v>
      </c>
      <c r="V2791">
        <f t="shared" si="403"/>
        <v>9176</v>
      </c>
      <c r="W2791" s="1">
        <v>45408.25</v>
      </c>
      <c r="X2791">
        <f t="shared" si="404"/>
        <v>8874.4704131761864</v>
      </c>
      <c r="Z2791">
        <f t="shared" si="405"/>
        <v>-301.52958682381359</v>
      </c>
      <c r="AK2791">
        <f t="shared" si="407"/>
        <v>9028.9291888795669</v>
      </c>
      <c r="AL2791">
        <f t="shared" si="406"/>
        <v>-147.07081112043306</v>
      </c>
      <c r="AR2791">
        <f t="shared" si="399"/>
        <v>-147.07081112043306</v>
      </c>
      <c r="AT2791">
        <v>-278.77835102342942</v>
      </c>
    </row>
    <row r="2792" spans="1:46">
      <c r="A2792" s="1">
        <v>45408.25</v>
      </c>
      <c r="B2792">
        <v>4423257</v>
      </c>
      <c r="C2792" s="1">
        <v>45409.166666666664</v>
      </c>
      <c r="D2792">
        <v>884651.4</v>
      </c>
      <c r="O2792">
        <f t="shared" si="400"/>
        <v>1495363.1278450368</v>
      </c>
      <c r="P2792">
        <f t="shared" si="401"/>
        <v>2380014.5278450367</v>
      </c>
      <c r="T2792">
        <v>200</v>
      </c>
      <c r="U2792">
        <f t="shared" si="402"/>
        <v>341960</v>
      </c>
      <c r="V2792">
        <f t="shared" si="403"/>
        <v>9920</v>
      </c>
      <c r="W2792" s="1">
        <v>45408.291666666664</v>
      </c>
      <c r="X2792">
        <f t="shared" si="404"/>
        <v>8872.9478773075116</v>
      </c>
      <c r="Z2792">
        <f t="shared" si="405"/>
        <v>-1047.0521226924884</v>
      </c>
      <c r="AK2792">
        <f t="shared" si="407"/>
        <v>9027.3801535111688</v>
      </c>
      <c r="AL2792">
        <f t="shared" si="406"/>
        <v>-892.61984648883117</v>
      </c>
      <c r="AR2792">
        <f t="shared" si="399"/>
        <v>-892.61984648883117</v>
      </c>
      <c r="AT2792">
        <v>-277.69998474555723</v>
      </c>
    </row>
    <row r="2793" spans="1:46">
      <c r="A2793" s="1">
        <v>45408.291666666664</v>
      </c>
      <c r="B2793">
        <v>4419247</v>
      </c>
      <c r="C2793" s="1">
        <v>45409.166666666664</v>
      </c>
      <c r="D2793">
        <v>883849.4</v>
      </c>
      <c r="O2793">
        <f t="shared" si="400"/>
        <v>1494007.473822976</v>
      </c>
      <c r="P2793">
        <f t="shared" si="401"/>
        <v>2377856.8738229759</v>
      </c>
      <c r="T2793">
        <v>215</v>
      </c>
      <c r="U2793">
        <f t="shared" si="402"/>
        <v>367607</v>
      </c>
      <c r="V2793">
        <f t="shared" si="403"/>
        <v>10664</v>
      </c>
      <c r="W2793" s="1">
        <v>45408.333333333336</v>
      </c>
      <c r="X2793">
        <f t="shared" si="404"/>
        <v>8864.9039131001391</v>
      </c>
      <c r="Z2793">
        <f t="shared" si="405"/>
        <v>-1799.0960868998609</v>
      </c>
      <c r="AK2793">
        <f t="shared" si="407"/>
        <v>9019.1961853592893</v>
      </c>
      <c r="AL2793">
        <f t="shared" si="406"/>
        <v>-1644.8038146407107</v>
      </c>
      <c r="AR2793">
        <f t="shared" si="399"/>
        <v>-1644.8038146407107</v>
      </c>
      <c r="AT2793">
        <v>-277.27139788473505</v>
      </c>
    </row>
    <row r="2794" spans="1:46">
      <c r="A2794" s="1">
        <v>45408.333333333336</v>
      </c>
      <c r="B2794">
        <v>4418526</v>
      </c>
      <c r="C2794" s="1">
        <v>45409.166666666664</v>
      </c>
      <c r="D2794">
        <v>883705.2</v>
      </c>
      <c r="O2794">
        <f t="shared" si="400"/>
        <v>1493763.7265536722</v>
      </c>
      <c r="P2794">
        <f t="shared" si="401"/>
        <v>2377468.9265536722</v>
      </c>
      <c r="T2794">
        <v>230</v>
      </c>
      <c r="U2794">
        <f t="shared" si="402"/>
        <v>393254</v>
      </c>
      <c r="V2794">
        <f t="shared" si="403"/>
        <v>11408</v>
      </c>
      <c r="W2794" s="1">
        <v>45408.375</v>
      </c>
      <c r="X2794">
        <f t="shared" si="404"/>
        <v>8863.4576043237012</v>
      </c>
      <c r="Z2794">
        <f t="shared" si="405"/>
        <v>-2544.5423956762988</v>
      </c>
      <c r="AK2794">
        <f t="shared" si="407"/>
        <v>9017.7247038038004</v>
      </c>
      <c r="AL2794">
        <f t="shared" si="406"/>
        <v>-2390.2752961961996</v>
      </c>
      <c r="AR2794">
        <f t="shared" si="399"/>
        <v>-2390.2752961961996</v>
      </c>
      <c r="AT2794">
        <v>-277.17217074025393</v>
      </c>
    </row>
    <row r="2795" spans="1:46">
      <c r="A2795" s="1">
        <v>45408.375</v>
      </c>
      <c r="B2795">
        <v>4416290</v>
      </c>
      <c r="C2795" s="1">
        <v>45409.166666666664</v>
      </c>
      <c r="D2795">
        <v>883258</v>
      </c>
      <c r="O2795">
        <f t="shared" si="400"/>
        <v>1493007.8057573312</v>
      </c>
      <c r="P2795">
        <f t="shared" si="401"/>
        <v>2376265.8057573312</v>
      </c>
      <c r="T2795">
        <v>240</v>
      </c>
      <c r="U2795">
        <f t="shared" si="402"/>
        <v>410352</v>
      </c>
      <c r="V2795">
        <f t="shared" si="403"/>
        <v>11904</v>
      </c>
      <c r="W2795" s="1">
        <v>45408.416666666664</v>
      </c>
      <c r="X2795">
        <f t="shared" si="404"/>
        <v>8858.9722417382436</v>
      </c>
      <c r="Z2795">
        <f t="shared" si="405"/>
        <v>-3045.0277582617564</v>
      </c>
      <c r="AK2795">
        <f t="shared" si="407"/>
        <v>9013.1612741809568</v>
      </c>
      <c r="AL2795">
        <f t="shared" si="406"/>
        <v>-2890.8387258190432</v>
      </c>
      <c r="AR2795">
        <f t="shared" si="399"/>
        <v>-2890.8387258190432</v>
      </c>
      <c r="AT2795">
        <v>-276.36959329283309</v>
      </c>
    </row>
    <row r="2796" spans="1:46">
      <c r="A2796" s="1">
        <v>45408.416666666664</v>
      </c>
      <c r="B2796">
        <v>4413539</v>
      </c>
      <c r="C2796" s="1">
        <v>45409.166666666664</v>
      </c>
      <c r="D2796">
        <v>882707.8</v>
      </c>
      <c r="O2796">
        <f t="shared" si="400"/>
        <v>1492077.7797686306</v>
      </c>
      <c r="P2796">
        <f t="shared" si="401"/>
        <v>2374785.5797686307</v>
      </c>
      <c r="T2796">
        <v>245</v>
      </c>
      <c r="U2796">
        <f t="shared" si="402"/>
        <v>418901</v>
      </c>
      <c r="V2796">
        <f t="shared" si="403"/>
        <v>12152</v>
      </c>
      <c r="W2796" s="1">
        <v>45408.458333333336</v>
      </c>
      <c r="X2796">
        <f t="shared" si="404"/>
        <v>8853.4538014553327</v>
      </c>
      <c r="Z2796">
        <f t="shared" si="405"/>
        <v>-3298.5461985446673</v>
      </c>
      <c r="AK2796">
        <f t="shared" si="407"/>
        <v>9007.546786304194</v>
      </c>
      <c r="AL2796">
        <f t="shared" si="406"/>
        <v>-3144.453213695806</v>
      </c>
      <c r="AR2796">
        <f t="shared" si="399"/>
        <v>-3144.453213695806</v>
      </c>
      <c r="AT2796">
        <v>-276.10809069107745</v>
      </c>
    </row>
    <row r="2797" spans="1:46">
      <c r="A2797" s="1">
        <v>45408.458333333336</v>
      </c>
      <c r="B2797">
        <v>4415830</v>
      </c>
      <c r="C2797" s="1">
        <v>45409.166666666664</v>
      </c>
      <c r="D2797">
        <v>883166</v>
      </c>
      <c r="O2797">
        <f t="shared" si="400"/>
        <v>1492852.2943233792</v>
      </c>
      <c r="P2797">
        <f t="shared" si="401"/>
        <v>2376018.2943233792</v>
      </c>
      <c r="T2797">
        <v>240</v>
      </c>
      <c r="U2797">
        <f t="shared" si="402"/>
        <v>410352</v>
      </c>
      <c r="V2797">
        <f t="shared" si="403"/>
        <v>11904</v>
      </c>
      <c r="W2797" s="1">
        <v>45408.5</v>
      </c>
      <c r="X2797">
        <f t="shared" si="404"/>
        <v>8858.0494927269283</v>
      </c>
      <c r="Z2797">
        <f t="shared" si="405"/>
        <v>-3045.9505072730717</v>
      </c>
      <c r="AK2797">
        <f t="shared" si="407"/>
        <v>9012.2224648667761</v>
      </c>
      <c r="AL2797">
        <f t="shared" si="406"/>
        <v>-2891.7775351332239</v>
      </c>
      <c r="AR2797">
        <f t="shared" si="399"/>
        <v>-2891.7775351332239</v>
      </c>
      <c r="AT2797">
        <v>-275.88359281160228</v>
      </c>
    </row>
    <row r="2798" spans="1:46">
      <c r="A2798" s="1">
        <v>45408.5</v>
      </c>
      <c r="B2798">
        <v>4414919</v>
      </c>
      <c r="C2798" s="1">
        <v>45409.166666666664</v>
      </c>
      <c r="D2798">
        <v>882983.8</v>
      </c>
      <c r="O2798">
        <f t="shared" si="400"/>
        <v>1492544.3140704872</v>
      </c>
      <c r="P2798">
        <f t="shared" si="401"/>
        <v>2375528.1140704872</v>
      </c>
      <c r="T2798">
        <v>230</v>
      </c>
      <c r="U2798">
        <f t="shared" si="402"/>
        <v>393254</v>
      </c>
      <c r="V2798">
        <f t="shared" si="403"/>
        <v>11408</v>
      </c>
      <c r="W2798" s="1">
        <v>45408.541666666664</v>
      </c>
      <c r="X2798">
        <f t="shared" si="404"/>
        <v>8856.2220484892932</v>
      </c>
      <c r="Z2798">
        <f t="shared" si="405"/>
        <v>-2551.7779515107068</v>
      </c>
      <c r="AK2798">
        <f t="shared" si="407"/>
        <v>9010.3632142467359</v>
      </c>
      <c r="AL2798">
        <f t="shared" si="406"/>
        <v>-2397.6367857532641</v>
      </c>
      <c r="AR2798">
        <f t="shared" si="399"/>
        <v>-2397.6367857532641</v>
      </c>
      <c r="AT2798">
        <v>-275.82236611719964</v>
      </c>
    </row>
    <row r="2799" spans="1:46">
      <c r="A2799" s="1">
        <v>45408.541666666664</v>
      </c>
      <c r="B2799">
        <v>4416125</v>
      </c>
      <c r="C2799" s="1">
        <v>45409.166666666664</v>
      </c>
      <c r="D2799">
        <v>883225</v>
      </c>
      <c r="O2799">
        <f t="shared" si="400"/>
        <v>1492952.0244821096</v>
      </c>
      <c r="P2799">
        <f t="shared" si="401"/>
        <v>2376177.0244821096</v>
      </c>
      <c r="T2799">
        <v>220</v>
      </c>
      <c r="U2799">
        <f t="shared" si="402"/>
        <v>376156</v>
      </c>
      <c r="V2799">
        <f t="shared" si="403"/>
        <v>10912</v>
      </c>
      <c r="W2799" s="1">
        <v>45408.583333333336</v>
      </c>
      <c r="X2799">
        <f t="shared" si="404"/>
        <v>8858.6412556798368</v>
      </c>
      <c r="Z2799">
        <f t="shared" si="405"/>
        <v>-2053.3587443201632</v>
      </c>
      <c r="AK2799">
        <f t="shared" si="407"/>
        <v>9012.8245273617395</v>
      </c>
      <c r="AL2799">
        <f t="shared" si="406"/>
        <v>-1899.1754726382605</v>
      </c>
      <c r="AR2799">
        <f t="shared" si="399"/>
        <v>-1899.1754726382605</v>
      </c>
      <c r="AT2799">
        <v>-274.59656779569923</v>
      </c>
    </row>
    <row r="2800" spans="1:46">
      <c r="A2800" s="1">
        <v>45408.583333333336</v>
      </c>
      <c r="B2800">
        <v>4416748</v>
      </c>
      <c r="C2800" s="1">
        <v>45409.166666666664</v>
      </c>
      <c r="D2800">
        <v>883349.6</v>
      </c>
      <c r="O2800">
        <f t="shared" si="400"/>
        <v>1493162.641054614</v>
      </c>
      <c r="P2800">
        <f t="shared" si="401"/>
        <v>2376512.2410546141</v>
      </c>
      <c r="T2800">
        <v>215</v>
      </c>
      <c r="U2800">
        <f t="shared" si="402"/>
        <v>367607</v>
      </c>
      <c r="V2800">
        <f t="shared" si="403"/>
        <v>10664</v>
      </c>
      <c r="W2800" s="1">
        <v>45408.625</v>
      </c>
      <c r="X2800">
        <f t="shared" si="404"/>
        <v>8859.8909787973407</v>
      </c>
      <c r="Z2800">
        <f t="shared" si="405"/>
        <v>-1804.1090212026593</v>
      </c>
      <c r="AK2800">
        <f t="shared" si="407"/>
        <v>9014.0960017155103</v>
      </c>
      <c r="AL2800">
        <f t="shared" si="406"/>
        <v>-1649.9039982844897</v>
      </c>
      <c r="AR2800">
        <f t="shared" si="399"/>
        <v>-1649.9039982844897</v>
      </c>
      <c r="AT2800">
        <v>-274.41031929824749</v>
      </c>
    </row>
    <row r="2801" spans="1:46">
      <c r="A2801" s="1">
        <v>45408.625</v>
      </c>
      <c r="B2801">
        <v>4417012</v>
      </c>
      <c r="C2801" s="1">
        <v>45409.166666666664</v>
      </c>
      <c r="D2801">
        <v>883402.4</v>
      </c>
      <c r="O2801">
        <f t="shared" si="400"/>
        <v>1493251.8910949696</v>
      </c>
      <c r="P2801">
        <f t="shared" si="401"/>
        <v>2376654.2910949695</v>
      </c>
      <c r="T2801">
        <v>215</v>
      </c>
      <c r="U2801">
        <f t="shared" si="402"/>
        <v>367607</v>
      </c>
      <c r="V2801">
        <f t="shared" si="403"/>
        <v>10664</v>
      </c>
      <c r="W2801" s="1">
        <v>45408.666666666664</v>
      </c>
      <c r="X2801">
        <f t="shared" si="404"/>
        <v>8860.4205564907934</v>
      </c>
      <c r="Z2801">
        <f t="shared" si="405"/>
        <v>-1803.5794435092066</v>
      </c>
      <c r="AK2801">
        <f t="shared" si="407"/>
        <v>9014.6347966262565</v>
      </c>
      <c r="AL2801">
        <f t="shared" si="406"/>
        <v>-1649.3652033737435</v>
      </c>
      <c r="AR2801">
        <f t="shared" si="399"/>
        <v>-1649.3652033737435</v>
      </c>
      <c r="AT2801">
        <v>-274.12459472436785</v>
      </c>
    </row>
    <row r="2802" spans="1:46">
      <c r="A2802" s="1">
        <v>45408.666666666664</v>
      </c>
      <c r="B2802">
        <v>4416353</v>
      </c>
      <c r="C2802" s="1">
        <v>45409.166666666664</v>
      </c>
      <c r="D2802">
        <v>883270.6</v>
      </c>
      <c r="O2802">
        <f t="shared" si="400"/>
        <v>1493029.1040624161</v>
      </c>
      <c r="P2802">
        <f t="shared" si="401"/>
        <v>2376299.7040624162</v>
      </c>
      <c r="T2802">
        <v>220</v>
      </c>
      <c r="U2802">
        <f t="shared" si="402"/>
        <v>376156</v>
      </c>
      <c r="V2802">
        <f t="shared" si="403"/>
        <v>10912</v>
      </c>
      <c r="W2802" s="1">
        <v>45408.708333333336</v>
      </c>
      <c r="X2802">
        <f t="shared" si="404"/>
        <v>8859.0986182332745</v>
      </c>
      <c r="Z2802">
        <f t="shared" si="405"/>
        <v>-2052.9013817667255</v>
      </c>
      <c r="AK2802">
        <f t="shared" si="407"/>
        <v>9013.2898502392036</v>
      </c>
      <c r="AL2802">
        <f t="shared" si="406"/>
        <v>-1898.7101497607964</v>
      </c>
      <c r="AR2802">
        <f t="shared" si="399"/>
        <v>-1898.7101497607964</v>
      </c>
      <c r="AT2802">
        <v>-274.08760977577549</v>
      </c>
    </row>
    <row r="2803" spans="1:46">
      <c r="A2803" s="1">
        <v>45408.708333333336</v>
      </c>
      <c r="B2803">
        <v>4416568</v>
      </c>
      <c r="C2803" s="1">
        <v>45409.166666666664</v>
      </c>
      <c r="D2803">
        <v>883313.6</v>
      </c>
      <c r="O2803">
        <f t="shared" si="400"/>
        <v>1493101.7887543719</v>
      </c>
      <c r="P2803">
        <f t="shared" si="401"/>
        <v>2376415.388754372</v>
      </c>
      <c r="T2803">
        <v>230</v>
      </c>
      <c r="U2803">
        <f t="shared" si="402"/>
        <v>393254</v>
      </c>
      <c r="V2803">
        <f t="shared" si="403"/>
        <v>11408</v>
      </c>
      <c r="W2803" s="1">
        <v>45408.75</v>
      </c>
      <c r="X2803">
        <f t="shared" si="404"/>
        <v>8859.5299030972601</v>
      </c>
      <c r="Z2803">
        <f t="shared" si="405"/>
        <v>-2548.4700969027399</v>
      </c>
      <c r="AK2803">
        <f t="shared" si="407"/>
        <v>9013.7286415490926</v>
      </c>
      <c r="AL2803">
        <f t="shared" si="406"/>
        <v>-2394.2713584509074</v>
      </c>
      <c r="AR2803">
        <f t="shared" si="399"/>
        <v>-2394.2713584509074</v>
      </c>
      <c r="AT2803">
        <v>-272.94980876136469</v>
      </c>
    </row>
    <row r="2804" spans="1:46">
      <c r="A2804" s="1">
        <v>45408.75</v>
      </c>
      <c r="B2804">
        <v>4411521</v>
      </c>
      <c r="C2804" s="1">
        <v>45409.166666666664</v>
      </c>
      <c r="D2804">
        <v>882304.2</v>
      </c>
      <c r="O2804">
        <f t="shared" si="400"/>
        <v>1491395.5578692493</v>
      </c>
      <c r="P2804">
        <f t="shared" si="401"/>
        <v>2373699.7578692492</v>
      </c>
      <c r="T2804">
        <v>240</v>
      </c>
      <c r="U2804">
        <f t="shared" si="402"/>
        <v>410352</v>
      </c>
      <c r="V2804">
        <f t="shared" si="403"/>
        <v>11904</v>
      </c>
      <c r="W2804" s="1">
        <v>45408.791666666664</v>
      </c>
      <c r="X2804">
        <f t="shared" si="404"/>
        <v>8849.4057416621963</v>
      </c>
      <c r="Z2804">
        <f t="shared" si="405"/>
        <v>-3054.5942583378037</v>
      </c>
      <c r="AK2804">
        <f t="shared" si="407"/>
        <v>9003.4282706606773</v>
      </c>
      <c r="AL2804">
        <f t="shared" si="406"/>
        <v>-2900.5717293393227</v>
      </c>
      <c r="AR2804">
        <f t="shared" si="399"/>
        <v>-2900.5717293393227</v>
      </c>
      <c r="AT2804">
        <v>-272.8426867632661</v>
      </c>
    </row>
    <row r="2805" spans="1:46">
      <c r="A2805" s="1">
        <v>45408.791666666664</v>
      </c>
      <c r="B2805">
        <v>4405206</v>
      </c>
      <c r="C2805" s="1">
        <v>45409.166666666664</v>
      </c>
      <c r="D2805">
        <v>881041.2</v>
      </c>
      <c r="O2805">
        <f t="shared" si="400"/>
        <v>1489260.6563357546</v>
      </c>
      <c r="P2805">
        <f t="shared" si="401"/>
        <v>2370301.8563357545</v>
      </c>
      <c r="T2805">
        <v>245</v>
      </c>
      <c r="U2805">
        <f t="shared" si="402"/>
        <v>418901</v>
      </c>
      <c r="V2805">
        <f t="shared" si="403"/>
        <v>12152</v>
      </c>
      <c r="W2805" s="1">
        <v>45408.833333333336</v>
      </c>
      <c r="X2805">
        <f t="shared" si="404"/>
        <v>8836.7380025176717</v>
      </c>
      <c r="Z2805">
        <f t="shared" si="405"/>
        <v>-3315.2619974823283</v>
      </c>
      <c r="AK2805">
        <f t="shared" si="407"/>
        <v>8990.5400514888261</v>
      </c>
      <c r="AL2805">
        <f t="shared" si="406"/>
        <v>-3161.4599485111739</v>
      </c>
      <c r="AR2805">
        <f t="shared" si="399"/>
        <v>-3161.4599485111739</v>
      </c>
      <c r="AT2805">
        <v>-271.49058243159925</v>
      </c>
    </row>
    <row r="2806" spans="1:46">
      <c r="A2806" s="1">
        <v>45408.833333333336</v>
      </c>
      <c r="B2806">
        <v>4408282</v>
      </c>
      <c r="C2806" s="1">
        <v>45409.166666666664</v>
      </c>
      <c r="D2806">
        <v>881656.4</v>
      </c>
      <c r="O2806">
        <f t="shared" si="400"/>
        <v>1490300.5545332259</v>
      </c>
      <c r="P2806">
        <f t="shared" si="401"/>
        <v>2371956.9545332259</v>
      </c>
      <c r="T2806">
        <v>240</v>
      </c>
      <c r="U2806">
        <f t="shared" si="402"/>
        <v>410352</v>
      </c>
      <c r="V2806">
        <f t="shared" si="403"/>
        <v>11904</v>
      </c>
      <c r="W2806" s="1">
        <v>45408.875</v>
      </c>
      <c r="X2806">
        <f t="shared" si="404"/>
        <v>8842.9083850368424</v>
      </c>
      <c r="Z2806">
        <f t="shared" si="405"/>
        <v>-3061.0916149631576</v>
      </c>
      <c r="AK2806">
        <f t="shared" si="407"/>
        <v>8996.8178285549602</v>
      </c>
      <c r="AL2806">
        <f t="shared" si="406"/>
        <v>-2907.1821714450398</v>
      </c>
      <c r="AR2806">
        <f t="shared" si="399"/>
        <v>-2907.1821714450398</v>
      </c>
      <c r="AT2806">
        <v>-271.08623731658918</v>
      </c>
    </row>
    <row r="2807" spans="1:46">
      <c r="A2807" s="1">
        <v>45408.875</v>
      </c>
      <c r="B2807">
        <v>4411914</v>
      </c>
      <c r="C2807" s="1">
        <v>45409.166666666664</v>
      </c>
      <c r="D2807">
        <v>882382.8</v>
      </c>
      <c r="O2807">
        <f t="shared" si="400"/>
        <v>1491528.4187247783</v>
      </c>
      <c r="P2807">
        <f t="shared" si="401"/>
        <v>2373911.2187247784</v>
      </c>
      <c r="T2807">
        <v>235</v>
      </c>
      <c r="U2807">
        <f t="shared" si="402"/>
        <v>401803</v>
      </c>
      <c r="V2807">
        <f t="shared" si="403"/>
        <v>11656</v>
      </c>
      <c r="W2807" s="1">
        <v>45408.916666666664</v>
      </c>
      <c r="X2807">
        <f t="shared" si="404"/>
        <v>8850.1940902740407</v>
      </c>
      <c r="Z2807">
        <f t="shared" si="405"/>
        <v>-2805.8059097259593</v>
      </c>
      <c r="AK2807">
        <f t="shared" si="407"/>
        <v>9004.2303403573569</v>
      </c>
      <c r="AL2807">
        <f t="shared" si="406"/>
        <v>-2651.7696596426431</v>
      </c>
      <c r="AR2807">
        <f t="shared" si="399"/>
        <v>-2651.7696596426431</v>
      </c>
      <c r="AT2807">
        <v>-269.9331444588388</v>
      </c>
    </row>
    <row r="2808" spans="1:46">
      <c r="A2808" s="1">
        <v>45408.916666666664</v>
      </c>
      <c r="B2808">
        <v>4414582</v>
      </c>
      <c r="C2808" s="1">
        <v>45409.166666666664</v>
      </c>
      <c r="D2808">
        <v>882916.4</v>
      </c>
      <c r="O2808">
        <f t="shared" si="400"/>
        <v>1492430.3850417007</v>
      </c>
      <c r="P2808">
        <f t="shared" si="401"/>
        <v>2375346.7850417006</v>
      </c>
      <c r="T2808">
        <v>225</v>
      </c>
      <c r="U2808">
        <f t="shared" si="402"/>
        <v>384705</v>
      </c>
      <c r="V2808">
        <f t="shared" si="403"/>
        <v>11160</v>
      </c>
      <c r="W2808" s="1">
        <v>45408.958333333336</v>
      </c>
      <c r="X2808">
        <f t="shared" si="404"/>
        <v>8855.5460345396932</v>
      </c>
      <c r="Z2808">
        <f t="shared" si="405"/>
        <v>-2304.4539654603068</v>
      </c>
      <c r="AK2808">
        <f t="shared" si="407"/>
        <v>9009.6754343796074</v>
      </c>
      <c r="AL2808">
        <f t="shared" si="406"/>
        <v>-2150.3245656203926</v>
      </c>
      <c r="AR2808">
        <f t="shared" si="399"/>
        <v>-2150.3245656203926</v>
      </c>
      <c r="AT2808">
        <v>-269.75965893785542</v>
      </c>
    </row>
    <row r="2809" spans="1:46">
      <c r="A2809" s="1">
        <v>45408.958333333336</v>
      </c>
      <c r="B2809">
        <v>4417134</v>
      </c>
      <c r="C2809" s="1">
        <v>45409.166666666664</v>
      </c>
      <c r="D2809">
        <v>883426.8</v>
      </c>
      <c r="O2809">
        <f t="shared" si="400"/>
        <v>1493293.1354318003</v>
      </c>
      <c r="P2809">
        <f t="shared" si="401"/>
        <v>2376719.9354318003</v>
      </c>
      <c r="T2809">
        <v>210</v>
      </c>
      <c r="U2809">
        <f t="shared" si="402"/>
        <v>359058</v>
      </c>
      <c r="V2809">
        <f t="shared" si="403"/>
        <v>10416</v>
      </c>
      <c r="W2809" s="1">
        <v>45409</v>
      </c>
      <c r="X2809">
        <f t="shared" si="404"/>
        <v>8860.6652855764059</v>
      </c>
      <c r="Z2809">
        <f t="shared" si="405"/>
        <v>-1555.3347144235941</v>
      </c>
      <c r="AK2809">
        <f t="shared" si="407"/>
        <v>9014.883785183496</v>
      </c>
      <c r="AL2809">
        <f t="shared" si="406"/>
        <v>-1401.116214816504</v>
      </c>
      <c r="AR2809">
        <f t="shared" si="399"/>
        <v>-1401.116214816504</v>
      </c>
      <c r="AT2809">
        <v>-267.12052959028915</v>
      </c>
    </row>
    <row r="2810" spans="1:46">
      <c r="A2810" s="1">
        <v>45409</v>
      </c>
      <c r="B2810">
        <v>4418645</v>
      </c>
      <c r="C2810" s="1">
        <v>45410.166666666664</v>
      </c>
      <c r="D2810">
        <v>883729</v>
      </c>
      <c r="O2810">
        <f t="shared" si="400"/>
        <v>1493803.9566854993</v>
      </c>
      <c r="P2810">
        <f t="shared" si="401"/>
        <v>2377532.9566854993</v>
      </c>
      <c r="T2810">
        <v>200</v>
      </c>
      <c r="U2810">
        <f t="shared" si="402"/>
        <v>341960</v>
      </c>
      <c r="V2810">
        <f t="shared" si="403"/>
        <v>9920</v>
      </c>
      <c r="W2810" s="1">
        <v>45409.041666666664</v>
      </c>
      <c r="X2810">
        <f t="shared" si="404"/>
        <v>8863.6963154809782</v>
      </c>
      <c r="Z2810">
        <f t="shared" si="405"/>
        <v>-1056.3036845190218</v>
      </c>
      <c r="AK2810">
        <f t="shared" si="407"/>
        <v>9017.9675696915983</v>
      </c>
      <c r="AL2810">
        <f t="shared" si="406"/>
        <v>-902.03243030840167</v>
      </c>
      <c r="AR2810">
        <f t="shared" si="399"/>
        <v>-902.03243030840167</v>
      </c>
      <c r="AT2810">
        <v>-266.59627972702947</v>
      </c>
    </row>
    <row r="2811" spans="1:46">
      <c r="A2811" s="1">
        <v>45409.041666666664</v>
      </c>
      <c r="B2811">
        <v>4419971</v>
      </c>
      <c r="C2811" s="1">
        <v>45410.166666666664</v>
      </c>
      <c r="D2811">
        <v>883994.2</v>
      </c>
      <c r="O2811">
        <f t="shared" si="400"/>
        <v>1494252.2352972829</v>
      </c>
      <c r="P2811">
        <f t="shared" si="401"/>
        <v>2378246.4352972829</v>
      </c>
      <c r="T2811">
        <v>195</v>
      </c>
      <c r="U2811">
        <f t="shared" si="402"/>
        <v>333411</v>
      </c>
      <c r="V2811">
        <f t="shared" si="403"/>
        <v>9672</v>
      </c>
      <c r="W2811" s="1">
        <v>45409.083333333336</v>
      </c>
      <c r="X2811">
        <f t="shared" si="404"/>
        <v>8866.3562398049107</v>
      </c>
      <c r="Z2811">
        <f t="shared" si="405"/>
        <v>-805.64376019508927</v>
      </c>
      <c r="AK2811">
        <f t="shared" si="407"/>
        <v>9020.6737895842143</v>
      </c>
      <c r="AL2811">
        <f t="shared" si="406"/>
        <v>-651.32621041578568</v>
      </c>
      <c r="AR2811">
        <f t="shared" si="399"/>
        <v>-651.32621041578568</v>
      </c>
      <c r="AT2811">
        <v>-266.18936619777742</v>
      </c>
    </row>
    <row r="2812" spans="1:46">
      <c r="A2812" s="1">
        <v>45409.083333333336</v>
      </c>
      <c r="B2812">
        <v>4421055</v>
      </c>
      <c r="C2812" s="1">
        <v>45410.166666666664</v>
      </c>
      <c r="D2812">
        <v>884211</v>
      </c>
      <c r="O2812">
        <f t="shared" si="400"/>
        <v>1494618.7013720744</v>
      </c>
      <c r="P2812">
        <f t="shared" si="401"/>
        <v>2378829.7013720744</v>
      </c>
      <c r="T2812">
        <v>190</v>
      </c>
      <c r="U2812">
        <f t="shared" si="402"/>
        <v>324862</v>
      </c>
      <c r="V2812">
        <f t="shared" si="403"/>
        <v>9424</v>
      </c>
      <c r="W2812" s="1">
        <v>45409.125</v>
      </c>
      <c r="X2812">
        <f t="shared" si="404"/>
        <v>8868.5307179098472</v>
      </c>
      <c r="Z2812">
        <f t="shared" si="405"/>
        <v>-555.46928209015277</v>
      </c>
      <c r="AK2812">
        <f t="shared" si="407"/>
        <v>9022.8861141419802</v>
      </c>
      <c r="AL2812">
        <f t="shared" si="406"/>
        <v>-401.11388585801978</v>
      </c>
      <c r="AR2812">
        <f t="shared" si="399"/>
        <v>-401.11388585801978</v>
      </c>
      <c r="AT2812">
        <v>-266.14345112039518</v>
      </c>
    </row>
    <row r="2813" spans="1:46">
      <c r="A2813" s="1">
        <v>45409.125</v>
      </c>
      <c r="B2813">
        <v>4421970</v>
      </c>
      <c r="C2813" s="1">
        <v>45410.166666666664</v>
      </c>
      <c r="D2813">
        <v>884394</v>
      </c>
      <c r="O2813">
        <f t="shared" si="400"/>
        <v>1494928.0338983051</v>
      </c>
      <c r="P2813">
        <f t="shared" si="401"/>
        <v>2379322.0338983051</v>
      </c>
      <c r="T2813">
        <v>185</v>
      </c>
      <c r="U2813">
        <f t="shared" si="402"/>
        <v>316313</v>
      </c>
      <c r="V2813">
        <f t="shared" si="403"/>
        <v>9176</v>
      </c>
      <c r="W2813" s="1">
        <v>45409.166666666664</v>
      </c>
      <c r="X2813">
        <f t="shared" si="404"/>
        <v>8870.3661860519278</v>
      </c>
      <c r="Z2813">
        <f t="shared" si="405"/>
        <v>-305.6338139480722</v>
      </c>
      <c r="AK2813">
        <f t="shared" si="407"/>
        <v>9024.7535283212746</v>
      </c>
      <c r="AL2813">
        <f t="shared" si="406"/>
        <v>-151.24647167872536</v>
      </c>
      <c r="AR2813">
        <f t="shared" si="399"/>
        <v>-151.24647167872536</v>
      </c>
      <c r="AT2813">
        <v>-266.05545381330921</v>
      </c>
    </row>
    <row r="2814" spans="1:46">
      <c r="A2814" s="1">
        <v>45409.166666666664</v>
      </c>
      <c r="B2814">
        <v>4421148</v>
      </c>
      <c r="C2814" s="1">
        <v>45410.166666666664</v>
      </c>
      <c r="D2814">
        <v>884229.6</v>
      </c>
      <c r="O2814">
        <f t="shared" si="400"/>
        <v>1494650.1417271993</v>
      </c>
      <c r="P2814">
        <f t="shared" si="401"/>
        <v>2378879.7417271994</v>
      </c>
      <c r="T2814">
        <v>180</v>
      </c>
      <c r="U2814">
        <f t="shared" si="402"/>
        <v>307764</v>
      </c>
      <c r="V2814">
        <f t="shared" si="403"/>
        <v>8928</v>
      </c>
      <c r="W2814" s="1">
        <v>45409.208333333336</v>
      </c>
      <c r="X2814">
        <f t="shared" si="404"/>
        <v>8868.7172736882221</v>
      </c>
      <c r="Z2814">
        <f t="shared" si="405"/>
        <v>-59.282726311777878</v>
      </c>
      <c r="AK2814">
        <f t="shared" si="407"/>
        <v>9023.0759168946315</v>
      </c>
      <c r="AL2814">
        <f t="shared" si="406"/>
        <v>95.075916894631519</v>
      </c>
      <c r="AR2814">
        <f t="shared" si="399"/>
        <v>95.075916894631519</v>
      </c>
      <c r="AT2814">
        <v>-266.02609501270308</v>
      </c>
    </row>
    <row r="2815" spans="1:46">
      <c r="A2815" s="1">
        <v>45409.208333333336</v>
      </c>
      <c r="B2815">
        <v>4420578</v>
      </c>
      <c r="C2815" s="1">
        <v>45410.166666666664</v>
      </c>
      <c r="D2815">
        <v>884115.6</v>
      </c>
      <c r="O2815">
        <f t="shared" si="400"/>
        <v>1494457.4427764327</v>
      </c>
      <c r="P2815">
        <f t="shared" si="401"/>
        <v>2378573.0427764328</v>
      </c>
      <c r="T2815">
        <v>185</v>
      </c>
      <c r="U2815">
        <f t="shared" si="402"/>
        <v>316313</v>
      </c>
      <c r="V2815">
        <f t="shared" si="403"/>
        <v>9176</v>
      </c>
      <c r="W2815" s="1">
        <v>45409.25</v>
      </c>
      <c r="X2815">
        <f t="shared" si="404"/>
        <v>8867.5738673046289</v>
      </c>
      <c r="Z2815">
        <f t="shared" si="405"/>
        <v>-308.42613269537105</v>
      </c>
      <c r="AK2815">
        <f t="shared" si="407"/>
        <v>9021.9126097009721</v>
      </c>
      <c r="AL2815">
        <f t="shared" si="406"/>
        <v>-154.0873902990279</v>
      </c>
      <c r="AR2815">
        <f t="shared" si="399"/>
        <v>-154.0873902990279</v>
      </c>
      <c r="AT2815">
        <v>-265.93681349849612</v>
      </c>
    </row>
    <row r="2816" spans="1:46">
      <c r="A2816" s="1">
        <v>45409.25</v>
      </c>
      <c r="B2816">
        <v>4418209</v>
      </c>
      <c r="C2816" s="1">
        <v>45410.166666666664</v>
      </c>
      <c r="D2816">
        <v>883641.8</v>
      </c>
      <c r="O2816">
        <f t="shared" si="400"/>
        <v>1493656.5588915793</v>
      </c>
      <c r="P2816">
        <f t="shared" si="401"/>
        <v>2377298.3588915793</v>
      </c>
      <c r="T2816">
        <v>200</v>
      </c>
      <c r="U2816">
        <f t="shared" si="402"/>
        <v>341960</v>
      </c>
      <c r="V2816">
        <f t="shared" si="403"/>
        <v>9920</v>
      </c>
      <c r="W2816" s="1">
        <v>45409.291666666664</v>
      </c>
      <c r="X2816">
        <f t="shared" si="404"/>
        <v>8862.821709896336</v>
      </c>
      <c r="Z2816">
        <f t="shared" si="405"/>
        <v>-1057.178290103664</v>
      </c>
      <c r="AK2816">
        <f t="shared" si="407"/>
        <v>9017.0777417329409</v>
      </c>
      <c r="AL2816">
        <f t="shared" si="406"/>
        <v>-902.92225826705908</v>
      </c>
      <c r="AR2816">
        <f t="shared" si="399"/>
        <v>-902.92225826705908</v>
      </c>
      <c r="AT2816">
        <v>-265.64727585062246</v>
      </c>
    </row>
    <row r="2817" spans="1:46">
      <c r="A2817" s="1">
        <v>45409.291666666664</v>
      </c>
      <c r="B2817">
        <v>4414950</v>
      </c>
      <c r="C2817" s="1">
        <v>45410.166666666664</v>
      </c>
      <c r="D2817">
        <v>882990</v>
      </c>
      <c r="O2817">
        <f t="shared" si="400"/>
        <v>1492554.7941888622</v>
      </c>
      <c r="P2817">
        <f t="shared" si="401"/>
        <v>2375544.7941888622</v>
      </c>
      <c r="T2817">
        <v>215</v>
      </c>
      <c r="U2817">
        <f t="shared" si="402"/>
        <v>367607</v>
      </c>
      <c r="V2817">
        <f t="shared" si="403"/>
        <v>10664</v>
      </c>
      <c r="W2817" s="1">
        <v>45409.333333333336</v>
      </c>
      <c r="X2817">
        <f t="shared" si="404"/>
        <v>8856.2842337487491</v>
      </c>
      <c r="Z2817">
        <f t="shared" si="405"/>
        <v>-1807.7157662512509</v>
      </c>
      <c r="AK2817">
        <f t="shared" si="407"/>
        <v>9010.4264818309512</v>
      </c>
      <c r="AL2817">
        <f t="shared" si="406"/>
        <v>-1653.5735181690488</v>
      </c>
      <c r="AR2817">
        <f t="shared" si="399"/>
        <v>-1653.5735181690488</v>
      </c>
      <c r="AT2817">
        <v>-265.4954636612074</v>
      </c>
    </row>
    <row r="2818" spans="1:46">
      <c r="A2818" s="1">
        <v>45409.333333333336</v>
      </c>
      <c r="B2818">
        <v>4412552</v>
      </c>
      <c r="C2818" s="1">
        <v>45410.166666666664</v>
      </c>
      <c r="D2818">
        <v>882510.4</v>
      </c>
      <c r="O2818">
        <f t="shared" si="400"/>
        <v>1491744.1063223034</v>
      </c>
      <c r="P2818">
        <f t="shared" si="401"/>
        <v>2374254.5063223033</v>
      </c>
      <c r="T2818">
        <v>230</v>
      </c>
      <c r="U2818">
        <f t="shared" si="402"/>
        <v>393254</v>
      </c>
      <c r="V2818">
        <f t="shared" si="403"/>
        <v>11408</v>
      </c>
      <c r="W2818" s="1">
        <v>45409.375</v>
      </c>
      <c r="X2818">
        <f t="shared" si="404"/>
        <v>8851.4739030332221</v>
      </c>
      <c r="Z2818">
        <f t="shared" si="405"/>
        <v>-2556.5260969667779</v>
      </c>
      <c r="AK2818">
        <f t="shared" si="407"/>
        <v>9005.5324280583318</v>
      </c>
      <c r="AL2818">
        <f t="shared" si="406"/>
        <v>-2402.4675719416682</v>
      </c>
      <c r="AR2818">
        <f t="shared" ref="AR2818:AR2881" si="408">$AK2818-$V2818</f>
        <v>-2402.4675719416682</v>
      </c>
      <c r="AT2818">
        <v>-264.01456399987364</v>
      </c>
    </row>
    <row r="2819" spans="1:46">
      <c r="A2819" s="1">
        <v>45409.375</v>
      </c>
      <c r="B2819">
        <v>4411693</v>
      </c>
      <c r="C2819" s="1">
        <v>45410.166666666664</v>
      </c>
      <c r="D2819">
        <v>882338.6</v>
      </c>
      <c r="O2819">
        <f t="shared" ref="O2819:O2882" si="409">$D2819/$R$2 - $D2819</f>
        <v>1491453.7056228141</v>
      </c>
      <c r="P2819">
        <f t="shared" ref="P2819:P2882" si="410">$D2819/$R$2</f>
        <v>2373792.3056228142</v>
      </c>
      <c r="T2819">
        <v>240</v>
      </c>
      <c r="U2819">
        <f t="shared" ref="U2819:U2882" si="411">($T2819*1000)*1.7098</f>
        <v>410352</v>
      </c>
      <c r="V2819">
        <f t="shared" ref="V2819:V2882" si="412">$T2819*49.6</f>
        <v>11904</v>
      </c>
      <c r="W2819" s="1">
        <v>45409.416666666664</v>
      </c>
      <c r="X2819">
        <f t="shared" ref="X2819:X2882" si="413">(10*(2793.73 - 865.322))*($D2819/MAX($D$2:$D$8785))*0.85*0.85</f>
        <v>8849.7507695533859</v>
      </c>
      <c r="Z2819">
        <f t="shared" ref="Z2819:Z2882" si="414">$X2819 - $V2819</f>
        <v>-3054.2492304466141</v>
      </c>
      <c r="AK2819">
        <f t="shared" si="407"/>
        <v>9003.7793037085885</v>
      </c>
      <c r="AL2819">
        <f t="shared" ref="AL2819:AL2882" si="415">$AK2819-$V2819</f>
        <v>-2900.2206962914115</v>
      </c>
      <c r="AR2819">
        <f t="shared" si="408"/>
        <v>-2900.2206962914115</v>
      </c>
      <c r="AT2819">
        <v>-263.79133055383136</v>
      </c>
    </row>
    <row r="2820" spans="1:46">
      <c r="A2820" s="1">
        <v>45409.416666666664</v>
      </c>
      <c r="B2820">
        <v>4412382</v>
      </c>
      <c r="C2820" s="1">
        <v>45410.166666666664</v>
      </c>
      <c r="D2820">
        <v>882476.4</v>
      </c>
      <c r="O2820">
        <f t="shared" si="409"/>
        <v>1491686.634705408</v>
      </c>
      <c r="P2820">
        <f t="shared" si="410"/>
        <v>2374163.0347054079</v>
      </c>
      <c r="T2820">
        <v>245</v>
      </c>
      <c r="U2820">
        <f t="shared" si="411"/>
        <v>418901</v>
      </c>
      <c r="V2820">
        <f t="shared" si="412"/>
        <v>12152</v>
      </c>
      <c r="W2820" s="1">
        <v>45409.458333333336</v>
      </c>
      <c r="X2820">
        <f t="shared" si="413"/>
        <v>8851.1328870942525</v>
      </c>
      <c r="Z2820">
        <f t="shared" si="414"/>
        <v>-3300.8671129057475</v>
      </c>
      <c r="AK2820">
        <f t="shared" si="407"/>
        <v>9005.1854767900477</v>
      </c>
      <c r="AL2820">
        <f t="shared" si="415"/>
        <v>-3146.8145232099523</v>
      </c>
      <c r="AR2820">
        <f t="shared" si="408"/>
        <v>-3146.8145232099523</v>
      </c>
      <c r="AT2820">
        <v>-263.19820807450014</v>
      </c>
    </row>
    <row r="2821" spans="1:46">
      <c r="A2821" s="1">
        <v>45409.458333333336</v>
      </c>
      <c r="B2821">
        <v>4415981</v>
      </c>
      <c r="C2821" s="1">
        <v>45410.166666666664</v>
      </c>
      <c r="D2821">
        <v>883196.2</v>
      </c>
      <c r="O2821">
        <f t="shared" si="409"/>
        <v>1492903.3426419154</v>
      </c>
      <c r="P2821">
        <f t="shared" si="410"/>
        <v>2376099.5426419154</v>
      </c>
      <c r="T2821">
        <v>240</v>
      </c>
      <c r="U2821">
        <f t="shared" si="411"/>
        <v>410352</v>
      </c>
      <c r="V2821">
        <f t="shared" si="412"/>
        <v>11904</v>
      </c>
      <c r="W2821" s="1">
        <v>45409.5</v>
      </c>
      <c r="X2821">
        <f t="shared" si="413"/>
        <v>8858.3523951197731</v>
      </c>
      <c r="Z2821">
        <f t="shared" si="414"/>
        <v>-3045.6476048802269</v>
      </c>
      <c r="AK2821">
        <f t="shared" si="407"/>
        <v>9012.5306392286057</v>
      </c>
      <c r="AL2821">
        <f t="shared" si="415"/>
        <v>-2891.4693607713943</v>
      </c>
      <c r="AR2821">
        <f t="shared" si="408"/>
        <v>-2891.4693607713943</v>
      </c>
      <c r="AT2821">
        <v>-263.09997665782066</v>
      </c>
    </row>
    <row r="2822" spans="1:46">
      <c r="A2822" s="1">
        <v>45409.5</v>
      </c>
      <c r="B2822">
        <v>4414235</v>
      </c>
      <c r="C2822" s="1">
        <v>45410.166666666664</v>
      </c>
      <c r="D2822">
        <v>882847</v>
      </c>
      <c r="O2822">
        <f t="shared" si="409"/>
        <v>1492313.0753295668</v>
      </c>
      <c r="P2822">
        <f t="shared" si="410"/>
        <v>2375160.0753295668</v>
      </c>
      <c r="T2822">
        <v>230</v>
      </c>
      <c r="U2822">
        <f t="shared" si="411"/>
        <v>393254</v>
      </c>
      <c r="V2822">
        <f t="shared" si="412"/>
        <v>11408</v>
      </c>
      <c r="W2822" s="1">
        <v>45409.541666666664</v>
      </c>
      <c r="X2822">
        <f t="shared" si="413"/>
        <v>8854.8499608289821</v>
      </c>
      <c r="Z2822">
        <f t="shared" si="414"/>
        <v>-2553.1500391710179</v>
      </c>
      <c r="AK2822">
        <f t="shared" si="407"/>
        <v>9008.9672456143471</v>
      </c>
      <c r="AL2822">
        <f t="shared" si="415"/>
        <v>-2399.0327543856529</v>
      </c>
      <c r="AR2822">
        <f t="shared" si="408"/>
        <v>-2399.0327543856529</v>
      </c>
      <c r="AT2822">
        <v>-262.82189800560627</v>
      </c>
    </row>
    <row r="2823" spans="1:46">
      <c r="A2823" s="1">
        <v>45409.541666666664</v>
      </c>
      <c r="B2823">
        <v>4410684</v>
      </c>
      <c r="C2823" s="1">
        <v>45410.166666666664</v>
      </c>
      <c r="D2823">
        <v>882136.8</v>
      </c>
      <c r="O2823">
        <f t="shared" si="409"/>
        <v>1491112.5946731239</v>
      </c>
      <c r="P2823">
        <f t="shared" si="410"/>
        <v>2373249.394673124</v>
      </c>
      <c r="T2823">
        <v>220</v>
      </c>
      <c r="U2823">
        <f t="shared" si="411"/>
        <v>376156</v>
      </c>
      <c r="V2823">
        <f t="shared" si="412"/>
        <v>10912</v>
      </c>
      <c r="W2823" s="1">
        <v>45409.583333333336</v>
      </c>
      <c r="X2823">
        <f t="shared" si="413"/>
        <v>8847.7267396568186</v>
      </c>
      <c r="Z2823">
        <f t="shared" si="414"/>
        <v>-2064.2732603431814</v>
      </c>
      <c r="AK2823">
        <f t="shared" si="407"/>
        <v>9001.7200458868338</v>
      </c>
      <c r="AL2823">
        <f t="shared" si="415"/>
        <v>-1910.2799541131662</v>
      </c>
      <c r="AR2823">
        <f t="shared" si="408"/>
        <v>-1910.2799541131662</v>
      </c>
      <c r="AT2823">
        <v>-262.55786653698124</v>
      </c>
    </row>
    <row r="2824" spans="1:46">
      <c r="A2824" s="1">
        <v>45409.583333333336</v>
      </c>
      <c r="B2824">
        <v>4406493</v>
      </c>
      <c r="C2824" s="1">
        <v>45410.166666666664</v>
      </c>
      <c r="D2824">
        <v>881298.6</v>
      </c>
      <c r="O2824">
        <f t="shared" si="409"/>
        <v>1489695.750282486</v>
      </c>
      <c r="P2824">
        <f t="shared" si="410"/>
        <v>2370994.3502824861</v>
      </c>
      <c r="T2824">
        <v>215</v>
      </c>
      <c r="U2824">
        <f t="shared" si="411"/>
        <v>367607</v>
      </c>
      <c r="V2824">
        <f t="shared" si="412"/>
        <v>10664</v>
      </c>
      <c r="W2824" s="1">
        <v>45409.625</v>
      </c>
      <c r="X2824">
        <f t="shared" si="413"/>
        <v>8839.3196937732537</v>
      </c>
      <c r="Z2824">
        <f t="shared" si="414"/>
        <v>-1824.6803062267463</v>
      </c>
      <c r="AK2824">
        <f t="shared" ref="AK2824:AK2887" si="416">(7.5*(2793.73 - 865.322))*($D2824/MAX($D$2:$D$8785))*0.99*0.99</f>
        <v>8993.1666766787221</v>
      </c>
      <c r="AL2824">
        <f t="shared" si="415"/>
        <v>-1670.8333233212779</v>
      </c>
      <c r="AR2824">
        <f t="shared" si="408"/>
        <v>-1670.8333233212779</v>
      </c>
      <c r="AT2824">
        <v>-262.55531789642373</v>
      </c>
    </row>
    <row r="2825" spans="1:46">
      <c r="A2825" s="1">
        <v>45409.625</v>
      </c>
      <c r="B2825">
        <v>4407576</v>
      </c>
      <c r="C2825" s="1">
        <v>45410.166666666664</v>
      </c>
      <c r="D2825">
        <v>881515.2</v>
      </c>
      <c r="O2825">
        <f t="shared" si="409"/>
        <v>1490061.8782889426</v>
      </c>
      <c r="P2825">
        <f t="shared" si="410"/>
        <v>2371577.0782889426</v>
      </c>
      <c r="T2825">
        <v>215</v>
      </c>
      <c r="U2825">
        <f t="shared" si="411"/>
        <v>367607</v>
      </c>
      <c r="V2825">
        <f t="shared" si="412"/>
        <v>10664</v>
      </c>
      <c r="W2825" s="1">
        <v>45409.666666666664</v>
      </c>
      <c r="X2825">
        <f t="shared" si="413"/>
        <v>8841.4921659020765</v>
      </c>
      <c r="Z2825">
        <f t="shared" si="414"/>
        <v>-1822.5078340979235</v>
      </c>
      <c r="AK2825">
        <f t="shared" si="416"/>
        <v>8995.3769603466735</v>
      </c>
      <c r="AL2825">
        <f t="shared" si="415"/>
        <v>-1668.6230396533265</v>
      </c>
      <c r="AR2825">
        <f t="shared" si="408"/>
        <v>-1668.6230396533265</v>
      </c>
      <c r="AT2825">
        <v>-262.47494673732399</v>
      </c>
    </row>
    <row r="2826" spans="1:46">
      <c r="A2826" s="1">
        <v>45409.666666666664</v>
      </c>
      <c r="B2826">
        <v>4411035</v>
      </c>
      <c r="C2826" s="1">
        <v>45410.166666666664</v>
      </c>
      <c r="D2826">
        <v>882207</v>
      </c>
      <c r="O2826">
        <f t="shared" si="409"/>
        <v>1491231.256658596</v>
      </c>
      <c r="P2826">
        <f t="shared" si="410"/>
        <v>2373438.256658596</v>
      </c>
      <c r="T2826">
        <v>220</v>
      </c>
      <c r="U2826">
        <f t="shared" si="411"/>
        <v>376156</v>
      </c>
      <c r="V2826">
        <f t="shared" si="412"/>
        <v>10912</v>
      </c>
      <c r="W2826" s="1">
        <v>45409.708333333336</v>
      </c>
      <c r="X2826">
        <f t="shared" si="413"/>
        <v>8848.4308372719788</v>
      </c>
      <c r="Z2826">
        <f t="shared" si="414"/>
        <v>-2063.5691627280212</v>
      </c>
      <c r="AK2826">
        <f t="shared" si="416"/>
        <v>9002.43639821135</v>
      </c>
      <c r="AL2826">
        <f t="shared" si="415"/>
        <v>-1909.56360178865</v>
      </c>
      <c r="AR2826">
        <f t="shared" si="408"/>
        <v>-1909.56360178865</v>
      </c>
      <c r="AT2826">
        <v>-261.86141535985553</v>
      </c>
    </row>
    <row r="2827" spans="1:46">
      <c r="A2827" s="1">
        <v>45409.708333333336</v>
      </c>
      <c r="B2827">
        <v>4409038</v>
      </c>
      <c r="C2827" s="1">
        <v>45410.166666666664</v>
      </c>
      <c r="D2827">
        <v>881807.6</v>
      </c>
      <c r="O2827">
        <f t="shared" si="409"/>
        <v>1490556.1341942428</v>
      </c>
      <c r="P2827">
        <f t="shared" si="410"/>
        <v>2372363.7341942429</v>
      </c>
      <c r="T2827">
        <v>230</v>
      </c>
      <c r="U2827">
        <f t="shared" si="411"/>
        <v>393254</v>
      </c>
      <c r="V2827">
        <f t="shared" si="412"/>
        <v>11408</v>
      </c>
      <c r="W2827" s="1">
        <v>45409.75</v>
      </c>
      <c r="X2827">
        <f t="shared" si="413"/>
        <v>8844.4249029771836</v>
      </c>
      <c r="Z2827">
        <f t="shared" si="414"/>
        <v>-2563.5750970228164</v>
      </c>
      <c r="AK2827">
        <f t="shared" si="416"/>
        <v>8998.3607412539168</v>
      </c>
      <c r="AL2827">
        <f t="shared" si="415"/>
        <v>-2409.6392587460832</v>
      </c>
      <c r="AR2827">
        <f t="shared" si="408"/>
        <v>-2409.6392587460832</v>
      </c>
      <c r="AT2827">
        <v>-261.74022640448493</v>
      </c>
    </row>
    <row r="2828" spans="1:46">
      <c r="A2828" s="1">
        <v>45409.75</v>
      </c>
      <c r="B2828">
        <v>4404656</v>
      </c>
      <c r="C2828" s="1">
        <v>45410.166666666664</v>
      </c>
      <c r="D2828">
        <v>880931.2</v>
      </c>
      <c r="O2828">
        <f t="shared" si="409"/>
        <v>1489074.7187516817</v>
      </c>
      <c r="P2828">
        <f t="shared" si="410"/>
        <v>2370005.9187516817</v>
      </c>
      <c r="T2828">
        <v>240</v>
      </c>
      <c r="U2828">
        <f t="shared" si="411"/>
        <v>410352</v>
      </c>
      <c r="V2828">
        <f t="shared" si="412"/>
        <v>11904</v>
      </c>
      <c r="W2828" s="1">
        <v>45409.791666666664</v>
      </c>
      <c r="X2828">
        <f t="shared" si="413"/>
        <v>8835.6347156563115</v>
      </c>
      <c r="Z2828">
        <f t="shared" si="414"/>
        <v>-3068.3652843436885</v>
      </c>
      <c r="AK2828">
        <f t="shared" si="416"/>
        <v>8989.4175620914357</v>
      </c>
      <c r="AL2828">
        <f t="shared" si="415"/>
        <v>-2914.5824379085643</v>
      </c>
      <c r="AR2828">
        <f t="shared" si="408"/>
        <v>-2914.5824379085643</v>
      </c>
      <c r="AT2828">
        <v>-261.61777301567781</v>
      </c>
    </row>
    <row r="2829" spans="1:46">
      <c r="A2829" s="1">
        <v>45409.791666666664</v>
      </c>
      <c r="B2829">
        <v>4409975</v>
      </c>
      <c r="C2829" s="1">
        <v>45410.166666666664</v>
      </c>
      <c r="D2829">
        <v>881995</v>
      </c>
      <c r="O2829">
        <f t="shared" si="409"/>
        <v>1490872.9042238365</v>
      </c>
      <c r="P2829">
        <f t="shared" si="410"/>
        <v>2372867.9042238365</v>
      </c>
      <c r="T2829">
        <v>245</v>
      </c>
      <c r="U2829">
        <f t="shared" si="411"/>
        <v>418901</v>
      </c>
      <c r="V2829">
        <f t="shared" si="412"/>
        <v>12152</v>
      </c>
      <c r="W2829" s="1">
        <v>45409.833333333336</v>
      </c>
      <c r="X2829">
        <f t="shared" si="413"/>
        <v>8846.3045025937208</v>
      </c>
      <c r="Z2829">
        <f t="shared" si="414"/>
        <v>-3305.6954974062792</v>
      </c>
      <c r="AK2829">
        <f t="shared" si="416"/>
        <v>9000.2730550091073</v>
      </c>
      <c r="AL2829">
        <f t="shared" si="415"/>
        <v>-3151.7269449908927</v>
      </c>
      <c r="AR2829">
        <f t="shared" si="408"/>
        <v>-3151.7269449908927</v>
      </c>
      <c r="AT2829">
        <v>-261.49022234576296</v>
      </c>
    </row>
    <row r="2830" spans="1:46">
      <c r="A2830" s="1">
        <v>45409.833333333336</v>
      </c>
      <c r="B2830">
        <v>4411195</v>
      </c>
      <c r="C2830" s="1">
        <v>45410.166666666664</v>
      </c>
      <c r="D2830">
        <v>882239</v>
      </c>
      <c r="O2830">
        <f t="shared" si="409"/>
        <v>1491285.3475921443</v>
      </c>
      <c r="P2830">
        <f t="shared" si="410"/>
        <v>2373524.3475921443</v>
      </c>
      <c r="T2830">
        <v>240</v>
      </c>
      <c r="U2830">
        <f t="shared" si="411"/>
        <v>410352</v>
      </c>
      <c r="V2830">
        <f t="shared" si="412"/>
        <v>11904</v>
      </c>
      <c r="W2830" s="1">
        <v>45409.875</v>
      </c>
      <c r="X2830">
        <f t="shared" si="413"/>
        <v>8848.7517934498283</v>
      </c>
      <c r="Z2830">
        <f t="shared" si="414"/>
        <v>-3055.2482065501717</v>
      </c>
      <c r="AK2830">
        <f t="shared" si="416"/>
        <v>9002.7629405814969</v>
      </c>
      <c r="AL2830">
        <f t="shared" si="415"/>
        <v>-2901.2370594185031</v>
      </c>
      <c r="AR2830">
        <f t="shared" si="408"/>
        <v>-2901.2370594185031</v>
      </c>
      <c r="AT2830">
        <v>-261.20822610335563</v>
      </c>
    </row>
    <row r="2831" spans="1:46">
      <c r="A2831" s="1">
        <v>45409.875</v>
      </c>
      <c r="B2831">
        <v>4411863</v>
      </c>
      <c r="C2831" s="1">
        <v>45410.166666666664</v>
      </c>
      <c r="D2831">
        <v>882372.6</v>
      </c>
      <c r="O2831">
        <f t="shared" si="409"/>
        <v>1491511.1772397095</v>
      </c>
      <c r="P2831">
        <f t="shared" si="410"/>
        <v>2373883.7772397096</v>
      </c>
      <c r="T2831">
        <v>235</v>
      </c>
      <c r="U2831">
        <f t="shared" si="411"/>
        <v>401803</v>
      </c>
      <c r="V2831">
        <f t="shared" si="412"/>
        <v>11656</v>
      </c>
      <c r="W2831" s="1">
        <v>45409.916666666664</v>
      </c>
      <c r="X2831">
        <f t="shared" si="413"/>
        <v>8850.0917854923537</v>
      </c>
      <c r="Z2831">
        <f t="shared" si="414"/>
        <v>-2805.9082145076463</v>
      </c>
      <c r="AK2831">
        <f t="shared" si="416"/>
        <v>9004.1262549768744</v>
      </c>
      <c r="AL2831">
        <f t="shared" si="415"/>
        <v>-2651.8737450231256</v>
      </c>
      <c r="AR2831">
        <f t="shared" si="408"/>
        <v>-2651.8737450231256</v>
      </c>
      <c r="AT2831">
        <v>-261.19047036197844</v>
      </c>
    </row>
    <row r="2832" spans="1:46">
      <c r="A2832" s="1">
        <v>45409.916666666664</v>
      </c>
      <c r="B2832">
        <v>4412832</v>
      </c>
      <c r="C2832" s="1">
        <v>45410.166666666664</v>
      </c>
      <c r="D2832">
        <v>882566.4</v>
      </c>
      <c r="O2832">
        <f t="shared" si="409"/>
        <v>1491838.7654560134</v>
      </c>
      <c r="P2832">
        <f t="shared" si="410"/>
        <v>2374405.1654560133</v>
      </c>
      <c r="T2832">
        <v>225</v>
      </c>
      <c r="U2832">
        <f t="shared" si="411"/>
        <v>384705</v>
      </c>
      <c r="V2832">
        <f t="shared" si="412"/>
        <v>11160</v>
      </c>
      <c r="W2832" s="1">
        <v>45409.958333333336</v>
      </c>
      <c r="X2832">
        <f t="shared" si="413"/>
        <v>8852.0355763444586</v>
      </c>
      <c r="Z2832">
        <f t="shared" si="414"/>
        <v>-2307.9644236555414</v>
      </c>
      <c r="AK2832">
        <f t="shared" si="416"/>
        <v>9006.1038772060947</v>
      </c>
      <c r="AL2832">
        <f t="shared" si="415"/>
        <v>-2153.8961227939053</v>
      </c>
      <c r="AR2832">
        <f t="shared" si="408"/>
        <v>-2153.8961227939053</v>
      </c>
      <c r="AT2832">
        <v>-261.15731826106276</v>
      </c>
    </row>
    <row r="2833" spans="1:46">
      <c r="A2833" s="1">
        <v>45409.958333333336</v>
      </c>
      <c r="B2833">
        <v>4414018</v>
      </c>
      <c r="C2833" s="1">
        <v>45410.166666666664</v>
      </c>
      <c r="D2833">
        <v>882803.6</v>
      </c>
      <c r="O2833">
        <f t="shared" si="409"/>
        <v>1492239.7145009418</v>
      </c>
      <c r="P2833">
        <f t="shared" si="410"/>
        <v>2375043.3145009419</v>
      </c>
      <c r="T2833">
        <v>210</v>
      </c>
      <c r="U2833">
        <f t="shared" si="411"/>
        <v>359058</v>
      </c>
      <c r="V2833">
        <f t="shared" si="412"/>
        <v>10416</v>
      </c>
      <c r="W2833" s="1">
        <v>45410</v>
      </c>
      <c r="X2833">
        <f t="shared" si="413"/>
        <v>8854.414664012771</v>
      </c>
      <c r="Z2833">
        <f t="shared" si="414"/>
        <v>-1561.585335987229</v>
      </c>
      <c r="AK2833">
        <f t="shared" si="416"/>
        <v>9008.5243725248292</v>
      </c>
      <c r="AL2833">
        <f t="shared" si="415"/>
        <v>-1407.4756274751708</v>
      </c>
      <c r="AR2833">
        <f t="shared" si="408"/>
        <v>-1407.4756274751708</v>
      </c>
      <c r="AT2833">
        <v>-261.04632386791855</v>
      </c>
    </row>
    <row r="2834" spans="1:46">
      <c r="A2834" s="1">
        <v>45410</v>
      </c>
      <c r="B2834">
        <v>4413294</v>
      </c>
      <c r="C2834" s="1">
        <v>45411.166666666664</v>
      </c>
      <c r="D2834">
        <v>882658.8</v>
      </c>
      <c r="O2834">
        <f t="shared" si="409"/>
        <v>1491994.9530266344</v>
      </c>
      <c r="P2834">
        <f t="shared" si="410"/>
        <v>2374653.7530266345</v>
      </c>
      <c r="T2834">
        <v>200</v>
      </c>
      <c r="U2834">
        <f t="shared" si="411"/>
        <v>341960</v>
      </c>
      <c r="V2834">
        <f t="shared" si="412"/>
        <v>9920</v>
      </c>
      <c r="W2834" s="1">
        <v>45410.041666666664</v>
      </c>
      <c r="X2834">
        <f t="shared" si="413"/>
        <v>8852.9623373080012</v>
      </c>
      <c r="Z2834">
        <f t="shared" si="414"/>
        <v>-1067.0376626919988</v>
      </c>
      <c r="AK2834">
        <f t="shared" si="416"/>
        <v>9007.0467682999024</v>
      </c>
      <c r="AL2834">
        <f t="shared" si="415"/>
        <v>-912.9532317000976</v>
      </c>
      <c r="AR2834">
        <f t="shared" si="408"/>
        <v>-912.9532317000976</v>
      </c>
      <c r="AT2834">
        <v>-260.80141709030431</v>
      </c>
    </row>
    <row r="2835" spans="1:46">
      <c r="A2835" s="1">
        <v>45410.041666666664</v>
      </c>
      <c r="B2835">
        <v>4414535</v>
      </c>
      <c r="C2835" s="1">
        <v>45411.166666666664</v>
      </c>
      <c r="D2835">
        <v>882907</v>
      </c>
      <c r="O2835">
        <f t="shared" si="409"/>
        <v>1492414.4958299706</v>
      </c>
      <c r="P2835">
        <f t="shared" si="410"/>
        <v>2375321.4958299706</v>
      </c>
      <c r="T2835">
        <v>195</v>
      </c>
      <c r="U2835">
        <f t="shared" si="411"/>
        <v>333411</v>
      </c>
      <c r="V2835">
        <f t="shared" si="412"/>
        <v>9672</v>
      </c>
      <c r="W2835" s="1">
        <v>45410.083333333336</v>
      </c>
      <c r="X2835">
        <f t="shared" si="413"/>
        <v>8855.4517536624517</v>
      </c>
      <c r="Z2835">
        <f t="shared" si="414"/>
        <v>-816.54824633754833</v>
      </c>
      <c r="AK2835">
        <f t="shared" si="416"/>
        <v>9009.5795125583772</v>
      </c>
      <c r="AL2835">
        <f t="shared" si="415"/>
        <v>-662.42048744162275</v>
      </c>
      <c r="AR2835">
        <f t="shared" si="408"/>
        <v>-662.42048744162275</v>
      </c>
      <c r="AT2835">
        <v>-260.74914029837601</v>
      </c>
    </row>
    <row r="2836" spans="1:46">
      <c r="A2836" s="1">
        <v>45410.083333333336</v>
      </c>
      <c r="B2836">
        <v>4417488</v>
      </c>
      <c r="C2836" s="1">
        <v>45411.166666666664</v>
      </c>
      <c r="D2836">
        <v>883497.6</v>
      </c>
      <c r="O2836">
        <f t="shared" si="409"/>
        <v>1493412.811622276</v>
      </c>
      <c r="P2836">
        <f t="shared" si="410"/>
        <v>2376910.4116222761</v>
      </c>
      <c r="T2836">
        <v>190</v>
      </c>
      <c r="U2836">
        <f t="shared" si="411"/>
        <v>324862</v>
      </c>
      <c r="V2836">
        <f t="shared" si="412"/>
        <v>9424</v>
      </c>
      <c r="W2836" s="1">
        <v>45410.125</v>
      </c>
      <c r="X2836">
        <f t="shared" si="413"/>
        <v>8861.375401119898</v>
      </c>
      <c r="Z2836">
        <f t="shared" si="414"/>
        <v>-562.62459888010198</v>
      </c>
      <c r="AK2836">
        <f t="shared" si="416"/>
        <v>9015.6062601774538</v>
      </c>
      <c r="AL2836">
        <f t="shared" si="415"/>
        <v>-408.39373982254619</v>
      </c>
      <c r="AR2836">
        <f t="shared" si="408"/>
        <v>-408.39373982254619</v>
      </c>
      <c r="AT2836">
        <v>-260.34096233568744</v>
      </c>
    </row>
    <row r="2837" spans="1:46">
      <c r="A2837" s="1">
        <v>45410.125</v>
      </c>
      <c r="B2837">
        <v>4417583</v>
      </c>
      <c r="C2837" s="1">
        <v>45411.166666666664</v>
      </c>
      <c r="D2837">
        <v>883516.6</v>
      </c>
      <c r="O2837">
        <f t="shared" si="409"/>
        <v>1493444.9281140706</v>
      </c>
      <c r="P2837">
        <f t="shared" si="410"/>
        <v>2376961.5281140707</v>
      </c>
      <c r="T2837">
        <v>185</v>
      </c>
      <c r="U2837">
        <f t="shared" si="411"/>
        <v>316313</v>
      </c>
      <c r="V2837">
        <f t="shared" si="412"/>
        <v>9176</v>
      </c>
      <c r="W2837" s="1">
        <v>45410.166666666664</v>
      </c>
      <c r="X2837">
        <f t="shared" si="413"/>
        <v>8861.5659688504966</v>
      </c>
      <c r="Z2837">
        <f t="shared" si="414"/>
        <v>-314.43403114950343</v>
      </c>
      <c r="AK2837">
        <f t="shared" si="416"/>
        <v>9015.8001447097304</v>
      </c>
      <c r="AL2837">
        <f t="shared" si="415"/>
        <v>-160.19985529026962</v>
      </c>
      <c r="AR2837">
        <f t="shared" si="408"/>
        <v>-160.19985529026962</v>
      </c>
      <c r="AT2837">
        <v>-259.93278437300069</v>
      </c>
    </row>
    <row r="2838" spans="1:46">
      <c r="A2838" s="1">
        <v>45410.166666666664</v>
      </c>
      <c r="B2838">
        <v>4417582</v>
      </c>
      <c r="C2838" s="1">
        <v>45411.166666666664</v>
      </c>
      <c r="D2838">
        <v>883516.4</v>
      </c>
      <c r="O2838">
        <f t="shared" si="409"/>
        <v>1493444.5900457362</v>
      </c>
      <c r="P2838">
        <f t="shared" si="410"/>
        <v>2376960.9900457361</v>
      </c>
      <c r="T2838">
        <v>180</v>
      </c>
      <c r="U2838">
        <f t="shared" si="411"/>
        <v>307764</v>
      </c>
      <c r="V2838">
        <f t="shared" si="412"/>
        <v>8928</v>
      </c>
      <c r="W2838" s="1">
        <v>45410.208333333336</v>
      </c>
      <c r="X2838">
        <f t="shared" si="413"/>
        <v>8861.5639628743866</v>
      </c>
      <c r="Z2838">
        <f t="shared" si="414"/>
        <v>-66.436037125613439</v>
      </c>
      <c r="AK2838">
        <f t="shared" si="416"/>
        <v>9015.7981038199159</v>
      </c>
      <c r="AL2838">
        <f t="shared" si="415"/>
        <v>87.798103819915923</v>
      </c>
      <c r="AR2838">
        <f t="shared" si="408"/>
        <v>87.798103819915923</v>
      </c>
      <c r="AT2838">
        <v>-259.52460641031394</v>
      </c>
    </row>
    <row r="2839" spans="1:46">
      <c r="A2839" s="1">
        <v>45410.208333333336</v>
      </c>
      <c r="B2839">
        <v>4418591</v>
      </c>
      <c r="C2839" s="1">
        <v>45411.166666666664</v>
      </c>
      <c r="D2839">
        <v>883718.2</v>
      </c>
      <c r="O2839">
        <f t="shared" si="409"/>
        <v>1493785.7009954264</v>
      </c>
      <c r="P2839">
        <f t="shared" si="410"/>
        <v>2377503.9009954263</v>
      </c>
      <c r="T2839">
        <v>185</v>
      </c>
      <c r="U2839">
        <f t="shared" si="411"/>
        <v>316313</v>
      </c>
      <c r="V2839">
        <f t="shared" si="412"/>
        <v>9176</v>
      </c>
      <c r="W2839" s="1">
        <v>45410.25</v>
      </c>
      <c r="X2839">
        <f t="shared" si="413"/>
        <v>8863.587992770952</v>
      </c>
      <c r="Z2839">
        <f t="shared" si="414"/>
        <v>-312.41200722904796</v>
      </c>
      <c r="AK2839">
        <f t="shared" si="416"/>
        <v>9017.8573616416725</v>
      </c>
      <c r="AL2839">
        <f t="shared" si="415"/>
        <v>-158.14263835832753</v>
      </c>
      <c r="AR2839">
        <f t="shared" si="408"/>
        <v>-158.14263835832753</v>
      </c>
      <c r="AT2839">
        <v>-259.25162503921274</v>
      </c>
    </row>
    <row r="2840" spans="1:46">
      <c r="A2840" s="1">
        <v>45410.25</v>
      </c>
      <c r="B2840">
        <v>4418515</v>
      </c>
      <c r="C2840" s="1">
        <v>45411.166666666664</v>
      </c>
      <c r="D2840">
        <v>883703</v>
      </c>
      <c r="O2840">
        <f t="shared" si="409"/>
        <v>1493760.007801991</v>
      </c>
      <c r="P2840">
        <f t="shared" si="410"/>
        <v>2377463.007801991</v>
      </c>
      <c r="T2840">
        <v>200</v>
      </c>
      <c r="U2840">
        <f t="shared" si="411"/>
        <v>341960</v>
      </c>
      <c r="V2840">
        <f t="shared" si="412"/>
        <v>9920</v>
      </c>
      <c r="W2840" s="1">
        <v>45410.291666666664</v>
      </c>
      <c r="X2840">
        <f t="shared" si="413"/>
        <v>8863.4355385864765</v>
      </c>
      <c r="Z2840">
        <f t="shared" si="414"/>
        <v>-1056.5644614135235</v>
      </c>
      <c r="AK2840">
        <f t="shared" si="416"/>
        <v>9017.7022540158523</v>
      </c>
      <c r="AL2840">
        <f t="shared" si="415"/>
        <v>-902.2977459841477</v>
      </c>
      <c r="AR2840">
        <f t="shared" si="408"/>
        <v>-902.2977459841477</v>
      </c>
      <c r="AT2840">
        <v>-258.94420736007669</v>
      </c>
    </row>
    <row r="2841" spans="1:46">
      <c r="A2841" s="1">
        <v>45410.291666666664</v>
      </c>
      <c r="B2841">
        <v>4414980</v>
      </c>
      <c r="C2841" s="1">
        <v>45411.166666666664</v>
      </c>
      <c r="D2841">
        <v>882996</v>
      </c>
      <c r="O2841">
        <f t="shared" si="409"/>
        <v>1492564.9362389026</v>
      </c>
      <c r="P2841">
        <f t="shared" si="410"/>
        <v>2375560.9362389026</v>
      </c>
      <c r="T2841">
        <v>215</v>
      </c>
      <c r="U2841">
        <f t="shared" si="411"/>
        <v>367607</v>
      </c>
      <c r="V2841">
        <f t="shared" si="412"/>
        <v>10664</v>
      </c>
      <c r="W2841" s="1">
        <v>45410.333333333336</v>
      </c>
      <c r="X2841">
        <f t="shared" si="413"/>
        <v>8856.3444130320968</v>
      </c>
      <c r="Z2841">
        <f t="shared" si="414"/>
        <v>-1807.6555869679032</v>
      </c>
      <c r="AK2841">
        <f t="shared" si="416"/>
        <v>9010.4877085253538</v>
      </c>
      <c r="AL2841">
        <f t="shared" si="415"/>
        <v>-1653.5122914746462</v>
      </c>
      <c r="AR2841">
        <f t="shared" si="408"/>
        <v>-1653.5122914746462</v>
      </c>
      <c r="AT2841">
        <v>-258.67889168433248</v>
      </c>
    </row>
    <row r="2842" spans="1:46">
      <c r="A2842" s="1">
        <v>45410.333333333336</v>
      </c>
      <c r="B2842">
        <v>4406377</v>
      </c>
      <c r="C2842" s="1">
        <v>45411.166666666664</v>
      </c>
      <c r="D2842">
        <v>881275.4</v>
      </c>
      <c r="O2842">
        <f t="shared" si="409"/>
        <v>1489656.5343556637</v>
      </c>
      <c r="P2842">
        <f t="shared" si="410"/>
        <v>2370931.9343556636</v>
      </c>
      <c r="T2842">
        <v>230</v>
      </c>
      <c r="U2842">
        <f t="shared" si="411"/>
        <v>393254</v>
      </c>
      <c r="V2842">
        <f t="shared" si="412"/>
        <v>11408</v>
      </c>
      <c r="W2842" s="1">
        <v>45410.375</v>
      </c>
      <c r="X2842">
        <f t="shared" si="413"/>
        <v>8839.0870005443121</v>
      </c>
      <c r="Z2842">
        <f t="shared" si="414"/>
        <v>-2568.9129994556879</v>
      </c>
      <c r="AK2842">
        <f t="shared" si="416"/>
        <v>8992.929933460362</v>
      </c>
      <c r="AL2842">
        <f t="shared" si="415"/>
        <v>-2415.070066539638</v>
      </c>
      <c r="AR2842">
        <f t="shared" si="408"/>
        <v>-2415.070066539638</v>
      </c>
      <c r="AT2842">
        <v>-258.53602939739176</v>
      </c>
    </row>
    <row r="2843" spans="1:46">
      <c r="A2843" s="1">
        <v>45410.375</v>
      </c>
      <c r="B2843">
        <v>4407578</v>
      </c>
      <c r="C2843" s="1">
        <v>45411.166666666664</v>
      </c>
      <c r="D2843">
        <v>881515.6</v>
      </c>
      <c r="O2843">
        <f t="shared" si="409"/>
        <v>1490062.5544256121</v>
      </c>
      <c r="P2843">
        <f t="shared" si="410"/>
        <v>2371578.1544256122</v>
      </c>
      <c r="T2843">
        <v>240</v>
      </c>
      <c r="U2843">
        <f t="shared" si="411"/>
        <v>410352</v>
      </c>
      <c r="V2843">
        <f t="shared" si="412"/>
        <v>11904</v>
      </c>
      <c r="W2843" s="1">
        <v>45410.416666666664</v>
      </c>
      <c r="X2843">
        <f t="shared" si="413"/>
        <v>8841.4961778543002</v>
      </c>
      <c r="Z2843">
        <f t="shared" si="414"/>
        <v>-3062.5038221456998</v>
      </c>
      <c r="AK2843">
        <f t="shared" si="416"/>
        <v>8995.3810421262988</v>
      </c>
      <c r="AL2843">
        <f t="shared" si="415"/>
        <v>-2908.6189578737012</v>
      </c>
      <c r="AR2843">
        <f t="shared" si="408"/>
        <v>-2908.6189578737012</v>
      </c>
      <c r="AT2843">
        <v>-258.41357600858464</v>
      </c>
    </row>
    <row r="2844" spans="1:46">
      <c r="A2844" s="1">
        <v>45410.416666666664</v>
      </c>
      <c r="B2844">
        <v>4409005</v>
      </c>
      <c r="C2844" s="1">
        <v>45411.166666666664</v>
      </c>
      <c r="D2844">
        <v>881801</v>
      </c>
      <c r="O2844">
        <f t="shared" si="409"/>
        <v>1490544.9779391983</v>
      </c>
      <c r="P2844">
        <f t="shared" si="410"/>
        <v>2372345.9779391983</v>
      </c>
      <c r="T2844">
        <v>245</v>
      </c>
      <c r="U2844">
        <f t="shared" si="411"/>
        <v>418901</v>
      </c>
      <c r="V2844">
        <f t="shared" si="412"/>
        <v>12152</v>
      </c>
      <c r="W2844" s="1">
        <v>45410.458333333336</v>
      </c>
      <c r="X2844">
        <f t="shared" si="413"/>
        <v>8844.3587057655022</v>
      </c>
      <c r="Z2844">
        <f t="shared" si="414"/>
        <v>-3307.6412942344978</v>
      </c>
      <c r="AK2844">
        <f t="shared" si="416"/>
        <v>8998.2933918900726</v>
      </c>
      <c r="AL2844">
        <f t="shared" si="415"/>
        <v>-3153.7066081099274</v>
      </c>
      <c r="AR2844">
        <f t="shared" si="408"/>
        <v>-3153.7066081099274</v>
      </c>
      <c r="AT2844">
        <v>-258.39316711044921</v>
      </c>
    </row>
    <row r="2845" spans="1:46">
      <c r="A2845" s="1">
        <v>45410.458333333336</v>
      </c>
      <c r="B2845">
        <v>4407988</v>
      </c>
      <c r="C2845" s="1">
        <v>45411.166666666664</v>
      </c>
      <c r="D2845">
        <v>881597.6</v>
      </c>
      <c r="O2845">
        <f t="shared" si="409"/>
        <v>1490201.1624428304</v>
      </c>
      <c r="P2845">
        <f t="shared" si="410"/>
        <v>2371798.7624428305</v>
      </c>
      <c r="T2845">
        <v>240</v>
      </c>
      <c r="U2845">
        <f t="shared" si="411"/>
        <v>410352</v>
      </c>
      <c r="V2845">
        <f t="shared" si="412"/>
        <v>11904</v>
      </c>
      <c r="W2845" s="1">
        <v>45410.5</v>
      </c>
      <c r="X2845">
        <f t="shared" si="413"/>
        <v>8842.3186280600439</v>
      </c>
      <c r="Z2845">
        <f t="shared" si="414"/>
        <v>-3061.6813719399561</v>
      </c>
      <c r="AK2845">
        <f t="shared" si="416"/>
        <v>8996.2178069498077</v>
      </c>
      <c r="AL2845">
        <f t="shared" si="415"/>
        <v>-2907.7821930501923</v>
      </c>
      <c r="AR2845">
        <f t="shared" si="408"/>
        <v>-2907.7821930501923</v>
      </c>
      <c r="AT2845">
        <v>-258.08703363843415</v>
      </c>
    </row>
    <row r="2846" spans="1:46">
      <c r="A2846" s="1">
        <v>45410.5</v>
      </c>
      <c r="B2846">
        <v>4409085</v>
      </c>
      <c r="C2846" s="1">
        <v>45411.166666666664</v>
      </c>
      <c r="D2846">
        <v>881817</v>
      </c>
      <c r="O2846">
        <f t="shared" si="409"/>
        <v>1490572.0234059729</v>
      </c>
      <c r="P2846">
        <f t="shared" si="410"/>
        <v>2372389.0234059729</v>
      </c>
      <c r="T2846">
        <v>230</v>
      </c>
      <c r="U2846">
        <f t="shared" si="411"/>
        <v>393254</v>
      </c>
      <c r="V2846">
        <f t="shared" si="412"/>
        <v>11408</v>
      </c>
      <c r="W2846" s="1">
        <v>45410.541666666664</v>
      </c>
      <c r="X2846">
        <f t="shared" si="413"/>
        <v>8844.519183854427</v>
      </c>
      <c r="Z2846">
        <f t="shared" si="414"/>
        <v>-2563.480816145573</v>
      </c>
      <c r="AK2846">
        <f t="shared" si="416"/>
        <v>8998.4566630751469</v>
      </c>
      <c r="AL2846">
        <f t="shared" si="415"/>
        <v>-2409.5433369248531</v>
      </c>
      <c r="AR2846">
        <f t="shared" si="408"/>
        <v>-2409.5433369248531</v>
      </c>
      <c r="AT2846">
        <v>-257.90335355522438</v>
      </c>
    </row>
    <row r="2847" spans="1:46">
      <c r="A2847" s="1">
        <v>45410.541666666664</v>
      </c>
      <c r="B2847">
        <v>4409705</v>
      </c>
      <c r="C2847" s="1">
        <v>45411.166666666664</v>
      </c>
      <c r="D2847">
        <v>881941</v>
      </c>
      <c r="O2847">
        <f t="shared" si="409"/>
        <v>1490781.6257734732</v>
      </c>
      <c r="P2847">
        <f t="shared" si="410"/>
        <v>2372722.6257734732</v>
      </c>
      <c r="T2847">
        <v>220</v>
      </c>
      <c r="U2847">
        <f t="shared" si="411"/>
        <v>376156</v>
      </c>
      <c r="V2847">
        <f t="shared" si="412"/>
        <v>10912</v>
      </c>
      <c r="W2847" s="1">
        <v>45410.583333333336</v>
      </c>
      <c r="X2847">
        <f t="shared" si="413"/>
        <v>8845.7628890435972</v>
      </c>
      <c r="Z2847">
        <f t="shared" si="414"/>
        <v>-2066.2371109564028</v>
      </c>
      <c r="AK2847">
        <f t="shared" si="416"/>
        <v>8999.7220147594799</v>
      </c>
      <c r="AL2847">
        <f t="shared" si="415"/>
        <v>-1912.2779852405201</v>
      </c>
      <c r="AR2847">
        <f t="shared" si="408"/>
        <v>-1912.2779852405201</v>
      </c>
      <c r="AT2847">
        <v>-257.8918945595633</v>
      </c>
    </row>
    <row r="2848" spans="1:46">
      <c r="A2848" s="1">
        <v>45410.583333333336</v>
      </c>
      <c r="B2848">
        <v>4409701</v>
      </c>
      <c r="C2848" s="1">
        <v>45411.166666666664</v>
      </c>
      <c r="D2848">
        <v>881940.2</v>
      </c>
      <c r="O2848">
        <f t="shared" si="409"/>
        <v>1490780.2735001345</v>
      </c>
      <c r="P2848">
        <f t="shared" si="410"/>
        <v>2372720.4735001344</v>
      </c>
      <c r="T2848">
        <v>215</v>
      </c>
      <c r="U2848">
        <f t="shared" si="411"/>
        <v>367607</v>
      </c>
      <c r="V2848">
        <f t="shared" si="412"/>
        <v>10664</v>
      </c>
      <c r="W2848" s="1">
        <v>45410.625</v>
      </c>
      <c r="X2848">
        <f t="shared" si="413"/>
        <v>8845.7548651391517</v>
      </c>
      <c r="Z2848">
        <f t="shared" si="414"/>
        <v>-1818.2451348608483</v>
      </c>
      <c r="AK2848">
        <f t="shared" si="416"/>
        <v>8999.7138512002239</v>
      </c>
      <c r="AL2848">
        <f t="shared" si="415"/>
        <v>-1664.2861487997761</v>
      </c>
      <c r="AR2848">
        <f t="shared" si="408"/>
        <v>-1664.2861487997761</v>
      </c>
      <c r="AT2848">
        <v>-257.41354000000138</v>
      </c>
    </row>
    <row r="2849" spans="1:46">
      <c r="A2849" s="1">
        <v>45410.625</v>
      </c>
      <c r="B2849">
        <v>4394915</v>
      </c>
      <c r="C2849" s="1">
        <v>45411.166666666664</v>
      </c>
      <c r="D2849">
        <v>878983</v>
      </c>
      <c r="O2849">
        <f t="shared" si="409"/>
        <v>1485781.5951035782</v>
      </c>
      <c r="P2849">
        <f t="shared" si="410"/>
        <v>2364764.5951035782</v>
      </c>
      <c r="T2849">
        <v>215</v>
      </c>
      <c r="U2849">
        <f t="shared" si="411"/>
        <v>367607</v>
      </c>
      <c r="V2849">
        <f t="shared" si="412"/>
        <v>10664</v>
      </c>
      <c r="W2849" s="1">
        <v>45410.666666666664</v>
      </c>
      <c r="X2849">
        <f t="shared" si="413"/>
        <v>8816.0945023535678</v>
      </c>
      <c r="Z2849">
        <f t="shared" si="414"/>
        <v>-1847.9054976464322</v>
      </c>
      <c r="AK2849">
        <f t="shared" si="416"/>
        <v>8969.5372544187539</v>
      </c>
      <c r="AL2849">
        <f t="shared" si="415"/>
        <v>-1694.4627455812461</v>
      </c>
      <c r="AR2849">
        <f t="shared" si="408"/>
        <v>-1694.4627455812461</v>
      </c>
      <c r="AT2849">
        <v>-257.30513379477998</v>
      </c>
    </row>
    <row r="2850" spans="1:46">
      <c r="A2850" s="1">
        <v>45410.666666666664</v>
      </c>
      <c r="B2850">
        <v>4368842</v>
      </c>
      <c r="C2850" s="1">
        <v>45411.166666666664</v>
      </c>
      <c r="D2850">
        <v>873768.4</v>
      </c>
      <c r="O2850">
        <f t="shared" si="409"/>
        <v>1476967.1394135058</v>
      </c>
      <c r="P2850">
        <f t="shared" si="410"/>
        <v>2350735.5394135057</v>
      </c>
      <c r="T2850">
        <v>220</v>
      </c>
      <c r="U2850">
        <f t="shared" si="411"/>
        <v>376156</v>
      </c>
      <c r="V2850">
        <f t="shared" si="412"/>
        <v>10912</v>
      </c>
      <c r="W2850" s="1">
        <v>45410.708333333336</v>
      </c>
      <c r="X2850">
        <f t="shared" si="413"/>
        <v>8763.7926871967666</v>
      </c>
      <c r="Z2850">
        <f t="shared" si="414"/>
        <v>-2148.2073128032334</v>
      </c>
      <c r="AK2850">
        <f t="shared" si="416"/>
        <v>8916.3251343130269</v>
      </c>
      <c r="AL2850">
        <f t="shared" si="415"/>
        <v>-1995.6748656869731</v>
      </c>
      <c r="AR2850">
        <f t="shared" si="408"/>
        <v>-1995.6748656869731</v>
      </c>
      <c r="AT2850">
        <v>-257.20746980207514</v>
      </c>
    </row>
    <row r="2851" spans="1:46">
      <c r="A2851" s="1">
        <v>45410.708333333336</v>
      </c>
      <c r="B2851">
        <v>4375686</v>
      </c>
      <c r="C2851" s="1">
        <v>45411.166666666664</v>
      </c>
      <c r="D2851">
        <v>875137.2</v>
      </c>
      <c r="O2851">
        <f t="shared" si="409"/>
        <v>1479280.8790960454</v>
      </c>
      <c r="P2851">
        <f t="shared" si="410"/>
        <v>2354418.0790960453</v>
      </c>
      <c r="T2851">
        <v>230</v>
      </c>
      <c r="U2851">
        <f t="shared" si="411"/>
        <v>393254</v>
      </c>
      <c r="V2851">
        <f t="shared" si="412"/>
        <v>11408</v>
      </c>
      <c r="W2851" s="1">
        <v>45410.75</v>
      </c>
      <c r="X2851">
        <f t="shared" si="413"/>
        <v>8777.5215877043083</v>
      </c>
      <c r="Z2851">
        <f t="shared" si="414"/>
        <v>-2630.4784122956917</v>
      </c>
      <c r="AK2851">
        <f t="shared" si="416"/>
        <v>8930.2929841961868</v>
      </c>
      <c r="AL2851">
        <f t="shared" si="415"/>
        <v>-2477.7070158038132</v>
      </c>
      <c r="AR2851">
        <f t="shared" si="408"/>
        <v>-2477.7070158038132</v>
      </c>
      <c r="AT2851">
        <v>-256.66736067150305</v>
      </c>
    </row>
    <row r="2852" spans="1:46">
      <c r="A2852" s="1">
        <v>45410.75</v>
      </c>
      <c r="B2852">
        <v>4396358</v>
      </c>
      <c r="C2852" s="1">
        <v>45411.166666666664</v>
      </c>
      <c r="D2852">
        <v>879271.6</v>
      </c>
      <c r="O2852">
        <f t="shared" si="409"/>
        <v>1486269.4277105192</v>
      </c>
      <c r="P2852">
        <f t="shared" si="410"/>
        <v>2365541.0277105193</v>
      </c>
      <c r="T2852">
        <v>240</v>
      </c>
      <c r="U2852">
        <f t="shared" si="411"/>
        <v>410352</v>
      </c>
      <c r="V2852">
        <f t="shared" si="412"/>
        <v>11904</v>
      </c>
      <c r="W2852" s="1">
        <v>45410.791666666664</v>
      </c>
      <c r="X2852">
        <f t="shared" si="413"/>
        <v>8818.9891258825555</v>
      </c>
      <c r="Z2852">
        <f t="shared" si="414"/>
        <v>-3085.0108741174445</v>
      </c>
      <c r="AK2852">
        <f t="shared" si="416"/>
        <v>8972.4822584195426</v>
      </c>
      <c r="AL2852">
        <f t="shared" si="415"/>
        <v>-2931.5177415804574</v>
      </c>
      <c r="AR2852">
        <f t="shared" si="408"/>
        <v>-2931.5177415804574</v>
      </c>
      <c r="AT2852">
        <v>-256.55126899724564</v>
      </c>
    </row>
    <row r="2853" spans="1:46">
      <c r="A2853" s="1">
        <v>45410.791666666664</v>
      </c>
      <c r="B2853">
        <v>4402829</v>
      </c>
      <c r="C2853" s="1">
        <v>45411.166666666664</v>
      </c>
      <c r="D2853">
        <v>880565.8</v>
      </c>
      <c r="O2853">
        <f t="shared" si="409"/>
        <v>1488457.0679042239</v>
      </c>
      <c r="P2853">
        <f t="shared" si="410"/>
        <v>2369022.867904224</v>
      </c>
      <c r="T2853">
        <v>245</v>
      </c>
      <c r="U2853">
        <f t="shared" si="411"/>
        <v>418901</v>
      </c>
      <c r="V2853">
        <f t="shared" si="412"/>
        <v>12152</v>
      </c>
      <c r="W2853" s="1">
        <v>45410.833333333336</v>
      </c>
      <c r="X2853">
        <f t="shared" si="413"/>
        <v>8831.9697973004841</v>
      </c>
      <c r="Z2853">
        <f t="shared" si="414"/>
        <v>-3320.0302026995159</v>
      </c>
      <c r="AK2853">
        <f t="shared" si="416"/>
        <v>8985.6888564022902</v>
      </c>
      <c r="AL2853">
        <f t="shared" si="415"/>
        <v>-3166.3111435977098</v>
      </c>
      <c r="AR2853">
        <f t="shared" si="408"/>
        <v>-3166.3111435977098</v>
      </c>
      <c r="AT2853">
        <v>-256.14818831567027</v>
      </c>
    </row>
    <row r="2854" spans="1:46">
      <c r="A2854" s="1">
        <v>45410.833333333336</v>
      </c>
      <c r="B2854">
        <v>4406521</v>
      </c>
      <c r="C2854" s="1">
        <v>45411.166666666664</v>
      </c>
      <c r="D2854">
        <v>881304.2</v>
      </c>
      <c r="O2854">
        <f t="shared" si="409"/>
        <v>1489705.2161958569</v>
      </c>
      <c r="P2854">
        <f t="shared" si="410"/>
        <v>2371009.4161958569</v>
      </c>
      <c r="T2854">
        <v>240</v>
      </c>
      <c r="U2854">
        <f t="shared" si="411"/>
        <v>410352</v>
      </c>
      <c r="V2854">
        <f t="shared" si="412"/>
        <v>11904</v>
      </c>
      <c r="W2854" s="1">
        <v>45410.875</v>
      </c>
      <c r="X2854">
        <f t="shared" si="413"/>
        <v>8839.3758611043777</v>
      </c>
      <c r="Z2854">
        <f t="shared" si="414"/>
        <v>-3064.6241388956223</v>
      </c>
      <c r="AK2854">
        <f t="shared" si="416"/>
        <v>8993.2238215934958</v>
      </c>
      <c r="AL2854">
        <f t="shared" si="415"/>
        <v>-2910.7761784065042</v>
      </c>
      <c r="AR2854">
        <f t="shared" si="408"/>
        <v>-2910.7761784065042</v>
      </c>
      <c r="AT2854">
        <v>-255.85100474612773</v>
      </c>
    </row>
    <row r="2855" spans="1:46">
      <c r="A2855" s="1">
        <v>45410.875</v>
      </c>
      <c r="B2855">
        <v>4409949</v>
      </c>
      <c r="C2855" s="1">
        <v>45411.166666666664</v>
      </c>
      <c r="D2855">
        <v>881989.8</v>
      </c>
      <c r="O2855">
        <f t="shared" si="409"/>
        <v>1490864.1144471352</v>
      </c>
      <c r="P2855">
        <f t="shared" si="410"/>
        <v>2372853.9144471353</v>
      </c>
      <c r="T2855">
        <v>235</v>
      </c>
      <c r="U2855">
        <f t="shared" si="411"/>
        <v>401803</v>
      </c>
      <c r="V2855">
        <f t="shared" si="412"/>
        <v>11656</v>
      </c>
      <c r="W2855" s="1">
        <v>45410.916666666664</v>
      </c>
      <c r="X2855">
        <f t="shared" si="413"/>
        <v>8846.2523472148205</v>
      </c>
      <c r="Z2855">
        <f t="shared" si="414"/>
        <v>-2809.7476527851795</v>
      </c>
      <c r="AK2855">
        <f t="shared" si="416"/>
        <v>9000.219991873957</v>
      </c>
      <c r="AL2855">
        <f t="shared" si="415"/>
        <v>-2655.780008126043</v>
      </c>
      <c r="AR2855">
        <f t="shared" si="408"/>
        <v>-2655.780008126043</v>
      </c>
      <c r="AT2855">
        <v>-255.82421435975994</v>
      </c>
    </row>
    <row r="2856" spans="1:46">
      <c r="A2856" s="1">
        <v>45410.916666666664</v>
      </c>
      <c r="B2856">
        <v>4410893</v>
      </c>
      <c r="C2856" s="1">
        <v>45411.166666666664</v>
      </c>
      <c r="D2856">
        <v>882178.6</v>
      </c>
      <c r="O2856">
        <f t="shared" si="409"/>
        <v>1491183.2509550713</v>
      </c>
      <c r="P2856">
        <f t="shared" si="410"/>
        <v>2373361.8509550714</v>
      </c>
      <c r="T2856">
        <v>225</v>
      </c>
      <c r="U2856">
        <f t="shared" si="411"/>
        <v>384705</v>
      </c>
      <c r="V2856">
        <f t="shared" si="412"/>
        <v>11160</v>
      </c>
      <c r="W2856" s="1">
        <v>45410.958333333336</v>
      </c>
      <c r="X2856">
        <f t="shared" si="413"/>
        <v>8848.1459886641351</v>
      </c>
      <c r="Z2856">
        <f t="shared" si="414"/>
        <v>-2311.8540113358649</v>
      </c>
      <c r="AK2856">
        <f t="shared" si="416"/>
        <v>9002.1465918578397</v>
      </c>
      <c r="AL2856">
        <f t="shared" si="415"/>
        <v>-2157.8534081421603</v>
      </c>
      <c r="AR2856">
        <f t="shared" si="408"/>
        <v>-2157.8534081421603</v>
      </c>
      <c r="AT2856">
        <v>-255.44282678344098</v>
      </c>
    </row>
    <row r="2857" spans="1:46">
      <c r="A2857" s="1">
        <v>45410.958333333336</v>
      </c>
      <c r="B2857">
        <v>4412267</v>
      </c>
      <c r="C2857" s="1">
        <v>45411.166666666664</v>
      </c>
      <c r="D2857">
        <v>882453.4</v>
      </c>
      <c r="O2857">
        <f t="shared" si="409"/>
        <v>1491647.7568469197</v>
      </c>
      <c r="P2857">
        <f t="shared" si="410"/>
        <v>2374101.1568469196</v>
      </c>
      <c r="T2857">
        <v>210</v>
      </c>
      <c r="U2857">
        <f t="shared" si="411"/>
        <v>359058</v>
      </c>
      <c r="V2857">
        <f t="shared" si="412"/>
        <v>10416</v>
      </c>
      <c r="W2857" s="1">
        <v>45411</v>
      </c>
      <c r="X2857">
        <f t="shared" si="413"/>
        <v>8850.9021998414246</v>
      </c>
      <c r="Z2857">
        <f t="shared" si="414"/>
        <v>-1565.0978001585754</v>
      </c>
      <c r="AK2857">
        <f t="shared" si="416"/>
        <v>9004.9507744615021</v>
      </c>
      <c r="AL2857">
        <f t="shared" si="415"/>
        <v>-1411.0492255384979</v>
      </c>
      <c r="AR2857">
        <f t="shared" si="408"/>
        <v>-1411.0492255384979</v>
      </c>
      <c r="AT2857">
        <v>-254.1072985022347</v>
      </c>
    </row>
    <row r="2858" spans="1:46">
      <c r="A2858" s="1">
        <v>45411</v>
      </c>
      <c r="B2858">
        <v>4411176</v>
      </c>
      <c r="C2858" s="1">
        <v>45412.166666666664</v>
      </c>
      <c r="D2858">
        <v>882235.2</v>
      </c>
      <c r="O2858">
        <f t="shared" si="409"/>
        <v>1491278.9242937856</v>
      </c>
      <c r="P2858">
        <f t="shared" si="410"/>
        <v>2373514.1242937855</v>
      </c>
      <c r="T2858">
        <v>200</v>
      </c>
      <c r="U2858">
        <f t="shared" si="411"/>
        <v>341960</v>
      </c>
      <c r="V2858">
        <f t="shared" si="412"/>
        <v>9920</v>
      </c>
      <c r="W2858" s="1">
        <v>45411.041666666664</v>
      </c>
      <c r="X2858">
        <f t="shared" si="413"/>
        <v>8848.7136799037071</v>
      </c>
      <c r="Z2858">
        <f t="shared" si="414"/>
        <v>-1071.2863200962929</v>
      </c>
      <c r="AK2858">
        <f t="shared" si="416"/>
        <v>9002.7241636750423</v>
      </c>
      <c r="AL2858">
        <f t="shared" si="415"/>
        <v>-917.27583632495771</v>
      </c>
      <c r="AR2858">
        <f t="shared" si="408"/>
        <v>-917.27583632495771</v>
      </c>
      <c r="AT2858">
        <v>-253.88280062275589</v>
      </c>
    </row>
    <row r="2859" spans="1:46">
      <c r="A2859" s="1">
        <v>45411.041666666664</v>
      </c>
      <c r="B2859">
        <v>4412543</v>
      </c>
      <c r="C2859" s="1">
        <v>45412.166666666664</v>
      </c>
      <c r="D2859">
        <v>882508.6</v>
      </c>
      <c r="O2859">
        <f t="shared" si="409"/>
        <v>1491741.0637072907</v>
      </c>
      <c r="P2859">
        <f t="shared" si="410"/>
        <v>2374249.6637072908</v>
      </c>
      <c r="T2859">
        <v>195</v>
      </c>
      <c r="U2859">
        <f t="shared" si="411"/>
        <v>333411</v>
      </c>
      <c r="V2859">
        <f t="shared" si="412"/>
        <v>9672</v>
      </c>
      <c r="W2859" s="1">
        <v>45411.083333333336</v>
      </c>
      <c r="X2859">
        <f t="shared" si="413"/>
        <v>8851.4558492482156</v>
      </c>
      <c r="Z2859">
        <f t="shared" si="414"/>
        <v>-820.5441507517844</v>
      </c>
      <c r="AK2859">
        <f t="shared" si="416"/>
        <v>9005.5140600500108</v>
      </c>
      <c r="AL2859">
        <f t="shared" si="415"/>
        <v>-666.48593994998919</v>
      </c>
      <c r="AR2859">
        <f t="shared" si="408"/>
        <v>-666.48593994998919</v>
      </c>
      <c r="AT2859">
        <v>-253.74250675005715</v>
      </c>
    </row>
    <row r="2860" spans="1:46">
      <c r="A2860" s="1">
        <v>45411.083333333336</v>
      </c>
      <c r="B2860">
        <v>4412266</v>
      </c>
      <c r="C2860" s="1">
        <v>45412.166666666664</v>
      </c>
      <c r="D2860">
        <v>882453.2</v>
      </c>
      <c r="O2860">
        <f t="shared" si="409"/>
        <v>1491647.418778585</v>
      </c>
      <c r="P2860">
        <f t="shared" si="410"/>
        <v>2374100.618778585</v>
      </c>
      <c r="T2860">
        <v>190</v>
      </c>
      <c r="U2860">
        <f t="shared" si="411"/>
        <v>324862</v>
      </c>
      <c r="V2860">
        <f t="shared" si="412"/>
        <v>9424</v>
      </c>
      <c r="W2860" s="1">
        <v>45411.125</v>
      </c>
      <c r="X2860">
        <f t="shared" si="413"/>
        <v>8850.9001938653128</v>
      </c>
      <c r="Z2860">
        <f t="shared" si="414"/>
        <v>-573.09980613468724</v>
      </c>
      <c r="AK2860">
        <f t="shared" si="416"/>
        <v>9004.9487335716876</v>
      </c>
      <c r="AL2860">
        <f t="shared" si="415"/>
        <v>-419.05126642831237</v>
      </c>
      <c r="AR2860">
        <f t="shared" si="408"/>
        <v>-419.05126642831237</v>
      </c>
      <c r="AT2860">
        <v>-253.48738563653387</v>
      </c>
    </row>
    <row r="2861" spans="1:46">
      <c r="A2861" s="1">
        <v>45411.125</v>
      </c>
      <c r="B2861">
        <v>4412490</v>
      </c>
      <c r="C2861" s="1">
        <v>45412.166666666664</v>
      </c>
      <c r="D2861">
        <v>882498</v>
      </c>
      <c r="O2861">
        <f t="shared" si="409"/>
        <v>1491723.1460855529</v>
      </c>
      <c r="P2861">
        <f t="shared" si="410"/>
        <v>2374221.1460855529</v>
      </c>
      <c r="T2861">
        <v>185</v>
      </c>
      <c r="U2861">
        <f t="shared" si="411"/>
        <v>316313</v>
      </c>
      <c r="V2861">
        <f t="shared" si="412"/>
        <v>9176</v>
      </c>
      <c r="W2861" s="1">
        <v>45411.166666666664</v>
      </c>
      <c r="X2861">
        <f t="shared" si="413"/>
        <v>8851.3495325143031</v>
      </c>
      <c r="Z2861">
        <f t="shared" si="414"/>
        <v>-324.65046748569694</v>
      </c>
      <c r="AK2861">
        <f t="shared" si="416"/>
        <v>9005.4058928898976</v>
      </c>
      <c r="AL2861">
        <f t="shared" si="415"/>
        <v>-170.59410711010241</v>
      </c>
      <c r="AR2861">
        <f t="shared" si="408"/>
        <v>-170.59410711010241</v>
      </c>
      <c r="AT2861">
        <v>-253.47462266006914</v>
      </c>
    </row>
    <row r="2862" spans="1:46">
      <c r="A2862" s="1">
        <v>45411.166666666664</v>
      </c>
      <c r="B2862">
        <v>4411811</v>
      </c>
      <c r="C2862" s="1">
        <v>45412.166666666664</v>
      </c>
      <c r="D2862">
        <v>882362.2</v>
      </c>
      <c r="O2862">
        <f t="shared" si="409"/>
        <v>1491493.5976863063</v>
      </c>
      <c r="P2862">
        <f t="shared" si="410"/>
        <v>2373855.7976863063</v>
      </c>
      <c r="T2862">
        <v>180</v>
      </c>
      <c r="U2862">
        <f t="shared" si="411"/>
        <v>307764</v>
      </c>
      <c r="V2862">
        <f t="shared" si="412"/>
        <v>8928</v>
      </c>
      <c r="W2862" s="1">
        <v>45411.208333333336</v>
      </c>
      <c r="X2862">
        <f t="shared" si="413"/>
        <v>8849.9874747345493</v>
      </c>
      <c r="Z2862">
        <f t="shared" si="414"/>
        <v>-78.012525265450677</v>
      </c>
      <c r="AK2862">
        <f t="shared" si="416"/>
        <v>9004.0201287065738</v>
      </c>
      <c r="AL2862">
        <f t="shared" si="415"/>
        <v>76.020128706573814</v>
      </c>
      <c r="AR2862">
        <f t="shared" si="408"/>
        <v>76.020128706573814</v>
      </c>
      <c r="AT2862">
        <v>-253.35345347838302</v>
      </c>
    </row>
    <row r="2863" spans="1:46">
      <c r="A2863" s="1">
        <v>45411.208333333336</v>
      </c>
      <c r="B2863">
        <v>4411657</v>
      </c>
      <c r="C2863" s="1">
        <v>45412.166666666664</v>
      </c>
      <c r="D2863">
        <v>882331.4</v>
      </c>
      <c r="O2863">
        <f t="shared" si="409"/>
        <v>1491441.535162766</v>
      </c>
      <c r="P2863">
        <f t="shared" si="410"/>
        <v>2373772.9351627659</v>
      </c>
      <c r="T2863">
        <v>185</v>
      </c>
      <c r="U2863">
        <f t="shared" si="411"/>
        <v>316313</v>
      </c>
      <c r="V2863">
        <f t="shared" si="412"/>
        <v>9176</v>
      </c>
      <c r="W2863" s="1">
        <v>45411.25</v>
      </c>
      <c r="X2863">
        <f t="shared" si="413"/>
        <v>8849.6785544133709</v>
      </c>
      <c r="Z2863">
        <f t="shared" si="414"/>
        <v>-326.32144558662912</v>
      </c>
      <c r="AK2863">
        <f t="shared" si="416"/>
        <v>9003.7058316753064</v>
      </c>
      <c r="AL2863">
        <f t="shared" si="415"/>
        <v>-172.2941683246936</v>
      </c>
      <c r="AR2863">
        <f t="shared" si="408"/>
        <v>-172.2941683246936</v>
      </c>
      <c r="AT2863">
        <v>-253.27053367872395</v>
      </c>
    </row>
    <row r="2864" spans="1:46">
      <c r="A2864" s="1">
        <v>45411.25</v>
      </c>
      <c r="B2864">
        <v>4407963</v>
      </c>
      <c r="C2864" s="1">
        <v>45412.166666666664</v>
      </c>
      <c r="D2864">
        <v>881592.6</v>
      </c>
      <c r="O2864">
        <f t="shared" si="409"/>
        <v>1490192.7107344633</v>
      </c>
      <c r="P2864">
        <f t="shared" si="410"/>
        <v>2371785.3107344634</v>
      </c>
      <c r="T2864">
        <v>200</v>
      </c>
      <c r="U2864">
        <f t="shared" si="411"/>
        <v>341960</v>
      </c>
      <c r="V2864">
        <f t="shared" si="412"/>
        <v>9920</v>
      </c>
      <c r="W2864" s="1">
        <v>45411.291666666664</v>
      </c>
      <c r="X2864">
        <f t="shared" si="413"/>
        <v>8842.2684786572536</v>
      </c>
      <c r="Z2864">
        <f t="shared" si="414"/>
        <v>-1077.7315213427464</v>
      </c>
      <c r="AK2864">
        <f t="shared" si="416"/>
        <v>8996.1667847044737</v>
      </c>
      <c r="AL2864">
        <f t="shared" si="415"/>
        <v>-923.83321529552632</v>
      </c>
      <c r="AR2864">
        <f t="shared" si="408"/>
        <v>-923.83321529552632</v>
      </c>
      <c r="AT2864">
        <v>-253.25012478059216</v>
      </c>
    </row>
    <row r="2865" spans="1:46">
      <c r="A2865" s="1">
        <v>45411.291666666664</v>
      </c>
      <c r="B2865">
        <v>4404100</v>
      </c>
      <c r="C2865" s="1">
        <v>45412.166666666664</v>
      </c>
      <c r="D2865">
        <v>880820</v>
      </c>
      <c r="O2865">
        <f t="shared" si="409"/>
        <v>1488886.7527576005</v>
      </c>
      <c r="P2865">
        <f t="shared" si="410"/>
        <v>2369706.7527576005</v>
      </c>
      <c r="T2865">
        <v>215</v>
      </c>
      <c r="U2865">
        <f t="shared" si="411"/>
        <v>367607</v>
      </c>
      <c r="V2865">
        <f t="shared" si="412"/>
        <v>10664</v>
      </c>
      <c r="W2865" s="1">
        <v>45411.333333333336</v>
      </c>
      <c r="X2865">
        <f t="shared" si="413"/>
        <v>8834.5193929382822</v>
      </c>
      <c r="Z2865">
        <f t="shared" si="414"/>
        <v>-1829.4806070617178</v>
      </c>
      <c r="AK2865">
        <f t="shared" si="416"/>
        <v>8988.2828273551659</v>
      </c>
      <c r="AL2865">
        <f t="shared" si="415"/>
        <v>-1675.7171726448341</v>
      </c>
      <c r="AR2865">
        <f t="shared" si="408"/>
        <v>-1675.7171726448341</v>
      </c>
      <c r="AT2865">
        <v>-253.14555142304744</v>
      </c>
    </row>
    <row r="2866" spans="1:46">
      <c r="A2866" s="1">
        <v>45411.333333333336</v>
      </c>
      <c r="B2866">
        <v>4402289</v>
      </c>
      <c r="C2866" s="1">
        <v>45412.166666666664</v>
      </c>
      <c r="D2866">
        <v>880457.8</v>
      </c>
      <c r="O2866">
        <f t="shared" si="409"/>
        <v>1488274.5110034978</v>
      </c>
      <c r="P2866">
        <f t="shared" si="410"/>
        <v>2368732.3110034978</v>
      </c>
      <c r="T2866">
        <v>230</v>
      </c>
      <c r="U2866">
        <f t="shared" si="411"/>
        <v>393254</v>
      </c>
      <c r="V2866">
        <f t="shared" si="412"/>
        <v>11408</v>
      </c>
      <c r="W2866" s="1">
        <v>45411.375</v>
      </c>
      <c r="X2866">
        <f t="shared" si="413"/>
        <v>8830.8865702002404</v>
      </c>
      <c r="Z2866">
        <f t="shared" si="414"/>
        <v>-2577.1134297997596</v>
      </c>
      <c r="AK2866">
        <f t="shared" si="416"/>
        <v>8984.5867759030371</v>
      </c>
      <c r="AL2866">
        <f t="shared" si="415"/>
        <v>-2423.4132240969629</v>
      </c>
      <c r="AR2866">
        <f t="shared" si="408"/>
        <v>-2423.4132240969629</v>
      </c>
      <c r="AT2866">
        <v>-252.82153791976998</v>
      </c>
    </row>
    <row r="2867" spans="1:46">
      <c r="A2867" s="1">
        <v>45411.375</v>
      </c>
      <c r="B2867">
        <v>4402352</v>
      </c>
      <c r="C2867" s="1">
        <v>45412.166666666664</v>
      </c>
      <c r="D2867">
        <v>880470.4</v>
      </c>
      <c r="O2867">
        <f t="shared" si="409"/>
        <v>1488295.8093085825</v>
      </c>
      <c r="P2867">
        <f t="shared" si="410"/>
        <v>2368766.2093085824</v>
      </c>
      <c r="T2867">
        <v>240</v>
      </c>
      <c r="U2867">
        <f t="shared" si="411"/>
        <v>410352</v>
      </c>
      <c r="V2867">
        <f t="shared" si="412"/>
        <v>11904</v>
      </c>
      <c r="W2867" s="1">
        <v>45411.416666666664</v>
      </c>
      <c r="X2867">
        <f t="shared" si="413"/>
        <v>8831.0129466952676</v>
      </c>
      <c r="Z2867">
        <f t="shared" si="414"/>
        <v>-3072.9870533047324</v>
      </c>
      <c r="AK2867">
        <f t="shared" si="416"/>
        <v>8984.7153519612802</v>
      </c>
      <c r="AL2867">
        <f t="shared" si="415"/>
        <v>-2919.2846480387198</v>
      </c>
      <c r="AR2867">
        <f t="shared" si="408"/>
        <v>-2919.2846480387198</v>
      </c>
      <c r="AT2867">
        <v>-252.71949342909647</v>
      </c>
    </row>
    <row r="2868" spans="1:46">
      <c r="A2868" s="1">
        <v>45411.416666666664</v>
      </c>
      <c r="B2868">
        <v>4402078</v>
      </c>
      <c r="C2868" s="1">
        <v>45412.166666666664</v>
      </c>
      <c r="D2868">
        <v>880415.6</v>
      </c>
      <c r="O2868">
        <f t="shared" si="409"/>
        <v>1488203.1785848802</v>
      </c>
      <c r="P2868">
        <f t="shared" si="410"/>
        <v>2368618.7785848803</v>
      </c>
      <c r="T2868">
        <v>245</v>
      </c>
      <c r="U2868">
        <f t="shared" si="411"/>
        <v>418901</v>
      </c>
      <c r="V2868">
        <f t="shared" si="412"/>
        <v>12152</v>
      </c>
      <c r="W2868" s="1">
        <v>45411.458333333336</v>
      </c>
      <c r="X2868">
        <f t="shared" si="413"/>
        <v>8830.4633092407003</v>
      </c>
      <c r="Z2868">
        <f t="shared" si="414"/>
        <v>-3321.5366907592997</v>
      </c>
      <c r="AK2868">
        <f t="shared" si="416"/>
        <v>8984.1561481523986</v>
      </c>
      <c r="AL2868">
        <f t="shared" si="415"/>
        <v>-3167.8438518476014</v>
      </c>
      <c r="AR2868">
        <f t="shared" si="408"/>
        <v>-3167.8438518476014</v>
      </c>
      <c r="AT2868">
        <v>-252.53735637180034</v>
      </c>
    </row>
    <row r="2869" spans="1:46">
      <c r="A2869" s="1">
        <v>45411.458333333336</v>
      </c>
      <c r="B2869">
        <v>4402261</v>
      </c>
      <c r="C2869" s="1">
        <v>45412.166666666664</v>
      </c>
      <c r="D2869">
        <v>880452.2</v>
      </c>
      <c r="O2869">
        <f t="shared" si="409"/>
        <v>1488265.0450901266</v>
      </c>
      <c r="P2869">
        <f t="shared" si="410"/>
        <v>2368717.2450901265</v>
      </c>
      <c r="T2869">
        <v>240</v>
      </c>
      <c r="U2869">
        <f t="shared" si="411"/>
        <v>410352</v>
      </c>
      <c r="V2869">
        <f t="shared" si="412"/>
        <v>11904</v>
      </c>
      <c r="W2869" s="1">
        <v>45411.5</v>
      </c>
      <c r="X2869">
        <f t="shared" si="413"/>
        <v>8830.8304028691164</v>
      </c>
      <c r="Z2869">
        <f t="shared" si="414"/>
        <v>-3073.1695971308836</v>
      </c>
      <c r="AK2869">
        <f t="shared" si="416"/>
        <v>8984.5296309882578</v>
      </c>
      <c r="AL2869">
        <f t="shared" si="415"/>
        <v>-2919.4703690117422</v>
      </c>
      <c r="AR2869">
        <f t="shared" si="408"/>
        <v>-2919.4703690117422</v>
      </c>
      <c r="AT2869">
        <v>-252.37254216081237</v>
      </c>
    </row>
    <row r="2870" spans="1:46">
      <c r="A2870" s="1">
        <v>45411.5</v>
      </c>
      <c r="B2870">
        <v>4402440</v>
      </c>
      <c r="C2870" s="1">
        <v>45412.166666666664</v>
      </c>
      <c r="D2870">
        <v>880488</v>
      </c>
      <c r="O2870">
        <f t="shared" si="409"/>
        <v>1488325.559322034</v>
      </c>
      <c r="P2870">
        <f t="shared" si="410"/>
        <v>2368813.559322034</v>
      </c>
      <c r="T2870">
        <v>230</v>
      </c>
      <c r="U2870">
        <f t="shared" si="411"/>
        <v>393254</v>
      </c>
      <c r="V2870">
        <f t="shared" si="412"/>
        <v>11408</v>
      </c>
      <c r="W2870" s="1">
        <v>45411.541666666664</v>
      </c>
      <c r="X2870">
        <f t="shared" si="413"/>
        <v>8831.1894725930852</v>
      </c>
      <c r="Z2870">
        <f t="shared" si="414"/>
        <v>-2576.8105274069148</v>
      </c>
      <c r="AK2870">
        <f t="shared" si="416"/>
        <v>8984.8949502648647</v>
      </c>
      <c r="AL2870">
        <f t="shared" si="415"/>
        <v>-2423.1050497351353</v>
      </c>
      <c r="AR2870">
        <f t="shared" si="408"/>
        <v>-2423.1050497351353</v>
      </c>
      <c r="AT2870">
        <v>-252.22967987387165</v>
      </c>
    </row>
    <row r="2871" spans="1:46">
      <c r="A2871" s="1">
        <v>45411.541666666664</v>
      </c>
      <c r="B2871">
        <v>4402883</v>
      </c>
      <c r="C2871" s="1">
        <v>45412.166666666664</v>
      </c>
      <c r="D2871">
        <v>880576.6</v>
      </c>
      <c r="O2871">
        <f t="shared" si="409"/>
        <v>1488475.3235942964</v>
      </c>
      <c r="P2871">
        <f t="shared" si="410"/>
        <v>2369051.9235942964</v>
      </c>
      <c r="T2871">
        <v>220</v>
      </c>
      <c r="U2871">
        <f t="shared" si="411"/>
        <v>376156</v>
      </c>
      <c r="V2871">
        <f t="shared" si="412"/>
        <v>10912</v>
      </c>
      <c r="W2871" s="1">
        <v>45411.583333333336</v>
      </c>
      <c r="X2871">
        <f t="shared" si="413"/>
        <v>8832.0781200105084</v>
      </c>
      <c r="Z2871">
        <f t="shared" si="414"/>
        <v>-2079.9218799894916</v>
      </c>
      <c r="AK2871">
        <f t="shared" si="416"/>
        <v>8985.7990644522142</v>
      </c>
      <c r="AL2871">
        <f t="shared" si="415"/>
        <v>-1926.2009355477858</v>
      </c>
      <c r="AR2871">
        <f t="shared" si="408"/>
        <v>-1926.2009355477858</v>
      </c>
      <c r="AT2871">
        <v>-251.86615255513061</v>
      </c>
    </row>
    <row r="2872" spans="1:46">
      <c r="A2872" s="1">
        <v>45411.583333333336</v>
      </c>
      <c r="B2872">
        <v>4403068</v>
      </c>
      <c r="C2872" s="1">
        <v>45412.166666666664</v>
      </c>
      <c r="D2872">
        <v>880613.6</v>
      </c>
      <c r="O2872">
        <f t="shared" si="409"/>
        <v>1488537.8662362122</v>
      </c>
      <c r="P2872">
        <f t="shared" si="410"/>
        <v>2369151.4662362123</v>
      </c>
      <c r="T2872">
        <v>215</v>
      </c>
      <c r="U2872">
        <f t="shared" si="411"/>
        <v>367607</v>
      </c>
      <c r="V2872">
        <f t="shared" si="412"/>
        <v>10664</v>
      </c>
      <c r="W2872" s="1">
        <v>45411.625</v>
      </c>
      <c r="X2872">
        <f t="shared" si="413"/>
        <v>8832.4492255911464</v>
      </c>
      <c r="Z2872">
        <f t="shared" si="414"/>
        <v>-1831.5507744088536</v>
      </c>
      <c r="AK2872">
        <f t="shared" si="416"/>
        <v>8986.1766290677006</v>
      </c>
      <c r="AL2872">
        <f t="shared" si="415"/>
        <v>-1677.8233709322994</v>
      </c>
      <c r="AR2872">
        <f t="shared" si="408"/>
        <v>-1677.8233709322994</v>
      </c>
      <c r="AT2872">
        <v>-251.83938194244729</v>
      </c>
    </row>
    <row r="2873" spans="1:46">
      <c r="A2873" s="1">
        <v>45411.625</v>
      </c>
      <c r="B2873">
        <v>4402027</v>
      </c>
      <c r="C2873" s="1">
        <v>45412.166666666664</v>
      </c>
      <c r="D2873">
        <v>880405.4</v>
      </c>
      <c r="O2873">
        <f t="shared" si="409"/>
        <v>1488185.9370998121</v>
      </c>
      <c r="P2873">
        <f t="shared" si="410"/>
        <v>2368591.337099812</v>
      </c>
      <c r="T2873">
        <v>215</v>
      </c>
      <c r="U2873">
        <f t="shared" si="411"/>
        <v>367607</v>
      </c>
      <c r="V2873">
        <f t="shared" si="412"/>
        <v>10664</v>
      </c>
      <c r="W2873" s="1">
        <v>45411.666666666664</v>
      </c>
      <c r="X2873">
        <f t="shared" si="413"/>
        <v>8830.3610044590114</v>
      </c>
      <c r="Z2873">
        <f t="shared" si="414"/>
        <v>-1833.6389955409886</v>
      </c>
      <c r="AK2873">
        <f t="shared" si="416"/>
        <v>8984.0520627719143</v>
      </c>
      <c r="AL2873">
        <f t="shared" si="415"/>
        <v>-1679.9479372280857</v>
      </c>
      <c r="AR2873">
        <f t="shared" si="408"/>
        <v>-1679.9479372280857</v>
      </c>
      <c r="AT2873">
        <v>-251.73986631864864</v>
      </c>
    </row>
    <row r="2874" spans="1:46">
      <c r="A2874" s="1">
        <v>45411.666666666664</v>
      </c>
      <c r="B2874">
        <v>4401947</v>
      </c>
      <c r="C2874" s="1">
        <v>45412.166666666664</v>
      </c>
      <c r="D2874">
        <v>880389.4</v>
      </c>
      <c r="O2874">
        <f t="shared" si="409"/>
        <v>1488158.8916330379</v>
      </c>
      <c r="P2874">
        <f t="shared" si="410"/>
        <v>2368548.2916330379</v>
      </c>
      <c r="T2874">
        <v>220</v>
      </c>
      <c r="U2874">
        <f t="shared" si="411"/>
        <v>376156</v>
      </c>
      <c r="V2874">
        <f t="shared" si="412"/>
        <v>10912</v>
      </c>
      <c r="W2874" s="1">
        <v>45411.708333333336</v>
      </c>
      <c r="X2874">
        <f t="shared" si="413"/>
        <v>8830.2005263700848</v>
      </c>
      <c r="Z2874">
        <f t="shared" si="414"/>
        <v>-2081.7994736299152</v>
      </c>
      <c r="AK2874">
        <f t="shared" si="416"/>
        <v>8983.8887915868381</v>
      </c>
      <c r="AL2874">
        <f t="shared" si="415"/>
        <v>-1928.1112084131619</v>
      </c>
      <c r="AR2874">
        <f t="shared" si="408"/>
        <v>-1928.1112084131619</v>
      </c>
      <c r="AT2874">
        <v>-251.47455064289898</v>
      </c>
    </row>
    <row r="2875" spans="1:46">
      <c r="A2875" s="1">
        <v>45411.708333333336</v>
      </c>
      <c r="B2875">
        <v>4402652</v>
      </c>
      <c r="C2875" s="1">
        <v>45412.166666666664</v>
      </c>
      <c r="D2875">
        <v>880530.4</v>
      </c>
      <c r="O2875">
        <f t="shared" si="409"/>
        <v>1488397.2298089862</v>
      </c>
      <c r="P2875">
        <f t="shared" si="410"/>
        <v>2368927.6298089861</v>
      </c>
      <c r="T2875">
        <v>230</v>
      </c>
      <c r="U2875">
        <f t="shared" si="411"/>
        <v>393254</v>
      </c>
      <c r="V2875">
        <f t="shared" si="412"/>
        <v>11408</v>
      </c>
      <c r="W2875" s="1">
        <v>45411.75</v>
      </c>
      <c r="X2875">
        <f t="shared" si="413"/>
        <v>8831.6147395287371</v>
      </c>
      <c r="Z2875">
        <f t="shared" si="414"/>
        <v>-2576.3852604712629</v>
      </c>
      <c r="AK2875">
        <f t="shared" si="416"/>
        <v>8985.3276189053122</v>
      </c>
      <c r="AL2875">
        <f t="shared" si="415"/>
        <v>-2422.6723810946878</v>
      </c>
      <c r="AR2875">
        <f t="shared" si="408"/>
        <v>-2422.6723810946878</v>
      </c>
      <c r="AT2875">
        <v>-251.18372878790797</v>
      </c>
    </row>
    <row r="2876" spans="1:46">
      <c r="A2876" s="1">
        <v>45411.75</v>
      </c>
      <c r="B2876">
        <v>4404366</v>
      </c>
      <c r="C2876" s="1">
        <v>45412.166666666664</v>
      </c>
      <c r="D2876">
        <v>880873.2</v>
      </c>
      <c r="O2876">
        <f t="shared" si="409"/>
        <v>1488976.6789346247</v>
      </c>
      <c r="P2876">
        <f t="shared" si="410"/>
        <v>2369849.8789346246</v>
      </c>
      <c r="T2876">
        <v>240</v>
      </c>
      <c r="U2876">
        <f t="shared" si="411"/>
        <v>410352</v>
      </c>
      <c r="V2876">
        <f t="shared" si="412"/>
        <v>11904</v>
      </c>
      <c r="W2876" s="1">
        <v>45411.791666666664</v>
      </c>
      <c r="X2876">
        <f t="shared" si="413"/>
        <v>8835.0529825839585</v>
      </c>
      <c r="Z2876">
        <f t="shared" si="414"/>
        <v>-3068.9470174160415</v>
      </c>
      <c r="AK2876">
        <f t="shared" si="416"/>
        <v>8988.825704045541</v>
      </c>
      <c r="AL2876">
        <f t="shared" si="415"/>
        <v>-2915.174295954459</v>
      </c>
      <c r="AR2876">
        <f t="shared" si="408"/>
        <v>-2915.174295954459</v>
      </c>
      <c r="AT2876">
        <v>-250.61737692125644</v>
      </c>
    </row>
    <row r="2877" spans="1:46">
      <c r="A2877" s="1">
        <v>45411.791666666664</v>
      </c>
      <c r="B2877">
        <v>4406704</v>
      </c>
      <c r="C2877" s="1">
        <v>45412.166666666664</v>
      </c>
      <c r="D2877">
        <v>881340.8</v>
      </c>
      <c r="O2877">
        <f t="shared" si="409"/>
        <v>1489767.0827011031</v>
      </c>
      <c r="P2877">
        <f t="shared" si="410"/>
        <v>2371107.8827011031</v>
      </c>
      <c r="T2877">
        <v>245</v>
      </c>
      <c r="U2877">
        <f t="shared" si="411"/>
        <v>418901</v>
      </c>
      <c r="V2877">
        <f t="shared" si="412"/>
        <v>12152</v>
      </c>
      <c r="W2877" s="1">
        <v>45411.833333333336</v>
      </c>
      <c r="X2877">
        <f t="shared" si="413"/>
        <v>8839.7429547327956</v>
      </c>
      <c r="Z2877">
        <f t="shared" si="414"/>
        <v>-3312.2570452672044</v>
      </c>
      <c r="AK2877">
        <f t="shared" si="416"/>
        <v>8993.5973044293569</v>
      </c>
      <c r="AL2877">
        <f t="shared" si="415"/>
        <v>-3158.4026955706431</v>
      </c>
      <c r="AR2877">
        <f t="shared" si="408"/>
        <v>-3158.4026955706431</v>
      </c>
      <c r="AT2877">
        <v>-250.39287904177945</v>
      </c>
    </row>
    <row r="2878" spans="1:46">
      <c r="A2878" s="1">
        <v>45411.833333333336</v>
      </c>
      <c r="B2878">
        <v>4409576</v>
      </c>
      <c r="C2878" s="1">
        <v>45412.166666666664</v>
      </c>
      <c r="D2878">
        <v>881915.2</v>
      </c>
      <c r="O2878">
        <f t="shared" si="409"/>
        <v>1490738.0149582999</v>
      </c>
      <c r="P2878">
        <f t="shared" si="410"/>
        <v>2372653.2149582999</v>
      </c>
      <c r="T2878">
        <v>240</v>
      </c>
      <c r="U2878">
        <f t="shared" si="411"/>
        <v>410352</v>
      </c>
      <c r="V2878">
        <f t="shared" si="412"/>
        <v>11904</v>
      </c>
      <c r="W2878" s="1">
        <v>45411.875</v>
      </c>
      <c r="X2878">
        <f t="shared" si="413"/>
        <v>8845.5041181252054</v>
      </c>
      <c r="Z2878">
        <f t="shared" si="414"/>
        <v>-3058.4958818747946</v>
      </c>
      <c r="AK2878">
        <f t="shared" si="416"/>
        <v>8999.4587399735447</v>
      </c>
      <c r="AL2878">
        <f t="shared" si="415"/>
        <v>-2904.5412600264553</v>
      </c>
      <c r="AR2878">
        <f t="shared" si="408"/>
        <v>-2904.5412600264553</v>
      </c>
      <c r="AT2878">
        <v>-250.37247014364402</v>
      </c>
    </row>
    <row r="2879" spans="1:46">
      <c r="A2879" s="1">
        <v>45411.875</v>
      </c>
      <c r="B2879">
        <v>4410942</v>
      </c>
      <c r="C2879" s="1">
        <v>45412.166666666664</v>
      </c>
      <c r="D2879">
        <v>882188.4</v>
      </c>
      <c r="O2879">
        <f t="shared" si="409"/>
        <v>1491199.8163034706</v>
      </c>
      <c r="P2879">
        <f t="shared" si="410"/>
        <v>2373388.2163034705</v>
      </c>
      <c r="T2879">
        <v>235</v>
      </c>
      <c r="U2879">
        <f t="shared" si="411"/>
        <v>401803</v>
      </c>
      <c r="V2879">
        <f t="shared" si="412"/>
        <v>11656</v>
      </c>
      <c r="W2879" s="1">
        <v>45411.916666666664</v>
      </c>
      <c r="X2879">
        <f t="shared" si="413"/>
        <v>8848.2442814936039</v>
      </c>
      <c r="Z2879">
        <f t="shared" si="414"/>
        <v>-2807.7557185063961</v>
      </c>
      <c r="AK2879">
        <f t="shared" si="416"/>
        <v>9002.2465954587005</v>
      </c>
      <c r="AL2879">
        <f t="shared" si="415"/>
        <v>-2653.7534045412995</v>
      </c>
      <c r="AR2879">
        <f t="shared" si="408"/>
        <v>-2653.7534045412995</v>
      </c>
      <c r="AT2879">
        <v>-250.00001269611494</v>
      </c>
    </row>
    <row r="2880" spans="1:46">
      <c r="A2880" s="1">
        <v>45411.916666666664</v>
      </c>
      <c r="B2880">
        <v>4411627</v>
      </c>
      <c r="C2880" s="1">
        <v>45412.166666666664</v>
      </c>
      <c r="D2880">
        <v>882325.4</v>
      </c>
      <c r="O2880">
        <f t="shared" si="409"/>
        <v>1491431.3931127256</v>
      </c>
      <c r="P2880">
        <f t="shared" si="410"/>
        <v>2373756.7931127255</v>
      </c>
      <c r="T2880">
        <v>225</v>
      </c>
      <c r="U2880">
        <f t="shared" si="411"/>
        <v>384705</v>
      </c>
      <c r="V2880">
        <f t="shared" si="412"/>
        <v>11160</v>
      </c>
      <c r="W2880" s="1">
        <v>45411.958333333336</v>
      </c>
      <c r="X2880">
        <f t="shared" si="413"/>
        <v>8849.618375130025</v>
      </c>
      <c r="Z2880">
        <f t="shared" si="414"/>
        <v>-2310.381624869975</v>
      </c>
      <c r="AK2880">
        <f t="shared" si="416"/>
        <v>9003.6446049809038</v>
      </c>
      <c r="AL2880">
        <f t="shared" si="415"/>
        <v>-2156.3553950190962</v>
      </c>
      <c r="AR2880">
        <f t="shared" si="408"/>
        <v>-2156.3553950190962</v>
      </c>
      <c r="AT2880">
        <v>-249.9591948998459</v>
      </c>
    </row>
    <row r="2881" spans="1:46">
      <c r="A2881" s="1">
        <v>45411.958333333336</v>
      </c>
      <c r="B2881">
        <v>4411235</v>
      </c>
      <c r="C2881" s="1">
        <v>45412.166666666664</v>
      </c>
      <c r="D2881">
        <v>882247</v>
      </c>
      <c r="O2881">
        <f t="shared" si="409"/>
        <v>1491298.8703255313</v>
      </c>
      <c r="P2881">
        <f t="shared" si="410"/>
        <v>2373545.8703255313</v>
      </c>
      <c r="T2881">
        <v>210</v>
      </c>
      <c r="U2881">
        <f t="shared" si="411"/>
        <v>359058</v>
      </c>
      <c r="V2881">
        <f t="shared" si="412"/>
        <v>10416</v>
      </c>
      <c r="W2881" s="1">
        <v>45412</v>
      </c>
      <c r="X2881">
        <f t="shared" si="413"/>
        <v>8848.8320324942888</v>
      </c>
      <c r="Z2881">
        <f t="shared" si="414"/>
        <v>-1567.1679675057112</v>
      </c>
      <c r="AK2881">
        <f t="shared" si="416"/>
        <v>9002.8445761740368</v>
      </c>
      <c r="AL2881">
        <f t="shared" si="415"/>
        <v>-1413.1554238259632</v>
      </c>
      <c r="AR2881">
        <f t="shared" si="408"/>
        <v>-1413.1554238259632</v>
      </c>
      <c r="AT2881">
        <v>-248.20912694140316</v>
      </c>
    </row>
    <row r="2882" spans="1:46">
      <c r="A2882" s="1">
        <v>45412</v>
      </c>
      <c r="B2882">
        <v>4411485</v>
      </c>
      <c r="C2882" s="1">
        <v>45413.166666666664</v>
      </c>
      <c r="D2882">
        <v>882297</v>
      </c>
      <c r="O2882">
        <f t="shared" si="409"/>
        <v>1491383.3874092014</v>
      </c>
      <c r="P2882">
        <f t="shared" si="410"/>
        <v>2373680.3874092014</v>
      </c>
      <c r="T2882">
        <v>180</v>
      </c>
      <c r="U2882">
        <f t="shared" si="411"/>
        <v>307764</v>
      </c>
      <c r="V2882">
        <f t="shared" si="412"/>
        <v>8928</v>
      </c>
      <c r="W2882" s="1">
        <v>45412.041666666664</v>
      </c>
      <c r="X2882">
        <f t="shared" si="413"/>
        <v>8849.3335265221813</v>
      </c>
      <c r="Z2882">
        <f t="shared" si="414"/>
        <v>-78.666473477818727</v>
      </c>
      <c r="AK2882">
        <f t="shared" si="416"/>
        <v>9003.3547986273952</v>
      </c>
      <c r="AL2882">
        <f t="shared" si="415"/>
        <v>75.354798627395212</v>
      </c>
      <c r="AR2882">
        <f t="shared" ref="AR2882:AR2945" si="417">$AK2882-$V2882</f>
        <v>75.354798627395212</v>
      </c>
      <c r="AT2882">
        <v>-248.09562345507038</v>
      </c>
    </row>
    <row r="2883" spans="1:46">
      <c r="A2883" s="1">
        <v>45412.041666666664</v>
      </c>
      <c r="B2883">
        <v>4413744</v>
      </c>
      <c r="C2883" s="1">
        <v>45413.166666666664</v>
      </c>
      <c r="D2883">
        <v>882748.8</v>
      </c>
      <c r="O2883">
        <f t="shared" ref="O2883:O2946" si="418">$D2883/$R$2 - $D2883</f>
        <v>1492147.0837772398</v>
      </c>
      <c r="P2883">
        <f t="shared" ref="P2883:P2946" si="419">$D2883/$R$2</f>
        <v>2374895.8837772398</v>
      </c>
      <c r="T2883">
        <v>175</v>
      </c>
      <c r="U2883">
        <f t="shared" ref="U2883:U2946" si="420">($T2883*1000)*1.7098</f>
        <v>299215</v>
      </c>
      <c r="V2883">
        <f t="shared" ref="V2883:V2946" si="421">$T2883*49.6</f>
        <v>8680</v>
      </c>
      <c r="W2883" s="1">
        <v>45412.083333333336</v>
      </c>
      <c r="X2883">
        <f t="shared" ref="X2883:X2946" si="422">(10*(2793.73 - 865.322))*($D2883/MAX($D$2:$D$8785))*0.85*0.85</f>
        <v>8853.8650265582037</v>
      </c>
      <c r="Z2883">
        <f t="shared" ref="Z2883:Z2946" si="423">$X2883 - $V2883</f>
        <v>173.86502655820368</v>
      </c>
      <c r="AK2883">
        <f t="shared" si="416"/>
        <v>9007.9651687159476</v>
      </c>
      <c r="AL2883">
        <f t="shared" ref="AL2883:AL2946" si="424">$AK2883-$V2883</f>
        <v>327.96516871594758</v>
      </c>
      <c r="AR2883">
        <f t="shared" si="417"/>
        <v>327.96516871594758</v>
      </c>
      <c r="AT2883">
        <v>-248.03311255354674</v>
      </c>
    </row>
    <row r="2884" spans="1:46">
      <c r="A2884" s="1">
        <v>45412.083333333336</v>
      </c>
      <c r="B2884">
        <v>4414253</v>
      </c>
      <c r="C2884" s="1">
        <v>45413.166666666664</v>
      </c>
      <c r="D2884">
        <v>882850.6</v>
      </c>
      <c r="O2884">
        <f t="shared" si="418"/>
        <v>1492319.1605595909</v>
      </c>
      <c r="P2884">
        <f t="shared" si="419"/>
        <v>2375169.760559591</v>
      </c>
      <c r="T2884">
        <v>170</v>
      </c>
      <c r="U2884">
        <f t="shared" si="420"/>
        <v>290666</v>
      </c>
      <c r="V2884">
        <f t="shared" si="421"/>
        <v>8432</v>
      </c>
      <c r="W2884" s="1">
        <v>45412.125</v>
      </c>
      <c r="X2884">
        <f t="shared" si="422"/>
        <v>8854.8860683989878</v>
      </c>
      <c r="Z2884">
        <f t="shared" si="423"/>
        <v>422.88606839898785</v>
      </c>
      <c r="AK2884">
        <f t="shared" si="416"/>
        <v>9009.0039816309873</v>
      </c>
      <c r="AL2884">
        <f t="shared" si="424"/>
        <v>577.00398163098725</v>
      </c>
      <c r="AR2884">
        <f t="shared" si="417"/>
        <v>577.00398163098725</v>
      </c>
      <c r="AT2884">
        <v>-247.83540506043573</v>
      </c>
    </row>
    <row r="2885" spans="1:46">
      <c r="A2885" s="1">
        <v>45412.125</v>
      </c>
      <c r="B2885">
        <v>4414389</v>
      </c>
      <c r="C2885" s="1">
        <v>45413.166666666664</v>
      </c>
      <c r="D2885">
        <v>882877.8</v>
      </c>
      <c r="O2885">
        <f t="shared" si="418"/>
        <v>1492365.1378531076</v>
      </c>
      <c r="P2885">
        <f t="shared" si="419"/>
        <v>2375242.9378531077</v>
      </c>
      <c r="T2885">
        <v>165</v>
      </c>
      <c r="U2885">
        <f t="shared" si="420"/>
        <v>282117</v>
      </c>
      <c r="V2885">
        <f t="shared" si="421"/>
        <v>8184</v>
      </c>
      <c r="W2885" s="1">
        <v>45412.166666666664</v>
      </c>
      <c r="X2885">
        <f t="shared" si="422"/>
        <v>8855.1588811501642</v>
      </c>
      <c r="Z2885">
        <f t="shared" si="423"/>
        <v>671.15888115016423</v>
      </c>
      <c r="AK2885">
        <f t="shared" si="416"/>
        <v>9009.2815426456145</v>
      </c>
      <c r="AL2885">
        <f t="shared" si="424"/>
        <v>825.28154264561454</v>
      </c>
      <c r="AR2885">
        <f t="shared" si="417"/>
        <v>825.28154264561454</v>
      </c>
      <c r="AT2885">
        <v>-247.58028394691246</v>
      </c>
    </row>
    <row r="2886" spans="1:46">
      <c r="A2886" s="1">
        <v>45412.166666666664</v>
      </c>
      <c r="B2886">
        <v>4414800</v>
      </c>
      <c r="C2886" s="1">
        <v>45413.166666666664</v>
      </c>
      <c r="D2886">
        <v>882960</v>
      </c>
      <c r="O2886">
        <f t="shared" si="418"/>
        <v>1492504.0839386606</v>
      </c>
      <c r="P2886">
        <f t="shared" si="419"/>
        <v>2375464.0839386606</v>
      </c>
      <c r="T2886">
        <v>160</v>
      </c>
      <c r="U2886">
        <f t="shared" si="420"/>
        <v>273568</v>
      </c>
      <c r="V2886">
        <f t="shared" si="421"/>
        <v>7936</v>
      </c>
      <c r="W2886" s="1">
        <v>45412.208333333336</v>
      </c>
      <c r="X2886">
        <f t="shared" si="422"/>
        <v>8855.9833373320162</v>
      </c>
      <c r="Z2886">
        <f t="shared" si="423"/>
        <v>919.98333733201616</v>
      </c>
      <c r="AK2886">
        <f t="shared" si="416"/>
        <v>9010.1203483589361</v>
      </c>
      <c r="AL2886">
        <f t="shared" si="424"/>
        <v>1074.1203483589361</v>
      </c>
      <c r="AR2886">
        <f t="shared" si="417"/>
        <v>1074.1203483589361</v>
      </c>
      <c r="AT2886">
        <v>-247.33027988819049</v>
      </c>
    </row>
    <row r="2887" spans="1:46">
      <c r="A2887" s="1">
        <v>45412.208333333336</v>
      </c>
      <c r="B2887">
        <v>4415868</v>
      </c>
      <c r="C2887" s="1">
        <v>45413.166666666664</v>
      </c>
      <c r="D2887">
        <v>883173.6</v>
      </c>
      <c r="O2887">
        <f t="shared" si="418"/>
        <v>1492865.140920097</v>
      </c>
      <c r="P2887">
        <f t="shared" si="419"/>
        <v>2376038.7409200971</v>
      </c>
      <c r="T2887">
        <v>165</v>
      </c>
      <c r="U2887">
        <f t="shared" si="420"/>
        <v>282117</v>
      </c>
      <c r="V2887">
        <f t="shared" si="421"/>
        <v>8184</v>
      </c>
      <c r="W2887" s="1">
        <v>45412.25</v>
      </c>
      <c r="X2887">
        <f t="shared" si="422"/>
        <v>8858.1257198191652</v>
      </c>
      <c r="Z2887">
        <f t="shared" si="423"/>
        <v>674.12571981916517</v>
      </c>
      <c r="AK2887">
        <f t="shared" si="416"/>
        <v>9012.3000186796889</v>
      </c>
      <c r="AL2887">
        <f t="shared" si="424"/>
        <v>828.30001867968895</v>
      </c>
      <c r="AR2887">
        <f t="shared" si="417"/>
        <v>828.30001867968895</v>
      </c>
      <c r="AT2887">
        <v>-247.27926752969506</v>
      </c>
    </row>
    <row r="2888" spans="1:46">
      <c r="A2888" s="1">
        <v>45412.25</v>
      </c>
      <c r="B2888">
        <v>4416005</v>
      </c>
      <c r="C2888" s="1">
        <v>45413.166666666664</v>
      </c>
      <c r="D2888">
        <v>883201</v>
      </c>
      <c r="O2888">
        <f t="shared" si="418"/>
        <v>1492911.4562819479</v>
      </c>
      <c r="P2888">
        <f t="shared" si="419"/>
        <v>2376112.4562819479</v>
      </c>
      <c r="T2888">
        <v>180</v>
      </c>
      <c r="U2888">
        <f t="shared" si="420"/>
        <v>307764</v>
      </c>
      <c r="V2888">
        <f t="shared" si="421"/>
        <v>8928</v>
      </c>
      <c r="W2888" s="1">
        <v>45412.291666666664</v>
      </c>
      <c r="X2888">
        <f t="shared" si="422"/>
        <v>8858.4005385464479</v>
      </c>
      <c r="Z2888">
        <f t="shared" si="423"/>
        <v>-69.599461453552067</v>
      </c>
      <c r="AK2888">
        <f t="shared" ref="AK2888:AK2951" si="425">(7.5*(2793.73 - 865.322))*($D2888/MAX($D$2:$D$8785))*0.99*0.99</f>
        <v>9012.579620584127</v>
      </c>
      <c r="AL2888">
        <f t="shared" si="424"/>
        <v>84.579620584127042</v>
      </c>
      <c r="AR2888">
        <f t="shared" si="417"/>
        <v>84.579620584127042</v>
      </c>
      <c r="AT2888">
        <v>-247.23843984658379</v>
      </c>
    </row>
    <row r="2889" spans="1:46">
      <c r="A2889" s="1">
        <v>45412.291666666664</v>
      </c>
      <c r="B2889">
        <v>4415180</v>
      </c>
      <c r="C2889" s="1">
        <v>45413.166666666664</v>
      </c>
      <c r="D2889">
        <v>883036</v>
      </c>
      <c r="O2889">
        <f t="shared" si="418"/>
        <v>1492632.549905838</v>
      </c>
      <c r="P2889">
        <f t="shared" si="419"/>
        <v>2375668.549905838</v>
      </c>
      <c r="T2889">
        <v>195</v>
      </c>
      <c r="U2889">
        <f t="shared" si="420"/>
        <v>333411</v>
      </c>
      <c r="V2889">
        <f t="shared" si="421"/>
        <v>9672</v>
      </c>
      <c r="W2889" s="1">
        <v>45412.333333333336</v>
      </c>
      <c r="X2889">
        <f t="shared" si="422"/>
        <v>8856.7456082544104</v>
      </c>
      <c r="Z2889">
        <f t="shared" si="423"/>
        <v>-815.2543917455896</v>
      </c>
      <c r="AK2889">
        <f t="shared" si="425"/>
        <v>9010.8958864880424</v>
      </c>
      <c r="AL2889">
        <f t="shared" si="424"/>
        <v>-661.10411351195762</v>
      </c>
      <c r="AR2889">
        <f t="shared" si="417"/>
        <v>-661.10411351195762</v>
      </c>
      <c r="AT2889">
        <v>-247.18358475357309</v>
      </c>
    </row>
    <row r="2890" spans="1:46">
      <c r="A2890" s="1">
        <v>45412.333333333336</v>
      </c>
      <c r="B2890">
        <v>4413911</v>
      </c>
      <c r="C2890" s="1">
        <v>45413.166666666664</v>
      </c>
      <c r="D2890">
        <v>882782.2</v>
      </c>
      <c r="O2890">
        <f t="shared" si="418"/>
        <v>1492203.5411891311</v>
      </c>
      <c r="P2890">
        <f t="shared" si="419"/>
        <v>2374985.741189131</v>
      </c>
      <c r="T2890">
        <v>210</v>
      </c>
      <c r="U2890">
        <f t="shared" si="420"/>
        <v>359058</v>
      </c>
      <c r="V2890">
        <f t="shared" si="421"/>
        <v>10416</v>
      </c>
      <c r="W2890" s="1">
        <v>45412.375</v>
      </c>
      <c r="X2890">
        <f t="shared" si="422"/>
        <v>8854.2000245688359</v>
      </c>
      <c r="Z2890">
        <f t="shared" si="423"/>
        <v>-1561.7999754311641</v>
      </c>
      <c r="AK2890">
        <f t="shared" si="425"/>
        <v>9008.3059973147901</v>
      </c>
      <c r="AL2890">
        <f t="shared" si="424"/>
        <v>-1407.6940026852099</v>
      </c>
      <c r="AR2890">
        <f t="shared" si="417"/>
        <v>-1407.6940026852099</v>
      </c>
      <c r="AT2890">
        <v>-246.97281556565395</v>
      </c>
    </row>
    <row r="2891" spans="1:46">
      <c r="A2891" s="1">
        <v>45412.375</v>
      </c>
      <c r="B2891">
        <v>4413719</v>
      </c>
      <c r="C2891" s="1">
        <v>45413.166666666664</v>
      </c>
      <c r="D2891">
        <v>882743.8</v>
      </c>
      <c r="O2891">
        <f t="shared" si="418"/>
        <v>1492138.6320688732</v>
      </c>
      <c r="P2891">
        <f t="shared" si="419"/>
        <v>2374882.4320688732</v>
      </c>
      <c r="T2891">
        <v>220</v>
      </c>
      <c r="U2891">
        <f t="shared" si="420"/>
        <v>376156</v>
      </c>
      <c r="V2891">
        <f t="shared" si="421"/>
        <v>10912</v>
      </c>
      <c r="W2891" s="1">
        <v>45412.416666666664</v>
      </c>
      <c r="X2891">
        <f t="shared" si="422"/>
        <v>8853.8148771554152</v>
      </c>
      <c r="Z2891">
        <f t="shared" si="423"/>
        <v>-2058.1851228445848</v>
      </c>
      <c r="AK2891">
        <f t="shared" si="425"/>
        <v>9007.9141464706117</v>
      </c>
      <c r="AL2891">
        <f t="shared" si="424"/>
        <v>-1904.0858535293883</v>
      </c>
      <c r="AR2891">
        <f t="shared" si="417"/>
        <v>-1904.0858535293883</v>
      </c>
      <c r="AT2891">
        <v>-246.70270132713449</v>
      </c>
    </row>
    <row r="2892" spans="1:46">
      <c r="A2892" s="1">
        <v>45412.416666666664</v>
      </c>
      <c r="B2892">
        <v>4412227</v>
      </c>
      <c r="C2892" s="1">
        <v>45413.166666666664</v>
      </c>
      <c r="D2892">
        <v>882445.4</v>
      </c>
      <c r="O2892">
        <f t="shared" si="418"/>
        <v>1491634.2341135326</v>
      </c>
      <c r="P2892">
        <f t="shared" si="419"/>
        <v>2374079.6341135325</v>
      </c>
      <c r="T2892">
        <v>225</v>
      </c>
      <c r="U2892">
        <f t="shared" si="420"/>
        <v>384705</v>
      </c>
      <c r="V2892">
        <f t="shared" si="421"/>
        <v>11160</v>
      </c>
      <c r="W2892" s="1">
        <v>45412.458333333336</v>
      </c>
      <c r="X2892">
        <f t="shared" si="422"/>
        <v>8850.8219607969604</v>
      </c>
      <c r="Z2892">
        <f t="shared" si="423"/>
        <v>-2309.1780392030396</v>
      </c>
      <c r="AK2892">
        <f t="shared" si="425"/>
        <v>9004.8691388689658</v>
      </c>
      <c r="AL2892">
        <f t="shared" si="424"/>
        <v>-2155.1308611310342</v>
      </c>
      <c r="AR2892">
        <f t="shared" si="417"/>
        <v>-2155.1308611310342</v>
      </c>
      <c r="AT2892">
        <v>-245.265148328941</v>
      </c>
    </row>
    <row r="2893" spans="1:46">
      <c r="A2893" s="1">
        <v>45412.458333333336</v>
      </c>
      <c r="B2893">
        <v>4412226</v>
      </c>
      <c r="C2893" s="1">
        <v>45413.166666666664</v>
      </c>
      <c r="D2893">
        <v>882445.2</v>
      </c>
      <c r="O2893">
        <f t="shared" si="418"/>
        <v>1491633.896045198</v>
      </c>
      <c r="P2893">
        <f t="shared" si="419"/>
        <v>2374079.0960451979</v>
      </c>
      <c r="T2893">
        <v>220</v>
      </c>
      <c r="U2893">
        <f t="shared" si="420"/>
        <v>376156</v>
      </c>
      <c r="V2893">
        <f t="shared" si="421"/>
        <v>10912</v>
      </c>
      <c r="W2893" s="1">
        <v>45412.5</v>
      </c>
      <c r="X2893">
        <f t="shared" si="422"/>
        <v>8850.8199548208504</v>
      </c>
      <c r="Z2893">
        <f t="shared" si="423"/>
        <v>-2061.1800451791496</v>
      </c>
      <c r="AK2893">
        <f t="shared" si="425"/>
        <v>9004.8670979791514</v>
      </c>
      <c r="AL2893">
        <f t="shared" si="424"/>
        <v>-1907.1329020208486</v>
      </c>
      <c r="AR2893">
        <f t="shared" si="417"/>
        <v>-1907.1329020208486</v>
      </c>
      <c r="AT2893">
        <v>-244.90162101019814</v>
      </c>
    </row>
    <row r="2894" spans="1:46">
      <c r="A2894" s="1">
        <v>45412.5</v>
      </c>
      <c r="B2894">
        <v>4412235</v>
      </c>
      <c r="C2894" s="1">
        <v>45413.166666666664</v>
      </c>
      <c r="D2894">
        <v>882447</v>
      </c>
      <c r="O2894">
        <f t="shared" si="418"/>
        <v>1491636.93866021</v>
      </c>
      <c r="P2894">
        <f t="shared" si="419"/>
        <v>2374083.93866021</v>
      </c>
      <c r="T2894">
        <v>210</v>
      </c>
      <c r="U2894">
        <f t="shared" si="420"/>
        <v>359058</v>
      </c>
      <c r="V2894">
        <f t="shared" si="421"/>
        <v>10416</v>
      </c>
      <c r="W2894" s="1">
        <v>45412.541666666664</v>
      </c>
      <c r="X2894">
        <f t="shared" si="422"/>
        <v>8850.8380086058551</v>
      </c>
      <c r="Z2894">
        <f t="shared" si="423"/>
        <v>-1565.1619913941449</v>
      </c>
      <c r="AK2894">
        <f t="shared" si="425"/>
        <v>9004.8854659874723</v>
      </c>
      <c r="AL2894">
        <f t="shared" si="424"/>
        <v>-1411.1145340125277</v>
      </c>
      <c r="AR2894">
        <f t="shared" si="417"/>
        <v>-1411.1145340125277</v>
      </c>
      <c r="AT2894">
        <v>-244.69879646229128</v>
      </c>
    </row>
    <row r="2895" spans="1:46">
      <c r="A2895" s="1">
        <v>45412.541666666664</v>
      </c>
      <c r="B2895">
        <v>4411915</v>
      </c>
      <c r="C2895" s="1">
        <v>45413.166666666664</v>
      </c>
      <c r="D2895">
        <v>882383</v>
      </c>
      <c r="O2895">
        <f t="shared" si="418"/>
        <v>1491528.756793113</v>
      </c>
      <c r="P2895">
        <f t="shared" si="419"/>
        <v>2373911.756793113</v>
      </c>
      <c r="T2895">
        <v>200</v>
      </c>
      <c r="U2895">
        <f t="shared" si="420"/>
        <v>341960</v>
      </c>
      <c r="V2895">
        <f t="shared" si="421"/>
        <v>9920</v>
      </c>
      <c r="W2895" s="1">
        <v>45412.583333333336</v>
      </c>
      <c r="X2895">
        <f t="shared" si="422"/>
        <v>8850.1960962501544</v>
      </c>
      <c r="Z2895">
        <f t="shared" si="423"/>
        <v>-1069.8039037498456</v>
      </c>
      <c r="AK2895">
        <f t="shared" si="425"/>
        <v>9004.2323812471732</v>
      </c>
      <c r="AL2895">
        <f t="shared" si="424"/>
        <v>-915.76761875282682</v>
      </c>
      <c r="AR2895">
        <f t="shared" si="417"/>
        <v>-915.76761875282682</v>
      </c>
      <c r="AT2895">
        <v>-244.29318691384469</v>
      </c>
    </row>
    <row r="2896" spans="1:46">
      <c r="A2896" s="1">
        <v>45412.583333333336</v>
      </c>
      <c r="B2896">
        <v>4412135</v>
      </c>
      <c r="C2896" s="1">
        <v>45413.166666666664</v>
      </c>
      <c r="D2896">
        <v>882427</v>
      </c>
      <c r="O2896">
        <f t="shared" si="418"/>
        <v>1491603.1318267421</v>
      </c>
      <c r="P2896">
        <f t="shared" si="419"/>
        <v>2374030.1318267421</v>
      </c>
      <c r="T2896">
        <v>195</v>
      </c>
      <c r="U2896">
        <f t="shared" si="420"/>
        <v>333411</v>
      </c>
      <c r="V2896">
        <f t="shared" si="421"/>
        <v>9672</v>
      </c>
      <c r="W2896" s="1">
        <v>45412.625</v>
      </c>
      <c r="X2896">
        <f t="shared" si="422"/>
        <v>8850.6374109946992</v>
      </c>
      <c r="Z2896">
        <f t="shared" si="423"/>
        <v>-821.36258900530083</v>
      </c>
      <c r="AK2896">
        <f t="shared" si="425"/>
        <v>9004.681377006129</v>
      </c>
      <c r="AL2896">
        <f t="shared" si="424"/>
        <v>-667.31862299387103</v>
      </c>
      <c r="AR2896">
        <f t="shared" si="417"/>
        <v>-667.31862299387103</v>
      </c>
      <c r="AT2896">
        <v>-243.70132886795</v>
      </c>
    </row>
    <row r="2897" spans="1:46">
      <c r="A2897" s="1">
        <v>45412.625</v>
      </c>
      <c r="B2897">
        <v>4413810</v>
      </c>
      <c r="C2897" s="1">
        <v>45413.166666666664</v>
      </c>
      <c r="D2897">
        <v>882762</v>
      </c>
      <c r="O2897">
        <f t="shared" si="418"/>
        <v>1492169.3962873286</v>
      </c>
      <c r="P2897">
        <f t="shared" si="419"/>
        <v>2374931.3962873286</v>
      </c>
      <c r="T2897">
        <v>195</v>
      </c>
      <c r="U2897">
        <f t="shared" si="420"/>
        <v>333411</v>
      </c>
      <c r="V2897">
        <f t="shared" si="421"/>
        <v>9672</v>
      </c>
      <c r="W2897" s="1">
        <v>45412.666666666664</v>
      </c>
      <c r="X2897">
        <f t="shared" si="422"/>
        <v>8853.9974209815664</v>
      </c>
      <c r="Z2897">
        <f t="shared" si="423"/>
        <v>-818.00257901843361</v>
      </c>
      <c r="AK2897">
        <f t="shared" si="425"/>
        <v>9008.099867443636</v>
      </c>
      <c r="AL2897">
        <f t="shared" si="424"/>
        <v>-663.90013255636404</v>
      </c>
      <c r="AR2897">
        <f t="shared" si="417"/>
        <v>-663.90013255636404</v>
      </c>
      <c r="AT2897">
        <v>-243.61204735374304</v>
      </c>
    </row>
    <row r="2898" spans="1:46">
      <c r="A2898" s="1">
        <v>45412.666666666664</v>
      </c>
      <c r="B2898">
        <v>4414644</v>
      </c>
      <c r="C2898" s="1">
        <v>45413.166666666664</v>
      </c>
      <c r="D2898">
        <v>882928.8</v>
      </c>
      <c r="O2898">
        <f t="shared" si="418"/>
        <v>1492451.3452784505</v>
      </c>
      <c r="P2898">
        <f t="shared" si="419"/>
        <v>2375380.1452784506</v>
      </c>
      <c r="T2898">
        <v>200</v>
      </c>
      <c r="U2898">
        <f t="shared" si="420"/>
        <v>341960</v>
      </c>
      <c r="V2898">
        <f t="shared" si="421"/>
        <v>9920</v>
      </c>
      <c r="W2898" s="1">
        <v>45412.708333333336</v>
      </c>
      <c r="X2898">
        <f t="shared" si="422"/>
        <v>8855.6704050586122</v>
      </c>
      <c r="Z2898">
        <f t="shared" si="423"/>
        <v>-1064.3295949413878</v>
      </c>
      <c r="AK2898">
        <f t="shared" si="425"/>
        <v>9009.8019695480416</v>
      </c>
      <c r="AL2898">
        <f t="shared" si="424"/>
        <v>-910.1980304519584</v>
      </c>
      <c r="AR2898">
        <f t="shared" si="417"/>
        <v>-910.1980304519584</v>
      </c>
      <c r="AT2898">
        <v>-243.57120978378771</v>
      </c>
    </row>
    <row r="2899" spans="1:46">
      <c r="A2899" s="1">
        <v>45412.708333333336</v>
      </c>
      <c r="B2899">
        <v>4413965</v>
      </c>
      <c r="C2899" s="1">
        <v>45413.166666666664</v>
      </c>
      <c r="D2899">
        <v>882793</v>
      </c>
      <c r="O2899">
        <f t="shared" si="418"/>
        <v>1492221.796879204</v>
      </c>
      <c r="P2899">
        <f t="shared" si="419"/>
        <v>2375014.796879204</v>
      </c>
      <c r="T2899">
        <v>210</v>
      </c>
      <c r="U2899">
        <f t="shared" si="420"/>
        <v>359058</v>
      </c>
      <c r="V2899">
        <f t="shared" si="421"/>
        <v>10416</v>
      </c>
      <c r="W2899" s="1">
        <v>45412.75</v>
      </c>
      <c r="X2899">
        <f t="shared" si="422"/>
        <v>8854.3083472788585</v>
      </c>
      <c r="Z2899">
        <f t="shared" si="423"/>
        <v>-1561.6916527211415</v>
      </c>
      <c r="AK2899">
        <f t="shared" si="425"/>
        <v>9008.416205364716</v>
      </c>
      <c r="AL2899">
        <f t="shared" si="424"/>
        <v>-1407.583794635284</v>
      </c>
      <c r="AR2899">
        <f t="shared" si="417"/>
        <v>-1407.583794635284</v>
      </c>
      <c r="AT2899">
        <v>-242.81991340049353</v>
      </c>
    </row>
    <row r="2900" spans="1:46">
      <c r="A2900" s="1">
        <v>45412.75</v>
      </c>
      <c r="B2900">
        <v>4410787</v>
      </c>
      <c r="C2900" s="1">
        <v>45413.166666666664</v>
      </c>
      <c r="D2900">
        <v>882157.4</v>
      </c>
      <c r="O2900">
        <f t="shared" si="418"/>
        <v>1491147.4157115957</v>
      </c>
      <c r="P2900">
        <f t="shared" si="419"/>
        <v>2373304.8157115956</v>
      </c>
      <c r="T2900">
        <v>220</v>
      </c>
      <c r="U2900">
        <f t="shared" si="420"/>
        <v>376156</v>
      </c>
      <c r="V2900">
        <f t="shared" si="421"/>
        <v>10912</v>
      </c>
      <c r="W2900" s="1">
        <v>45412.791666666664</v>
      </c>
      <c r="X2900">
        <f t="shared" si="422"/>
        <v>8847.93335519631</v>
      </c>
      <c r="Z2900">
        <f t="shared" si="423"/>
        <v>-2064.06664480369</v>
      </c>
      <c r="AK2900">
        <f t="shared" si="425"/>
        <v>9001.9302575376187</v>
      </c>
      <c r="AL2900">
        <f t="shared" si="424"/>
        <v>-1910.0697424623813</v>
      </c>
      <c r="AR2900">
        <f t="shared" si="417"/>
        <v>-1910.0697424623813</v>
      </c>
      <c r="AT2900">
        <v>-242.80076893579644</v>
      </c>
    </row>
    <row r="2901" spans="1:46">
      <c r="A2901" s="1">
        <v>45412.791666666664</v>
      </c>
      <c r="B2901">
        <v>4404340</v>
      </c>
      <c r="C2901" s="1">
        <v>45413.166666666664</v>
      </c>
      <c r="D2901">
        <v>880868</v>
      </c>
      <c r="O2901">
        <f t="shared" si="418"/>
        <v>1488967.8891579234</v>
      </c>
      <c r="P2901">
        <f t="shared" si="419"/>
        <v>2369835.8891579234</v>
      </c>
      <c r="T2901">
        <v>225</v>
      </c>
      <c r="U2901">
        <f t="shared" si="420"/>
        <v>384705</v>
      </c>
      <c r="V2901">
        <f t="shared" si="421"/>
        <v>11160</v>
      </c>
      <c r="W2901" s="1">
        <v>45412.833333333336</v>
      </c>
      <c r="X2901">
        <f t="shared" si="422"/>
        <v>8835.00082720506</v>
      </c>
      <c r="Z2901">
        <f t="shared" si="423"/>
        <v>-2324.99917279494</v>
      </c>
      <c r="AK2901">
        <f t="shared" si="425"/>
        <v>8988.7726409103943</v>
      </c>
      <c r="AL2901">
        <f t="shared" si="424"/>
        <v>-2171.2273590896057</v>
      </c>
      <c r="AR2901">
        <f t="shared" si="417"/>
        <v>-2171.2273590896057</v>
      </c>
      <c r="AT2901">
        <v>-242.46912928453457</v>
      </c>
    </row>
    <row r="2902" spans="1:46">
      <c r="A2902" s="1">
        <v>45412.833333333336</v>
      </c>
      <c r="B2902">
        <v>4401987</v>
      </c>
      <c r="C2902" s="1">
        <v>45413.166666666664</v>
      </c>
      <c r="D2902">
        <v>880397.4</v>
      </c>
      <c r="O2902">
        <f t="shared" si="418"/>
        <v>1488172.414366425</v>
      </c>
      <c r="P2902">
        <f t="shared" si="419"/>
        <v>2368569.8143664249</v>
      </c>
      <c r="T2902">
        <v>220</v>
      </c>
      <c r="U2902">
        <f t="shared" si="420"/>
        <v>376156</v>
      </c>
      <c r="V2902">
        <f t="shared" si="421"/>
        <v>10912</v>
      </c>
      <c r="W2902" s="1">
        <v>45412.875</v>
      </c>
      <c r="X2902">
        <f t="shared" si="422"/>
        <v>8830.280765414549</v>
      </c>
      <c r="Z2902">
        <f t="shared" si="423"/>
        <v>-2081.719234585451</v>
      </c>
      <c r="AK2902">
        <f t="shared" si="425"/>
        <v>8983.970427179378</v>
      </c>
      <c r="AL2902">
        <f t="shared" si="424"/>
        <v>-1928.029572820622</v>
      </c>
      <c r="AR2902">
        <f t="shared" si="417"/>
        <v>-1928.029572820622</v>
      </c>
      <c r="AT2902">
        <v>-241.69104251487261</v>
      </c>
    </row>
    <row r="2903" spans="1:46">
      <c r="A2903" s="1">
        <v>45412.875</v>
      </c>
      <c r="B2903">
        <v>4405699</v>
      </c>
      <c r="C2903" s="1">
        <v>45413.166666666664</v>
      </c>
      <c r="D2903">
        <v>881139.8</v>
      </c>
      <c r="O2903">
        <f t="shared" si="418"/>
        <v>1489427.3240247515</v>
      </c>
      <c r="P2903">
        <f t="shared" si="419"/>
        <v>2370567.1240247516</v>
      </c>
      <c r="T2903">
        <v>215</v>
      </c>
      <c r="U2903">
        <f t="shared" si="420"/>
        <v>367607</v>
      </c>
      <c r="V2903">
        <f t="shared" si="421"/>
        <v>10664</v>
      </c>
      <c r="W2903" s="1">
        <v>45412.916666666664</v>
      </c>
      <c r="X2903">
        <f t="shared" si="422"/>
        <v>8837.7269487406738</v>
      </c>
      <c r="Z2903">
        <f t="shared" si="423"/>
        <v>-1826.2730512593262</v>
      </c>
      <c r="AK2903">
        <f t="shared" si="425"/>
        <v>8991.5462101668527</v>
      </c>
      <c r="AL2903">
        <f t="shared" si="424"/>
        <v>-1672.4537898331473</v>
      </c>
      <c r="AR2903">
        <f t="shared" si="417"/>
        <v>-1672.4537898331473</v>
      </c>
      <c r="AT2903">
        <v>-240.59917635152487</v>
      </c>
    </row>
    <row r="2904" spans="1:46">
      <c r="A2904" s="1">
        <v>45412.916666666664</v>
      </c>
      <c r="B2904">
        <v>4408102</v>
      </c>
      <c r="C2904" s="1">
        <v>45413.166666666664</v>
      </c>
      <c r="D2904">
        <v>881620.4</v>
      </c>
      <c r="O2904">
        <f t="shared" si="418"/>
        <v>1490239.7022329839</v>
      </c>
      <c r="P2904">
        <f t="shared" si="419"/>
        <v>2371860.1022329838</v>
      </c>
      <c r="T2904">
        <v>205</v>
      </c>
      <c r="U2904">
        <f t="shared" si="420"/>
        <v>350509</v>
      </c>
      <c r="V2904">
        <f t="shared" si="421"/>
        <v>10168</v>
      </c>
      <c r="W2904" s="1">
        <v>45412.958333333336</v>
      </c>
      <c r="X2904">
        <f t="shared" si="422"/>
        <v>8842.5473093367618</v>
      </c>
      <c r="Z2904">
        <f t="shared" si="423"/>
        <v>-1325.4526906632382</v>
      </c>
      <c r="AK2904">
        <f t="shared" si="425"/>
        <v>8996.4504683885425</v>
      </c>
      <c r="AL2904">
        <f t="shared" si="424"/>
        <v>-1171.5495316114575</v>
      </c>
      <c r="AR2904">
        <f t="shared" si="417"/>
        <v>-1171.5495316114575</v>
      </c>
      <c r="AT2904">
        <v>-239.88996219793444</v>
      </c>
    </row>
    <row r="2905" spans="1:46">
      <c r="A2905" s="1">
        <v>45412.958333333336</v>
      </c>
      <c r="B2905">
        <v>4410862</v>
      </c>
      <c r="C2905" s="1">
        <v>45413.166666666664</v>
      </c>
      <c r="D2905">
        <v>882172.4</v>
      </c>
      <c r="O2905">
        <f t="shared" si="418"/>
        <v>1491172.7708366965</v>
      </c>
      <c r="P2905">
        <f t="shared" si="419"/>
        <v>2373345.1708366964</v>
      </c>
      <c r="T2905">
        <v>190</v>
      </c>
      <c r="U2905">
        <f t="shared" si="420"/>
        <v>324862</v>
      </c>
      <c r="V2905">
        <f t="shared" si="421"/>
        <v>9424</v>
      </c>
      <c r="W2905" s="1">
        <v>45413</v>
      </c>
      <c r="X2905">
        <f t="shared" si="422"/>
        <v>8848.0838034046774</v>
      </c>
      <c r="Z2905">
        <f t="shared" si="423"/>
        <v>-575.91619659532262</v>
      </c>
      <c r="AK2905">
        <f t="shared" si="425"/>
        <v>9002.0833242736226</v>
      </c>
      <c r="AL2905">
        <f t="shared" si="424"/>
        <v>-421.91667572637743</v>
      </c>
      <c r="AR2905">
        <f t="shared" si="417"/>
        <v>-421.91667572637743</v>
      </c>
      <c r="AT2905">
        <v>-238.94732003607896</v>
      </c>
    </row>
    <row r="2906" spans="1:46">
      <c r="A2906" s="1">
        <v>45413</v>
      </c>
      <c r="B2906">
        <v>4414740</v>
      </c>
      <c r="C2906" s="1">
        <v>45414.166666666664</v>
      </c>
      <c r="D2906">
        <v>882948</v>
      </c>
      <c r="O2906">
        <f t="shared" si="418"/>
        <v>1492483.7998385797</v>
      </c>
      <c r="P2906">
        <f t="shared" si="419"/>
        <v>2375431.7998385797</v>
      </c>
      <c r="T2906">
        <v>180</v>
      </c>
      <c r="U2906">
        <f t="shared" si="420"/>
        <v>307764</v>
      </c>
      <c r="V2906">
        <f t="shared" si="421"/>
        <v>8928</v>
      </c>
      <c r="W2906" s="1">
        <v>45413.041666666664</v>
      </c>
      <c r="X2906">
        <f t="shared" si="422"/>
        <v>8855.8629787653208</v>
      </c>
      <c r="Z2906">
        <f t="shared" si="423"/>
        <v>-72.137021234679196</v>
      </c>
      <c r="AK2906">
        <f t="shared" si="425"/>
        <v>9009.9978949701308</v>
      </c>
      <c r="AL2906">
        <f t="shared" si="424"/>
        <v>81.997894970130801</v>
      </c>
      <c r="AR2906">
        <f t="shared" si="417"/>
        <v>81.997894970130801</v>
      </c>
      <c r="AT2906">
        <v>-238.87461457232894</v>
      </c>
    </row>
    <row r="2907" spans="1:46">
      <c r="A2907" s="1">
        <v>45413.041666666664</v>
      </c>
      <c r="B2907">
        <v>4415350</v>
      </c>
      <c r="C2907" s="1">
        <v>45414.166666666664</v>
      </c>
      <c r="D2907">
        <v>883070</v>
      </c>
      <c r="O2907">
        <f t="shared" si="418"/>
        <v>1492690.0215227334</v>
      </c>
      <c r="P2907">
        <f t="shared" si="419"/>
        <v>2375760.0215227334</v>
      </c>
      <c r="T2907">
        <v>175</v>
      </c>
      <c r="U2907">
        <f t="shared" si="420"/>
        <v>299215</v>
      </c>
      <c r="V2907">
        <f t="shared" si="421"/>
        <v>8680</v>
      </c>
      <c r="W2907" s="1">
        <v>45413.083333333336</v>
      </c>
      <c r="X2907">
        <f t="shared" si="422"/>
        <v>8857.0866241933763</v>
      </c>
      <c r="Z2907">
        <f t="shared" si="423"/>
        <v>177.08662419337634</v>
      </c>
      <c r="AK2907">
        <f t="shared" si="425"/>
        <v>9011.2428377563265</v>
      </c>
      <c r="AL2907">
        <f t="shared" si="424"/>
        <v>331.24283775632648</v>
      </c>
      <c r="AR2907">
        <f t="shared" si="417"/>
        <v>331.24283775632648</v>
      </c>
      <c r="AT2907">
        <v>-238.6118475371386</v>
      </c>
    </row>
    <row r="2908" spans="1:46">
      <c r="A2908" s="1">
        <v>45413.083333333336</v>
      </c>
      <c r="B2908">
        <v>4416852</v>
      </c>
      <c r="C2908" s="1">
        <v>45414.166666666664</v>
      </c>
      <c r="D2908">
        <v>883370.4</v>
      </c>
      <c r="O2908">
        <f t="shared" si="418"/>
        <v>1493197.8001614208</v>
      </c>
      <c r="P2908">
        <f t="shared" si="419"/>
        <v>2376568.2001614207</v>
      </c>
      <c r="T2908">
        <v>170</v>
      </c>
      <c r="U2908">
        <f t="shared" si="420"/>
        <v>290666</v>
      </c>
      <c r="V2908">
        <f t="shared" si="421"/>
        <v>8432</v>
      </c>
      <c r="W2908" s="1">
        <v>45413.125</v>
      </c>
      <c r="X2908">
        <f t="shared" si="422"/>
        <v>8860.0996003129458</v>
      </c>
      <c r="Z2908">
        <f t="shared" si="423"/>
        <v>428.09960031294577</v>
      </c>
      <c r="AK2908">
        <f t="shared" si="425"/>
        <v>9014.3082542561078</v>
      </c>
      <c r="AL2908">
        <f t="shared" si="424"/>
        <v>582.30825425610783</v>
      </c>
      <c r="AR2908">
        <f t="shared" si="417"/>
        <v>582.30825425610783</v>
      </c>
      <c r="AT2908">
        <v>-238.22534290602198</v>
      </c>
    </row>
    <row r="2909" spans="1:46">
      <c r="A2909" s="1">
        <v>45413.125</v>
      </c>
      <c r="B2909">
        <v>4416956</v>
      </c>
      <c r="C2909" s="1">
        <v>45414.166666666664</v>
      </c>
      <c r="D2909">
        <v>883391.2</v>
      </c>
      <c r="O2909">
        <f t="shared" si="418"/>
        <v>1493232.959268227</v>
      </c>
      <c r="P2909">
        <f t="shared" si="419"/>
        <v>2376624.1592682269</v>
      </c>
      <c r="T2909">
        <v>165</v>
      </c>
      <c r="U2909">
        <f t="shared" si="420"/>
        <v>282117</v>
      </c>
      <c r="V2909">
        <f t="shared" si="421"/>
        <v>8184</v>
      </c>
      <c r="W2909" s="1">
        <v>45413.166666666664</v>
      </c>
      <c r="X2909">
        <f t="shared" si="422"/>
        <v>8860.3082218285472</v>
      </c>
      <c r="Z2909">
        <f t="shared" si="423"/>
        <v>676.30822182854718</v>
      </c>
      <c r="AK2909">
        <f t="shared" si="425"/>
        <v>9014.5205067967072</v>
      </c>
      <c r="AL2909">
        <f t="shared" si="424"/>
        <v>830.5205067967072</v>
      </c>
      <c r="AR2909">
        <f t="shared" si="417"/>
        <v>830.5205067967072</v>
      </c>
      <c r="AT2909">
        <v>-238.06464013518598</v>
      </c>
    </row>
    <row r="2910" spans="1:46">
      <c r="A2910" s="1">
        <v>45413.166666666664</v>
      </c>
      <c r="B2910">
        <v>4417453</v>
      </c>
      <c r="C2910" s="1">
        <v>45414.166666666664</v>
      </c>
      <c r="D2910">
        <v>883490.6</v>
      </c>
      <c r="O2910">
        <f t="shared" si="418"/>
        <v>1493400.9792305622</v>
      </c>
      <c r="P2910">
        <f t="shared" si="419"/>
        <v>2376891.5792305623</v>
      </c>
      <c r="T2910">
        <v>160</v>
      </c>
      <c r="U2910">
        <f t="shared" si="420"/>
        <v>273568</v>
      </c>
      <c r="V2910">
        <f t="shared" si="421"/>
        <v>7936</v>
      </c>
      <c r="W2910" s="1">
        <v>45413.208333333336</v>
      </c>
      <c r="X2910">
        <f t="shared" si="422"/>
        <v>8861.3051919559948</v>
      </c>
      <c r="Z2910">
        <f t="shared" si="423"/>
        <v>925.30519195599481</v>
      </c>
      <c r="AK2910">
        <f t="shared" si="425"/>
        <v>9015.5348290339844</v>
      </c>
      <c r="AL2910">
        <f t="shared" si="424"/>
        <v>1079.5348290339844</v>
      </c>
      <c r="AR2910">
        <f t="shared" si="417"/>
        <v>1079.5348290339844</v>
      </c>
      <c r="AT2910">
        <v>-237.90136895011346</v>
      </c>
    </row>
    <row r="2911" spans="1:46">
      <c r="A2911" s="1">
        <v>45413.208333333336</v>
      </c>
      <c r="B2911">
        <v>4416497</v>
      </c>
      <c r="C2911" s="1">
        <v>45414.166666666664</v>
      </c>
      <c r="D2911">
        <v>883299.4</v>
      </c>
      <c r="O2911">
        <f t="shared" si="418"/>
        <v>1493077.78590261</v>
      </c>
      <c r="P2911">
        <f t="shared" si="419"/>
        <v>2376377.18590261</v>
      </c>
      <c r="T2911">
        <v>165</v>
      </c>
      <c r="U2911">
        <f t="shared" si="420"/>
        <v>282117</v>
      </c>
      <c r="V2911">
        <f t="shared" si="421"/>
        <v>8184</v>
      </c>
      <c r="W2911" s="1">
        <v>45413.25</v>
      </c>
      <c r="X2911">
        <f t="shared" si="422"/>
        <v>8859.3874787933382</v>
      </c>
      <c r="Z2911">
        <f t="shared" si="423"/>
        <v>675.38747879333823</v>
      </c>
      <c r="AK2911">
        <f t="shared" si="425"/>
        <v>9013.5837383723392</v>
      </c>
      <c r="AL2911">
        <f t="shared" si="424"/>
        <v>829.58373837233921</v>
      </c>
      <c r="AR2911">
        <f t="shared" si="417"/>
        <v>829.58373837233921</v>
      </c>
      <c r="AT2911">
        <v>-237.55441768182936</v>
      </c>
    </row>
    <row r="2912" spans="1:46">
      <c r="A2912" s="1">
        <v>45413.25</v>
      </c>
      <c r="B2912">
        <v>4415980</v>
      </c>
      <c r="C2912" s="1">
        <v>45414.166666666664</v>
      </c>
      <c r="D2912">
        <v>883196</v>
      </c>
      <c r="O2912">
        <f t="shared" si="418"/>
        <v>1492903.0045735808</v>
      </c>
      <c r="P2912">
        <f t="shared" si="419"/>
        <v>2376099.0045735808</v>
      </c>
      <c r="T2912">
        <v>180</v>
      </c>
      <c r="U2912">
        <f t="shared" si="420"/>
        <v>307764</v>
      </c>
      <c r="V2912">
        <f t="shared" si="421"/>
        <v>8928</v>
      </c>
      <c r="W2912" s="1">
        <v>45413.291666666664</v>
      </c>
      <c r="X2912">
        <f t="shared" si="422"/>
        <v>8858.3503891436594</v>
      </c>
      <c r="Z2912">
        <f t="shared" si="423"/>
        <v>-69.649610856340587</v>
      </c>
      <c r="AK2912">
        <f t="shared" si="425"/>
        <v>9012.5285983387912</v>
      </c>
      <c r="AL2912">
        <f t="shared" si="424"/>
        <v>84.528598338791198</v>
      </c>
      <c r="AR2912">
        <f t="shared" si="417"/>
        <v>84.528598338791198</v>
      </c>
      <c r="AT2912">
        <v>-237.40136083266225</v>
      </c>
    </row>
    <row r="2913" spans="1:46">
      <c r="A2913" s="1">
        <v>45413.291666666664</v>
      </c>
      <c r="B2913">
        <v>4415204</v>
      </c>
      <c r="C2913" s="1">
        <v>45414.166666666664</v>
      </c>
      <c r="D2913">
        <v>883040.8</v>
      </c>
      <c r="O2913">
        <f t="shared" si="418"/>
        <v>1492640.6635458705</v>
      </c>
      <c r="P2913">
        <f t="shared" si="419"/>
        <v>2375681.4635458705</v>
      </c>
      <c r="T2913">
        <v>195</v>
      </c>
      <c r="U2913">
        <f t="shared" si="420"/>
        <v>333411</v>
      </c>
      <c r="V2913">
        <f t="shared" si="421"/>
        <v>9672</v>
      </c>
      <c r="W2913" s="1">
        <v>45413.333333333336</v>
      </c>
      <c r="X2913">
        <f t="shared" si="422"/>
        <v>8856.7937516810889</v>
      </c>
      <c r="Z2913">
        <f t="shared" si="423"/>
        <v>-815.20624831891109</v>
      </c>
      <c r="AK2913">
        <f t="shared" si="425"/>
        <v>9010.9448678435656</v>
      </c>
      <c r="AL2913">
        <f t="shared" si="424"/>
        <v>-661.05513215643441</v>
      </c>
      <c r="AR2913">
        <f t="shared" si="417"/>
        <v>-661.05513215643441</v>
      </c>
      <c r="AT2913">
        <v>-237.36690475094292</v>
      </c>
    </row>
    <row r="2914" spans="1:46">
      <c r="A2914" s="1">
        <v>45413.333333333336</v>
      </c>
      <c r="B2914">
        <v>4415659</v>
      </c>
      <c r="C2914" s="1">
        <v>45414.166666666664</v>
      </c>
      <c r="D2914">
        <v>883131.8</v>
      </c>
      <c r="O2914">
        <f t="shared" si="418"/>
        <v>1492794.4846381492</v>
      </c>
      <c r="P2914">
        <f t="shared" si="419"/>
        <v>2375926.2846381492</v>
      </c>
      <c r="T2914">
        <v>210</v>
      </c>
      <c r="U2914">
        <f t="shared" si="420"/>
        <v>359058</v>
      </c>
      <c r="V2914">
        <f t="shared" si="421"/>
        <v>10416</v>
      </c>
      <c r="W2914" s="1">
        <v>45413.375</v>
      </c>
      <c r="X2914">
        <f t="shared" si="422"/>
        <v>8857.7064708118487</v>
      </c>
      <c r="Z2914">
        <f t="shared" si="423"/>
        <v>-1558.2935291881513</v>
      </c>
      <c r="AK2914">
        <f t="shared" si="425"/>
        <v>9011.8734727086794</v>
      </c>
      <c r="AL2914">
        <f t="shared" si="424"/>
        <v>-1404.1265272913206</v>
      </c>
      <c r="AR2914">
        <f t="shared" si="417"/>
        <v>-1404.1265272913206</v>
      </c>
      <c r="AT2914">
        <v>-236.8975000938517</v>
      </c>
    </row>
    <row r="2915" spans="1:46">
      <c r="A2915" s="1">
        <v>45413.375</v>
      </c>
      <c r="B2915">
        <v>4415573</v>
      </c>
      <c r="C2915" s="1">
        <v>45414.166666666664</v>
      </c>
      <c r="D2915">
        <v>883114.6</v>
      </c>
      <c r="O2915">
        <f t="shared" si="418"/>
        <v>1492765.4107613666</v>
      </c>
      <c r="P2915">
        <f t="shared" si="419"/>
        <v>2375880.0107613667</v>
      </c>
      <c r="T2915">
        <v>220</v>
      </c>
      <c r="U2915">
        <f t="shared" si="420"/>
        <v>376156</v>
      </c>
      <c r="V2915">
        <f t="shared" si="421"/>
        <v>10912</v>
      </c>
      <c r="W2915" s="1">
        <v>45413.416666666664</v>
      </c>
      <c r="X2915">
        <f t="shared" si="422"/>
        <v>8857.533956866253</v>
      </c>
      <c r="Z2915">
        <f t="shared" si="423"/>
        <v>-2054.466043133747</v>
      </c>
      <c r="AK2915">
        <f t="shared" si="425"/>
        <v>9011.6979561847202</v>
      </c>
      <c r="AL2915">
        <f t="shared" si="424"/>
        <v>-1900.3020438152798</v>
      </c>
      <c r="AR2915">
        <f t="shared" si="417"/>
        <v>-1900.3020438152798</v>
      </c>
      <c r="AT2915">
        <v>-236.84267466136771</v>
      </c>
    </row>
    <row r="2916" spans="1:46">
      <c r="A2916" s="1">
        <v>45413.416666666664</v>
      </c>
      <c r="B2916">
        <v>4415525</v>
      </c>
      <c r="C2916" s="1">
        <v>45414.166666666664</v>
      </c>
      <c r="D2916">
        <v>883105</v>
      </c>
      <c r="O2916">
        <f t="shared" si="418"/>
        <v>1492749.1834813021</v>
      </c>
      <c r="P2916">
        <f t="shared" si="419"/>
        <v>2375854.1834813021</v>
      </c>
      <c r="T2916">
        <v>225</v>
      </c>
      <c r="U2916">
        <f t="shared" si="420"/>
        <v>384705</v>
      </c>
      <c r="V2916">
        <f t="shared" si="421"/>
        <v>11160</v>
      </c>
      <c r="W2916" s="1">
        <v>45413.458333333336</v>
      </c>
      <c r="X2916">
        <f t="shared" si="422"/>
        <v>8857.4376700128996</v>
      </c>
      <c r="Z2916">
        <f t="shared" si="423"/>
        <v>-2302.5623299871004</v>
      </c>
      <c r="AK2916">
        <f t="shared" si="425"/>
        <v>9011.5999934736774</v>
      </c>
      <c r="AL2916">
        <f t="shared" si="424"/>
        <v>-2148.4000065263226</v>
      </c>
      <c r="AR2916">
        <f t="shared" si="417"/>
        <v>-2148.4000065263226</v>
      </c>
      <c r="AT2916">
        <v>-236.71127137008807</v>
      </c>
    </row>
    <row r="2917" spans="1:46">
      <c r="A2917" s="1">
        <v>45413.458333333336</v>
      </c>
      <c r="B2917">
        <v>4413999</v>
      </c>
      <c r="C2917" s="1">
        <v>45414.166666666664</v>
      </c>
      <c r="D2917">
        <v>882799.8</v>
      </c>
      <c r="O2917">
        <f t="shared" si="418"/>
        <v>1492233.2912025831</v>
      </c>
      <c r="P2917">
        <f t="shared" si="419"/>
        <v>2375033.0912025832</v>
      </c>
      <c r="T2917">
        <v>220</v>
      </c>
      <c r="U2917">
        <f t="shared" si="420"/>
        <v>376156</v>
      </c>
      <c r="V2917">
        <f t="shared" si="421"/>
        <v>10912</v>
      </c>
      <c r="W2917" s="1">
        <v>45413.5</v>
      </c>
      <c r="X2917">
        <f t="shared" si="422"/>
        <v>8854.3765504666535</v>
      </c>
      <c r="Z2917">
        <f t="shared" si="423"/>
        <v>-2057.6234495333465</v>
      </c>
      <c r="AK2917">
        <f t="shared" si="425"/>
        <v>9008.4855956183746</v>
      </c>
      <c r="AL2917">
        <f t="shared" si="424"/>
        <v>-1903.5144043816254</v>
      </c>
      <c r="AR2917">
        <f t="shared" si="417"/>
        <v>-1903.5144043816254</v>
      </c>
      <c r="AT2917">
        <v>-236.59774811007082</v>
      </c>
    </row>
    <row r="2918" spans="1:46">
      <c r="A2918" s="1">
        <v>45413.5</v>
      </c>
      <c r="B2918">
        <v>4413724</v>
      </c>
      <c r="C2918" s="1">
        <v>45414.166666666664</v>
      </c>
      <c r="D2918">
        <v>882744.8</v>
      </c>
      <c r="O2918">
        <f t="shared" si="418"/>
        <v>1492140.3224105465</v>
      </c>
      <c r="P2918">
        <f t="shared" si="419"/>
        <v>2374885.1224105465</v>
      </c>
      <c r="T2918">
        <v>210</v>
      </c>
      <c r="U2918">
        <f t="shared" si="420"/>
        <v>359058</v>
      </c>
      <c r="V2918">
        <f t="shared" si="421"/>
        <v>10416</v>
      </c>
      <c r="W2918" s="1">
        <v>45413.541666666664</v>
      </c>
      <c r="X2918">
        <f t="shared" si="422"/>
        <v>8853.8249070359743</v>
      </c>
      <c r="Z2918">
        <f t="shared" si="423"/>
        <v>-1562.1750929640257</v>
      </c>
      <c r="AK2918">
        <f t="shared" si="425"/>
        <v>9007.9243509196804</v>
      </c>
      <c r="AL2918">
        <f t="shared" si="424"/>
        <v>-1408.0756490803196</v>
      </c>
      <c r="AR2918">
        <f t="shared" si="417"/>
        <v>-1408.0756490803196</v>
      </c>
      <c r="AT2918">
        <v>-236.30690648139171</v>
      </c>
    </row>
    <row r="2919" spans="1:46">
      <c r="A2919" s="1">
        <v>45413.541666666664</v>
      </c>
      <c r="B2919">
        <v>4413078</v>
      </c>
      <c r="C2919" s="1">
        <v>45414.166666666664</v>
      </c>
      <c r="D2919">
        <v>882615.6</v>
      </c>
      <c r="O2919">
        <f t="shared" si="418"/>
        <v>1491921.930266344</v>
      </c>
      <c r="P2919">
        <f t="shared" si="419"/>
        <v>2374537.5302663441</v>
      </c>
      <c r="T2919">
        <v>200</v>
      </c>
      <c r="U2919">
        <f t="shared" si="420"/>
        <v>341960</v>
      </c>
      <c r="V2919">
        <f t="shared" si="421"/>
        <v>9920</v>
      </c>
      <c r="W2919" s="1">
        <v>45413.583333333336</v>
      </c>
      <c r="X2919">
        <f t="shared" si="422"/>
        <v>8852.5290464679019</v>
      </c>
      <c r="Z2919">
        <f t="shared" si="423"/>
        <v>-1067.4709535320981</v>
      </c>
      <c r="AK2919">
        <f t="shared" si="425"/>
        <v>9006.605936100199</v>
      </c>
      <c r="AL2919">
        <f t="shared" si="424"/>
        <v>-913.39406389980104</v>
      </c>
      <c r="AR2919">
        <f t="shared" si="417"/>
        <v>-913.39406389980104</v>
      </c>
      <c r="AT2919">
        <v>-236.28523314982158</v>
      </c>
    </row>
    <row r="2920" spans="1:46">
      <c r="A2920" s="1">
        <v>45413.583333333336</v>
      </c>
      <c r="B2920">
        <v>4406491</v>
      </c>
      <c r="C2920" s="1">
        <v>45414.166666666664</v>
      </c>
      <c r="D2920">
        <v>881298.2</v>
      </c>
      <c r="O2920">
        <f t="shared" si="418"/>
        <v>1489695.0741458165</v>
      </c>
      <c r="P2920">
        <f t="shared" si="419"/>
        <v>2370993.2741458165</v>
      </c>
      <c r="T2920">
        <v>195</v>
      </c>
      <c r="U2920">
        <f t="shared" si="420"/>
        <v>333411</v>
      </c>
      <c r="V2920">
        <f t="shared" si="421"/>
        <v>9672</v>
      </c>
      <c r="W2920" s="1">
        <v>45413.625</v>
      </c>
      <c r="X2920">
        <f t="shared" si="422"/>
        <v>8839.31568182103</v>
      </c>
      <c r="Z2920">
        <f t="shared" si="423"/>
        <v>-832.68431817896999</v>
      </c>
      <c r="AK2920">
        <f t="shared" si="425"/>
        <v>8993.1625948990932</v>
      </c>
      <c r="AL2920">
        <f t="shared" si="424"/>
        <v>-678.83740510090684</v>
      </c>
      <c r="AR2920">
        <f t="shared" si="417"/>
        <v>-678.83740510090684</v>
      </c>
      <c r="AT2920">
        <v>-235.89491544471093</v>
      </c>
    </row>
    <row r="2921" spans="1:46">
      <c r="A2921" s="1">
        <v>45413.625</v>
      </c>
      <c r="B2921">
        <v>4401105</v>
      </c>
      <c r="C2921" s="1">
        <v>45414.166666666664</v>
      </c>
      <c r="D2921">
        <v>880221</v>
      </c>
      <c r="O2921">
        <f t="shared" si="418"/>
        <v>1487874.2380952383</v>
      </c>
      <c r="P2921">
        <f t="shared" si="419"/>
        <v>2368095.2380952383</v>
      </c>
      <c r="T2921">
        <v>195</v>
      </c>
      <c r="U2921">
        <f t="shared" si="420"/>
        <v>333411</v>
      </c>
      <c r="V2921">
        <f t="shared" si="421"/>
        <v>9672</v>
      </c>
      <c r="W2921" s="1">
        <v>45413.666666666664</v>
      </c>
      <c r="X2921">
        <f t="shared" si="422"/>
        <v>8828.5114944841498</v>
      </c>
      <c r="Z2921">
        <f t="shared" si="423"/>
        <v>-843.48850551585019</v>
      </c>
      <c r="AK2921">
        <f t="shared" si="425"/>
        <v>8982.1703623639241</v>
      </c>
      <c r="AL2921">
        <f t="shared" si="424"/>
        <v>-689.82963763607586</v>
      </c>
      <c r="AR2921">
        <f t="shared" si="417"/>
        <v>-689.82963763607586</v>
      </c>
      <c r="AT2921">
        <v>-235.8043497233848</v>
      </c>
    </row>
    <row r="2922" spans="1:46">
      <c r="A2922" s="1">
        <v>45413.666666666664</v>
      </c>
      <c r="B2922">
        <v>4400291</v>
      </c>
      <c r="C2922" s="1">
        <v>45414.166666666664</v>
      </c>
      <c r="D2922">
        <v>880058.2</v>
      </c>
      <c r="O2922">
        <f t="shared" si="418"/>
        <v>1487599.0504708097</v>
      </c>
      <c r="P2922">
        <f t="shared" si="419"/>
        <v>2367657.2504708096</v>
      </c>
      <c r="T2922">
        <v>200</v>
      </c>
      <c r="U2922">
        <f t="shared" si="420"/>
        <v>341960</v>
      </c>
      <c r="V2922">
        <f t="shared" si="421"/>
        <v>9920</v>
      </c>
      <c r="W2922" s="1">
        <v>45413.708333333336</v>
      </c>
      <c r="X2922">
        <f t="shared" si="422"/>
        <v>8826.8786299293351</v>
      </c>
      <c r="Z2922">
        <f t="shared" si="423"/>
        <v>-1093.1213700706649</v>
      </c>
      <c r="AK2922">
        <f t="shared" si="425"/>
        <v>8980.5090780557875</v>
      </c>
      <c r="AL2922">
        <f t="shared" si="424"/>
        <v>-939.49092194421246</v>
      </c>
      <c r="AR2922">
        <f t="shared" si="417"/>
        <v>-939.49092194421246</v>
      </c>
      <c r="AT2922">
        <v>-234.85406163986045</v>
      </c>
    </row>
    <row r="2923" spans="1:46">
      <c r="A2923" s="1">
        <v>45413.708333333336</v>
      </c>
      <c r="B2923">
        <v>4401722</v>
      </c>
      <c r="C2923" s="1">
        <v>45414.166666666664</v>
      </c>
      <c r="D2923">
        <v>880344.4</v>
      </c>
      <c r="O2923">
        <f t="shared" si="418"/>
        <v>1488082.826257735</v>
      </c>
      <c r="P2923">
        <f t="shared" si="419"/>
        <v>2368427.2262577349</v>
      </c>
      <c r="T2923">
        <v>210</v>
      </c>
      <c r="U2923">
        <f t="shared" si="420"/>
        <v>359058</v>
      </c>
      <c r="V2923">
        <f t="shared" si="421"/>
        <v>10416</v>
      </c>
      <c r="W2923" s="1">
        <v>45413.75</v>
      </c>
      <c r="X2923">
        <f t="shared" si="422"/>
        <v>8829.7491817449845</v>
      </c>
      <c r="Z2923">
        <f t="shared" si="423"/>
        <v>-1586.2508182550155</v>
      </c>
      <c r="AK2923">
        <f t="shared" si="425"/>
        <v>8983.4295913788173</v>
      </c>
      <c r="AL2923">
        <f t="shared" si="424"/>
        <v>-1432.5704086211827</v>
      </c>
      <c r="AR2923">
        <f t="shared" si="417"/>
        <v>-1432.5704086211827</v>
      </c>
      <c r="AT2923">
        <v>-234.53339300720108</v>
      </c>
    </row>
    <row r="2924" spans="1:46">
      <c r="A2924" s="1">
        <v>45413.75</v>
      </c>
      <c r="B2924">
        <v>4401839</v>
      </c>
      <c r="C2924" s="1">
        <v>45414.166666666664</v>
      </c>
      <c r="D2924">
        <v>880367.8</v>
      </c>
      <c r="O2924">
        <f t="shared" si="418"/>
        <v>1488122.3802528924</v>
      </c>
      <c r="P2924">
        <f t="shared" si="419"/>
        <v>2368490.1802528924</v>
      </c>
      <c r="T2924">
        <v>220</v>
      </c>
      <c r="U2924">
        <f t="shared" si="420"/>
        <v>376156</v>
      </c>
      <c r="V2924">
        <f t="shared" si="421"/>
        <v>10912</v>
      </c>
      <c r="W2924" s="1">
        <v>45413.791666666664</v>
      </c>
      <c r="X2924">
        <f t="shared" si="422"/>
        <v>8829.9838809500379</v>
      </c>
      <c r="Z2924">
        <f t="shared" si="423"/>
        <v>-2082.0161190499621</v>
      </c>
      <c r="AK2924">
        <f t="shared" si="425"/>
        <v>8983.6683754869882</v>
      </c>
      <c r="AL2924">
        <f t="shared" si="424"/>
        <v>-1928.3316245130118</v>
      </c>
      <c r="AR2924">
        <f t="shared" si="417"/>
        <v>-1928.3316245130118</v>
      </c>
      <c r="AT2924">
        <v>-234.50965901213385</v>
      </c>
    </row>
    <row r="2925" spans="1:46">
      <c r="A2925" s="1">
        <v>45413.791666666664</v>
      </c>
      <c r="B2925">
        <v>4403516</v>
      </c>
      <c r="C2925" s="1">
        <v>45414.166666666664</v>
      </c>
      <c r="D2925">
        <v>880703.2</v>
      </c>
      <c r="O2925">
        <f t="shared" si="418"/>
        <v>1488689.3208501481</v>
      </c>
      <c r="P2925">
        <f t="shared" si="419"/>
        <v>2369392.5208501481</v>
      </c>
      <c r="T2925">
        <v>225</v>
      </c>
      <c r="U2925">
        <f t="shared" si="420"/>
        <v>384705</v>
      </c>
      <c r="V2925">
        <f t="shared" si="421"/>
        <v>11160</v>
      </c>
      <c r="W2925" s="1">
        <v>45413.833333333336</v>
      </c>
      <c r="X2925">
        <f t="shared" si="422"/>
        <v>8833.3479028891288</v>
      </c>
      <c r="Z2925">
        <f t="shared" si="423"/>
        <v>-2326.6520971108712</v>
      </c>
      <c r="AK2925">
        <f t="shared" si="425"/>
        <v>8987.0909477041205</v>
      </c>
      <c r="AL2925">
        <f t="shared" si="424"/>
        <v>-2172.9090522958795</v>
      </c>
      <c r="AR2925">
        <f t="shared" si="417"/>
        <v>-2172.9090522958795</v>
      </c>
      <c r="AT2925">
        <v>-234.20478997354985</v>
      </c>
    </row>
    <row r="2926" spans="1:46">
      <c r="A2926" s="1">
        <v>45413.833333333336</v>
      </c>
      <c r="B2926">
        <v>4403000</v>
      </c>
      <c r="C2926" s="1">
        <v>45414.166666666664</v>
      </c>
      <c r="D2926">
        <v>880600</v>
      </c>
      <c r="O2926">
        <f t="shared" si="418"/>
        <v>1488514.8775894539</v>
      </c>
      <c r="P2926">
        <f t="shared" si="419"/>
        <v>2369114.8775894539</v>
      </c>
      <c r="T2926">
        <v>220</v>
      </c>
      <c r="U2926">
        <f t="shared" si="420"/>
        <v>376156</v>
      </c>
      <c r="V2926">
        <f t="shared" si="421"/>
        <v>10912</v>
      </c>
      <c r="W2926" s="1">
        <v>45413.875</v>
      </c>
      <c r="X2926">
        <f t="shared" si="422"/>
        <v>8832.31281921556</v>
      </c>
      <c r="Z2926">
        <f t="shared" si="423"/>
        <v>-2079.68718078444</v>
      </c>
      <c r="AK2926">
        <f t="shared" si="425"/>
        <v>8986.0378485603851</v>
      </c>
      <c r="AL2926">
        <f t="shared" si="424"/>
        <v>-1925.9621514396149</v>
      </c>
      <c r="AR2926">
        <f t="shared" si="417"/>
        <v>-1925.9621514396149</v>
      </c>
      <c r="AT2926">
        <v>-234.12188994757889</v>
      </c>
    </row>
    <row r="2927" spans="1:46">
      <c r="A2927" s="1">
        <v>45413.875</v>
      </c>
      <c r="B2927">
        <v>4405011</v>
      </c>
      <c r="C2927" s="1">
        <v>45414.166666666664</v>
      </c>
      <c r="D2927">
        <v>881002.2</v>
      </c>
      <c r="O2927">
        <f t="shared" si="418"/>
        <v>1489194.7330104925</v>
      </c>
      <c r="P2927">
        <f t="shared" si="419"/>
        <v>2370196.9330104925</v>
      </c>
      <c r="T2927">
        <v>215</v>
      </c>
      <c r="U2927">
        <f t="shared" si="420"/>
        <v>367607</v>
      </c>
      <c r="V2927">
        <f t="shared" si="421"/>
        <v>10664</v>
      </c>
      <c r="W2927" s="1">
        <v>45413.916666666664</v>
      </c>
      <c r="X2927">
        <f t="shared" si="422"/>
        <v>8836.3468371759172</v>
      </c>
      <c r="Z2927">
        <f t="shared" si="423"/>
        <v>-1827.6531628240828</v>
      </c>
      <c r="AK2927">
        <f t="shared" si="425"/>
        <v>8990.1420779752079</v>
      </c>
      <c r="AL2927">
        <f t="shared" si="424"/>
        <v>-1673.8579220247921</v>
      </c>
      <c r="AR2927">
        <f t="shared" si="417"/>
        <v>-1673.8579220247921</v>
      </c>
      <c r="AT2927">
        <v>-234.06192768661276</v>
      </c>
    </row>
    <row r="2928" spans="1:46">
      <c r="A2928" s="1">
        <v>45413.916666666664</v>
      </c>
      <c r="B2928">
        <v>4404979</v>
      </c>
      <c r="C2928" s="1">
        <v>45414.166666666664</v>
      </c>
      <c r="D2928">
        <v>880995.8</v>
      </c>
      <c r="O2928">
        <f t="shared" si="418"/>
        <v>1489183.9148237829</v>
      </c>
      <c r="P2928">
        <f t="shared" si="419"/>
        <v>2370179.7148237829</v>
      </c>
      <c r="T2928">
        <v>205</v>
      </c>
      <c r="U2928">
        <f t="shared" si="420"/>
        <v>350509</v>
      </c>
      <c r="V2928">
        <f t="shared" si="421"/>
        <v>10168</v>
      </c>
      <c r="W2928" s="1">
        <v>45413.958333333336</v>
      </c>
      <c r="X2928">
        <f t="shared" si="422"/>
        <v>8836.2826459403459</v>
      </c>
      <c r="Z2928">
        <f t="shared" si="423"/>
        <v>-1331.7173540596541</v>
      </c>
      <c r="AK2928">
        <f t="shared" si="425"/>
        <v>8990.0767695011782</v>
      </c>
      <c r="AL2928">
        <f t="shared" si="424"/>
        <v>-1177.9232304988218</v>
      </c>
      <c r="AR2928">
        <f t="shared" si="417"/>
        <v>-1177.9232304988218</v>
      </c>
      <c r="AT2928">
        <v>-233.89484342754258</v>
      </c>
    </row>
    <row r="2929" spans="1:46">
      <c r="A2929" s="1">
        <v>45413.958333333336</v>
      </c>
      <c r="B2929">
        <v>4405965</v>
      </c>
      <c r="C2929" s="1">
        <v>45414.166666666664</v>
      </c>
      <c r="D2929">
        <v>881193</v>
      </c>
      <c r="O2929">
        <f t="shared" si="418"/>
        <v>1489517.2502017757</v>
      </c>
      <c r="P2929">
        <f t="shared" si="419"/>
        <v>2370710.2502017757</v>
      </c>
      <c r="T2929">
        <v>190</v>
      </c>
      <c r="U2929">
        <f t="shared" si="420"/>
        <v>324862</v>
      </c>
      <c r="V2929">
        <f t="shared" si="421"/>
        <v>9424</v>
      </c>
      <c r="W2929" s="1">
        <v>45414</v>
      </c>
      <c r="X2929">
        <f t="shared" si="422"/>
        <v>8838.2605383863502</v>
      </c>
      <c r="Z2929">
        <f t="shared" si="423"/>
        <v>-585.73946161364984</v>
      </c>
      <c r="AK2929">
        <f t="shared" si="425"/>
        <v>8992.089086857226</v>
      </c>
      <c r="AL2929">
        <f t="shared" si="424"/>
        <v>-431.91091314277401</v>
      </c>
      <c r="AR2929">
        <f t="shared" si="417"/>
        <v>-431.91091314277401</v>
      </c>
      <c r="AT2929">
        <v>-233.75709819540134</v>
      </c>
    </row>
    <row r="2930" spans="1:46">
      <c r="A2930" s="1">
        <v>45414</v>
      </c>
      <c r="B2930">
        <v>4405884</v>
      </c>
      <c r="C2930" s="1">
        <v>45415.166666666664</v>
      </c>
      <c r="D2930">
        <v>881176.8</v>
      </c>
      <c r="O2930">
        <f t="shared" si="418"/>
        <v>1489489.8666666669</v>
      </c>
      <c r="P2930">
        <f t="shared" si="419"/>
        <v>2370666.666666667</v>
      </c>
      <c r="T2930">
        <v>180</v>
      </c>
      <c r="U2930">
        <f t="shared" si="420"/>
        <v>307764</v>
      </c>
      <c r="V2930">
        <f t="shared" si="421"/>
        <v>8928</v>
      </c>
      <c r="W2930" s="1">
        <v>45414.041666666664</v>
      </c>
      <c r="X2930">
        <f t="shared" si="422"/>
        <v>8838.0980543213136</v>
      </c>
      <c r="Z2930">
        <f t="shared" si="423"/>
        <v>-89.901945678686388</v>
      </c>
      <c r="AK2930">
        <f t="shared" si="425"/>
        <v>8991.923774782339</v>
      </c>
      <c r="AL2930">
        <f t="shared" si="424"/>
        <v>63.923774782339024</v>
      </c>
      <c r="AR2930">
        <f t="shared" si="417"/>
        <v>63.923774782339024</v>
      </c>
      <c r="AT2930">
        <v>-233.35144909958581</v>
      </c>
    </row>
    <row r="2931" spans="1:46">
      <c r="A2931" s="1">
        <v>45414.041666666664</v>
      </c>
      <c r="B2931">
        <v>4407189</v>
      </c>
      <c r="C2931" s="1">
        <v>45415.166666666664</v>
      </c>
      <c r="D2931">
        <v>881437.8</v>
      </c>
      <c r="O2931">
        <f t="shared" si="418"/>
        <v>1489931.0458434222</v>
      </c>
      <c r="P2931">
        <f t="shared" si="419"/>
        <v>2371368.8458434222</v>
      </c>
      <c r="T2931">
        <v>175</v>
      </c>
      <c r="U2931">
        <f t="shared" si="420"/>
        <v>299215</v>
      </c>
      <c r="V2931">
        <f t="shared" si="421"/>
        <v>8680</v>
      </c>
      <c r="W2931" s="1">
        <v>45414.083333333336</v>
      </c>
      <c r="X2931">
        <f t="shared" si="422"/>
        <v>8840.7158531469031</v>
      </c>
      <c r="Z2931">
        <f t="shared" si="423"/>
        <v>160.7158531469031</v>
      </c>
      <c r="AK2931">
        <f t="shared" si="425"/>
        <v>8994.5871359888733</v>
      </c>
      <c r="AL2931">
        <f t="shared" si="424"/>
        <v>314.58713598887334</v>
      </c>
      <c r="AR2931">
        <f t="shared" si="417"/>
        <v>314.58713598887334</v>
      </c>
      <c r="AT2931">
        <v>-233.16776901637604</v>
      </c>
    </row>
    <row r="2932" spans="1:46">
      <c r="A2932" s="1">
        <v>45414.083333333336</v>
      </c>
      <c r="B2932">
        <v>4408308</v>
      </c>
      <c r="C2932" s="1">
        <v>45415.166666666664</v>
      </c>
      <c r="D2932">
        <v>881661.6</v>
      </c>
      <c r="O2932">
        <f t="shared" si="418"/>
        <v>1490309.3443099274</v>
      </c>
      <c r="P2932">
        <f t="shared" si="419"/>
        <v>2371970.9443099275</v>
      </c>
      <c r="T2932">
        <v>170</v>
      </c>
      <c r="U2932">
        <f t="shared" si="420"/>
        <v>290666</v>
      </c>
      <c r="V2932">
        <f t="shared" si="421"/>
        <v>8432</v>
      </c>
      <c r="W2932" s="1">
        <v>45414.125</v>
      </c>
      <c r="X2932">
        <f t="shared" si="422"/>
        <v>8842.9605404157428</v>
      </c>
      <c r="Z2932">
        <f t="shared" si="423"/>
        <v>410.9605404157428</v>
      </c>
      <c r="AK2932">
        <f t="shared" si="425"/>
        <v>8996.8708916901069</v>
      </c>
      <c r="AL2932">
        <f t="shared" si="424"/>
        <v>564.87089169010687</v>
      </c>
      <c r="AR2932">
        <f t="shared" si="417"/>
        <v>564.87089169010687</v>
      </c>
      <c r="AT2932">
        <v>-232.81955331465724</v>
      </c>
    </row>
    <row r="2933" spans="1:46">
      <c r="A2933" s="1">
        <v>45414.125</v>
      </c>
      <c r="B2933">
        <v>4408890</v>
      </c>
      <c r="C2933" s="1">
        <v>45415.166666666664</v>
      </c>
      <c r="D2933">
        <v>881778</v>
      </c>
      <c r="O2933">
        <f t="shared" si="418"/>
        <v>1490506.1000807104</v>
      </c>
      <c r="P2933">
        <f t="shared" si="419"/>
        <v>2372284.1000807104</v>
      </c>
      <c r="T2933">
        <v>165</v>
      </c>
      <c r="U2933">
        <f t="shared" si="420"/>
        <v>282117</v>
      </c>
      <c r="V2933">
        <f t="shared" si="421"/>
        <v>8184</v>
      </c>
      <c r="W2933" s="1">
        <v>45414.166666666664</v>
      </c>
      <c r="X2933">
        <f t="shared" si="422"/>
        <v>8844.1280185126743</v>
      </c>
      <c r="Z2933">
        <f t="shared" si="423"/>
        <v>660.12801851267432</v>
      </c>
      <c r="AK2933">
        <f t="shared" si="425"/>
        <v>8998.058689561527</v>
      </c>
      <c r="AL2933">
        <f t="shared" si="424"/>
        <v>814.05868956152699</v>
      </c>
      <c r="AR2933">
        <f t="shared" si="417"/>
        <v>814.05868956152699</v>
      </c>
      <c r="AT2933">
        <v>-232.10524187995361</v>
      </c>
    </row>
    <row r="2934" spans="1:46">
      <c r="A2934" s="1">
        <v>45414.166666666664</v>
      </c>
      <c r="B2934">
        <v>4409259</v>
      </c>
      <c r="C2934" s="1">
        <v>45415.166666666664</v>
      </c>
      <c r="D2934">
        <v>881851.8</v>
      </c>
      <c r="O2934">
        <f t="shared" si="418"/>
        <v>1490630.847296207</v>
      </c>
      <c r="P2934">
        <f t="shared" si="419"/>
        <v>2372482.647296207</v>
      </c>
      <c r="T2934">
        <v>160</v>
      </c>
      <c r="U2934">
        <f t="shared" si="420"/>
        <v>273568</v>
      </c>
      <c r="V2934">
        <f t="shared" si="421"/>
        <v>7936</v>
      </c>
      <c r="W2934" s="1">
        <v>45414.208333333336</v>
      </c>
      <c r="X2934">
        <f t="shared" si="422"/>
        <v>8844.868223697842</v>
      </c>
      <c r="Z2934">
        <f t="shared" si="423"/>
        <v>908.86822369784204</v>
      </c>
      <c r="AK2934">
        <f t="shared" si="425"/>
        <v>8998.8117779026852</v>
      </c>
      <c r="AL2934">
        <f t="shared" si="424"/>
        <v>1062.8117779026852</v>
      </c>
      <c r="AR2934">
        <f t="shared" si="417"/>
        <v>1062.8117779026852</v>
      </c>
      <c r="AT2934">
        <v>-232.08483298182</v>
      </c>
    </row>
    <row r="2935" spans="1:46">
      <c r="A2935" s="1">
        <v>45414.208333333336</v>
      </c>
      <c r="B2935">
        <v>4409281</v>
      </c>
      <c r="C2935" s="1">
        <v>45415.166666666664</v>
      </c>
      <c r="D2935">
        <v>881856.2</v>
      </c>
      <c r="O2935">
        <f t="shared" si="418"/>
        <v>1490638.2847995695</v>
      </c>
      <c r="P2935">
        <f t="shared" si="419"/>
        <v>2372494.4847995695</v>
      </c>
      <c r="T2935">
        <v>165</v>
      </c>
      <c r="U2935">
        <f t="shared" si="420"/>
        <v>282117</v>
      </c>
      <c r="V2935">
        <f t="shared" si="421"/>
        <v>8184</v>
      </c>
      <c r="W2935" s="1">
        <v>45414.25</v>
      </c>
      <c r="X2935">
        <f t="shared" si="422"/>
        <v>8844.9123551722951</v>
      </c>
      <c r="Z2935">
        <f t="shared" si="423"/>
        <v>660.91235517229507</v>
      </c>
      <c r="AK2935">
        <f t="shared" si="425"/>
        <v>8998.8566774785813</v>
      </c>
      <c r="AL2935">
        <f t="shared" si="424"/>
        <v>814.85667747858133</v>
      </c>
      <c r="AR2935">
        <f t="shared" si="417"/>
        <v>814.85667747858133</v>
      </c>
      <c r="AT2935">
        <v>-231.71490440116031</v>
      </c>
    </row>
    <row r="2936" spans="1:46">
      <c r="A2936" s="1">
        <v>45414.25</v>
      </c>
      <c r="B2936">
        <v>4408001</v>
      </c>
      <c r="C2936" s="1">
        <v>45415.166666666664</v>
      </c>
      <c r="D2936">
        <v>881600.2</v>
      </c>
      <c r="O2936">
        <f t="shared" si="418"/>
        <v>1490205.5573311814</v>
      </c>
      <c r="P2936">
        <f t="shared" si="419"/>
        <v>2371805.7573311813</v>
      </c>
      <c r="T2936">
        <v>180</v>
      </c>
      <c r="U2936">
        <f t="shared" si="420"/>
        <v>307764</v>
      </c>
      <c r="V2936">
        <f t="shared" si="421"/>
        <v>8928</v>
      </c>
      <c r="W2936" s="1">
        <v>45414.291666666664</v>
      </c>
      <c r="X2936">
        <f t="shared" si="422"/>
        <v>8842.3447057494923</v>
      </c>
      <c r="Z2936">
        <f t="shared" si="423"/>
        <v>-85.655294250507723</v>
      </c>
      <c r="AK2936">
        <f t="shared" si="425"/>
        <v>8996.2443385173829</v>
      </c>
      <c r="AL2936">
        <f t="shared" si="424"/>
        <v>68.244338517382857</v>
      </c>
      <c r="AR2936">
        <f t="shared" si="417"/>
        <v>68.244338517382857</v>
      </c>
      <c r="AT2936">
        <v>-231.63200437518753</v>
      </c>
    </row>
    <row r="2937" spans="1:46">
      <c r="A2937" s="1">
        <v>45414.291666666664</v>
      </c>
      <c r="B2937">
        <v>4405513</v>
      </c>
      <c r="C2937" s="1">
        <v>45415.166666666664</v>
      </c>
      <c r="D2937">
        <v>881102.6</v>
      </c>
      <c r="O2937">
        <f t="shared" si="418"/>
        <v>1489364.4433145011</v>
      </c>
      <c r="P2937">
        <f t="shared" si="419"/>
        <v>2370467.0433145012</v>
      </c>
      <c r="T2937">
        <v>195</v>
      </c>
      <c r="U2937">
        <f t="shared" si="420"/>
        <v>333411</v>
      </c>
      <c r="V2937">
        <f t="shared" si="421"/>
        <v>9672</v>
      </c>
      <c r="W2937" s="1">
        <v>45414.333333333336</v>
      </c>
      <c r="X2937">
        <f t="shared" si="422"/>
        <v>8837.3538371839222</v>
      </c>
      <c r="Z2937">
        <f t="shared" si="423"/>
        <v>-834.64616281607778</v>
      </c>
      <c r="AK2937">
        <f t="shared" si="425"/>
        <v>8991.1666046615537</v>
      </c>
      <c r="AL2937">
        <f t="shared" si="424"/>
        <v>-680.83339533844628</v>
      </c>
      <c r="AR2937">
        <f t="shared" si="417"/>
        <v>-680.83339533844628</v>
      </c>
      <c r="AT2937">
        <v>-231.36134248637609</v>
      </c>
    </row>
    <row r="2938" spans="1:46">
      <c r="A2938" s="1">
        <v>45414.333333333336</v>
      </c>
      <c r="B2938">
        <v>4405899</v>
      </c>
      <c r="C2938" s="1">
        <v>45415.166666666664</v>
      </c>
      <c r="D2938">
        <v>881179.8</v>
      </c>
      <c r="O2938">
        <f t="shared" si="418"/>
        <v>1489494.9376916869</v>
      </c>
      <c r="P2938">
        <f t="shared" si="419"/>
        <v>2370674.737691687</v>
      </c>
      <c r="T2938">
        <v>210</v>
      </c>
      <c r="U2938">
        <f t="shared" si="420"/>
        <v>359058</v>
      </c>
      <c r="V2938">
        <f t="shared" si="421"/>
        <v>10416</v>
      </c>
      <c r="W2938" s="1">
        <v>45414.375</v>
      </c>
      <c r="X2938">
        <f t="shared" si="422"/>
        <v>8838.1281439629856</v>
      </c>
      <c r="Z2938">
        <f t="shared" si="423"/>
        <v>-1577.8718560370144</v>
      </c>
      <c r="AK2938">
        <f t="shared" si="425"/>
        <v>8991.9543881295394</v>
      </c>
      <c r="AL2938">
        <f t="shared" si="424"/>
        <v>-1424.0456118704606</v>
      </c>
      <c r="AR2938">
        <f t="shared" si="417"/>
        <v>-1424.0456118704606</v>
      </c>
      <c r="AT2938">
        <v>-230.98018406832307</v>
      </c>
    </row>
    <row r="2939" spans="1:46">
      <c r="A2939" s="1">
        <v>45414.375</v>
      </c>
      <c r="B2939">
        <v>4406724</v>
      </c>
      <c r="C2939" s="1">
        <v>45415.166666666664</v>
      </c>
      <c r="D2939">
        <v>881344.8</v>
      </c>
      <c r="O2939">
        <f t="shared" si="418"/>
        <v>1489773.8440677968</v>
      </c>
      <c r="P2939">
        <f t="shared" si="419"/>
        <v>2371118.6440677969</v>
      </c>
      <c r="T2939">
        <v>220</v>
      </c>
      <c r="U2939">
        <f t="shared" si="420"/>
        <v>376156</v>
      </c>
      <c r="V2939">
        <f t="shared" si="421"/>
        <v>10912</v>
      </c>
      <c r="W2939" s="1">
        <v>45414.416666666664</v>
      </c>
      <c r="X2939">
        <f t="shared" si="422"/>
        <v>8839.7830742550268</v>
      </c>
      <c r="Z2939">
        <f t="shared" si="423"/>
        <v>-2072.2169257449732</v>
      </c>
      <c r="AK2939">
        <f t="shared" si="425"/>
        <v>8993.6381222256241</v>
      </c>
      <c r="AL2939">
        <f t="shared" si="424"/>
        <v>-1918.3618777743759</v>
      </c>
      <c r="AR2939">
        <f t="shared" si="417"/>
        <v>-1918.3618777743759</v>
      </c>
      <c r="AT2939">
        <v>-230.97891963488655</v>
      </c>
    </row>
    <row r="2940" spans="1:46">
      <c r="A2940" s="1">
        <v>45414.416666666664</v>
      </c>
      <c r="B2940">
        <v>4406698</v>
      </c>
      <c r="C2940" s="1">
        <v>45415.166666666664</v>
      </c>
      <c r="D2940">
        <v>881339.6</v>
      </c>
      <c r="O2940">
        <f t="shared" si="418"/>
        <v>1489765.0542910951</v>
      </c>
      <c r="P2940">
        <f t="shared" si="419"/>
        <v>2371104.6542910952</v>
      </c>
      <c r="T2940">
        <v>225</v>
      </c>
      <c r="U2940">
        <f t="shared" si="420"/>
        <v>384705</v>
      </c>
      <c r="V2940">
        <f t="shared" si="421"/>
        <v>11160</v>
      </c>
      <c r="W2940" s="1">
        <v>45414.458333333336</v>
      </c>
      <c r="X2940">
        <f t="shared" si="422"/>
        <v>8839.7309188761246</v>
      </c>
      <c r="Z2940">
        <f t="shared" si="423"/>
        <v>-2320.2690811238754</v>
      </c>
      <c r="AK2940">
        <f t="shared" si="425"/>
        <v>8993.5850590904756</v>
      </c>
      <c r="AL2940">
        <f t="shared" si="424"/>
        <v>-2166.4149409095244</v>
      </c>
      <c r="AR2940">
        <f t="shared" si="417"/>
        <v>-2166.4149409095244</v>
      </c>
      <c r="AT2940">
        <v>-230.81564844981222</v>
      </c>
    </row>
    <row r="2941" spans="1:46">
      <c r="A2941" s="1">
        <v>45414.458333333336</v>
      </c>
      <c r="B2941">
        <v>4406207</v>
      </c>
      <c r="C2941" s="1">
        <v>45415.166666666664</v>
      </c>
      <c r="D2941">
        <v>881241.4</v>
      </c>
      <c r="O2941">
        <f t="shared" si="418"/>
        <v>1489599.0627387683</v>
      </c>
      <c r="P2941">
        <f t="shared" si="419"/>
        <v>2370840.4627387682</v>
      </c>
      <c r="T2941">
        <v>220</v>
      </c>
      <c r="U2941">
        <f t="shared" si="420"/>
        <v>376156</v>
      </c>
      <c r="V2941">
        <f t="shared" si="421"/>
        <v>10912</v>
      </c>
      <c r="W2941" s="1">
        <v>45414.5</v>
      </c>
      <c r="X2941">
        <f t="shared" si="422"/>
        <v>8838.745984605348</v>
      </c>
      <c r="Z2941">
        <f t="shared" si="423"/>
        <v>-2073.254015394652</v>
      </c>
      <c r="AK2941">
        <f t="shared" si="425"/>
        <v>8992.5829821920779</v>
      </c>
      <c r="AL2941">
        <f t="shared" si="424"/>
        <v>-1919.4170178079221</v>
      </c>
      <c r="AR2941">
        <f t="shared" si="417"/>
        <v>-1919.4170178079221</v>
      </c>
      <c r="AT2941">
        <v>-230.68171629165954</v>
      </c>
    </row>
    <row r="2942" spans="1:46">
      <c r="A2942" s="1">
        <v>45414.5</v>
      </c>
      <c r="B2942">
        <v>4404567</v>
      </c>
      <c r="C2942" s="1">
        <v>45415.166666666664</v>
      </c>
      <c r="D2942">
        <v>880913.4</v>
      </c>
      <c r="O2942">
        <f t="shared" si="418"/>
        <v>1489044.6306698956</v>
      </c>
      <c r="P2942">
        <f t="shared" si="419"/>
        <v>2369958.0306698955</v>
      </c>
      <c r="T2942">
        <v>210</v>
      </c>
      <c r="U2942">
        <f t="shared" si="420"/>
        <v>359058</v>
      </c>
      <c r="V2942">
        <f t="shared" si="421"/>
        <v>10416</v>
      </c>
      <c r="W2942" s="1">
        <v>45414.541666666664</v>
      </c>
      <c r="X2942">
        <f t="shared" si="422"/>
        <v>8835.4561837823821</v>
      </c>
      <c r="Z2942">
        <f t="shared" si="423"/>
        <v>-1580.5438162176179</v>
      </c>
      <c r="AK2942">
        <f t="shared" si="425"/>
        <v>8989.2359228980422</v>
      </c>
      <c r="AL2942">
        <f t="shared" si="424"/>
        <v>-1426.7640771019578</v>
      </c>
      <c r="AR2942">
        <f t="shared" si="417"/>
        <v>-1426.7640771019578</v>
      </c>
      <c r="AT2942">
        <v>-230.53375672360562</v>
      </c>
    </row>
    <row r="2943" spans="1:46">
      <c r="A2943" s="1">
        <v>45414.541666666664</v>
      </c>
      <c r="B2943">
        <v>4405645</v>
      </c>
      <c r="C2943" s="1">
        <v>45415.166666666664</v>
      </c>
      <c r="D2943">
        <v>881129</v>
      </c>
      <c r="O2943">
        <f t="shared" si="418"/>
        <v>1489409.0683346787</v>
      </c>
      <c r="P2943">
        <f t="shared" si="419"/>
        <v>2370538.0683346787</v>
      </c>
      <c r="T2943">
        <v>200</v>
      </c>
      <c r="U2943">
        <f t="shared" si="420"/>
        <v>341960</v>
      </c>
      <c r="V2943">
        <f t="shared" si="421"/>
        <v>9920</v>
      </c>
      <c r="W2943" s="1">
        <v>45414.583333333336</v>
      </c>
      <c r="X2943">
        <f t="shared" si="422"/>
        <v>8837.6186260306476</v>
      </c>
      <c r="Z2943">
        <f t="shared" si="423"/>
        <v>-1082.3813739693524</v>
      </c>
      <c r="AK2943">
        <f t="shared" si="425"/>
        <v>8991.4360021169268</v>
      </c>
      <c r="AL2943">
        <f t="shared" si="424"/>
        <v>-928.56399788307317</v>
      </c>
      <c r="AR2943">
        <f t="shared" si="417"/>
        <v>-928.56399788307317</v>
      </c>
      <c r="AT2943">
        <v>-230.22762325159056</v>
      </c>
    </row>
    <row r="2944" spans="1:46">
      <c r="A2944" s="1">
        <v>45414.583333333336</v>
      </c>
      <c r="B2944">
        <v>4404750</v>
      </c>
      <c r="C2944" s="1">
        <v>45415.166666666664</v>
      </c>
      <c r="D2944">
        <v>880950</v>
      </c>
      <c r="O2944">
        <f t="shared" si="418"/>
        <v>1489106.4971751412</v>
      </c>
      <c r="P2944">
        <f t="shared" si="419"/>
        <v>2370056.4971751412</v>
      </c>
      <c r="T2944">
        <v>195</v>
      </c>
      <c r="U2944">
        <f t="shared" si="420"/>
        <v>333411</v>
      </c>
      <c r="V2944">
        <f t="shared" si="421"/>
        <v>9672</v>
      </c>
      <c r="W2944" s="1">
        <v>45414.625</v>
      </c>
      <c r="X2944">
        <f t="shared" si="422"/>
        <v>8835.8232774107983</v>
      </c>
      <c r="Z2944">
        <f t="shared" si="423"/>
        <v>-836.17672258920174</v>
      </c>
      <c r="AK2944">
        <f t="shared" si="425"/>
        <v>8989.6094057338996</v>
      </c>
      <c r="AL2944">
        <f t="shared" si="424"/>
        <v>-682.39059426610038</v>
      </c>
      <c r="AR2944">
        <f t="shared" si="417"/>
        <v>-682.39059426610038</v>
      </c>
      <c r="AT2944">
        <v>-230.1714938383011</v>
      </c>
    </row>
    <row r="2945" spans="1:46">
      <c r="A2945" s="1">
        <v>45414.625</v>
      </c>
      <c r="B2945">
        <v>4404837</v>
      </c>
      <c r="C2945" s="1">
        <v>45415.166666666664</v>
      </c>
      <c r="D2945">
        <v>880967.4</v>
      </c>
      <c r="O2945">
        <f t="shared" si="418"/>
        <v>1489135.9091202584</v>
      </c>
      <c r="P2945">
        <f t="shared" si="419"/>
        <v>2370103.3091202583</v>
      </c>
      <c r="T2945">
        <v>195</v>
      </c>
      <c r="U2945">
        <f t="shared" si="420"/>
        <v>333411</v>
      </c>
      <c r="V2945">
        <f t="shared" si="421"/>
        <v>9672</v>
      </c>
      <c r="W2945" s="1">
        <v>45414.666666666664</v>
      </c>
      <c r="X2945">
        <f t="shared" si="422"/>
        <v>8835.9977973325058</v>
      </c>
      <c r="Z2945">
        <f t="shared" si="423"/>
        <v>-836.0022026674942</v>
      </c>
      <c r="AK2945">
        <f t="shared" si="425"/>
        <v>8989.7869631476715</v>
      </c>
      <c r="AL2945">
        <f t="shared" si="424"/>
        <v>-682.21303685232851</v>
      </c>
      <c r="AR2945">
        <f t="shared" si="417"/>
        <v>-682.21303685232851</v>
      </c>
      <c r="AT2945">
        <v>-230.1026014485451</v>
      </c>
    </row>
    <row r="2946" spans="1:46">
      <c r="A2946" s="1">
        <v>45414.666666666664</v>
      </c>
      <c r="B2946">
        <v>4403983</v>
      </c>
      <c r="C2946" s="1">
        <v>45415.166666666664</v>
      </c>
      <c r="D2946">
        <v>880796.6</v>
      </c>
      <c r="O2946">
        <f t="shared" si="418"/>
        <v>1488847.1987624429</v>
      </c>
      <c r="P2946">
        <f t="shared" si="419"/>
        <v>2369643.798762443</v>
      </c>
      <c r="T2946">
        <v>200</v>
      </c>
      <c r="U2946">
        <f t="shared" si="420"/>
        <v>341960</v>
      </c>
      <c r="V2946">
        <f t="shared" si="421"/>
        <v>9920</v>
      </c>
      <c r="W2946" s="1">
        <v>45414.708333333336</v>
      </c>
      <c r="X2946">
        <f t="shared" si="422"/>
        <v>8834.2846937332288</v>
      </c>
      <c r="Z2946">
        <f t="shared" si="423"/>
        <v>-1085.7153062667712</v>
      </c>
      <c r="AK2946">
        <f t="shared" si="425"/>
        <v>8988.0440432469968</v>
      </c>
      <c r="AL2946">
        <f t="shared" si="424"/>
        <v>-931.95595675300319</v>
      </c>
      <c r="AR2946">
        <f t="shared" ref="AR2946:AR3009" si="426">$AK2946-$V2946</f>
        <v>-931.95595675300319</v>
      </c>
      <c r="AT2946">
        <v>-229.97888362630329</v>
      </c>
    </row>
    <row r="2947" spans="1:46">
      <c r="A2947" s="1">
        <v>45414.708333333336</v>
      </c>
      <c r="B2947">
        <v>4393762</v>
      </c>
      <c r="C2947" s="1">
        <v>45415.166666666664</v>
      </c>
      <c r="D2947">
        <v>878752.4</v>
      </c>
      <c r="O2947">
        <f t="shared" ref="O2947:O3010" si="427">$D2947/$R$2 - $D2947</f>
        <v>1485391.8023136943</v>
      </c>
      <c r="P2947">
        <f t="shared" ref="P2947:P3010" si="428">$D2947/$R$2</f>
        <v>2364144.2023136942</v>
      </c>
      <c r="T2947">
        <v>210</v>
      </c>
      <c r="U2947">
        <f t="shared" ref="U2947:U3010" si="429">($T2947*1000)*1.7098</f>
        <v>359058</v>
      </c>
      <c r="V2947">
        <f t="shared" ref="V2947:V3010" si="430">$T2947*49.6</f>
        <v>10416</v>
      </c>
      <c r="W2947" s="1">
        <v>45414.75</v>
      </c>
      <c r="X2947">
        <f t="shared" ref="X2947:X3010" si="431">(10*(2793.73 - 865.322))*($D2947/MAX($D$2:$D$8785))*0.85*0.85</f>
        <v>8813.7816118969349</v>
      </c>
      <c r="Z2947">
        <f t="shared" ref="Z2947:Z3010" si="432">$X2947 - $V2947</f>
        <v>-1602.2183881030651</v>
      </c>
      <c r="AK2947">
        <f t="shared" si="425"/>
        <v>8967.1841084638618</v>
      </c>
      <c r="AL2947">
        <f t="shared" ref="AL2947:AL3010" si="433">$AK2947-$V2947</f>
        <v>-1448.8158915361382</v>
      </c>
      <c r="AR2947">
        <f t="shared" si="426"/>
        <v>-1448.8158915361382</v>
      </c>
      <c r="AT2947">
        <v>-229.79646797652822</v>
      </c>
    </row>
    <row r="2948" spans="1:46">
      <c r="A2948" s="1">
        <v>45414.75</v>
      </c>
      <c r="B2948">
        <v>4385688</v>
      </c>
      <c r="C2948" s="1">
        <v>45415.166666666664</v>
      </c>
      <c r="D2948">
        <v>877137.6</v>
      </c>
      <c r="O2948">
        <f t="shared" si="427"/>
        <v>1482662.2385794995</v>
      </c>
      <c r="P2948">
        <f t="shared" si="428"/>
        <v>2359799.8385794996</v>
      </c>
      <c r="T2948">
        <v>220</v>
      </c>
      <c r="U2948">
        <f t="shared" si="429"/>
        <v>376156</v>
      </c>
      <c r="V2948">
        <f t="shared" si="430"/>
        <v>10912</v>
      </c>
      <c r="W2948" s="1">
        <v>45414.791666666664</v>
      </c>
      <c r="X2948">
        <f t="shared" si="431"/>
        <v>8797.5853607721692</v>
      </c>
      <c r="Z2948">
        <f t="shared" si="432"/>
        <v>-2114.4146392278308</v>
      </c>
      <c r="AK2948">
        <f t="shared" si="425"/>
        <v>8950.7059641101769</v>
      </c>
      <c r="AL2948">
        <f t="shared" si="433"/>
        <v>-1961.2940358898231</v>
      </c>
      <c r="AR2948">
        <f t="shared" si="426"/>
        <v>-1961.2940358898231</v>
      </c>
      <c r="AT2948">
        <v>-229.43167622435249</v>
      </c>
    </row>
    <row r="2949" spans="1:46">
      <c r="A2949" s="1">
        <v>45414.791666666664</v>
      </c>
      <c r="B2949">
        <v>4392937</v>
      </c>
      <c r="C2949" s="1">
        <v>45415.166666666664</v>
      </c>
      <c r="D2949">
        <v>878587.4</v>
      </c>
      <c r="O2949">
        <f t="shared" si="427"/>
        <v>1485112.8959375843</v>
      </c>
      <c r="P2949">
        <f t="shared" si="428"/>
        <v>2363700.2959375842</v>
      </c>
      <c r="T2949">
        <v>225</v>
      </c>
      <c r="U2949">
        <f t="shared" si="429"/>
        <v>384705</v>
      </c>
      <c r="V2949">
        <f t="shared" si="430"/>
        <v>11160</v>
      </c>
      <c r="W2949" s="1">
        <v>45414.833333333336</v>
      </c>
      <c r="X2949">
        <f t="shared" si="431"/>
        <v>8812.1266816048956</v>
      </c>
      <c r="Z2949">
        <f t="shared" si="432"/>
        <v>-2347.8733183951044</v>
      </c>
      <c r="AK2949">
        <f t="shared" si="425"/>
        <v>8965.5003743677771</v>
      </c>
      <c r="AL2949">
        <f t="shared" si="433"/>
        <v>-2194.4996256322229</v>
      </c>
      <c r="AR2949">
        <f t="shared" si="426"/>
        <v>-2194.4996256322229</v>
      </c>
      <c r="AT2949">
        <v>-229.28624552316978</v>
      </c>
    </row>
    <row r="2950" spans="1:46">
      <c r="A2950" s="1">
        <v>45414.833333333336</v>
      </c>
      <c r="B2950">
        <v>4397319</v>
      </c>
      <c r="C2950" s="1">
        <v>45415.166666666664</v>
      </c>
      <c r="D2950">
        <v>879463.8</v>
      </c>
      <c r="O2950">
        <f t="shared" si="427"/>
        <v>1486594.3113801454</v>
      </c>
      <c r="P2950">
        <f t="shared" si="428"/>
        <v>2366058.1113801454</v>
      </c>
      <c r="T2950">
        <v>220</v>
      </c>
      <c r="U2950">
        <f t="shared" si="429"/>
        <v>376156</v>
      </c>
      <c r="V2950">
        <f t="shared" si="430"/>
        <v>10912</v>
      </c>
      <c r="W2950" s="1">
        <v>45414.875</v>
      </c>
      <c r="X2950">
        <f t="shared" si="431"/>
        <v>8820.9168689257694</v>
      </c>
      <c r="Z2950">
        <f t="shared" si="432"/>
        <v>-2091.0831310742306</v>
      </c>
      <c r="AK2950">
        <f t="shared" si="425"/>
        <v>8974.4435535302546</v>
      </c>
      <c r="AL2950">
        <f t="shared" si="433"/>
        <v>-1937.5564464697454</v>
      </c>
      <c r="AR2950">
        <f t="shared" si="426"/>
        <v>-1937.5564464697454</v>
      </c>
      <c r="AT2950">
        <v>-229.24926057457924</v>
      </c>
    </row>
    <row r="2951" spans="1:46">
      <c r="A2951" s="1">
        <v>45414.875</v>
      </c>
      <c r="B2951">
        <v>4399169</v>
      </c>
      <c r="C2951" s="1">
        <v>45415.166666666664</v>
      </c>
      <c r="D2951">
        <v>879833.8</v>
      </c>
      <c r="O2951">
        <f t="shared" si="427"/>
        <v>1487219.7377993006</v>
      </c>
      <c r="P2951">
        <f t="shared" si="428"/>
        <v>2367053.5377993006</v>
      </c>
      <c r="T2951">
        <v>215</v>
      </c>
      <c r="U2951">
        <f t="shared" si="429"/>
        <v>367607</v>
      </c>
      <c r="V2951">
        <f t="shared" si="430"/>
        <v>10664</v>
      </c>
      <c r="W2951" s="1">
        <v>45414.916666666664</v>
      </c>
      <c r="X2951">
        <f t="shared" si="431"/>
        <v>8824.6279247321618</v>
      </c>
      <c r="Z2951">
        <f t="shared" si="432"/>
        <v>-1839.3720752678382</v>
      </c>
      <c r="AK2951">
        <f t="shared" si="425"/>
        <v>8978.2191996851125</v>
      </c>
      <c r="AL2951">
        <f t="shared" si="433"/>
        <v>-1685.7808003148875</v>
      </c>
      <c r="AR2951">
        <f t="shared" si="426"/>
        <v>-1685.7808003148875</v>
      </c>
      <c r="AT2951">
        <v>-228.77220999581732</v>
      </c>
    </row>
    <row r="2952" spans="1:46">
      <c r="A2952" s="1">
        <v>45414.916666666664</v>
      </c>
      <c r="B2952">
        <v>4400453</v>
      </c>
      <c r="C2952" s="1">
        <v>45415.166666666664</v>
      </c>
      <c r="D2952">
        <v>880090.6</v>
      </c>
      <c r="O2952">
        <f t="shared" si="427"/>
        <v>1487653.8175410279</v>
      </c>
      <c r="P2952">
        <f t="shared" si="428"/>
        <v>2367744.417541028</v>
      </c>
      <c r="T2952">
        <v>205</v>
      </c>
      <c r="U2952">
        <f t="shared" si="429"/>
        <v>350509</v>
      </c>
      <c r="V2952">
        <f t="shared" si="430"/>
        <v>10168</v>
      </c>
      <c r="W2952" s="1">
        <v>45414.958333333336</v>
      </c>
      <c r="X2952">
        <f t="shared" si="431"/>
        <v>8827.2035980594101</v>
      </c>
      <c r="Z2952">
        <f t="shared" si="432"/>
        <v>-1340.7964019405899</v>
      </c>
      <c r="AK2952">
        <f t="shared" ref="AK2952:AK3015" si="434">(7.5*(2793.73 - 865.322))*($D2952/MAX($D$2:$D$8785))*0.99*0.99</f>
        <v>8980.8397022055633</v>
      </c>
      <c r="AL2952">
        <f t="shared" si="433"/>
        <v>-1187.1602977944367</v>
      </c>
      <c r="AR2952">
        <f t="shared" si="426"/>
        <v>-1187.1602977944367</v>
      </c>
      <c r="AT2952">
        <v>-228.65356968100605</v>
      </c>
    </row>
    <row r="2953" spans="1:46">
      <c r="A2953" s="1">
        <v>45414.958333333336</v>
      </c>
      <c r="B2953">
        <v>4401027</v>
      </c>
      <c r="C2953" s="1">
        <v>45415.166666666664</v>
      </c>
      <c r="D2953">
        <v>880205.4</v>
      </c>
      <c r="O2953">
        <f t="shared" si="427"/>
        <v>1487847.8687651334</v>
      </c>
      <c r="P2953">
        <f t="shared" si="428"/>
        <v>2368053.2687651333</v>
      </c>
      <c r="T2953">
        <v>190</v>
      </c>
      <c r="U2953">
        <f t="shared" si="429"/>
        <v>324862</v>
      </c>
      <c r="V2953">
        <f t="shared" si="430"/>
        <v>9424</v>
      </c>
      <c r="W2953" s="1">
        <v>45415</v>
      </c>
      <c r="X2953">
        <f t="shared" si="431"/>
        <v>8828.3550283474451</v>
      </c>
      <c r="Z2953">
        <f t="shared" si="432"/>
        <v>-595.64497165255489</v>
      </c>
      <c r="AK2953">
        <f t="shared" si="434"/>
        <v>8982.0111729584769</v>
      </c>
      <c r="AL2953">
        <f t="shared" si="433"/>
        <v>-441.98882704152311</v>
      </c>
      <c r="AR2953">
        <f t="shared" si="426"/>
        <v>-441.98882704152311</v>
      </c>
      <c r="AT2953">
        <v>-228.61277165842148</v>
      </c>
    </row>
    <row r="2954" spans="1:46">
      <c r="A2954" s="1">
        <v>45415</v>
      </c>
      <c r="B2954">
        <v>4402083</v>
      </c>
      <c r="C2954" s="1">
        <v>45416.166666666664</v>
      </c>
      <c r="D2954">
        <v>880416.6</v>
      </c>
      <c r="O2954">
        <f t="shared" si="427"/>
        <v>1488204.8689265535</v>
      </c>
      <c r="P2954">
        <f t="shared" si="428"/>
        <v>2368621.4689265536</v>
      </c>
      <c r="T2954">
        <v>180</v>
      </c>
      <c r="U2954">
        <f t="shared" si="429"/>
        <v>307764</v>
      </c>
      <c r="V2954">
        <f t="shared" si="430"/>
        <v>8928</v>
      </c>
      <c r="W2954" s="1">
        <v>45415.041666666664</v>
      </c>
      <c r="X2954">
        <f t="shared" si="431"/>
        <v>8830.4733391212594</v>
      </c>
      <c r="Z2954">
        <f t="shared" si="432"/>
        <v>-97.526660878740586</v>
      </c>
      <c r="AK2954">
        <f t="shared" si="434"/>
        <v>8984.1663526014672</v>
      </c>
      <c r="AL2954">
        <f t="shared" si="433"/>
        <v>56.166352601467224</v>
      </c>
      <c r="AR2954">
        <f t="shared" si="426"/>
        <v>56.166352601467224</v>
      </c>
      <c r="AT2954">
        <v>-228.52985185876423</v>
      </c>
    </row>
    <row r="2955" spans="1:46">
      <c r="A2955" s="1">
        <v>45415.041666666664</v>
      </c>
      <c r="B2955">
        <v>4402377</v>
      </c>
      <c r="C2955" s="1">
        <v>45416.166666666664</v>
      </c>
      <c r="D2955">
        <v>880475.4</v>
      </c>
      <c r="O2955">
        <f t="shared" si="427"/>
        <v>1488304.2610169495</v>
      </c>
      <c r="P2955">
        <f t="shared" si="428"/>
        <v>2368779.6610169495</v>
      </c>
      <c r="T2955">
        <v>175</v>
      </c>
      <c r="U2955">
        <f t="shared" si="429"/>
        <v>299215</v>
      </c>
      <c r="V2955">
        <f t="shared" si="430"/>
        <v>8680</v>
      </c>
      <c r="W2955" s="1">
        <v>45415.083333333336</v>
      </c>
      <c r="X2955">
        <f t="shared" si="431"/>
        <v>8831.0630960980561</v>
      </c>
      <c r="Z2955">
        <f t="shared" si="432"/>
        <v>151.06309609805612</v>
      </c>
      <c r="AK2955">
        <f t="shared" si="434"/>
        <v>8984.7663742066161</v>
      </c>
      <c r="AL2955">
        <f t="shared" si="433"/>
        <v>304.76637420661609</v>
      </c>
      <c r="AR2955">
        <f t="shared" si="426"/>
        <v>304.76637420661609</v>
      </c>
      <c r="AT2955">
        <v>-228.07449438525691</v>
      </c>
    </row>
    <row r="2956" spans="1:46">
      <c r="A2956" s="1">
        <v>45415.083333333336</v>
      </c>
      <c r="B2956">
        <v>4402530</v>
      </c>
      <c r="C2956" s="1">
        <v>45416.166666666664</v>
      </c>
      <c r="D2956">
        <v>880506</v>
      </c>
      <c r="O2956">
        <f t="shared" si="427"/>
        <v>1488355.9854721553</v>
      </c>
      <c r="P2956">
        <f t="shared" si="428"/>
        <v>2368861.9854721553</v>
      </c>
      <c r="T2956">
        <v>170</v>
      </c>
      <c r="U2956">
        <f t="shared" si="429"/>
        <v>290666</v>
      </c>
      <c r="V2956">
        <f t="shared" si="430"/>
        <v>8432</v>
      </c>
      <c r="W2956" s="1">
        <v>45415.125</v>
      </c>
      <c r="X2956">
        <f t="shared" si="431"/>
        <v>8831.3700104431264</v>
      </c>
      <c r="Z2956">
        <f t="shared" si="432"/>
        <v>399.37001044312638</v>
      </c>
      <c r="AK2956">
        <f t="shared" si="434"/>
        <v>8985.0786303480727</v>
      </c>
      <c r="AL2956">
        <f t="shared" si="433"/>
        <v>553.07863034807269</v>
      </c>
      <c r="AR2956">
        <f t="shared" si="426"/>
        <v>553.07863034807269</v>
      </c>
      <c r="AT2956">
        <v>-227.66119936777432</v>
      </c>
    </row>
    <row r="2957" spans="1:46">
      <c r="A2957" s="1">
        <v>45415.125</v>
      </c>
      <c r="B2957">
        <v>4402145</v>
      </c>
      <c r="C2957" s="1">
        <v>45416.166666666664</v>
      </c>
      <c r="D2957">
        <v>880429</v>
      </c>
      <c r="O2957">
        <f t="shared" si="427"/>
        <v>1488225.8291633041</v>
      </c>
      <c r="P2957">
        <f t="shared" si="428"/>
        <v>2368654.8291633041</v>
      </c>
      <c r="T2957">
        <v>165</v>
      </c>
      <c r="U2957">
        <f t="shared" si="429"/>
        <v>282117</v>
      </c>
      <c r="V2957">
        <f t="shared" si="430"/>
        <v>8184</v>
      </c>
      <c r="W2957" s="1">
        <v>45415.166666666664</v>
      </c>
      <c r="X2957">
        <f t="shared" si="431"/>
        <v>8830.5977096401748</v>
      </c>
      <c r="Z2957">
        <f t="shared" si="432"/>
        <v>646.5977096401748</v>
      </c>
      <c r="AK2957">
        <f t="shared" si="434"/>
        <v>8984.2928877698978</v>
      </c>
      <c r="AL2957">
        <f t="shared" si="433"/>
        <v>800.29288776989779</v>
      </c>
      <c r="AR2957">
        <f t="shared" si="426"/>
        <v>800.29288776989779</v>
      </c>
      <c r="AT2957">
        <v>-227.58975833746081</v>
      </c>
    </row>
    <row r="2958" spans="1:46">
      <c r="A2958" s="1">
        <v>45415.166666666664</v>
      </c>
      <c r="B2958">
        <v>4402321</v>
      </c>
      <c r="C2958" s="1">
        <v>45416.166666666664</v>
      </c>
      <c r="D2958">
        <v>880464.2</v>
      </c>
      <c r="O2958">
        <f t="shared" si="427"/>
        <v>1488285.3291902074</v>
      </c>
      <c r="P2958">
        <f t="shared" si="428"/>
        <v>2368749.5291902074</v>
      </c>
      <c r="T2958">
        <v>160</v>
      </c>
      <c r="U2958">
        <f t="shared" si="429"/>
        <v>273568</v>
      </c>
      <c r="V2958">
        <f t="shared" si="430"/>
        <v>7936</v>
      </c>
      <c r="W2958" s="1">
        <v>45415.208333333336</v>
      </c>
      <c r="X2958">
        <f t="shared" si="431"/>
        <v>8830.9507614358081</v>
      </c>
      <c r="Z2958">
        <f t="shared" si="432"/>
        <v>894.95076143580809</v>
      </c>
      <c r="AK2958">
        <f t="shared" si="434"/>
        <v>8984.6520843770631</v>
      </c>
      <c r="AL2958">
        <f t="shared" si="433"/>
        <v>1048.6520843770631</v>
      </c>
      <c r="AR2958">
        <f t="shared" si="426"/>
        <v>1048.6520843770631</v>
      </c>
      <c r="AT2958">
        <v>-227.40862689481037</v>
      </c>
    </row>
    <row r="2959" spans="1:46">
      <c r="A2959" s="1">
        <v>45415.208333333336</v>
      </c>
      <c r="B2959">
        <v>4402670</v>
      </c>
      <c r="C2959" s="1">
        <v>45416.166666666664</v>
      </c>
      <c r="D2959">
        <v>880534</v>
      </c>
      <c r="O2959">
        <f t="shared" si="427"/>
        <v>1488403.3150390103</v>
      </c>
      <c r="P2959">
        <f t="shared" si="428"/>
        <v>2368937.3150390103</v>
      </c>
      <c r="T2959">
        <v>165</v>
      </c>
      <c r="U2959">
        <f t="shared" si="429"/>
        <v>282117</v>
      </c>
      <c r="V2959">
        <f t="shared" si="430"/>
        <v>8184</v>
      </c>
      <c r="W2959" s="1">
        <v>45415.25</v>
      </c>
      <c r="X2959">
        <f t="shared" si="431"/>
        <v>8831.6508470987446</v>
      </c>
      <c r="Z2959">
        <f t="shared" si="432"/>
        <v>647.65084709874463</v>
      </c>
      <c r="AK2959">
        <f t="shared" si="434"/>
        <v>8985.3643549219523</v>
      </c>
      <c r="AL2959">
        <f t="shared" si="433"/>
        <v>801.36435492195233</v>
      </c>
      <c r="AR2959">
        <f t="shared" si="426"/>
        <v>801.36435492195233</v>
      </c>
      <c r="AT2959">
        <v>-227.13440086395713</v>
      </c>
    </row>
    <row r="2960" spans="1:46">
      <c r="A2960" s="1">
        <v>45415.25</v>
      </c>
      <c r="B2960">
        <v>4400913</v>
      </c>
      <c r="C2960" s="1">
        <v>45416.166666666664</v>
      </c>
      <c r="D2960">
        <v>880182.6</v>
      </c>
      <c r="O2960">
        <f t="shared" si="427"/>
        <v>1487809.3289749799</v>
      </c>
      <c r="P2960">
        <f t="shared" si="428"/>
        <v>2367991.92897498</v>
      </c>
      <c r="T2960">
        <v>180</v>
      </c>
      <c r="U2960">
        <f t="shared" si="429"/>
        <v>307764</v>
      </c>
      <c r="V2960">
        <f t="shared" si="430"/>
        <v>8928</v>
      </c>
      <c r="W2960" s="1">
        <v>45415.291666666664</v>
      </c>
      <c r="X2960">
        <f t="shared" si="431"/>
        <v>8828.126347070729</v>
      </c>
      <c r="Z2960">
        <f t="shared" si="432"/>
        <v>-99.873652929270975</v>
      </c>
      <c r="AK2960">
        <f t="shared" si="434"/>
        <v>8981.7785115197439</v>
      </c>
      <c r="AL2960">
        <f t="shared" si="433"/>
        <v>53.778511519743915</v>
      </c>
      <c r="AR2960">
        <f t="shared" si="426"/>
        <v>53.778511519743915</v>
      </c>
      <c r="AT2960">
        <v>-226.49534353355739</v>
      </c>
    </row>
    <row r="2961" spans="1:46">
      <c r="A2961" s="1">
        <v>45415.291666666664</v>
      </c>
      <c r="B2961">
        <v>4401475</v>
      </c>
      <c r="C2961" s="1">
        <v>45416.166666666664</v>
      </c>
      <c r="D2961">
        <v>880295</v>
      </c>
      <c r="O2961">
        <f t="shared" si="427"/>
        <v>1487999.3233790691</v>
      </c>
      <c r="P2961">
        <f t="shared" si="428"/>
        <v>2368294.3233790691</v>
      </c>
      <c r="T2961">
        <v>195</v>
      </c>
      <c r="U2961">
        <f t="shared" si="429"/>
        <v>333411</v>
      </c>
      <c r="V2961">
        <f t="shared" si="430"/>
        <v>9672</v>
      </c>
      <c r="W2961" s="1">
        <v>45415.333333333336</v>
      </c>
      <c r="X2961">
        <f t="shared" si="431"/>
        <v>8829.2537056454275</v>
      </c>
      <c r="Z2961">
        <f t="shared" si="432"/>
        <v>-842.74629435457246</v>
      </c>
      <c r="AK2961">
        <f t="shared" si="434"/>
        <v>8982.9254915948968</v>
      </c>
      <c r="AL2961">
        <f t="shared" si="433"/>
        <v>-689.07450840510319</v>
      </c>
      <c r="AR2961">
        <f t="shared" si="426"/>
        <v>-689.07450840510319</v>
      </c>
      <c r="AT2961">
        <v>-226.40351337879838</v>
      </c>
    </row>
    <row r="2962" spans="1:46">
      <c r="A2962" s="1">
        <v>45415.333333333336</v>
      </c>
      <c r="B2962">
        <v>4401618</v>
      </c>
      <c r="C2962" s="1">
        <v>45416.166666666664</v>
      </c>
      <c r="D2962">
        <v>880323.6</v>
      </c>
      <c r="O2962">
        <f t="shared" si="427"/>
        <v>1488047.6671509282</v>
      </c>
      <c r="P2962">
        <f t="shared" si="428"/>
        <v>2368371.2671509283</v>
      </c>
      <c r="T2962">
        <v>210</v>
      </c>
      <c r="U2962">
        <f t="shared" si="429"/>
        <v>359058</v>
      </c>
      <c r="V2962">
        <f t="shared" si="430"/>
        <v>10416</v>
      </c>
      <c r="W2962" s="1">
        <v>45415.375</v>
      </c>
      <c r="X2962">
        <f t="shared" si="431"/>
        <v>8829.5405602293795</v>
      </c>
      <c r="Z2962">
        <f t="shared" si="432"/>
        <v>-1586.4594397706205</v>
      </c>
      <c r="AK2962">
        <f t="shared" si="434"/>
        <v>8983.217338838218</v>
      </c>
      <c r="AL2962">
        <f t="shared" si="433"/>
        <v>-1432.782661161782</v>
      </c>
      <c r="AR2962">
        <f t="shared" si="426"/>
        <v>-1432.782661161782</v>
      </c>
      <c r="AT2962">
        <v>-226.22747921725568</v>
      </c>
    </row>
    <row r="2963" spans="1:46">
      <c r="A2963" s="1">
        <v>45415.375</v>
      </c>
      <c r="B2963">
        <v>4402486</v>
      </c>
      <c r="C2963" s="1">
        <v>45416.166666666664</v>
      </c>
      <c r="D2963">
        <v>880497.2</v>
      </c>
      <c r="O2963">
        <f t="shared" si="427"/>
        <v>1488341.110465429</v>
      </c>
      <c r="P2963">
        <f t="shared" si="428"/>
        <v>2368838.310465429</v>
      </c>
      <c r="T2963">
        <v>220</v>
      </c>
      <c r="U2963">
        <f t="shared" si="429"/>
        <v>376156</v>
      </c>
      <c r="V2963">
        <f t="shared" si="430"/>
        <v>10912</v>
      </c>
      <c r="W2963" s="1">
        <v>45415.416666666664</v>
      </c>
      <c r="X2963">
        <f t="shared" si="431"/>
        <v>8831.2817474942167</v>
      </c>
      <c r="Z2963">
        <f t="shared" si="432"/>
        <v>-2080.7182525057833</v>
      </c>
      <c r="AK2963">
        <f t="shared" si="434"/>
        <v>8984.9888311962786</v>
      </c>
      <c r="AL2963">
        <f t="shared" si="433"/>
        <v>-1927.0111688037214</v>
      </c>
      <c r="AR2963">
        <f t="shared" si="426"/>
        <v>-1927.0111688037214</v>
      </c>
      <c r="AT2963">
        <v>-226.22491080301552</v>
      </c>
    </row>
    <row r="2964" spans="1:46">
      <c r="A2964" s="1">
        <v>45415.416666666664</v>
      </c>
      <c r="B2964">
        <v>4397409</v>
      </c>
      <c r="C2964" s="1">
        <v>45416.166666666664</v>
      </c>
      <c r="D2964">
        <v>879481.8</v>
      </c>
      <c r="O2964">
        <f t="shared" si="427"/>
        <v>1486624.7375302666</v>
      </c>
      <c r="P2964">
        <f t="shared" si="428"/>
        <v>2366106.5375302667</v>
      </c>
      <c r="T2964">
        <v>225</v>
      </c>
      <c r="U2964">
        <f t="shared" si="429"/>
        <v>384705</v>
      </c>
      <c r="V2964">
        <f t="shared" si="430"/>
        <v>11160</v>
      </c>
      <c r="W2964" s="1">
        <v>45415.458333333336</v>
      </c>
      <c r="X2964">
        <f t="shared" si="431"/>
        <v>8821.0974067758088</v>
      </c>
      <c r="Z2964">
        <f t="shared" si="432"/>
        <v>-2338.9025932241912</v>
      </c>
      <c r="AK2964">
        <f t="shared" si="434"/>
        <v>8974.6272336134625</v>
      </c>
      <c r="AL2964">
        <f t="shared" si="433"/>
        <v>-2185.3727663865375</v>
      </c>
      <c r="AR2964">
        <f t="shared" si="426"/>
        <v>-2185.3727663865375</v>
      </c>
      <c r="AT2964">
        <v>-226.16063760415818</v>
      </c>
    </row>
    <row r="2965" spans="1:46">
      <c r="A2965" s="1">
        <v>45415.458333333336</v>
      </c>
      <c r="B2965">
        <v>4396707</v>
      </c>
      <c r="C2965" s="1">
        <v>45416.166666666664</v>
      </c>
      <c r="D2965">
        <v>879341.4</v>
      </c>
      <c r="O2965">
        <f t="shared" si="427"/>
        <v>1486387.4135593222</v>
      </c>
      <c r="P2965">
        <f t="shared" si="428"/>
        <v>2365728.8135593222</v>
      </c>
      <c r="T2965">
        <v>220</v>
      </c>
      <c r="U2965">
        <f t="shared" si="429"/>
        <v>376156</v>
      </c>
      <c r="V2965">
        <f t="shared" si="430"/>
        <v>10912</v>
      </c>
      <c r="W2965" s="1">
        <v>45415.5</v>
      </c>
      <c r="X2965">
        <f t="shared" si="431"/>
        <v>8819.6892115454903</v>
      </c>
      <c r="Z2965">
        <f t="shared" si="432"/>
        <v>-2092.3107884545097</v>
      </c>
      <c r="AK2965">
        <f t="shared" si="434"/>
        <v>8973.1945289644318</v>
      </c>
      <c r="AL2965">
        <f t="shared" si="433"/>
        <v>-1938.8054710355682</v>
      </c>
      <c r="AR2965">
        <f t="shared" si="426"/>
        <v>-1938.8054710355682</v>
      </c>
      <c r="AT2965">
        <v>-226.12288608603012</v>
      </c>
    </row>
    <row r="2966" spans="1:46">
      <c r="A2966" s="1">
        <v>45415.5</v>
      </c>
      <c r="B2966">
        <v>4396385</v>
      </c>
      <c r="C2966" s="1">
        <v>45416.166666666664</v>
      </c>
      <c r="D2966">
        <v>879277</v>
      </c>
      <c r="O2966">
        <f t="shared" si="427"/>
        <v>1486278.5555555555</v>
      </c>
      <c r="P2966">
        <f t="shared" si="428"/>
        <v>2365555.5555555555</v>
      </c>
      <c r="T2966">
        <v>210</v>
      </c>
      <c r="U2966">
        <f t="shared" si="429"/>
        <v>359058</v>
      </c>
      <c r="V2966">
        <f t="shared" si="430"/>
        <v>10416</v>
      </c>
      <c r="W2966" s="1">
        <v>45415.541666666664</v>
      </c>
      <c r="X2966">
        <f t="shared" si="431"/>
        <v>8819.0432872375677</v>
      </c>
      <c r="Z2966">
        <f t="shared" si="432"/>
        <v>-1596.9567127624323</v>
      </c>
      <c r="AK2966">
        <f t="shared" si="434"/>
        <v>8972.5373624445056</v>
      </c>
      <c r="AL2966">
        <f t="shared" si="433"/>
        <v>-1443.4626375554944</v>
      </c>
      <c r="AR2966">
        <f t="shared" si="426"/>
        <v>-1443.4626375554944</v>
      </c>
      <c r="AT2966">
        <v>-226.03996628637287</v>
      </c>
    </row>
    <row r="2967" spans="1:46">
      <c r="A2967" s="1">
        <v>45415.541666666664</v>
      </c>
      <c r="B2967">
        <v>4391090</v>
      </c>
      <c r="C2967" s="1">
        <v>45416.166666666664</v>
      </c>
      <c r="D2967">
        <v>878218</v>
      </c>
      <c r="O2967">
        <f t="shared" si="427"/>
        <v>1484488.4837234332</v>
      </c>
      <c r="P2967">
        <f t="shared" si="428"/>
        <v>2362706.4837234332</v>
      </c>
      <c r="T2967">
        <v>200</v>
      </c>
      <c r="U2967">
        <f t="shared" si="429"/>
        <v>341960</v>
      </c>
      <c r="V2967">
        <f t="shared" si="430"/>
        <v>9920</v>
      </c>
      <c r="W2967" s="1">
        <v>45415.583333333336</v>
      </c>
      <c r="X2967">
        <f t="shared" si="431"/>
        <v>8808.4216437268369</v>
      </c>
      <c r="Z2967">
        <f t="shared" si="432"/>
        <v>-1111.5783562731631</v>
      </c>
      <c r="AK2967">
        <f t="shared" si="434"/>
        <v>8961.7308508823589</v>
      </c>
      <c r="AL2967">
        <f t="shared" si="433"/>
        <v>-958.26914911764106</v>
      </c>
      <c r="AR2967">
        <f t="shared" si="426"/>
        <v>-958.26914911764106</v>
      </c>
      <c r="AT2967">
        <v>-225.57949175806971</v>
      </c>
    </row>
    <row r="2968" spans="1:46">
      <c r="A2968" s="1">
        <v>45415.583333333336</v>
      </c>
      <c r="B2968">
        <v>4382241</v>
      </c>
      <c r="C2968" s="1">
        <v>45416.166666666664</v>
      </c>
      <c r="D2968">
        <v>876448.2</v>
      </c>
      <c r="O2968">
        <f t="shared" si="427"/>
        <v>1481496.917029863</v>
      </c>
      <c r="P2968">
        <f t="shared" si="428"/>
        <v>2357945.1170298629</v>
      </c>
      <c r="T2968">
        <v>195</v>
      </c>
      <c r="U2968">
        <f t="shared" si="429"/>
        <v>333411</v>
      </c>
      <c r="V2968">
        <f t="shared" si="430"/>
        <v>9672</v>
      </c>
      <c r="W2968" s="1">
        <v>45415.625</v>
      </c>
      <c r="X2968">
        <f t="shared" si="431"/>
        <v>8790.6707611156089</v>
      </c>
      <c r="Z2968">
        <f t="shared" si="432"/>
        <v>-881.32923888439109</v>
      </c>
      <c r="AK2968">
        <f t="shared" si="434"/>
        <v>8943.671016923261</v>
      </c>
      <c r="AL2968">
        <f t="shared" si="433"/>
        <v>-728.32898307673895</v>
      </c>
      <c r="AR2968">
        <f t="shared" si="426"/>
        <v>-728.32898307673895</v>
      </c>
      <c r="AT2968">
        <v>-225.34096646868966</v>
      </c>
    </row>
    <row r="2969" spans="1:46">
      <c r="A2969" s="1">
        <v>45415.625</v>
      </c>
      <c r="B2969">
        <v>4377371</v>
      </c>
      <c r="C2969" s="1">
        <v>45416.166666666664</v>
      </c>
      <c r="D2969">
        <v>875474.2</v>
      </c>
      <c r="O2969">
        <f t="shared" si="427"/>
        <v>1479850.5242399785</v>
      </c>
      <c r="P2969">
        <f t="shared" si="428"/>
        <v>2355324.7242399785</v>
      </c>
      <c r="T2969">
        <v>195</v>
      </c>
      <c r="U2969">
        <f t="shared" si="429"/>
        <v>333411</v>
      </c>
      <c r="V2969">
        <f t="shared" si="430"/>
        <v>9672</v>
      </c>
      <c r="W2969" s="1">
        <v>45415.666666666664</v>
      </c>
      <c r="X2969">
        <f t="shared" si="431"/>
        <v>8780.9016574522921</v>
      </c>
      <c r="Z2969">
        <f t="shared" si="432"/>
        <v>-891.09834254770794</v>
      </c>
      <c r="AK2969">
        <f t="shared" si="434"/>
        <v>8933.7318835318256</v>
      </c>
      <c r="AL2969">
        <f t="shared" si="433"/>
        <v>-738.26811646817441</v>
      </c>
      <c r="AR2969">
        <f t="shared" si="426"/>
        <v>-738.26811646817441</v>
      </c>
      <c r="AT2969">
        <v>-225.26569259069947</v>
      </c>
    </row>
    <row r="2970" spans="1:46">
      <c r="A2970" s="1">
        <v>45415.666666666664</v>
      </c>
      <c r="B2970">
        <v>4378580</v>
      </c>
      <c r="C2970" s="1">
        <v>45416.166666666664</v>
      </c>
      <c r="D2970">
        <v>875716</v>
      </c>
      <c r="O2970">
        <f t="shared" si="427"/>
        <v>1480259.248856605</v>
      </c>
      <c r="P2970">
        <f t="shared" si="428"/>
        <v>2355975.248856605</v>
      </c>
      <c r="T2970">
        <v>200</v>
      </c>
      <c r="U2970">
        <f t="shared" si="429"/>
        <v>341960</v>
      </c>
      <c r="V2970">
        <f t="shared" si="430"/>
        <v>9920</v>
      </c>
      <c r="W2970" s="1">
        <v>45415.708333333336</v>
      </c>
      <c r="X2970">
        <f t="shared" si="431"/>
        <v>8783.3268825711748</v>
      </c>
      <c r="Z2970">
        <f t="shared" si="432"/>
        <v>-1136.6731174288252</v>
      </c>
      <c r="AK2970">
        <f t="shared" si="434"/>
        <v>8936.1993193162707</v>
      </c>
      <c r="AL2970">
        <f t="shared" si="433"/>
        <v>-983.8006806837293</v>
      </c>
      <c r="AR2970">
        <f t="shared" si="426"/>
        <v>-983.8006806837293</v>
      </c>
      <c r="AT2970">
        <v>-225.14580761613615</v>
      </c>
    </row>
    <row r="2971" spans="1:46">
      <c r="A2971" s="1">
        <v>45415.708333333336</v>
      </c>
      <c r="B2971">
        <v>4383447</v>
      </c>
      <c r="C2971" s="1">
        <v>45416.166666666664</v>
      </c>
      <c r="D2971">
        <v>876689.4</v>
      </c>
      <c r="O2971">
        <f t="shared" si="427"/>
        <v>1481904.6274414854</v>
      </c>
      <c r="P2971">
        <f t="shared" si="428"/>
        <v>2358594.0274414853</v>
      </c>
      <c r="T2971">
        <v>210</v>
      </c>
      <c r="U2971">
        <f t="shared" si="429"/>
        <v>359058</v>
      </c>
      <c r="V2971">
        <f t="shared" si="430"/>
        <v>10416</v>
      </c>
      <c r="W2971" s="1">
        <v>45415.75</v>
      </c>
      <c r="X2971">
        <f t="shared" si="431"/>
        <v>8793.0899683061543</v>
      </c>
      <c r="Z2971">
        <f t="shared" si="432"/>
        <v>-1622.9100316938457</v>
      </c>
      <c r="AK2971">
        <f t="shared" si="434"/>
        <v>8946.1323300382664</v>
      </c>
      <c r="AL2971">
        <f t="shared" si="433"/>
        <v>-1469.8676699617336</v>
      </c>
      <c r="AR2971">
        <f t="shared" si="426"/>
        <v>-1469.8676699617336</v>
      </c>
      <c r="AT2971">
        <v>-224.8166968317455</v>
      </c>
    </row>
    <row r="2972" spans="1:46">
      <c r="A2972" s="1">
        <v>45415.75</v>
      </c>
      <c r="B2972">
        <v>4385214</v>
      </c>
      <c r="C2972" s="1">
        <v>45416.166666666664</v>
      </c>
      <c r="D2972">
        <v>877042.8</v>
      </c>
      <c r="O2972">
        <f t="shared" si="427"/>
        <v>1482501.9941888622</v>
      </c>
      <c r="P2972">
        <f t="shared" si="428"/>
        <v>2359544.7941888622</v>
      </c>
      <c r="T2972">
        <v>220</v>
      </c>
      <c r="U2972">
        <f t="shared" si="429"/>
        <v>376156</v>
      </c>
      <c r="V2972">
        <f t="shared" si="430"/>
        <v>10912</v>
      </c>
      <c r="W2972" s="1">
        <v>45415.791666666664</v>
      </c>
      <c r="X2972">
        <f t="shared" si="431"/>
        <v>8796.6345280952883</v>
      </c>
      <c r="Z2972">
        <f t="shared" si="432"/>
        <v>-2115.3654719047117</v>
      </c>
      <c r="AK2972">
        <f t="shared" si="434"/>
        <v>8949.7385823386085</v>
      </c>
      <c r="AL2972">
        <f t="shared" si="433"/>
        <v>-1962.2614176613915</v>
      </c>
      <c r="AR2972">
        <f t="shared" si="426"/>
        <v>-1962.2614176613915</v>
      </c>
      <c r="AT2972">
        <v>-224.77461460204177</v>
      </c>
    </row>
    <row r="2973" spans="1:46">
      <c r="A2973" s="1">
        <v>45415.791666666664</v>
      </c>
      <c r="B2973">
        <v>4380588</v>
      </c>
      <c r="C2973" s="1">
        <v>45416.166666666664</v>
      </c>
      <c r="D2973">
        <v>876117.6</v>
      </c>
      <c r="O2973">
        <f t="shared" si="427"/>
        <v>1480938.0900726393</v>
      </c>
      <c r="P2973">
        <f t="shared" si="428"/>
        <v>2357055.6900726394</v>
      </c>
      <c r="T2973">
        <v>225</v>
      </c>
      <c r="U2973">
        <f t="shared" si="429"/>
        <v>384705</v>
      </c>
      <c r="V2973">
        <f t="shared" si="430"/>
        <v>11160</v>
      </c>
      <c r="W2973" s="1">
        <v>45415.833333333336</v>
      </c>
      <c r="X2973">
        <f t="shared" si="431"/>
        <v>8787.3548826031929</v>
      </c>
      <c r="Z2973">
        <f t="shared" si="432"/>
        <v>-2372.6451173968071</v>
      </c>
      <c r="AK2973">
        <f t="shared" si="434"/>
        <v>8940.2974260616502</v>
      </c>
      <c r="AL2973">
        <f t="shared" si="433"/>
        <v>-2219.7025739383498</v>
      </c>
      <c r="AR2973">
        <f t="shared" si="426"/>
        <v>-2219.7025739383498</v>
      </c>
      <c r="AT2973">
        <v>-224.76875075139287</v>
      </c>
    </row>
    <row r="2974" spans="1:46">
      <c r="A2974" s="1">
        <v>45415.833333333336</v>
      </c>
      <c r="B2974">
        <v>4382534</v>
      </c>
      <c r="C2974" s="1">
        <v>45416.166666666664</v>
      </c>
      <c r="D2974">
        <v>876506.8</v>
      </c>
      <c r="O2974">
        <f t="shared" si="427"/>
        <v>1481595.9710519237</v>
      </c>
      <c r="P2974">
        <f t="shared" si="428"/>
        <v>2358102.7710519237</v>
      </c>
      <c r="T2974">
        <v>220</v>
      </c>
      <c r="U2974">
        <f t="shared" si="429"/>
        <v>376156</v>
      </c>
      <c r="V2974">
        <f t="shared" si="430"/>
        <v>10912</v>
      </c>
      <c r="W2974" s="1">
        <v>45415.875</v>
      </c>
      <c r="X2974">
        <f t="shared" si="431"/>
        <v>8791.2585121162974</v>
      </c>
      <c r="Z2974">
        <f t="shared" si="432"/>
        <v>-2120.7414878837026</v>
      </c>
      <c r="AK2974">
        <f t="shared" si="434"/>
        <v>8944.2689976385991</v>
      </c>
      <c r="AL2974">
        <f t="shared" si="433"/>
        <v>-1967.7310023614009</v>
      </c>
      <c r="AR2974">
        <f t="shared" si="426"/>
        <v>-1967.7310023614009</v>
      </c>
      <c r="AT2974">
        <v>-224.68023580672161</v>
      </c>
    </row>
    <row r="2975" spans="1:46">
      <c r="A2975" s="1">
        <v>45415.875</v>
      </c>
      <c r="B2975">
        <v>4386408</v>
      </c>
      <c r="C2975" s="1">
        <v>45416.166666666664</v>
      </c>
      <c r="D2975">
        <v>877281.6</v>
      </c>
      <c r="O2975">
        <f t="shared" si="427"/>
        <v>1482905.6477804682</v>
      </c>
      <c r="P2975">
        <f t="shared" si="428"/>
        <v>2360187.2477804683</v>
      </c>
      <c r="T2975">
        <v>215</v>
      </c>
      <c r="U2975">
        <f t="shared" si="429"/>
        <v>367607</v>
      </c>
      <c r="V2975">
        <f t="shared" si="430"/>
        <v>10664</v>
      </c>
      <c r="W2975" s="1">
        <v>45415.916666666664</v>
      </c>
      <c r="X2975">
        <f t="shared" si="431"/>
        <v>8799.0296635724953</v>
      </c>
      <c r="Z2975">
        <f t="shared" si="432"/>
        <v>-1864.9703364275047</v>
      </c>
      <c r="AK2975">
        <f t="shared" si="434"/>
        <v>8952.1754047758495</v>
      </c>
      <c r="AL2975">
        <f t="shared" si="433"/>
        <v>-1711.8245952241505</v>
      </c>
      <c r="AR2975">
        <f t="shared" si="426"/>
        <v>-1711.8245952241505</v>
      </c>
      <c r="AT2975">
        <v>-224.42892776719236</v>
      </c>
    </row>
    <row r="2976" spans="1:46">
      <c r="A2976" s="1">
        <v>45415.916666666664</v>
      </c>
      <c r="B2976">
        <v>4386882</v>
      </c>
      <c r="C2976" s="1">
        <v>45416.166666666664</v>
      </c>
      <c r="D2976">
        <v>877376.4</v>
      </c>
      <c r="O2976">
        <f t="shared" si="427"/>
        <v>1483065.8921711058</v>
      </c>
      <c r="P2976">
        <f t="shared" si="428"/>
        <v>2360442.2921711057</v>
      </c>
      <c r="T2976">
        <v>205</v>
      </c>
      <c r="U2976">
        <f t="shared" si="429"/>
        <v>350509</v>
      </c>
      <c r="V2976">
        <f t="shared" si="430"/>
        <v>10168</v>
      </c>
      <c r="W2976" s="1">
        <v>45415.958333333336</v>
      </c>
      <c r="X2976">
        <f t="shared" si="431"/>
        <v>8799.9804962493745</v>
      </c>
      <c r="Z2976">
        <f t="shared" si="432"/>
        <v>-1368.0195037506255</v>
      </c>
      <c r="AK2976">
        <f t="shared" si="434"/>
        <v>8953.1427865474197</v>
      </c>
      <c r="AL2976">
        <f t="shared" si="433"/>
        <v>-1214.8572134525803</v>
      </c>
      <c r="AR2976">
        <f t="shared" si="426"/>
        <v>-1214.8572134525803</v>
      </c>
      <c r="AT2976">
        <v>-224.37153392046639</v>
      </c>
    </row>
    <row r="2977" spans="1:46">
      <c r="A2977" s="1">
        <v>45415.958333333336</v>
      </c>
      <c r="B2977">
        <v>4388337</v>
      </c>
      <c r="C2977" s="1">
        <v>45416.166666666664</v>
      </c>
      <c r="D2977">
        <v>877667.4</v>
      </c>
      <c r="O2977">
        <f t="shared" si="427"/>
        <v>1483557.7815980632</v>
      </c>
      <c r="P2977">
        <f t="shared" si="428"/>
        <v>2361225.1815980631</v>
      </c>
      <c r="T2977">
        <v>190</v>
      </c>
      <c r="U2977">
        <f t="shared" si="429"/>
        <v>324862</v>
      </c>
      <c r="V2977">
        <f t="shared" si="430"/>
        <v>9424</v>
      </c>
      <c r="W2977" s="1">
        <v>45416</v>
      </c>
      <c r="X2977">
        <f t="shared" si="431"/>
        <v>8802.8991914917024</v>
      </c>
      <c r="Z2977">
        <f t="shared" si="432"/>
        <v>-621.10080850829763</v>
      </c>
      <c r="AK2977">
        <f t="shared" si="434"/>
        <v>8956.1122812259691</v>
      </c>
      <c r="AL2977">
        <f t="shared" si="433"/>
        <v>-467.88771877403087</v>
      </c>
      <c r="AR2977">
        <f t="shared" si="426"/>
        <v>-467.88771877403087</v>
      </c>
      <c r="AT2977">
        <v>-224.10750245183954</v>
      </c>
    </row>
    <row r="2978" spans="1:46">
      <c r="A2978" s="1">
        <v>45416</v>
      </c>
      <c r="B2978">
        <v>4389289</v>
      </c>
      <c r="C2978" s="1">
        <v>45417.166666666664</v>
      </c>
      <c r="D2978">
        <v>877857.8</v>
      </c>
      <c r="O2978">
        <f t="shared" si="427"/>
        <v>1483879.6226526771</v>
      </c>
      <c r="P2978">
        <f t="shared" si="428"/>
        <v>2361737.4226526772</v>
      </c>
      <c r="T2978">
        <v>180</v>
      </c>
      <c r="U2978">
        <f t="shared" si="429"/>
        <v>307764</v>
      </c>
      <c r="V2978">
        <f t="shared" si="430"/>
        <v>8928</v>
      </c>
      <c r="W2978" s="1">
        <v>45416.041666666664</v>
      </c>
      <c r="X2978">
        <f t="shared" si="431"/>
        <v>8804.8088807499098</v>
      </c>
      <c r="Z2978">
        <f t="shared" si="432"/>
        <v>-123.1911192500902</v>
      </c>
      <c r="AK2978">
        <f t="shared" si="434"/>
        <v>8958.0552083283619</v>
      </c>
      <c r="AL2978">
        <f t="shared" si="433"/>
        <v>30.055208328361914</v>
      </c>
      <c r="AR2978">
        <f t="shared" si="426"/>
        <v>30.055208328361914</v>
      </c>
      <c r="AT2978">
        <v>-223.95952311010114</v>
      </c>
    </row>
    <row r="2979" spans="1:46">
      <c r="A2979" s="1">
        <v>45416.041666666664</v>
      </c>
      <c r="B2979">
        <v>4389968</v>
      </c>
      <c r="C2979" s="1">
        <v>45417.166666666664</v>
      </c>
      <c r="D2979">
        <v>877993.6</v>
      </c>
      <c r="O2979">
        <f t="shared" si="427"/>
        <v>1484109.1710519237</v>
      </c>
      <c r="P2979">
        <f t="shared" si="428"/>
        <v>2362102.7710519237</v>
      </c>
      <c r="T2979">
        <v>175</v>
      </c>
      <c r="U2979">
        <f t="shared" si="429"/>
        <v>299215</v>
      </c>
      <c r="V2979">
        <f t="shared" si="430"/>
        <v>8680</v>
      </c>
      <c r="W2979" s="1">
        <v>45416.083333333336</v>
      </c>
      <c r="X2979">
        <f t="shared" si="431"/>
        <v>8806.1709385296599</v>
      </c>
      <c r="Z2979">
        <f t="shared" si="432"/>
        <v>126.17093852965991</v>
      </c>
      <c r="AK2979">
        <f t="shared" si="434"/>
        <v>8959.4409725116839</v>
      </c>
      <c r="AL2979">
        <f t="shared" si="433"/>
        <v>279.44097251168387</v>
      </c>
      <c r="AR2979">
        <f t="shared" si="426"/>
        <v>279.44097251168387</v>
      </c>
      <c r="AT2979">
        <v>-223.79625192502681</v>
      </c>
    </row>
    <row r="2980" spans="1:46">
      <c r="A2980" s="1">
        <v>45416.083333333336</v>
      </c>
      <c r="B2980">
        <v>4389408</v>
      </c>
      <c r="C2980" s="1">
        <v>45417.166666666664</v>
      </c>
      <c r="D2980">
        <v>877881.6</v>
      </c>
      <c r="O2980">
        <f t="shared" si="427"/>
        <v>1483919.8527845037</v>
      </c>
      <c r="P2980">
        <f t="shared" si="428"/>
        <v>2361801.4527845038</v>
      </c>
      <c r="T2980">
        <v>170</v>
      </c>
      <c r="U2980">
        <f t="shared" si="429"/>
        <v>290666</v>
      </c>
      <c r="V2980">
        <f t="shared" si="430"/>
        <v>8432</v>
      </c>
      <c r="W2980" s="1">
        <v>45416.125</v>
      </c>
      <c r="X2980">
        <f t="shared" si="431"/>
        <v>8805.0475919071869</v>
      </c>
      <c r="Z2980">
        <f t="shared" si="432"/>
        <v>373.04759190718687</v>
      </c>
      <c r="AK2980">
        <f t="shared" si="434"/>
        <v>8958.2980742161599</v>
      </c>
      <c r="AL2980">
        <f t="shared" si="433"/>
        <v>526.29807421615988</v>
      </c>
      <c r="AR2980">
        <f t="shared" si="426"/>
        <v>526.29807421615988</v>
      </c>
      <c r="AT2980">
        <v>-223.61897310373388</v>
      </c>
    </row>
    <row r="2981" spans="1:46">
      <c r="A2981" s="1">
        <v>45416.125</v>
      </c>
      <c r="B2981">
        <v>4383129</v>
      </c>
      <c r="C2981" s="1">
        <v>45417.166666666664</v>
      </c>
      <c r="D2981">
        <v>876625.8</v>
      </c>
      <c r="O2981">
        <f t="shared" si="427"/>
        <v>1481797.1217110574</v>
      </c>
      <c r="P2981">
        <f t="shared" si="428"/>
        <v>2358422.9217110574</v>
      </c>
      <c r="T2981">
        <v>165</v>
      </c>
      <c r="U2981">
        <f t="shared" si="429"/>
        <v>282117</v>
      </c>
      <c r="V2981">
        <f t="shared" si="430"/>
        <v>8184</v>
      </c>
      <c r="W2981" s="1">
        <v>45416.166666666664</v>
      </c>
      <c r="X2981">
        <f t="shared" si="431"/>
        <v>8792.4520679026773</v>
      </c>
      <c r="Z2981">
        <f t="shared" si="432"/>
        <v>608.4520679026773</v>
      </c>
      <c r="AK2981">
        <f t="shared" si="434"/>
        <v>8945.4833270775925</v>
      </c>
      <c r="AL2981">
        <f t="shared" si="433"/>
        <v>761.48332707759255</v>
      </c>
      <c r="AR2981">
        <f t="shared" si="426"/>
        <v>761.48332707759255</v>
      </c>
      <c r="AT2981">
        <v>-223.43529302052593</v>
      </c>
    </row>
    <row r="2982" spans="1:46">
      <c r="A2982" s="1">
        <v>45416.166666666664</v>
      </c>
      <c r="B2982">
        <v>4378040</v>
      </c>
      <c r="C2982" s="1">
        <v>45417.166666666664</v>
      </c>
      <c r="D2982">
        <v>875608</v>
      </c>
      <c r="O2982">
        <f t="shared" si="427"/>
        <v>1480076.6919558784</v>
      </c>
      <c r="P2982">
        <f t="shared" si="428"/>
        <v>2355684.6919558784</v>
      </c>
      <c r="T2982">
        <v>160</v>
      </c>
      <c r="U2982">
        <f t="shared" si="429"/>
        <v>273568</v>
      </c>
      <c r="V2982">
        <f t="shared" si="430"/>
        <v>7936</v>
      </c>
      <c r="W2982" s="1">
        <v>45416.208333333336</v>
      </c>
      <c r="X2982">
        <f t="shared" si="431"/>
        <v>8782.2436554709293</v>
      </c>
      <c r="Z2982">
        <f t="shared" si="432"/>
        <v>846.2436554709293</v>
      </c>
      <c r="AK2982">
        <f t="shared" si="434"/>
        <v>8935.0972388170158</v>
      </c>
      <c r="AL2982">
        <f t="shared" si="433"/>
        <v>999.09723881701575</v>
      </c>
      <c r="AR2982">
        <f t="shared" si="426"/>
        <v>999.09723881701575</v>
      </c>
      <c r="AT2982">
        <v>-223.30517393636364</v>
      </c>
    </row>
    <row r="2983" spans="1:46">
      <c r="A2983" s="1">
        <v>45416.208333333336</v>
      </c>
      <c r="B2983">
        <v>4375457</v>
      </c>
      <c r="C2983" s="1">
        <v>45417.166666666664</v>
      </c>
      <c r="D2983">
        <v>875091.4</v>
      </c>
      <c r="O2983">
        <f t="shared" si="427"/>
        <v>1479203.4614474042</v>
      </c>
      <c r="P2983">
        <f t="shared" si="428"/>
        <v>2354294.8614474041</v>
      </c>
      <c r="T2983">
        <v>165</v>
      </c>
      <c r="U2983">
        <f t="shared" si="429"/>
        <v>282117</v>
      </c>
      <c r="V2983">
        <f t="shared" si="430"/>
        <v>8184</v>
      </c>
      <c r="W2983" s="1">
        <v>45416.25</v>
      </c>
      <c r="X2983">
        <f t="shared" si="431"/>
        <v>8777.0622191747589</v>
      </c>
      <c r="Z2983">
        <f t="shared" si="432"/>
        <v>593.06221917475887</v>
      </c>
      <c r="AK2983">
        <f t="shared" si="434"/>
        <v>8929.82562042891</v>
      </c>
      <c r="AL2983">
        <f t="shared" si="433"/>
        <v>745.82562042891004</v>
      </c>
      <c r="AR2983">
        <f t="shared" si="426"/>
        <v>745.82562042891004</v>
      </c>
      <c r="AT2983">
        <v>-223.081940490325</v>
      </c>
    </row>
    <row r="2984" spans="1:46">
      <c r="A2984" s="1">
        <v>45416.25</v>
      </c>
      <c r="B2984">
        <v>4377899</v>
      </c>
      <c r="C2984" s="1">
        <v>45417.166666666664</v>
      </c>
      <c r="D2984">
        <v>875579.8</v>
      </c>
      <c r="O2984">
        <f t="shared" si="427"/>
        <v>1480029.0243206888</v>
      </c>
      <c r="P2984">
        <f t="shared" si="428"/>
        <v>2355608.8243206888</v>
      </c>
      <c r="T2984">
        <v>180</v>
      </c>
      <c r="U2984">
        <f t="shared" si="429"/>
        <v>307764</v>
      </c>
      <c r="V2984">
        <f t="shared" si="430"/>
        <v>8928</v>
      </c>
      <c r="W2984" s="1">
        <v>45416.291666666664</v>
      </c>
      <c r="X2984">
        <f t="shared" si="431"/>
        <v>8781.9608128391992</v>
      </c>
      <c r="Z2984">
        <f t="shared" si="432"/>
        <v>-146.03918716080079</v>
      </c>
      <c r="AK2984">
        <f t="shared" si="434"/>
        <v>8934.8094733533198</v>
      </c>
      <c r="AL2984">
        <f t="shared" si="433"/>
        <v>6.809473353319845</v>
      </c>
      <c r="AR2984">
        <f t="shared" si="426"/>
        <v>6.809473353319845</v>
      </c>
      <c r="AT2984">
        <v>-222.88296856377747</v>
      </c>
    </row>
    <row r="2985" spans="1:46">
      <c r="A2985" s="1">
        <v>45416.291666666664</v>
      </c>
      <c r="B2985">
        <v>4157002</v>
      </c>
      <c r="C2985" s="1">
        <v>45417.166666666664</v>
      </c>
      <c r="D2985">
        <v>831400.4</v>
      </c>
      <c r="O2985">
        <f t="shared" si="427"/>
        <v>1405350.7433952116</v>
      </c>
      <c r="P2985">
        <f t="shared" si="428"/>
        <v>2236751.1433952115</v>
      </c>
      <c r="T2985">
        <v>195</v>
      </c>
      <c r="U2985">
        <f t="shared" si="429"/>
        <v>333411</v>
      </c>
      <c r="V2985">
        <f t="shared" si="430"/>
        <v>9672</v>
      </c>
      <c r="W2985" s="1">
        <v>45416.333333333336</v>
      </c>
      <c r="X2985">
        <f t="shared" si="431"/>
        <v>8338.8467077230835</v>
      </c>
      <c r="Z2985">
        <f t="shared" si="432"/>
        <v>-1333.1532922769165</v>
      </c>
      <c r="AK2985">
        <f t="shared" si="434"/>
        <v>8483.9830362346638</v>
      </c>
      <c r="AL2985">
        <f t="shared" si="433"/>
        <v>-1188.0169637653362</v>
      </c>
      <c r="AR2985">
        <f t="shared" si="426"/>
        <v>-1188.0169637653362</v>
      </c>
      <c r="AT2985">
        <v>-222.71458032390728</v>
      </c>
    </row>
    <row r="2986" spans="1:46">
      <c r="A2986" s="1">
        <v>45416.333333333336</v>
      </c>
      <c r="B2986">
        <v>4055239</v>
      </c>
      <c r="C2986" s="1">
        <v>45417.166666666664</v>
      </c>
      <c r="D2986">
        <v>811047.8</v>
      </c>
      <c r="O2986">
        <f t="shared" si="427"/>
        <v>1370947.8954533229</v>
      </c>
      <c r="P2986">
        <f t="shared" si="428"/>
        <v>2181995.695453323</v>
      </c>
      <c r="T2986">
        <v>210</v>
      </c>
      <c r="U2986">
        <f t="shared" si="429"/>
        <v>359058</v>
      </c>
      <c r="V2986">
        <f t="shared" si="430"/>
        <v>10416</v>
      </c>
      <c r="W2986" s="1">
        <v>45416.375</v>
      </c>
      <c r="X2986">
        <f t="shared" si="431"/>
        <v>8134.7125606820109</v>
      </c>
      <c r="Z2986">
        <f t="shared" si="432"/>
        <v>-2281.2874393179891</v>
      </c>
      <c r="AK2986">
        <f t="shared" si="434"/>
        <v>8276.295966149939</v>
      </c>
      <c r="AL2986">
        <f t="shared" si="433"/>
        <v>-2139.704033850061</v>
      </c>
      <c r="AR2986">
        <f t="shared" si="426"/>
        <v>-2139.704033850061</v>
      </c>
      <c r="AT2986">
        <v>-222.67376252763461</v>
      </c>
    </row>
    <row r="2987" spans="1:46">
      <c r="A2987" s="1">
        <v>45416.375</v>
      </c>
      <c r="B2987">
        <v>4058259</v>
      </c>
      <c r="C2987" s="1">
        <v>45417.166666666664</v>
      </c>
      <c r="D2987">
        <v>811651.8</v>
      </c>
      <c r="O2987">
        <f t="shared" si="427"/>
        <v>1371968.8618240517</v>
      </c>
      <c r="P2987">
        <f t="shared" si="428"/>
        <v>2183620.6618240518</v>
      </c>
      <c r="T2987">
        <v>220</v>
      </c>
      <c r="U2987">
        <f t="shared" si="429"/>
        <v>376156</v>
      </c>
      <c r="V2987">
        <f t="shared" si="430"/>
        <v>10912</v>
      </c>
      <c r="W2987" s="1">
        <v>45416.416666666664</v>
      </c>
      <c r="X2987">
        <f t="shared" si="431"/>
        <v>8140.7706085389336</v>
      </c>
      <c r="Z2987">
        <f t="shared" si="432"/>
        <v>-2771.2293914610664</v>
      </c>
      <c r="AK2987">
        <f t="shared" si="434"/>
        <v>8282.4594533865165</v>
      </c>
      <c r="AL2987">
        <f t="shared" si="433"/>
        <v>-2629.5405466134835</v>
      </c>
      <c r="AR2987">
        <f t="shared" si="426"/>
        <v>-2629.5405466134835</v>
      </c>
      <c r="AT2987">
        <v>-222.28599346308511</v>
      </c>
    </row>
    <row r="2988" spans="1:46">
      <c r="A2988" s="1">
        <v>45416.416666666664</v>
      </c>
      <c r="B2988">
        <v>4058948</v>
      </c>
      <c r="C2988" s="1">
        <v>45417.166666666664</v>
      </c>
      <c r="D2988">
        <v>811789.6</v>
      </c>
      <c r="O2988">
        <f t="shared" si="427"/>
        <v>1372201.7909066454</v>
      </c>
      <c r="P2988">
        <f t="shared" si="428"/>
        <v>2183991.3909066455</v>
      </c>
      <c r="T2988">
        <v>225</v>
      </c>
      <c r="U2988">
        <f t="shared" si="429"/>
        <v>384705</v>
      </c>
      <c r="V2988">
        <f t="shared" si="430"/>
        <v>11160</v>
      </c>
      <c r="W2988" s="1">
        <v>45416.458333333336</v>
      </c>
      <c r="X2988">
        <f t="shared" si="431"/>
        <v>8142.152726079803</v>
      </c>
      <c r="Z2988">
        <f t="shared" si="432"/>
        <v>-3017.847273920197</v>
      </c>
      <c r="AK2988">
        <f t="shared" si="434"/>
        <v>8283.8656264679739</v>
      </c>
      <c r="AL2988">
        <f t="shared" si="433"/>
        <v>-2876.1343735320261</v>
      </c>
      <c r="AR2988">
        <f t="shared" si="426"/>
        <v>-2876.1343735320261</v>
      </c>
      <c r="AT2988">
        <v>-222.16354007427981</v>
      </c>
    </row>
    <row r="2989" spans="1:46">
      <c r="A2989" s="1">
        <v>45416.458333333336</v>
      </c>
      <c r="B2989">
        <v>4057469</v>
      </c>
      <c r="C2989" s="1">
        <v>45417.166666666664</v>
      </c>
      <c r="D2989">
        <v>811493.8</v>
      </c>
      <c r="O2989">
        <f t="shared" si="427"/>
        <v>1371701.787839656</v>
      </c>
      <c r="P2989">
        <f t="shared" si="428"/>
        <v>2183195.587839656</v>
      </c>
      <c r="T2989">
        <v>220</v>
      </c>
      <c r="U2989">
        <f t="shared" si="429"/>
        <v>376156</v>
      </c>
      <c r="V2989">
        <f t="shared" si="430"/>
        <v>10912</v>
      </c>
      <c r="W2989" s="1">
        <v>45416.5</v>
      </c>
      <c r="X2989">
        <f t="shared" si="431"/>
        <v>8139.1858874107993</v>
      </c>
      <c r="Z2989">
        <f t="shared" si="432"/>
        <v>-2772.8141125892007</v>
      </c>
      <c r="AK2989">
        <f t="shared" si="434"/>
        <v>8280.8471504339013</v>
      </c>
      <c r="AL2989">
        <f t="shared" si="433"/>
        <v>-2631.1528495660987</v>
      </c>
      <c r="AR2989">
        <f t="shared" si="426"/>
        <v>-2631.1528495660987</v>
      </c>
      <c r="AT2989">
        <v>-222.14186674270604</v>
      </c>
    </row>
    <row r="2990" spans="1:46">
      <c r="A2990" s="1">
        <v>45416.5</v>
      </c>
      <c r="B2990">
        <v>4055402</v>
      </c>
      <c r="C2990" s="1">
        <v>45417.166666666664</v>
      </c>
      <c r="D2990">
        <v>811080.4</v>
      </c>
      <c r="O2990">
        <f t="shared" si="427"/>
        <v>1371003.0005918755</v>
      </c>
      <c r="P2990">
        <f t="shared" si="428"/>
        <v>2182083.4005918754</v>
      </c>
      <c r="T2990">
        <v>210</v>
      </c>
      <c r="U2990">
        <f t="shared" si="429"/>
        <v>359058</v>
      </c>
      <c r="V2990">
        <f t="shared" si="430"/>
        <v>10416</v>
      </c>
      <c r="W2990" s="1">
        <v>45416.541666666664</v>
      </c>
      <c r="X2990">
        <f t="shared" si="431"/>
        <v>8135.0395347881959</v>
      </c>
      <c r="Z2990">
        <f t="shared" si="432"/>
        <v>-2280.9604652118041</v>
      </c>
      <c r="AK2990">
        <f t="shared" si="434"/>
        <v>8276.6286311895274</v>
      </c>
      <c r="AL2990">
        <f t="shared" si="433"/>
        <v>-2139.3713688104726</v>
      </c>
      <c r="AR2990">
        <f t="shared" si="426"/>
        <v>-2139.3713688104726</v>
      </c>
      <c r="AT2990">
        <v>-221.57041759494678</v>
      </c>
    </row>
    <row r="2991" spans="1:46">
      <c r="A2991" s="1">
        <v>45416.541666666664</v>
      </c>
      <c r="B2991">
        <v>4053159</v>
      </c>
      <c r="C2991" s="1">
        <v>45417.166666666664</v>
      </c>
      <c r="D2991">
        <v>810631.8</v>
      </c>
      <c r="O2991">
        <f t="shared" si="427"/>
        <v>1370244.7133171915</v>
      </c>
      <c r="P2991">
        <f t="shared" si="428"/>
        <v>2180876.5133171915</v>
      </c>
      <c r="T2991">
        <v>200</v>
      </c>
      <c r="U2991">
        <f t="shared" si="429"/>
        <v>341960</v>
      </c>
      <c r="V2991">
        <f t="shared" si="430"/>
        <v>9920</v>
      </c>
      <c r="W2991" s="1">
        <v>45416.583333333336</v>
      </c>
      <c r="X2991">
        <f t="shared" si="431"/>
        <v>8130.5401303699582</v>
      </c>
      <c r="Z2991">
        <f t="shared" si="432"/>
        <v>-1789.4598696300418</v>
      </c>
      <c r="AK2991">
        <f t="shared" si="434"/>
        <v>8272.0509153379899</v>
      </c>
      <c r="AL2991">
        <f t="shared" si="433"/>
        <v>-1647.9490846620101</v>
      </c>
      <c r="AR2991">
        <f t="shared" si="426"/>
        <v>-1647.9490846620101</v>
      </c>
      <c r="AT2991">
        <v>-221.34718414890449</v>
      </c>
    </row>
    <row r="2992" spans="1:46">
      <c r="A2992" s="1">
        <v>45416.583333333336</v>
      </c>
      <c r="B2992">
        <v>4053442</v>
      </c>
      <c r="C2992" s="1">
        <v>45417.166666666664</v>
      </c>
      <c r="D2992">
        <v>810688.4</v>
      </c>
      <c r="O2992">
        <f t="shared" si="427"/>
        <v>1370340.3866559057</v>
      </c>
      <c r="P2992">
        <f t="shared" si="428"/>
        <v>2181028.7866559057</v>
      </c>
      <c r="T2992">
        <v>195</v>
      </c>
      <c r="U2992">
        <f t="shared" si="429"/>
        <v>333411</v>
      </c>
      <c r="V2992">
        <f t="shared" si="430"/>
        <v>9672</v>
      </c>
      <c r="W2992" s="1">
        <v>45416.625</v>
      </c>
      <c r="X2992">
        <f t="shared" si="431"/>
        <v>8131.1078216095311</v>
      </c>
      <c r="Z2992">
        <f t="shared" si="432"/>
        <v>-1540.8921783904689</v>
      </c>
      <c r="AK2992">
        <f t="shared" si="434"/>
        <v>8272.6284871551925</v>
      </c>
      <c r="AL2992">
        <f t="shared" si="433"/>
        <v>-1399.3715128448075</v>
      </c>
      <c r="AR2992">
        <f t="shared" si="426"/>
        <v>-1399.3715128448075</v>
      </c>
      <c r="AT2992">
        <v>-221.10484578553042</v>
      </c>
    </row>
    <row r="2993" spans="1:46">
      <c r="A2993" s="1">
        <v>45416.625</v>
      </c>
      <c r="B2993">
        <v>4044264</v>
      </c>
      <c r="C2993" s="1">
        <v>45417.166666666664</v>
      </c>
      <c r="D2993">
        <v>808852.8</v>
      </c>
      <c r="O2993">
        <f t="shared" si="427"/>
        <v>1367237.5954802262</v>
      </c>
      <c r="P2993">
        <f t="shared" si="428"/>
        <v>2176090.3954802263</v>
      </c>
      <c r="T2993">
        <v>195</v>
      </c>
      <c r="U2993">
        <f t="shared" si="429"/>
        <v>333411</v>
      </c>
      <c r="V2993">
        <f t="shared" si="430"/>
        <v>9672</v>
      </c>
      <c r="W2993" s="1">
        <v>45416.666666666664</v>
      </c>
      <c r="X2993">
        <f t="shared" si="431"/>
        <v>8112.6969728575996</v>
      </c>
      <c r="Z2993">
        <f t="shared" si="432"/>
        <v>-1559.3030271424004</v>
      </c>
      <c r="AK2993">
        <f t="shared" si="434"/>
        <v>8253.8972004474763</v>
      </c>
      <c r="AL2993">
        <f t="shared" si="433"/>
        <v>-1418.1027995525237</v>
      </c>
      <c r="AR2993">
        <f t="shared" si="426"/>
        <v>-1418.1027995525237</v>
      </c>
      <c r="AT2993">
        <v>-220.89692395651218</v>
      </c>
    </row>
    <row r="2994" spans="1:46">
      <c r="A2994" s="1">
        <v>45416.666666666664</v>
      </c>
      <c r="B2994">
        <v>4019770</v>
      </c>
      <c r="C2994" s="1">
        <v>45417.166666666664</v>
      </c>
      <c r="D2994">
        <v>803954</v>
      </c>
      <c r="O2994">
        <f t="shared" si="427"/>
        <v>1358956.9496906106</v>
      </c>
      <c r="P2994">
        <f t="shared" si="428"/>
        <v>2162910.9496906106</v>
      </c>
      <c r="T2994">
        <v>200</v>
      </c>
      <c r="U2994">
        <f t="shared" si="429"/>
        <v>341960</v>
      </c>
      <c r="V2994">
        <f t="shared" si="430"/>
        <v>9920</v>
      </c>
      <c r="W2994" s="1">
        <v>45416.708333333336</v>
      </c>
      <c r="X2994">
        <f t="shared" si="431"/>
        <v>8063.5625939809543</v>
      </c>
      <c r="Z2994">
        <f t="shared" si="432"/>
        <v>-1856.4374060190457</v>
      </c>
      <c r="AK2994">
        <f t="shared" si="434"/>
        <v>8203.9076453571633</v>
      </c>
      <c r="AL2994">
        <f t="shared" si="433"/>
        <v>-1716.0923546428367</v>
      </c>
      <c r="AR2994">
        <f t="shared" si="426"/>
        <v>-1716.0923546428367</v>
      </c>
      <c r="AT2994">
        <v>-220.79487946584049</v>
      </c>
    </row>
    <row r="2995" spans="1:46">
      <c r="A2995" s="1">
        <v>45416.708333333336</v>
      </c>
      <c r="B2995">
        <v>4042736</v>
      </c>
      <c r="C2995" s="1">
        <v>45417.166666666664</v>
      </c>
      <c r="D2995">
        <v>808547.2</v>
      </c>
      <c r="O2995">
        <f t="shared" si="427"/>
        <v>1366721.0270648373</v>
      </c>
      <c r="P2995">
        <f t="shared" si="428"/>
        <v>2175268.2270648372</v>
      </c>
      <c r="T2995">
        <v>210</v>
      </c>
      <c r="U2995">
        <f t="shared" si="429"/>
        <v>359058</v>
      </c>
      <c r="V2995">
        <f t="shared" si="430"/>
        <v>10416</v>
      </c>
      <c r="W2995" s="1">
        <v>45416.75</v>
      </c>
      <c r="X2995">
        <f t="shared" si="431"/>
        <v>8109.6318413591289</v>
      </c>
      <c r="Z2995">
        <f t="shared" si="432"/>
        <v>-2306.3681586408711</v>
      </c>
      <c r="AK2995">
        <f t="shared" si="434"/>
        <v>8250.778720812541</v>
      </c>
      <c r="AL2995">
        <f t="shared" si="433"/>
        <v>-2165.221279187459</v>
      </c>
      <c r="AR2995">
        <f t="shared" si="426"/>
        <v>-2165.221279187459</v>
      </c>
      <c r="AT2995">
        <v>-220.75789451724813</v>
      </c>
    </row>
    <row r="2996" spans="1:46">
      <c r="A2996" s="1">
        <v>45416.75</v>
      </c>
      <c r="B2996">
        <v>4070669</v>
      </c>
      <c r="C2996" s="1">
        <v>45417.166666666664</v>
      </c>
      <c r="D2996">
        <v>814133.8</v>
      </c>
      <c r="O2996">
        <f t="shared" si="427"/>
        <v>1376164.289857412</v>
      </c>
      <c r="P2996">
        <f t="shared" si="428"/>
        <v>2190298.089857412</v>
      </c>
      <c r="T2996">
        <v>220</v>
      </c>
      <c r="U2996">
        <f t="shared" si="429"/>
        <v>376156</v>
      </c>
      <c r="V2996">
        <f t="shared" si="430"/>
        <v>10912</v>
      </c>
      <c r="W2996" s="1">
        <v>45416.791666666664</v>
      </c>
      <c r="X2996">
        <f t="shared" si="431"/>
        <v>8165.6647720834408</v>
      </c>
      <c r="Z2996">
        <f t="shared" si="432"/>
        <v>-2746.3352279165592</v>
      </c>
      <c r="AK2996">
        <f t="shared" si="434"/>
        <v>8307.7868959712596</v>
      </c>
      <c r="AL2996">
        <f t="shared" si="433"/>
        <v>-2604.2131040287404</v>
      </c>
      <c r="AR2996">
        <f t="shared" si="426"/>
        <v>-2604.2131040287404</v>
      </c>
      <c r="AT2996">
        <v>-220.72217400209229</v>
      </c>
    </row>
    <row r="2997" spans="1:46">
      <c r="A2997" s="1">
        <v>45416.791666666664</v>
      </c>
      <c r="B2997">
        <v>4094651</v>
      </c>
      <c r="C2997" s="1">
        <v>45417.166666666664</v>
      </c>
      <c r="D2997">
        <v>818930.2</v>
      </c>
      <c r="O2997">
        <f t="shared" si="427"/>
        <v>1384271.8446596719</v>
      </c>
      <c r="P2997">
        <f t="shared" si="428"/>
        <v>2203202.0446596718</v>
      </c>
      <c r="T2997">
        <v>225</v>
      </c>
      <c r="U2997">
        <f t="shared" si="429"/>
        <v>384705</v>
      </c>
      <c r="V2997">
        <f t="shared" si="430"/>
        <v>11160</v>
      </c>
      <c r="W2997" s="1">
        <v>45416.833333333336</v>
      </c>
      <c r="X2997">
        <f t="shared" si="431"/>
        <v>8213.7720911909637</v>
      </c>
      <c r="Z2997">
        <f t="shared" si="432"/>
        <v>-2946.2279088090363</v>
      </c>
      <c r="AK2997">
        <f t="shared" si="434"/>
        <v>8356.7315154770913</v>
      </c>
      <c r="AL2997">
        <f t="shared" si="433"/>
        <v>-2803.2684845229087</v>
      </c>
      <c r="AR2997">
        <f t="shared" si="426"/>
        <v>-2803.2684845229087</v>
      </c>
      <c r="AT2997">
        <v>-220.51041932539374</v>
      </c>
    </row>
    <row r="2998" spans="1:46">
      <c r="A2998" s="1">
        <v>45416.833333333336</v>
      </c>
      <c r="B2998">
        <v>4114128</v>
      </c>
      <c r="C2998" s="1">
        <v>45417.166666666664</v>
      </c>
      <c r="D2998">
        <v>822825.6</v>
      </c>
      <c r="O2998">
        <f t="shared" si="427"/>
        <v>1390856.401614205</v>
      </c>
      <c r="P2998">
        <f t="shared" si="428"/>
        <v>2213682.0016142051</v>
      </c>
      <c r="T2998">
        <v>220</v>
      </c>
      <c r="U2998">
        <f t="shared" si="429"/>
        <v>376156</v>
      </c>
      <c r="V2998">
        <f t="shared" si="430"/>
        <v>10912</v>
      </c>
      <c r="W2998" s="1">
        <v>45416.875</v>
      </c>
      <c r="X2998">
        <f t="shared" si="431"/>
        <v>8252.8424879158938</v>
      </c>
      <c r="Z2998">
        <f t="shared" si="432"/>
        <v>-2659.1575120841062</v>
      </c>
      <c r="AK2998">
        <f t="shared" si="434"/>
        <v>8396.4819263733916</v>
      </c>
      <c r="AL2998">
        <f t="shared" si="433"/>
        <v>-2515.5180736266084</v>
      </c>
      <c r="AR2998">
        <f t="shared" si="426"/>
        <v>-2515.5180736266084</v>
      </c>
      <c r="AT2998">
        <v>-220.32930765642595</v>
      </c>
    </row>
    <row r="2999" spans="1:46">
      <c r="A2999" s="1">
        <v>45416.875</v>
      </c>
      <c r="B2999">
        <v>4135657</v>
      </c>
      <c r="C2999" s="1">
        <v>45417.166666666664</v>
      </c>
      <c r="D2999">
        <v>827131.4</v>
      </c>
      <c r="O2999">
        <f t="shared" si="427"/>
        <v>1398134.674791499</v>
      </c>
      <c r="P2999">
        <f t="shared" si="428"/>
        <v>2225266.0747914989</v>
      </c>
      <c r="T2999">
        <v>215</v>
      </c>
      <c r="U2999">
        <f t="shared" si="429"/>
        <v>367607</v>
      </c>
      <c r="V2999">
        <f t="shared" si="430"/>
        <v>10664</v>
      </c>
      <c r="W2999" s="1">
        <v>45416.916666666664</v>
      </c>
      <c r="X2999">
        <f t="shared" si="431"/>
        <v>8296.0291476217517</v>
      </c>
      <c r="Z2999">
        <f t="shared" si="432"/>
        <v>-2367.9708523782483</v>
      </c>
      <c r="AK2999">
        <f t="shared" si="434"/>
        <v>8440.4202431668655</v>
      </c>
      <c r="AL2999">
        <f t="shared" si="433"/>
        <v>-2223.5797568331345</v>
      </c>
      <c r="AR2999">
        <f t="shared" si="426"/>
        <v>-2223.5797568331345</v>
      </c>
      <c r="AT2999">
        <v>-220.22469475151411</v>
      </c>
    </row>
    <row r="3000" spans="1:46">
      <c r="A3000" s="1">
        <v>45416.916666666664</v>
      </c>
      <c r="B3000">
        <v>4156332</v>
      </c>
      <c r="C3000" s="1">
        <v>45417.166666666664</v>
      </c>
      <c r="D3000">
        <v>831266.4</v>
      </c>
      <c r="O3000">
        <f t="shared" si="427"/>
        <v>1405124.2376109767</v>
      </c>
      <c r="P3000">
        <f t="shared" si="428"/>
        <v>2236390.6376109766</v>
      </c>
      <c r="T3000">
        <v>205</v>
      </c>
      <c r="U3000">
        <f t="shared" si="429"/>
        <v>350509</v>
      </c>
      <c r="V3000">
        <f t="shared" si="430"/>
        <v>10168</v>
      </c>
      <c r="W3000" s="1">
        <v>45416.958333333336</v>
      </c>
      <c r="X3000">
        <f t="shared" si="431"/>
        <v>8337.5027037283344</v>
      </c>
      <c r="Z3000">
        <f t="shared" si="432"/>
        <v>-1830.4972962716656</v>
      </c>
      <c r="AK3000">
        <f t="shared" si="434"/>
        <v>8482.615640059661</v>
      </c>
      <c r="AL3000">
        <f t="shared" si="433"/>
        <v>-1685.384359940339</v>
      </c>
      <c r="AR3000">
        <f t="shared" si="426"/>
        <v>-1685.384359940339</v>
      </c>
      <c r="AT3000">
        <v>-220.18387695524507</v>
      </c>
    </row>
    <row r="3001" spans="1:46">
      <c r="A3001" s="1">
        <v>45416.958333333336</v>
      </c>
      <c r="B3001">
        <v>4176314</v>
      </c>
      <c r="C3001" s="1">
        <v>45417.166666666664</v>
      </c>
      <c r="D3001">
        <v>835262.8</v>
      </c>
      <c r="O3001">
        <f t="shared" si="427"/>
        <v>1411879.5190745227</v>
      </c>
      <c r="P3001">
        <f t="shared" si="428"/>
        <v>2247142.3190745227</v>
      </c>
      <c r="T3001">
        <v>190</v>
      </c>
      <c r="U3001">
        <f t="shared" si="429"/>
        <v>324862</v>
      </c>
      <c r="V3001">
        <f t="shared" si="430"/>
        <v>9424</v>
      </c>
      <c r="W3001" s="1">
        <v>45417</v>
      </c>
      <c r="X3001">
        <f t="shared" si="431"/>
        <v>8377.5861183896031</v>
      </c>
      <c r="Z3001">
        <f t="shared" si="432"/>
        <v>-1046.4138816103969</v>
      </c>
      <c r="AK3001">
        <f t="shared" si="434"/>
        <v>8523.3967003117468</v>
      </c>
      <c r="AL3001">
        <f t="shared" si="433"/>
        <v>-900.60329968825317</v>
      </c>
      <c r="AR3001">
        <f t="shared" si="426"/>
        <v>-900.60329968825317</v>
      </c>
      <c r="AT3001">
        <v>-220.14562757321619</v>
      </c>
    </row>
    <row r="3002" spans="1:46">
      <c r="A3002" s="1">
        <v>45417</v>
      </c>
      <c r="B3002">
        <v>4198415</v>
      </c>
      <c r="C3002" s="1">
        <v>45418.166666666664</v>
      </c>
      <c r="D3002">
        <v>839683</v>
      </c>
      <c r="O3002">
        <f t="shared" si="427"/>
        <v>1419351.1673392523</v>
      </c>
      <c r="P3002">
        <f t="shared" si="428"/>
        <v>2259034.1673392523</v>
      </c>
      <c r="T3002">
        <v>180</v>
      </c>
      <c r="U3002">
        <f t="shared" si="429"/>
        <v>307764</v>
      </c>
      <c r="V3002">
        <f t="shared" si="430"/>
        <v>8928</v>
      </c>
      <c r="W3002" s="1">
        <v>45417.041666666664</v>
      </c>
      <c r="X3002">
        <f t="shared" si="431"/>
        <v>8421.9201964312742</v>
      </c>
      <c r="Z3002">
        <f t="shared" si="432"/>
        <v>-506.07980356872577</v>
      </c>
      <c r="AK3002">
        <f t="shared" si="434"/>
        <v>8568.5024060785054</v>
      </c>
      <c r="AL3002">
        <f t="shared" si="433"/>
        <v>-359.49759392149463</v>
      </c>
      <c r="AR3002">
        <f t="shared" si="426"/>
        <v>-359.49759392149463</v>
      </c>
      <c r="AT3002">
        <v>-219.7221379935072</v>
      </c>
    </row>
    <row r="3003" spans="1:46">
      <c r="A3003" s="1">
        <v>45417.041666666664</v>
      </c>
      <c r="B3003">
        <v>4199703</v>
      </c>
      <c r="C3003" s="1">
        <v>45418.166666666664</v>
      </c>
      <c r="D3003">
        <v>839940.6</v>
      </c>
      <c r="O3003">
        <f t="shared" si="427"/>
        <v>1419786.5993543179</v>
      </c>
      <c r="P3003">
        <f t="shared" si="428"/>
        <v>2259727.199354318</v>
      </c>
      <c r="T3003">
        <v>175</v>
      </c>
      <c r="U3003">
        <f t="shared" si="429"/>
        <v>299215</v>
      </c>
      <c r="V3003">
        <f t="shared" si="430"/>
        <v>8680</v>
      </c>
      <c r="W3003" s="1">
        <v>45417.083333333336</v>
      </c>
      <c r="X3003">
        <f t="shared" si="431"/>
        <v>8424.503893662968</v>
      </c>
      <c r="Z3003">
        <f t="shared" si="432"/>
        <v>-255.49610633703196</v>
      </c>
      <c r="AK3003">
        <f t="shared" si="434"/>
        <v>8571.1310721582104</v>
      </c>
      <c r="AL3003">
        <f t="shared" si="433"/>
        <v>-108.86892784178963</v>
      </c>
      <c r="AR3003">
        <f t="shared" si="426"/>
        <v>-108.86892784178963</v>
      </c>
      <c r="AT3003">
        <v>-219.67239006845011</v>
      </c>
    </row>
    <row r="3004" spans="1:46">
      <c r="A3004" s="1">
        <v>45417.083333333336</v>
      </c>
      <c r="B3004">
        <v>4211700</v>
      </c>
      <c r="C3004" s="1">
        <v>45418.166666666664</v>
      </c>
      <c r="D3004">
        <v>842340</v>
      </c>
      <c r="O3004">
        <f t="shared" si="427"/>
        <v>1423842.4051654562</v>
      </c>
      <c r="P3004">
        <f t="shared" si="428"/>
        <v>2266182.4051654562</v>
      </c>
      <c r="T3004">
        <v>170</v>
      </c>
      <c r="U3004">
        <f t="shared" si="429"/>
        <v>290666</v>
      </c>
      <c r="V3004">
        <f t="shared" si="430"/>
        <v>8432</v>
      </c>
      <c r="W3004" s="1">
        <v>45417.125</v>
      </c>
      <c r="X3004">
        <f t="shared" si="431"/>
        <v>8448.5695890734005</v>
      </c>
      <c r="Z3004">
        <f t="shared" si="432"/>
        <v>16.569589073400493</v>
      </c>
      <c r="AK3004">
        <f t="shared" si="434"/>
        <v>8595.6156272500066</v>
      </c>
      <c r="AL3004">
        <f t="shared" si="433"/>
        <v>163.61562725000658</v>
      </c>
      <c r="AR3004">
        <f t="shared" si="426"/>
        <v>163.61562725000658</v>
      </c>
      <c r="AT3004">
        <v>-219.61242780748216</v>
      </c>
    </row>
    <row r="3005" spans="1:46">
      <c r="A3005" s="1">
        <v>45417.125</v>
      </c>
      <c r="B3005">
        <v>4212633</v>
      </c>
      <c r="C3005" s="1">
        <v>45418.166666666664</v>
      </c>
      <c r="D3005">
        <v>842526.6</v>
      </c>
      <c r="O3005">
        <f t="shared" si="427"/>
        <v>1424157.822921711</v>
      </c>
      <c r="P3005">
        <f t="shared" si="428"/>
        <v>2266684.4229217111</v>
      </c>
      <c r="T3005">
        <v>165</v>
      </c>
      <c r="U3005">
        <f t="shared" si="429"/>
        <v>282117</v>
      </c>
      <c r="V3005">
        <f t="shared" si="430"/>
        <v>8184</v>
      </c>
      <c r="W3005" s="1">
        <v>45417.166666666664</v>
      </c>
      <c r="X3005">
        <f t="shared" si="431"/>
        <v>8450.4411647854886</v>
      </c>
      <c r="Z3005">
        <f t="shared" si="432"/>
        <v>266.44116478548858</v>
      </c>
      <c r="AK3005">
        <f t="shared" si="434"/>
        <v>8597.519777445943</v>
      </c>
      <c r="AL3005">
        <f t="shared" si="433"/>
        <v>413.51977744594296</v>
      </c>
      <c r="AR3005">
        <f t="shared" si="426"/>
        <v>413.51977744594296</v>
      </c>
      <c r="AT3005">
        <v>-218.94659986440092</v>
      </c>
    </row>
    <row r="3006" spans="1:46">
      <c r="A3006" s="1">
        <v>45417.166666666664</v>
      </c>
      <c r="B3006">
        <v>4225536</v>
      </c>
      <c r="C3006" s="1">
        <v>45418.166666666664</v>
      </c>
      <c r="D3006">
        <v>845107.19999999995</v>
      </c>
      <c r="O3006">
        <f t="shared" si="427"/>
        <v>1428519.9186440681</v>
      </c>
      <c r="P3006">
        <f t="shared" si="428"/>
        <v>2273627.118644068</v>
      </c>
      <c r="T3006">
        <v>160</v>
      </c>
      <c r="U3006">
        <f t="shared" si="429"/>
        <v>273568</v>
      </c>
      <c r="V3006">
        <f t="shared" si="430"/>
        <v>7936</v>
      </c>
      <c r="W3006" s="1">
        <v>45417.208333333336</v>
      </c>
      <c r="X3006">
        <f t="shared" si="431"/>
        <v>8476.3242745529969</v>
      </c>
      <c r="Z3006">
        <f t="shared" si="432"/>
        <v>540.32427455299694</v>
      </c>
      <c r="AK3006">
        <f t="shared" si="434"/>
        <v>8623.8533787087126</v>
      </c>
      <c r="AL3006">
        <f t="shared" si="433"/>
        <v>687.85337870871263</v>
      </c>
      <c r="AR3006">
        <f t="shared" si="426"/>
        <v>687.85337870871263</v>
      </c>
      <c r="AT3006">
        <v>-218.89811637277853</v>
      </c>
    </row>
    <row r="3007" spans="1:46">
      <c r="A3007" s="1">
        <v>45417.208333333336</v>
      </c>
      <c r="B3007">
        <v>4224156</v>
      </c>
      <c r="C3007" s="1">
        <v>45418.166666666664</v>
      </c>
      <c r="D3007">
        <v>844831.2</v>
      </c>
      <c r="O3007">
        <f t="shared" si="427"/>
        <v>1428053.3843422115</v>
      </c>
      <c r="P3007">
        <f t="shared" si="428"/>
        <v>2272884.5843422115</v>
      </c>
      <c r="T3007">
        <v>165</v>
      </c>
      <c r="U3007">
        <f t="shared" si="429"/>
        <v>282117</v>
      </c>
      <c r="V3007">
        <f t="shared" si="430"/>
        <v>8184</v>
      </c>
      <c r="W3007" s="1">
        <v>45417.25</v>
      </c>
      <c r="X3007">
        <f t="shared" si="431"/>
        <v>8473.5560275190401</v>
      </c>
      <c r="Z3007">
        <f t="shared" si="432"/>
        <v>289.55602751904007</v>
      </c>
      <c r="AK3007">
        <f t="shared" si="434"/>
        <v>8621.0369507661708</v>
      </c>
      <c r="AL3007">
        <f t="shared" si="433"/>
        <v>437.03695076617078</v>
      </c>
      <c r="AR3007">
        <f t="shared" si="426"/>
        <v>437.03695076617078</v>
      </c>
      <c r="AT3007">
        <v>-218.75782250007978</v>
      </c>
    </row>
    <row r="3008" spans="1:46">
      <c r="A3008" s="1">
        <v>45417.25</v>
      </c>
      <c r="B3008">
        <v>4234073</v>
      </c>
      <c r="C3008" s="1">
        <v>45418.166666666664</v>
      </c>
      <c r="D3008">
        <v>846814.6</v>
      </c>
      <c r="O3008">
        <f t="shared" si="427"/>
        <v>1431406.0080172182</v>
      </c>
      <c r="P3008">
        <f t="shared" si="428"/>
        <v>2278220.6080172183</v>
      </c>
      <c r="T3008">
        <v>180</v>
      </c>
      <c r="U3008">
        <f t="shared" si="429"/>
        <v>307764</v>
      </c>
      <c r="V3008">
        <f t="shared" si="430"/>
        <v>8928</v>
      </c>
      <c r="W3008" s="1">
        <v>45417.291666666664</v>
      </c>
      <c r="X3008">
        <f t="shared" si="431"/>
        <v>8493.4492926174171</v>
      </c>
      <c r="Z3008">
        <f t="shared" si="432"/>
        <v>-434.55070738258291</v>
      </c>
      <c r="AK3008">
        <f t="shared" si="434"/>
        <v>8641.2764550460179</v>
      </c>
      <c r="AL3008">
        <f t="shared" si="433"/>
        <v>-286.72354495398213</v>
      </c>
      <c r="AR3008">
        <f t="shared" si="426"/>
        <v>-286.72354495398213</v>
      </c>
      <c r="AT3008">
        <v>-218.73358075427132</v>
      </c>
    </row>
    <row r="3009" spans="1:46">
      <c r="A3009" s="1">
        <v>45417.291666666664</v>
      </c>
      <c r="B3009">
        <v>4234153</v>
      </c>
      <c r="C3009" s="1">
        <v>45418.166666666664</v>
      </c>
      <c r="D3009">
        <v>846830.6</v>
      </c>
      <c r="O3009">
        <f t="shared" si="427"/>
        <v>1431433.0534839923</v>
      </c>
      <c r="P3009">
        <f t="shared" si="428"/>
        <v>2278263.6534839924</v>
      </c>
      <c r="T3009">
        <v>195</v>
      </c>
      <c r="U3009">
        <f t="shared" si="429"/>
        <v>333411</v>
      </c>
      <c r="V3009">
        <f t="shared" si="430"/>
        <v>9672</v>
      </c>
      <c r="W3009" s="1">
        <v>45417.333333333336</v>
      </c>
      <c r="X3009">
        <f t="shared" si="431"/>
        <v>8493.6097707063418</v>
      </c>
      <c r="Z3009">
        <f t="shared" si="432"/>
        <v>-1178.3902292936582</v>
      </c>
      <c r="AK3009">
        <f t="shared" si="434"/>
        <v>8641.4397262310922</v>
      </c>
      <c r="AL3009">
        <f t="shared" si="433"/>
        <v>-1030.5602737689078</v>
      </c>
      <c r="AR3009">
        <f t="shared" si="426"/>
        <v>-1030.5602737689078</v>
      </c>
      <c r="AT3009">
        <v>-218.69402739143698</v>
      </c>
    </row>
    <row r="3010" spans="1:46">
      <c r="A3010" s="1">
        <v>45417.333333333336</v>
      </c>
      <c r="B3010">
        <v>4249101</v>
      </c>
      <c r="C3010" s="1">
        <v>45418.166666666664</v>
      </c>
      <c r="D3010">
        <v>849820.2</v>
      </c>
      <c r="O3010">
        <f t="shared" si="427"/>
        <v>1436486.4989507666</v>
      </c>
      <c r="P3010">
        <f t="shared" si="428"/>
        <v>2286306.6989507666</v>
      </c>
      <c r="T3010">
        <v>210</v>
      </c>
      <c r="U3010">
        <f t="shared" si="429"/>
        <v>359058</v>
      </c>
      <c r="V3010">
        <f t="shared" si="430"/>
        <v>10416</v>
      </c>
      <c r="W3010" s="1">
        <v>45417.375</v>
      </c>
      <c r="X3010">
        <f t="shared" si="431"/>
        <v>8523.5951016219988</v>
      </c>
      <c r="Z3010">
        <f t="shared" si="432"/>
        <v>-1892.4048983780012</v>
      </c>
      <c r="AK3010">
        <f t="shared" si="434"/>
        <v>8671.9469471623415</v>
      </c>
      <c r="AL3010">
        <f t="shared" si="433"/>
        <v>-1744.0530528376585</v>
      </c>
      <c r="AR3010">
        <f t="shared" ref="AR3010:AR3073" si="435">$AK3010-$V3010</f>
        <v>-1744.0530528376585</v>
      </c>
      <c r="AT3010">
        <v>-218.65320959516612</v>
      </c>
    </row>
    <row r="3011" spans="1:46">
      <c r="A3011" s="1">
        <v>45417.375</v>
      </c>
      <c r="B3011">
        <v>4249428</v>
      </c>
      <c r="C3011" s="1">
        <v>45418.166666666664</v>
      </c>
      <c r="D3011">
        <v>849885.6</v>
      </c>
      <c r="O3011">
        <f t="shared" ref="O3011:O3074" si="436">$D3011/$R$2 - $D3011</f>
        <v>1436597.0472962065</v>
      </c>
      <c r="P3011">
        <f t="shared" ref="P3011:P3074" si="437">$D3011/$R$2</f>
        <v>2286482.6472962066</v>
      </c>
      <c r="T3011">
        <v>220</v>
      </c>
      <c r="U3011">
        <f t="shared" ref="U3011:U3074" si="438">($T3011*1000)*1.7098</f>
        <v>376156</v>
      </c>
      <c r="V3011">
        <f t="shared" ref="V3011:V3074" si="439">$T3011*49.6</f>
        <v>10912</v>
      </c>
      <c r="W3011" s="1">
        <v>45417.416666666664</v>
      </c>
      <c r="X3011">
        <f t="shared" ref="X3011:X3074" si="440">(10*(2793.73 - 865.322))*($D3011/MAX($D$2:$D$8785))*0.85*0.85</f>
        <v>8524.2510558104823</v>
      </c>
      <c r="Z3011">
        <f t="shared" ref="Z3011:Z3074" si="441">$X3011 - $V3011</f>
        <v>-2387.7489441895177</v>
      </c>
      <c r="AK3011">
        <f t="shared" si="434"/>
        <v>8672.6143181313346</v>
      </c>
      <c r="AL3011">
        <f t="shared" ref="AL3011:AL3074" si="442">$AK3011-$V3011</f>
        <v>-2239.3856818686654</v>
      </c>
      <c r="AR3011">
        <f t="shared" si="435"/>
        <v>-2239.3856818686654</v>
      </c>
      <c r="AT3011">
        <v>-218.48867397665708</v>
      </c>
    </row>
    <row r="3012" spans="1:46">
      <c r="A3012" s="1">
        <v>45417.416666666664</v>
      </c>
      <c r="B3012">
        <v>4260215</v>
      </c>
      <c r="C3012" s="1">
        <v>45418.166666666664</v>
      </c>
      <c r="D3012">
        <v>852043</v>
      </c>
      <c r="O3012">
        <f t="shared" si="436"/>
        <v>1440243.7904223837</v>
      </c>
      <c r="P3012">
        <f t="shared" si="437"/>
        <v>2292286.7904223837</v>
      </c>
      <c r="T3012">
        <v>225</v>
      </c>
      <c r="U3012">
        <f t="shared" si="438"/>
        <v>384705</v>
      </c>
      <c r="V3012">
        <f t="shared" si="439"/>
        <v>11160</v>
      </c>
      <c r="W3012" s="1">
        <v>45417.458333333336</v>
      </c>
      <c r="X3012">
        <f t="shared" si="440"/>
        <v>8545.8895201259202</v>
      </c>
      <c r="Z3012">
        <f t="shared" si="441"/>
        <v>-2614.1104798740798</v>
      </c>
      <c r="AK3012">
        <f t="shared" si="434"/>
        <v>8694.629396548873</v>
      </c>
      <c r="AL3012">
        <f t="shared" si="442"/>
        <v>-2465.370603451127</v>
      </c>
      <c r="AR3012">
        <f t="shared" si="435"/>
        <v>-2465.370603451127</v>
      </c>
      <c r="AT3012">
        <v>-218.46952951195817</v>
      </c>
    </row>
    <row r="3013" spans="1:46">
      <c r="A3013" s="1">
        <v>45417.458333333336</v>
      </c>
      <c r="B3013">
        <v>4261518</v>
      </c>
      <c r="C3013" s="1">
        <v>45418.166666666664</v>
      </c>
      <c r="D3013">
        <v>852303.6</v>
      </c>
      <c r="O3013">
        <f t="shared" si="436"/>
        <v>1440684.2934624697</v>
      </c>
      <c r="P3013">
        <f t="shared" si="437"/>
        <v>2292987.8934624698</v>
      </c>
      <c r="T3013">
        <v>220</v>
      </c>
      <c r="U3013">
        <f t="shared" si="438"/>
        <v>376156</v>
      </c>
      <c r="V3013">
        <f t="shared" si="439"/>
        <v>10912</v>
      </c>
      <c r="W3013" s="1">
        <v>45417.5</v>
      </c>
      <c r="X3013">
        <f t="shared" si="440"/>
        <v>8548.5033069992878</v>
      </c>
      <c r="Z3013">
        <f t="shared" si="441"/>
        <v>-2363.4966930007122</v>
      </c>
      <c r="AK3013">
        <f t="shared" si="434"/>
        <v>8697.2886759757803</v>
      </c>
      <c r="AL3013">
        <f t="shared" si="442"/>
        <v>-2214.7113240242197</v>
      </c>
      <c r="AR3013">
        <f t="shared" si="435"/>
        <v>-2214.7113240242197</v>
      </c>
      <c r="AT3013">
        <v>-218.20421383621215</v>
      </c>
    </row>
    <row r="3014" spans="1:46">
      <c r="A3014" s="1">
        <v>45417.5</v>
      </c>
      <c r="B3014">
        <v>4272473</v>
      </c>
      <c r="C3014" s="1">
        <v>45418.166666666664</v>
      </c>
      <c r="D3014">
        <v>854494.6</v>
      </c>
      <c r="O3014">
        <f t="shared" si="436"/>
        <v>1444387.8320688726</v>
      </c>
      <c r="P3014">
        <f t="shared" si="437"/>
        <v>2298882.4320688727</v>
      </c>
      <c r="T3014">
        <v>210</v>
      </c>
      <c r="U3014">
        <f t="shared" si="438"/>
        <v>359058</v>
      </c>
      <c r="V3014">
        <f t="shared" si="439"/>
        <v>10416</v>
      </c>
      <c r="W3014" s="1">
        <v>45417.541666666664</v>
      </c>
      <c r="X3014">
        <f t="shared" si="440"/>
        <v>8570.478775301468</v>
      </c>
      <c r="Z3014">
        <f t="shared" si="441"/>
        <v>-1845.521224698532</v>
      </c>
      <c r="AK3014">
        <f t="shared" si="434"/>
        <v>8719.6466238819758</v>
      </c>
      <c r="AL3014">
        <f t="shared" si="442"/>
        <v>-1696.3533761180242</v>
      </c>
      <c r="AR3014">
        <f t="shared" si="435"/>
        <v>-1696.3533761180242</v>
      </c>
      <c r="AT3014">
        <v>-217.9184892623307</v>
      </c>
    </row>
    <row r="3015" spans="1:46">
      <c r="A3015" s="1">
        <v>45417.541666666664</v>
      </c>
      <c r="B3015">
        <v>4270339</v>
      </c>
      <c r="C3015" s="1">
        <v>45418.166666666664</v>
      </c>
      <c r="D3015">
        <v>854067.8</v>
      </c>
      <c r="O3015">
        <f t="shared" si="436"/>
        <v>1443666.3942426692</v>
      </c>
      <c r="P3015">
        <f t="shared" si="437"/>
        <v>2297734.1942426693</v>
      </c>
      <c r="T3015">
        <v>200</v>
      </c>
      <c r="U3015">
        <f t="shared" si="438"/>
        <v>341960</v>
      </c>
      <c r="V3015">
        <f t="shared" si="439"/>
        <v>9920</v>
      </c>
      <c r="W3015" s="1">
        <v>45417.583333333336</v>
      </c>
      <c r="X3015">
        <f t="shared" si="440"/>
        <v>8566.1980222793936</v>
      </c>
      <c r="Z3015">
        <f t="shared" si="441"/>
        <v>-1353.8019777206064</v>
      </c>
      <c r="AK3015">
        <f t="shared" si="434"/>
        <v>8715.2913650201044</v>
      </c>
      <c r="AL3015">
        <f t="shared" si="442"/>
        <v>-1204.7086349798956</v>
      </c>
      <c r="AR3015">
        <f t="shared" si="435"/>
        <v>-1204.7086349798956</v>
      </c>
      <c r="AT3015">
        <v>-217.46822906993839</v>
      </c>
    </row>
    <row r="3016" spans="1:46">
      <c r="A3016" s="1">
        <v>45417.583333333336</v>
      </c>
      <c r="B3016">
        <v>4278867</v>
      </c>
      <c r="C3016" s="1">
        <v>45418.166666666664</v>
      </c>
      <c r="D3016">
        <v>855773.4</v>
      </c>
      <c r="O3016">
        <f t="shared" si="436"/>
        <v>1446549.4410008076</v>
      </c>
      <c r="P3016">
        <f t="shared" si="437"/>
        <v>2302322.8410008075</v>
      </c>
      <c r="T3016">
        <v>195</v>
      </c>
      <c r="U3016">
        <f t="shared" si="438"/>
        <v>333411</v>
      </c>
      <c r="V3016">
        <f t="shared" si="439"/>
        <v>9672</v>
      </c>
      <c r="W3016" s="1">
        <v>45417.625</v>
      </c>
      <c r="X3016">
        <f t="shared" si="440"/>
        <v>8583.3049865588091</v>
      </c>
      <c r="Z3016">
        <f t="shared" si="441"/>
        <v>-1088.6950134411909</v>
      </c>
      <c r="AK3016">
        <f t="shared" ref="AK3016:AK3079" si="443">(7.5*(2793.73 - 865.322))*($D3016/MAX($D$2:$D$8785))*0.99*0.99</f>
        <v>8732.6960733490887</v>
      </c>
      <c r="AL3016">
        <f t="shared" si="442"/>
        <v>-939.30392665091131</v>
      </c>
      <c r="AR3016">
        <f t="shared" si="435"/>
        <v>-939.30392665091131</v>
      </c>
      <c r="AT3016">
        <v>-216.9796799481519</v>
      </c>
    </row>
    <row r="3017" spans="1:46">
      <c r="A3017" s="1">
        <v>45417.625</v>
      </c>
      <c r="B3017">
        <v>4276553</v>
      </c>
      <c r="C3017" s="1">
        <v>45418.166666666664</v>
      </c>
      <c r="D3017">
        <v>855310.6</v>
      </c>
      <c r="O3017">
        <f t="shared" si="436"/>
        <v>1445767.1508743609</v>
      </c>
      <c r="P3017">
        <f t="shared" si="437"/>
        <v>2301077.750874361</v>
      </c>
      <c r="T3017">
        <v>195</v>
      </c>
      <c r="U3017">
        <f t="shared" si="438"/>
        <v>333411</v>
      </c>
      <c r="V3017">
        <f t="shared" si="439"/>
        <v>9672</v>
      </c>
      <c r="W3017" s="1">
        <v>45417.666666666664</v>
      </c>
      <c r="X3017">
        <f t="shared" si="440"/>
        <v>8578.6631578366487</v>
      </c>
      <c r="Z3017">
        <f t="shared" si="441"/>
        <v>-1093.3368421633513</v>
      </c>
      <c r="AK3017">
        <f t="shared" si="443"/>
        <v>8727.973454320796</v>
      </c>
      <c r="AL3017">
        <f t="shared" si="442"/>
        <v>-944.02654567920399</v>
      </c>
      <c r="AR3017">
        <f t="shared" si="435"/>
        <v>-944.02654567920399</v>
      </c>
      <c r="AT3017">
        <v>-216.9796799481519</v>
      </c>
    </row>
    <row r="3018" spans="1:46">
      <c r="A3018" s="1">
        <v>45417.666666666664</v>
      </c>
      <c r="B3018">
        <v>4289160</v>
      </c>
      <c r="C3018" s="1">
        <v>45418.166666666664</v>
      </c>
      <c r="D3018">
        <v>857832</v>
      </c>
      <c r="O3018">
        <f t="shared" si="436"/>
        <v>1450029.1783696529</v>
      </c>
      <c r="P3018">
        <f t="shared" si="437"/>
        <v>2307861.1783696529</v>
      </c>
      <c r="T3018">
        <v>200</v>
      </c>
      <c r="U3018">
        <f t="shared" si="438"/>
        <v>341960</v>
      </c>
      <c r="V3018">
        <f t="shared" si="439"/>
        <v>9920</v>
      </c>
      <c r="W3018" s="1">
        <v>45417.708333333336</v>
      </c>
      <c r="X3018">
        <f t="shared" si="440"/>
        <v>8603.9524986751348</v>
      </c>
      <c r="Z3018">
        <f t="shared" si="441"/>
        <v>-1316.0475013248652</v>
      </c>
      <c r="AK3018">
        <f t="shared" si="443"/>
        <v>8753.7029521987897</v>
      </c>
      <c r="AL3018">
        <f t="shared" si="442"/>
        <v>-1166.2970478012103</v>
      </c>
      <c r="AR3018">
        <f t="shared" si="435"/>
        <v>-1166.2970478012103</v>
      </c>
      <c r="AT3018">
        <v>-216.96183946425663</v>
      </c>
    </row>
    <row r="3019" spans="1:46">
      <c r="A3019" s="1">
        <v>45417.708333333336</v>
      </c>
      <c r="B3019">
        <v>4290474</v>
      </c>
      <c r="C3019" s="1">
        <v>45418.166666666664</v>
      </c>
      <c r="D3019">
        <v>858094.8</v>
      </c>
      <c r="O3019">
        <f t="shared" si="436"/>
        <v>1450473.4001614207</v>
      </c>
      <c r="P3019">
        <f t="shared" si="437"/>
        <v>2308568.2001614207</v>
      </c>
      <c r="T3019">
        <v>210</v>
      </c>
      <c r="U3019">
        <f t="shared" si="438"/>
        <v>359058</v>
      </c>
      <c r="V3019">
        <f t="shared" si="439"/>
        <v>10416</v>
      </c>
      <c r="W3019" s="1">
        <v>45417.75</v>
      </c>
      <c r="X3019">
        <f t="shared" si="440"/>
        <v>8606.5883512857308</v>
      </c>
      <c r="Z3019">
        <f t="shared" si="441"/>
        <v>-1809.4116487142692</v>
      </c>
      <c r="AK3019">
        <f t="shared" si="443"/>
        <v>8756.3846814136468</v>
      </c>
      <c r="AL3019">
        <f t="shared" si="442"/>
        <v>-1659.6153185863532</v>
      </c>
      <c r="AR3019">
        <f t="shared" si="435"/>
        <v>-1659.6153185863532</v>
      </c>
      <c r="AT3019">
        <v>-216.87763545747657</v>
      </c>
    </row>
    <row r="3020" spans="1:46">
      <c r="A3020" s="1">
        <v>45417.75</v>
      </c>
      <c r="B3020">
        <v>4305635</v>
      </c>
      <c r="C3020" s="1">
        <v>45418.166666666664</v>
      </c>
      <c r="D3020">
        <v>861127</v>
      </c>
      <c r="O3020">
        <f t="shared" si="436"/>
        <v>1455598.8541834815</v>
      </c>
      <c r="P3020">
        <f t="shared" si="437"/>
        <v>2316725.8541834815</v>
      </c>
      <c r="T3020">
        <v>220</v>
      </c>
      <c r="U3020">
        <f t="shared" si="438"/>
        <v>376156</v>
      </c>
      <c r="V3020">
        <f t="shared" si="439"/>
        <v>10912</v>
      </c>
      <c r="W3020" s="1">
        <v>45417.791666666664</v>
      </c>
      <c r="X3020">
        <f t="shared" si="440"/>
        <v>8637.0009551131479</v>
      </c>
      <c r="Z3020">
        <f t="shared" si="441"/>
        <v>-2274.9990448868521</v>
      </c>
      <c r="AK3020">
        <f t="shared" si="443"/>
        <v>8787.3266118751526</v>
      </c>
      <c r="AL3020">
        <f t="shared" si="442"/>
        <v>-2124.6733881248474</v>
      </c>
      <c r="AR3020">
        <f t="shared" si="435"/>
        <v>-2124.6733881248474</v>
      </c>
      <c r="AT3020">
        <v>-216.42863969852078</v>
      </c>
    </row>
    <row r="3021" spans="1:46">
      <c r="A3021" s="1">
        <v>45417.791666666664</v>
      </c>
      <c r="B3021">
        <v>4308412</v>
      </c>
      <c r="C3021" s="1">
        <v>45418.166666666664</v>
      </c>
      <c r="D3021">
        <v>861682.4</v>
      </c>
      <c r="O3021">
        <f t="shared" si="436"/>
        <v>1456537.6699488838</v>
      </c>
      <c r="P3021">
        <f t="shared" si="437"/>
        <v>2318220.0699488837</v>
      </c>
      <c r="T3021">
        <v>225</v>
      </c>
      <c r="U3021">
        <f t="shared" si="438"/>
        <v>384705</v>
      </c>
      <c r="V3021">
        <f t="shared" si="439"/>
        <v>11160</v>
      </c>
      <c r="W3021" s="1">
        <v>45417.833333333336</v>
      </c>
      <c r="X3021">
        <f t="shared" si="440"/>
        <v>8642.5715507749628</v>
      </c>
      <c r="Z3021">
        <f t="shared" si="441"/>
        <v>-2517.4284492250372</v>
      </c>
      <c r="AK3021">
        <f t="shared" si="443"/>
        <v>8792.9941628870693</v>
      </c>
      <c r="AL3021">
        <f t="shared" si="442"/>
        <v>-2367.0058371129307</v>
      </c>
      <c r="AR3021">
        <f t="shared" si="435"/>
        <v>-2367.0058371129307</v>
      </c>
      <c r="AT3021">
        <v>-215.71432826381897</v>
      </c>
    </row>
    <row r="3022" spans="1:46">
      <c r="A3022" s="1">
        <v>45417.833333333336</v>
      </c>
      <c r="B3022">
        <v>4322331</v>
      </c>
      <c r="C3022" s="1">
        <v>45418.166666666664</v>
      </c>
      <c r="D3022">
        <v>864466.2</v>
      </c>
      <c r="O3022">
        <f t="shared" si="436"/>
        <v>1461243.2430992739</v>
      </c>
      <c r="P3022">
        <f t="shared" si="437"/>
        <v>2325709.4430992738</v>
      </c>
      <c r="T3022">
        <v>220</v>
      </c>
      <c r="U3022">
        <f t="shared" si="438"/>
        <v>376156</v>
      </c>
      <c r="V3022">
        <f t="shared" si="439"/>
        <v>10912</v>
      </c>
      <c r="W3022" s="1">
        <v>45417.875</v>
      </c>
      <c r="X3022">
        <f t="shared" si="440"/>
        <v>8670.4927322718177</v>
      </c>
      <c r="Z3022">
        <f t="shared" si="441"/>
        <v>-2241.5072677281823</v>
      </c>
      <c r="AK3022">
        <f t="shared" si="443"/>
        <v>8821.4013082002857</v>
      </c>
      <c r="AL3022">
        <f t="shared" si="442"/>
        <v>-2090.5986917997143</v>
      </c>
      <c r="AR3022">
        <f t="shared" si="435"/>
        <v>-2090.5986917997143</v>
      </c>
      <c r="AT3022">
        <v>-215.36737699553487</v>
      </c>
    </row>
    <row r="3023" spans="1:46">
      <c r="A3023" s="1">
        <v>45417.875</v>
      </c>
      <c r="B3023">
        <v>4323660</v>
      </c>
      <c r="C3023" s="1">
        <v>45418.166666666664</v>
      </c>
      <c r="D3023">
        <v>864732</v>
      </c>
      <c r="O3023">
        <f t="shared" si="436"/>
        <v>1461692.5359160616</v>
      </c>
      <c r="P3023">
        <f t="shared" si="437"/>
        <v>2326424.5359160616</v>
      </c>
      <c r="T3023">
        <v>215</v>
      </c>
      <c r="U3023">
        <f t="shared" si="438"/>
        <v>367607</v>
      </c>
      <c r="V3023">
        <f t="shared" si="439"/>
        <v>10664</v>
      </c>
      <c r="W3023" s="1">
        <v>45417.916666666664</v>
      </c>
      <c r="X3023">
        <f t="shared" si="440"/>
        <v>8673.1586745240893</v>
      </c>
      <c r="Z3023">
        <f t="shared" si="441"/>
        <v>-1990.8413254759107</v>
      </c>
      <c r="AK3023">
        <f t="shared" si="443"/>
        <v>8824.1136507623451</v>
      </c>
      <c r="AL3023">
        <f t="shared" si="442"/>
        <v>-1839.8863492376549</v>
      </c>
      <c r="AR3023">
        <f t="shared" si="435"/>
        <v>-1839.8863492376549</v>
      </c>
      <c r="AT3023">
        <v>-215.18345786721875</v>
      </c>
    </row>
    <row r="3024" spans="1:46">
      <c r="A3024" s="1">
        <v>45417.916666666664</v>
      </c>
      <c r="B3024">
        <v>4335436</v>
      </c>
      <c r="C3024" s="1">
        <v>45418.166666666664</v>
      </c>
      <c r="D3024">
        <v>867087.2</v>
      </c>
      <c r="O3024">
        <f t="shared" si="436"/>
        <v>1465673.6286252353</v>
      </c>
      <c r="P3024">
        <f t="shared" si="437"/>
        <v>2332760.8286252352</v>
      </c>
      <c r="T3024">
        <v>205</v>
      </c>
      <c r="U3024">
        <f t="shared" si="438"/>
        <v>350509</v>
      </c>
      <c r="V3024">
        <f t="shared" si="439"/>
        <v>10168</v>
      </c>
      <c r="W3024" s="1">
        <v>45417.958333333336</v>
      </c>
      <c r="X3024">
        <f t="shared" si="440"/>
        <v>8696.7810492138615</v>
      </c>
      <c r="Z3024">
        <f t="shared" si="441"/>
        <v>-1471.2189507861385</v>
      </c>
      <c r="AK3024">
        <f t="shared" si="443"/>
        <v>8848.1471692053728</v>
      </c>
      <c r="AL3024">
        <f t="shared" si="442"/>
        <v>-1319.8528307946272</v>
      </c>
      <c r="AR3024">
        <f t="shared" si="435"/>
        <v>-1319.8528307946272</v>
      </c>
      <c r="AT3024">
        <v>-215.104629734029</v>
      </c>
    </row>
    <row r="3025" spans="1:46">
      <c r="A3025" s="1">
        <v>45417.958333333336</v>
      </c>
      <c r="B3025">
        <v>4335740</v>
      </c>
      <c r="C3025" s="1">
        <v>45418.166666666664</v>
      </c>
      <c r="D3025">
        <v>867148</v>
      </c>
      <c r="O3025">
        <f t="shared" si="436"/>
        <v>1465776.4013989777</v>
      </c>
      <c r="P3025">
        <f t="shared" si="437"/>
        <v>2332924.4013989777</v>
      </c>
      <c r="T3025">
        <v>190</v>
      </c>
      <c r="U3025">
        <f t="shared" si="438"/>
        <v>324862</v>
      </c>
      <c r="V3025">
        <f t="shared" si="439"/>
        <v>9424</v>
      </c>
      <c r="W3025" s="1">
        <v>45418</v>
      </c>
      <c r="X3025">
        <f t="shared" si="440"/>
        <v>8697.3908659517783</v>
      </c>
      <c r="Z3025">
        <f t="shared" si="441"/>
        <v>-726.60913404822168</v>
      </c>
      <c r="AK3025">
        <f t="shared" si="443"/>
        <v>8848.7675997086571</v>
      </c>
      <c r="AL3025">
        <f t="shared" si="442"/>
        <v>-575.23240029134286</v>
      </c>
      <c r="AR3025">
        <f t="shared" si="435"/>
        <v>-575.23240029134286</v>
      </c>
      <c r="AT3025">
        <v>-215.0408346253862</v>
      </c>
    </row>
    <row r="3026" spans="1:46">
      <c r="A3026" s="1">
        <v>45418</v>
      </c>
      <c r="B3026">
        <v>4346979</v>
      </c>
      <c r="C3026" s="1">
        <v>45419.166666666664</v>
      </c>
      <c r="D3026">
        <v>869395.8</v>
      </c>
      <c r="O3026">
        <f t="shared" si="436"/>
        <v>1469575.9514124298</v>
      </c>
      <c r="P3026">
        <f t="shared" si="437"/>
        <v>2338971.7514124298</v>
      </c>
      <c r="T3026">
        <v>180</v>
      </c>
      <c r="U3026">
        <f t="shared" si="438"/>
        <v>307764</v>
      </c>
      <c r="V3026">
        <f t="shared" si="439"/>
        <v>8928</v>
      </c>
      <c r="W3026" s="1">
        <v>45418.041666666664</v>
      </c>
      <c r="X3026">
        <f t="shared" si="440"/>
        <v>8719.936031469646</v>
      </c>
      <c r="Z3026">
        <f t="shared" si="441"/>
        <v>-208.06396853035403</v>
      </c>
      <c r="AK3026">
        <f t="shared" si="443"/>
        <v>8871.7051603218679</v>
      </c>
      <c r="AL3026">
        <f t="shared" si="442"/>
        <v>-56.294839678132121</v>
      </c>
      <c r="AR3026">
        <f t="shared" si="435"/>
        <v>-56.294839678132121</v>
      </c>
      <c r="AT3026">
        <v>-215.00003660279981</v>
      </c>
    </row>
    <row r="3027" spans="1:46">
      <c r="A3027" s="1">
        <v>45418.041666666664</v>
      </c>
      <c r="B3027">
        <v>4346955</v>
      </c>
      <c r="C3027" s="1">
        <v>45419.166666666664</v>
      </c>
      <c r="D3027">
        <v>869391</v>
      </c>
      <c r="O3027">
        <f t="shared" si="436"/>
        <v>1469567.8377723973</v>
      </c>
      <c r="P3027">
        <f t="shared" si="437"/>
        <v>2338958.8377723973</v>
      </c>
      <c r="T3027">
        <v>175</v>
      </c>
      <c r="U3027">
        <f t="shared" si="438"/>
        <v>299215</v>
      </c>
      <c r="V3027">
        <f t="shared" si="439"/>
        <v>8680</v>
      </c>
      <c r="W3027" s="1">
        <v>45418.083333333336</v>
      </c>
      <c r="X3027">
        <f t="shared" si="440"/>
        <v>8719.8878880429675</v>
      </c>
      <c r="Z3027">
        <f t="shared" si="441"/>
        <v>39.887888042967461</v>
      </c>
      <c r="AK3027">
        <f t="shared" si="443"/>
        <v>8871.6561789663447</v>
      </c>
      <c r="AL3027">
        <f t="shared" si="442"/>
        <v>191.65617896634467</v>
      </c>
      <c r="AR3027">
        <f t="shared" si="435"/>
        <v>191.65617896634467</v>
      </c>
      <c r="AT3027">
        <v>-213.7142562466488</v>
      </c>
    </row>
    <row r="3028" spans="1:46">
      <c r="A3028" s="1">
        <v>45418.083333333336</v>
      </c>
      <c r="B3028">
        <v>4357625</v>
      </c>
      <c r="C3028" s="1">
        <v>45419.166666666664</v>
      </c>
      <c r="D3028">
        <v>871525</v>
      </c>
      <c r="O3028">
        <f t="shared" si="436"/>
        <v>1473175.026903417</v>
      </c>
      <c r="P3028">
        <f t="shared" si="437"/>
        <v>2344700.026903417</v>
      </c>
      <c r="T3028">
        <v>170</v>
      </c>
      <c r="U3028">
        <f t="shared" si="438"/>
        <v>290666</v>
      </c>
      <c r="V3028">
        <f t="shared" si="439"/>
        <v>8432</v>
      </c>
      <c r="W3028" s="1">
        <v>45418.125</v>
      </c>
      <c r="X3028">
        <f t="shared" si="440"/>
        <v>8741.2916531533538</v>
      </c>
      <c r="Z3028">
        <f t="shared" si="441"/>
        <v>309.29165315335376</v>
      </c>
      <c r="AK3028">
        <f t="shared" si="443"/>
        <v>8893.4324732757104</v>
      </c>
      <c r="AL3028">
        <f t="shared" si="442"/>
        <v>461.43247327571044</v>
      </c>
      <c r="AR3028">
        <f t="shared" si="435"/>
        <v>461.43247327571044</v>
      </c>
      <c r="AT3028">
        <v>-213.25251728491457</v>
      </c>
    </row>
    <row r="3029" spans="1:46">
      <c r="A3029" s="1">
        <v>45418.125</v>
      </c>
      <c r="B3029">
        <v>4353540</v>
      </c>
      <c r="C3029" s="1">
        <v>45419.166666666664</v>
      </c>
      <c r="D3029">
        <v>870708</v>
      </c>
      <c r="O3029">
        <f t="shared" si="436"/>
        <v>1471794.0177562553</v>
      </c>
      <c r="P3029">
        <f t="shared" si="437"/>
        <v>2342502.0177562553</v>
      </c>
      <c r="T3029">
        <v>165</v>
      </c>
      <c r="U3029">
        <f t="shared" si="438"/>
        <v>282117</v>
      </c>
      <c r="V3029">
        <f t="shared" si="439"/>
        <v>8184</v>
      </c>
      <c r="W3029" s="1">
        <v>45418.166666666664</v>
      </c>
      <c r="X3029">
        <f t="shared" si="440"/>
        <v>8733.0972407376139</v>
      </c>
      <c r="Z3029">
        <f t="shared" si="441"/>
        <v>549.0972407376139</v>
      </c>
      <c r="AK3029">
        <f t="shared" si="443"/>
        <v>8885.0954383878234</v>
      </c>
      <c r="AL3029">
        <f t="shared" si="442"/>
        <v>701.09543838782338</v>
      </c>
      <c r="AR3029">
        <f t="shared" si="435"/>
        <v>701.09543838782338</v>
      </c>
      <c r="AT3029">
        <v>-213.08158040448507</v>
      </c>
    </row>
    <row r="3030" spans="1:46">
      <c r="A3030" s="1">
        <v>45418.166666666664</v>
      </c>
      <c r="B3030">
        <v>4364680</v>
      </c>
      <c r="C3030" s="1">
        <v>45419.166666666664</v>
      </c>
      <c r="D3030">
        <v>872936</v>
      </c>
      <c r="O3030">
        <f t="shared" si="436"/>
        <v>1475560.0990045737</v>
      </c>
      <c r="P3030">
        <f t="shared" si="437"/>
        <v>2348496.0990045737</v>
      </c>
      <c r="T3030">
        <v>160</v>
      </c>
      <c r="U3030">
        <f t="shared" si="438"/>
        <v>273568</v>
      </c>
      <c r="V3030">
        <f t="shared" si="439"/>
        <v>7936</v>
      </c>
      <c r="W3030" s="1">
        <v>45418.208333333336</v>
      </c>
      <c r="X3030">
        <f t="shared" si="440"/>
        <v>8755.4438146204375</v>
      </c>
      <c r="Z3030">
        <f t="shared" si="441"/>
        <v>819.44381462043748</v>
      </c>
      <c r="AK3030">
        <f t="shared" si="443"/>
        <v>8907.830950909507</v>
      </c>
      <c r="AL3030">
        <f t="shared" si="442"/>
        <v>971.83095090950701</v>
      </c>
      <c r="AR3030">
        <f t="shared" si="435"/>
        <v>971.83095090950701</v>
      </c>
      <c r="AT3030">
        <v>-212.90556601663047</v>
      </c>
    </row>
    <row r="3031" spans="1:46">
      <c r="A3031" s="1">
        <v>45418.208333333336</v>
      </c>
      <c r="B3031">
        <v>4366116</v>
      </c>
      <c r="C3031" s="1">
        <v>45419.166666666664</v>
      </c>
      <c r="D3031">
        <v>873223.2</v>
      </c>
      <c r="O3031">
        <f t="shared" si="436"/>
        <v>1476045.5651331719</v>
      </c>
      <c r="P3031">
        <f t="shared" si="437"/>
        <v>2349268.7651331718</v>
      </c>
      <c r="T3031">
        <v>165</v>
      </c>
      <c r="U3031">
        <f t="shared" si="438"/>
        <v>282117</v>
      </c>
      <c r="V3031">
        <f t="shared" si="439"/>
        <v>8184</v>
      </c>
      <c r="W3031" s="1">
        <v>45418.25</v>
      </c>
      <c r="X3031">
        <f t="shared" si="440"/>
        <v>8758.3243963166424</v>
      </c>
      <c r="Z3031">
        <f t="shared" si="441"/>
        <v>574.32439631664238</v>
      </c>
      <c r="AK3031">
        <f t="shared" si="443"/>
        <v>8910.7616686815982</v>
      </c>
      <c r="AL3031">
        <f t="shared" si="442"/>
        <v>726.76166868159817</v>
      </c>
      <c r="AR3031">
        <f t="shared" si="435"/>
        <v>726.76166868159817</v>
      </c>
      <c r="AT3031">
        <v>-212.12236219217084</v>
      </c>
    </row>
    <row r="3032" spans="1:46">
      <c r="A3032" s="1">
        <v>45418.25</v>
      </c>
      <c r="B3032">
        <v>4378115</v>
      </c>
      <c r="C3032" s="1">
        <v>45419.166666666664</v>
      </c>
      <c r="D3032">
        <v>875623</v>
      </c>
      <c r="O3032">
        <f t="shared" si="436"/>
        <v>1480102.0470809792</v>
      </c>
      <c r="P3032">
        <f t="shared" si="437"/>
        <v>2355725.0470809792</v>
      </c>
      <c r="T3032">
        <v>180</v>
      </c>
      <c r="U3032">
        <f t="shared" si="438"/>
        <v>307764</v>
      </c>
      <c r="V3032">
        <f t="shared" si="439"/>
        <v>8928</v>
      </c>
      <c r="W3032" s="1">
        <v>45418.291666666664</v>
      </c>
      <c r="X3032">
        <f t="shared" si="440"/>
        <v>8782.3941036792949</v>
      </c>
      <c r="Z3032">
        <f t="shared" si="441"/>
        <v>-145.60589632070514</v>
      </c>
      <c r="AK3032">
        <f t="shared" si="443"/>
        <v>8935.2503055530215</v>
      </c>
      <c r="AL3032">
        <f t="shared" si="442"/>
        <v>7.2503055530214624</v>
      </c>
      <c r="AR3032">
        <f t="shared" si="435"/>
        <v>7.2503055530214624</v>
      </c>
      <c r="AT3032">
        <v>-211.8034855173737</v>
      </c>
    </row>
    <row r="3033" spans="1:46">
      <c r="A3033" s="1">
        <v>45418.291666666664</v>
      </c>
      <c r="B3033">
        <v>4378613</v>
      </c>
      <c r="C3033" s="1">
        <v>45419.166666666664</v>
      </c>
      <c r="D3033">
        <v>875722.6</v>
      </c>
      <c r="O3033">
        <f t="shared" si="436"/>
        <v>1480270.4051116491</v>
      </c>
      <c r="P3033">
        <f t="shared" si="437"/>
        <v>2355993.0051116492</v>
      </c>
      <c r="T3033">
        <v>195</v>
      </c>
      <c r="U3033">
        <f t="shared" si="438"/>
        <v>333411</v>
      </c>
      <c r="V3033">
        <f t="shared" si="439"/>
        <v>9672</v>
      </c>
      <c r="W3033" s="1">
        <v>45418.333333333336</v>
      </c>
      <c r="X3033">
        <f t="shared" si="440"/>
        <v>8783.3930797828543</v>
      </c>
      <c r="Z3033">
        <f t="shared" si="441"/>
        <v>-888.60692021714567</v>
      </c>
      <c r="AK3033">
        <f t="shared" si="443"/>
        <v>8936.2666686801149</v>
      </c>
      <c r="AL3033">
        <f t="shared" si="442"/>
        <v>-735.73333131988511</v>
      </c>
      <c r="AR3033">
        <f t="shared" si="435"/>
        <v>-735.73333131988511</v>
      </c>
      <c r="AT3033">
        <v>-211.59173084067697</v>
      </c>
    </row>
    <row r="3034" spans="1:46">
      <c r="A3034" s="1">
        <v>45418.333333333336</v>
      </c>
      <c r="B3034">
        <v>4382653</v>
      </c>
      <c r="C3034" s="1">
        <v>45419.166666666664</v>
      </c>
      <c r="D3034">
        <v>876530.6</v>
      </c>
      <c r="O3034">
        <f t="shared" si="436"/>
        <v>1481636.2011837503</v>
      </c>
      <c r="P3034">
        <f t="shared" si="437"/>
        <v>2358166.8011837504</v>
      </c>
      <c r="T3034">
        <v>210</v>
      </c>
      <c r="U3034">
        <f t="shared" si="438"/>
        <v>359058</v>
      </c>
      <c r="V3034">
        <f t="shared" si="439"/>
        <v>10416</v>
      </c>
      <c r="W3034" s="1">
        <v>45418.375</v>
      </c>
      <c r="X3034">
        <f t="shared" si="440"/>
        <v>8791.4972232735727</v>
      </c>
      <c r="Z3034">
        <f t="shared" si="441"/>
        <v>-1624.5027767264273</v>
      </c>
      <c r="AK3034">
        <f t="shared" si="443"/>
        <v>8944.5118635263952</v>
      </c>
      <c r="AL3034">
        <f t="shared" si="442"/>
        <v>-1471.4881364736048</v>
      </c>
      <c r="AR3034">
        <f t="shared" si="435"/>
        <v>-1471.4881364736048</v>
      </c>
      <c r="AT3034">
        <v>-210.6937393227654</v>
      </c>
    </row>
    <row r="3035" spans="1:46">
      <c r="A3035" s="1">
        <v>45418.375</v>
      </c>
      <c r="B3035">
        <v>4386747</v>
      </c>
      <c r="C3035" s="1">
        <v>45419.166666666664</v>
      </c>
      <c r="D3035">
        <v>877349.4</v>
      </c>
      <c r="O3035">
        <f t="shared" si="436"/>
        <v>1483020.2529459246</v>
      </c>
      <c r="P3035">
        <f t="shared" si="437"/>
        <v>2360369.6529459246</v>
      </c>
      <c r="T3035">
        <v>220</v>
      </c>
      <c r="U3035">
        <f t="shared" si="438"/>
        <v>376156</v>
      </c>
      <c r="V3035">
        <f t="shared" si="439"/>
        <v>10912</v>
      </c>
      <c r="W3035" s="1">
        <v>45418.416666666664</v>
      </c>
      <c r="X3035">
        <f t="shared" si="440"/>
        <v>8799.7096894743154</v>
      </c>
      <c r="Z3035">
        <f t="shared" si="441"/>
        <v>-2112.2903105256846</v>
      </c>
      <c r="AK3035">
        <f t="shared" si="443"/>
        <v>8952.8672664226051</v>
      </c>
      <c r="AL3035">
        <f t="shared" si="442"/>
        <v>-1959.1327335773949</v>
      </c>
      <c r="AR3035">
        <f t="shared" si="435"/>
        <v>-1959.1327335773949</v>
      </c>
      <c r="AT3035">
        <v>-210.22307023223766</v>
      </c>
    </row>
    <row r="3036" spans="1:46">
      <c r="A3036" s="1">
        <v>45418.416666666664</v>
      </c>
      <c r="B3036">
        <v>4389558</v>
      </c>
      <c r="C3036" s="1">
        <v>45419.166666666664</v>
      </c>
      <c r="D3036">
        <v>877911.6</v>
      </c>
      <c r="O3036">
        <f t="shared" si="436"/>
        <v>1483970.5630347054</v>
      </c>
      <c r="P3036">
        <f t="shared" si="437"/>
        <v>2361882.1630347054</v>
      </c>
      <c r="T3036">
        <v>225</v>
      </c>
      <c r="U3036">
        <f t="shared" si="438"/>
        <v>384705</v>
      </c>
      <c r="V3036">
        <f t="shared" si="439"/>
        <v>11160</v>
      </c>
      <c r="W3036" s="1">
        <v>45418.458333333336</v>
      </c>
      <c r="X3036">
        <f t="shared" si="440"/>
        <v>8805.3484883239216</v>
      </c>
      <c r="Z3036">
        <f t="shared" si="441"/>
        <v>-2354.6515116760784</v>
      </c>
      <c r="AK3036">
        <f t="shared" si="443"/>
        <v>8958.6042076881749</v>
      </c>
      <c r="AL3036">
        <f t="shared" si="442"/>
        <v>-2201.3957923118251</v>
      </c>
      <c r="AR3036">
        <f t="shared" si="435"/>
        <v>-2201.3957923118251</v>
      </c>
      <c r="AT3036">
        <v>-210.02024568432898</v>
      </c>
    </row>
    <row r="3037" spans="1:46">
      <c r="A3037" s="1">
        <v>45418.458333333336</v>
      </c>
      <c r="B3037">
        <v>4391870</v>
      </c>
      <c r="C3037" s="1">
        <v>45419.166666666664</v>
      </c>
      <c r="D3037">
        <v>878374</v>
      </c>
      <c r="O3037">
        <f t="shared" si="436"/>
        <v>1484752.1770244823</v>
      </c>
      <c r="P3037">
        <f t="shared" si="437"/>
        <v>2363126.1770244823</v>
      </c>
      <c r="T3037">
        <v>220</v>
      </c>
      <c r="U3037">
        <f t="shared" si="438"/>
        <v>376156</v>
      </c>
      <c r="V3037">
        <f t="shared" si="439"/>
        <v>10912</v>
      </c>
      <c r="W3037" s="1">
        <v>45418.5</v>
      </c>
      <c r="X3037">
        <f t="shared" si="440"/>
        <v>8809.9863050938566</v>
      </c>
      <c r="Z3037">
        <f t="shared" si="441"/>
        <v>-2102.0136949061434</v>
      </c>
      <c r="AK3037">
        <f t="shared" si="443"/>
        <v>8963.3227449368387</v>
      </c>
      <c r="AL3037">
        <f t="shared" si="442"/>
        <v>-1948.6772550631613</v>
      </c>
      <c r="AR3037">
        <f t="shared" si="435"/>
        <v>-1948.6772550631613</v>
      </c>
      <c r="AT3037">
        <v>-209.80853055500484</v>
      </c>
    </row>
    <row r="3038" spans="1:46">
      <c r="A3038" s="1">
        <v>45418.5</v>
      </c>
      <c r="B3038">
        <v>4390386</v>
      </c>
      <c r="C3038" s="1">
        <v>45419.166666666664</v>
      </c>
      <c r="D3038">
        <v>878077.2</v>
      </c>
      <c r="O3038">
        <f t="shared" si="436"/>
        <v>1484250.4836158191</v>
      </c>
      <c r="P3038">
        <f t="shared" si="437"/>
        <v>2362327.6836158191</v>
      </c>
      <c r="T3038">
        <v>210</v>
      </c>
      <c r="U3038">
        <f t="shared" si="438"/>
        <v>359058</v>
      </c>
      <c r="V3038">
        <f t="shared" si="439"/>
        <v>10416</v>
      </c>
      <c r="W3038" s="1">
        <v>45418.541666666664</v>
      </c>
      <c r="X3038">
        <f t="shared" si="440"/>
        <v>8807.0094365442965</v>
      </c>
      <c r="Z3038">
        <f t="shared" si="441"/>
        <v>-1608.9905634557035</v>
      </c>
      <c r="AK3038">
        <f t="shared" si="443"/>
        <v>8960.2940644537011</v>
      </c>
      <c r="AL3038">
        <f t="shared" si="442"/>
        <v>-1455.7059355462989</v>
      </c>
      <c r="AR3038">
        <f t="shared" si="435"/>
        <v>-1455.7059355462989</v>
      </c>
      <c r="AT3038">
        <v>-209.76259570393813</v>
      </c>
    </row>
    <row r="3039" spans="1:46">
      <c r="A3039" s="1">
        <v>45418.541666666664</v>
      </c>
      <c r="B3039">
        <v>4390583</v>
      </c>
      <c r="C3039" s="1">
        <v>45419.166666666664</v>
      </c>
      <c r="D3039">
        <v>878116.6</v>
      </c>
      <c r="O3039">
        <f t="shared" si="436"/>
        <v>1484317.0830777511</v>
      </c>
      <c r="P3039">
        <f t="shared" si="437"/>
        <v>2362433.6830777512</v>
      </c>
      <c r="T3039">
        <v>200</v>
      </c>
      <c r="U3039">
        <f t="shared" si="438"/>
        <v>341960</v>
      </c>
      <c r="V3039">
        <f t="shared" si="439"/>
        <v>9920</v>
      </c>
      <c r="W3039" s="1">
        <v>45418.583333333336</v>
      </c>
      <c r="X3039">
        <f t="shared" si="440"/>
        <v>8807.4046138382728</v>
      </c>
      <c r="Z3039">
        <f t="shared" si="441"/>
        <v>-1112.5953861617272</v>
      </c>
      <c r="AK3039">
        <f t="shared" si="443"/>
        <v>8960.6961197469482</v>
      </c>
      <c r="AL3039">
        <f t="shared" si="442"/>
        <v>-959.30388025305183</v>
      </c>
      <c r="AR3039">
        <f t="shared" si="435"/>
        <v>-959.30388025305183</v>
      </c>
      <c r="AT3039">
        <v>-209.63247661977948</v>
      </c>
    </row>
    <row r="3040" spans="1:46">
      <c r="A3040" s="1">
        <v>45418.583333333336</v>
      </c>
      <c r="B3040">
        <v>4393656</v>
      </c>
      <c r="C3040" s="1">
        <v>45419.166666666664</v>
      </c>
      <c r="D3040">
        <v>878731.2</v>
      </c>
      <c r="O3040">
        <f t="shared" si="436"/>
        <v>1485355.9670702179</v>
      </c>
      <c r="P3040">
        <f t="shared" si="437"/>
        <v>2364087.1670702179</v>
      </c>
      <c r="T3040">
        <v>195</v>
      </c>
      <c r="U3040">
        <f t="shared" si="438"/>
        <v>333411</v>
      </c>
      <c r="V3040">
        <f t="shared" si="439"/>
        <v>9672</v>
      </c>
      <c r="W3040" s="1">
        <v>45418.625</v>
      </c>
      <c r="X3040">
        <f t="shared" si="440"/>
        <v>8813.5689784291098</v>
      </c>
      <c r="Z3040">
        <f t="shared" si="441"/>
        <v>-858.43102157089015</v>
      </c>
      <c r="AK3040">
        <f t="shared" si="443"/>
        <v>8966.9677741436371</v>
      </c>
      <c r="AL3040">
        <f t="shared" si="442"/>
        <v>-705.03222585636286</v>
      </c>
      <c r="AR3040">
        <f t="shared" si="435"/>
        <v>-705.03222585636286</v>
      </c>
      <c r="AT3040">
        <v>-209.42610770351348</v>
      </c>
    </row>
    <row r="3041" spans="1:46">
      <c r="A3041" s="1">
        <v>45418.625</v>
      </c>
      <c r="B3041">
        <v>4393805</v>
      </c>
      <c r="C3041" s="1">
        <v>45419.166666666664</v>
      </c>
      <c r="D3041">
        <v>878761</v>
      </c>
      <c r="O3041">
        <f t="shared" si="436"/>
        <v>1485406.339252085</v>
      </c>
      <c r="P3041">
        <f t="shared" si="437"/>
        <v>2364167.339252085</v>
      </c>
      <c r="T3041">
        <v>195</v>
      </c>
      <c r="U3041">
        <f t="shared" si="438"/>
        <v>333411</v>
      </c>
      <c r="V3041">
        <f t="shared" si="439"/>
        <v>9672</v>
      </c>
      <c r="W3041" s="1">
        <v>45418.666666666664</v>
      </c>
      <c r="X3041">
        <f t="shared" si="440"/>
        <v>8813.8678688697328</v>
      </c>
      <c r="Z3041">
        <f t="shared" si="441"/>
        <v>-858.13213113026723</v>
      </c>
      <c r="AK3041">
        <f t="shared" si="443"/>
        <v>8967.2718667258396</v>
      </c>
      <c r="AL3041">
        <f t="shared" si="442"/>
        <v>-704.72813327416043</v>
      </c>
      <c r="AR3041">
        <f t="shared" si="435"/>
        <v>-704.72813327416043</v>
      </c>
      <c r="AT3041">
        <v>-209.36716094403164</v>
      </c>
    </row>
    <row r="3042" spans="1:46">
      <c r="A3042" s="1">
        <v>45418.666666666664</v>
      </c>
      <c r="B3042">
        <v>4392219</v>
      </c>
      <c r="C3042" s="1">
        <v>45419.166666666664</v>
      </c>
      <c r="D3042">
        <v>878443.8</v>
      </c>
      <c r="O3042">
        <f t="shared" si="436"/>
        <v>1484870.1628732851</v>
      </c>
      <c r="P3042">
        <f t="shared" si="437"/>
        <v>2363313.9628732852</v>
      </c>
      <c r="T3042">
        <v>200</v>
      </c>
      <c r="U3042">
        <f t="shared" si="438"/>
        <v>341960</v>
      </c>
      <c r="V3042">
        <f t="shared" si="439"/>
        <v>9920</v>
      </c>
      <c r="W3042" s="1">
        <v>45418.708333333336</v>
      </c>
      <c r="X3042">
        <f t="shared" si="440"/>
        <v>8810.6863907567931</v>
      </c>
      <c r="Z3042">
        <f t="shared" si="441"/>
        <v>-1109.3136092432069</v>
      </c>
      <c r="AK3042">
        <f t="shared" si="443"/>
        <v>8964.0350154817297</v>
      </c>
      <c r="AL3042">
        <f t="shared" si="442"/>
        <v>-955.96498451827028</v>
      </c>
      <c r="AR3042">
        <f t="shared" si="435"/>
        <v>-955.96498451827028</v>
      </c>
      <c r="AT3042">
        <v>-209.16690481036494</v>
      </c>
    </row>
    <row r="3043" spans="1:46">
      <c r="A3043" s="1">
        <v>45418.708333333336</v>
      </c>
      <c r="B3043">
        <v>4392457</v>
      </c>
      <c r="C3043" s="1">
        <v>45419.166666666664</v>
      </c>
      <c r="D3043">
        <v>878491.4</v>
      </c>
      <c r="O3043">
        <f t="shared" si="436"/>
        <v>1484950.6231369385</v>
      </c>
      <c r="P3043">
        <f t="shared" si="437"/>
        <v>2363442.0231369385</v>
      </c>
      <c r="T3043">
        <v>210</v>
      </c>
      <c r="U3043">
        <f t="shared" si="438"/>
        <v>359058</v>
      </c>
      <c r="V3043">
        <f t="shared" si="439"/>
        <v>10416</v>
      </c>
      <c r="W3043" s="1">
        <v>45418.75</v>
      </c>
      <c r="X3043">
        <f t="shared" si="440"/>
        <v>8811.1638130713454</v>
      </c>
      <c r="Z3043">
        <f t="shared" si="441"/>
        <v>-1604.8361869286546</v>
      </c>
      <c r="AK3043">
        <f t="shared" si="443"/>
        <v>8964.5207472573275</v>
      </c>
      <c r="AL3043">
        <f t="shared" si="442"/>
        <v>-1451.4792527426725</v>
      </c>
      <c r="AR3043">
        <f t="shared" si="435"/>
        <v>-1451.4792527426725</v>
      </c>
      <c r="AT3043">
        <v>-208.75489400000151</v>
      </c>
    </row>
    <row r="3044" spans="1:46">
      <c r="A3044" s="1">
        <v>45418.75</v>
      </c>
      <c r="B3044">
        <v>4389121</v>
      </c>
      <c r="C3044" s="1">
        <v>45419.166666666664</v>
      </c>
      <c r="D3044">
        <v>877824.2</v>
      </c>
      <c r="O3044">
        <f t="shared" si="436"/>
        <v>1483822.827172451</v>
      </c>
      <c r="P3044">
        <f t="shared" si="437"/>
        <v>2361647.0271724509</v>
      </c>
      <c r="T3044">
        <v>220</v>
      </c>
      <c r="U3044">
        <f t="shared" si="438"/>
        <v>376156</v>
      </c>
      <c r="V3044">
        <f t="shared" si="439"/>
        <v>10912</v>
      </c>
      <c r="W3044" s="1">
        <v>45418.791666666664</v>
      </c>
      <c r="X3044">
        <f t="shared" si="440"/>
        <v>8804.4718767631657</v>
      </c>
      <c r="Z3044">
        <f t="shared" si="441"/>
        <v>-2107.5281232368343</v>
      </c>
      <c r="AK3044">
        <f t="shared" si="443"/>
        <v>8957.7123388397031</v>
      </c>
      <c r="AL3044">
        <f t="shared" si="442"/>
        <v>-1954.2876611602969</v>
      </c>
      <c r="AR3044">
        <f t="shared" si="435"/>
        <v>-1954.2876611602969</v>
      </c>
      <c r="AT3044">
        <v>-208.41944127474562</v>
      </c>
    </row>
    <row r="3045" spans="1:46">
      <c r="A3045" s="1">
        <v>45418.791666666664</v>
      </c>
      <c r="B3045">
        <v>4389817</v>
      </c>
      <c r="C3045" s="1">
        <v>45419.166666666664</v>
      </c>
      <c r="D3045">
        <v>877963.4</v>
      </c>
      <c r="O3045">
        <f t="shared" si="436"/>
        <v>1484058.1227333876</v>
      </c>
      <c r="P3045">
        <f t="shared" si="437"/>
        <v>2362021.5227333875</v>
      </c>
      <c r="T3045">
        <v>225</v>
      </c>
      <c r="U3045">
        <f t="shared" si="438"/>
        <v>384705</v>
      </c>
      <c r="V3045">
        <f t="shared" si="439"/>
        <v>11160</v>
      </c>
      <c r="W3045" s="1">
        <v>45418.833333333336</v>
      </c>
      <c r="X3045">
        <f t="shared" si="440"/>
        <v>8805.8680361368151</v>
      </c>
      <c r="Z3045">
        <f t="shared" si="441"/>
        <v>-2354.1319638631849</v>
      </c>
      <c r="AK3045">
        <f t="shared" si="443"/>
        <v>8959.1327981498544</v>
      </c>
      <c r="AL3045">
        <f t="shared" si="442"/>
        <v>-2200.8672018501456</v>
      </c>
      <c r="AR3045">
        <f t="shared" si="435"/>
        <v>-2200.8672018501456</v>
      </c>
      <c r="AT3045">
        <v>-208.00359761670734</v>
      </c>
    </row>
    <row r="3046" spans="1:46">
      <c r="A3046" s="1">
        <v>45418.833333333336</v>
      </c>
      <c r="B3046">
        <v>4388519</v>
      </c>
      <c r="C3046" s="1">
        <v>45419.166666666664</v>
      </c>
      <c r="D3046">
        <v>877703.8</v>
      </c>
      <c r="O3046">
        <f t="shared" si="436"/>
        <v>1483619.3100349747</v>
      </c>
      <c r="P3046">
        <f t="shared" si="437"/>
        <v>2361323.1100349748</v>
      </c>
      <c r="T3046">
        <v>220</v>
      </c>
      <c r="U3046">
        <f t="shared" si="438"/>
        <v>376156</v>
      </c>
      <c r="V3046">
        <f t="shared" si="439"/>
        <v>10912</v>
      </c>
      <c r="W3046" s="1">
        <v>45418.875</v>
      </c>
      <c r="X3046">
        <f t="shared" si="440"/>
        <v>8803.2642791440067</v>
      </c>
      <c r="Z3046">
        <f t="shared" si="441"/>
        <v>-2108.7357208559933</v>
      </c>
      <c r="AK3046">
        <f t="shared" si="443"/>
        <v>8956.4837231720139</v>
      </c>
      <c r="AL3046">
        <f t="shared" si="442"/>
        <v>-1955.5162768279861</v>
      </c>
      <c r="AR3046">
        <f t="shared" si="435"/>
        <v>-1955.5162768279861</v>
      </c>
      <c r="AT3046">
        <v>-207.92579487184594</v>
      </c>
    </row>
    <row r="3047" spans="1:46">
      <c r="A3047" s="1">
        <v>45418.875</v>
      </c>
      <c r="B3047">
        <v>4390211</v>
      </c>
      <c r="C3047" s="1">
        <v>45419.166666666664</v>
      </c>
      <c r="D3047">
        <v>878042.2</v>
      </c>
      <c r="O3047">
        <f t="shared" si="436"/>
        <v>1484191.3216572504</v>
      </c>
      <c r="P3047">
        <f t="shared" si="437"/>
        <v>2362233.5216572504</v>
      </c>
      <c r="T3047">
        <v>215</v>
      </c>
      <c r="U3047">
        <f t="shared" si="438"/>
        <v>367607</v>
      </c>
      <c r="V3047">
        <f t="shared" si="439"/>
        <v>10664</v>
      </c>
      <c r="W3047" s="1">
        <v>45418.916666666664</v>
      </c>
      <c r="X3047">
        <f t="shared" si="440"/>
        <v>8806.6583907247714</v>
      </c>
      <c r="Z3047">
        <f t="shared" si="441"/>
        <v>-1857.3416092752286</v>
      </c>
      <c r="AK3047">
        <f t="shared" si="443"/>
        <v>8959.9369087363484</v>
      </c>
      <c r="AL3047">
        <f t="shared" si="442"/>
        <v>-1704.0630912636516</v>
      </c>
      <c r="AR3047">
        <f t="shared" si="435"/>
        <v>-1704.0630912636516</v>
      </c>
      <c r="AT3047">
        <v>-207.19235874612968</v>
      </c>
    </row>
    <row r="3048" spans="1:46">
      <c r="A3048" s="1">
        <v>45418.916666666664</v>
      </c>
      <c r="B3048">
        <v>4391283</v>
      </c>
      <c r="C3048" s="1">
        <v>45419.166666666664</v>
      </c>
      <c r="D3048">
        <v>878256.6</v>
      </c>
      <c r="O3048">
        <f t="shared" si="436"/>
        <v>1484553.730912026</v>
      </c>
      <c r="P3048">
        <f t="shared" si="437"/>
        <v>2362810.3309120261</v>
      </c>
      <c r="T3048">
        <v>205</v>
      </c>
      <c r="U3048">
        <f t="shared" si="438"/>
        <v>350509</v>
      </c>
      <c r="V3048">
        <f t="shared" si="439"/>
        <v>10168</v>
      </c>
      <c r="W3048" s="1">
        <v>45418.958333333336</v>
      </c>
      <c r="X3048">
        <f t="shared" si="440"/>
        <v>8808.8087971163677</v>
      </c>
      <c r="Z3048">
        <f t="shared" si="441"/>
        <v>-1359.1912028836323</v>
      </c>
      <c r="AK3048">
        <f t="shared" si="443"/>
        <v>8962.1247426163536</v>
      </c>
      <c r="AL3048">
        <f t="shared" si="442"/>
        <v>-1205.8752573836464</v>
      </c>
      <c r="AR3048">
        <f t="shared" si="435"/>
        <v>-1205.8752573836464</v>
      </c>
      <c r="AT3048">
        <v>-206.15278914839655</v>
      </c>
    </row>
    <row r="3049" spans="1:46">
      <c r="A3049" s="1">
        <v>45418.958333333336</v>
      </c>
      <c r="B3049">
        <v>4392153</v>
      </c>
      <c r="C3049" s="1">
        <v>45419.166666666664</v>
      </c>
      <c r="D3049">
        <v>878430.6</v>
      </c>
      <c r="O3049">
        <f t="shared" si="436"/>
        <v>1484847.8503631963</v>
      </c>
      <c r="P3049">
        <f t="shared" si="437"/>
        <v>2363278.4503631964</v>
      </c>
      <c r="T3049">
        <v>190</v>
      </c>
      <c r="U3049">
        <f t="shared" si="438"/>
        <v>324862</v>
      </c>
      <c r="V3049">
        <f t="shared" si="439"/>
        <v>9424</v>
      </c>
      <c r="W3049" s="1">
        <v>45419</v>
      </c>
      <c r="X3049">
        <f t="shared" si="440"/>
        <v>8810.5539963334304</v>
      </c>
      <c r="Z3049">
        <f t="shared" si="441"/>
        <v>-613.4460036665696</v>
      </c>
      <c r="AK3049">
        <f t="shared" si="443"/>
        <v>8963.9003167540413</v>
      </c>
      <c r="AL3049">
        <f t="shared" si="442"/>
        <v>-460.09968324595866</v>
      </c>
      <c r="AR3049">
        <f t="shared" si="435"/>
        <v>-460.09968324595866</v>
      </c>
      <c r="AT3049">
        <v>-205.92062557356439</v>
      </c>
    </row>
    <row r="3050" spans="1:46">
      <c r="A3050" s="1">
        <v>45419</v>
      </c>
      <c r="B3050">
        <v>4392759</v>
      </c>
      <c r="C3050" s="1">
        <v>45420.166666666664</v>
      </c>
      <c r="D3050">
        <v>878551.8</v>
      </c>
      <c r="O3050">
        <f t="shared" si="436"/>
        <v>1485052.7197740118</v>
      </c>
      <c r="P3050">
        <f t="shared" si="437"/>
        <v>2363604.5197740118</v>
      </c>
      <c r="T3050">
        <v>180</v>
      </c>
      <c r="U3050">
        <f t="shared" si="438"/>
        <v>307764</v>
      </c>
      <c r="V3050">
        <f t="shared" si="439"/>
        <v>8928</v>
      </c>
      <c r="W3050" s="1">
        <v>45419.041666666664</v>
      </c>
      <c r="X3050">
        <f t="shared" si="440"/>
        <v>8811.7696178570386</v>
      </c>
      <c r="Z3050">
        <f t="shared" si="441"/>
        <v>-116.23038214296139</v>
      </c>
      <c r="AK3050">
        <f t="shared" si="443"/>
        <v>8965.1370959809865</v>
      </c>
      <c r="AL3050">
        <f t="shared" si="442"/>
        <v>37.137095980986487</v>
      </c>
      <c r="AR3050">
        <f t="shared" si="435"/>
        <v>37.137095980986487</v>
      </c>
      <c r="AT3050">
        <v>-204.66037117034648</v>
      </c>
    </row>
    <row r="3051" spans="1:46">
      <c r="A3051" s="1">
        <v>45419.041666666664</v>
      </c>
      <c r="B3051">
        <v>4394372</v>
      </c>
      <c r="C3051" s="1">
        <v>45420.166666666664</v>
      </c>
      <c r="D3051">
        <v>878874.4</v>
      </c>
      <c r="O3051">
        <f t="shared" si="436"/>
        <v>1485598.0239978479</v>
      </c>
      <c r="P3051">
        <f t="shared" si="437"/>
        <v>2364472.4239978478</v>
      </c>
      <c r="T3051">
        <v>175</v>
      </c>
      <c r="U3051">
        <f t="shared" si="438"/>
        <v>299215</v>
      </c>
      <c r="V3051">
        <f t="shared" si="439"/>
        <v>8680</v>
      </c>
      <c r="W3051" s="1">
        <v>45419.083333333336</v>
      </c>
      <c r="X3051">
        <f t="shared" si="440"/>
        <v>8815.0052573249886</v>
      </c>
      <c r="Z3051">
        <f t="shared" si="441"/>
        <v>135.00525732498863</v>
      </c>
      <c r="AK3051">
        <f t="shared" si="443"/>
        <v>8968.4290512500593</v>
      </c>
      <c r="AL3051">
        <f t="shared" si="442"/>
        <v>288.42905125005927</v>
      </c>
      <c r="AR3051">
        <f t="shared" si="435"/>
        <v>288.42905125005927</v>
      </c>
      <c r="AT3051">
        <v>-203.39885233369205</v>
      </c>
    </row>
    <row r="3052" spans="1:46">
      <c r="A3052" s="1">
        <v>45419.083333333336</v>
      </c>
      <c r="B3052">
        <v>4395047</v>
      </c>
      <c r="C3052" s="1">
        <v>45420.166666666664</v>
      </c>
      <c r="D3052">
        <v>879009.4</v>
      </c>
      <c r="O3052">
        <f t="shared" si="436"/>
        <v>1485826.2201237562</v>
      </c>
      <c r="P3052">
        <f t="shared" si="437"/>
        <v>2364835.6201237561</v>
      </c>
      <c r="T3052">
        <v>170</v>
      </c>
      <c r="U3052">
        <f t="shared" si="438"/>
        <v>290666</v>
      </c>
      <c r="V3052">
        <f t="shared" si="439"/>
        <v>8432</v>
      </c>
      <c r="W3052" s="1">
        <v>45419.125</v>
      </c>
      <c r="X3052">
        <f t="shared" si="440"/>
        <v>8816.359291200295</v>
      </c>
      <c r="Z3052">
        <f t="shared" si="441"/>
        <v>384.35929120029505</v>
      </c>
      <c r="AK3052">
        <f t="shared" si="443"/>
        <v>8969.8066518741271</v>
      </c>
      <c r="AL3052">
        <f t="shared" si="442"/>
        <v>537.80665187412706</v>
      </c>
      <c r="AR3052">
        <f t="shared" si="435"/>
        <v>537.80665187412706</v>
      </c>
      <c r="AT3052">
        <v>-203.00725042146405</v>
      </c>
    </row>
    <row r="3053" spans="1:46">
      <c r="A3053" s="1">
        <v>45419.125</v>
      </c>
      <c r="B3053">
        <v>4394737</v>
      </c>
      <c r="C3053" s="1">
        <v>45420.166666666664</v>
      </c>
      <c r="D3053">
        <v>878947.4</v>
      </c>
      <c r="O3053">
        <f t="shared" si="436"/>
        <v>1485721.4189400058</v>
      </c>
      <c r="P3053">
        <f t="shared" si="437"/>
        <v>2364668.8189400057</v>
      </c>
      <c r="T3053">
        <v>165</v>
      </c>
      <c r="U3053">
        <f t="shared" si="438"/>
        <v>282117</v>
      </c>
      <c r="V3053">
        <f t="shared" si="439"/>
        <v>8184</v>
      </c>
      <c r="W3053" s="1">
        <v>45419.166666666664</v>
      </c>
      <c r="X3053">
        <f t="shared" si="440"/>
        <v>8815.7374386057108</v>
      </c>
      <c r="Z3053">
        <f t="shared" si="441"/>
        <v>631.73743860571085</v>
      </c>
      <c r="AK3053">
        <f t="shared" si="443"/>
        <v>8969.1739760319615</v>
      </c>
      <c r="AL3053">
        <f t="shared" si="442"/>
        <v>785.1739760319615</v>
      </c>
      <c r="AR3053">
        <f t="shared" si="435"/>
        <v>785.1739760319615</v>
      </c>
      <c r="AT3053">
        <v>-202.89884421624265</v>
      </c>
    </row>
    <row r="3054" spans="1:46">
      <c r="A3054" s="1">
        <v>45419.166666666664</v>
      </c>
      <c r="B3054">
        <v>4392947</v>
      </c>
      <c r="C3054" s="1">
        <v>45420.166666666664</v>
      </c>
      <c r="D3054">
        <v>878589.4</v>
      </c>
      <c r="O3054">
        <f t="shared" si="436"/>
        <v>1485116.276620931</v>
      </c>
      <c r="P3054">
        <f t="shared" si="437"/>
        <v>2363705.6766209309</v>
      </c>
      <c r="T3054">
        <v>160</v>
      </c>
      <c r="U3054">
        <f t="shared" si="438"/>
        <v>273568</v>
      </c>
      <c r="V3054">
        <f t="shared" si="439"/>
        <v>7936</v>
      </c>
      <c r="W3054" s="1">
        <v>45419.208333333336</v>
      </c>
      <c r="X3054">
        <f t="shared" si="440"/>
        <v>8812.1467413660121</v>
      </c>
      <c r="Z3054">
        <f t="shared" si="441"/>
        <v>876.14674136601207</v>
      </c>
      <c r="AK3054">
        <f t="shared" si="443"/>
        <v>8965.5207832659125</v>
      </c>
      <c r="AL3054">
        <f t="shared" si="442"/>
        <v>1029.5207832659125</v>
      </c>
      <c r="AR3054">
        <f t="shared" si="435"/>
        <v>1029.5207832659125</v>
      </c>
      <c r="AT3054">
        <v>-201.04416335288806</v>
      </c>
    </row>
    <row r="3055" spans="1:46">
      <c r="A3055" s="1">
        <v>45419.208333333336</v>
      </c>
      <c r="B3055">
        <v>4390522</v>
      </c>
      <c r="C3055" s="1">
        <v>45420.166666666664</v>
      </c>
      <c r="D3055">
        <v>878104.4</v>
      </c>
      <c r="O3055">
        <f t="shared" si="436"/>
        <v>1484296.4609093359</v>
      </c>
      <c r="P3055">
        <f t="shared" si="437"/>
        <v>2362400.8609093358</v>
      </c>
      <c r="T3055">
        <v>165</v>
      </c>
      <c r="U3055">
        <f t="shared" si="438"/>
        <v>282117</v>
      </c>
      <c r="V3055">
        <f t="shared" si="439"/>
        <v>8184</v>
      </c>
      <c r="W3055" s="1">
        <v>45419.25</v>
      </c>
      <c r="X3055">
        <f t="shared" si="440"/>
        <v>8807.2822492954692</v>
      </c>
      <c r="Z3055">
        <f t="shared" si="441"/>
        <v>623.28224929546923</v>
      </c>
      <c r="AK3055">
        <f t="shared" si="443"/>
        <v>8960.5716254683266</v>
      </c>
      <c r="AL3055">
        <f t="shared" si="442"/>
        <v>776.5716254683266</v>
      </c>
      <c r="AR3055">
        <f t="shared" si="435"/>
        <v>776.5716254683266</v>
      </c>
      <c r="AT3055">
        <v>-201.0071784042957</v>
      </c>
    </row>
    <row r="3056" spans="1:46">
      <c r="A3056" s="1">
        <v>45419.25</v>
      </c>
      <c r="B3056">
        <v>4386775</v>
      </c>
      <c r="C3056" s="1">
        <v>45420.166666666664</v>
      </c>
      <c r="D3056">
        <v>877355</v>
      </c>
      <c r="O3056">
        <f t="shared" si="436"/>
        <v>1483029.7188592954</v>
      </c>
      <c r="P3056">
        <f t="shared" si="437"/>
        <v>2360384.7188592954</v>
      </c>
      <c r="T3056">
        <v>180</v>
      </c>
      <c r="U3056">
        <f t="shared" si="438"/>
        <v>307764</v>
      </c>
      <c r="V3056">
        <f t="shared" si="439"/>
        <v>8928</v>
      </c>
      <c r="W3056" s="1">
        <v>45419.291666666664</v>
      </c>
      <c r="X3056">
        <f t="shared" si="440"/>
        <v>8799.7658568054394</v>
      </c>
      <c r="Z3056">
        <f t="shared" si="441"/>
        <v>-128.2341431945606</v>
      </c>
      <c r="AK3056">
        <f t="shared" si="443"/>
        <v>8952.9244113373843</v>
      </c>
      <c r="AL3056">
        <f t="shared" si="442"/>
        <v>24.924411337384299</v>
      </c>
      <c r="AR3056">
        <f t="shared" si="435"/>
        <v>24.924411337384299</v>
      </c>
      <c r="AT3056">
        <v>-200.68828195581591</v>
      </c>
    </row>
    <row r="3057" spans="1:46">
      <c r="A3057" s="1">
        <v>45419.291666666664</v>
      </c>
      <c r="B3057">
        <v>4386087</v>
      </c>
      <c r="C3057" s="1">
        <v>45420.166666666664</v>
      </c>
      <c r="D3057">
        <v>877217.4</v>
      </c>
      <c r="O3057">
        <f t="shared" si="436"/>
        <v>1482797.1278450368</v>
      </c>
      <c r="P3057">
        <f t="shared" si="437"/>
        <v>2360014.5278450367</v>
      </c>
      <c r="T3057">
        <v>195</v>
      </c>
      <c r="U3057">
        <f t="shared" si="438"/>
        <v>333411</v>
      </c>
      <c r="V3057">
        <f t="shared" si="439"/>
        <v>9672</v>
      </c>
      <c r="W3057" s="1">
        <v>45419.333333333336</v>
      </c>
      <c r="X3057">
        <f t="shared" si="440"/>
        <v>8798.3857452406828</v>
      </c>
      <c r="Z3057">
        <f t="shared" si="441"/>
        <v>-873.61425475931719</v>
      </c>
      <c r="AK3057">
        <f t="shared" si="443"/>
        <v>8951.5202791457396</v>
      </c>
      <c r="AL3057">
        <f t="shared" si="442"/>
        <v>-720.47972085426045</v>
      </c>
      <c r="AR3057">
        <f t="shared" si="435"/>
        <v>-720.47972085426045</v>
      </c>
      <c r="AT3057">
        <v>-200.6602271360116</v>
      </c>
    </row>
    <row r="3058" spans="1:46">
      <c r="A3058" s="1">
        <v>45419.333333333336</v>
      </c>
      <c r="B3058">
        <v>4384967</v>
      </c>
      <c r="C3058" s="1">
        <v>45420.166666666664</v>
      </c>
      <c r="D3058">
        <v>876993.4</v>
      </c>
      <c r="O3058">
        <f t="shared" si="436"/>
        <v>1482418.4913101969</v>
      </c>
      <c r="P3058">
        <f t="shared" si="437"/>
        <v>2359411.8913101968</v>
      </c>
      <c r="T3058">
        <v>210</v>
      </c>
      <c r="U3058">
        <f t="shared" si="438"/>
        <v>359058</v>
      </c>
      <c r="V3058">
        <f t="shared" si="439"/>
        <v>10416</v>
      </c>
      <c r="W3058" s="1">
        <v>45419.375</v>
      </c>
      <c r="X3058">
        <f t="shared" si="440"/>
        <v>8796.1390519957313</v>
      </c>
      <c r="Z3058">
        <f t="shared" si="441"/>
        <v>-1619.8609480042687</v>
      </c>
      <c r="AK3058">
        <f t="shared" si="443"/>
        <v>8949.2344825546897</v>
      </c>
      <c r="AL3058">
        <f t="shared" si="442"/>
        <v>-1466.7655174453103</v>
      </c>
      <c r="AR3058">
        <f t="shared" si="435"/>
        <v>-1466.7655174453103</v>
      </c>
      <c r="AT3058">
        <v>-200.39747987450392</v>
      </c>
    </row>
    <row r="3059" spans="1:46">
      <c r="A3059" s="1">
        <v>45419.375</v>
      </c>
      <c r="B3059">
        <v>4381935</v>
      </c>
      <c r="C3059" s="1">
        <v>45420.166666666664</v>
      </c>
      <c r="D3059">
        <v>876387</v>
      </c>
      <c r="O3059">
        <f t="shared" si="436"/>
        <v>1481393.4681194513</v>
      </c>
      <c r="P3059">
        <f t="shared" si="437"/>
        <v>2357780.4681194513</v>
      </c>
      <c r="T3059">
        <v>220</v>
      </c>
      <c r="U3059">
        <f t="shared" si="438"/>
        <v>376156</v>
      </c>
      <c r="V3059">
        <f t="shared" si="439"/>
        <v>10912</v>
      </c>
      <c r="W3059" s="1">
        <v>45419.416666666664</v>
      </c>
      <c r="X3059">
        <f t="shared" si="440"/>
        <v>8790.0569324254702</v>
      </c>
      <c r="Z3059">
        <f t="shared" si="441"/>
        <v>-2121.9430675745298</v>
      </c>
      <c r="AK3059">
        <f t="shared" si="443"/>
        <v>8943.0465046403497</v>
      </c>
      <c r="AL3059">
        <f t="shared" si="442"/>
        <v>-1968.9534953596503</v>
      </c>
      <c r="AR3059">
        <f t="shared" si="435"/>
        <v>-1968.9534953596503</v>
      </c>
      <c r="AT3059">
        <v>-199.6397822292929</v>
      </c>
    </row>
    <row r="3060" spans="1:46">
      <c r="A3060" s="1">
        <v>45419.416666666664</v>
      </c>
      <c r="B3060">
        <v>4383058</v>
      </c>
      <c r="C3060" s="1">
        <v>45420.166666666664</v>
      </c>
      <c r="D3060">
        <v>876611.6</v>
      </c>
      <c r="O3060">
        <f t="shared" si="436"/>
        <v>1481773.1188592953</v>
      </c>
      <c r="P3060">
        <f t="shared" si="437"/>
        <v>2358384.7188592954</v>
      </c>
      <c r="T3060">
        <v>225</v>
      </c>
      <c r="U3060">
        <f t="shared" si="438"/>
        <v>384705</v>
      </c>
      <c r="V3060">
        <f t="shared" si="439"/>
        <v>11160</v>
      </c>
      <c r="W3060" s="1">
        <v>45419.458333333336</v>
      </c>
      <c r="X3060">
        <f t="shared" si="440"/>
        <v>8792.3096435987554</v>
      </c>
      <c r="Z3060">
        <f t="shared" si="441"/>
        <v>-2367.6903564012446</v>
      </c>
      <c r="AK3060">
        <f t="shared" si="443"/>
        <v>8945.3384239008392</v>
      </c>
      <c r="AL3060">
        <f t="shared" si="442"/>
        <v>-2214.6615760991608</v>
      </c>
      <c r="AR3060">
        <f t="shared" si="435"/>
        <v>-2214.6615760991608</v>
      </c>
      <c r="AT3060">
        <v>-199.42115808730523</v>
      </c>
    </row>
    <row r="3061" spans="1:46">
      <c r="A3061" s="1">
        <v>45419.458333333336</v>
      </c>
      <c r="B3061">
        <v>4382277</v>
      </c>
      <c r="C3061" s="1">
        <v>45420.166666666664</v>
      </c>
      <c r="D3061">
        <v>876455.4</v>
      </c>
      <c r="O3061">
        <f t="shared" si="436"/>
        <v>1481509.0874899114</v>
      </c>
      <c r="P3061">
        <f t="shared" si="437"/>
        <v>2357964.4874899113</v>
      </c>
      <c r="T3061">
        <v>220</v>
      </c>
      <c r="U3061">
        <f t="shared" si="438"/>
        <v>376156</v>
      </c>
      <c r="V3061">
        <f t="shared" si="439"/>
        <v>10912</v>
      </c>
      <c r="W3061" s="1">
        <v>45419.5</v>
      </c>
      <c r="X3061">
        <f t="shared" si="440"/>
        <v>8790.7429762556239</v>
      </c>
      <c r="Z3061">
        <f t="shared" si="441"/>
        <v>-2121.2570237443761</v>
      </c>
      <c r="AK3061">
        <f t="shared" si="443"/>
        <v>8943.744488956545</v>
      </c>
      <c r="AL3061">
        <f t="shared" si="442"/>
        <v>-1968.255511043455</v>
      </c>
      <c r="AR3061">
        <f t="shared" si="435"/>
        <v>-1968.255511043455</v>
      </c>
      <c r="AT3061">
        <v>-199.38339668233493</v>
      </c>
    </row>
    <row r="3062" spans="1:46">
      <c r="A3062" s="1">
        <v>45419.5</v>
      </c>
      <c r="B3062">
        <v>4381030</v>
      </c>
      <c r="C3062" s="1">
        <v>45420.166666666664</v>
      </c>
      <c r="D3062">
        <v>876206</v>
      </c>
      <c r="O3062">
        <f t="shared" si="436"/>
        <v>1481087.5162765672</v>
      </c>
      <c r="P3062">
        <f t="shared" si="437"/>
        <v>2357293.5162765672</v>
      </c>
      <c r="T3062">
        <v>210</v>
      </c>
      <c r="U3062">
        <f t="shared" si="438"/>
        <v>359058</v>
      </c>
      <c r="V3062">
        <f t="shared" si="439"/>
        <v>10416</v>
      </c>
      <c r="W3062" s="1">
        <v>45419.541666666664</v>
      </c>
      <c r="X3062">
        <f t="shared" si="440"/>
        <v>8788.2415240445043</v>
      </c>
      <c r="Z3062">
        <f t="shared" si="441"/>
        <v>-1627.7584759554957</v>
      </c>
      <c r="AK3062">
        <f t="shared" si="443"/>
        <v>8941.1994993591888</v>
      </c>
      <c r="AL3062">
        <f t="shared" si="442"/>
        <v>-1474.8005006408112</v>
      </c>
      <c r="AR3062">
        <f t="shared" si="435"/>
        <v>-1474.8005006408112</v>
      </c>
      <c r="AT3062">
        <v>-199.00710638712735</v>
      </c>
    </row>
    <row r="3063" spans="1:46">
      <c r="A3063" s="1">
        <v>45419.541666666664</v>
      </c>
      <c r="B3063">
        <v>4373508</v>
      </c>
      <c r="C3063" s="1">
        <v>45420.166666666664</v>
      </c>
      <c r="D3063">
        <v>874701.6</v>
      </c>
      <c r="O3063">
        <f t="shared" si="436"/>
        <v>1478544.5662631155</v>
      </c>
      <c r="P3063">
        <f t="shared" si="437"/>
        <v>2353246.1662631156</v>
      </c>
      <c r="T3063">
        <v>200</v>
      </c>
      <c r="U3063">
        <f t="shared" si="438"/>
        <v>341960</v>
      </c>
      <c r="V3063">
        <f t="shared" si="439"/>
        <v>9920</v>
      </c>
      <c r="W3063" s="1">
        <v>45419.583333333336</v>
      </c>
      <c r="X3063">
        <f t="shared" si="440"/>
        <v>8773.1525717333207</v>
      </c>
      <c r="Z3063">
        <f t="shared" si="441"/>
        <v>-1146.8474282666793</v>
      </c>
      <c r="AK3063">
        <f t="shared" si="443"/>
        <v>8925.8479261825214</v>
      </c>
      <c r="AL3063">
        <f t="shared" si="442"/>
        <v>-994.15207381747859</v>
      </c>
      <c r="AR3063">
        <f t="shared" si="435"/>
        <v>-994.15207381747859</v>
      </c>
      <c r="AT3063">
        <v>-198.74179071138315</v>
      </c>
    </row>
    <row r="3064" spans="1:46">
      <c r="A3064" s="1">
        <v>45419.583333333336</v>
      </c>
      <c r="B3064">
        <v>4370369</v>
      </c>
      <c r="C3064" s="1">
        <v>45420.166666666664</v>
      </c>
      <c r="D3064">
        <v>874073.8</v>
      </c>
      <c r="O3064">
        <f t="shared" si="436"/>
        <v>1477483.3697605596</v>
      </c>
      <c r="P3064">
        <f t="shared" si="437"/>
        <v>2351557.1697605597</v>
      </c>
      <c r="T3064">
        <v>195</v>
      </c>
      <c r="U3064">
        <f t="shared" si="438"/>
        <v>333411</v>
      </c>
      <c r="V3064">
        <f t="shared" si="439"/>
        <v>9672</v>
      </c>
      <c r="W3064" s="1">
        <v>45419.625</v>
      </c>
      <c r="X3064">
        <f t="shared" si="440"/>
        <v>8766.8558127191209</v>
      </c>
      <c r="Z3064">
        <f t="shared" si="441"/>
        <v>-905.14418728087912</v>
      </c>
      <c r="AK3064">
        <f t="shared" si="443"/>
        <v>8919.4415730581441</v>
      </c>
      <c r="AL3064">
        <f t="shared" si="442"/>
        <v>-752.55842694185594</v>
      </c>
      <c r="AR3064">
        <f t="shared" si="435"/>
        <v>-752.55842694185594</v>
      </c>
      <c r="AT3064">
        <v>-198.45606613749987</v>
      </c>
    </row>
    <row r="3065" spans="1:46">
      <c r="A3065" s="1">
        <v>45419.625</v>
      </c>
      <c r="B3065">
        <v>4369631</v>
      </c>
      <c r="C3065" s="1">
        <v>45420.166666666664</v>
      </c>
      <c r="D3065">
        <v>873926.2</v>
      </c>
      <c r="O3065">
        <f t="shared" si="436"/>
        <v>1477233.8753295669</v>
      </c>
      <c r="P3065">
        <f t="shared" si="437"/>
        <v>2351160.0753295668</v>
      </c>
      <c r="T3065">
        <v>195</v>
      </c>
      <c r="U3065">
        <f t="shared" si="438"/>
        <v>333411</v>
      </c>
      <c r="V3065">
        <f t="shared" si="439"/>
        <v>9672</v>
      </c>
      <c r="W3065" s="1">
        <v>45419.666666666664</v>
      </c>
      <c r="X3065">
        <f t="shared" si="440"/>
        <v>8765.3754023487872</v>
      </c>
      <c r="Z3065">
        <f t="shared" si="441"/>
        <v>-906.62459765121275</v>
      </c>
      <c r="AK3065">
        <f t="shared" si="443"/>
        <v>8917.9353963758276</v>
      </c>
      <c r="AL3065">
        <f t="shared" si="442"/>
        <v>-754.06460362417238</v>
      </c>
      <c r="AR3065">
        <f t="shared" si="435"/>
        <v>-754.06460362417238</v>
      </c>
      <c r="AT3065">
        <v>-197.88461698973879</v>
      </c>
    </row>
    <row r="3066" spans="1:46">
      <c r="A3066" s="1">
        <v>45419.666666666664</v>
      </c>
      <c r="B3066">
        <v>4371314</v>
      </c>
      <c r="C3066" s="1">
        <v>45420.166666666664</v>
      </c>
      <c r="D3066">
        <v>874262.8</v>
      </c>
      <c r="O3066">
        <f t="shared" si="436"/>
        <v>1477802.8443368312</v>
      </c>
      <c r="P3066">
        <f t="shared" si="437"/>
        <v>2352065.6443368313</v>
      </c>
      <c r="T3066">
        <v>200</v>
      </c>
      <c r="U3066">
        <f t="shared" si="438"/>
        <v>341960</v>
      </c>
      <c r="V3066">
        <f t="shared" si="439"/>
        <v>9920</v>
      </c>
      <c r="W3066" s="1">
        <v>45419.708333333336</v>
      </c>
      <c r="X3066">
        <f t="shared" si="440"/>
        <v>8768.7514601445509</v>
      </c>
      <c r="Z3066">
        <f t="shared" si="441"/>
        <v>-1151.2485398554491</v>
      </c>
      <c r="AK3066">
        <f t="shared" si="443"/>
        <v>8921.370213931843</v>
      </c>
      <c r="AL3066">
        <f t="shared" si="442"/>
        <v>-998.62978606815705</v>
      </c>
      <c r="AR3066">
        <f t="shared" si="435"/>
        <v>-998.62978606815705</v>
      </c>
      <c r="AT3066">
        <v>-197.83743747892004</v>
      </c>
    </row>
    <row r="3067" spans="1:46">
      <c r="A3067" s="1">
        <v>45419.708333333336</v>
      </c>
      <c r="B3067">
        <v>4374408</v>
      </c>
      <c r="C3067" s="1">
        <v>45420.166666666664</v>
      </c>
      <c r="D3067">
        <v>874881.6</v>
      </c>
      <c r="O3067">
        <f t="shared" si="436"/>
        <v>1478848.8277643262</v>
      </c>
      <c r="P3067">
        <f t="shared" si="437"/>
        <v>2353730.4277643263</v>
      </c>
      <c r="T3067">
        <v>210</v>
      </c>
      <c r="U3067">
        <f t="shared" si="438"/>
        <v>359058</v>
      </c>
      <c r="V3067">
        <f t="shared" si="439"/>
        <v>10416</v>
      </c>
      <c r="W3067" s="1">
        <v>45419.75</v>
      </c>
      <c r="X3067">
        <f t="shared" si="440"/>
        <v>8774.9579502337292</v>
      </c>
      <c r="Z3067">
        <f t="shared" si="441"/>
        <v>-1641.0420497662708</v>
      </c>
      <c r="AK3067">
        <f t="shared" si="443"/>
        <v>8927.6847270146136</v>
      </c>
      <c r="AL3067">
        <f t="shared" si="442"/>
        <v>-1488.3152729853864</v>
      </c>
      <c r="AR3067">
        <f t="shared" si="435"/>
        <v>-1488.3152729853864</v>
      </c>
      <c r="AT3067">
        <v>-196.38328865658332</v>
      </c>
    </row>
    <row r="3068" spans="1:46">
      <c r="A3068" s="1">
        <v>45419.75</v>
      </c>
      <c r="B3068">
        <v>4376710</v>
      </c>
      <c r="C3068" s="1">
        <v>45420.166666666664</v>
      </c>
      <c r="D3068">
        <v>875342</v>
      </c>
      <c r="O3068">
        <f t="shared" si="436"/>
        <v>1479627.0610707561</v>
      </c>
      <c r="P3068">
        <f t="shared" si="437"/>
        <v>2354969.0610707561</v>
      </c>
      <c r="T3068">
        <v>220</v>
      </c>
      <c r="U3068">
        <f t="shared" si="438"/>
        <v>376156</v>
      </c>
      <c r="V3068">
        <f t="shared" si="439"/>
        <v>10912</v>
      </c>
      <c r="W3068" s="1">
        <v>45419.791666666664</v>
      </c>
      <c r="X3068">
        <f t="shared" si="440"/>
        <v>8779.5757072425495</v>
      </c>
      <c r="Z3068">
        <f t="shared" si="441"/>
        <v>-2132.4242927574505</v>
      </c>
      <c r="AK3068">
        <f t="shared" si="443"/>
        <v>8932.3828553651456</v>
      </c>
      <c r="AL3068">
        <f t="shared" si="442"/>
        <v>-1979.6171446348544</v>
      </c>
      <c r="AR3068">
        <f t="shared" si="435"/>
        <v>-1979.6171446348544</v>
      </c>
      <c r="AT3068">
        <v>-196.23149624085272</v>
      </c>
    </row>
    <row r="3069" spans="1:46">
      <c r="A3069" s="1">
        <v>45419.791666666664</v>
      </c>
      <c r="B3069">
        <v>4378061</v>
      </c>
      <c r="C3069" s="1">
        <v>45420.166666666664</v>
      </c>
      <c r="D3069">
        <v>875612.2</v>
      </c>
      <c r="O3069">
        <f t="shared" si="436"/>
        <v>1480083.7913909068</v>
      </c>
      <c r="P3069">
        <f t="shared" si="437"/>
        <v>2355695.9913909067</v>
      </c>
      <c r="T3069">
        <v>225</v>
      </c>
      <c r="U3069">
        <f t="shared" si="438"/>
        <v>384705</v>
      </c>
      <c r="V3069">
        <f t="shared" si="439"/>
        <v>11160</v>
      </c>
      <c r="W3069" s="1">
        <v>45419.833333333336</v>
      </c>
      <c r="X3069">
        <f t="shared" si="440"/>
        <v>8782.2857809692705</v>
      </c>
      <c r="Z3069">
        <f t="shared" si="441"/>
        <v>-2377.7142190307295</v>
      </c>
      <c r="AK3069">
        <f t="shared" si="443"/>
        <v>8935.1400975030956</v>
      </c>
      <c r="AL3069">
        <f t="shared" si="442"/>
        <v>-2224.8599024969044</v>
      </c>
      <c r="AR3069">
        <f t="shared" si="435"/>
        <v>-2224.8599024969044</v>
      </c>
      <c r="AT3069">
        <v>-196.16593883487258</v>
      </c>
    </row>
    <row r="3070" spans="1:46">
      <c r="A3070" s="1">
        <v>45419.833333333336</v>
      </c>
      <c r="B3070">
        <v>4379413</v>
      </c>
      <c r="C3070" s="1">
        <v>45420.166666666664</v>
      </c>
      <c r="D3070">
        <v>875882.6</v>
      </c>
      <c r="O3070">
        <f t="shared" si="436"/>
        <v>1480540.8597793919</v>
      </c>
      <c r="P3070">
        <f t="shared" si="437"/>
        <v>2356423.459779392</v>
      </c>
      <c r="T3070">
        <v>220</v>
      </c>
      <c r="U3070">
        <f t="shared" si="438"/>
        <v>376156</v>
      </c>
      <c r="V3070">
        <f t="shared" si="439"/>
        <v>10912</v>
      </c>
      <c r="W3070" s="1">
        <v>45419.875</v>
      </c>
      <c r="X3070">
        <f t="shared" si="440"/>
        <v>8784.997860672107</v>
      </c>
      <c r="Z3070">
        <f t="shared" si="441"/>
        <v>-2127.002139327893</v>
      </c>
      <c r="AK3070">
        <f t="shared" si="443"/>
        <v>8937.8993805308619</v>
      </c>
      <c r="AL3070">
        <f t="shared" si="442"/>
        <v>-1974.1006194691381</v>
      </c>
      <c r="AR3070">
        <f t="shared" si="435"/>
        <v>-1974.1006194691381</v>
      </c>
      <c r="AT3070">
        <v>-195.76209158376514</v>
      </c>
    </row>
    <row r="3071" spans="1:46">
      <c r="A3071" s="1">
        <v>45419.875</v>
      </c>
      <c r="B3071">
        <v>4384897</v>
      </c>
      <c r="C3071" s="1">
        <v>45420.166666666664</v>
      </c>
      <c r="D3071">
        <v>876979.4</v>
      </c>
      <c r="O3071">
        <f t="shared" si="436"/>
        <v>1482394.8265267694</v>
      </c>
      <c r="P3071">
        <f t="shared" si="437"/>
        <v>2359374.2265267693</v>
      </c>
      <c r="T3071">
        <v>215</v>
      </c>
      <c r="U3071">
        <f t="shared" si="438"/>
        <v>367607</v>
      </c>
      <c r="V3071">
        <f t="shared" si="439"/>
        <v>10664</v>
      </c>
      <c r="W3071" s="1">
        <v>45419.916666666664</v>
      </c>
      <c r="X3071">
        <f t="shared" si="440"/>
        <v>8795.9986336679212</v>
      </c>
      <c r="Z3071">
        <f t="shared" si="441"/>
        <v>-1868.0013663320788</v>
      </c>
      <c r="AK3071">
        <f t="shared" si="443"/>
        <v>8949.091620267749</v>
      </c>
      <c r="AL3071">
        <f t="shared" si="442"/>
        <v>-1714.908379732251</v>
      </c>
      <c r="AR3071">
        <f t="shared" si="435"/>
        <v>-1714.908379732251</v>
      </c>
      <c r="AT3071">
        <v>-194.37045366295024</v>
      </c>
    </row>
    <row r="3072" spans="1:46">
      <c r="A3072" s="1">
        <v>45419.916666666664</v>
      </c>
      <c r="B3072">
        <v>4386189</v>
      </c>
      <c r="C3072" s="1">
        <v>45420.166666666664</v>
      </c>
      <c r="D3072">
        <v>877237.8</v>
      </c>
      <c r="O3072">
        <f t="shared" si="436"/>
        <v>1482831.6108151737</v>
      </c>
      <c r="P3072">
        <f t="shared" si="437"/>
        <v>2360069.4108151738</v>
      </c>
      <c r="T3072">
        <v>205</v>
      </c>
      <c r="U3072">
        <f t="shared" si="438"/>
        <v>350509</v>
      </c>
      <c r="V3072">
        <f t="shared" si="439"/>
        <v>10168</v>
      </c>
      <c r="W3072" s="1">
        <v>45419.958333333336</v>
      </c>
      <c r="X3072">
        <f t="shared" si="440"/>
        <v>8798.5903548040642</v>
      </c>
      <c r="Z3072">
        <f t="shared" si="441"/>
        <v>-1369.4096451959358</v>
      </c>
      <c r="AK3072">
        <f t="shared" si="443"/>
        <v>8951.7284499067082</v>
      </c>
      <c r="AL3072">
        <f t="shared" si="442"/>
        <v>-1216.2715500932918</v>
      </c>
      <c r="AR3072">
        <f t="shared" si="435"/>
        <v>-1216.2715500932918</v>
      </c>
      <c r="AT3072">
        <v>-193.90233321298001</v>
      </c>
    </row>
    <row r="3073" spans="1:46">
      <c r="A3073" s="1">
        <v>45419.958333333336</v>
      </c>
      <c r="B3073">
        <v>4388508</v>
      </c>
      <c r="C3073" s="1">
        <v>45420.166666666664</v>
      </c>
      <c r="D3073">
        <v>877701.6</v>
      </c>
      <c r="O3073">
        <f t="shared" si="436"/>
        <v>1483615.591283293</v>
      </c>
      <c r="P3073">
        <f t="shared" si="437"/>
        <v>2361317.1912832931</v>
      </c>
      <c r="T3073">
        <v>190</v>
      </c>
      <c r="U3073">
        <f t="shared" si="438"/>
        <v>324862</v>
      </c>
      <c r="V3073">
        <f t="shared" si="439"/>
        <v>9424</v>
      </c>
      <c r="W3073" s="1">
        <v>45420</v>
      </c>
      <c r="X3073">
        <f t="shared" si="440"/>
        <v>8803.2422134067783</v>
      </c>
      <c r="Z3073">
        <f t="shared" si="441"/>
        <v>-620.75778659322168</v>
      </c>
      <c r="AK3073">
        <f t="shared" si="443"/>
        <v>8956.4612733840677</v>
      </c>
      <c r="AL3073">
        <f t="shared" si="442"/>
        <v>-467.53872661593232</v>
      </c>
      <c r="AR3073">
        <f t="shared" si="435"/>
        <v>-467.53872661593232</v>
      </c>
      <c r="AT3073">
        <v>-193.84365515913305</v>
      </c>
    </row>
    <row r="3074" spans="1:46">
      <c r="A3074" s="1">
        <v>45420</v>
      </c>
      <c r="B3074">
        <v>4391183</v>
      </c>
      <c r="C3074" s="1">
        <v>45421.166666666664</v>
      </c>
      <c r="D3074">
        <v>878236.6</v>
      </c>
      <c r="O3074">
        <f t="shared" si="436"/>
        <v>1484519.9240785581</v>
      </c>
      <c r="P3074">
        <f t="shared" si="437"/>
        <v>2362756.5240785582</v>
      </c>
      <c r="T3074">
        <v>180</v>
      </c>
      <c r="U3074">
        <f t="shared" si="438"/>
        <v>307764</v>
      </c>
      <c r="V3074">
        <f t="shared" si="439"/>
        <v>8928</v>
      </c>
      <c r="W3074" s="1">
        <v>45420.041666666664</v>
      </c>
      <c r="X3074">
        <f t="shared" si="440"/>
        <v>8808.6081995052118</v>
      </c>
      <c r="Z3074">
        <f t="shared" si="441"/>
        <v>-119.39180049478819</v>
      </c>
      <c r="AK3074">
        <f t="shared" si="443"/>
        <v>8961.9206536350102</v>
      </c>
      <c r="AL3074">
        <f t="shared" si="442"/>
        <v>33.92065363501024</v>
      </c>
      <c r="AR3074">
        <f t="shared" ref="AR3074:AR3137" si="444">$AK3074-$V3074</f>
        <v>33.92065363501024</v>
      </c>
      <c r="AT3074">
        <v>-192.96223969168022</v>
      </c>
    </row>
    <row r="3075" spans="1:46">
      <c r="A3075" s="1">
        <v>45420.041666666664</v>
      </c>
      <c r="B3075">
        <v>4613967</v>
      </c>
      <c r="C3075" s="1">
        <v>45421.166666666664</v>
      </c>
      <c r="D3075">
        <v>922793.4</v>
      </c>
      <c r="O3075">
        <f t="shared" ref="O3075:O3138" si="445">$D3075/$R$2 - $D3075</f>
        <v>1559836.1399515742</v>
      </c>
      <c r="P3075">
        <f t="shared" ref="P3075:P3138" si="446">$D3075/$R$2</f>
        <v>2482629.5399515741</v>
      </c>
      <c r="T3075">
        <v>175</v>
      </c>
      <c r="U3075">
        <f t="shared" ref="U3075:U3138" si="447">($T3075*1000)*1.7098</f>
        <v>299215</v>
      </c>
      <c r="V3075">
        <f t="shared" ref="V3075:V3138" si="448">$T3075*49.6</f>
        <v>8680</v>
      </c>
      <c r="W3075" s="1">
        <v>45420.083333333336</v>
      </c>
      <c r="X3075">
        <f t="shared" ref="X3075:X3138" si="449">(10*(2793.73 - 865.322))*($D3075/MAX($D$2:$D$8785))*0.85*0.85</f>
        <v>9255.5075815438486</v>
      </c>
      <c r="Z3075">
        <f t="shared" ref="Z3075:Z3138" si="450">$X3075 - $V3075</f>
        <v>575.50758154384857</v>
      </c>
      <c r="AK3075">
        <f t="shared" si="443"/>
        <v>9416.5982498316189</v>
      </c>
      <c r="AL3075">
        <f t="shared" ref="AL3075:AL3138" si="451">$AK3075-$V3075</f>
        <v>736.59824983161889</v>
      </c>
      <c r="AR3075">
        <f t="shared" si="444"/>
        <v>736.59824983161889</v>
      </c>
      <c r="AT3075">
        <v>-191.39715579725089</v>
      </c>
    </row>
    <row r="3076" spans="1:46">
      <c r="A3076" s="1">
        <v>45420.083333333336</v>
      </c>
      <c r="B3076">
        <v>4785629</v>
      </c>
      <c r="C3076" s="1">
        <v>45421.166666666664</v>
      </c>
      <c r="D3076">
        <v>957125.8</v>
      </c>
      <c r="O3076">
        <f t="shared" si="445"/>
        <v>1617869.6264191556</v>
      </c>
      <c r="P3076">
        <f t="shared" si="446"/>
        <v>2574995.4264191557</v>
      </c>
      <c r="T3076">
        <v>170</v>
      </c>
      <c r="U3076">
        <f t="shared" si="447"/>
        <v>290666</v>
      </c>
      <c r="V3076">
        <f t="shared" si="448"/>
        <v>8432</v>
      </c>
      <c r="W3076" s="1">
        <v>45420.125</v>
      </c>
      <c r="X3076">
        <f t="shared" si="449"/>
        <v>9599.8574528071185</v>
      </c>
      <c r="Z3076">
        <f t="shared" si="450"/>
        <v>1167.8574528071185</v>
      </c>
      <c r="AK3076">
        <f t="shared" si="443"/>
        <v>9766.9414769857358</v>
      </c>
      <c r="AL3076">
        <f t="shared" si="451"/>
        <v>1334.9414769857358</v>
      </c>
      <c r="AR3076">
        <f t="shared" si="444"/>
        <v>1334.9414769857358</v>
      </c>
      <c r="AT3076">
        <v>-190.05653023493323</v>
      </c>
    </row>
    <row r="3077" spans="1:46">
      <c r="A3077" s="1">
        <v>45420.125</v>
      </c>
      <c r="B3077">
        <v>4815670</v>
      </c>
      <c r="C3077" s="1">
        <v>45421.166666666664</v>
      </c>
      <c r="D3077">
        <v>963134</v>
      </c>
      <c r="O3077">
        <f t="shared" si="445"/>
        <v>1628025.5372612323</v>
      </c>
      <c r="P3077">
        <f t="shared" si="446"/>
        <v>2591159.5372612323</v>
      </c>
      <c r="T3077">
        <v>165</v>
      </c>
      <c r="U3077">
        <f t="shared" si="447"/>
        <v>282117</v>
      </c>
      <c r="V3077">
        <f t="shared" si="448"/>
        <v>8184</v>
      </c>
      <c r="W3077" s="1">
        <v>45420.166666666664</v>
      </c>
      <c r="X3077">
        <f t="shared" si="449"/>
        <v>9660.1189811746099</v>
      </c>
      <c r="Z3077">
        <f t="shared" si="450"/>
        <v>1476.1189811746099</v>
      </c>
      <c r="AK3077">
        <f t="shared" si="443"/>
        <v>9828.2518478711772</v>
      </c>
      <c r="AL3077">
        <f t="shared" si="451"/>
        <v>1644.2518478711772</v>
      </c>
      <c r="AR3077">
        <f t="shared" si="444"/>
        <v>1644.2518478711772</v>
      </c>
      <c r="AT3077">
        <v>-188.59730390516779</v>
      </c>
    </row>
    <row r="3078" spans="1:46">
      <c r="A3078" s="1">
        <v>45420.166666666664</v>
      </c>
      <c r="B3078">
        <v>4883393</v>
      </c>
      <c r="C3078" s="1">
        <v>45421.166666666664</v>
      </c>
      <c r="D3078">
        <v>976678.6</v>
      </c>
      <c r="O3078">
        <f t="shared" si="445"/>
        <v>1650920.5390906646</v>
      </c>
      <c r="P3078">
        <f t="shared" si="446"/>
        <v>2627599.1390906647</v>
      </c>
      <c r="T3078">
        <v>160</v>
      </c>
      <c r="U3078">
        <f t="shared" si="447"/>
        <v>273568</v>
      </c>
      <c r="V3078">
        <f t="shared" si="448"/>
        <v>7936</v>
      </c>
      <c r="W3078" s="1">
        <v>45420.208333333336</v>
      </c>
      <c r="X3078">
        <f t="shared" si="449"/>
        <v>9795.9697013780478</v>
      </c>
      <c r="Z3078">
        <f t="shared" si="450"/>
        <v>1859.9697013780478</v>
      </c>
      <c r="AK3078">
        <f t="shared" si="443"/>
        <v>9966.467028706531</v>
      </c>
      <c r="AL3078">
        <f t="shared" si="451"/>
        <v>2030.467028706531</v>
      </c>
      <c r="AR3078">
        <f t="shared" si="444"/>
        <v>2030.467028706531</v>
      </c>
      <c r="AT3078">
        <v>-188.19039037591392</v>
      </c>
    </row>
    <row r="3079" spans="1:46">
      <c r="A3079" s="1">
        <v>45420.208333333336</v>
      </c>
      <c r="B3079">
        <v>4904114</v>
      </c>
      <c r="C3079" s="1">
        <v>45421.166666666664</v>
      </c>
      <c r="D3079">
        <v>980822.8</v>
      </c>
      <c r="O3079">
        <f t="shared" si="445"/>
        <v>1657925.6530535382</v>
      </c>
      <c r="P3079">
        <f t="shared" si="446"/>
        <v>2638748.4530535382</v>
      </c>
      <c r="T3079">
        <v>165</v>
      </c>
      <c r="U3079">
        <f t="shared" si="447"/>
        <v>282117</v>
      </c>
      <c r="V3079">
        <f t="shared" si="448"/>
        <v>8184</v>
      </c>
      <c r="W3079" s="1">
        <v>45420.25</v>
      </c>
      <c r="X3079">
        <f t="shared" si="449"/>
        <v>9837.5355323857621</v>
      </c>
      <c r="Z3079">
        <f t="shared" si="450"/>
        <v>1653.5355323857621</v>
      </c>
      <c r="AK3079">
        <f t="shared" si="443"/>
        <v>10008.756306530748</v>
      </c>
      <c r="AL3079">
        <f t="shared" si="451"/>
        <v>1824.7563065307477</v>
      </c>
      <c r="AR3079">
        <f t="shared" si="444"/>
        <v>1824.7563065307477</v>
      </c>
      <c r="AT3079">
        <v>-188.09917248809688</v>
      </c>
    </row>
    <row r="3080" spans="1:46">
      <c r="A3080" s="1">
        <v>45420.25</v>
      </c>
      <c r="B3080">
        <v>4891848</v>
      </c>
      <c r="C3080" s="1">
        <v>45421.166666666664</v>
      </c>
      <c r="D3080">
        <v>978369.6</v>
      </c>
      <c r="O3080">
        <f t="shared" si="445"/>
        <v>1653778.9068603711</v>
      </c>
      <c r="P3080">
        <f t="shared" si="446"/>
        <v>2632148.5068603712</v>
      </c>
      <c r="T3080">
        <v>180</v>
      </c>
      <c r="U3080">
        <f t="shared" si="447"/>
        <v>307764</v>
      </c>
      <c r="V3080">
        <f t="shared" si="448"/>
        <v>8928</v>
      </c>
      <c r="W3080" s="1">
        <v>45420.291666666664</v>
      </c>
      <c r="X3080">
        <f t="shared" si="449"/>
        <v>9812.9302294013178</v>
      </c>
      <c r="Z3080">
        <f t="shared" si="450"/>
        <v>884.93022940131777</v>
      </c>
      <c r="AK3080">
        <f t="shared" ref="AK3080:AK3143" si="452">(7.5*(2793.73 - 865.322))*($D3080/MAX($D$2:$D$8785))*0.99*0.99</f>
        <v>9983.7227520791348</v>
      </c>
      <c r="AL3080">
        <f t="shared" si="451"/>
        <v>1055.7227520791348</v>
      </c>
      <c r="AR3080">
        <f t="shared" si="444"/>
        <v>1055.7227520791348</v>
      </c>
      <c r="AT3080">
        <v>-187.30847704456028</v>
      </c>
    </row>
    <row r="3081" spans="1:46">
      <c r="A3081" s="1">
        <v>45420.291666666664</v>
      </c>
      <c r="B3081">
        <v>4896642</v>
      </c>
      <c r="C3081" s="1">
        <v>45421.166666666664</v>
      </c>
      <c r="D3081">
        <v>979328.4</v>
      </c>
      <c r="O3081">
        <f t="shared" si="445"/>
        <v>1655399.6064568204</v>
      </c>
      <c r="P3081">
        <f t="shared" si="446"/>
        <v>2634728.0064568203</v>
      </c>
      <c r="T3081">
        <v>195</v>
      </c>
      <c r="U3081">
        <f t="shared" si="447"/>
        <v>333411</v>
      </c>
      <c r="V3081">
        <f t="shared" si="448"/>
        <v>9672</v>
      </c>
      <c r="W3081" s="1">
        <v>45420.333333333336</v>
      </c>
      <c r="X3081">
        <f t="shared" si="449"/>
        <v>9822.5468788801554</v>
      </c>
      <c r="Z3081">
        <f t="shared" si="450"/>
        <v>150.54687888015542</v>
      </c>
      <c r="AK3081">
        <f t="shared" si="452"/>
        <v>9993.5067778447483</v>
      </c>
      <c r="AL3081">
        <f t="shared" si="451"/>
        <v>321.50677784474829</v>
      </c>
      <c r="AR3081">
        <f t="shared" si="444"/>
        <v>321.50677784474829</v>
      </c>
      <c r="AT3081">
        <v>-185.06782896135519</v>
      </c>
    </row>
    <row r="3082" spans="1:46">
      <c r="A3082" s="1">
        <v>45420.333333333336</v>
      </c>
      <c r="B3082">
        <v>4964919</v>
      </c>
      <c r="C3082" s="1">
        <v>45421.166666666664</v>
      </c>
      <c r="D3082">
        <v>992983.8</v>
      </c>
      <c r="O3082">
        <f t="shared" si="445"/>
        <v>1678481.8981436647</v>
      </c>
      <c r="P3082">
        <f t="shared" si="446"/>
        <v>2671465.6981436647</v>
      </c>
      <c r="T3082">
        <v>210</v>
      </c>
      <c r="U3082">
        <f t="shared" si="447"/>
        <v>359058</v>
      </c>
      <c r="V3082">
        <f t="shared" si="448"/>
        <v>10416</v>
      </c>
      <c r="W3082" s="1">
        <v>45420.375</v>
      </c>
      <c r="X3082">
        <f t="shared" si="449"/>
        <v>9959.5089098494009</v>
      </c>
      <c r="Z3082">
        <f t="shared" si="450"/>
        <v>-456.49109015059912</v>
      </c>
      <c r="AK3082">
        <f t="shared" si="452"/>
        <v>10132.852611636747</v>
      </c>
      <c r="AL3082">
        <f t="shared" si="451"/>
        <v>-283.14738836325341</v>
      </c>
      <c r="AR3082">
        <f t="shared" si="444"/>
        <v>-283.14738836325341</v>
      </c>
      <c r="AT3082">
        <v>-184.90455777628449</v>
      </c>
    </row>
    <row r="3083" spans="1:46">
      <c r="A3083" s="1">
        <v>45420.375</v>
      </c>
      <c r="B3083">
        <v>5007805</v>
      </c>
      <c r="C3083" s="1">
        <v>45421.166666666664</v>
      </c>
      <c r="D3083">
        <v>1001561</v>
      </c>
      <c r="O3083">
        <f t="shared" si="445"/>
        <v>1692980.2967446866</v>
      </c>
      <c r="P3083">
        <f t="shared" si="446"/>
        <v>2694541.2967446866</v>
      </c>
      <c r="T3083">
        <v>220</v>
      </c>
      <c r="U3083">
        <f t="shared" si="447"/>
        <v>376156</v>
      </c>
      <c r="V3083">
        <f t="shared" si="448"/>
        <v>10912</v>
      </c>
      <c r="W3083" s="1">
        <v>45420.416666666664</v>
      </c>
      <c r="X3083">
        <f t="shared" si="449"/>
        <v>10045.537201369925</v>
      </c>
      <c r="Z3083">
        <f t="shared" si="450"/>
        <v>-866.46279863007476</v>
      </c>
      <c r="AK3083">
        <f t="shared" si="452"/>
        <v>10220.378212175778</v>
      </c>
      <c r="AL3083">
        <f t="shared" si="451"/>
        <v>-691.62178782422234</v>
      </c>
      <c r="AR3083">
        <f t="shared" si="444"/>
        <v>-691.62178782422234</v>
      </c>
      <c r="AT3083">
        <v>-183.88411286956216</v>
      </c>
    </row>
    <row r="3084" spans="1:46">
      <c r="A3084" s="1">
        <v>45420.416666666664</v>
      </c>
      <c r="B3084">
        <v>5075523</v>
      </c>
      <c r="C3084" s="1">
        <v>45421.166666666664</v>
      </c>
      <c r="D3084">
        <v>1015104.6</v>
      </c>
      <c r="O3084">
        <f t="shared" si="445"/>
        <v>1715873.6082324455</v>
      </c>
      <c r="P3084">
        <f t="shared" si="446"/>
        <v>2730978.2082324456</v>
      </c>
      <c r="T3084">
        <v>225</v>
      </c>
      <c r="U3084">
        <f t="shared" si="447"/>
        <v>384705</v>
      </c>
      <c r="V3084">
        <f t="shared" si="448"/>
        <v>11160</v>
      </c>
      <c r="W3084" s="1">
        <v>45420.458333333336</v>
      </c>
      <c r="X3084">
        <f t="shared" si="449"/>
        <v>10181.377891692806</v>
      </c>
      <c r="Z3084">
        <f t="shared" si="450"/>
        <v>-978.62210830719414</v>
      </c>
      <c r="AK3084">
        <f t="shared" si="452"/>
        <v>10358.583188562061</v>
      </c>
      <c r="AL3084">
        <f t="shared" si="451"/>
        <v>-801.41681143793903</v>
      </c>
      <c r="AR3084">
        <f t="shared" si="444"/>
        <v>-801.41681143793903</v>
      </c>
      <c r="AT3084">
        <v>-183.59838829568253</v>
      </c>
    </row>
    <row r="3085" spans="1:46">
      <c r="A3085" s="1">
        <v>45420.458333333336</v>
      </c>
      <c r="B3085">
        <v>5118043</v>
      </c>
      <c r="C3085" s="1">
        <v>45421.166666666664</v>
      </c>
      <c r="D3085">
        <v>1023608.6</v>
      </c>
      <c r="O3085">
        <f t="shared" si="445"/>
        <v>1730248.2738229753</v>
      </c>
      <c r="P3085">
        <f t="shared" si="446"/>
        <v>2753856.8738229754</v>
      </c>
      <c r="T3085">
        <v>220</v>
      </c>
      <c r="U3085">
        <f t="shared" si="447"/>
        <v>376156</v>
      </c>
      <c r="V3085">
        <f t="shared" si="448"/>
        <v>10912</v>
      </c>
      <c r="W3085" s="1">
        <v>45420.5</v>
      </c>
      <c r="X3085">
        <f t="shared" si="449"/>
        <v>10266.6719959565</v>
      </c>
      <c r="Z3085">
        <f t="shared" si="450"/>
        <v>-645.32800404350019</v>
      </c>
      <c r="AK3085">
        <f t="shared" si="452"/>
        <v>10445.361823429377</v>
      </c>
      <c r="AL3085">
        <f t="shared" si="451"/>
        <v>-466.63817657062282</v>
      </c>
      <c r="AR3085">
        <f t="shared" si="444"/>
        <v>-466.63817657062282</v>
      </c>
      <c r="AT3085">
        <v>-183.44916429419573</v>
      </c>
    </row>
    <row r="3086" spans="1:46">
      <c r="A3086" s="1">
        <v>45420.5</v>
      </c>
      <c r="B3086">
        <v>5122840</v>
      </c>
      <c r="C3086" s="1">
        <v>45421.166666666664</v>
      </c>
      <c r="D3086">
        <v>1024568</v>
      </c>
      <c r="O3086">
        <f t="shared" si="445"/>
        <v>1731869.9876244287</v>
      </c>
      <c r="P3086">
        <f t="shared" si="446"/>
        <v>2756437.9876244287</v>
      </c>
      <c r="T3086">
        <v>210</v>
      </c>
      <c r="U3086">
        <f t="shared" si="447"/>
        <v>359058</v>
      </c>
      <c r="V3086">
        <f t="shared" si="448"/>
        <v>10416</v>
      </c>
      <c r="W3086" s="1">
        <v>45420.541666666664</v>
      </c>
      <c r="X3086">
        <f t="shared" si="449"/>
        <v>10276.294663363671</v>
      </c>
      <c r="Z3086">
        <f t="shared" si="450"/>
        <v>-139.70533663632887</v>
      </c>
      <c r="AK3086">
        <f t="shared" si="452"/>
        <v>10455.151971864432</v>
      </c>
      <c r="AL3086">
        <f t="shared" si="451"/>
        <v>39.151971864432198</v>
      </c>
      <c r="AR3086">
        <f t="shared" si="444"/>
        <v>39.151971864432198</v>
      </c>
      <c r="AT3086">
        <v>-182.61876118523469</v>
      </c>
    </row>
    <row r="3087" spans="1:46">
      <c r="A3087" s="1">
        <v>45420.541666666664</v>
      </c>
      <c r="B3087">
        <v>5122659</v>
      </c>
      <c r="C3087" s="1">
        <v>45421.166666666664</v>
      </c>
      <c r="D3087">
        <v>1024531.8</v>
      </c>
      <c r="O3087">
        <f t="shared" si="445"/>
        <v>1731808.7972558516</v>
      </c>
      <c r="P3087">
        <f t="shared" si="446"/>
        <v>2756340.5972558516</v>
      </c>
      <c r="T3087">
        <v>200</v>
      </c>
      <c r="U3087">
        <f t="shared" si="447"/>
        <v>341960</v>
      </c>
      <c r="V3087">
        <f t="shared" si="448"/>
        <v>9920</v>
      </c>
      <c r="W3087" s="1">
        <v>45420.583333333336</v>
      </c>
      <c r="X3087">
        <f t="shared" si="449"/>
        <v>10275.931581687481</v>
      </c>
      <c r="Z3087">
        <f t="shared" si="450"/>
        <v>355.9315816874805</v>
      </c>
      <c r="AK3087">
        <f t="shared" si="452"/>
        <v>10454.7825708082</v>
      </c>
      <c r="AL3087">
        <f t="shared" si="451"/>
        <v>534.78257080820003</v>
      </c>
      <c r="AR3087">
        <f t="shared" si="444"/>
        <v>534.78257080820003</v>
      </c>
      <c r="AT3087">
        <v>-182.28202425285963</v>
      </c>
    </row>
    <row r="3088" spans="1:46">
      <c r="A3088" s="1">
        <v>45420.583333333336</v>
      </c>
      <c r="B3088">
        <v>5116723</v>
      </c>
      <c r="C3088" s="1">
        <v>45421.166666666664</v>
      </c>
      <c r="D3088">
        <v>1023344.6</v>
      </c>
      <c r="O3088">
        <f t="shared" si="445"/>
        <v>1729802.0236212001</v>
      </c>
      <c r="P3088">
        <f t="shared" si="446"/>
        <v>2753146.6236212002</v>
      </c>
      <c r="T3088">
        <v>195</v>
      </c>
      <c r="U3088">
        <f t="shared" si="447"/>
        <v>333411</v>
      </c>
      <c r="V3088">
        <f t="shared" si="448"/>
        <v>9672</v>
      </c>
      <c r="W3088" s="1">
        <v>45420.625</v>
      </c>
      <c r="X3088">
        <f t="shared" si="449"/>
        <v>10264.024107489236</v>
      </c>
      <c r="Z3088">
        <f t="shared" si="450"/>
        <v>592.02410748923648</v>
      </c>
      <c r="AK3088">
        <f t="shared" si="452"/>
        <v>10442.667848875642</v>
      </c>
      <c r="AL3088">
        <f t="shared" si="451"/>
        <v>770.66784887564245</v>
      </c>
      <c r="AR3088">
        <f t="shared" si="444"/>
        <v>770.66784887564245</v>
      </c>
      <c r="AT3088">
        <v>-182.14552368046498</v>
      </c>
    </row>
    <row r="3089" spans="1:46">
      <c r="A3089" s="1">
        <v>45420.625</v>
      </c>
      <c r="B3089">
        <v>5110597</v>
      </c>
      <c r="C3089" s="1">
        <v>45421.166666666664</v>
      </c>
      <c r="D3089">
        <v>1022119.4</v>
      </c>
      <c r="O3089">
        <f t="shared" si="445"/>
        <v>1727731.0170029597</v>
      </c>
      <c r="P3089">
        <f t="shared" si="446"/>
        <v>2749850.4170029596</v>
      </c>
      <c r="T3089">
        <v>195</v>
      </c>
      <c r="U3089">
        <f t="shared" si="447"/>
        <v>333411</v>
      </c>
      <c r="V3089">
        <f t="shared" si="448"/>
        <v>9672</v>
      </c>
      <c r="W3089" s="1">
        <v>45420.666666666664</v>
      </c>
      <c r="X3089">
        <f t="shared" si="449"/>
        <v>10251.735497829795</v>
      </c>
      <c r="Z3089">
        <f t="shared" si="450"/>
        <v>579.73549782979535</v>
      </c>
      <c r="AK3089">
        <f t="shared" si="452"/>
        <v>10430.16535787853</v>
      </c>
      <c r="AL3089">
        <f t="shared" si="451"/>
        <v>758.1653578785299</v>
      </c>
      <c r="AR3089">
        <f t="shared" si="444"/>
        <v>758.1653578785299</v>
      </c>
      <c r="AT3089">
        <v>-181.98608534306913</v>
      </c>
    </row>
    <row r="3090" spans="1:46">
      <c r="A3090" s="1">
        <v>45420.666666666664</v>
      </c>
      <c r="B3090">
        <v>5091304</v>
      </c>
      <c r="C3090" s="1">
        <v>45421.166666666664</v>
      </c>
      <c r="D3090">
        <v>1018260.8</v>
      </c>
      <c r="O3090">
        <f t="shared" si="445"/>
        <v>1721208.6646220072</v>
      </c>
      <c r="P3090">
        <f t="shared" si="446"/>
        <v>2739469.4646220072</v>
      </c>
      <c r="T3090">
        <v>200</v>
      </c>
      <c r="U3090">
        <f t="shared" si="447"/>
        <v>341960</v>
      </c>
      <c r="V3090">
        <f t="shared" si="448"/>
        <v>9920</v>
      </c>
      <c r="W3090" s="1">
        <v>45420.708333333336</v>
      </c>
      <c r="X3090">
        <f t="shared" si="449"/>
        <v>10213.034200709395</v>
      </c>
      <c r="Z3090">
        <f t="shared" si="450"/>
        <v>293.03420070939501</v>
      </c>
      <c r="AK3090">
        <f t="shared" si="452"/>
        <v>10390.790470707901</v>
      </c>
      <c r="AL3090">
        <f t="shared" si="451"/>
        <v>470.79047070790148</v>
      </c>
      <c r="AR3090">
        <f t="shared" si="444"/>
        <v>470.79047070790148</v>
      </c>
      <c r="AT3090">
        <v>-181.36922886866887</v>
      </c>
    </row>
    <row r="3091" spans="1:46">
      <c r="A3091" s="1">
        <v>45420.708333333336</v>
      </c>
      <c r="B3091">
        <v>5079932</v>
      </c>
      <c r="C3091" s="1">
        <v>45421.166666666664</v>
      </c>
      <c r="D3091">
        <v>1015986.4</v>
      </c>
      <c r="O3091">
        <f t="shared" si="445"/>
        <v>1717364.1515200436</v>
      </c>
      <c r="P3091">
        <f t="shared" si="446"/>
        <v>2733350.5515200435</v>
      </c>
      <c r="T3091">
        <v>210</v>
      </c>
      <c r="U3091">
        <f t="shared" si="447"/>
        <v>359058</v>
      </c>
      <c r="V3091">
        <f t="shared" si="448"/>
        <v>10416</v>
      </c>
      <c r="W3091" s="1">
        <v>45420.75</v>
      </c>
      <c r="X3091">
        <f t="shared" si="449"/>
        <v>10190.222240368692</v>
      </c>
      <c r="Z3091">
        <f t="shared" si="450"/>
        <v>-225.77775963130807</v>
      </c>
      <c r="AK3091">
        <f t="shared" si="452"/>
        <v>10367.581471749503</v>
      </c>
      <c r="AL3091">
        <f t="shared" si="451"/>
        <v>-48.41852825049682</v>
      </c>
      <c r="AR3091">
        <f t="shared" si="444"/>
        <v>-48.41852825049682</v>
      </c>
      <c r="AT3091">
        <v>-180.53578914209174</v>
      </c>
    </row>
    <row r="3092" spans="1:46">
      <c r="A3092" s="1">
        <v>45420.75</v>
      </c>
      <c r="B3092">
        <v>5084423</v>
      </c>
      <c r="C3092" s="1">
        <v>45421.166666666664</v>
      </c>
      <c r="D3092">
        <v>1016884.6</v>
      </c>
      <c r="O3092">
        <f t="shared" si="445"/>
        <v>1718882.4164110841</v>
      </c>
      <c r="P3092">
        <f t="shared" si="446"/>
        <v>2735767.0164110842</v>
      </c>
      <c r="T3092">
        <v>220</v>
      </c>
      <c r="U3092">
        <f t="shared" si="447"/>
        <v>376156</v>
      </c>
      <c r="V3092">
        <f t="shared" si="448"/>
        <v>10912</v>
      </c>
      <c r="W3092" s="1">
        <v>45420.791666666664</v>
      </c>
      <c r="X3092">
        <f t="shared" si="449"/>
        <v>10199.231079085725</v>
      </c>
      <c r="Z3092">
        <f t="shared" si="450"/>
        <v>-712.76892091427544</v>
      </c>
      <c r="AK3092">
        <f t="shared" si="452"/>
        <v>10376.747107901647</v>
      </c>
      <c r="AL3092">
        <f t="shared" si="451"/>
        <v>-535.25289209835319</v>
      </c>
      <c r="AR3092">
        <f t="shared" si="444"/>
        <v>-535.25289209835319</v>
      </c>
      <c r="AT3092">
        <v>-179.94776394387372</v>
      </c>
    </row>
    <row r="3093" spans="1:46">
      <c r="A3093" s="1">
        <v>45420.791666666664</v>
      </c>
      <c r="B3093">
        <v>5103714</v>
      </c>
      <c r="C3093" s="1">
        <v>45421.166666666664</v>
      </c>
      <c r="D3093">
        <v>1020742.8</v>
      </c>
      <c r="O3093">
        <f t="shared" si="445"/>
        <v>1725404.0926553675</v>
      </c>
      <c r="P3093">
        <f t="shared" si="446"/>
        <v>2746146.8926553675</v>
      </c>
      <c r="T3093">
        <v>225</v>
      </c>
      <c r="U3093">
        <f t="shared" si="447"/>
        <v>384705</v>
      </c>
      <c r="V3093">
        <f t="shared" si="448"/>
        <v>11160</v>
      </c>
      <c r="W3093" s="1">
        <v>45420.833333333336</v>
      </c>
      <c r="X3093">
        <f t="shared" si="449"/>
        <v>10237.928364253903</v>
      </c>
      <c r="Z3093">
        <f t="shared" si="450"/>
        <v>-922.07163574609694</v>
      </c>
      <c r="AK3093">
        <f t="shared" si="452"/>
        <v>10416.117913292648</v>
      </c>
      <c r="AL3093">
        <f t="shared" si="451"/>
        <v>-743.88208670735185</v>
      </c>
      <c r="AR3093">
        <f t="shared" si="444"/>
        <v>-743.88208670735185</v>
      </c>
      <c r="AT3093">
        <v>-179.92478663149814</v>
      </c>
    </row>
    <row r="3094" spans="1:46">
      <c r="A3094" s="1">
        <v>45420.833333333336</v>
      </c>
      <c r="B3094">
        <v>5100604</v>
      </c>
      <c r="C3094" s="1">
        <v>45421.166666666664</v>
      </c>
      <c r="D3094">
        <v>1020120.8</v>
      </c>
      <c r="O3094">
        <f t="shared" si="445"/>
        <v>1724352.7001345174</v>
      </c>
      <c r="P3094">
        <f t="shared" si="446"/>
        <v>2744473.5001345174</v>
      </c>
      <c r="T3094">
        <v>220</v>
      </c>
      <c r="U3094">
        <f t="shared" si="447"/>
        <v>376156</v>
      </c>
      <c r="V3094">
        <f t="shared" si="448"/>
        <v>10912</v>
      </c>
      <c r="W3094" s="1">
        <v>45420.875</v>
      </c>
      <c r="X3094">
        <f t="shared" si="449"/>
        <v>10231.689778546937</v>
      </c>
      <c r="Z3094">
        <f t="shared" si="450"/>
        <v>-680.3102214530627</v>
      </c>
      <c r="AK3094">
        <f t="shared" si="452"/>
        <v>10409.770745972861</v>
      </c>
      <c r="AL3094">
        <f t="shared" si="451"/>
        <v>-502.22925402713918</v>
      </c>
      <c r="AR3094">
        <f t="shared" si="444"/>
        <v>-502.22925402713918</v>
      </c>
      <c r="AT3094">
        <v>-179.70028875201751</v>
      </c>
    </row>
    <row r="3095" spans="1:46">
      <c r="A3095" s="1">
        <v>45420.875</v>
      </c>
      <c r="B3095">
        <v>5101433</v>
      </c>
      <c r="C3095" s="1">
        <v>45421.166666666664</v>
      </c>
      <c r="D3095">
        <v>1020286.6</v>
      </c>
      <c r="O3095">
        <f t="shared" si="445"/>
        <v>1724632.9587839656</v>
      </c>
      <c r="P3095">
        <f t="shared" si="446"/>
        <v>2744919.5587839657</v>
      </c>
      <c r="T3095">
        <v>215</v>
      </c>
      <c r="U3095">
        <f t="shared" si="447"/>
        <v>367607</v>
      </c>
      <c r="V3095">
        <f t="shared" si="448"/>
        <v>10664</v>
      </c>
      <c r="W3095" s="1">
        <v>45420.916666666664</v>
      </c>
      <c r="X3095">
        <f t="shared" si="449"/>
        <v>10233.352732743426</v>
      </c>
      <c r="Z3095">
        <f t="shared" si="450"/>
        <v>-430.6472672565742</v>
      </c>
      <c r="AK3095">
        <f t="shared" si="452"/>
        <v>10411.4626436282</v>
      </c>
      <c r="AL3095">
        <f t="shared" si="451"/>
        <v>-252.53735637180034</v>
      </c>
      <c r="AR3095">
        <f t="shared" si="444"/>
        <v>-252.53735637180034</v>
      </c>
      <c r="AT3095">
        <v>-179.537017566945</v>
      </c>
    </row>
    <row r="3096" spans="1:46">
      <c r="A3096" s="1">
        <v>45420.916666666664</v>
      </c>
      <c r="B3096">
        <v>5104559</v>
      </c>
      <c r="C3096" s="1">
        <v>45421.166666666664</v>
      </c>
      <c r="D3096">
        <v>1020911.8</v>
      </c>
      <c r="O3096">
        <f t="shared" si="445"/>
        <v>1725689.7603981707</v>
      </c>
      <c r="P3096">
        <f t="shared" si="446"/>
        <v>2746601.5603981707</v>
      </c>
      <c r="T3096">
        <v>205</v>
      </c>
      <c r="U3096">
        <f t="shared" si="447"/>
        <v>350509</v>
      </c>
      <c r="V3096">
        <f t="shared" si="448"/>
        <v>10168</v>
      </c>
      <c r="W3096" s="1">
        <v>45420.958333333336</v>
      </c>
      <c r="X3096">
        <f t="shared" si="449"/>
        <v>10239.623414068175</v>
      </c>
      <c r="Z3096">
        <f t="shared" si="450"/>
        <v>71.623414068175407</v>
      </c>
      <c r="AK3096">
        <f t="shared" si="452"/>
        <v>10417.842465185004</v>
      </c>
      <c r="AL3096">
        <f t="shared" si="451"/>
        <v>249.84246518500368</v>
      </c>
      <c r="AR3096">
        <f t="shared" si="444"/>
        <v>249.84246518500368</v>
      </c>
      <c r="AT3096">
        <v>-177.01192911698126</v>
      </c>
    </row>
    <row r="3097" spans="1:46">
      <c r="A3097" s="1">
        <v>45420.958333333336</v>
      </c>
      <c r="B3097">
        <v>5106654</v>
      </c>
      <c r="C3097" s="1">
        <v>45421.166666666664</v>
      </c>
      <c r="D3097">
        <v>1021330.8</v>
      </c>
      <c r="O3097">
        <f t="shared" si="445"/>
        <v>1726398.0135593221</v>
      </c>
      <c r="P3097">
        <f t="shared" si="446"/>
        <v>2747728.8135593222</v>
      </c>
      <c r="T3097">
        <v>190</v>
      </c>
      <c r="U3097">
        <f t="shared" si="447"/>
        <v>324862</v>
      </c>
      <c r="V3097">
        <f t="shared" si="448"/>
        <v>9424</v>
      </c>
      <c r="W3097" s="1">
        <v>45421</v>
      </c>
      <c r="X3097">
        <f t="shared" si="449"/>
        <v>10243.825934021901</v>
      </c>
      <c r="Z3097">
        <f t="shared" si="450"/>
        <v>819.82593402190105</v>
      </c>
      <c r="AK3097">
        <f t="shared" si="452"/>
        <v>10422.118129344151</v>
      </c>
      <c r="AL3097">
        <f t="shared" si="451"/>
        <v>998.11812934415138</v>
      </c>
      <c r="AR3097">
        <f t="shared" si="444"/>
        <v>998.11812934415138</v>
      </c>
      <c r="AT3097">
        <v>-176.45144110098045</v>
      </c>
    </row>
    <row r="3098" spans="1:46">
      <c r="A3098" s="1">
        <v>45421</v>
      </c>
      <c r="B3098">
        <v>5109813</v>
      </c>
      <c r="C3098" s="1">
        <v>45422.166666666664</v>
      </c>
      <c r="D3098">
        <v>1021962.6</v>
      </c>
      <c r="O3098">
        <f t="shared" si="445"/>
        <v>1727465.9714285713</v>
      </c>
      <c r="P3098">
        <f t="shared" si="446"/>
        <v>2749428.5714285714</v>
      </c>
      <c r="T3098">
        <v>180</v>
      </c>
      <c r="U3098">
        <f t="shared" si="447"/>
        <v>307764</v>
      </c>
      <c r="V3098">
        <f t="shared" si="448"/>
        <v>8928</v>
      </c>
      <c r="W3098" s="1">
        <v>45421.041666666664</v>
      </c>
      <c r="X3098">
        <f t="shared" si="449"/>
        <v>10250.16281255833</v>
      </c>
      <c r="Z3098">
        <f t="shared" si="450"/>
        <v>1322.1628125583302</v>
      </c>
      <c r="AK3098">
        <f t="shared" si="452"/>
        <v>10428.565300264796</v>
      </c>
      <c r="AL3098">
        <f t="shared" si="451"/>
        <v>1500.565300264796</v>
      </c>
      <c r="AR3098">
        <f t="shared" si="444"/>
        <v>1500.565300264796</v>
      </c>
      <c r="AT3098">
        <v>-175.86341590275879</v>
      </c>
    </row>
    <row r="3099" spans="1:46">
      <c r="A3099" s="1">
        <v>45421.041666666664</v>
      </c>
      <c r="B3099">
        <v>5111358</v>
      </c>
      <c r="C3099" s="1">
        <v>45422.166666666664</v>
      </c>
      <c r="D3099">
        <v>1022271.6</v>
      </c>
      <c r="O3099">
        <f t="shared" si="445"/>
        <v>1727988.2870056499</v>
      </c>
      <c r="P3099">
        <f t="shared" si="446"/>
        <v>2750259.88700565</v>
      </c>
      <c r="T3099">
        <v>175</v>
      </c>
      <c r="U3099">
        <f t="shared" si="447"/>
        <v>299215</v>
      </c>
      <c r="V3099">
        <f t="shared" si="448"/>
        <v>8680</v>
      </c>
      <c r="W3099" s="1">
        <v>45421.083333333336</v>
      </c>
      <c r="X3099">
        <f t="shared" si="449"/>
        <v>10253.262045650696</v>
      </c>
      <c r="Z3099">
        <f t="shared" si="450"/>
        <v>1573.2620456506957</v>
      </c>
      <c r="AK3099">
        <f t="shared" si="452"/>
        <v>10431.718475026555</v>
      </c>
      <c r="AL3099">
        <f t="shared" si="451"/>
        <v>1751.7184750265551</v>
      </c>
      <c r="AR3099">
        <f t="shared" si="444"/>
        <v>1751.7184750265551</v>
      </c>
      <c r="AT3099">
        <v>-174.82256209790648</v>
      </c>
    </row>
    <row r="3100" spans="1:46">
      <c r="A3100" s="1">
        <v>45421.083333333336</v>
      </c>
      <c r="B3100">
        <v>5112856</v>
      </c>
      <c r="C3100" s="1">
        <v>45422.166666666664</v>
      </c>
      <c r="D3100">
        <v>1022571.2</v>
      </c>
      <c r="O3100">
        <f t="shared" si="445"/>
        <v>1728494.7133709982</v>
      </c>
      <c r="P3100">
        <f t="shared" si="446"/>
        <v>2751065.9133709981</v>
      </c>
      <c r="T3100">
        <v>170</v>
      </c>
      <c r="U3100">
        <f t="shared" si="447"/>
        <v>290666</v>
      </c>
      <c r="V3100">
        <f t="shared" si="448"/>
        <v>8432</v>
      </c>
      <c r="W3100" s="1">
        <v>45421.125</v>
      </c>
      <c r="X3100">
        <f t="shared" si="449"/>
        <v>10256.266997865818</v>
      </c>
      <c r="Z3100">
        <f t="shared" si="450"/>
        <v>1824.2669978658178</v>
      </c>
      <c r="AK3100">
        <f t="shared" si="452"/>
        <v>10434.775727967082</v>
      </c>
      <c r="AL3100">
        <f t="shared" si="451"/>
        <v>2002.7757279670823</v>
      </c>
      <c r="AR3100">
        <f t="shared" si="444"/>
        <v>2002.7757279670823</v>
      </c>
      <c r="AT3100">
        <v>-174.67969981096758</v>
      </c>
    </row>
    <row r="3101" spans="1:46">
      <c r="A3101" s="1">
        <v>45421.125</v>
      </c>
      <c r="B3101">
        <v>5115910</v>
      </c>
      <c r="C3101" s="1">
        <v>45422.166666666664</v>
      </c>
      <c r="D3101">
        <v>1023182</v>
      </c>
      <c r="O3101">
        <f t="shared" si="445"/>
        <v>1729527.1740651065</v>
      </c>
      <c r="P3101">
        <f t="shared" si="446"/>
        <v>2752709.1740651065</v>
      </c>
      <c r="T3101">
        <v>165</v>
      </c>
      <c r="U3101">
        <f t="shared" si="447"/>
        <v>282117</v>
      </c>
      <c r="V3101">
        <f t="shared" si="448"/>
        <v>8184</v>
      </c>
      <c r="W3101" s="1">
        <v>45421.166666666664</v>
      </c>
      <c r="X3101">
        <f t="shared" si="449"/>
        <v>10262.393248910535</v>
      </c>
      <c r="Z3101">
        <f t="shared" si="450"/>
        <v>2078.3932489105355</v>
      </c>
      <c r="AK3101">
        <f t="shared" si="452"/>
        <v>10441.008605457317</v>
      </c>
      <c r="AL3101">
        <f t="shared" si="451"/>
        <v>2257.0086054573167</v>
      </c>
      <c r="AR3101">
        <f t="shared" si="444"/>
        <v>2257.0086054573167</v>
      </c>
      <c r="AT3101">
        <v>-174.61847311656493</v>
      </c>
    </row>
    <row r="3102" spans="1:46">
      <c r="A3102" s="1">
        <v>45421.166666666664</v>
      </c>
      <c r="B3102">
        <v>5121454</v>
      </c>
      <c r="C3102" s="1">
        <v>45422.166666666664</v>
      </c>
      <c r="D3102">
        <v>1024290.8</v>
      </c>
      <c r="O3102">
        <f t="shared" si="445"/>
        <v>1731401.4249125642</v>
      </c>
      <c r="P3102">
        <f t="shared" si="446"/>
        <v>2755692.2249125643</v>
      </c>
      <c r="T3102">
        <v>160</v>
      </c>
      <c r="U3102">
        <f t="shared" si="447"/>
        <v>273568</v>
      </c>
      <c r="V3102">
        <f t="shared" si="448"/>
        <v>7936</v>
      </c>
      <c r="W3102" s="1">
        <v>45421.208333333336</v>
      </c>
      <c r="X3102">
        <f t="shared" si="449"/>
        <v>10273.514380473045</v>
      </c>
      <c r="Z3102">
        <f t="shared" si="450"/>
        <v>2337.5143804730451</v>
      </c>
      <c r="AK3102">
        <f t="shared" si="452"/>
        <v>10452.323298583009</v>
      </c>
      <c r="AL3102">
        <f t="shared" si="451"/>
        <v>2516.3232985830091</v>
      </c>
      <c r="AR3102">
        <f t="shared" si="444"/>
        <v>2516.3232985830091</v>
      </c>
      <c r="AT3102">
        <v>-174.61464026888643</v>
      </c>
    </row>
    <row r="3103" spans="1:46">
      <c r="A3103" s="1">
        <v>45421.208333333336</v>
      </c>
      <c r="B3103">
        <v>5120672</v>
      </c>
      <c r="C3103" s="1">
        <v>45422.166666666664</v>
      </c>
      <c r="D3103">
        <v>1024134.4</v>
      </c>
      <c r="O3103">
        <f t="shared" si="445"/>
        <v>1731137.0554748457</v>
      </c>
      <c r="P3103">
        <f t="shared" si="446"/>
        <v>2755271.4554748456</v>
      </c>
      <c r="T3103">
        <v>165</v>
      </c>
      <c r="U3103">
        <f t="shared" si="447"/>
        <v>282117</v>
      </c>
      <c r="V3103">
        <f t="shared" si="448"/>
        <v>8184</v>
      </c>
      <c r="W3103" s="1">
        <v>45421.25</v>
      </c>
      <c r="X3103">
        <f t="shared" si="449"/>
        <v>10271.9457071538</v>
      </c>
      <c r="Z3103">
        <f t="shared" si="450"/>
        <v>2087.9457071538</v>
      </c>
      <c r="AK3103">
        <f t="shared" si="452"/>
        <v>10450.727322748902</v>
      </c>
      <c r="AL3103">
        <f t="shared" si="451"/>
        <v>2266.7273227489022</v>
      </c>
      <c r="AR3103">
        <f t="shared" si="444"/>
        <v>2266.7273227489022</v>
      </c>
      <c r="AT3103">
        <v>-174.43096018567667</v>
      </c>
    </row>
    <row r="3104" spans="1:46">
      <c r="A3104" s="1">
        <v>45421.25</v>
      </c>
      <c r="B3104">
        <v>5119920</v>
      </c>
      <c r="C3104" s="1">
        <v>45422.166666666664</v>
      </c>
      <c r="D3104">
        <v>1023984</v>
      </c>
      <c r="O3104">
        <f t="shared" si="445"/>
        <v>1730882.8280871673</v>
      </c>
      <c r="P3104">
        <f t="shared" si="446"/>
        <v>2754866.8280871673</v>
      </c>
      <c r="T3104">
        <v>180</v>
      </c>
      <c r="U3104">
        <f t="shared" si="447"/>
        <v>307764</v>
      </c>
      <c r="V3104">
        <f t="shared" si="448"/>
        <v>8928</v>
      </c>
      <c r="W3104" s="1">
        <v>45421.291666666664</v>
      </c>
      <c r="X3104">
        <f t="shared" si="449"/>
        <v>10270.437213117906</v>
      </c>
      <c r="Z3104">
        <f t="shared" si="450"/>
        <v>1342.4372131179061</v>
      </c>
      <c r="AK3104">
        <f t="shared" si="452"/>
        <v>10449.192573609198</v>
      </c>
      <c r="AL3104">
        <f t="shared" si="451"/>
        <v>1521.192573609198</v>
      </c>
      <c r="AR3104">
        <f t="shared" si="444"/>
        <v>1521.192573609198</v>
      </c>
      <c r="AT3104">
        <v>-174.08400891739257</v>
      </c>
    </row>
    <row r="3105" spans="1:46">
      <c r="A3105" s="1">
        <v>45421.291666666664</v>
      </c>
      <c r="B3105">
        <v>5119983</v>
      </c>
      <c r="C3105" s="1">
        <v>45422.166666666664</v>
      </c>
      <c r="D3105">
        <v>1023996.6</v>
      </c>
      <c r="O3105">
        <f t="shared" si="445"/>
        <v>1730904.1263922518</v>
      </c>
      <c r="P3105">
        <f t="shared" si="446"/>
        <v>2754900.7263922519</v>
      </c>
      <c r="T3105">
        <v>195</v>
      </c>
      <c r="U3105">
        <f t="shared" si="447"/>
        <v>333411</v>
      </c>
      <c r="V3105">
        <f t="shared" si="448"/>
        <v>9672</v>
      </c>
      <c r="W3105" s="1">
        <v>45421.333333333336</v>
      </c>
      <c r="X3105">
        <f t="shared" si="449"/>
        <v>10270.563589612933</v>
      </c>
      <c r="Z3105">
        <f t="shared" si="450"/>
        <v>598.56358961293336</v>
      </c>
      <c r="AK3105">
        <f t="shared" si="452"/>
        <v>10449.321149667445</v>
      </c>
      <c r="AL3105">
        <f t="shared" si="451"/>
        <v>777.32114966744484</v>
      </c>
      <c r="AR3105">
        <f t="shared" si="444"/>
        <v>777.32114966744484</v>
      </c>
      <c r="AT3105">
        <v>-173.4347570247719</v>
      </c>
    </row>
    <row r="3106" spans="1:46">
      <c r="A3106" s="1">
        <v>45421.333333333336</v>
      </c>
      <c r="B3106">
        <v>5120423</v>
      </c>
      <c r="C3106" s="1">
        <v>45422.166666666664</v>
      </c>
      <c r="D3106">
        <v>1024084.6</v>
      </c>
      <c r="O3106">
        <f t="shared" si="445"/>
        <v>1731052.8764595105</v>
      </c>
      <c r="P3106">
        <f t="shared" si="446"/>
        <v>2755137.4764595106</v>
      </c>
      <c r="T3106">
        <v>210</v>
      </c>
      <c r="U3106">
        <f t="shared" si="447"/>
        <v>359058</v>
      </c>
      <c r="V3106">
        <f t="shared" si="448"/>
        <v>10416</v>
      </c>
      <c r="W3106" s="1">
        <v>45421.375</v>
      </c>
      <c r="X3106">
        <f t="shared" si="449"/>
        <v>10271.446219102021</v>
      </c>
      <c r="Z3106">
        <f t="shared" si="450"/>
        <v>-144.55378089797887</v>
      </c>
      <c r="AK3106">
        <f t="shared" si="452"/>
        <v>10450.219141185355</v>
      </c>
      <c r="AL3106">
        <f t="shared" si="451"/>
        <v>34.219141185354601</v>
      </c>
      <c r="AR3106">
        <f t="shared" si="444"/>
        <v>34.219141185354601</v>
      </c>
      <c r="AT3106">
        <v>-172.92070172373315</v>
      </c>
    </row>
    <row r="3107" spans="1:46">
      <c r="A3107" s="1">
        <v>45421.375</v>
      </c>
      <c r="B3107">
        <v>5122129</v>
      </c>
      <c r="C3107" s="1">
        <v>45422.166666666664</v>
      </c>
      <c r="D3107">
        <v>1024425.8</v>
      </c>
      <c r="O3107">
        <f t="shared" si="445"/>
        <v>1731629.621038472</v>
      </c>
      <c r="P3107">
        <f t="shared" si="446"/>
        <v>2756055.4210384721</v>
      </c>
      <c r="T3107">
        <v>220</v>
      </c>
      <c r="U3107">
        <f t="shared" si="447"/>
        <v>376156</v>
      </c>
      <c r="V3107">
        <f t="shared" si="448"/>
        <v>10912</v>
      </c>
      <c r="W3107" s="1">
        <v>45421.416666666664</v>
      </c>
      <c r="X3107">
        <f t="shared" si="449"/>
        <v>10274.868414348352</v>
      </c>
      <c r="Z3107">
        <f t="shared" si="450"/>
        <v>-637.13158565164849</v>
      </c>
      <c r="AK3107">
        <f t="shared" si="452"/>
        <v>10453.700899207081</v>
      </c>
      <c r="AL3107">
        <f t="shared" si="451"/>
        <v>-458.29910079291949</v>
      </c>
      <c r="AR3107">
        <f t="shared" si="444"/>
        <v>-458.29910079291949</v>
      </c>
      <c r="AT3107">
        <v>-172.86330787700717</v>
      </c>
    </row>
    <row r="3108" spans="1:46">
      <c r="A3108" s="1">
        <v>45421.416666666664</v>
      </c>
      <c r="B3108">
        <v>5121628</v>
      </c>
      <c r="C3108" s="1">
        <v>45422.166666666664</v>
      </c>
      <c r="D3108">
        <v>1024325.6</v>
      </c>
      <c r="O3108">
        <f t="shared" si="445"/>
        <v>1731460.2488027979</v>
      </c>
      <c r="P3108">
        <f t="shared" si="446"/>
        <v>2755785.848802798</v>
      </c>
      <c r="T3108">
        <v>225</v>
      </c>
      <c r="U3108">
        <f t="shared" si="447"/>
        <v>384705</v>
      </c>
      <c r="V3108">
        <f t="shared" si="448"/>
        <v>11160</v>
      </c>
      <c r="W3108" s="1">
        <v>45421.458333333336</v>
      </c>
      <c r="X3108">
        <f t="shared" si="449"/>
        <v>10273.863420316457</v>
      </c>
      <c r="Z3108">
        <f t="shared" si="450"/>
        <v>-886.13657968354346</v>
      </c>
      <c r="AK3108">
        <f t="shared" si="452"/>
        <v>10452.678413410547</v>
      </c>
      <c r="AL3108">
        <f t="shared" si="451"/>
        <v>-707.32158658945264</v>
      </c>
      <c r="AR3108">
        <f t="shared" si="444"/>
        <v>-707.32158658945264</v>
      </c>
      <c r="AT3108">
        <v>-172.65538604798894</v>
      </c>
    </row>
    <row r="3109" spans="1:46">
      <c r="A3109" s="1">
        <v>45421.458333333336</v>
      </c>
      <c r="B3109">
        <v>5121773</v>
      </c>
      <c r="C3109" s="1">
        <v>45422.166666666664</v>
      </c>
      <c r="D3109">
        <v>1024354.6</v>
      </c>
      <c r="O3109">
        <f t="shared" si="445"/>
        <v>1731509.2687113262</v>
      </c>
      <c r="P3109">
        <f t="shared" si="446"/>
        <v>2755863.8687113263</v>
      </c>
      <c r="T3109">
        <v>220</v>
      </c>
      <c r="U3109">
        <f t="shared" si="447"/>
        <v>376156</v>
      </c>
      <c r="V3109">
        <f t="shared" si="448"/>
        <v>10912</v>
      </c>
      <c r="W3109" s="1">
        <v>45421.5</v>
      </c>
      <c r="X3109">
        <f t="shared" si="449"/>
        <v>10274.154286852632</v>
      </c>
      <c r="Z3109">
        <f t="shared" si="450"/>
        <v>-637.84571314736786</v>
      </c>
      <c r="AK3109">
        <f t="shared" si="452"/>
        <v>10452.974342433496</v>
      </c>
      <c r="AL3109">
        <f t="shared" si="451"/>
        <v>-459.02565756650438</v>
      </c>
      <c r="AR3109">
        <f t="shared" si="444"/>
        <v>-459.02565756650438</v>
      </c>
      <c r="AT3109">
        <v>-172.2941683246936</v>
      </c>
    </row>
    <row r="3110" spans="1:46">
      <c r="A3110" s="1">
        <v>45421.5</v>
      </c>
      <c r="B3110">
        <v>5179241</v>
      </c>
      <c r="C3110" s="1">
        <v>45422.166666666664</v>
      </c>
      <c r="D3110">
        <v>1035848.2</v>
      </c>
      <c r="O3110">
        <f t="shared" si="445"/>
        <v>1750937.3797686307</v>
      </c>
      <c r="P3110">
        <f t="shared" si="446"/>
        <v>2786785.5797686307</v>
      </c>
      <c r="T3110">
        <v>210</v>
      </c>
      <c r="U3110">
        <f t="shared" si="447"/>
        <v>359058</v>
      </c>
      <c r="V3110">
        <f t="shared" si="448"/>
        <v>10416</v>
      </c>
      <c r="W3110" s="1">
        <v>45421.541666666664</v>
      </c>
      <c r="X3110">
        <f t="shared" si="449"/>
        <v>10389.433722031983</v>
      </c>
      <c r="Z3110">
        <f t="shared" si="450"/>
        <v>-26.566277968016948</v>
      </c>
      <c r="AK3110">
        <f t="shared" si="452"/>
        <v>10570.260198232056</v>
      </c>
      <c r="AL3110">
        <f t="shared" si="451"/>
        <v>154.2601982320557</v>
      </c>
      <c r="AR3110">
        <f t="shared" si="444"/>
        <v>154.2601982320557</v>
      </c>
      <c r="AT3110">
        <v>-172.1898142385744</v>
      </c>
    </row>
    <row r="3111" spans="1:46">
      <c r="A3111" s="1">
        <v>45421.541666666664</v>
      </c>
      <c r="B3111">
        <v>5182439</v>
      </c>
      <c r="C3111" s="1">
        <v>45422.166666666664</v>
      </c>
      <c r="D3111">
        <v>1036487.8</v>
      </c>
      <c r="O3111">
        <f t="shared" si="445"/>
        <v>1752018.5223029328</v>
      </c>
      <c r="P3111">
        <f t="shared" si="446"/>
        <v>2788506.3223029329</v>
      </c>
      <c r="T3111">
        <v>200</v>
      </c>
      <c r="U3111">
        <f t="shared" si="447"/>
        <v>341960</v>
      </c>
      <c r="V3111">
        <f t="shared" si="448"/>
        <v>9920</v>
      </c>
      <c r="W3111" s="1">
        <v>45421.583333333336</v>
      </c>
      <c r="X3111">
        <f t="shared" si="449"/>
        <v>10395.848833636765</v>
      </c>
      <c r="Z3111">
        <f t="shared" si="450"/>
        <v>475.84883363676454</v>
      </c>
      <c r="AK3111">
        <f t="shared" si="452"/>
        <v>10576.786963855428</v>
      </c>
      <c r="AL3111">
        <f t="shared" si="451"/>
        <v>656.78696385542753</v>
      </c>
      <c r="AR3111">
        <f t="shared" si="444"/>
        <v>656.78696385542753</v>
      </c>
      <c r="AT3111">
        <v>-171.82245407215487</v>
      </c>
    </row>
    <row r="3112" spans="1:46">
      <c r="A3112" s="1">
        <v>45421.583333333336</v>
      </c>
      <c r="B3112">
        <v>5186001</v>
      </c>
      <c r="C3112" s="1">
        <v>45422.166666666664</v>
      </c>
      <c r="D3112">
        <v>1037200.2</v>
      </c>
      <c r="O3112">
        <f t="shared" si="445"/>
        <v>1753222.7217110575</v>
      </c>
      <c r="P3112">
        <f t="shared" si="446"/>
        <v>2790422.9217110574</v>
      </c>
      <c r="T3112">
        <v>195</v>
      </c>
      <c r="U3112">
        <f t="shared" si="447"/>
        <v>333411</v>
      </c>
      <c r="V3112">
        <f t="shared" si="448"/>
        <v>9672</v>
      </c>
      <c r="W3112" s="1">
        <v>45421.625</v>
      </c>
      <c r="X3112">
        <f t="shared" si="449"/>
        <v>10402.994120546155</v>
      </c>
      <c r="Z3112">
        <f t="shared" si="450"/>
        <v>730.99412054615459</v>
      </c>
      <c r="AK3112">
        <f t="shared" si="452"/>
        <v>10584.056613370887</v>
      </c>
      <c r="AL3112">
        <f t="shared" si="451"/>
        <v>912.05661337088713</v>
      </c>
      <c r="AR3112">
        <f t="shared" si="444"/>
        <v>912.05661337088713</v>
      </c>
      <c r="AT3112">
        <v>-171.55713839640885</v>
      </c>
    </row>
    <row r="3113" spans="1:46">
      <c r="A3113" s="1">
        <v>45421.625</v>
      </c>
      <c r="B3113">
        <v>5185212</v>
      </c>
      <c r="C3113" s="1">
        <v>45422.166666666664</v>
      </c>
      <c r="D3113">
        <v>1037042.4</v>
      </c>
      <c r="O3113">
        <f t="shared" si="445"/>
        <v>1752955.9857949964</v>
      </c>
      <c r="P3113">
        <f t="shared" si="446"/>
        <v>2789998.3857949963</v>
      </c>
      <c r="T3113">
        <v>195</v>
      </c>
      <c r="U3113">
        <f t="shared" si="447"/>
        <v>333411</v>
      </c>
      <c r="V3113">
        <f t="shared" si="448"/>
        <v>9672</v>
      </c>
      <c r="W3113" s="1">
        <v>45421.666666666664</v>
      </c>
      <c r="X3113">
        <f t="shared" si="449"/>
        <v>10401.411405394132</v>
      </c>
      <c r="Z3113">
        <f t="shared" si="450"/>
        <v>729.41140539413209</v>
      </c>
      <c r="AK3113">
        <f t="shared" si="452"/>
        <v>10582.446351308085</v>
      </c>
      <c r="AL3113">
        <f t="shared" si="451"/>
        <v>910.44635130808456</v>
      </c>
      <c r="AR3113">
        <f t="shared" si="444"/>
        <v>910.44635130808456</v>
      </c>
      <c r="AT3113">
        <v>-171.45382947230064</v>
      </c>
    </row>
    <row r="3114" spans="1:46">
      <c r="A3114" s="1">
        <v>45421.666666666664</v>
      </c>
      <c r="B3114">
        <v>5183228</v>
      </c>
      <c r="C3114" s="1">
        <v>45422.166666666664</v>
      </c>
      <c r="D3114">
        <v>1036645.6</v>
      </c>
      <c r="O3114">
        <f t="shared" si="445"/>
        <v>1752285.2582189939</v>
      </c>
      <c r="P3114">
        <f t="shared" si="446"/>
        <v>2788930.858218994</v>
      </c>
      <c r="T3114">
        <v>200</v>
      </c>
      <c r="U3114">
        <f t="shared" si="447"/>
        <v>341960</v>
      </c>
      <c r="V3114">
        <f t="shared" si="448"/>
        <v>9920</v>
      </c>
      <c r="W3114" s="1">
        <v>45421.708333333336</v>
      </c>
      <c r="X3114">
        <f t="shared" si="449"/>
        <v>10397.431548788789</v>
      </c>
      <c r="Z3114">
        <f t="shared" si="450"/>
        <v>477.43154878878886</v>
      </c>
      <c r="AK3114">
        <f t="shared" si="452"/>
        <v>10578.397225918228</v>
      </c>
      <c r="AL3114">
        <f t="shared" si="451"/>
        <v>658.39722591822829</v>
      </c>
      <c r="AR3114">
        <f t="shared" si="444"/>
        <v>658.39722591822829</v>
      </c>
      <c r="AT3114">
        <v>-171.18977822999113</v>
      </c>
    </row>
    <row r="3115" spans="1:46">
      <c r="A3115" s="1">
        <v>45421.708333333336</v>
      </c>
      <c r="B3115">
        <v>5181621</v>
      </c>
      <c r="C3115" s="1">
        <v>45422.166666666664</v>
      </c>
      <c r="D3115">
        <v>1036324.2</v>
      </c>
      <c r="O3115">
        <f t="shared" si="445"/>
        <v>1751741.9824051654</v>
      </c>
      <c r="P3115">
        <f t="shared" si="446"/>
        <v>2788066.1824051654</v>
      </c>
      <c r="T3115">
        <v>210</v>
      </c>
      <c r="U3115">
        <f t="shared" si="447"/>
        <v>359058</v>
      </c>
      <c r="V3115">
        <f t="shared" si="448"/>
        <v>10416</v>
      </c>
      <c r="W3115" s="1">
        <v>45421.75</v>
      </c>
      <c r="X3115">
        <f t="shared" si="449"/>
        <v>10394.207945177506</v>
      </c>
      <c r="Z3115">
        <f t="shared" si="450"/>
        <v>-21.79205482249381</v>
      </c>
      <c r="AK3115">
        <f t="shared" si="452"/>
        <v>10575.117515988035</v>
      </c>
      <c r="AL3115">
        <f t="shared" si="451"/>
        <v>159.11751598803494</v>
      </c>
      <c r="AR3115">
        <f t="shared" si="444"/>
        <v>159.11751598803494</v>
      </c>
      <c r="AT3115">
        <v>-170.59792018409462</v>
      </c>
    </row>
    <row r="3116" spans="1:46">
      <c r="A3116" s="1">
        <v>45421.75</v>
      </c>
      <c r="B3116">
        <v>5167956</v>
      </c>
      <c r="C3116" s="1">
        <v>45422.166666666664</v>
      </c>
      <c r="D3116">
        <v>1033591.2</v>
      </c>
      <c r="O3116">
        <f t="shared" si="445"/>
        <v>1747122.2786117836</v>
      </c>
      <c r="P3116">
        <f t="shared" si="446"/>
        <v>2780713.4786117836</v>
      </c>
      <c r="T3116">
        <v>220</v>
      </c>
      <c r="U3116">
        <f t="shared" si="447"/>
        <v>376156</v>
      </c>
      <c r="V3116">
        <f t="shared" si="448"/>
        <v>10912</v>
      </c>
      <c r="W3116" s="1">
        <v>45421.791666666664</v>
      </c>
      <c r="X3116">
        <f t="shared" si="449"/>
        <v>10366.796281612986</v>
      </c>
      <c r="Z3116">
        <f t="shared" si="450"/>
        <v>-545.20371838701431</v>
      </c>
      <c r="AK3116">
        <f t="shared" si="452"/>
        <v>10547.228756687427</v>
      </c>
      <c r="AL3116">
        <f t="shared" si="451"/>
        <v>-364.77124331257255</v>
      </c>
      <c r="AR3116">
        <f t="shared" si="444"/>
        <v>-364.77124331257255</v>
      </c>
      <c r="AT3116">
        <v>-170.59410711010241</v>
      </c>
    </row>
    <row r="3117" spans="1:46">
      <c r="A3117" s="1">
        <v>45421.791666666664</v>
      </c>
      <c r="B3117">
        <v>5188488</v>
      </c>
      <c r="C3117" s="1">
        <v>45422.166666666664</v>
      </c>
      <c r="D3117">
        <v>1037697.6</v>
      </c>
      <c r="O3117">
        <f t="shared" si="445"/>
        <v>1754063.4976594029</v>
      </c>
      <c r="P3117">
        <f t="shared" si="446"/>
        <v>2791761.097659403</v>
      </c>
      <c r="T3117">
        <v>225</v>
      </c>
      <c r="U3117">
        <f t="shared" si="447"/>
        <v>384705</v>
      </c>
      <c r="V3117">
        <f t="shared" si="448"/>
        <v>11160</v>
      </c>
      <c r="W3117" s="1">
        <v>45421.833333333336</v>
      </c>
      <c r="X3117">
        <f t="shared" si="449"/>
        <v>10407.982983135613</v>
      </c>
      <c r="Z3117">
        <f t="shared" si="450"/>
        <v>-752.01701686438719</v>
      </c>
      <c r="AK3117">
        <f t="shared" si="452"/>
        <v>10589.132306336904</v>
      </c>
      <c r="AL3117">
        <f t="shared" si="451"/>
        <v>-570.86769366309636</v>
      </c>
      <c r="AR3117">
        <f t="shared" si="444"/>
        <v>-570.86769366309636</v>
      </c>
      <c r="AT3117">
        <v>-170.47929964296418</v>
      </c>
    </row>
    <row r="3118" spans="1:46">
      <c r="A3118" s="1">
        <v>45421.833333333336</v>
      </c>
      <c r="B3118">
        <v>5225545</v>
      </c>
      <c r="C3118" s="1">
        <v>45422.166666666664</v>
      </c>
      <c r="D3118">
        <v>1045109</v>
      </c>
      <c r="O3118">
        <f t="shared" si="445"/>
        <v>1766591.2959375842</v>
      </c>
      <c r="P3118">
        <f t="shared" si="446"/>
        <v>2811700.2959375842</v>
      </c>
      <c r="T3118">
        <v>220</v>
      </c>
      <c r="U3118">
        <f t="shared" si="447"/>
        <v>376156</v>
      </c>
      <c r="V3118">
        <f t="shared" si="448"/>
        <v>10912</v>
      </c>
      <c r="W3118" s="1">
        <v>45421.875</v>
      </c>
      <c r="X3118">
        <f t="shared" si="449"/>
        <v>10482.318439901836</v>
      </c>
      <c r="Z3118">
        <f t="shared" si="450"/>
        <v>-429.68156009816448</v>
      </c>
      <c r="AK3118">
        <f t="shared" si="452"/>
        <v>10664.761560153416</v>
      </c>
      <c r="AL3118">
        <f t="shared" si="451"/>
        <v>-247.23843984658379</v>
      </c>
      <c r="AR3118">
        <f t="shared" si="444"/>
        <v>-247.23843984658379</v>
      </c>
      <c r="AT3118">
        <v>-170.1285155270034</v>
      </c>
    </row>
    <row r="3119" spans="1:46">
      <c r="A3119" s="1">
        <v>45421.875</v>
      </c>
      <c r="B3119">
        <v>5225952</v>
      </c>
      <c r="C3119" s="1">
        <v>45422.166666666664</v>
      </c>
      <c r="D3119">
        <v>1045190.4</v>
      </c>
      <c r="O3119">
        <f t="shared" si="445"/>
        <v>1766728.8897497985</v>
      </c>
      <c r="P3119">
        <f t="shared" si="446"/>
        <v>2811919.2897497984</v>
      </c>
      <c r="T3119">
        <v>215</v>
      </c>
      <c r="U3119">
        <f t="shared" si="447"/>
        <v>367607</v>
      </c>
      <c r="V3119">
        <f t="shared" si="448"/>
        <v>10664</v>
      </c>
      <c r="W3119" s="1">
        <v>45421.916666666664</v>
      </c>
      <c r="X3119">
        <f t="shared" si="449"/>
        <v>10483.134872179244</v>
      </c>
      <c r="Z3119">
        <f t="shared" si="450"/>
        <v>-180.86512782075624</v>
      </c>
      <c r="AK3119">
        <f t="shared" si="452"/>
        <v>10665.592202307485</v>
      </c>
      <c r="AL3119">
        <f t="shared" si="451"/>
        <v>1.5922023074854224</v>
      </c>
      <c r="AR3119">
        <f t="shared" si="444"/>
        <v>1.5922023074854224</v>
      </c>
      <c r="AT3119">
        <v>-169.4810457054009</v>
      </c>
    </row>
    <row r="3120" spans="1:46">
      <c r="A3120" s="1">
        <v>45421.916666666664</v>
      </c>
      <c r="B3120">
        <v>5226833</v>
      </c>
      <c r="C3120" s="1">
        <v>45422.166666666664</v>
      </c>
      <c r="D3120">
        <v>1045366.6</v>
      </c>
      <c r="O3120">
        <f t="shared" si="445"/>
        <v>1767026.7279526498</v>
      </c>
      <c r="P3120">
        <f t="shared" si="446"/>
        <v>2812393.3279526499</v>
      </c>
      <c r="T3120">
        <v>205</v>
      </c>
      <c r="U3120">
        <f t="shared" si="447"/>
        <v>350509</v>
      </c>
      <c r="V3120">
        <f t="shared" si="448"/>
        <v>10168</v>
      </c>
      <c r="W3120" s="1">
        <v>45421.958333333336</v>
      </c>
      <c r="X3120">
        <f t="shared" si="449"/>
        <v>10484.902137133529</v>
      </c>
      <c r="Z3120">
        <f t="shared" si="450"/>
        <v>316.90213713352932</v>
      </c>
      <c r="AK3120">
        <f t="shared" si="452"/>
        <v>10667.390226233121</v>
      </c>
      <c r="AL3120">
        <f t="shared" si="451"/>
        <v>499.39022623312121</v>
      </c>
      <c r="AR3120">
        <f t="shared" si="444"/>
        <v>499.39022623312121</v>
      </c>
      <c r="AT3120">
        <v>-169.19532113151945</v>
      </c>
    </row>
    <row r="3121" spans="1:46">
      <c r="A3121" s="1">
        <v>45421.958333333336</v>
      </c>
      <c r="B3121">
        <v>5239799</v>
      </c>
      <c r="C3121" s="1">
        <v>45422.166666666664</v>
      </c>
      <c r="D3121">
        <v>1047959.8</v>
      </c>
      <c r="O3121">
        <f t="shared" si="445"/>
        <v>1771410.1219800918</v>
      </c>
      <c r="P3121">
        <f t="shared" si="446"/>
        <v>2819369.9219800918</v>
      </c>
      <c r="T3121">
        <v>190</v>
      </c>
      <c r="U3121">
        <f t="shared" si="447"/>
        <v>324862</v>
      </c>
      <c r="V3121">
        <f t="shared" si="448"/>
        <v>9424</v>
      </c>
      <c r="W3121" s="1">
        <v>45422</v>
      </c>
      <c r="X3121">
        <f t="shared" si="449"/>
        <v>10510.911623396067</v>
      </c>
      <c r="Z3121">
        <f t="shared" si="450"/>
        <v>1086.9116233960667</v>
      </c>
      <c r="AK3121">
        <f t="shared" si="452"/>
        <v>10693.852403554138</v>
      </c>
      <c r="AL3121">
        <f t="shared" si="451"/>
        <v>1269.8524035541377</v>
      </c>
      <c r="AR3121">
        <f t="shared" si="444"/>
        <v>1269.8524035541377</v>
      </c>
      <c r="AT3121">
        <v>-169.1897062128246</v>
      </c>
    </row>
    <row r="3122" spans="1:46">
      <c r="A3122" s="1">
        <v>45422</v>
      </c>
      <c r="B3122">
        <v>5256404</v>
      </c>
      <c r="C3122" s="1">
        <v>45423.166666666664</v>
      </c>
      <c r="D3122">
        <v>1051280.8</v>
      </c>
      <c r="O3122">
        <f t="shared" si="445"/>
        <v>1777023.7466774283</v>
      </c>
      <c r="P3122">
        <f t="shared" si="446"/>
        <v>2828304.5466774283</v>
      </c>
      <c r="T3122">
        <v>180</v>
      </c>
      <c r="U3122">
        <f t="shared" si="447"/>
        <v>307764</v>
      </c>
      <c r="V3122">
        <f t="shared" si="448"/>
        <v>8928</v>
      </c>
      <c r="W3122" s="1">
        <v>45422.041666666664</v>
      </c>
      <c r="X3122">
        <f t="shared" si="449"/>
        <v>10544.220856728583</v>
      </c>
      <c r="Z3122">
        <f t="shared" si="450"/>
        <v>1616.2208567285834</v>
      </c>
      <c r="AK3122">
        <f t="shared" si="452"/>
        <v>10727.741378906248</v>
      </c>
      <c r="AL3122">
        <f t="shared" si="451"/>
        <v>1799.7413789062484</v>
      </c>
      <c r="AR3122">
        <f t="shared" si="444"/>
        <v>1799.7413789062484</v>
      </c>
      <c r="AT3122">
        <v>-168.9652083333458</v>
      </c>
    </row>
    <row r="3123" spans="1:46">
      <c r="A3123" s="1">
        <v>45422.041666666664</v>
      </c>
      <c r="B3123">
        <v>5260079</v>
      </c>
      <c r="C3123" s="1">
        <v>45423.166666666664</v>
      </c>
      <c r="D3123">
        <v>1052015.8</v>
      </c>
      <c r="O3123">
        <f t="shared" si="445"/>
        <v>1778266.147807372</v>
      </c>
      <c r="P3123">
        <f t="shared" si="446"/>
        <v>2830281.9478073721</v>
      </c>
      <c r="T3123">
        <v>175</v>
      </c>
      <c r="U3123">
        <f t="shared" si="447"/>
        <v>299215</v>
      </c>
      <c r="V3123">
        <f t="shared" si="448"/>
        <v>8680</v>
      </c>
      <c r="W3123" s="1">
        <v>45422.083333333336</v>
      </c>
      <c r="X3123">
        <f t="shared" si="449"/>
        <v>10551.592818938581</v>
      </c>
      <c r="Z3123">
        <f t="shared" si="450"/>
        <v>1871.5928189385813</v>
      </c>
      <c r="AK3123">
        <f t="shared" si="452"/>
        <v>10735.241648970627</v>
      </c>
      <c r="AL3123">
        <f t="shared" si="451"/>
        <v>2055.2416489706266</v>
      </c>
      <c r="AR3123">
        <f t="shared" si="444"/>
        <v>2055.2416489706266</v>
      </c>
      <c r="AT3123">
        <v>-168.76368776624258</v>
      </c>
    </row>
    <row r="3124" spans="1:46">
      <c r="A3124" s="1">
        <v>45422.083333333336</v>
      </c>
      <c r="B3124">
        <v>5263674</v>
      </c>
      <c r="C3124" s="1">
        <v>45423.166666666664</v>
      </c>
      <c r="D3124">
        <v>1052734.8</v>
      </c>
      <c r="O3124">
        <f t="shared" si="445"/>
        <v>1779481.5034705412</v>
      </c>
      <c r="P3124">
        <f t="shared" si="446"/>
        <v>2832216.3034705413</v>
      </c>
      <c r="T3124">
        <v>170</v>
      </c>
      <c r="U3124">
        <f t="shared" si="447"/>
        <v>290666</v>
      </c>
      <c r="V3124">
        <f t="shared" si="448"/>
        <v>8432</v>
      </c>
      <c r="W3124" s="1">
        <v>45422.125</v>
      </c>
      <c r="X3124">
        <f t="shared" si="449"/>
        <v>10558.804303059653</v>
      </c>
      <c r="Z3124">
        <f t="shared" si="450"/>
        <v>2126.8043030596527</v>
      </c>
      <c r="AK3124">
        <f t="shared" si="452"/>
        <v>10742.578647849932</v>
      </c>
      <c r="AL3124">
        <f t="shared" si="451"/>
        <v>2310.5786478499322</v>
      </c>
      <c r="AR3124">
        <f t="shared" si="444"/>
        <v>2310.5786478499322</v>
      </c>
      <c r="AT3124">
        <v>-168.31212359304482</v>
      </c>
    </row>
    <row r="3125" spans="1:46">
      <c r="A3125" s="1">
        <v>45422.125</v>
      </c>
      <c r="B3125">
        <v>5286899</v>
      </c>
      <c r="C3125" s="1">
        <v>45423.166666666664</v>
      </c>
      <c r="D3125">
        <v>1057379.8</v>
      </c>
      <c r="O3125">
        <f t="shared" si="445"/>
        <v>1787333.1405434494</v>
      </c>
      <c r="P3125">
        <f t="shared" si="446"/>
        <v>2844712.9405434495</v>
      </c>
      <c r="T3125">
        <v>165</v>
      </c>
      <c r="U3125">
        <f t="shared" si="447"/>
        <v>282117</v>
      </c>
      <c r="V3125">
        <f t="shared" si="448"/>
        <v>8184</v>
      </c>
      <c r="W3125" s="1">
        <v>45422.166666666664</v>
      </c>
      <c r="X3125">
        <f t="shared" si="449"/>
        <v>10605.393098250725</v>
      </c>
      <c r="Z3125">
        <f t="shared" si="450"/>
        <v>2421.3930982507245</v>
      </c>
      <c r="AK3125">
        <f t="shared" si="452"/>
        <v>10789.978313766991</v>
      </c>
      <c r="AL3125">
        <f t="shared" si="451"/>
        <v>2605.9783137669911</v>
      </c>
      <c r="AR3125">
        <f t="shared" si="444"/>
        <v>2605.9783137669911</v>
      </c>
      <c r="AT3125">
        <v>-167.65036754274843</v>
      </c>
    </row>
    <row r="3126" spans="1:46">
      <c r="A3126" s="1">
        <v>45422.166666666664</v>
      </c>
      <c r="B3126">
        <v>5329309</v>
      </c>
      <c r="C3126" s="1">
        <v>45423.166666666664</v>
      </c>
      <c r="D3126">
        <v>1065861.8</v>
      </c>
      <c r="O3126">
        <f t="shared" si="445"/>
        <v>1801670.6186171647</v>
      </c>
      <c r="P3126">
        <f t="shared" si="446"/>
        <v>2867532.4186171647</v>
      </c>
      <c r="T3126">
        <v>160</v>
      </c>
      <c r="U3126">
        <f t="shared" si="447"/>
        <v>273568</v>
      </c>
      <c r="V3126">
        <f t="shared" si="448"/>
        <v>7936</v>
      </c>
      <c r="W3126" s="1">
        <v>45422.208333333336</v>
      </c>
      <c r="X3126">
        <f t="shared" si="449"/>
        <v>10690.466545142146</v>
      </c>
      <c r="Z3126">
        <f t="shared" si="450"/>
        <v>2754.4665451421461</v>
      </c>
      <c r="AK3126">
        <f t="shared" si="452"/>
        <v>10876.532450754828</v>
      </c>
      <c r="AL3126">
        <f t="shared" si="451"/>
        <v>2940.5324507548285</v>
      </c>
      <c r="AR3126">
        <f t="shared" si="444"/>
        <v>2940.5324507548285</v>
      </c>
      <c r="AT3126">
        <v>-167.45751828564426</v>
      </c>
    </row>
    <row r="3127" spans="1:46">
      <c r="A3127" s="1">
        <v>45422.208333333336</v>
      </c>
      <c r="B3127">
        <v>5333037</v>
      </c>
      <c r="C3127" s="1">
        <v>45423.166666666664</v>
      </c>
      <c r="D3127">
        <v>1066607.3999999999</v>
      </c>
      <c r="O3127">
        <f t="shared" si="445"/>
        <v>1802930.937368846</v>
      </c>
      <c r="P3127">
        <f t="shared" si="446"/>
        <v>2869538.3373688459</v>
      </c>
      <c r="T3127">
        <v>165</v>
      </c>
      <c r="U3127">
        <f t="shared" si="447"/>
        <v>282117</v>
      </c>
      <c r="V3127">
        <f t="shared" si="448"/>
        <v>8184</v>
      </c>
      <c r="W3127" s="1">
        <v>45422.25</v>
      </c>
      <c r="X3127">
        <f t="shared" si="449"/>
        <v>10697.944824086055</v>
      </c>
      <c r="Z3127">
        <f t="shared" si="450"/>
        <v>2513.9448240860547</v>
      </c>
      <c r="AK3127">
        <f t="shared" si="452"/>
        <v>10884.14088797932</v>
      </c>
      <c r="AL3127">
        <f t="shared" si="451"/>
        <v>2700.1408879793198</v>
      </c>
      <c r="AR3127">
        <f t="shared" si="444"/>
        <v>2700.1408879793198</v>
      </c>
      <c r="AT3127">
        <v>-167.02636301058192</v>
      </c>
    </row>
    <row r="3128" spans="1:46">
      <c r="A3128" s="1">
        <v>45422.25</v>
      </c>
      <c r="B3128">
        <v>5333375</v>
      </c>
      <c r="C3128" s="1">
        <v>45423.166666666664</v>
      </c>
      <c r="D3128">
        <v>1066675</v>
      </c>
      <c r="O3128">
        <f t="shared" si="445"/>
        <v>1803045.2044659676</v>
      </c>
      <c r="P3128">
        <f t="shared" si="446"/>
        <v>2869720.2044659676</v>
      </c>
      <c r="T3128">
        <v>180</v>
      </c>
      <c r="U3128">
        <f t="shared" si="447"/>
        <v>307764</v>
      </c>
      <c r="V3128">
        <f t="shared" si="448"/>
        <v>8928</v>
      </c>
      <c r="W3128" s="1">
        <v>45422.291666666664</v>
      </c>
      <c r="X3128">
        <f t="shared" si="449"/>
        <v>10698.622844011763</v>
      </c>
      <c r="Z3128">
        <f t="shared" si="450"/>
        <v>1770.6228440117629</v>
      </c>
      <c r="AK3128">
        <f t="shared" si="452"/>
        <v>10884.830708736259</v>
      </c>
      <c r="AL3128">
        <f t="shared" si="451"/>
        <v>1956.8307087362591</v>
      </c>
      <c r="AR3128">
        <f t="shared" si="444"/>
        <v>1956.8307087362591</v>
      </c>
      <c r="AT3128">
        <v>-166.92688693415039</v>
      </c>
    </row>
    <row r="3129" spans="1:46">
      <c r="A3129" s="1">
        <v>45422.291666666664</v>
      </c>
      <c r="B3129">
        <v>5343272</v>
      </c>
      <c r="C3129" s="1">
        <v>45423.166666666664</v>
      </c>
      <c r="D3129">
        <v>1068654.3999999999</v>
      </c>
      <c r="O3129">
        <f t="shared" si="445"/>
        <v>1806391.0667742803</v>
      </c>
      <c r="P3129">
        <f t="shared" si="446"/>
        <v>2875045.4667742802</v>
      </c>
      <c r="T3129">
        <v>195</v>
      </c>
      <c r="U3129">
        <f t="shared" si="447"/>
        <v>333411</v>
      </c>
      <c r="V3129">
        <f t="shared" si="448"/>
        <v>9672</v>
      </c>
      <c r="W3129" s="1">
        <v>45422.333333333336</v>
      </c>
      <c r="X3129">
        <f t="shared" si="449"/>
        <v>10718.475989587911</v>
      </c>
      <c r="Z3129">
        <f t="shared" si="450"/>
        <v>1046.4759895879106</v>
      </c>
      <c r="AK3129">
        <f t="shared" si="452"/>
        <v>10905.029395219841</v>
      </c>
      <c r="AL3129">
        <f t="shared" si="451"/>
        <v>1233.0293952198408</v>
      </c>
      <c r="AR3129">
        <f t="shared" si="444"/>
        <v>1233.0293952198408</v>
      </c>
      <c r="AT3129">
        <v>-166.85850229513744</v>
      </c>
    </row>
    <row r="3130" spans="1:46">
      <c r="A3130" s="1">
        <v>45422.333333333336</v>
      </c>
      <c r="B3130">
        <v>5367299</v>
      </c>
      <c r="C3130" s="1">
        <v>45423.166666666664</v>
      </c>
      <c r="D3130">
        <v>1073459.8</v>
      </c>
      <c r="O3130">
        <f t="shared" si="445"/>
        <v>1814513.8346516008</v>
      </c>
      <c r="P3130">
        <f t="shared" si="446"/>
        <v>2887973.6346516008</v>
      </c>
      <c r="T3130">
        <v>210</v>
      </c>
      <c r="U3130">
        <f t="shared" si="447"/>
        <v>359058</v>
      </c>
      <c r="V3130">
        <f t="shared" si="448"/>
        <v>10416</v>
      </c>
      <c r="W3130" s="1">
        <v>45422.375</v>
      </c>
      <c r="X3130">
        <f t="shared" si="449"/>
        <v>10766.673577620457</v>
      </c>
      <c r="Z3130">
        <f t="shared" si="450"/>
        <v>350.67357762045685</v>
      </c>
      <c r="AK3130">
        <f t="shared" si="452"/>
        <v>10954.065854767276</v>
      </c>
      <c r="AL3130">
        <f t="shared" si="451"/>
        <v>538.0658547672756</v>
      </c>
      <c r="AR3130">
        <f t="shared" si="444"/>
        <v>538.0658547672756</v>
      </c>
      <c r="AT3130">
        <v>-166.81972538868104</v>
      </c>
    </row>
    <row r="3131" spans="1:46">
      <c r="A3131" s="1">
        <v>45422.375</v>
      </c>
      <c r="B3131">
        <v>5369575</v>
      </c>
      <c r="C3131" s="1">
        <v>45423.166666666664</v>
      </c>
      <c r="D3131">
        <v>1073915</v>
      </c>
      <c r="O3131">
        <f t="shared" si="445"/>
        <v>1815283.2781813294</v>
      </c>
      <c r="P3131">
        <f t="shared" si="446"/>
        <v>2889198.2781813294</v>
      </c>
      <c r="T3131">
        <v>220</v>
      </c>
      <c r="U3131">
        <f t="shared" si="447"/>
        <v>376156</v>
      </c>
      <c r="V3131">
        <f t="shared" si="448"/>
        <v>10912</v>
      </c>
      <c r="W3131" s="1">
        <v>45422.416666666664</v>
      </c>
      <c r="X3131">
        <f t="shared" si="449"/>
        <v>10771.239179250375</v>
      </c>
      <c r="Z3131">
        <f t="shared" si="450"/>
        <v>-140.76082074962505</v>
      </c>
      <c r="AK3131">
        <f t="shared" si="452"/>
        <v>10958.710919982657</v>
      </c>
      <c r="AL3131">
        <f t="shared" si="451"/>
        <v>46.710919982657288</v>
      </c>
      <c r="AR3131">
        <f t="shared" si="444"/>
        <v>46.710919982657288</v>
      </c>
      <c r="AT3131">
        <v>-166.61818504789153</v>
      </c>
    </row>
    <row r="3132" spans="1:46">
      <c r="A3132" s="1">
        <v>45422.416666666664</v>
      </c>
      <c r="B3132">
        <v>5365588</v>
      </c>
      <c r="C3132" s="1">
        <v>45423.166666666664</v>
      </c>
      <c r="D3132">
        <v>1073117.6000000001</v>
      </c>
      <c r="O3132">
        <f t="shared" si="445"/>
        <v>1813935.399730966</v>
      </c>
      <c r="P3132">
        <f t="shared" si="446"/>
        <v>2887052.9997309661</v>
      </c>
      <c r="T3132">
        <v>225</v>
      </c>
      <c r="U3132">
        <f t="shared" si="447"/>
        <v>384705</v>
      </c>
      <c r="V3132">
        <f t="shared" si="448"/>
        <v>11160</v>
      </c>
      <c r="W3132" s="1">
        <v>45422.458333333336</v>
      </c>
      <c r="X3132">
        <f t="shared" si="449"/>
        <v>10763.241352493569</v>
      </c>
      <c r="Z3132">
        <f t="shared" si="450"/>
        <v>-396.75864750643086</v>
      </c>
      <c r="AK3132">
        <f t="shared" si="452"/>
        <v>10950.573892296487</v>
      </c>
      <c r="AL3132">
        <f t="shared" si="451"/>
        <v>-209.42610770351348</v>
      </c>
      <c r="AR3132">
        <f t="shared" si="444"/>
        <v>-209.42610770351348</v>
      </c>
      <c r="AT3132">
        <v>-166.47148991327595</v>
      </c>
    </row>
    <row r="3133" spans="1:46">
      <c r="A3133" s="1">
        <v>45422.458333333336</v>
      </c>
      <c r="B3133">
        <v>5364095</v>
      </c>
      <c r="C3133" s="1">
        <v>45423.166666666664</v>
      </c>
      <c r="D3133">
        <v>1072819</v>
      </c>
      <c r="O3133">
        <f t="shared" si="445"/>
        <v>1813430.6637072912</v>
      </c>
      <c r="P3133">
        <f t="shared" si="446"/>
        <v>2886249.6637072912</v>
      </c>
      <c r="T3133">
        <v>220</v>
      </c>
      <c r="U3133">
        <f t="shared" si="447"/>
        <v>376156</v>
      </c>
      <c r="V3133">
        <f t="shared" si="448"/>
        <v>10912</v>
      </c>
      <c r="W3133" s="1">
        <v>45422.5</v>
      </c>
      <c r="X3133">
        <f t="shared" si="449"/>
        <v>10760.246430159004</v>
      </c>
      <c r="Z3133">
        <f t="shared" si="450"/>
        <v>-151.75356984099562</v>
      </c>
      <c r="AK3133">
        <f t="shared" si="452"/>
        <v>10947.526843805024</v>
      </c>
      <c r="AL3133">
        <f t="shared" si="451"/>
        <v>35.526843805024328</v>
      </c>
      <c r="AR3133">
        <f t="shared" si="444"/>
        <v>35.526843805024328</v>
      </c>
      <c r="AT3133">
        <v>-165.70539955054301</v>
      </c>
    </row>
    <row r="3134" spans="1:46">
      <c r="A3134" s="1">
        <v>45422.5</v>
      </c>
      <c r="B3134">
        <v>5365138</v>
      </c>
      <c r="C3134" s="1">
        <v>45423.166666666664</v>
      </c>
      <c r="D3134">
        <v>1073027.6000000001</v>
      </c>
      <c r="O3134">
        <f t="shared" si="445"/>
        <v>1813783.2689803611</v>
      </c>
      <c r="P3134">
        <f t="shared" si="446"/>
        <v>2886810.8689803611</v>
      </c>
      <c r="T3134">
        <v>210</v>
      </c>
      <c r="U3134">
        <f t="shared" si="447"/>
        <v>359058</v>
      </c>
      <c r="V3134">
        <f t="shared" si="448"/>
        <v>10416</v>
      </c>
      <c r="W3134" s="1">
        <v>45422.541666666664</v>
      </c>
      <c r="X3134">
        <f t="shared" si="449"/>
        <v>10762.338663243369</v>
      </c>
      <c r="Z3134">
        <f t="shared" si="450"/>
        <v>346.3386632433685</v>
      </c>
      <c r="AK3134">
        <f t="shared" si="452"/>
        <v>10949.655491880443</v>
      </c>
      <c r="AL3134">
        <f t="shared" si="451"/>
        <v>533.65549188044315</v>
      </c>
      <c r="AR3134">
        <f t="shared" si="444"/>
        <v>533.65549188044315</v>
      </c>
      <c r="AT3134">
        <v>-163.91145740453067</v>
      </c>
    </row>
    <row r="3135" spans="1:46">
      <c r="A3135" s="1">
        <v>45422.541666666664</v>
      </c>
      <c r="B3135">
        <v>5364947</v>
      </c>
      <c r="C3135" s="1">
        <v>45423.166666666664</v>
      </c>
      <c r="D3135">
        <v>1072989.3999999999</v>
      </c>
      <c r="O3135">
        <f t="shared" si="445"/>
        <v>1813718.697928437</v>
      </c>
      <c r="P3135">
        <f t="shared" si="446"/>
        <v>2886708.0979284369</v>
      </c>
      <c r="T3135">
        <v>200</v>
      </c>
      <c r="U3135">
        <f t="shared" si="447"/>
        <v>341960</v>
      </c>
      <c r="V3135">
        <f t="shared" si="448"/>
        <v>9920</v>
      </c>
      <c r="W3135" s="1">
        <v>45422.583333333336</v>
      </c>
      <c r="X3135">
        <f t="shared" si="449"/>
        <v>10761.955521806056</v>
      </c>
      <c r="Z3135">
        <f t="shared" si="450"/>
        <v>841.95552180605591</v>
      </c>
      <c r="AK3135">
        <f t="shared" si="452"/>
        <v>10949.265681926072</v>
      </c>
      <c r="AL3135">
        <f t="shared" si="451"/>
        <v>1029.2656819260719</v>
      </c>
      <c r="AR3135">
        <f t="shared" si="444"/>
        <v>1029.2656819260719</v>
      </c>
      <c r="AT3135">
        <v>-163.81757647311679</v>
      </c>
    </row>
    <row r="3136" spans="1:46">
      <c r="A3136" s="1">
        <v>45422.583333333336</v>
      </c>
      <c r="B3136">
        <v>5363814</v>
      </c>
      <c r="C3136" s="1">
        <v>45423.166666666664</v>
      </c>
      <c r="D3136">
        <v>1072762.8</v>
      </c>
      <c r="O3136">
        <f t="shared" si="445"/>
        <v>1813335.6665052467</v>
      </c>
      <c r="P3136">
        <f t="shared" si="446"/>
        <v>2886098.4665052467</v>
      </c>
      <c r="T3136">
        <v>195</v>
      </c>
      <c r="U3136">
        <f t="shared" si="447"/>
        <v>333411</v>
      </c>
      <c r="V3136">
        <f t="shared" si="448"/>
        <v>9672</v>
      </c>
      <c r="W3136" s="1">
        <v>45422.625</v>
      </c>
      <c r="X3136">
        <f t="shared" si="449"/>
        <v>10759.682750871656</v>
      </c>
      <c r="Z3136">
        <f t="shared" si="450"/>
        <v>1087.682750871656</v>
      </c>
      <c r="AK3136">
        <f t="shared" si="452"/>
        <v>10946.953353767451</v>
      </c>
      <c r="AL3136">
        <f t="shared" si="451"/>
        <v>1274.9533537674506</v>
      </c>
      <c r="AR3136">
        <f t="shared" si="444"/>
        <v>1274.9533537674506</v>
      </c>
      <c r="AT3136">
        <v>-163.63389638990702</v>
      </c>
    </row>
    <row r="3137" spans="1:46">
      <c r="A3137" s="1">
        <v>45422.625</v>
      </c>
      <c r="B3137">
        <v>5362548</v>
      </c>
      <c r="C3137" s="1">
        <v>45423.166666666664</v>
      </c>
      <c r="D3137">
        <v>1072509.6000000001</v>
      </c>
      <c r="O3137">
        <f t="shared" si="445"/>
        <v>1812907.6719935434</v>
      </c>
      <c r="P3137">
        <f t="shared" si="446"/>
        <v>2885417.2719935435</v>
      </c>
      <c r="T3137">
        <v>195</v>
      </c>
      <c r="U3137">
        <f t="shared" si="447"/>
        <v>333411</v>
      </c>
      <c r="V3137">
        <f t="shared" si="448"/>
        <v>9672</v>
      </c>
      <c r="W3137" s="1">
        <v>45422.666666666664</v>
      </c>
      <c r="X3137">
        <f t="shared" si="449"/>
        <v>10757.143185114417</v>
      </c>
      <c r="Z3137">
        <f t="shared" si="450"/>
        <v>1085.1431851144171</v>
      </c>
      <c r="AK3137">
        <f t="shared" si="452"/>
        <v>10944.369587263642</v>
      </c>
      <c r="AL3137">
        <f t="shared" si="451"/>
        <v>1272.3695872636417</v>
      </c>
      <c r="AR3137">
        <f t="shared" si="444"/>
        <v>1272.3695872636417</v>
      </c>
      <c r="AT3137">
        <v>-162.51473208944844</v>
      </c>
    </row>
    <row r="3138" spans="1:46">
      <c r="A3138" s="1">
        <v>45422.666666666664</v>
      </c>
      <c r="B3138">
        <v>5360965</v>
      </c>
      <c r="C3138" s="1">
        <v>45423.166666666664</v>
      </c>
      <c r="D3138">
        <v>1072193</v>
      </c>
      <c r="O3138">
        <f t="shared" si="445"/>
        <v>1812372.5098197474</v>
      </c>
      <c r="P3138">
        <f t="shared" si="446"/>
        <v>2884565.5098197474</v>
      </c>
      <c r="T3138">
        <v>200</v>
      </c>
      <c r="U3138">
        <f t="shared" si="447"/>
        <v>341960</v>
      </c>
      <c r="V3138">
        <f t="shared" si="448"/>
        <v>9920</v>
      </c>
      <c r="W3138" s="1">
        <v>45422.708333333336</v>
      </c>
      <c r="X3138">
        <f t="shared" si="449"/>
        <v>10753.967724929809</v>
      </c>
      <c r="Z3138">
        <f t="shared" si="450"/>
        <v>833.96772492980926</v>
      </c>
      <c r="AK3138">
        <f t="shared" si="452"/>
        <v>10941.138858688972</v>
      </c>
      <c r="AL3138">
        <f t="shared" si="451"/>
        <v>1021.1388586889716</v>
      </c>
      <c r="AR3138">
        <f t="shared" ref="AR3138:AR3201" si="453">$AK3138-$V3138</f>
        <v>1021.1388586889716</v>
      </c>
      <c r="AT3138">
        <v>-162.51344788233109</v>
      </c>
    </row>
    <row r="3139" spans="1:46">
      <c r="A3139" s="1">
        <v>45422.708333333336</v>
      </c>
      <c r="B3139">
        <v>5362076</v>
      </c>
      <c r="C3139" s="1">
        <v>45423.166666666664</v>
      </c>
      <c r="D3139">
        <v>1072415.2</v>
      </c>
      <c r="O3139">
        <f t="shared" ref="O3139:O3202" si="454">$D3139/$R$2 - $D3139</f>
        <v>1812748.1037395753</v>
      </c>
      <c r="P3139">
        <f t="shared" ref="P3139:P3202" si="455">$D3139/$R$2</f>
        <v>2885163.3037395752</v>
      </c>
      <c r="T3139">
        <v>210</v>
      </c>
      <c r="U3139">
        <f t="shared" ref="U3139:U3202" si="456">($T3139*1000)*1.7098</f>
        <v>359058</v>
      </c>
      <c r="V3139">
        <f t="shared" ref="V3139:V3202" si="457">$T3139*49.6</f>
        <v>10416</v>
      </c>
      <c r="W3139" s="1">
        <v>45422.75</v>
      </c>
      <c r="X3139">
        <f t="shared" ref="X3139:X3202" si="458">(10*(2793.73 - 865.322))*($D3139/MAX($D$2:$D$8785))*0.85*0.85</f>
        <v>10756.196364389758</v>
      </c>
      <c r="Z3139">
        <f t="shared" ref="Z3139:Z3202" si="459">$X3139 - $V3139</f>
        <v>340.19636438975795</v>
      </c>
      <c r="AK3139">
        <f t="shared" si="452"/>
        <v>10943.406287271699</v>
      </c>
      <c r="AL3139">
        <f t="shared" ref="AL3139:AL3202" si="460">$AK3139-$V3139</f>
        <v>527.4062872716986</v>
      </c>
      <c r="AR3139">
        <f t="shared" si="453"/>
        <v>527.4062872716986</v>
      </c>
      <c r="AT3139">
        <v>-162.29149864340798</v>
      </c>
    </row>
    <row r="3140" spans="1:46">
      <c r="A3140" s="1">
        <v>45422.75</v>
      </c>
      <c r="B3140">
        <v>5376193</v>
      </c>
      <c r="C3140" s="1">
        <v>45423.166666666664</v>
      </c>
      <c r="D3140">
        <v>1075238.6000000001</v>
      </c>
      <c r="O3140">
        <f t="shared" si="454"/>
        <v>1817520.6144202319</v>
      </c>
      <c r="P3140">
        <f t="shared" si="455"/>
        <v>2892759.214420232</v>
      </c>
      <c r="T3140">
        <v>220</v>
      </c>
      <c r="U3140">
        <f t="shared" si="456"/>
        <v>376156</v>
      </c>
      <c r="V3140">
        <f t="shared" si="457"/>
        <v>10912</v>
      </c>
      <c r="W3140" s="1">
        <v>45422.791666666664</v>
      </c>
      <c r="X3140">
        <f t="shared" si="458"/>
        <v>10784.514729156705</v>
      </c>
      <c r="Z3140">
        <f t="shared" si="459"/>
        <v>-127.48527084329544</v>
      </c>
      <c r="AK3140">
        <f t="shared" si="452"/>
        <v>10972.21752876798</v>
      </c>
      <c r="AL3140">
        <f t="shared" si="460"/>
        <v>60.217528767980184</v>
      </c>
      <c r="AR3140">
        <f t="shared" si="453"/>
        <v>60.217528767980184</v>
      </c>
      <c r="AT3140">
        <v>-162.27058199452949</v>
      </c>
    </row>
    <row r="3141" spans="1:46">
      <c r="A3141" s="1">
        <v>45422.791666666664</v>
      </c>
      <c r="B3141">
        <v>5392315</v>
      </c>
      <c r="C3141" s="1">
        <v>45423.166666666664</v>
      </c>
      <c r="D3141">
        <v>1078463</v>
      </c>
      <c r="O3141">
        <f t="shared" si="454"/>
        <v>1822970.9521119185</v>
      </c>
      <c r="P3141">
        <f t="shared" si="455"/>
        <v>2901433.9521119185</v>
      </c>
      <c r="T3141">
        <v>225</v>
      </c>
      <c r="U3141">
        <f t="shared" si="456"/>
        <v>384705</v>
      </c>
      <c r="V3141">
        <f t="shared" si="457"/>
        <v>11160</v>
      </c>
      <c r="W3141" s="1">
        <v>45422.833333333336</v>
      </c>
      <c r="X3141">
        <f t="shared" si="458"/>
        <v>10816.855076027336</v>
      </c>
      <c r="Z3141">
        <f t="shared" si="459"/>
        <v>-343.1449239726644</v>
      </c>
      <c r="AK3141">
        <f t="shared" si="452"/>
        <v>11005.1207543402</v>
      </c>
      <c r="AL3141">
        <f t="shared" si="460"/>
        <v>-154.87924565980029</v>
      </c>
      <c r="AR3141">
        <f t="shared" si="453"/>
        <v>-154.87924565980029</v>
      </c>
      <c r="AT3141">
        <v>-161.8629117825858</v>
      </c>
    </row>
    <row r="3142" spans="1:46">
      <c r="A3142" s="1">
        <v>45422.833333333336</v>
      </c>
      <c r="B3142">
        <v>5390545</v>
      </c>
      <c r="C3142" s="1">
        <v>45423.166666666664</v>
      </c>
      <c r="D3142">
        <v>1078109</v>
      </c>
      <c r="O3142">
        <f t="shared" si="454"/>
        <v>1822372.5711595374</v>
      </c>
      <c r="P3142">
        <f t="shared" si="455"/>
        <v>2900481.5711595374</v>
      </c>
      <c r="T3142">
        <v>220</v>
      </c>
      <c r="U3142">
        <f t="shared" si="456"/>
        <v>376156</v>
      </c>
      <c r="V3142">
        <f t="shared" si="457"/>
        <v>10912</v>
      </c>
      <c r="W3142" s="1">
        <v>45422.875</v>
      </c>
      <c r="X3142">
        <f t="shared" si="458"/>
        <v>10813.304498309868</v>
      </c>
      <c r="Z3142">
        <f t="shared" si="459"/>
        <v>-98.695501690132005</v>
      </c>
      <c r="AK3142">
        <f t="shared" si="452"/>
        <v>11001.508379370418</v>
      </c>
      <c r="AL3142">
        <f t="shared" si="460"/>
        <v>89.50837937041797</v>
      </c>
      <c r="AR3142">
        <f t="shared" si="453"/>
        <v>89.50837937041797</v>
      </c>
      <c r="AT3142">
        <v>-160.61619681221055</v>
      </c>
    </row>
    <row r="3143" spans="1:46">
      <c r="A3143" s="1">
        <v>45422.875</v>
      </c>
      <c r="B3143">
        <v>5387899</v>
      </c>
      <c r="C3143" s="1">
        <v>45423.166666666664</v>
      </c>
      <c r="D3143">
        <v>1077579.8</v>
      </c>
      <c r="O3143">
        <f t="shared" si="454"/>
        <v>1821478.0423459781</v>
      </c>
      <c r="P3143">
        <f t="shared" si="455"/>
        <v>2899057.8423459781</v>
      </c>
      <c r="T3143">
        <v>215</v>
      </c>
      <c r="U3143">
        <f t="shared" si="456"/>
        <v>367607</v>
      </c>
      <c r="V3143">
        <f t="shared" si="457"/>
        <v>10664</v>
      </c>
      <c r="W3143" s="1">
        <v>45422.916666666664</v>
      </c>
      <c r="X3143">
        <f t="shared" si="458"/>
        <v>10807.99668551867</v>
      </c>
      <c r="Z3143">
        <f t="shared" si="459"/>
        <v>143.99668551867035</v>
      </c>
      <c r="AK3143">
        <f t="shared" si="452"/>
        <v>10996.108184924067</v>
      </c>
      <c r="AL3143">
        <f t="shared" si="460"/>
        <v>332.10818492406725</v>
      </c>
      <c r="AR3143">
        <f t="shared" si="453"/>
        <v>332.10818492406725</v>
      </c>
      <c r="AT3143">
        <v>-160.49551560758118</v>
      </c>
    </row>
    <row r="3144" spans="1:46">
      <c r="A3144" s="1">
        <v>45422.916666666664</v>
      </c>
      <c r="B3144">
        <v>5404588</v>
      </c>
      <c r="C3144" s="1">
        <v>45423.166666666664</v>
      </c>
      <c r="D3144">
        <v>1080917.6000000001</v>
      </c>
      <c r="O3144">
        <f t="shared" si="454"/>
        <v>1827120.0647834279</v>
      </c>
      <c r="P3144">
        <f t="shared" si="455"/>
        <v>2908037.664783428</v>
      </c>
      <c r="T3144">
        <v>205</v>
      </c>
      <c r="U3144">
        <f t="shared" si="456"/>
        <v>350509</v>
      </c>
      <c r="V3144">
        <f t="shared" si="457"/>
        <v>10168</v>
      </c>
      <c r="W3144" s="1">
        <v>45422.958333333336</v>
      </c>
      <c r="X3144">
        <f t="shared" si="458"/>
        <v>10841.474420844561</v>
      </c>
      <c r="Z3144">
        <f t="shared" si="459"/>
        <v>673.47442084456088</v>
      </c>
      <c r="AK3144">
        <f t="shared" ref="AK3144:AK3207" si="461">(7.5*(2793.73 - 865.322))*($D3144/MAX($D$2:$D$8785))*0.99*0.99</f>
        <v>11030.168595020506</v>
      </c>
      <c r="AL3144">
        <f t="shared" si="460"/>
        <v>862.16859502050647</v>
      </c>
      <c r="AR3144">
        <f t="shared" si="453"/>
        <v>862.16859502050647</v>
      </c>
      <c r="AT3144">
        <v>-160.19985529026962</v>
      </c>
    </row>
    <row r="3145" spans="1:46">
      <c r="A3145" s="1">
        <v>45422.958333333336</v>
      </c>
      <c r="B3145">
        <v>5416537</v>
      </c>
      <c r="C3145" s="1">
        <v>45423.166666666664</v>
      </c>
      <c r="D3145">
        <v>1083307.3999999999</v>
      </c>
      <c r="O3145">
        <f t="shared" si="454"/>
        <v>1831159.6433145008</v>
      </c>
      <c r="P3145">
        <f t="shared" si="455"/>
        <v>2914467.0433145007</v>
      </c>
      <c r="T3145">
        <v>190</v>
      </c>
      <c r="U3145">
        <f t="shared" si="456"/>
        <v>324862</v>
      </c>
      <c r="V3145">
        <f t="shared" si="457"/>
        <v>9424</v>
      </c>
      <c r="W3145" s="1">
        <v>45423</v>
      </c>
      <c r="X3145">
        <f t="shared" si="458"/>
        <v>10865.443829401635</v>
      </c>
      <c r="Z3145">
        <f t="shared" si="459"/>
        <v>1441.4438294016345</v>
      </c>
      <c r="AK3145">
        <f t="shared" si="461"/>
        <v>11054.555187401256</v>
      </c>
      <c r="AL3145">
        <f t="shared" si="460"/>
        <v>1630.5551874012563</v>
      </c>
      <c r="AR3145">
        <f t="shared" si="453"/>
        <v>1630.5551874012563</v>
      </c>
      <c r="AT3145">
        <v>-160.06923834221016</v>
      </c>
    </row>
    <row r="3146" spans="1:46">
      <c r="A3146" s="1">
        <v>45423</v>
      </c>
      <c r="B3146">
        <v>5417374</v>
      </c>
      <c r="C3146" s="1">
        <v>45424.166666666664</v>
      </c>
      <c r="D3146">
        <v>1083474.8</v>
      </c>
      <c r="O3146">
        <f t="shared" si="454"/>
        <v>1831442.6065106273</v>
      </c>
      <c r="P3146">
        <f t="shared" si="455"/>
        <v>2914917.4065106274</v>
      </c>
      <c r="T3146">
        <v>180</v>
      </c>
      <c r="U3146">
        <f t="shared" si="456"/>
        <v>307764</v>
      </c>
      <c r="V3146">
        <f t="shared" si="457"/>
        <v>8928</v>
      </c>
      <c r="W3146" s="1">
        <v>45423.041666666664</v>
      </c>
      <c r="X3146">
        <f t="shared" si="458"/>
        <v>10867.122831407016</v>
      </c>
      <c r="Z3146">
        <f t="shared" si="459"/>
        <v>1939.1228314070158</v>
      </c>
      <c r="AK3146">
        <f t="shared" si="461"/>
        <v>11056.263412175103</v>
      </c>
      <c r="AL3146">
        <f t="shared" si="460"/>
        <v>2128.2634121751034</v>
      </c>
      <c r="AR3146">
        <f t="shared" si="453"/>
        <v>2128.2634121751034</v>
      </c>
      <c r="AT3146">
        <v>-158.14263835832753</v>
      </c>
    </row>
    <row r="3147" spans="1:46">
      <c r="A3147" s="1">
        <v>45423.041666666664</v>
      </c>
      <c r="B3147">
        <v>5419493</v>
      </c>
      <c r="C3147" s="1">
        <v>45424.166666666664</v>
      </c>
      <c r="D3147">
        <v>1083898.6000000001</v>
      </c>
      <c r="O3147">
        <f t="shared" si="454"/>
        <v>1832158.9733118108</v>
      </c>
      <c r="P3147">
        <f t="shared" si="455"/>
        <v>2916057.5733118108</v>
      </c>
      <c r="T3147">
        <v>175</v>
      </c>
      <c r="U3147">
        <f t="shared" si="456"/>
        <v>299215</v>
      </c>
      <c r="V3147">
        <f t="shared" si="457"/>
        <v>8680</v>
      </c>
      <c r="W3147" s="1">
        <v>45423.083333333336</v>
      </c>
      <c r="X3147">
        <f t="shared" si="458"/>
        <v>10871.37349478742</v>
      </c>
      <c r="Z3147">
        <f t="shared" si="459"/>
        <v>2191.37349478742</v>
      </c>
      <c r="AK3147">
        <f t="shared" si="461"/>
        <v>11060.588057689776</v>
      </c>
      <c r="AL3147">
        <f t="shared" si="460"/>
        <v>2380.5880576897762</v>
      </c>
      <c r="AR3147">
        <f t="shared" si="453"/>
        <v>2380.5880576897762</v>
      </c>
      <c r="AT3147">
        <v>-158.11124855474736</v>
      </c>
    </row>
    <row r="3148" spans="1:46">
      <c r="A3148" s="1">
        <v>45423.083333333336</v>
      </c>
      <c r="B3148">
        <v>5437028</v>
      </c>
      <c r="C3148" s="1">
        <v>45424.166666666664</v>
      </c>
      <c r="D3148">
        <v>1087405.6000000001</v>
      </c>
      <c r="O3148">
        <f t="shared" si="454"/>
        <v>1838087.0015603984</v>
      </c>
      <c r="P3148">
        <f t="shared" si="455"/>
        <v>2925492.6015603985</v>
      </c>
      <c r="T3148">
        <v>170</v>
      </c>
      <c r="U3148">
        <f t="shared" si="456"/>
        <v>290666</v>
      </c>
      <c r="V3148">
        <f t="shared" si="457"/>
        <v>8432</v>
      </c>
      <c r="W3148" s="1">
        <v>45423.125</v>
      </c>
      <c r="X3148">
        <f t="shared" si="458"/>
        <v>10906.548285903691</v>
      </c>
      <c r="Z3148">
        <f t="shared" si="459"/>
        <v>2474.5482859036911</v>
      </c>
      <c r="AK3148">
        <f t="shared" si="461"/>
        <v>11096.375060568382</v>
      </c>
      <c r="AL3148">
        <f t="shared" si="460"/>
        <v>2664.3750605683817</v>
      </c>
      <c r="AR3148">
        <f t="shared" si="453"/>
        <v>2664.3750605683817</v>
      </c>
      <c r="AT3148">
        <v>-158.08471698717221</v>
      </c>
    </row>
    <row r="3149" spans="1:46">
      <c r="A3149" s="1">
        <v>45423.125</v>
      </c>
      <c r="B3149">
        <v>5454258</v>
      </c>
      <c r="C3149" s="1">
        <v>45424.166666666664</v>
      </c>
      <c r="D3149">
        <v>1090851.6000000001</v>
      </c>
      <c r="O3149">
        <f t="shared" si="454"/>
        <v>1843911.9189669089</v>
      </c>
      <c r="P3149">
        <f t="shared" si="455"/>
        <v>2934763.518966909</v>
      </c>
      <c r="T3149">
        <v>165</v>
      </c>
      <c r="U3149">
        <f t="shared" si="456"/>
        <v>282117</v>
      </c>
      <c r="V3149">
        <f t="shared" si="457"/>
        <v>8184</v>
      </c>
      <c r="W3149" s="1">
        <v>45423.166666666664</v>
      </c>
      <c r="X3149">
        <f t="shared" si="458"/>
        <v>10941.111254305935</v>
      </c>
      <c r="Z3149">
        <f t="shared" si="459"/>
        <v>2757.1112543059353</v>
      </c>
      <c r="AK3149">
        <f t="shared" si="461"/>
        <v>11131.53959205389</v>
      </c>
      <c r="AL3149">
        <f t="shared" si="460"/>
        <v>2947.5395920538904</v>
      </c>
      <c r="AR3149">
        <f t="shared" si="453"/>
        <v>2947.5395920538904</v>
      </c>
      <c r="AT3149">
        <v>-157.80410946808843</v>
      </c>
    </row>
    <row r="3150" spans="1:46">
      <c r="A3150" s="1">
        <v>45423.166666666664</v>
      </c>
      <c r="B3150">
        <v>5456341</v>
      </c>
      <c r="C3150" s="1">
        <v>45424.166666666664</v>
      </c>
      <c r="D3150">
        <v>1091268.2</v>
      </c>
      <c r="O3150">
        <f t="shared" si="454"/>
        <v>1844616.1153080442</v>
      </c>
      <c r="P3150">
        <f t="shared" si="455"/>
        <v>2935884.3153080442</v>
      </c>
      <c r="T3150">
        <v>160</v>
      </c>
      <c r="U3150">
        <f t="shared" si="456"/>
        <v>273568</v>
      </c>
      <c r="V3150">
        <f t="shared" si="457"/>
        <v>7936</v>
      </c>
      <c r="W3150" s="1">
        <v>45423.208333333336</v>
      </c>
      <c r="X3150">
        <f t="shared" si="458"/>
        <v>10945.289702546323</v>
      </c>
      <c r="Z3150">
        <f t="shared" si="459"/>
        <v>3009.2897025463226</v>
      </c>
      <c r="AK3150">
        <f t="shared" si="461"/>
        <v>11135.790765535279</v>
      </c>
      <c r="AL3150">
        <f t="shared" si="460"/>
        <v>3199.7907655352792</v>
      </c>
      <c r="AR3150">
        <f t="shared" si="453"/>
        <v>3199.7907655352792</v>
      </c>
      <c r="AT3150">
        <v>-157.38265089134802</v>
      </c>
    </row>
    <row r="3151" spans="1:46">
      <c r="A3151" s="1">
        <v>45423.208333333336</v>
      </c>
      <c r="B3151">
        <v>5455815</v>
      </c>
      <c r="C3151" s="1">
        <v>45424.166666666664</v>
      </c>
      <c r="D3151">
        <v>1091163</v>
      </c>
      <c r="O3151">
        <f t="shared" si="454"/>
        <v>1844438.2913640034</v>
      </c>
      <c r="P3151">
        <f t="shared" si="455"/>
        <v>2935601.2913640034</v>
      </c>
      <c r="T3151">
        <v>165</v>
      </c>
      <c r="U3151">
        <f t="shared" si="456"/>
        <v>282117</v>
      </c>
      <c r="V3151">
        <f t="shared" si="457"/>
        <v>8184</v>
      </c>
      <c r="W3151" s="1">
        <v>45423.25</v>
      </c>
      <c r="X3151">
        <f t="shared" si="458"/>
        <v>10944.234559111639</v>
      </c>
      <c r="Z3151">
        <f t="shared" si="459"/>
        <v>2760.2345591116391</v>
      </c>
      <c r="AK3151">
        <f t="shared" si="461"/>
        <v>11134.71725749341</v>
      </c>
      <c r="AL3151">
        <f t="shared" si="460"/>
        <v>2950.7172574934102</v>
      </c>
      <c r="AR3151">
        <f t="shared" si="453"/>
        <v>2950.7172574934102</v>
      </c>
      <c r="AT3151">
        <v>-156.34587886612462</v>
      </c>
    </row>
    <row r="3152" spans="1:46">
      <c r="A3152" s="1">
        <v>45423.25</v>
      </c>
      <c r="B3152">
        <v>5468572</v>
      </c>
      <c r="C3152" s="1">
        <v>45424.166666666664</v>
      </c>
      <c r="D3152">
        <v>1093714.3999999999</v>
      </c>
      <c r="O3152">
        <f t="shared" si="454"/>
        <v>1848751.0291094971</v>
      </c>
      <c r="P3152">
        <f t="shared" si="455"/>
        <v>2942465.429109497</v>
      </c>
      <c r="T3152">
        <v>180</v>
      </c>
      <c r="U3152">
        <f t="shared" si="456"/>
        <v>307764</v>
      </c>
      <c r="V3152">
        <f t="shared" si="457"/>
        <v>8928</v>
      </c>
      <c r="W3152" s="1">
        <v>45423.291666666664</v>
      </c>
      <c r="X3152">
        <f t="shared" si="458"/>
        <v>10969.824796366858</v>
      </c>
      <c r="Z3152">
        <f t="shared" si="459"/>
        <v>2041.8247963668582</v>
      </c>
      <c r="AK3152">
        <f t="shared" si="461"/>
        <v>11160.752888843419</v>
      </c>
      <c r="AL3152">
        <f t="shared" si="460"/>
        <v>2232.752888843419</v>
      </c>
      <c r="AR3152">
        <f t="shared" si="453"/>
        <v>2232.752888843419</v>
      </c>
      <c r="AT3152">
        <v>-156.34587886612462</v>
      </c>
    </row>
    <row r="3153" spans="1:46">
      <c r="A3153" s="1">
        <v>45423.291666666664</v>
      </c>
      <c r="B3153">
        <v>5426389</v>
      </c>
      <c r="C3153" s="1">
        <v>45424.166666666664</v>
      </c>
      <c r="D3153">
        <v>1085277.8</v>
      </c>
      <c r="O3153">
        <f t="shared" si="454"/>
        <v>1834490.2925477538</v>
      </c>
      <c r="P3153">
        <f t="shared" si="455"/>
        <v>2919768.0925477538</v>
      </c>
      <c r="T3153">
        <v>195</v>
      </c>
      <c r="U3153">
        <f t="shared" si="456"/>
        <v>333411</v>
      </c>
      <c r="V3153">
        <f t="shared" si="457"/>
        <v>9672</v>
      </c>
      <c r="W3153" s="1">
        <v>45423.333333333336</v>
      </c>
      <c r="X3153">
        <f t="shared" si="458"/>
        <v>10885.206706052762</v>
      </c>
      <c r="Z3153">
        <f t="shared" si="459"/>
        <v>1213.2067060527625</v>
      </c>
      <c r="AK3153">
        <f t="shared" si="461"/>
        <v>11074.662033843233</v>
      </c>
      <c r="AL3153">
        <f t="shared" si="460"/>
        <v>1402.6620338432331</v>
      </c>
      <c r="AR3153">
        <f t="shared" si="453"/>
        <v>1402.6620338432331</v>
      </c>
      <c r="AT3153">
        <v>-156.11729920702055</v>
      </c>
    </row>
    <row r="3154" spans="1:46">
      <c r="A3154" s="1">
        <v>45423.333333333336</v>
      </c>
      <c r="B3154">
        <v>5361759</v>
      </c>
      <c r="C3154" s="1">
        <v>45424.166666666664</v>
      </c>
      <c r="D3154">
        <v>1072351.8</v>
      </c>
      <c r="O3154">
        <f t="shared" si="454"/>
        <v>1812640.9360774823</v>
      </c>
      <c r="P3154">
        <f t="shared" si="455"/>
        <v>2884992.7360774823</v>
      </c>
      <c r="T3154">
        <v>210</v>
      </c>
      <c r="U3154">
        <f t="shared" si="456"/>
        <v>359058</v>
      </c>
      <c r="V3154">
        <f t="shared" si="457"/>
        <v>10416</v>
      </c>
      <c r="W3154" s="1">
        <v>45423.375</v>
      </c>
      <c r="X3154">
        <f t="shared" si="458"/>
        <v>10755.560469962395</v>
      </c>
      <c r="Z3154">
        <f t="shared" si="459"/>
        <v>339.56046996239456</v>
      </c>
      <c r="AK3154">
        <f t="shared" si="461"/>
        <v>10942.759325200841</v>
      </c>
      <c r="AL3154">
        <f t="shared" si="460"/>
        <v>526.75932520084098</v>
      </c>
      <c r="AR3154">
        <f t="shared" si="453"/>
        <v>526.75932520084098</v>
      </c>
      <c r="AT3154">
        <v>-156.10583032451541</v>
      </c>
    </row>
    <row r="3155" spans="1:46">
      <c r="A3155" s="1">
        <v>45423.375</v>
      </c>
      <c r="B3155">
        <v>5449476</v>
      </c>
      <c r="C3155" s="1">
        <v>45424.166666666664</v>
      </c>
      <c r="D3155">
        <v>1089895.2</v>
      </c>
      <c r="O3155">
        <f t="shared" si="454"/>
        <v>1842295.2761904763</v>
      </c>
      <c r="P3155">
        <f t="shared" si="455"/>
        <v>2932190.4761904762</v>
      </c>
      <c r="T3155">
        <v>220</v>
      </c>
      <c r="U3155">
        <f t="shared" si="456"/>
        <v>376156</v>
      </c>
      <c r="V3155">
        <f t="shared" si="457"/>
        <v>10912</v>
      </c>
      <c r="W3155" s="1">
        <v>45423.416666666664</v>
      </c>
      <c r="X3155">
        <f t="shared" si="458"/>
        <v>10931.518676540436</v>
      </c>
      <c r="Z3155">
        <f t="shared" si="459"/>
        <v>19.51867654043599</v>
      </c>
      <c r="AK3155">
        <f t="shared" si="461"/>
        <v>11121.780056966038</v>
      </c>
      <c r="AL3155">
        <f t="shared" si="460"/>
        <v>209.78005696603759</v>
      </c>
      <c r="AR3155">
        <f t="shared" si="453"/>
        <v>209.78005696603759</v>
      </c>
      <c r="AT3155">
        <v>-155.47492666653125</v>
      </c>
    </row>
    <row r="3156" spans="1:46">
      <c r="A3156" s="1">
        <v>45423.416666666664</v>
      </c>
      <c r="B3156">
        <v>5467647</v>
      </c>
      <c r="C3156" s="1">
        <v>45424.166666666664</v>
      </c>
      <c r="D3156">
        <v>1093529.3999999999</v>
      </c>
      <c r="O3156">
        <f t="shared" si="454"/>
        <v>1848438.3158999193</v>
      </c>
      <c r="P3156">
        <f t="shared" si="455"/>
        <v>2941967.7158999192</v>
      </c>
      <c r="T3156">
        <v>225</v>
      </c>
      <c r="U3156">
        <f t="shared" si="456"/>
        <v>384705</v>
      </c>
      <c r="V3156">
        <f t="shared" si="457"/>
        <v>11160</v>
      </c>
      <c r="W3156" s="1">
        <v>45423.458333333336</v>
      </c>
      <c r="X3156">
        <f t="shared" si="458"/>
        <v>10967.969268463663</v>
      </c>
      <c r="Z3156">
        <f t="shared" si="459"/>
        <v>-192.03073153633704</v>
      </c>
      <c r="AK3156">
        <f t="shared" si="461"/>
        <v>11158.865065765991</v>
      </c>
      <c r="AL3156">
        <f t="shared" si="460"/>
        <v>-1.1349342340090516</v>
      </c>
      <c r="AR3156">
        <f t="shared" si="453"/>
        <v>-1.1349342340090516</v>
      </c>
      <c r="AT3156">
        <v>-155.44049035849457</v>
      </c>
    </row>
    <row r="3157" spans="1:46">
      <c r="A3157" s="1">
        <v>45423.458333333336</v>
      </c>
      <c r="B3157">
        <v>5479313</v>
      </c>
      <c r="C3157" s="1">
        <v>45424.166666666664</v>
      </c>
      <c r="D3157">
        <v>1095862.6000000001</v>
      </c>
      <c r="O3157">
        <f t="shared" si="454"/>
        <v>1852382.2210922791</v>
      </c>
      <c r="P3157">
        <f t="shared" si="455"/>
        <v>2948244.8210922792</v>
      </c>
      <c r="T3157">
        <v>220</v>
      </c>
      <c r="U3157">
        <f t="shared" si="456"/>
        <v>376156</v>
      </c>
      <c r="V3157">
        <f t="shared" si="457"/>
        <v>10912</v>
      </c>
      <c r="W3157" s="1">
        <v>45423.5</v>
      </c>
      <c r="X3157">
        <f t="shared" si="458"/>
        <v>10991.370985781168</v>
      </c>
      <c r="Z3157">
        <f t="shared" si="459"/>
        <v>79.370985781168201</v>
      </c>
      <c r="AK3157">
        <f t="shared" si="461"/>
        <v>11182.674086329542</v>
      </c>
      <c r="AL3157">
        <f t="shared" si="460"/>
        <v>270.67408632954175</v>
      </c>
      <c r="AR3157">
        <f t="shared" si="453"/>
        <v>270.67408632954175</v>
      </c>
      <c r="AT3157">
        <v>-155.40988689813639</v>
      </c>
    </row>
    <row r="3158" spans="1:46">
      <c r="A3158" s="1">
        <v>45423.5</v>
      </c>
      <c r="B3158">
        <v>5469283</v>
      </c>
      <c r="C3158" s="1">
        <v>45424.166666666664</v>
      </c>
      <c r="D3158">
        <v>1093856.6000000001</v>
      </c>
      <c r="O3158">
        <f t="shared" si="454"/>
        <v>1848991.3956954535</v>
      </c>
      <c r="P3158">
        <f t="shared" si="455"/>
        <v>2942847.9956954536</v>
      </c>
      <c r="T3158">
        <v>210</v>
      </c>
      <c r="U3158">
        <f t="shared" si="456"/>
        <v>359058</v>
      </c>
      <c r="V3158">
        <f t="shared" si="457"/>
        <v>10416</v>
      </c>
      <c r="W3158" s="1">
        <v>45423.541666666664</v>
      </c>
      <c r="X3158">
        <f t="shared" si="458"/>
        <v>10971.251045382183</v>
      </c>
      <c r="Z3158">
        <f t="shared" si="459"/>
        <v>555.25104538218329</v>
      </c>
      <c r="AK3158">
        <f t="shared" si="461"/>
        <v>11162.203961500772</v>
      </c>
      <c r="AL3158">
        <f t="shared" si="460"/>
        <v>746.20396150077249</v>
      </c>
      <c r="AR3158">
        <f t="shared" si="453"/>
        <v>746.20396150077249</v>
      </c>
      <c r="AT3158">
        <v>-154.87924565980029</v>
      </c>
    </row>
    <row r="3159" spans="1:46">
      <c r="A3159" s="1">
        <v>45423.541666666664</v>
      </c>
      <c r="B3159">
        <v>5455425</v>
      </c>
      <c r="C3159" s="1">
        <v>45424.166666666664</v>
      </c>
      <c r="D3159">
        <v>1091085</v>
      </c>
      <c r="O3159">
        <f t="shared" si="454"/>
        <v>1844306.4447134789</v>
      </c>
      <c r="P3159">
        <f t="shared" si="455"/>
        <v>2935391.4447134789</v>
      </c>
      <c r="T3159">
        <v>200</v>
      </c>
      <c r="U3159">
        <f t="shared" si="456"/>
        <v>341960</v>
      </c>
      <c r="V3159">
        <f t="shared" si="457"/>
        <v>9920</v>
      </c>
      <c r="W3159" s="1">
        <v>45423.583333333336</v>
      </c>
      <c r="X3159">
        <f t="shared" si="458"/>
        <v>10943.45222842813</v>
      </c>
      <c r="Z3159">
        <f t="shared" si="459"/>
        <v>1023.4522284281302</v>
      </c>
      <c r="AK3159">
        <f t="shared" si="461"/>
        <v>11133.92131046617</v>
      </c>
      <c r="AL3159">
        <f t="shared" si="460"/>
        <v>1213.9213104661703</v>
      </c>
      <c r="AR3159">
        <f t="shared" si="453"/>
        <v>1213.9213104661703</v>
      </c>
      <c r="AT3159">
        <v>-154.69938853742315</v>
      </c>
    </row>
    <row r="3160" spans="1:46">
      <c r="A3160" s="1">
        <v>45423.583333333336</v>
      </c>
      <c r="B3160">
        <v>5463473</v>
      </c>
      <c r="C3160" s="1">
        <v>45424.166666666664</v>
      </c>
      <c r="D3160">
        <v>1092694.6000000001</v>
      </c>
      <c r="O3160">
        <f t="shared" si="454"/>
        <v>1847027.2186709717</v>
      </c>
      <c r="P3160">
        <f t="shared" si="455"/>
        <v>2939721.8186709718</v>
      </c>
      <c r="T3160">
        <v>195</v>
      </c>
      <c r="U3160">
        <f t="shared" si="456"/>
        <v>333411</v>
      </c>
      <c r="V3160">
        <f t="shared" si="457"/>
        <v>9672</v>
      </c>
      <c r="W3160" s="1">
        <v>45423.625</v>
      </c>
      <c r="X3160">
        <f t="shared" si="458"/>
        <v>10959.596324173997</v>
      </c>
      <c r="Z3160">
        <f t="shared" si="459"/>
        <v>1287.5963241739973</v>
      </c>
      <c r="AK3160">
        <f t="shared" si="461"/>
        <v>11150.346391684709</v>
      </c>
      <c r="AL3160">
        <f t="shared" si="460"/>
        <v>1478.3463916847086</v>
      </c>
      <c r="AR3160">
        <f t="shared" si="453"/>
        <v>1478.3463916847086</v>
      </c>
      <c r="AT3160">
        <v>-154.43152422111962</v>
      </c>
    </row>
    <row r="3161" spans="1:46">
      <c r="A3161" s="1">
        <v>45423.625</v>
      </c>
      <c r="B3161">
        <v>5477219</v>
      </c>
      <c r="C3161" s="1">
        <v>45424.166666666664</v>
      </c>
      <c r="D3161">
        <v>1095443.8</v>
      </c>
      <c r="O3161">
        <f t="shared" si="454"/>
        <v>1851674.3059994623</v>
      </c>
      <c r="P3161">
        <f t="shared" si="455"/>
        <v>2947118.1059994623</v>
      </c>
      <c r="T3161">
        <v>195</v>
      </c>
      <c r="U3161">
        <f t="shared" si="456"/>
        <v>333411</v>
      </c>
      <c r="V3161">
        <f t="shared" si="457"/>
        <v>9672</v>
      </c>
      <c r="W3161" s="1">
        <v>45423.666666666664</v>
      </c>
      <c r="X3161">
        <f t="shared" si="458"/>
        <v>10987.170471803553</v>
      </c>
      <c r="Z3161">
        <f t="shared" si="459"/>
        <v>1315.1704718035526</v>
      </c>
      <c r="AK3161">
        <f t="shared" si="461"/>
        <v>11178.400463060203</v>
      </c>
      <c r="AL3161">
        <f t="shared" si="460"/>
        <v>1506.400463060203</v>
      </c>
      <c r="AR3161">
        <f t="shared" si="453"/>
        <v>1506.400463060203</v>
      </c>
      <c r="AT3161">
        <v>-154.0873902990279</v>
      </c>
    </row>
    <row r="3162" spans="1:46">
      <c r="A3162" s="1">
        <v>45423.666666666664</v>
      </c>
      <c r="B3162">
        <v>5480487</v>
      </c>
      <c r="C3162" s="1">
        <v>45424.166666666664</v>
      </c>
      <c r="D3162">
        <v>1096097.3999999999</v>
      </c>
      <c r="O3162">
        <f t="shared" si="454"/>
        <v>1852779.1133171911</v>
      </c>
      <c r="P3162">
        <f t="shared" si="455"/>
        <v>2948876.513317191</v>
      </c>
      <c r="T3162">
        <v>200</v>
      </c>
      <c r="U3162">
        <f t="shared" si="456"/>
        <v>341960</v>
      </c>
      <c r="V3162">
        <f t="shared" si="457"/>
        <v>9920</v>
      </c>
      <c r="W3162" s="1">
        <v>45423.708333333336</v>
      </c>
      <c r="X3162">
        <f t="shared" si="458"/>
        <v>10993.726001736142</v>
      </c>
      <c r="Z3162">
        <f t="shared" si="459"/>
        <v>1073.7260017361423</v>
      </c>
      <c r="AK3162">
        <f t="shared" si="461"/>
        <v>11185.070090970514</v>
      </c>
      <c r="AL3162">
        <f t="shared" si="460"/>
        <v>1265.0700909705138</v>
      </c>
      <c r="AR3162">
        <f t="shared" si="453"/>
        <v>1265.0700909705138</v>
      </c>
      <c r="AT3162">
        <v>-153.49909639517318</v>
      </c>
    </row>
    <row r="3163" spans="1:46">
      <c r="A3163" s="1">
        <v>45423.708333333336</v>
      </c>
      <c r="B3163">
        <v>5483244</v>
      </c>
      <c r="C3163" s="1">
        <v>45424.166666666664</v>
      </c>
      <c r="D3163">
        <v>1096648.8</v>
      </c>
      <c r="O3163">
        <f t="shared" si="454"/>
        <v>1853711.1677159003</v>
      </c>
      <c r="P3163">
        <f t="shared" si="455"/>
        <v>2950359.9677159004</v>
      </c>
      <c r="T3163">
        <v>210</v>
      </c>
      <c r="U3163">
        <f t="shared" si="456"/>
        <v>359058</v>
      </c>
      <c r="V3163">
        <f t="shared" si="457"/>
        <v>10416</v>
      </c>
      <c r="W3163" s="1">
        <v>45423.75</v>
      </c>
      <c r="X3163">
        <f t="shared" si="458"/>
        <v>10999.256477875726</v>
      </c>
      <c r="Z3163">
        <f t="shared" si="459"/>
        <v>583.25647787572598</v>
      </c>
      <c r="AK3163">
        <f t="shared" si="461"/>
        <v>11190.69682418616</v>
      </c>
      <c r="AL3163">
        <f t="shared" si="460"/>
        <v>774.69682418615957</v>
      </c>
      <c r="AR3163">
        <f t="shared" si="453"/>
        <v>774.69682418615957</v>
      </c>
      <c r="AT3163">
        <v>-153.1279033810788</v>
      </c>
    </row>
    <row r="3164" spans="1:46">
      <c r="A3164" s="1">
        <v>45423.75</v>
      </c>
      <c r="B3164">
        <v>5497607</v>
      </c>
      <c r="C3164" s="1">
        <v>45424.166666666664</v>
      </c>
      <c r="D3164">
        <v>1099521.3999999999</v>
      </c>
      <c r="O3164">
        <f t="shared" si="454"/>
        <v>1858566.8432068871</v>
      </c>
      <c r="P3164">
        <f t="shared" si="455"/>
        <v>2958088.243206887</v>
      </c>
      <c r="T3164">
        <v>220</v>
      </c>
      <c r="U3164">
        <f t="shared" si="456"/>
        <v>376156</v>
      </c>
      <c r="V3164">
        <f t="shared" si="457"/>
        <v>10912</v>
      </c>
      <c r="W3164" s="1">
        <v>45423.791666666664</v>
      </c>
      <c r="X3164">
        <f t="shared" si="458"/>
        <v>11028.068312766114</v>
      </c>
      <c r="Z3164">
        <f t="shared" si="459"/>
        <v>116.0683127661141</v>
      </c>
      <c r="AK3164">
        <f t="shared" si="461"/>
        <v>11220.010124576542</v>
      </c>
      <c r="AL3164">
        <f t="shared" si="460"/>
        <v>308.01012457654178</v>
      </c>
      <c r="AR3164">
        <f t="shared" si="453"/>
        <v>308.01012457654178</v>
      </c>
      <c r="AT3164">
        <v>-152.98377666070155</v>
      </c>
    </row>
    <row r="3165" spans="1:46">
      <c r="A3165" s="1">
        <v>45423.791666666664</v>
      </c>
      <c r="B3165">
        <v>5515376</v>
      </c>
      <c r="C3165" s="1">
        <v>45424.166666666664</v>
      </c>
      <c r="D3165">
        <v>1103075.2</v>
      </c>
      <c r="O3165">
        <f t="shared" si="454"/>
        <v>1864573.9794457897</v>
      </c>
      <c r="P3165">
        <f t="shared" si="455"/>
        <v>2967649.1794457897</v>
      </c>
      <c r="T3165">
        <v>225</v>
      </c>
      <c r="U3165">
        <f t="shared" si="456"/>
        <v>384705</v>
      </c>
      <c r="V3165">
        <f t="shared" si="457"/>
        <v>11160</v>
      </c>
      <c r="W3165" s="1">
        <v>45423.833333333336</v>
      </c>
      <c r="X3165">
        <f t="shared" si="458"/>
        <v>11063.712502292494</v>
      </c>
      <c r="Z3165">
        <f t="shared" si="459"/>
        <v>-96.287497707506191</v>
      </c>
      <c r="AK3165">
        <f t="shared" si="461"/>
        <v>11256.274695671495</v>
      </c>
      <c r="AL3165">
        <f t="shared" si="460"/>
        <v>96.274695671494555</v>
      </c>
      <c r="AR3165">
        <f t="shared" si="453"/>
        <v>96.274695671494555</v>
      </c>
      <c r="AT3165">
        <v>-151.69928051167335</v>
      </c>
    </row>
    <row r="3166" spans="1:46">
      <c r="A3166" s="1">
        <v>45423.833333333336</v>
      </c>
      <c r="B3166">
        <v>5519529</v>
      </c>
      <c r="C3166" s="1">
        <v>45424.166666666664</v>
      </c>
      <c r="D3166">
        <v>1103905.8</v>
      </c>
      <c r="O3166">
        <f t="shared" si="454"/>
        <v>1865977.9772397096</v>
      </c>
      <c r="P3166">
        <f t="shared" si="455"/>
        <v>2969883.7772397096</v>
      </c>
      <c r="T3166">
        <v>220</v>
      </c>
      <c r="U3166">
        <f t="shared" si="456"/>
        <v>376156</v>
      </c>
      <c r="V3166">
        <f t="shared" si="457"/>
        <v>10912</v>
      </c>
      <c r="W3166" s="1">
        <v>45423.875</v>
      </c>
      <c r="X3166">
        <f t="shared" si="458"/>
        <v>11072.043321083818</v>
      </c>
      <c r="Z3166">
        <f t="shared" si="459"/>
        <v>160.04332108381823</v>
      </c>
      <c r="AK3166">
        <f t="shared" si="461"/>
        <v>11264.750511066699</v>
      </c>
      <c r="AL3166">
        <f t="shared" si="460"/>
        <v>352.75051106669889</v>
      </c>
      <c r="AR3166">
        <f t="shared" si="453"/>
        <v>352.75051106669889</v>
      </c>
      <c r="AT3166">
        <v>-151.59468738044416</v>
      </c>
    </row>
    <row r="3167" spans="1:46">
      <c r="A3167" s="1">
        <v>45423.875</v>
      </c>
      <c r="B3167">
        <v>5521615</v>
      </c>
      <c r="C3167" s="1">
        <v>45424.166666666664</v>
      </c>
      <c r="D3167">
        <v>1104323</v>
      </c>
      <c r="O3167">
        <f t="shared" si="454"/>
        <v>1866683.187785849</v>
      </c>
      <c r="P3167">
        <f t="shared" si="455"/>
        <v>2971006.187785849</v>
      </c>
      <c r="T3167">
        <v>215</v>
      </c>
      <c r="U3167">
        <f t="shared" si="456"/>
        <v>367607</v>
      </c>
      <c r="V3167">
        <f t="shared" si="457"/>
        <v>10664</v>
      </c>
      <c r="W3167" s="1">
        <v>45423.916666666664</v>
      </c>
      <c r="X3167">
        <f t="shared" si="458"/>
        <v>11076.227787252539</v>
      </c>
      <c r="Z3167">
        <f t="shared" si="459"/>
        <v>412.2277872525392</v>
      </c>
      <c r="AK3167">
        <f t="shared" si="461"/>
        <v>11269.007807217526</v>
      </c>
      <c r="AL3167">
        <f t="shared" si="460"/>
        <v>605.00780721752562</v>
      </c>
      <c r="AR3167">
        <f t="shared" si="453"/>
        <v>605.00780721752562</v>
      </c>
      <c r="AT3167">
        <v>-151.30973926294064</v>
      </c>
    </row>
    <row r="3168" spans="1:46">
      <c r="A3168" s="1">
        <v>45423.916666666664</v>
      </c>
      <c r="B3168">
        <v>5537101</v>
      </c>
      <c r="C3168" s="1">
        <v>45424.166666666664</v>
      </c>
      <c r="D3168">
        <v>1107420.2</v>
      </c>
      <c r="O3168">
        <f t="shared" si="454"/>
        <v>1871918.5140166802</v>
      </c>
      <c r="P3168">
        <f t="shared" si="455"/>
        <v>2979338.7140166801</v>
      </c>
      <c r="T3168">
        <v>205</v>
      </c>
      <c r="U3168">
        <f t="shared" si="456"/>
        <v>350509</v>
      </c>
      <c r="V3168">
        <f t="shared" si="457"/>
        <v>10168</v>
      </c>
      <c r="W3168" s="1">
        <v>45423.958333333336</v>
      </c>
      <c r="X3168">
        <f t="shared" si="458"/>
        <v>11107.292333316218</v>
      </c>
      <c r="Z3168">
        <f t="shared" si="459"/>
        <v>939.29233331621799</v>
      </c>
      <c r="AK3168">
        <f t="shared" si="461"/>
        <v>11300.613026868401</v>
      </c>
      <c r="AL3168">
        <f t="shared" si="460"/>
        <v>1132.613026868401</v>
      </c>
      <c r="AR3168">
        <f t="shared" si="453"/>
        <v>1132.613026868401</v>
      </c>
      <c r="AT3168">
        <v>-151.24647167872536</v>
      </c>
    </row>
    <row r="3169" spans="1:46">
      <c r="A3169" s="1">
        <v>45423.958333333336</v>
      </c>
      <c r="B3169">
        <v>5553230</v>
      </c>
      <c r="C3169" s="1">
        <v>45424.166666666664</v>
      </c>
      <c r="D3169">
        <v>1110646</v>
      </c>
      <c r="O3169">
        <f t="shared" si="454"/>
        <v>1877371.21818671</v>
      </c>
      <c r="P3169">
        <f t="shared" si="455"/>
        <v>2988017.21818671</v>
      </c>
      <c r="T3169">
        <v>190</v>
      </c>
      <c r="U3169">
        <f t="shared" si="456"/>
        <v>324862</v>
      </c>
      <c r="V3169">
        <f t="shared" si="457"/>
        <v>9424</v>
      </c>
      <c r="W3169" s="1">
        <v>45424</v>
      </c>
      <c r="X3169">
        <f t="shared" si="458"/>
        <v>11139.64672201963</v>
      </c>
      <c r="Z3169">
        <f t="shared" si="459"/>
        <v>1715.64672201963</v>
      </c>
      <c r="AK3169">
        <f t="shared" si="461"/>
        <v>11333.530538669316</v>
      </c>
      <c r="AL3169">
        <f t="shared" si="460"/>
        <v>1909.5305386693162</v>
      </c>
      <c r="AR3169">
        <f t="shared" si="453"/>
        <v>1909.5305386693162</v>
      </c>
      <c r="AT3169">
        <v>-150.8726205644507</v>
      </c>
    </row>
    <row r="3170" spans="1:46">
      <c r="A3170" s="1">
        <v>45424</v>
      </c>
      <c r="B3170">
        <v>5553334</v>
      </c>
      <c r="C3170" s="1">
        <v>45425.166666666664</v>
      </c>
      <c r="D3170">
        <v>1110666.8</v>
      </c>
      <c r="O3170">
        <f t="shared" si="454"/>
        <v>1877406.3772935166</v>
      </c>
      <c r="P3170">
        <f t="shared" si="455"/>
        <v>2988073.1772935167</v>
      </c>
      <c r="T3170">
        <v>180</v>
      </c>
      <c r="U3170">
        <f t="shared" si="456"/>
        <v>307764</v>
      </c>
      <c r="V3170">
        <f t="shared" si="457"/>
        <v>8928</v>
      </c>
      <c r="W3170" s="1">
        <v>45424.041666666664</v>
      </c>
      <c r="X3170">
        <f t="shared" si="458"/>
        <v>11139.855343535235</v>
      </c>
      <c r="Z3170">
        <f t="shared" si="459"/>
        <v>2211.8553435352351</v>
      </c>
      <c r="AK3170">
        <f t="shared" si="461"/>
        <v>11333.742791209916</v>
      </c>
      <c r="AL3170">
        <f t="shared" si="460"/>
        <v>2405.7427912099156</v>
      </c>
      <c r="AR3170">
        <f t="shared" si="453"/>
        <v>2405.7427912099156</v>
      </c>
      <c r="AT3170">
        <v>-149.88288857771477</v>
      </c>
    </row>
    <row r="3171" spans="1:46">
      <c r="A3171" s="1">
        <v>45424.041666666664</v>
      </c>
      <c r="B3171">
        <v>5555063</v>
      </c>
      <c r="C3171" s="1">
        <v>45425.166666666664</v>
      </c>
      <c r="D3171">
        <v>1111012.6000000001</v>
      </c>
      <c r="O3171">
        <f t="shared" si="454"/>
        <v>1877990.8974441756</v>
      </c>
      <c r="P3171">
        <f t="shared" si="455"/>
        <v>2989003.4974441756</v>
      </c>
      <c r="T3171">
        <v>175</v>
      </c>
      <c r="U3171">
        <f t="shared" si="456"/>
        <v>299215</v>
      </c>
      <c r="V3171">
        <f t="shared" si="457"/>
        <v>8680</v>
      </c>
      <c r="W3171" s="1">
        <v>45424.083333333336</v>
      </c>
      <c r="X3171">
        <f t="shared" si="458"/>
        <v>11143.323676232128</v>
      </c>
      <c r="Z3171">
        <f t="shared" si="459"/>
        <v>2463.3236762321285</v>
      </c>
      <c r="AK3171">
        <f t="shared" si="461"/>
        <v>11337.271489697347</v>
      </c>
      <c r="AL3171">
        <f t="shared" si="460"/>
        <v>2657.2714896973466</v>
      </c>
      <c r="AR3171">
        <f t="shared" si="453"/>
        <v>2657.2714896973466</v>
      </c>
      <c r="AT3171">
        <v>-148.71958138405535</v>
      </c>
    </row>
    <row r="3172" spans="1:46">
      <c r="A3172" s="1">
        <v>45424.083333333336</v>
      </c>
      <c r="B3172">
        <v>5570487</v>
      </c>
      <c r="C3172" s="1">
        <v>45425.166666666664</v>
      </c>
      <c r="D3172">
        <v>1114097.3999999999</v>
      </c>
      <c r="O3172">
        <f t="shared" si="454"/>
        <v>1883205.2634382569</v>
      </c>
      <c r="P3172">
        <f t="shared" si="455"/>
        <v>2997302.6634382568</v>
      </c>
      <c r="T3172">
        <v>170</v>
      </c>
      <c r="U3172">
        <f t="shared" si="456"/>
        <v>290666</v>
      </c>
      <c r="V3172">
        <f t="shared" si="457"/>
        <v>8432</v>
      </c>
      <c r="W3172" s="1">
        <v>45424.125</v>
      </c>
      <c r="X3172">
        <f t="shared" si="458"/>
        <v>11174.263851776886</v>
      </c>
      <c r="Z3172">
        <f t="shared" si="459"/>
        <v>2742.2638517768864</v>
      </c>
      <c r="AK3172">
        <f t="shared" si="461"/>
        <v>11368.750174179786</v>
      </c>
      <c r="AL3172">
        <f t="shared" si="460"/>
        <v>2936.750174179786</v>
      </c>
      <c r="AR3172">
        <f t="shared" si="453"/>
        <v>2936.750174179786</v>
      </c>
      <c r="AT3172">
        <v>-148.53590130084558</v>
      </c>
    </row>
    <row r="3173" spans="1:46">
      <c r="A3173" s="1">
        <v>45424.125</v>
      </c>
      <c r="B3173">
        <v>5590073</v>
      </c>
      <c r="C3173" s="1">
        <v>45425.166666666664</v>
      </c>
      <c r="D3173">
        <v>1118014.6000000001</v>
      </c>
      <c r="O3173">
        <f t="shared" si="454"/>
        <v>1889826.6698412704</v>
      </c>
      <c r="P3173">
        <f t="shared" si="455"/>
        <v>3007841.2698412705</v>
      </c>
      <c r="T3173">
        <v>165</v>
      </c>
      <c r="U3173">
        <f t="shared" si="456"/>
        <v>282117</v>
      </c>
      <c r="V3173">
        <f t="shared" si="457"/>
        <v>8184</v>
      </c>
      <c r="W3173" s="1">
        <v>45424.166666666664</v>
      </c>
      <c r="X3173">
        <f t="shared" si="458"/>
        <v>11213.552899897977</v>
      </c>
      <c r="Z3173">
        <f t="shared" si="459"/>
        <v>3029.5528998979771</v>
      </c>
      <c r="AK3173">
        <f t="shared" si="461"/>
        <v>11408.723042065754</v>
      </c>
      <c r="AL3173">
        <f t="shared" si="460"/>
        <v>3224.7230420657543</v>
      </c>
      <c r="AR3173">
        <f t="shared" si="453"/>
        <v>3224.7230420657543</v>
      </c>
      <c r="AT3173">
        <v>-147.57670286221673</v>
      </c>
    </row>
    <row r="3174" spans="1:46">
      <c r="A3174" s="1">
        <v>45424.166666666664</v>
      </c>
      <c r="B3174">
        <v>5588792</v>
      </c>
      <c r="C3174" s="1">
        <v>45425.166666666664</v>
      </c>
      <c r="D3174">
        <v>1117758.3999999999</v>
      </c>
      <c r="O3174">
        <f t="shared" si="454"/>
        <v>1889393.604304547</v>
      </c>
      <c r="P3174">
        <f t="shared" si="455"/>
        <v>3007152.0043045469</v>
      </c>
      <c r="T3174">
        <v>160</v>
      </c>
      <c r="U3174">
        <f t="shared" si="456"/>
        <v>273568</v>
      </c>
      <c r="V3174">
        <f t="shared" si="457"/>
        <v>7936</v>
      </c>
      <c r="W3174" s="1">
        <v>45424.208333333336</v>
      </c>
      <c r="X3174">
        <f t="shared" si="458"/>
        <v>11210.983244499062</v>
      </c>
      <c r="Z3174">
        <f t="shared" si="459"/>
        <v>3274.9832444990625</v>
      </c>
      <c r="AK3174">
        <f t="shared" si="461"/>
        <v>11406.10866221474</v>
      </c>
      <c r="AL3174">
        <f t="shared" si="460"/>
        <v>3470.1086622147395</v>
      </c>
      <c r="AR3174">
        <f t="shared" si="453"/>
        <v>3470.1086622147395</v>
      </c>
      <c r="AT3174">
        <v>-147.55627419039592</v>
      </c>
    </row>
    <row r="3175" spans="1:46">
      <c r="A3175" s="1">
        <v>45424.208333333336</v>
      </c>
      <c r="B3175">
        <v>5585273</v>
      </c>
      <c r="C3175" s="1">
        <v>45425.166666666664</v>
      </c>
      <c r="D3175">
        <v>1117054.6000000001</v>
      </c>
      <c r="O3175">
        <f t="shared" si="454"/>
        <v>1888203.9418348134</v>
      </c>
      <c r="P3175">
        <f t="shared" si="455"/>
        <v>3005258.5418348135</v>
      </c>
      <c r="T3175">
        <v>165</v>
      </c>
      <c r="U3175">
        <f t="shared" si="456"/>
        <v>282117</v>
      </c>
      <c r="V3175">
        <f t="shared" si="457"/>
        <v>8184</v>
      </c>
      <c r="W3175" s="1">
        <v>45424.25</v>
      </c>
      <c r="X3175">
        <f t="shared" si="458"/>
        <v>11203.924214562472</v>
      </c>
      <c r="Z3175">
        <f t="shared" si="459"/>
        <v>3019.9242145624721</v>
      </c>
      <c r="AK3175">
        <f t="shared" si="461"/>
        <v>11398.926770961258</v>
      </c>
      <c r="AL3175">
        <f t="shared" si="460"/>
        <v>3214.9267709612577</v>
      </c>
      <c r="AR3175">
        <f t="shared" si="453"/>
        <v>3214.9267709612577</v>
      </c>
      <c r="AT3175">
        <v>-147.07081112043306</v>
      </c>
    </row>
    <row r="3176" spans="1:46">
      <c r="A3176" s="1">
        <v>45424.25</v>
      </c>
      <c r="B3176">
        <v>5598674</v>
      </c>
      <c r="C3176" s="1">
        <v>45425.166666666664</v>
      </c>
      <c r="D3176">
        <v>1119734.8</v>
      </c>
      <c r="O3176">
        <f t="shared" si="454"/>
        <v>1892734.3955878399</v>
      </c>
      <c r="P3176">
        <f t="shared" si="455"/>
        <v>3012469.1955878399</v>
      </c>
      <c r="T3176">
        <v>180</v>
      </c>
      <c r="U3176">
        <f t="shared" si="456"/>
        <v>307764</v>
      </c>
      <c r="V3176">
        <f t="shared" si="457"/>
        <v>8928</v>
      </c>
      <c r="W3176" s="1">
        <v>45424.291666666664</v>
      </c>
      <c r="X3176">
        <f t="shared" si="458"/>
        <v>11230.806300433538</v>
      </c>
      <c r="Z3176">
        <f t="shared" si="459"/>
        <v>2302.8063004335381</v>
      </c>
      <c r="AK3176">
        <f t="shared" si="461"/>
        <v>11426.276735351121</v>
      </c>
      <c r="AL3176">
        <f t="shared" si="460"/>
        <v>2498.2767353511208</v>
      </c>
      <c r="AR3176">
        <f t="shared" si="453"/>
        <v>2498.2767353511208</v>
      </c>
      <c r="AT3176">
        <v>-146.80549544468704</v>
      </c>
    </row>
    <row r="3177" spans="1:46">
      <c r="A3177" s="1">
        <v>45424.291666666664</v>
      </c>
      <c r="B3177">
        <v>5613793</v>
      </c>
      <c r="C3177" s="1">
        <v>45425.166666666664</v>
      </c>
      <c r="D3177">
        <v>1122758.6000000001</v>
      </c>
      <c r="O3177">
        <f t="shared" si="454"/>
        <v>1897845.6507398444</v>
      </c>
      <c r="P3177">
        <f t="shared" si="455"/>
        <v>3020604.2507398445</v>
      </c>
      <c r="T3177">
        <v>195</v>
      </c>
      <c r="U3177">
        <f t="shared" si="456"/>
        <v>333411</v>
      </c>
      <c r="V3177">
        <f t="shared" si="457"/>
        <v>9672</v>
      </c>
      <c r="W3177" s="1">
        <v>45424.333333333336</v>
      </c>
      <c r="X3177">
        <f t="shared" si="458"/>
        <v>11261.134653264271</v>
      </c>
      <c r="Z3177">
        <f t="shared" si="459"/>
        <v>1589.134653264271</v>
      </c>
      <c r="AK3177">
        <f t="shared" si="461"/>
        <v>11457.132948440463</v>
      </c>
      <c r="AL3177">
        <f t="shared" si="460"/>
        <v>1785.1329484404632</v>
      </c>
      <c r="AR3177">
        <f t="shared" si="453"/>
        <v>1785.1329484404632</v>
      </c>
      <c r="AT3177">
        <v>-146.51364820136587</v>
      </c>
    </row>
    <row r="3178" spans="1:46">
      <c r="A3178" s="1">
        <v>45424.333333333336</v>
      </c>
      <c r="B3178">
        <v>5608655</v>
      </c>
      <c r="C3178" s="1">
        <v>45425.166666666664</v>
      </c>
      <c r="D3178">
        <v>1121731</v>
      </c>
      <c r="O3178">
        <f t="shared" si="454"/>
        <v>1896108.6556362659</v>
      </c>
      <c r="P3178">
        <f t="shared" si="455"/>
        <v>3017839.6556362659</v>
      </c>
      <c r="T3178">
        <v>210</v>
      </c>
      <c r="U3178">
        <f t="shared" si="456"/>
        <v>359058</v>
      </c>
      <c r="V3178">
        <f t="shared" si="457"/>
        <v>10416</v>
      </c>
      <c r="W3178" s="1">
        <v>45424.375</v>
      </c>
      <c r="X3178">
        <f t="shared" si="458"/>
        <v>11250.827948003056</v>
      </c>
      <c r="Z3178">
        <f t="shared" si="459"/>
        <v>834.82794800305601</v>
      </c>
      <c r="AK3178">
        <f t="shared" si="461"/>
        <v>11446.646856579027</v>
      </c>
      <c r="AL3178">
        <f t="shared" si="460"/>
        <v>1030.6468565790274</v>
      </c>
      <c r="AR3178">
        <f t="shared" si="453"/>
        <v>1030.6468565790274</v>
      </c>
      <c r="AT3178">
        <v>-146.43201260882597</v>
      </c>
    </row>
    <row r="3179" spans="1:46">
      <c r="A3179" s="1">
        <v>45424.375</v>
      </c>
      <c r="B3179">
        <v>5604081</v>
      </c>
      <c r="C3179" s="1">
        <v>45425.166666666664</v>
      </c>
      <c r="D3179">
        <v>1120816.2</v>
      </c>
      <c r="O3179">
        <f t="shared" si="454"/>
        <v>1894562.3310734464</v>
      </c>
      <c r="P3179">
        <f t="shared" si="455"/>
        <v>3015378.5310734464</v>
      </c>
      <c r="T3179">
        <v>220</v>
      </c>
      <c r="U3179">
        <f t="shared" si="456"/>
        <v>376156</v>
      </c>
      <c r="V3179">
        <f t="shared" si="457"/>
        <v>10912</v>
      </c>
      <c r="W3179" s="1">
        <v>45424.416666666664</v>
      </c>
      <c r="X3179">
        <f t="shared" si="458"/>
        <v>11241.652613268763</v>
      </c>
      <c r="Z3179">
        <f t="shared" si="459"/>
        <v>329.65261326876316</v>
      </c>
      <c r="AK3179">
        <f t="shared" si="461"/>
        <v>11437.31182657237</v>
      </c>
      <c r="AL3179">
        <f t="shared" si="460"/>
        <v>525.31182657236968</v>
      </c>
      <c r="AR3179">
        <f t="shared" si="453"/>
        <v>525.31182657236968</v>
      </c>
      <c r="AT3179">
        <v>-146.42919526263904</v>
      </c>
    </row>
    <row r="3180" spans="1:46">
      <c r="A3180" s="1">
        <v>45424.416666666664</v>
      </c>
      <c r="B3180">
        <v>5616914</v>
      </c>
      <c r="C3180" s="1">
        <v>45425.166666666664</v>
      </c>
      <c r="D3180">
        <v>1123382.8</v>
      </c>
      <c r="O3180">
        <f t="shared" si="454"/>
        <v>1898900.7620123758</v>
      </c>
      <c r="P3180">
        <f t="shared" si="455"/>
        <v>3022283.5620123758</v>
      </c>
      <c r="T3180">
        <v>225</v>
      </c>
      <c r="U3180">
        <f t="shared" si="456"/>
        <v>384705</v>
      </c>
      <c r="V3180">
        <f t="shared" si="457"/>
        <v>11160</v>
      </c>
      <c r="W3180" s="1">
        <v>45424.458333333336</v>
      </c>
      <c r="X3180">
        <f t="shared" si="458"/>
        <v>11267.395304708463</v>
      </c>
      <c r="Z3180">
        <f t="shared" si="459"/>
        <v>107.3953047084633</v>
      </c>
      <c r="AK3180">
        <f t="shared" si="461"/>
        <v>11463.502565548199</v>
      </c>
      <c r="AL3180">
        <f t="shared" si="460"/>
        <v>303.50256554819862</v>
      </c>
      <c r="AR3180">
        <f t="shared" si="453"/>
        <v>303.50256554819862</v>
      </c>
      <c r="AT3180">
        <v>-146.31133140420025</v>
      </c>
    </row>
    <row r="3181" spans="1:46">
      <c r="A3181" s="1">
        <v>45424.458333333336</v>
      </c>
      <c r="B3181">
        <v>5630994</v>
      </c>
      <c r="C3181" s="1">
        <v>45425.166666666664</v>
      </c>
      <c r="D3181">
        <v>1126198.8</v>
      </c>
      <c r="O3181">
        <f t="shared" si="454"/>
        <v>1903660.7641646492</v>
      </c>
      <c r="P3181">
        <f t="shared" si="455"/>
        <v>3029859.5641646492</v>
      </c>
      <c r="T3181">
        <v>220</v>
      </c>
      <c r="U3181">
        <f t="shared" si="456"/>
        <v>376156</v>
      </c>
      <c r="V3181">
        <f t="shared" si="457"/>
        <v>10912</v>
      </c>
      <c r="W3181" s="1">
        <v>45424.5</v>
      </c>
      <c r="X3181">
        <f t="shared" si="458"/>
        <v>11295.639448359283</v>
      </c>
      <c r="Z3181">
        <f t="shared" si="459"/>
        <v>383.63944835928305</v>
      </c>
      <c r="AK3181">
        <f t="shared" si="461"/>
        <v>11492.238294121382</v>
      </c>
      <c r="AL3181">
        <f t="shared" si="460"/>
        <v>580.23829412138184</v>
      </c>
      <c r="AR3181">
        <f t="shared" si="453"/>
        <v>580.23829412138184</v>
      </c>
      <c r="AT3181">
        <v>-145.82151784897542</v>
      </c>
    </row>
    <row r="3182" spans="1:46">
      <c r="A3182" s="1">
        <v>45424.5</v>
      </c>
      <c r="B3182">
        <v>5629337</v>
      </c>
      <c r="C3182" s="1">
        <v>45425.166666666664</v>
      </c>
      <c r="D3182">
        <v>1125867.3999999999</v>
      </c>
      <c r="O3182">
        <f t="shared" si="454"/>
        <v>1903100.5849340865</v>
      </c>
      <c r="P3182">
        <f t="shared" si="455"/>
        <v>3028967.9849340864</v>
      </c>
      <c r="T3182">
        <v>210</v>
      </c>
      <c r="U3182">
        <f t="shared" si="456"/>
        <v>359058</v>
      </c>
      <c r="V3182">
        <f t="shared" si="457"/>
        <v>10416</v>
      </c>
      <c r="W3182" s="1">
        <v>45424.541666666664</v>
      </c>
      <c r="X3182">
        <f t="shared" si="458"/>
        <v>11292.315545942418</v>
      </c>
      <c r="Z3182">
        <f t="shared" si="459"/>
        <v>876.31554594241788</v>
      </c>
      <c r="AK3182">
        <f t="shared" si="461"/>
        <v>11488.856539700517</v>
      </c>
      <c r="AL3182">
        <f t="shared" si="460"/>
        <v>1072.8565397005168</v>
      </c>
      <c r="AR3182">
        <f t="shared" si="453"/>
        <v>1072.8565397005168</v>
      </c>
      <c r="AT3182">
        <v>-145.57075710755998</v>
      </c>
    </row>
    <row r="3183" spans="1:46">
      <c r="A3183" s="1">
        <v>45424.541666666664</v>
      </c>
      <c r="B3183">
        <v>5626005</v>
      </c>
      <c r="C3183" s="1">
        <v>45425.166666666664</v>
      </c>
      <c r="D3183">
        <v>1125201</v>
      </c>
      <c r="O3183">
        <f t="shared" si="454"/>
        <v>1901974.1412429381</v>
      </c>
      <c r="P3183">
        <f t="shared" si="455"/>
        <v>3027175.1412429381</v>
      </c>
      <c r="T3183">
        <v>200</v>
      </c>
      <c r="U3183">
        <f t="shared" si="456"/>
        <v>341960</v>
      </c>
      <c r="V3183">
        <f t="shared" si="457"/>
        <v>9920</v>
      </c>
      <c r="W3183" s="1">
        <v>45424.583333333336</v>
      </c>
      <c r="X3183">
        <f t="shared" si="458"/>
        <v>11285.631633538689</v>
      </c>
      <c r="Z3183">
        <f t="shared" si="459"/>
        <v>1365.6316335386891</v>
      </c>
      <c r="AK3183">
        <f t="shared" si="461"/>
        <v>11482.056294842148</v>
      </c>
      <c r="AL3183">
        <f t="shared" si="460"/>
        <v>1562.0562948421484</v>
      </c>
      <c r="AR3183">
        <f t="shared" si="453"/>
        <v>1562.0562948421484</v>
      </c>
      <c r="AT3183">
        <v>-145.13144816008389</v>
      </c>
    </row>
    <row r="3184" spans="1:46">
      <c r="A3184" s="1">
        <v>45424.583333333336</v>
      </c>
      <c r="B3184">
        <v>5635138</v>
      </c>
      <c r="C3184" s="1">
        <v>45425.166666666664</v>
      </c>
      <c r="D3184">
        <v>1127027.6000000001</v>
      </c>
      <c r="O3184">
        <f t="shared" si="454"/>
        <v>1905061.719343557</v>
      </c>
      <c r="P3184">
        <f t="shared" si="455"/>
        <v>3032089.3193435571</v>
      </c>
      <c r="T3184">
        <v>195</v>
      </c>
      <c r="U3184">
        <f t="shared" si="456"/>
        <v>333411</v>
      </c>
      <c r="V3184">
        <f t="shared" si="457"/>
        <v>9672</v>
      </c>
      <c r="W3184" s="1">
        <v>45424.625</v>
      </c>
      <c r="X3184">
        <f t="shared" si="458"/>
        <v>11303.952213365603</v>
      </c>
      <c r="Z3184">
        <f t="shared" si="459"/>
        <v>1631.9522133656028</v>
      </c>
      <c r="AK3184">
        <f t="shared" si="461"/>
        <v>11500.695741508265</v>
      </c>
      <c r="AL3184">
        <f t="shared" si="460"/>
        <v>1828.6957415082652</v>
      </c>
      <c r="AR3184">
        <f t="shared" si="453"/>
        <v>1828.6957415082652</v>
      </c>
      <c r="AT3184">
        <v>-145.12761531240903</v>
      </c>
    </row>
    <row r="3185" spans="1:46">
      <c r="A3185" s="1">
        <v>45424.625</v>
      </c>
      <c r="B3185">
        <v>5636204</v>
      </c>
      <c r="C3185" s="1">
        <v>45425.166666666664</v>
      </c>
      <c r="D3185">
        <v>1127240.8</v>
      </c>
      <c r="O3185">
        <f t="shared" si="454"/>
        <v>1905422.100188324</v>
      </c>
      <c r="P3185">
        <f t="shared" si="455"/>
        <v>3032662.900188324</v>
      </c>
      <c r="T3185">
        <v>195</v>
      </c>
      <c r="U3185">
        <f t="shared" si="456"/>
        <v>333411</v>
      </c>
      <c r="V3185">
        <f t="shared" si="457"/>
        <v>9672</v>
      </c>
      <c r="W3185" s="1">
        <v>45424.666666666664</v>
      </c>
      <c r="X3185">
        <f t="shared" si="458"/>
        <v>11306.090583900528</v>
      </c>
      <c r="Z3185">
        <f t="shared" si="459"/>
        <v>1634.0905839005281</v>
      </c>
      <c r="AK3185">
        <f t="shared" si="461"/>
        <v>11502.871330049387</v>
      </c>
      <c r="AL3185">
        <f t="shared" si="460"/>
        <v>1830.8713300493873</v>
      </c>
      <c r="AR3185">
        <f t="shared" si="453"/>
        <v>1830.8713300493873</v>
      </c>
      <c r="AT3185">
        <v>-144.63780175718239</v>
      </c>
    </row>
    <row r="3186" spans="1:46">
      <c r="A3186" s="1">
        <v>45424.666666666664</v>
      </c>
      <c r="B3186">
        <v>5628961</v>
      </c>
      <c r="C3186" s="1">
        <v>45425.166666666664</v>
      </c>
      <c r="D3186">
        <v>1125792.2</v>
      </c>
      <c r="O3186">
        <f t="shared" si="454"/>
        <v>1902973.4712402478</v>
      </c>
      <c r="P3186">
        <f t="shared" si="455"/>
        <v>3028765.6712402478</v>
      </c>
      <c r="T3186">
        <v>200</v>
      </c>
      <c r="U3186">
        <f t="shared" si="456"/>
        <v>341960</v>
      </c>
      <c r="V3186">
        <f t="shared" si="457"/>
        <v>9920</v>
      </c>
      <c r="W3186" s="1">
        <v>45424.708333333336</v>
      </c>
      <c r="X3186">
        <f t="shared" si="458"/>
        <v>11291.561298924471</v>
      </c>
      <c r="Z3186">
        <f t="shared" si="459"/>
        <v>1371.561298924471</v>
      </c>
      <c r="AK3186">
        <f t="shared" si="461"/>
        <v>11488.089165130667</v>
      </c>
      <c r="AL3186">
        <f t="shared" si="460"/>
        <v>1568.0891651306665</v>
      </c>
      <c r="AR3186">
        <f t="shared" si="453"/>
        <v>1568.0891651306665</v>
      </c>
      <c r="AT3186">
        <v>-143.69899244300359</v>
      </c>
    </row>
    <row r="3187" spans="1:46">
      <c r="A3187" s="1">
        <v>45424.708333333336</v>
      </c>
      <c r="B3187">
        <v>5629481</v>
      </c>
      <c r="C3187" s="1">
        <v>45425.166666666664</v>
      </c>
      <c r="D3187">
        <v>1125896.2</v>
      </c>
      <c r="O3187">
        <f t="shared" si="454"/>
        <v>1903149.2667742802</v>
      </c>
      <c r="P3187">
        <f t="shared" si="455"/>
        <v>3029045.4667742802</v>
      </c>
      <c r="T3187">
        <v>210</v>
      </c>
      <c r="U3187">
        <f t="shared" si="456"/>
        <v>359058</v>
      </c>
      <c r="V3187">
        <f t="shared" si="457"/>
        <v>10416</v>
      </c>
      <c r="W3187" s="1">
        <v>45424.75</v>
      </c>
      <c r="X3187">
        <f t="shared" si="458"/>
        <v>11292.604406502483</v>
      </c>
      <c r="Z3187">
        <f t="shared" si="459"/>
        <v>876.60440650248347</v>
      </c>
      <c r="AK3187">
        <f t="shared" si="461"/>
        <v>11489.150427833652</v>
      </c>
      <c r="AL3187">
        <f t="shared" si="460"/>
        <v>1073.1504278336524</v>
      </c>
      <c r="AR3187">
        <f t="shared" si="453"/>
        <v>1073.1504278336524</v>
      </c>
      <c r="AT3187">
        <v>-143.69515959532509</v>
      </c>
    </row>
    <row r="3188" spans="1:46">
      <c r="A3188" s="1">
        <v>45424.75</v>
      </c>
      <c r="B3188">
        <v>5644992</v>
      </c>
      <c r="C3188" s="1">
        <v>45425.166666666664</v>
      </c>
      <c r="D3188">
        <v>1128998.3999999999</v>
      </c>
      <c r="O3188">
        <f t="shared" si="454"/>
        <v>1908393.0447134785</v>
      </c>
      <c r="P3188">
        <f t="shared" si="455"/>
        <v>3037391.4447134784</v>
      </c>
      <c r="T3188">
        <v>220</v>
      </c>
      <c r="U3188">
        <f t="shared" si="456"/>
        <v>376156</v>
      </c>
      <c r="V3188">
        <f t="shared" si="457"/>
        <v>10912</v>
      </c>
      <c r="W3188" s="1">
        <v>45424.791666666664</v>
      </c>
      <c r="X3188">
        <f t="shared" si="458"/>
        <v>11323.719101968953</v>
      </c>
      <c r="Z3188">
        <f t="shared" si="459"/>
        <v>411.7191019689526</v>
      </c>
      <c r="AK3188">
        <f t="shared" si="461"/>
        <v>11520.806669729865</v>
      </c>
      <c r="AL3188">
        <f t="shared" si="460"/>
        <v>608.80666972986546</v>
      </c>
      <c r="AR3188">
        <f t="shared" si="453"/>
        <v>608.80666972986546</v>
      </c>
      <c r="AT3188">
        <v>-143.22960755959593</v>
      </c>
    </row>
    <row r="3189" spans="1:46">
      <c r="A3189" s="1">
        <v>45424.791666666664</v>
      </c>
      <c r="B3189">
        <v>5661895</v>
      </c>
      <c r="C3189" s="1">
        <v>45425.166666666664</v>
      </c>
      <c r="D3189">
        <v>1132379</v>
      </c>
      <c r="O3189">
        <f t="shared" si="454"/>
        <v>1914107.4137745495</v>
      </c>
      <c r="P3189">
        <f t="shared" si="455"/>
        <v>3046486.4137745495</v>
      </c>
      <c r="T3189">
        <v>225</v>
      </c>
      <c r="U3189">
        <f t="shared" si="456"/>
        <v>384705</v>
      </c>
      <c r="V3189">
        <f t="shared" si="457"/>
        <v>11160</v>
      </c>
      <c r="W3189" s="1">
        <v>45424.833333333336</v>
      </c>
      <c r="X3189">
        <f t="shared" si="458"/>
        <v>11357.626116182713</v>
      </c>
      <c r="Z3189">
        <f t="shared" si="459"/>
        <v>197.6261161827133</v>
      </c>
      <c r="AK3189">
        <f t="shared" si="461"/>
        <v>11555.303830246379</v>
      </c>
      <c r="AL3189">
        <f t="shared" si="460"/>
        <v>395.30383024637922</v>
      </c>
      <c r="AR3189">
        <f t="shared" si="453"/>
        <v>395.30383024637922</v>
      </c>
      <c r="AT3189">
        <v>-142.57650304561321</v>
      </c>
    </row>
    <row r="3190" spans="1:46">
      <c r="A3190" s="1">
        <v>45424.833333333336</v>
      </c>
      <c r="B3190">
        <v>5662048</v>
      </c>
      <c r="C3190" s="1">
        <v>45425.166666666664</v>
      </c>
      <c r="D3190">
        <v>1132409.6000000001</v>
      </c>
      <c r="O3190">
        <f t="shared" si="454"/>
        <v>1914159.1382297557</v>
      </c>
      <c r="P3190">
        <f t="shared" si="455"/>
        <v>3046568.7382297558</v>
      </c>
      <c r="T3190">
        <v>220</v>
      </c>
      <c r="U3190">
        <f t="shared" si="456"/>
        <v>376156</v>
      </c>
      <c r="V3190">
        <f t="shared" si="457"/>
        <v>10912</v>
      </c>
      <c r="W3190" s="1">
        <v>45424.875</v>
      </c>
      <c r="X3190">
        <f t="shared" si="458"/>
        <v>11357.933030527785</v>
      </c>
      <c r="Z3190">
        <f t="shared" si="459"/>
        <v>445.93303052778538</v>
      </c>
      <c r="AK3190">
        <f t="shared" si="461"/>
        <v>11555.616086387836</v>
      </c>
      <c r="AL3190">
        <f t="shared" si="460"/>
        <v>643.61608638783582</v>
      </c>
      <c r="AR3190">
        <f t="shared" si="453"/>
        <v>643.61608638783582</v>
      </c>
      <c r="AT3190">
        <v>-141.93999435576734</v>
      </c>
    </row>
    <row r="3191" spans="1:46">
      <c r="A3191" s="1">
        <v>45424.875</v>
      </c>
      <c r="B3191">
        <v>5663398</v>
      </c>
      <c r="C3191" s="1">
        <v>45425.166666666664</v>
      </c>
      <c r="D3191">
        <v>1132679.6000000001</v>
      </c>
      <c r="O3191">
        <f t="shared" si="454"/>
        <v>1914615.5304815713</v>
      </c>
      <c r="P3191">
        <f t="shared" si="455"/>
        <v>3047295.1304815714</v>
      </c>
      <c r="T3191">
        <v>215</v>
      </c>
      <c r="U3191">
        <f t="shared" si="456"/>
        <v>367607</v>
      </c>
      <c r="V3191">
        <f t="shared" si="457"/>
        <v>10664</v>
      </c>
      <c r="W3191" s="1">
        <v>45424.916666666664</v>
      </c>
      <c r="X3191">
        <f t="shared" si="458"/>
        <v>11360.641098278396</v>
      </c>
      <c r="Z3191">
        <f t="shared" si="459"/>
        <v>696.64109827839638</v>
      </c>
      <c r="AK3191">
        <f t="shared" si="461"/>
        <v>11558.371287635977</v>
      </c>
      <c r="AL3191">
        <f t="shared" si="460"/>
        <v>894.37128763597684</v>
      </c>
      <c r="AR3191">
        <f t="shared" si="453"/>
        <v>894.37128763597684</v>
      </c>
      <c r="AT3191">
        <v>-141.7014888400754</v>
      </c>
    </row>
    <row r="3192" spans="1:46">
      <c r="A3192" s="1">
        <v>45424.916666666664</v>
      </c>
      <c r="B3192">
        <v>5682635</v>
      </c>
      <c r="C3192" s="1">
        <v>45425.166666666664</v>
      </c>
      <c r="D3192">
        <v>1136527</v>
      </c>
      <c r="O3192">
        <f t="shared" si="454"/>
        <v>1921118.9510357818</v>
      </c>
      <c r="P3192">
        <f t="shared" si="455"/>
        <v>3057645.9510357818</v>
      </c>
      <c r="T3192">
        <v>205</v>
      </c>
      <c r="U3192">
        <f t="shared" si="456"/>
        <v>350509</v>
      </c>
      <c r="V3192">
        <f t="shared" si="457"/>
        <v>10168</v>
      </c>
      <c r="W3192" s="1">
        <v>45424.958333333336</v>
      </c>
      <c r="X3192">
        <f t="shared" si="458"/>
        <v>11399.230060736549</v>
      </c>
      <c r="Z3192">
        <f t="shared" si="459"/>
        <v>1231.2300607365487</v>
      </c>
      <c r="AK3192">
        <f t="shared" si="461"/>
        <v>11597.631884977051</v>
      </c>
      <c r="AL3192">
        <f t="shared" si="460"/>
        <v>1429.6318849770505</v>
      </c>
      <c r="AR3192">
        <f t="shared" si="453"/>
        <v>1429.6318849770505</v>
      </c>
      <c r="AT3192">
        <v>-141.0866534818033</v>
      </c>
    </row>
    <row r="3193" spans="1:46">
      <c r="A3193" s="1">
        <v>45424.958333333336</v>
      </c>
      <c r="B3193">
        <v>5708124</v>
      </c>
      <c r="C3193" s="1">
        <v>45425.166666666664</v>
      </c>
      <c r="D3193">
        <v>1141624.8</v>
      </c>
      <c r="O3193">
        <f t="shared" si="454"/>
        <v>1929735.9748184022</v>
      </c>
      <c r="P3193">
        <f t="shared" si="455"/>
        <v>3071360.7748184022</v>
      </c>
      <c r="T3193">
        <v>190</v>
      </c>
      <c r="U3193">
        <f t="shared" si="456"/>
        <v>324862</v>
      </c>
      <c r="V3193">
        <f t="shared" si="457"/>
        <v>9424</v>
      </c>
      <c r="W3193" s="1">
        <v>45425</v>
      </c>
      <c r="X3193">
        <f t="shared" si="458"/>
        <v>11450.3603858442</v>
      </c>
      <c r="Z3193">
        <f t="shared" si="459"/>
        <v>2026.3603858442002</v>
      </c>
      <c r="AK3193">
        <f t="shared" si="461"/>
        <v>11649.65212543173</v>
      </c>
      <c r="AL3193">
        <f t="shared" si="460"/>
        <v>2225.6521254317304</v>
      </c>
      <c r="AR3193">
        <f t="shared" si="453"/>
        <v>2225.6521254317304</v>
      </c>
      <c r="AT3193">
        <v>-140.63765772284751</v>
      </c>
    </row>
    <row r="3194" spans="1:46">
      <c r="A3194" s="1">
        <v>45425</v>
      </c>
      <c r="B3194">
        <v>5710283</v>
      </c>
      <c r="C3194" s="1">
        <v>45426.166666666664</v>
      </c>
      <c r="D3194">
        <v>1142056.6000000001</v>
      </c>
      <c r="O3194">
        <f t="shared" si="454"/>
        <v>1930465.8643529732</v>
      </c>
      <c r="P3194">
        <f t="shared" si="455"/>
        <v>3072522.4643529733</v>
      </c>
      <c r="T3194">
        <v>180</v>
      </c>
      <c r="U3194">
        <f t="shared" si="456"/>
        <v>307764</v>
      </c>
      <c r="V3194">
        <f t="shared" si="457"/>
        <v>8928</v>
      </c>
      <c r="W3194" s="1">
        <v>45425.041666666664</v>
      </c>
      <c r="X3194">
        <f t="shared" si="458"/>
        <v>11454.691288269069</v>
      </c>
      <c r="Z3194">
        <f t="shared" si="459"/>
        <v>2526.6912882690685</v>
      </c>
      <c r="AK3194">
        <f t="shared" si="461"/>
        <v>11654.058406538941</v>
      </c>
      <c r="AL3194">
        <f t="shared" si="460"/>
        <v>2726.0584065389412</v>
      </c>
      <c r="AR3194">
        <f t="shared" si="453"/>
        <v>2726.0584065389412</v>
      </c>
      <c r="AT3194">
        <v>-139.82130179747401</v>
      </c>
    </row>
    <row r="3195" spans="1:46">
      <c r="A3195" s="1">
        <v>45425.041666666664</v>
      </c>
      <c r="B3195">
        <v>5713129</v>
      </c>
      <c r="C3195" s="1">
        <v>45426.166666666664</v>
      </c>
      <c r="D3195">
        <v>1142625.8</v>
      </c>
      <c r="O3195">
        <f t="shared" si="454"/>
        <v>1931428.0068334683</v>
      </c>
      <c r="P3195">
        <f t="shared" si="455"/>
        <v>3074053.8068334684</v>
      </c>
      <c r="T3195">
        <v>175</v>
      </c>
      <c r="U3195">
        <f t="shared" si="456"/>
        <v>299215</v>
      </c>
      <c r="V3195">
        <f t="shared" si="457"/>
        <v>8680</v>
      </c>
      <c r="W3195" s="1">
        <v>45425.083333333336</v>
      </c>
      <c r="X3195">
        <f t="shared" si="458"/>
        <v>11460.400296282578</v>
      </c>
      <c r="Z3195">
        <f t="shared" si="459"/>
        <v>2780.400296282578</v>
      </c>
      <c r="AK3195">
        <f t="shared" si="461"/>
        <v>11659.86677894798</v>
      </c>
      <c r="AL3195">
        <f t="shared" si="460"/>
        <v>2979.8667789479805</v>
      </c>
      <c r="AR3195">
        <f t="shared" si="453"/>
        <v>2979.8667789479805</v>
      </c>
      <c r="AT3195">
        <v>-139.71542445912382</v>
      </c>
    </row>
    <row r="3196" spans="1:46">
      <c r="A3196" s="1">
        <v>45425.083333333336</v>
      </c>
      <c r="B3196">
        <v>5726252</v>
      </c>
      <c r="C3196" s="1">
        <v>45426.166666666664</v>
      </c>
      <c r="D3196">
        <v>1145250.3999999999</v>
      </c>
      <c r="O3196">
        <f t="shared" si="454"/>
        <v>1935864.477589454</v>
      </c>
      <c r="P3196">
        <f t="shared" si="455"/>
        <v>3081114.8775894539</v>
      </c>
      <c r="T3196">
        <v>170</v>
      </c>
      <c r="U3196">
        <f t="shared" si="456"/>
        <v>290666</v>
      </c>
      <c r="V3196">
        <f t="shared" si="457"/>
        <v>8432</v>
      </c>
      <c r="W3196" s="1">
        <v>45425.125</v>
      </c>
      <c r="X3196">
        <f t="shared" si="458"/>
        <v>11486.724720794628</v>
      </c>
      <c r="Z3196">
        <f t="shared" si="459"/>
        <v>3054.7247207946275</v>
      </c>
      <c r="AK3196">
        <f t="shared" si="461"/>
        <v>11686.649375969706</v>
      </c>
      <c r="AL3196">
        <f t="shared" si="460"/>
        <v>3254.6493759697059</v>
      </c>
      <c r="AR3196">
        <f t="shared" si="453"/>
        <v>3254.6493759697059</v>
      </c>
      <c r="AT3196">
        <v>-139.57639501985977</v>
      </c>
    </row>
    <row r="3197" spans="1:46">
      <c r="A3197" s="1">
        <v>45425.125</v>
      </c>
      <c r="B3197">
        <v>5741951</v>
      </c>
      <c r="C3197" s="1">
        <v>45426.166666666664</v>
      </c>
      <c r="D3197">
        <v>1148390.2</v>
      </c>
      <c r="O3197">
        <f t="shared" si="454"/>
        <v>1941171.8123755718</v>
      </c>
      <c r="P3197">
        <f t="shared" si="455"/>
        <v>3089562.0123755718</v>
      </c>
      <c r="T3197">
        <v>165</v>
      </c>
      <c r="U3197">
        <f t="shared" si="456"/>
        <v>282117</v>
      </c>
      <c r="V3197">
        <f t="shared" si="457"/>
        <v>8184</v>
      </c>
      <c r="W3197" s="1">
        <v>45425.166666666664</v>
      </c>
      <c r="X3197">
        <f t="shared" si="458"/>
        <v>11518.216539770068</v>
      </c>
      <c r="Z3197">
        <f t="shared" si="459"/>
        <v>3334.2165397700683</v>
      </c>
      <c r="AK3197">
        <f t="shared" si="461"/>
        <v>11718.689305150843</v>
      </c>
      <c r="AL3197">
        <f t="shared" si="460"/>
        <v>3534.6893051508432</v>
      </c>
      <c r="AR3197">
        <f t="shared" si="453"/>
        <v>3534.6893051508432</v>
      </c>
      <c r="AT3197">
        <v>-139.49092657964684</v>
      </c>
    </row>
    <row r="3198" spans="1:46">
      <c r="A3198" s="1">
        <v>45425.166666666664</v>
      </c>
      <c r="B3198">
        <v>5746441</v>
      </c>
      <c r="C3198" s="1">
        <v>45426.166666666664</v>
      </c>
      <c r="D3198">
        <v>1149288.2</v>
      </c>
      <c r="O3198">
        <f t="shared" si="454"/>
        <v>1942689.7391982784</v>
      </c>
      <c r="P3198">
        <f t="shared" si="455"/>
        <v>3091977.9391982784</v>
      </c>
      <c r="T3198">
        <v>160</v>
      </c>
      <c r="U3198">
        <f t="shared" si="456"/>
        <v>273568</v>
      </c>
      <c r="V3198">
        <f t="shared" si="457"/>
        <v>7936</v>
      </c>
      <c r="W3198" s="1">
        <v>45425.208333333336</v>
      </c>
      <c r="X3198">
        <f t="shared" si="458"/>
        <v>11527.223372510991</v>
      </c>
      <c r="Z3198">
        <f t="shared" si="459"/>
        <v>3591.2233725109909</v>
      </c>
      <c r="AK3198">
        <f t="shared" si="461"/>
        <v>11727.852900413172</v>
      </c>
      <c r="AL3198">
        <f t="shared" si="460"/>
        <v>3791.8529004131724</v>
      </c>
      <c r="AR3198">
        <f t="shared" si="453"/>
        <v>3791.8529004131724</v>
      </c>
      <c r="AT3198">
        <v>-139.26771290729084</v>
      </c>
    </row>
    <row r="3199" spans="1:46">
      <c r="A3199" s="1">
        <v>45425.208333333336</v>
      </c>
      <c r="B3199">
        <v>5746572</v>
      </c>
      <c r="C3199" s="1">
        <v>45426.166666666664</v>
      </c>
      <c r="D3199">
        <v>1149314.3999999999</v>
      </c>
      <c r="O3199">
        <f t="shared" si="454"/>
        <v>1942734.0261501209</v>
      </c>
      <c r="P3199">
        <f t="shared" si="455"/>
        <v>3092048.4261501208</v>
      </c>
      <c r="T3199">
        <v>165</v>
      </c>
      <c r="U3199">
        <f t="shared" si="456"/>
        <v>282117</v>
      </c>
      <c r="V3199">
        <f t="shared" si="457"/>
        <v>8184</v>
      </c>
      <c r="W3199" s="1">
        <v>45425.25</v>
      </c>
      <c r="X3199">
        <f t="shared" si="458"/>
        <v>11527.486155381604</v>
      </c>
      <c r="Z3199">
        <f t="shared" si="459"/>
        <v>3343.4861553816045</v>
      </c>
      <c r="AK3199">
        <f t="shared" si="461"/>
        <v>11728.120256978733</v>
      </c>
      <c r="AL3199">
        <f t="shared" si="460"/>
        <v>3544.1202569787329</v>
      </c>
      <c r="AR3199">
        <f t="shared" si="453"/>
        <v>3544.1202569787329</v>
      </c>
      <c r="AT3199">
        <v>-138.88632533096825</v>
      </c>
    </row>
    <row r="3200" spans="1:46">
      <c r="A3200" s="1">
        <v>45425.25</v>
      </c>
      <c r="B3200">
        <v>4952063</v>
      </c>
      <c r="C3200" s="1">
        <v>45426.166666666664</v>
      </c>
      <c r="D3200">
        <v>990412.6</v>
      </c>
      <c r="O3200">
        <f t="shared" si="454"/>
        <v>1674135.6916330373</v>
      </c>
      <c r="P3200">
        <f t="shared" si="455"/>
        <v>2664548.2916330374</v>
      </c>
      <c r="T3200">
        <v>180</v>
      </c>
      <c r="U3200">
        <f t="shared" si="456"/>
        <v>307764</v>
      </c>
      <c r="V3200">
        <f t="shared" si="457"/>
        <v>8928</v>
      </c>
      <c r="W3200" s="1">
        <v>45425.291666666664</v>
      </c>
      <c r="X3200">
        <f t="shared" si="458"/>
        <v>9933.7200809591359</v>
      </c>
      <c r="Z3200">
        <f t="shared" si="459"/>
        <v>1005.7200809591359</v>
      </c>
      <c r="AK3200">
        <f t="shared" si="461"/>
        <v>10106.614932195207</v>
      </c>
      <c r="AL3200">
        <f t="shared" si="460"/>
        <v>1178.6149321952071</v>
      </c>
      <c r="AR3200">
        <f t="shared" si="453"/>
        <v>1178.6149321952071</v>
      </c>
      <c r="AT3200">
        <v>-138.27022553926145</v>
      </c>
    </row>
    <row r="3201" spans="1:46">
      <c r="A3201" s="1">
        <v>45425.291666666664</v>
      </c>
      <c r="B3201">
        <v>4945540</v>
      </c>
      <c r="C3201" s="1">
        <v>45426.166666666664</v>
      </c>
      <c r="D3201">
        <v>989108</v>
      </c>
      <c r="O3201">
        <f t="shared" si="454"/>
        <v>1671930.4718859298</v>
      </c>
      <c r="P3201">
        <f t="shared" si="455"/>
        <v>2661038.4718859298</v>
      </c>
      <c r="T3201">
        <v>195</v>
      </c>
      <c r="U3201">
        <f t="shared" si="456"/>
        <v>333411</v>
      </c>
      <c r="V3201">
        <f t="shared" si="457"/>
        <v>9672</v>
      </c>
      <c r="W3201" s="1">
        <v>45425.333333333336</v>
      </c>
      <c r="X3201">
        <f t="shared" si="458"/>
        <v>9920.6350987834048</v>
      </c>
      <c r="Z3201">
        <f t="shared" si="459"/>
        <v>248.63509878340483</v>
      </c>
      <c r="AK3201">
        <f t="shared" si="461"/>
        <v>10093.302207942163</v>
      </c>
      <c r="AL3201">
        <f t="shared" si="460"/>
        <v>421.30220794216257</v>
      </c>
      <c r="AR3201">
        <f t="shared" si="453"/>
        <v>421.30220794216257</v>
      </c>
      <c r="AT3201">
        <v>-138.18858994672337</v>
      </c>
    </row>
    <row r="3202" spans="1:46">
      <c r="A3202" s="1">
        <v>45425.333333333336</v>
      </c>
      <c r="B3202">
        <v>5059550</v>
      </c>
      <c r="C3202" s="1">
        <v>45426.166666666664</v>
      </c>
      <c r="D3202">
        <v>1011910</v>
      </c>
      <c r="O3202">
        <f t="shared" si="454"/>
        <v>1710473.6427226258</v>
      </c>
      <c r="P3202">
        <f t="shared" si="455"/>
        <v>2722383.6427226258</v>
      </c>
      <c r="T3202">
        <v>210</v>
      </c>
      <c r="U3202">
        <f t="shared" si="456"/>
        <v>359058</v>
      </c>
      <c r="V3202">
        <f t="shared" si="457"/>
        <v>10416</v>
      </c>
      <c r="W3202" s="1">
        <v>45425.375</v>
      </c>
      <c r="X3202">
        <f t="shared" si="458"/>
        <v>10149.336435262798</v>
      </c>
      <c r="Z3202">
        <f t="shared" si="459"/>
        <v>-266.66356473720225</v>
      </c>
      <c r="AK3202">
        <f t="shared" si="461"/>
        <v>10325.984055572042</v>
      </c>
      <c r="AL3202">
        <f t="shared" si="460"/>
        <v>-90.015944427957947</v>
      </c>
      <c r="AR3202">
        <f t="shared" ref="AR3202:AR3265" si="462">$AK3202-$V3202</f>
        <v>-90.015944427957947</v>
      </c>
      <c r="AT3202">
        <v>-137.96025921956971</v>
      </c>
    </row>
    <row r="3203" spans="1:46">
      <c r="A3203" s="1">
        <v>45425.375</v>
      </c>
      <c r="B3203">
        <v>5169791</v>
      </c>
      <c r="C3203" s="1">
        <v>45426.166666666664</v>
      </c>
      <c r="D3203">
        <v>1033958.2</v>
      </c>
      <c r="O3203">
        <f t="shared" ref="O3203:O3266" si="463">$D3203/$R$2 - $D3203</f>
        <v>1747742.6340059189</v>
      </c>
      <c r="P3203">
        <f t="shared" ref="P3203:P3266" si="464">$D3203/$R$2</f>
        <v>2781700.8340059188</v>
      </c>
      <c r="T3203">
        <v>220</v>
      </c>
      <c r="U3203">
        <f t="shared" ref="U3203:U3266" si="465">($T3203*1000)*1.7098</f>
        <v>376156</v>
      </c>
      <c r="V3203">
        <f t="shared" ref="V3203:V3266" si="466">$T3203*49.6</f>
        <v>10912</v>
      </c>
      <c r="W3203" s="1">
        <v>45425.416666666664</v>
      </c>
      <c r="X3203">
        <f t="shared" ref="X3203:X3266" si="467">(10*(2793.73 - 865.322))*($D3203/MAX($D$2:$D$8785))*0.85*0.85</f>
        <v>10370.477247777706</v>
      </c>
      <c r="Z3203">
        <f t="shared" ref="Z3203:Z3266" si="468">$X3203 - $V3203</f>
        <v>-541.522752222294</v>
      </c>
      <c r="AK3203">
        <f t="shared" si="461"/>
        <v>10550.973789495081</v>
      </c>
      <c r="AL3203">
        <f t="shared" ref="AL3203:AL3266" si="469">$AK3203-$V3203</f>
        <v>-361.02621050491871</v>
      </c>
      <c r="AR3203">
        <f t="shared" si="462"/>
        <v>-361.02621050491871</v>
      </c>
      <c r="AT3203">
        <v>-137.59673190082867</v>
      </c>
    </row>
    <row r="3204" spans="1:46">
      <c r="A3204" s="1">
        <v>45425.416666666664</v>
      </c>
      <c r="B3204">
        <v>5176553</v>
      </c>
      <c r="C3204" s="1">
        <v>45426.166666666664</v>
      </c>
      <c r="D3204">
        <v>1035310.6</v>
      </c>
      <c r="O3204">
        <f t="shared" si="463"/>
        <v>1750028.6520850146</v>
      </c>
      <c r="P3204">
        <f t="shared" si="464"/>
        <v>2785339.2520850147</v>
      </c>
      <c r="T3204">
        <v>225</v>
      </c>
      <c r="U3204">
        <f t="shared" si="465"/>
        <v>384705</v>
      </c>
      <c r="V3204">
        <f t="shared" si="466"/>
        <v>11160</v>
      </c>
      <c r="W3204" s="1">
        <v>45425.458333333336</v>
      </c>
      <c r="X3204">
        <f t="shared" si="467"/>
        <v>10384.041658244101</v>
      </c>
      <c r="Z3204">
        <f t="shared" si="468"/>
        <v>-775.9583417558988</v>
      </c>
      <c r="AK3204">
        <f t="shared" si="461"/>
        <v>10564.77428641354</v>
      </c>
      <c r="AL3204">
        <f t="shared" si="469"/>
        <v>-595.22571358646019</v>
      </c>
      <c r="AR3204">
        <f t="shared" si="462"/>
        <v>-595.22571358646019</v>
      </c>
      <c r="AT3204">
        <v>-136.7191492810507</v>
      </c>
    </row>
    <row r="3205" spans="1:46">
      <c r="A3205" s="1">
        <v>45425.458333333336</v>
      </c>
      <c r="B3205">
        <v>5210091</v>
      </c>
      <c r="C3205" s="1">
        <v>45426.166666666664</v>
      </c>
      <c r="D3205">
        <v>1042018.2</v>
      </c>
      <c r="O3205">
        <f t="shared" si="463"/>
        <v>1761366.7878934627</v>
      </c>
      <c r="P3205">
        <f t="shared" si="464"/>
        <v>2803384.9878934626</v>
      </c>
      <c r="T3205">
        <v>220</v>
      </c>
      <c r="U3205">
        <f t="shared" si="465"/>
        <v>376156</v>
      </c>
      <c r="V3205">
        <f t="shared" si="466"/>
        <v>10912</v>
      </c>
      <c r="W3205" s="1">
        <v>45425.5</v>
      </c>
      <c r="X3205">
        <f t="shared" si="467"/>
        <v>10451.318085073728</v>
      </c>
      <c r="Z3205">
        <f t="shared" si="468"/>
        <v>-460.68191492627193</v>
      </c>
      <c r="AK3205">
        <f t="shared" si="461"/>
        <v>10633.221648976571</v>
      </c>
      <c r="AL3205">
        <f t="shared" si="469"/>
        <v>-278.77835102342942</v>
      </c>
      <c r="AR3205">
        <f t="shared" si="462"/>
        <v>-278.77835102342942</v>
      </c>
      <c r="AT3205">
        <v>-136.69874038291528</v>
      </c>
    </row>
    <row r="3206" spans="1:46">
      <c r="A3206" s="1">
        <v>45425.5</v>
      </c>
      <c r="B3206">
        <v>5374956</v>
      </c>
      <c r="C3206" s="1">
        <v>45426.166666666664</v>
      </c>
      <c r="D3206">
        <v>1074991.2</v>
      </c>
      <c r="O3206">
        <f t="shared" si="463"/>
        <v>1817102.4238902342</v>
      </c>
      <c r="P3206">
        <f t="shared" si="464"/>
        <v>2892093.6238902342</v>
      </c>
      <c r="T3206">
        <v>210</v>
      </c>
      <c r="U3206">
        <f t="shared" si="465"/>
        <v>359058</v>
      </c>
      <c r="V3206">
        <f t="shared" si="466"/>
        <v>10416</v>
      </c>
      <c r="W3206" s="1">
        <v>45425.541666666664</v>
      </c>
      <c r="X3206">
        <f t="shared" si="467"/>
        <v>10782.0333367067</v>
      </c>
      <c r="Z3206">
        <f t="shared" si="468"/>
        <v>366.03333670669963</v>
      </c>
      <c r="AK3206">
        <f t="shared" si="461"/>
        <v>10969.692948068758</v>
      </c>
      <c r="AL3206">
        <f t="shared" si="469"/>
        <v>553.69294806875769</v>
      </c>
      <c r="AR3206">
        <f t="shared" si="462"/>
        <v>553.69294806875769</v>
      </c>
      <c r="AT3206">
        <v>-136.57628699410998</v>
      </c>
    </row>
    <row r="3207" spans="1:46">
      <c r="A3207" s="1">
        <v>45425.541666666664</v>
      </c>
      <c r="B3207">
        <v>5480855</v>
      </c>
      <c r="C3207" s="1">
        <v>45426.166666666664</v>
      </c>
      <c r="D3207">
        <v>1096171</v>
      </c>
      <c r="O3207">
        <f t="shared" si="463"/>
        <v>1852903.5224643531</v>
      </c>
      <c r="P3207">
        <f t="shared" si="464"/>
        <v>2949074.5224643531</v>
      </c>
      <c r="T3207">
        <v>200</v>
      </c>
      <c r="U3207">
        <f t="shared" si="465"/>
        <v>341960</v>
      </c>
      <c r="V3207">
        <f t="shared" si="466"/>
        <v>9920</v>
      </c>
      <c r="W3207" s="1">
        <v>45425.583333333336</v>
      </c>
      <c r="X3207">
        <f t="shared" si="467"/>
        <v>10994.464200945198</v>
      </c>
      <c r="Z3207">
        <f t="shared" si="468"/>
        <v>1074.4642009451982</v>
      </c>
      <c r="AK3207">
        <f t="shared" si="461"/>
        <v>11185.821138421858</v>
      </c>
      <c r="AL3207">
        <f t="shared" si="469"/>
        <v>1265.8211384218575</v>
      </c>
      <c r="AR3207">
        <f t="shared" si="462"/>
        <v>1265.8211384218575</v>
      </c>
      <c r="AT3207">
        <v>-136.16427618374473</v>
      </c>
    </row>
    <row r="3208" spans="1:46">
      <c r="A3208" s="1">
        <v>45425.583333333336</v>
      </c>
      <c r="B3208">
        <v>5528742</v>
      </c>
      <c r="C3208" s="1">
        <v>45426.166666666664</v>
      </c>
      <c r="D3208">
        <v>1105748.3999999999</v>
      </c>
      <c r="O3208">
        <f t="shared" si="463"/>
        <v>1869092.6008071024</v>
      </c>
      <c r="P3208">
        <f t="shared" si="464"/>
        <v>2974841.0008071023</v>
      </c>
      <c r="T3208">
        <v>195</v>
      </c>
      <c r="U3208">
        <f t="shared" si="465"/>
        <v>333411</v>
      </c>
      <c r="V3208">
        <f t="shared" si="466"/>
        <v>9672</v>
      </c>
      <c r="W3208" s="1">
        <v>45425.625</v>
      </c>
      <c r="X3208">
        <f t="shared" si="467"/>
        <v>11090.524378999655</v>
      </c>
      <c r="Z3208">
        <f t="shared" si="468"/>
        <v>1418.5243789996548</v>
      </c>
      <c r="AK3208">
        <f t="shared" ref="AK3208:AK3271" si="470">(7.5*(2793.73 - 865.322))*($D3208/MAX($D$2:$D$8785))*0.99*0.99</f>
        <v>11283.553228917886</v>
      </c>
      <c r="AL3208">
        <f t="shared" si="469"/>
        <v>1611.5532289178864</v>
      </c>
      <c r="AR3208">
        <f t="shared" si="462"/>
        <v>1611.5532289178864</v>
      </c>
      <c r="AT3208">
        <v>-134.9805600919517</v>
      </c>
    </row>
    <row r="3209" spans="1:46">
      <c r="A3209" s="1">
        <v>45425.625</v>
      </c>
      <c r="B3209">
        <v>5557728</v>
      </c>
      <c r="C3209" s="1">
        <v>45426.166666666664</v>
      </c>
      <c r="D3209">
        <v>1111545.6000000001</v>
      </c>
      <c r="O3209">
        <f t="shared" si="463"/>
        <v>1878891.849556094</v>
      </c>
      <c r="P3209">
        <f t="shared" si="464"/>
        <v>2990437.4495560941</v>
      </c>
      <c r="T3209">
        <v>195</v>
      </c>
      <c r="U3209">
        <f t="shared" si="465"/>
        <v>333411</v>
      </c>
      <c r="V3209">
        <f t="shared" si="466"/>
        <v>9672</v>
      </c>
      <c r="W3209" s="1">
        <v>45425.666666666664</v>
      </c>
      <c r="X3209">
        <f t="shared" si="467"/>
        <v>11148.669602569445</v>
      </c>
      <c r="Z3209">
        <f t="shared" si="468"/>
        <v>1476.6696025694455</v>
      </c>
      <c r="AK3209">
        <f t="shared" si="470"/>
        <v>11342.710461050152</v>
      </c>
      <c r="AL3209">
        <f t="shared" si="469"/>
        <v>1670.7104610501519</v>
      </c>
      <c r="AR3209">
        <f t="shared" si="462"/>
        <v>1670.7104610501519</v>
      </c>
      <c r="AT3209">
        <v>-134.4091109441888</v>
      </c>
    </row>
    <row r="3210" spans="1:46">
      <c r="A3210" s="1">
        <v>45425.666666666664</v>
      </c>
      <c r="B3210">
        <v>5555642</v>
      </c>
      <c r="C3210" s="1">
        <v>45426.166666666664</v>
      </c>
      <c r="D3210">
        <v>1111128.3999999999</v>
      </c>
      <c r="O3210">
        <f t="shared" si="463"/>
        <v>1878186.6390099544</v>
      </c>
      <c r="P3210">
        <f t="shared" si="464"/>
        <v>2989315.0390099543</v>
      </c>
      <c r="T3210">
        <v>200</v>
      </c>
      <c r="U3210">
        <f t="shared" si="465"/>
        <v>341960</v>
      </c>
      <c r="V3210">
        <f t="shared" si="466"/>
        <v>9920</v>
      </c>
      <c r="W3210" s="1">
        <v>45425.708333333336</v>
      </c>
      <c r="X3210">
        <f t="shared" si="467"/>
        <v>11144.485136400721</v>
      </c>
      <c r="Z3210">
        <f t="shared" si="468"/>
        <v>1224.4851364007209</v>
      </c>
      <c r="AK3210">
        <f t="shared" si="470"/>
        <v>11338.453164899322</v>
      </c>
      <c r="AL3210">
        <f t="shared" si="469"/>
        <v>1418.4531648993216</v>
      </c>
      <c r="AR3210">
        <f t="shared" si="462"/>
        <v>1418.4531648993216</v>
      </c>
      <c r="AT3210">
        <v>-134.06215967590651</v>
      </c>
    </row>
    <row r="3211" spans="1:46">
      <c r="A3211" s="1">
        <v>45425.708333333336</v>
      </c>
      <c r="B3211">
        <v>5554232</v>
      </c>
      <c r="C3211" s="1">
        <v>45426.166666666664</v>
      </c>
      <c r="D3211">
        <v>1110846.3999999999</v>
      </c>
      <c r="O3211">
        <f t="shared" si="463"/>
        <v>1877709.9626580575</v>
      </c>
      <c r="P3211">
        <f t="shared" si="464"/>
        <v>2988556.3626580574</v>
      </c>
      <c r="T3211">
        <v>210</v>
      </c>
      <c r="U3211">
        <f t="shared" si="465"/>
        <v>359058</v>
      </c>
      <c r="V3211">
        <f t="shared" si="466"/>
        <v>10416</v>
      </c>
      <c r="W3211" s="1">
        <v>45425.75</v>
      </c>
      <c r="X3211">
        <f t="shared" si="467"/>
        <v>11141.656710083416</v>
      </c>
      <c r="Z3211">
        <f t="shared" si="468"/>
        <v>725.65671008341633</v>
      </c>
      <c r="AK3211">
        <f t="shared" si="470"/>
        <v>11335.575510262377</v>
      </c>
      <c r="AL3211">
        <f t="shared" si="469"/>
        <v>919.57551026237707</v>
      </c>
      <c r="AR3211">
        <f t="shared" si="462"/>
        <v>919.57551026237707</v>
      </c>
      <c r="AT3211">
        <v>-133.84406305834636</v>
      </c>
    </row>
    <row r="3212" spans="1:46">
      <c r="A3212" s="1">
        <v>45425.75</v>
      </c>
      <c r="B3212">
        <v>5558914</v>
      </c>
      <c r="C3212" s="1">
        <v>45426.166666666664</v>
      </c>
      <c r="D3212">
        <v>1111782.8</v>
      </c>
      <c r="O3212">
        <f t="shared" si="463"/>
        <v>1879292.7986010227</v>
      </c>
      <c r="P3212">
        <f t="shared" si="464"/>
        <v>2991075.5986010227</v>
      </c>
      <c r="T3212">
        <v>220</v>
      </c>
      <c r="U3212">
        <f t="shared" si="465"/>
        <v>376156</v>
      </c>
      <c r="V3212">
        <f t="shared" si="466"/>
        <v>10912</v>
      </c>
      <c r="W3212" s="1">
        <v>45425.791666666664</v>
      </c>
      <c r="X3212">
        <f t="shared" si="467"/>
        <v>11151.04869023776</v>
      </c>
      <c r="Z3212">
        <f t="shared" si="468"/>
        <v>239.04869023775973</v>
      </c>
      <c r="AK3212">
        <f t="shared" si="470"/>
        <v>11345.130956368888</v>
      </c>
      <c r="AL3212">
        <f t="shared" si="469"/>
        <v>433.13095636888829</v>
      </c>
      <c r="AR3212">
        <f t="shared" si="462"/>
        <v>433.13095636888829</v>
      </c>
      <c r="AT3212">
        <v>-133.10677431126715</v>
      </c>
    </row>
    <row r="3213" spans="1:46">
      <c r="A3213" s="1">
        <v>45425.791666666664</v>
      </c>
      <c r="B3213">
        <v>5559831</v>
      </c>
      <c r="C3213" s="1">
        <v>45426.166666666664</v>
      </c>
      <c r="D3213">
        <v>1111966.2</v>
      </c>
      <c r="O3213">
        <f t="shared" si="463"/>
        <v>1879602.8072639226</v>
      </c>
      <c r="P3213">
        <f t="shared" si="464"/>
        <v>2991569.0072639226</v>
      </c>
      <c r="T3213">
        <v>225</v>
      </c>
      <c r="U3213">
        <f t="shared" si="465"/>
        <v>384705</v>
      </c>
      <c r="V3213">
        <f t="shared" si="466"/>
        <v>11160</v>
      </c>
      <c r="W3213" s="1">
        <v>45425.833333333336</v>
      </c>
      <c r="X3213">
        <f t="shared" si="467"/>
        <v>11152.888170332062</v>
      </c>
      <c r="Z3213">
        <f t="shared" si="468"/>
        <v>-7.1118296679378545</v>
      </c>
      <c r="AK3213">
        <f t="shared" si="470"/>
        <v>11347.00245232781</v>
      </c>
      <c r="AL3213">
        <f t="shared" si="469"/>
        <v>187.00245232780981</v>
      </c>
      <c r="AR3213">
        <f t="shared" si="462"/>
        <v>187.00245232780981</v>
      </c>
      <c r="AT3213">
        <v>-132.4945073672352</v>
      </c>
    </row>
    <row r="3214" spans="1:46">
      <c r="A3214" s="1">
        <v>45425.833333333336</v>
      </c>
      <c r="B3214">
        <v>5595594</v>
      </c>
      <c r="C3214" s="1">
        <v>45426.166666666664</v>
      </c>
      <c r="D3214">
        <v>1119118.8</v>
      </c>
      <c r="O3214">
        <f t="shared" si="463"/>
        <v>1891693.1451170302</v>
      </c>
      <c r="P3214">
        <f t="shared" si="464"/>
        <v>3010811.9451170303</v>
      </c>
      <c r="T3214">
        <v>220</v>
      </c>
      <c r="U3214">
        <f t="shared" si="465"/>
        <v>376156</v>
      </c>
      <c r="V3214">
        <f t="shared" si="466"/>
        <v>10912</v>
      </c>
      <c r="W3214" s="1">
        <v>45425.875</v>
      </c>
      <c r="X3214">
        <f t="shared" si="467"/>
        <v>11224.627894009922</v>
      </c>
      <c r="Z3214">
        <f t="shared" si="468"/>
        <v>312.62789400992187</v>
      </c>
      <c r="AK3214">
        <f t="shared" si="470"/>
        <v>11419.990794725734</v>
      </c>
      <c r="AL3214">
        <f t="shared" si="469"/>
        <v>507.9907947257343</v>
      </c>
      <c r="AR3214">
        <f t="shared" si="462"/>
        <v>507.9907947257343</v>
      </c>
      <c r="AT3214">
        <v>-132.24960058962461</v>
      </c>
    </row>
    <row r="3215" spans="1:46">
      <c r="A3215" s="1">
        <v>45425.875</v>
      </c>
      <c r="B3215">
        <v>5637490</v>
      </c>
      <c r="C3215" s="1">
        <v>45426.166666666664</v>
      </c>
      <c r="D3215">
        <v>1127498</v>
      </c>
      <c r="O3215">
        <f t="shared" si="463"/>
        <v>1905856.8560667206</v>
      </c>
      <c r="P3215">
        <f t="shared" si="464"/>
        <v>3033354.8560667206</v>
      </c>
      <c r="T3215">
        <v>215</v>
      </c>
      <c r="U3215">
        <f t="shared" si="465"/>
        <v>367607</v>
      </c>
      <c r="V3215">
        <f t="shared" si="466"/>
        <v>10664</v>
      </c>
      <c r="W3215" s="1">
        <v>45425.916666666664</v>
      </c>
      <c r="X3215">
        <f t="shared" si="467"/>
        <v>11308.67026918</v>
      </c>
      <c r="Z3215">
        <f t="shared" si="468"/>
        <v>644.6702691800001</v>
      </c>
      <c r="AK3215">
        <f t="shared" si="470"/>
        <v>11505.495914349465</v>
      </c>
      <c r="AL3215">
        <f t="shared" si="469"/>
        <v>841.49591434946524</v>
      </c>
      <c r="AR3215">
        <f t="shared" si="462"/>
        <v>841.49591434946524</v>
      </c>
      <c r="AT3215">
        <v>-131.35160907171303</v>
      </c>
    </row>
    <row r="3216" spans="1:46">
      <c r="A3216" s="1">
        <v>45425.916666666664</v>
      </c>
      <c r="B3216">
        <v>5536168</v>
      </c>
      <c r="C3216" s="1">
        <v>45426.166666666664</v>
      </c>
      <c r="D3216">
        <v>1107233.6000000001</v>
      </c>
      <c r="O3216">
        <f t="shared" si="463"/>
        <v>1871603.0962604256</v>
      </c>
      <c r="P3216">
        <f t="shared" si="464"/>
        <v>2978836.6962604257</v>
      </c>
      <c r="T3216">
        <v>205</v>
      </c>
      <c r="U3216">
        <f t="shared" si="465"/>
        <v>350509</v>
      </c>
      <c r="V3216">
        <f t="shared" si="466"/>
        <v>10168</v>
      </c>
      <c r="W3216" s="1">
        <v>45425.958333333336</v>
      </c>
      <c r="X3216">
        <f t="shared" si="467"/>
        <v>11105.42075760413</v>
      </c>
      <c r="Z3216">
        <f t="shared" si="468"/>
        <v>937.4207576041299</v>
      </c>
      <c r="AK3216">
        <f t="shared" si="470"/>
        <v>11298.708876672465</v>
      </c>
      <c r="AL3216">
        <f t="shared" si="469"/>
        <v>1130.7088766724646</v>
      </c>
      <c r="AR3216">
        <f t="shared" si="462"/>
        <v>1130.7088766724646</v>
      </c>
      <c r="AT3216">
        <v>-131.31079127544217</v>
      </c>
    </row>
    <row r="3217" spans="1:46">
      <c r="A3217" s="1">
        <v>45425.958333333336</v>
      </c>
      <c r="B3217">
        <v>5183854</v>
      </c>
      <c r="C3217" s="1">
        <v>45426.166666666664</v>
      </c>
      <c r="D3217">
        <v>1036770.8</v>
      </c>
      <c r="O3217">
        <f t="shared" si="463"/>
        <v>1752496.8889965026</v>
      </c>
      <c r="P3217">
        <f t="shared" si="464"/>
        <v>2789267.6889965027</v>
      </c>
      <c r="T3217">
        <v>190</v>
      </c>
      <c r="U3217">
        <f t="shared" si="465"/>
        <v>324862</v>
      </c>
      <c r="V3217">
        <f t="shared" si="466"/>
        <v>9424</v>
      </c>
      <c r="W3217" s="1">
        <v>45426</v>
      </c>
      <c r="X3217">
        <f t="shared" si="467"/>
        <v>10398.687289834628</v>
      </c>
      <c r="Z3217">
        <f t="shared" si="468"/>
        <v>974.68728983462825</v>
      </c>
      <c r="AK3217">
        <f t="shared" si="470"/>
        <v>10579.674822941441</v>
      </c>
      <c r="AL3217">
        <f t="shared" si="469"/>
        <v>1155.6748229414407</v>
      </c>
      <c r="AR3217">
        <f t="shared" si="462"/>
        <v>1155.6748229414407</v>
      </c>
      <c r="AT3217">
        <v>-131.00082495575225</v>
      </c>
    </row>
    <row r="3218" spans="1:46">
      <c r="A3218" s="1">
        <v>45426</v>
      </c>
      <c r="B3218">
        <v>5109755</v>
      </c>
      <c r="C3218" s="1">
        <v>45427.166666666664</v>
      </c>
      <c r="D3218">
        <v>1021951</v>
      </c>
      <c r="O3218">
        <f t="shared" si="463"/>
        <v>1727446.3634651601</v>
      </c>
      <c r="P3218">
        <f t="shared" si="464"/>
        <v>2749397.3634651601</v>
      </c>
      <c r="T3218">
        <v>180</v>
      </c>
      <c r="U3218">
        <f t="shared" si="465"/>
        <v>307764</v>
      </c>
      <c r="V3218">
        <f t="shared" si="466"/>
        <v>8928</v>
      </c>
      <c r="W3218" s="1">
        <v>45426.041666666664</v>
      </c>
      <c r="X3218">
        <f t="shared" si="467"/>
        <v>10250.046465943858</v>
      </c>
      <c r="Z3218">
        <f t="shared" si="468"/>
        <v>1322.0464659438585</v>
      </c>
      <c r="AK3218">
        <f t="shared" si="470"/>
        <v>10428.446928655618</v>
      </c>
      <c r="AL3218">
        <f t="shared" si="469"/>
        <v>1500.4469286556177</v>
      </c>
      <c r="AR3218">
        <f t="shared" si="462"/>
        <v>1500.4469286556177</v>
      </c>
      <c r="AT3218">
        <v>-130.85924687593251</v>
      </c>
    </row>
    <row r="3219" spans="1:46">
      <c r="A3219" s="1">
        <v>45426.041666666664</v>
      </c>
      <c r="B3219">
        <v>5046443</v>
      </c>
      <c r="C3219" s="1">
        <v>45427.166666666664</v>
      </c>
      <c r="D3219">
        <v>1009288.6</v>
      </c>
      <c r="O3219">
        <f t="shared" si="463"/>
        <v>1706042.5810599946</v>
      </c>
      <c r="P3219">
        <f t="shared" si="464"/>
        <v>2715331.1810599947</v>
      </c>
      <c r="T3219">
        <v>175</v>
      </c>
      <c r="U3219">
        <f t="shared" si="465"/>
        <v>299215</v>
      </c>
      <c r="V3219">
        <f t="shared" si="466"/>
        <v>8680</v>
      </c>
      <c r="W3219" s="1">
        <v>45426.083333333336</v>
      </c>
      <c r="X3219">
        <f t="shared" si="467"/>
        <v>10123.044106368528</v>
      </c>
      <c r="Z3219">
        <f t="shared" si="468"/>
        <v>1443.0441063685284</v>
      </c>
      <c r="AK3219">
        <f t="shared" si="470"/>
        <v>10299.234112787333</v>
      </c>
      <c r="AL3219">
        <f t="shared" si="469"/>
        <v>1619.2341127873333</v>
      </c>
      <c r="AR3219">
        <f t="shared" si="462"/>
        <v>1619.2341127873333</v>
      </c>
      <c r="AT3219">
        <v>-130.42811137455283</v>
      </c>
    </row>
    <row r="3220" spans="1:46">
      <c r="A3220" s="1">
        <v>45426.083333333336</v>
      </c>
      <c r="B3220">
        <v>5050798</v>
      </c>
      <c r="C3220" s="1">
        <v>45427.166666666664</v>
      </c>
      <c r="D3220">
        <v>1010159.6</v>
      </c>
      <c r="O3220">
        <f t="shared" si="463"/>
        <v>1707514.8686575196</v>
      </c>
      <c r="P3220">
        <f t="shared" si="464"/>
        <v>2717674.4686575197</v>
      </c>
      <c r="T3220">
        <v>170</v>
      </c>
      <c r="U3220">
        <f t="shared" si="465"/>
        <v>290666</v>
      </c>
      <c r="V3220">
        <f t="shared" si="466"/>
        <v>8432</v>
      </c>
      <c r="W3220" s="1">
        <v>45426.125</v>
      </c>
      <c r="X3220">
        <f t="shared" si="467"/>
        <v>10131.78013233439</v>
      </c>
      <c r="Z3220">
        <f t="shared" si="468"/>
        <v>1699.7801323343901</v>
      </c>
      <c r="AK3220">
        <f t="shared" si="470"/>
        <v>10308.122187924848</v>
      </c>
      <c r="AL3220">
        <f t="shared" si="469"/>
        <v>1876.1221879248478</v>
      </c>
      <c r="AR3220">
        <f t="shared" si="462"/>
        <v>1876.1221879248478</v>
      </c>
      <c r="AT3220">
        <v>-130.12324233597428</v>
      </c>
    </row>
    <row r="3221" spans="1:46">
      <c r="A3221" s="1">
        <v>45426.125</v>
      </c>
      <c r="B3221">
        <v>5061181</v>
      </c>
      <c r="C3221" s="1">
        <v>45427.166666666664</v>
      </c>
      <c r="D3221">
        <v>1012236.2</v>
      </c>
      <c r="O3221">
        <f t="shared" si="463"/>
        <v>1711025.0321764864</v>
      </c>
      <c r="P3221">
        <f t="shared" si="464"/>
        <v>2723261.2321764864</v>
      </c>
      <c r="T3221">
        <v>165</v>
      </c>
      <c r="U3221">
        <f t="shared" si="465"/>
        <v>282117</v>
      </c>
      <c r="V3221">
        <f t="shared" si="466"/>
        <v>8184</v>
      </c>
      <c r="W3221" s="1">
        <v>45426.166666666664</v>
      </c>
      <c r="X3221">
        <f t="shared" si="467"/>
        <v>10152.608182300757</v>
      </c>
      <c r="Z3221">
        <f t="shared" si="468"/>
        <v>1968.6081823007571</v>
      </c>
      <c r="AK3221">
        <f t="shared" si="470"/>
        <v>10329.312746857759</v>
      </c>
      <c r="AL3221">
        <f t="shared" si="469"/>
        <v>2145.3127468577586</v>
      </c>
      <c r="AR3221">
        <f t="shared" si="462"/>
        <v>2145.3127468577586</v>
      </c>
      <c r="AT3221">
        <v>-129.18443302179367</v>
      </c>
    </row>
    <row r="3222" spans="1:46">
      <c r="A3222" s="1">
        <v>45426.166666666664</v>
      </c>
      <c r="B3222">
        <v>5071988</v>
      </c>
      <c r="C3222" s="1">
        <v>45427.166666666664</v>
      </c>
      <c r="D3222">
        <v>1014397.6</v>
      </c>
      <c r="O3222">
        <f t="shared" si="463"/>
        <v>1714678.5366693572</v>
      </c>
      <c r="P3222">
        <f t="shared" si="464"/>
        <v>2729076.1366693573</v>
      </c>
      <c r="T3222">
        <v>160</v>
      </c>
      <c r="U3222">
        <f t="shared" si="465"/>
        <v>273568</v>
      </c>
      <c r="V3222">
        <f t="shared" si="466"/>
        <v>7936</v>
      </c>
      <c r="W3222" s="1">
        <v>45426.208333333336</v>
      </c>
      <c r="X3222">
        <f t="shared" si="467"/>
        <v>10174.286766138428</v>
      </c>
      <c r="Z3222">
        <f t="shared" si="468"/>
        <v>2238.286766138428</v>
      </c>
      <c r="AK3222">
        <f t="shared" si="470"/>
        <v>10351.368643071564</v>
      </c>
      <c r="AL3222">
        <f t="shared" si="469"/>
        <v>2415.3686430715643</v>
      </c>
      <c r="AR3222">
        <f t="shared" si="462"/>
        <v>2415.3686430715643</v>
      </c>
      <c r="AT3222">
        <v>-128.8999926550332</v>
      </c>
    </row>
    <row r="3223" spans="1:46">
      <c r="A3223" s="1">
        <v>45426.208333333336</v>
      </c>
      <c r="B3223">
        <v>5086633</v>
      </c>
      <c r="C3223" s="1">
        <v>45427.166666666664</v>
      </c>
      <c r="D3223">
        <v>1017326.6</v>
      </c>
      <c r="O3223">
        <f t="shared" si="463"/>
        <v>1719629.5474307239</v>
      </c>
      <c r="P3223">
        <f t="shared" si="464"/>
        <v>2736956.147430724</v>
      </c>
      <c r="T3223">
        <v>165</v>
      </c>
      <c r="U3223">
        <f t="shared" si="465"/>
        <v>282117</v>
      </c>
      <c r="V3223">
        <f t="shared" si="466"/>
        <v>8184</v>
      </c>
      <c r="W3223" s="1">
        <v>45426.25</v>
      </c>
      <c r="X3223">
        <f t="shared" si="467"/>
        <v>10203.66428629228</v>
      </c>
      <c r="Z3223">
        <f t="shared" si="468"/>
        <v>2019.6642862922799</v>
      </c>
      <c r="AK3223">
        <f t="shared" si="470"/>
        <v>10381.257474389342</v>
      </c>
      <c r="AL3223">
        <f t="shared" si="469"/>
        <v>2197.257474389342</v>
      </c>
      <c r="AR3223">
        <f t="shared" si="462"/>
        <v>2197.257474389342</v>
      </c>
      <c r="AT3223">
        <v>-128.02112582813425</v>
      </c>
    </row>
    <row r="3224" spans="1:46">
      <c r="A3224" s="1">
        <v>45426.25</v>
      </c>
      <c r="B3224">
        <v>5087938</v>
      </c>
      <c r="C3224" s="1">
        <v>45427.166666666664</v>
      </c>
      <c r="D3224">
        <v>1017587.6</v>
      </c>
      <c r="O3224">
        <f t="shared" si="463"/>
        <v>1720070.7266074792</v>
      </c>
      <c r="P3224">
        <f t="shared" si="464"/>
        <v>2737658.3266074792</v>
      </c>
      <c r="T3224">
        <v>180</v>
      </c>
      <c r="U3224">
        <f t="shared" si="465"/>
        <v>307764</v>
      </c>
      <c r="V3224">
        <f t="shared" si="466"/>
        <v>8928</v>
      </c>
      <c r="W3224" s="1">
        <v>45426.291666666664</v>
      </c>
      <c r="X3224">
        <f t="shared" si="467"/>
        <v>10206.282085117871</v>
      </c>
      <c r="Z3224">
        <f t="shared" si="468"/>
        <v>1278.2820851178712</v>
      </c>
      <c r="AK3224">
        <f t="shared" si="470"/>
        <v>10383.920835595876</v>
      </c>
      <c r="AL3224">
        <f t="shared" si="469"/>
        <v>1455.9208355958763</v>
      </c>
      <c r="AR3224">
        <f t="shared" si="462"/>
        <v>1455.9208355958763</v>
      </c>
      <c r="AT3224">
        <v>-127.69841630566225</v>
      </c>
    </row>
    <row r="3225" spans="1:46">
      <c r="A3225" s="1">
        <v>45426.291666666664</v>
      </c>
      <c r="B3225">
        <v>5090143</v>
      </c>
      <c r="C3225" s="1">
        <v>45427.166666666664</v>
      </c>
      <c r="D3225">
        <v>1018028.6</v>
      </c>
      <c r="O3225">
        <f t="shared" si="463"/>
        <v>1720816.1672854451</v>
      </c>
      <c r="P3225">
        <f t="shared" si="464"/>
        <v>2738844.7672854452</v>
      </c>
      <c r="T3225">
        <v>195</v>
      </c>
      <c r="U3225">
        <f t="shared" si="465"/>
        <v>333411</v>
      </c>
      <c r="V3225">
        <f t="shared" si="466"/>
        <v>9672</v>
      </c>
      <c r="W3225" s="1">
        <v>45426.333333333336</v>
      </c>
      <c r="X3225">
        <f t="shared" si="467"/>
        <v>10210.705262443869</v>
      </c>
      <c r="Z3225">
        <f t="shared" si="468"/>
        <v>538.70526244386929</v>
      </c>
      <c r="AK3225">
        <f t="shared" si="470"/>
        <v>10388.420997634503</v>
      </c>
      <c r="AL3225">
        <f t="shared" si="469"/>
        <v>716.42099763450278</v>
      </c>
      <c r="AR3225">
        <f t="shared" si="462"/>
        <v>716.42099763450278</v>
      </c>
      <c r="AT3225">
        <v>-127.34763218969965</v>
      </c>
    </row>
    <row r="3226" spans="1:46">
      <c r="A3226" s="1">
        <v>45426.333333333336</v>
      </c>
      <c r="B3226">
        <v>5089816</v>
      </c>
      <c r="C3226" s="1">
        <v>45427.166666666664</v>
      </c>
      <c r="D3226">
        <v>1017963.2</v>
      </c>
      <c r="O3226">
        <f t="shared" si="463"/>
        <v>1720705.6189400053</v>
      </c>
      <c r="P3226">
        <f t="shared" si="464"/>
        <v>2738668.8189400053</v>
      </c>
      <c r="T3226">
        <v>210</v>
      </c>
      <c r="U3226">
        <f t="shared" si="465"/>
        <v>359058</v>
      </c>
      <c r="V3226">
        <f t="shared" si="466"/>
        <v>10416</v>
      </c>
      <c r="W3226" s="1">
        <v>45426.375</v>
      </c>
      <c r="X3226">
        <f t="shared" si="467"/>
        <v>10210.049308255389</v>
      </c>
      <c r="Z3226">
        <f t="shared" si="468"/>
        <v>-205.95069174461059</v>
      </c>
      <c r="AK3226">
        <f t="shared" si="470"/>
        <v>10387.753626665508</v>
      </c>
      <c r="AL3226">
        <f t="shared" si="469"/>
        <v>-28.246373334492091</v>
      </c>
      <c r="AR3226">
        <f t="shared" si="462"/>
        <v>-28.246373334492091</v>
      </c>
      <c r="AT3226">
        <v>-127.32850749868521</v>
      </c>
    </row>
    <row r="3227" spans="1:46">
      <c r="A3227" s="1">
        <v>45426.375</v>
      </c>
      <c r="B3227">
        <v>5089092</v>
      </c>
      <c r="C3227" s="1">
        <v>45427.166666666664</v>
      </c>
      <c r="D3227">
        <v>1017818.4</v>
      </c>
      <c r="O3227">
        <f t="shared" si="463"/>
        <v>1720460.8574656984</v>
      </c>
      <c r="P3227">
        <f t="shared" si="464"/>
        <v>2738279.2574656983</v>
      </c>
      <c r="T3227">
        <v>220</v>
      </c>
      <c r="U3227">
        <f t="shared" si="465"/>
        <v>376156</v>
      </c>
      <c r="V3227">
        <f t="shared" si="466"/>
        <v>10912</v>
      </c>
      <c r="W3227" s="1">
        <v>45426.416666666664</v>
      </c>
      <c r="X3227">
        <f t="shared" si="467"/>
        <v>10208.596981550618</v>
      </c>
      <c r="Z3227">
        <f t="shared" si="468"/>
        <v>-703.40301844938222</v>
      </c>
      <c r="AK3227">
        <f t="shared" si="470"/>
        <v>10386.276022440581</v>
      </c>
      <c r="AL3227">
        <f t="shared" si="469"/>
        <v>-525.72397755941893</v>
      </c>
      <c r="AR3227">
        <f t="shared" si="462"/>
        <v>-525.72397755941893</v>
      </c>
      <c r="AT3227">
        <v>-126.91904532887747</v>
      </c>
    </row>
    <row r="3228" spans="1:46">
      <c r="A3228" s="1">
        <v>45426.416666666664</v>
      </c>
      <c r="B3228">
        <v>5087651</v>
      </c>
      <c r="C3228" s="1">
        <v>45427.166666666664</v>
      </c>
      <c r="D3228">
        <v>1017530.2</v>
      </c>
      <c r="O3228">
        <f t="shared" si="463"/>
        <v>1719973.7009954264</v>
      </c>
      <c r="P3228">
        <f t="shared" si="464"/>
        <v>2737503.9009954263</v>
      </c>
      <c r="T3228">
        <v>225</v>
      </c>
      <c r="U3228">
        <f t="shared" si="465"/>
        <v>384705</v>
      </c>
      <c r="V3228">
        <f t="shared" si="466"/>
        <v>11160</v>
      </c>
      <c r="W3228" s="1">
        <v>45426.458333333336</v>
      </c>
      <c r="X3228">
        <f t="shared" si="467"/>
        <v>10205.706369973852</v>
      </c>
      <c r="Z3228">
        <f t="shared" si="468"/>
        <v>-954.29363002614809</v>
      </c>
      <c r="AK3228">
        <f t="shared" si="470"/>
        <v>10383.335100219418</v>
      </c>
      <c r="AL3228">
        <f t="shared" si="469"/>
        <v>-776.66489978058235</v>
      </c>
      <c r="AR3228">
        <f t="shared" si="462"/>
        <v>-776.66489978058235</v>
      </c>
      <c r="AT3228">
        <v>-126.79659194007218</v>
      </c>
    </row>
    <row r="3229" spans="1:46">
      <c r="A3229" s="1">
        <v>45426.458333333336</v>
      </c>
      <c r="B3229">
        <v>5084490</v>
      </c>
      <c r="C3229" s="1">
        <v>45427.166666666664</v>
      </c>
      <c r="D3229">
        <v>1016898</v>
      </c>
      <c r="O3229">
        <f t="shared" si="463"/>
        <v>1718905.066989508</v>
      </c>
      <c r="P3229">
        <f t="shared" si="464"/>
        <v>2735803.066989508</v>
      </c>
      <c r="T3229">
        <v>220</v>
      </c>
      <c r="U3229">
        <f t="shared" si="465"/>
        <v>376156</v>
      </c>
      <c r="V3229">
        <f t="shared" si="466"/>
        <v>10912</v>
      </c>
      <c r="W3229" s="1">
        <v>45426.5</v>
      </c>
      <c r="X3229">
        <f t="shared" si="467"/>
        <v>10199.365479485199</v>
      </c>
      <c r="Z3229">
        <f t="shared" si="468"/>
        <v>-712.6345205148009</v>
      </c>
      <c r="AK3229">
        <f t="shared" si="470"/>
        <v>10376.883847519148</v>
      </c>
      <c r="AL3229">
        <f t="shared" si="469"/>
        <v>-535.11615248085218</v>
      </c>
      <c r="AR3229">
        <f t="shared" si="462"/>
        <v>-535.11615248085218</v>
      </c>
      <c r="AT3229">
        <v>-126.71495634753592</v>
      </c>
    </row>
    <row r="3230" spans="1:46">
      <c r="A3230" s="1">
        <v>45426.5</v>
      </c>
      <c r="B3230">
        <v>5072476</v>
      </c>
      <c r="C3230" s="1">
        <v>45427.166666666664</v>
      </c>
      <c r="D3230">
        <v>1014495.2</v>
      </c>
      <c r="O3230">
        <f t="shared" si="463"/>
        <v>1714843.5140166802</v>
      </c>
      <c r="P3230">
        <f t="shared" si="464"/>
        <v>2729338.7140166801</v>
      </c>
      <c r="T3230">
        <v>210</v>
      </c>
      <c r="U3230">
        <f t="shared" si="465"/>
        <v>359058</v>
      </c>
      <c r="V3230">
        <f t="shared" si="466"/>
        <v>10416</v>
      </c>
      <c r="W3230" s="1">
        <v>45426.541666666664</v>
      </c>
      <c r="X3230">
        <f t="shared" si="467"/>
        <v>10175.265682480873</v>
      </c>
      <c r="Z3230">
        <f t="shared" si="468"/>
        <v>-240.73431751912722</v>
      </c>
      <c r="AK3230">
        <f t="shared" si="470"/>
        <v>10352.364597300522</v>
      </c>
      <c r="AL3230">
        <f t="shared" si="469"/>
        <v>-63.635402699477709</v>
      </c>
      <c r="AR3230">
        <f t="shared" si="462"/>
        <v>-63.635402699477709</v>
      </c>
      <c r="AT3230">
        <v>-126.22897563998777</v>
      </c>
    </row>
    <row r="3231" spans="1:46">
      <c r="A3231" s="1">
        <v>45426.541666666664</v>
      </c>
      <c r="B3231">
        <v>5070679</v>
      </c>
      <c r="C3231" s="1">
        <v>45427.166666666664</v>
      </c>
      <c r="D3231">
        <v>1014135.8</v>
      </c>
      <c r="O3231">
        <f t="shared" si="463"/>
        <v>1714236.0052192633</v>
      </c>
      <c r="P3231">
        <f t="shared" si="464"/>
        <v>2728371.8052192633</v>
      </c>
      <c r="T3231">
        <v>200</v>
      </c>
      <c r="U3231">
        <f t="shared" si="465"/>
        <v>341960</v>
      </c>
      <c r="V3231">
        <f t="shared" si="466"/>
        <v>9920</v>
      </c>
      <c r="W3231" s="1">
        <v>45426.583333333336</v>
      </c>
      <c r="X3231">
        <f t="shared" si="467"/>
        <v>10171.660943408391</v>
      </c>
      <c r="Z3231">
        <f t="shared" si="468"/>
        <v>251.66094340839118</v>
      </c>
      <c r="AK3231">
        <f t="shared" si="470"/>
        <v>10348.697118305776</v>
      </c>
      <c r="AL3231">
        <f t="shared" si="469"/>
        <v>428.6971183057758</v>
      </c>
      <c r="AR3231">
        <f t="shared" si="462"/>
        <v>428.6971183057758</v>
      </c>
      <c r="AT3231">
        <v>-125.87819152402699</v>
      </c>
    </row>
    <row r="3232" spans="1:46">
      <c r="A3232" s="1">
        <v>45426.583333333336</v>
      </c>
      <c r="B3232">
        <v>5071976</v>
      </c>
      <c r="C3232" s="1">
        <v>45427.166666666664</v>
      </c>
      <c r="D3232">
        <v>1014395.2</v>
      </c>
      <c r="O3232">
        <f t="shared" si="463"/>
        <v>1714674.4798493411</v>
      </c>
      <c r="P3232">
        <f t="shared" si="464"/>
        <v>2729069.679849341</v>
      </c>
      <c r="T3232">
        <v>195</v>
      </c>
      <c r="U3232">
        <f t="shared" si="465"/>
        <v>333411</v>
      </c>
      <c r="V3232">
        <f t="shared" si="466"/>
        <v>9672</v>
      </c>
      <c r="W3232" s="1">
        <v>45426.625</v>
      </c>
      <c r="X3232">
        <f t="shared" si="467"/>
        <v>10174.262694425088</v>
      </c>
      <c r="Z3232">
        <f t="shared" si="468"/>
        <v>502.26269442508783</v>
      </c>
      <c r="AK3232">
        <f t="shared" si="470"/>
        <v>10351.344152393802</v>
      </c>
      <c r="AL3232">
        <f t="shared" si="469"/>
        <v>679.34415239380178</v>
      </c>
      <c r="AR3232">
        <f t="shared" si="462"/>
        <v>679.34415239380178</v>
      </c>
      <c r="AT3232">
        <v>-125.40878686693577</v>
      </c>
    </row>
    <row r="3233" spans="1:46">
      <c r="A3233" s="1">
        <v>45426.625</v>
      </c>
      <c r="B3233">
        <v>5073330</v>
      </c>
      <c r="C3233" s="1">
        <v>45427.166666666664</v>
      </c>
      <c r="D3233">
        <v>1014666</v>
      </c>
      <c r="O3233">
        <f t="shared" si="463"/>
        <v>1715132.2243744959</v>
      </c>
      <c r="P3233">
        <f t="shared" si="464"/>
        <v>2729798.2243744959</v>
      </c>
      <c r="T3233">
        <v>195</v>
      </c>
      <c r="U3233">
        <f t="shared" si="465"/>
        <v>333411</v>
      </c>
      <c r="V3233">
        <f t="shared" si="466"/>
        <v>9672</v>
      </c>
      <c r="W3233" s="1">
        <v>45426.666666666664</v>
      </c>
      <c r="X3233">
        <f t="shared" si="467"/>
        <v>10176.978786080148</v>
      </c>
      <c r="Z3233">
        <f t="shared" si="468"/>
        <v>504.97878608014798</v>
      </c>
      <c r="AK3233">
        <f t="shared" si="470"/>
        <v>10354.107517201199</v>
      </c>
      <c r="AL3233">
        <f t="shared" si="469"/>
        <v>682.10751720119879</v>
      </c>
      <c r="AR3233">
        <f t="shared" si="462"/>
        <v>682.10751720119879</v>
      </c>
      <c r="AT3233">
        <v>-125.34629573909842</v>
      </c>
    </row>
    <row r="3234" spans="1:46">
      <c r="A3234" s="1">
        <v>45426.666666666664</v>
      </c>
      <c r="B3234">
        <v>5074144</v>
      </c>
      <c r="C3234" s="1">
        <v>45427.166666666664</v>
      </c>
      <c r="D3234">
        <v>1014828.8</v>
      </c>
      <c r="O3234">
        <f t="shared" si="463"/>
        <v>1715407.4119989241</v>
      </c>
      <c r="P3234">
        <f t="shared" si="464"/>
        <v>2730236.2119989241</v>
      </c>
      <c r="T3234">
        <v>200</v>
      </c>
      <c r="U3234">
        <f t="shared" si="465"/>
        <v>341960</v>
      </c>
      <c r="V3234">
        <f t="shared" si="466"/>
        <v>9920</v>
      </c>
      <c r="W3234" s="1">
        <v>45426.708333333336</v>
      </c>
      <c r="X3234">
        <f t="shared" si="467"/>
        <v>10178.611650634961</v>
      </c>
      <c r="Z3234">
        <f t="shared" si="468"/>
        <v>258.61165063496082</v>
      </c>
      <c r="AK3234">
        <f t="shared" si="470"/>
        <v>10355.768801509335</v>
      </c>
      <c r="AL3234">
        <f t="shared" si="469"/>
        <v>435.76880150933539</v>
      </c>
      <c r="AR3234">
        <f t="shared" si="462"/>
        <v>435.76880150933539</v>
      </c>
      <c r="AT3234">
        <v>-125.27232584191188</v>
      </c>
    </row>
    <row r="3235" spans="1:46">
      <c r="A3235" s="1">
        <v>45426.708333333336</v>
      </c>
      <c r="B3235">
        <v>5074197</v>
      </c>
      <c r="C3235" s="1">
        <v>45427.166666666664</v>
      </c>
      <c r="D3235">
        <v>1014839.4</v>
      </c>
      <c r="O3235">
        <f t="shared" si="463"/>
        <v>1715425.3296206621</v>
      </c>
      <c r="P3235">
        <f t="shared" si="464"/>
        <v>2730264.7296206621</v>
      </c>
      <c r="T3235">
        <v>210</v>
      </c>
      <c r="U3235">
        <f t="shared" si="465"/>
        <v>359058</v>
      </c>
      <c r="V3235">
        <f t="shared" si="466"/>
        <v>10416</v>
      </c>
      <c r="W3235" s="1">
        <v>45426.75</v>
      </c>
      <c r="X3235">
        <f t="shared" si="467"/>
        <v>10178.717967368873</v>
      </c>
      <c r="Z3235">
        <f t="shared" si="468"/>
        <v>-237.28203263112664</v>
      </c>
      <c r="AK3235">
        <f t="shared" si="470"/>
        <v>10355.876968669449</v>
      </c>
      <c r="AL3235">
        <f t="shared" si="469"/>
        <v>-60.123031330551385</v>
      </c>
      <c r="AR3235">
        <f t="shared" si="462"/>
        <v>-60.123031330551385</v>
      </c>
      <c r="AT3235">
        <v>-125.07078550112419</v>
      </c>
    </row>
    <row r="3236" spans="1:46">
      <c r="A3236" s="1">
        <v>45426.75</v>
      </c>
      <c r="B3236">
        <v>5074877</v>
      </c>
      <c r="C3236" s="1">
        <v>45427.166666666664</v>
      </c>
      <c r="D3236">
        <v>1014975.4</v>
      </c>
      <c r="O3236">
        <f t="shared" si="463"/>
        <v>1715655.2160882438</v>
      </c>
      <c r="P3236">
        <f t="shared" si="464"/>
        <v>2730630.6160882437</v>
      </c>
      <c r="T3236">
        <v>220</v>
      </c>
      <c r="U3236">
        <f t="shared" si="465"/>
        <v>376156</v>
      </c>
      <c r="V3236">
        <f t="shared" si="466"/>
        <v>10912</v>
      </c>
      <c r="W3236" s="1">
        <v>45426.791666666664</v>
      </c>
      <c r="X3236">
        <f t="shared" si="467"/>
        <v>10180.082031124737</v>
      </c>
      <c r="Z3236">
        <f t="shared" si="468"/>
        <v>-731.91796887526289</v>
      </c>
      <c r="AK3236">
        <f t="shared" si="470"/>
        <v>10357.264773742583</v>
      </c>
      <c r="AL3236">
        <f t="shared" si="469"/>
        <v>-554.7352262574168</v>
      </c>
      <c r="AR3236">
        <f t="shared" si="462"/>
        <v>-554.7352262574168</v>
      </c>
      <c r="AT3236">
        <v>-124.20849472468763</v>
      </c>
    </row>
    <row r="3237" spans="1:46">
      <c r="A3237" s="1">
        <v>45426.791666666664</v>
      </c>
      <c r="B3237">
        <v>5073687</v>
      </c>
      <c r="C3237" s="1">
        <v>45427.166666666664</v>
      </c>
      <c r="D3237">
        <v>1014737.4</v>
      </c>
      <c r="O3237">
        <f t="shared" si="463"/>
        <v>1715252.9147699759</v>
      </c>
      <c r="P3237">
        <f t="shared" si="464"/>
        <v>2729990.3147699758</v>
      </c>
      <c r="T3237">
        <v>225</v>
      </c>
      <c r="U3237">
        <f t="shared" si="465"/>
        <v>384705</v>
      </c>
      <c r="V3237">
        <f t="shared" si="466"/>
        <v>11160</v>
      </c>
      <c r="W3237" s="1">
        <v>45426.833333333336</v>
      </c>
      <c r="X3237">
        <f t="shared" si="467"/>
        <v>10177.694919551977</v>
      </c>
      <c r="Z3237">
        <f t="shared" si="468"/>
        <v>-982.30508044802264</v>
      </c>
      <c r="AK3237">
        <f t="shared" si="470"/>
        <v>10354.836114864594</v>
      </c>
      <c r="AL3237">
        <f t="shared" si="469"/>
        <v>-805.16388513540551</v>
      </c>
      <c r="AR3237">
        <f t="shared" si="462"/>
        <v>-805.16388513540551</v>
      </c>
      <c r="AT3237">
        <v>-124.12818818223604</v>
      </c>
    </row>
    <row r="3238" spans="1:46">
      <c r="A3238" s="1">
        <v>45426.833333333336</v>
      </c>
      <c r="B3238">
        <v>5072950</v>
      </c>
      <c r="C3238" s="1">
        <v>45427.166666666664</v>
      </c>
      <c r="D3238">
        <v>1014590</v>
      </c>
      <c r="O3238">
        <f t="shared" si="463"/>
        <v>1715003.758407318</v>
      </c>
      <c r="P3238">
        <f t="shared" si="464"/>
        <v>2729593.758407318</v>
      </c>
      <c r="T3238">
        <v>220</v>
      </c>
      <c r="U3238">
        <f t="shared" si="465"/>
        <v>376156</v>
      </c>
      <c r="V3238">
        <f t="shared" si="466"/>
        <v>10912</v>
      </c>
      <c r="W3238" s="1">
        <v>45426.875</v>
      </c>
      <c r="X3238">
        <f t="shared" si="467"/>
        <v>10176.216515157752</v>
      </c>
      <c r="Z3238">
        <f t="shared" si="468"/>
        <v>-735.78348484224807</v>
      </c>
      <c r="AK3238">
        <f t="shared" si="470"/>
        <v>10353.331979072091</v>
      </c>
      <c r="AL3238">
        <f t="shared" si="469"/>
        <v>-558.66802092790931</v>
      </c>
      <c r="AR3238">
        <f t="shared" si="462"/>
        <v>-558.66802092790931</v>
      </c>
      <c r="AT3238">
        <v>-123.9508447442895</v>
      </c>
    </row>
    <row r="3239" spans="1:46">
      <c r="A3239" s="1">
        <v>45426.875</v>
      </c>
      <c r="B3239">
        <v>4931123</v>
      </c>
      <c r="C3239" s="1">
        <v>45427.166666666664</v>
      </c>
      <c r="D3239">
        <v>986224.6</v>
      </c>
      <c r="O3239">
        <f t="shared" si="463"/>
        <v>1667056.5407048697</v>
      </c>
      <c r="P3239">
        <f t="shared" si="464"/>
        <v>2653281.1407048698</v>
      </c>
      <c r="T3239">
        <v>215</v>
      </c>
      <c r="U3239">
        <f t="shared" si="465"/>
        <v>367607</v>
      </c>
      <c r="V3239">
        <f t="shared" si="466"/>
        <v>10664</v>
      </c>
      <c r="W3239" s="1">
        <v>45426.916666666664</v>
      </c>
      <c r="X3239">
        <f t="shared" si="467"/>
        <v>9891.7149411829869</v>
      </c>
      <c r="Z3239">
        <f t="shared" si="468"/>
        <v>-772.28505881701312</v>
      </c>
      <c r="AK3239">
        <f t="shared" si="470"/>
        <v>10063.878699501847</v>
      </c>
      <c r="AL3239">
        <f t="shared" si="469"/>
        <v>-600.12130049815278</v>
      </c>
      <c r="AR3239">
        <f t="shared" si="462"/>
        <v>-600.12130049815278</v>
      </c>
      <c r="AT3239">
        <v>-123.92277015080435</v>
      </c>
    </row>
    <row r="3240" spans="1:46">
      <c r="A3240" s="1">
        <v>45426.916666666664</v>
      </c>
      <c r="B3240">
        <v>4677066</v>
      </c>
      <c r="C3240" s="1">
        <v>45427.166666666664</v>
      </c>
      <c r="D3240">
        <v>935413.2</v>
      </c>
      <c r="O3240">
        <f t="shared" si="463"/>
        <v>1581167.9138014528</v>
      </c>
      <c r="P3240">
        <f t="shared" si="464"/>
        <v>2516581.1138014528</v>
      </c>
      <c r="T3240">
        <v>205</v>
      </c>
      <c r="U3240">
        <f t="shared" si="465"/>
        <v>350509</v>
      </c>
      <c r="V3240">
        <f t="shared" si="466"/>
        <v>10168</v>
      </c>
      <c r="W3240" s="1">
        <v>45426.958333333336</v>
      </c>
      <c r="X3240">
        <f t="shared" si="467"/>
        <v>9382.0826682074148</v>
      </c>
      <c r="Z3240">
        <f t="shared" si="468"/>
        <v>-785.91733179258517</v>
      </c>
      <c r="AK3240">
        <f t="shared" si="470"/>
        <v>9545.3763561696414</v>
      </c>
      <c r="AL3240">
        <f t="shared" si="469"/>
        <v>-622.62364383035856</v>
      </c>
      <c r="AR3240">
        <f t="shared" si="462"/>
        <v>-622.62364383035856</v>
      </c>
      <c r="AT3240">
        <v>-123.77990786385999</v>
      </c>
    </row>
    <row r="3241" spans="1:46">
      <c r="A3241" s="1">
        <v>45426.958333333336</v>
      </c>
      <c r="B3241">
        <v>4605290</v>
      </c>
      <c r="C3241" s="1">
        <v>45427.166666666664</v>
      </c>
      <c r="D3241">
        <v>921058</v>
      </c>
      <c r="O3241">
        <f t="shared" si="463"/>
        <v>1556902.7210115688</v>
      </c>
      <c r="P3241">
        <f t="shared" si="464"/>
        <v>2477960.7210115688</v>
      </c>
      <c r="T3241">
        <v>190</v>
      </c>
      <c r="U3241">
        <f t="shared" si="465"/>
        <v>324862</v>
      </c>
      <c r="V3241">
        <f t="shared" si="466"/>
        <v>9424</v>
      </c>
      <c r="W3241" s="1">
        <v>45427</v>
      </c>
      <c r="X3241">
        <f t="shared" si="467"/>
        <v>9238.1017268238102</v>
      </c>
      <c r="Z3241">
        <f t="shared" si="468"/>
        <v>-185.89827317618983</v>
      </c>
      <c r="AK3241">
        <f t="shared" si="470"/>
        <v>9398.8894489204322</v>
      </c>
      <c r="AL3241">
        <f t="shared" si="469"/>
        <v>-25.110551079567813</v>
      </c>
      <c r="AR3241">
        <f t="shared" si="462"/>
        <v>-25.110551079567813</v>
      </c>
      <c r="AT3241">
        <v>-123.55540998438482</v>
      </c>
    </row>
    <row r="3242" spans="1:46">
      <c r="A3242" s="1">
        <v>45427</v>
      </c>
      <c r="B3242">
        <v>4556230</v>
      </c>
      <c r="C3242" s="1">
        <v>45428.166666666664</v>
      </c>
      <c r="D3242">
        <v>911246</v>
      </c>
      <c r="O3242">
        <f t="shared" si="463"/>
        <v>1540317.0885122414</v>
      </c>
      <c r="P3242">
        <f t="shared" si="464"/>
        <v>2451563.0885122414</v>
      </c>
      <c r="T3242">
        <v>180</v>
      </c>
      <c r="U3242">
        <f t="shared" si="465"/>
        <v>307764</v>
      </c>
      <c r="V3242">
        <f t="shared" si="466"/>
        <v>8928</v>
      </c>
      <c r="W3242" s="1">
        <v>45427.041666666664</v>
      </c>
      <c r="X3242">
        <f t="shared" si="467"/>
        <v>9139.6885387904895</v>
      </c>
      <c r="Z3242">
        <f t="shared" si="468"/>
        <v>211.68853879048947</v>
      </c>
      <c r="AK3242">
        <f t="shared" si="470"/>
        <v>9298.763394673244</v>
      </c>
      <c r="AL3242">
        <f t="shared" si="469"/>
        <v>370.76339467324397</v>
      </c>
      <c r="AR3242">
        <f t="shared" si="462"/>
        <v>370.76339467324397</v>
      </c>
      <c r="AT3242">
        <v>-123.45336549371495</v>
      </c>
    </row>
    <row r="3243" spans="1:46">
      <c r="A3243" s="1">
        <v>45427.041666666664</v>
      </c>
      <c r="B3243">
        <v>4555920</v>
      </c>
      <c r="C3243" s="1">
        <v>45428.166666666664</v>
      </c>
      <c r="D3243">
        <v>911184</v>
      </c>
      <c r="O3243">
        <f t="shared" si="463"/>
        <v>1540212.287328491</v>
      </c>
      <c r="P3243">
        <f t="shared" si="464"/>
        <v>2451396.287328491</v>
      </c>
      <c r="T3243">
        <v>175</v>
      </c>
      <c r="U3243">
        <f t="shared" si="465"/>
        <v>299215</v>
      </c>
      <c r="V3243">
        <f t="shared" si="466"/>
        <v>8680</v>
      </c>
      <c r="W3243" s="1">
        <v>45427.083333333336</v>
      </c>
      <c r="X3243">
        <f t="shared" si="467"/>
        <v>9139.0666861959035</v>
      </c>
      <c r="Z3243">
        <f t="shared" si="468"/>
        <v>459.06668619590346</v>
      </c>
      <c r="AK3243">
        <f t="shared" si="470"/>
        <v>9298.1307188310802</v>
      </c>
      <c r="AL3243">
        <f t="shared" si="469"/>
        <v>618.13071883108023</v>
      </c>
      <c r="AR3243">
        <f t="shared" si="462"/>
        <v>618.13071883108023</v>
      </c>
      <c r="AT3243">
        <v>-122.34745214678333</v>
      </c>
    </row>
    <row r="3244" spans="1:46">
      <c r="A3244" s="1">
        <v>45427.083333333336</v>
      </c>
      <c r="B3244">
        <v>4556510</v>
      </c>
      <c r="C3244" s="1">
        <v>45428.166666666664</v>
      </c>
      <c r="D3244">
        <v>911302</v>
      </c>
      <c r="O3244">
        <f t="shared" si="463"/>
        <v>1540411.7476459513</v>
      </c>
      <c r="P3244">
        <f t="shared" si="464"/>
        <v>2451713.7476459513</v>
      </c>
      <c r="T3244">
        <v>170</v>
      </c>
      <c r="U3244">
        <f t="shared" si="465"/>
        <v>290666</v>
      </c>
      <c r="V3244">
        <f t="shared" si="466"/>
        <v>8432</v>
      </c>
      <c r="W3244" s="1">
        <v>45427.125</v>
      </c>
      <c r="X3244">
        <f t="shared" si="467"/>
        <v>9140.250212101726</v>
      </c>
      <c r="Z3244">
        <f t="shared" si="468"/>
        <v>708.25021210172599</v>
      </c>
      <c r="AK3244">
        <f t="shared" si="470"/>
        <v>9299.3348438210051</v>
      </c>
      <c r="AL3244">
        <f t="shared" si="469"/>
        <v>867.33484382100505</v>
      </c>
      <c r="AR3244">
        <f t="shared" si="462"/>
        <v>867.33484382100505</v>
      </c>
      <c r="AT3244">
        <v>-122.34618771334499</v>
      </c>
    </row>
    <row r="3245" spans="1:46">
      <c r="A3245" s="1">
        <v>45427.125</v>
      </c>
      <c r="B3245">
        <v>4556500</v>
      </c>
      <c r="C3245" s="1">
        <v>45428.166666666664</v>
      </c>
      <c r="D3245">
        <v>911300</v>
      </c>
      <c r="O3245">
        <f t="shared" si="463"/>
        <v>1540408.3669626042</v>
      </c>
      <c r="P3245">
        <f t="shared" si="464"/>
        <v>2451708.3669626042</v>
      </c>
      <c r="T3245">
        <v>165</v>
      </c>
      <c r="U3245">
        <f t="shared" si="465"/>
        <v>282117</v>
      </c>
      <c r="V3245">
        <f t="shared" si="466"/>
        <v>8184</v>
      </c>
      <c r="W3245" s="1">
        <v>45427.166666666664</v>
      </c>
      <c r="X3245">
        <f t="shared" si="467"/>
        <v>9140.2301523406095</v>
      </c>
      <c r="Z3245">
        <f t="shared" si="468"/>
        <v>956.23015234060949</v>
      </c>
      <c r="AK3245">
        <f t="shared" si="470"/>
        <v>9299.3144349228733</v>
      </c>
      <c r="AL3245">
        <f t="shared" si="469"/>
        <v>1115.3144349228733</v>
      </c>
      <c r="AR3245">
        <f t="shared" si="462"/>
        <v>1115.3144349228733</v>
      </c>
      <c r="AT3245">
        <v>-122.20842270751928</v>
      </c>
    </row>
    <row r="3246" spans="1:46">
      <c r="A3246" s="1">
        <v>45427.166666666664</v>
      </c>
      <c r="B3246">
        <v>4555490</v>
      </c>
      <c r="C3246" s="1">
        <v>45428.166666666664</v>
      </c>
      <c r="D3246">
        <v>911098</v>
      </c>
      <c r="O3246">
        <f t="shared" si="463"/>
        <v>1540066.9179445789</v>
      </c>
      <c r="P3246">
        <f t="shared" si="464"/>
        <v>2451164.9179445789</v>
      </c>
      <c r="T3246">
        <v>160</v>
      </c>
      <c r="U3246">
        <f t="shared" si="465"/>
        <v>273568</v>
      </c>
      <c r="V3246">
        <f t="shared" si="466"/>
        <v>7936</v>
      </c>
      <c r="W3246" s="1">
        <v>45427.208333333336</v>
      </c>
      <c r="X3246">
        <f t="shared" si="467"/>
        <v>9138.2041164679304</v>
      </c>
      <c r="Z3246">
        <f t="shared" si="468"/>
        <v>1202.2041164679304</v>
      </c>
      <c r="AK3246">
        <f t="shared" si="470"/>
        <v>9297.2531362113023</v>
      </c>
      <c r="AL3246">
        <f t="shared" si="469"/>
        <v>1361.2531362113023</v>
      </c>
      <c r="AR3246">
        <f t="shared" si="462"/>
        <v>1361.2531362113023</v>
      </c>
      <c r="AT3246">
        <v>-121.92526654787616</v>
      </c>
    </row>
    <row r="3247" spans="1:46">
      <c r="A3247" s="1">
        <v>45427.208333333336</v>
      </c>
      <c r="B3247">
        <v>4555180</v>
      </c>
      <c r="C3247" s="1">
        <v>45428.166666666664</v>
      </c>
      <c r="D3247">
        <v>911036</v>
      </c>
      <c r="O3247">
        <f t="shared" si="463"/>
        <v>1539962.116760829</v>
      </c>
      <c r="P3247">
        <f t="shared" si="464"/>
        <v>2450998.116760829</v>
      </c>
      <c r="T3247">
        <v>165</v>
      </c>
      <c r="U3247">
        <f t="shared" si="465"/>
        <v>282117</v>
      </c>
      <c r="V3247">
        <f t="shared" si="466"/>
        <v>8184</v>
      </c>
      <c r="W3247" s="1">
        <v>45427.25</v>
      </c>
      <c r="X3247">
        <f t="shared" si="467"/>
        <v>9137.5822638733462</v>
      </c>
      <c r="Z3247">
        <f t="shared" si="468"/>
        <v>953.58226387334616</v>
      </c>
      <c r="AK3247">
        <f t="shared" si="470"/>
        <v>9296.6204603691367</v>
      </c>
      <c r="AL3247">
        <f t="shared" si="469"/>
        <v>1112.6204603691367</v>
      </c>
      <c r="AR3247">
        <f t="shared" si="462"/>
        <v>1112.6204603691367</v>
      </c>
      <c r="AT3247">
        <v>-121.89845638782572</v>
      </c>
    </row>
    <row r="3248" spans="1:46">
      <c r="A3248" s="1">
        <v>45427.25</v>
      </c>
      <c r="B3248">
        <v>4556050</v>
      </c>
      <c r="C3248" s="1">
        <v>45428.166666666664</v>
      </c>
      <c r="D3248">
        <v>911210</v>
      </c>
      <c r="O3248">
        <f t="shared" si="463"/>
        <v>1540256.2362119993</v>
      </c>
      <c r="P3248">
        <f t="shared" si="464"/>
        <v>2451466.2362119993</v>
      </c>
      <c r="T3248">
        <v>180</v>
      </c>
      <c r="U3248">
        <f t="shared" si="465"/>
        <v>307764</v>
      </c>
      <c r="V3248">
        <f t="shared" si="466"/>
        <v>8928</v>
      </c>
      <c r="W3248" s="1">
        <v>45427.291666666664</v>
      </c>
      <c r="X3248">
        <f t="shared" si="467"/>
        <v>9139.327463090407</v>
      </c>
      <c r="Z3248">
        <f t="shared" si="468"/>
        <v>211.32746309040704</v>
      </c>
      <c r="AK3248">
        <f t="shared" si="470"/>
        <v>9298.3960345068244</v>
      </c>
      <c r="AL3248">
        <f t="shared" si="469"/>
        <v>370.39603450682444</v>
      </c>
      <c r="AR3248">
        <f t="shared" si="462"/>
        <v>370.39603450682444</v>
      </c>
      <c r="AT3248">
        <v>-121.6982002541572</v>
      </c>
    </row>
    <row r="3249" spans="1:46">
      <c r="A3249" s="1">
        <v>45427.291666666664</v>
      </c>
      <c r="B3249">
        <v>4555730</v>
      </c>
      <c r="C3249" s="1">
        <v>45428.166666666664</v>
      </c>
      <c r="D3249">
        <v>911146</v>
      </c>
      <c r="O3249">
        <f t="shared" si="463"/>
        <v>1540148.0543449018</v>
      </c>
      <c r="P3249">
        <f t="shared" si="464"/>
        <v>2451294.0543449018</v>
      </c>
      <c r="T3249">
        <v>195</v>
      </c>
      <c r="U3249">
        <f t="shared" si="465"/>
        <v>333411</v>
      </c>
      <c r="V3249">
        <f t="shared" si="466"/>
        <v>9672</v>
      </c>
      <c r="W3249" s="1">
        <v>45427.333333333336</v>
      </c>
      <c r="X3249">
        <f t="shared" si="467"/>
        <v>9138.6855507347063</v>
      </c>
      <c r="Z3249">
        <f t="shared" si="468"/>
        <v>-533.31444926529366</v>
      </c>
      <c r="AK3249">
        <f t="shared" si="470"/>
        <v>9297.7429497665271</v>
      </c>
      <c r="AL3249">
        <f t="shared" si="469"/>
        <v>-374.25705023347291</v>
      </c>
      <c r="AR3249">
        <f t="shared" si="462"/>
        <v>-374.25705023347291</v>
      </c>
      <c r="AT3249">
        <v>-121.51707375492515</v>
      </c>
    </row>
    <row r="3250" spans="1:46">
      <c r="A3250" s="1">
        <v>45427.333333333336</v>
      </c>
      <c r="B3250">
        <v>4559100</v>
      </c>
      <c r="C3250" s="1">
        <v>45428.166666666664</v>
      </c>
      <c r="D3250">
        <v>911820</v>
      </c>
      <c r="O3250">
        <f t="shared" si="463"/>
        <v>1541287.3446327685</v>
      </c>
      <c r="P3250">
        <f t="shared" si="464"/>
        <v>2453107.3446327685</v>
      </c>
      <c r="T3250">
        <v>210</v>
      </c>
      <c r="U3250">
        <f t="shared" si="465"/>
        <v>359058</v>
      </c>
      <c r="V3250">
        <f t="shared" si="466"/>
        <v>10416</v>
      </c>
      <c r="W3250" s="1">
        <v>45427.375</v>
      </c>
      <c r="X3250">
        <f t="shared" si="467"/>
        <v>9145.4456902306756</v>
      </c>
      <c r="Z3250">
        <f t="shared" si="468"/>
        <v>-1270.5543097693244</v>
      </c>
      <c r="AK3250">
        <f t="shared" si="470"/>
        <v>9304.6207484378065</v>
      </c>
      <c r="AL3250">
        <f t="shared" si="469"/>
        <v>-1111.3792515621935</v>
      </c>
      <c r="AR3250">
        <f t="shared" si="462"/>
        <v>-1111.3792515621935</v>
      </c>
      <c r="AT3250">
        <v>-121.12675110639429</v>
      </c>
    </row>
    <row r="3251" spans="1:46">
      <c r="A3251" s="1">
        <v>45427.375</v>
      </c>
      <c r="B3251">
        <v>4559480</v>
      </c>
      <c r="C3251" s="1">
        <v>45428.166666666664</v>
      </c>
      <c r="D3251">
        <v>911896</v>
      </c>
      <c r="O3251">
        <f t="shared" si="463"/>
        <v>1541415.8105999464</v>
      </c>
      <c r="P3251">
        <f t="shared" si="464"/>
        <v>2453311.8105999464</v>
      </c>
      <c r="T3251">
        <v>220</v>
      </c>
      <c r="U3251">
        <f t="shared" si="465"/>
        <v>376156</v>
      </c>
      <c r="V3251">
        <f t="shared" si="466"/>
        <v>10912</v>
      </c>
      <c r="W3251" s="1">
        <v>45427.416666666664</v>
      </c>
      <c r="X3251">
        <f t="shared" si="467"/>
        <v>9146.2079611530717</v>
      </c>
      <c r="Z3251">
        <f t="shared" si="468"/>
        <v>-1765.7920388469283</v>
      </c>
      <c r="AK3251">
        <f t="shared" si="470"/>
        <v>9305.3962865669127</v>
      </c>
      <c r="AL3251">
        <f t="shared" si="469"/>
        <v>-1606.6037134330873</v>
      </c>
      <c r="AR3251">
        <f t="shared" si="462"/>
        <v>-1606.6037134330873</v>
      </c>
      <c r="AT3251">
        <v>-120.90225322691731</v>
      </c>
    </row>
    <row r="3252" spans="1:46">
      <c r="A3252" s="1">
        <v>45427.416666666664</v>
      </c>
      <c r="B3252">
        <v>4560500</v>
      </c>
      <c r="C3252" s="1">
        <v>45428.166666666664</v>
      </c>
      <c r="D3252">
        <v>912100</v>
      </c>
      <c r="O3252">
        <f t="shared" si="463"/>
        <v>1541760.6403013184</v>
      </c>
      <c r="P3252">
        <f t="shared" si="464"/>
        <v>2453860.6403013184</v>
      </c>
      <c r="T3252">
        <v>225</v>
      </c>
      <c r="U3252">
        <f t="shared" si="465"/>
        <v>384705</v>
      </c>
      <c r="V3252">
        <f t="shared" si="466"/>
        <v>11160</v>
      </c>
      <c r="W3252" s="1">
        <v>45427.458333333336</v>
      </c>
      <c r="X3252">
        <f t="shared" si="467"/>
        <v>9148.2540567868655</v>
      </c>
      <c r="Z3252">
        <f t="shared" si="468"/>
        <v>-2011.7459432131345</v>
      </c>
      <c r="AK3252">
        <f t="shared" si="470"/>
        <v>9307.4779941766174</v>
      </c>
      <c r="AL3252">
        <f t="shared" si="469"/>
        <v>-1852.5220058233826</v>
      </c>
      <c r="AR3252">
        <f t="shared" si="462"/>
        <v>-1852.5220058233826</v>
      </c>
      <c r="AT3252">
        <v>-120.77979983811201</v>
      </c>
    </row>
    <row r="3253" spans="1:46">
      <c r="A3253" s="1">
        <v>45427.458333333336</v>
      </c>
      <c r="B3253">
        <v>4559660</v>
      </c>
      <c r="C3253" s="1">
        <v>45428.166666666664</v>
      </c>
      <c r="D3253">
        <v>911932</v>
      </c>
      <c r="O3253">
        <f t="shared" si="463"/>
        <v>1541476.6629001885</v>
      </c>
      <c r="P3253">
        <f t="shared" si="464"/>
        <v>2453408.6629001885</v>
      </c>
      <c r="T3253">
        <v>220</v>
      </c>
      <c r="U3253">
        <f t="shared" si="465"/>
        <v>376156</v>
      </c>
      <c r="V3253">
        <f t="shared" si="466"/>
        <v>10912</v>
      </c>
      <c r="W3253" s="1">
        <v>45427.5</v>
      </c>
      <c r="X3253">
        <f t="shared" si="467"/>
        <v>9146.5690368531523</v>
      </c>
      <c r="Z3253">
        <f t="shared" si="468"/>
        <v>-1765.4309631468477</v>
      </c>
      <c r="AK3253">
        <f t="shared" si="470"/>
        <v>9305.7636467333305</v>
      </c>
      <c r="AL3253">
        <f t="shared" si="469"/>
        <v>-1606.2363532666695</v>
      </c>
      <c r="AR3253">
        <f t="shared" si="462"/>
        <v>-1606.2363532666695</v>
      </c>
      <c r="AT3253">
        <v>-120.57571085676682</v>
      </c>
    </row>
    <row r="3254" spans="1:46">
      <c r="A3254" s="1">
        <v>45427.5</v>
      </c>
      <c r="B3254">
        <v>4561210</v>
      </c>
      <c r="C3254" s="1">
        <v>45428.166666666664</v>
      </c>
      <c r="D3254">
        <v>912242</v>
      </c>
      <c r="O3254">
        <f t="shared" si="463"/>
        <v>1542000.6688189399</v>
      </c>
      <c r="P3254">
        <f t="shared" si="464"/>
        <v>2454242.6688189399</v>
      </c>
      <c r="T3254">
        <v>210</v>
      </c>
      <c r="U3254">
        <f t="shared" si="465"/>
        <v>359058</v>
      </c>
      <c r="V3254">
        <f t="shared" si="466"/>
        <v>10416</v>
      </c>
      <c r="W3254" s="1">
        <v>45427.541666666664</v>
      </c>
      <c r="X3254">
        <f t="shared" si="467"/>
        <v>9149.6782998260751</v>
      </c>
      <c r="Z3254">
        <f t="shared" si="468"/>
        <v>-1266.3217001739249</v>
      </c>
      <c r="AK3254">
        <f t="shared" si="470"/>
        <v>9308.9270259441564</v>
      </c>
      <c r="AL3254">
        <f t="shared" si="469"/>
        <v>-1107.0729740558436</v>
      </c>
      <c r="AR3254">
        <f t="shared" si="462"/>
        <v>-1107.0729740558436</v>
      </c>
      <c r="AT3254">
        <v>-120.46983351842027</v>
      </c>
    </row>
    <row r="3255" spans="1:46">
      <c r="A3255" s="1">
        <v>45427.541666666664</v>
      </c>
      <c r="B3255">
        <v>4561470</v>
      </c>
      <c r="C3255" s="1">
        <v>45428.166666666664</v>
      </c>
      <c r="D3255">
        <v>912294</v>
      </c>
      <c r="O3255">
        <f t="shared" si="463"/>
        <v>1542088.5665859566</v>
      </c>
      <c r="P3255">
        <f t="shared" si="464"/>
        <v>2454382.5665859566</v>
      </c>
      <c r="T3255">
        <v>200</v>
      </c>
      <c r="U3255">
        <f t="shared" si="465"/>
        <v>341960</v>
      </c>
      <c r="V3255">
        <f t="shared" si="466"/>
        <v>9920</v>
      </c>
      <c r="W3255" s="1">
        <v>45427.583333333336</v>
      </c>
      <c r="X3255">
        <f t="shared" si="467"/>
        <v>9150.1998536150822</v>
      </c>
      <c r="Z3255">
        <f t="shared" si="468"/>
        <v>-769.80014638491775</v>
      </c>
      <c r="AK3255">
        <f t="shared" si="470"/>
        <v>9309.4576572956503</v>
      </c>
      <c r="AL3255">
        <f t="shared" si="469"/>
        <v>-610.54234270434972</v>
      </c>
      <c r="AR3255">
        <f t="shared" si="462"/>
        <v>-610.54234270434972</v>
      </c>
      <c r="AT3255">
        <v>-120.24533563894147</v>
      </c>
    </row>
    <row r="3256" spans="1:46">
      <c r="A3256" s="1">
        <v>45427.583333333336</v>
      </c>
      <c r="B3256">
        <v>4558500</v>
      </c>
      <c r="C3256" s="1">
        <v>45428.166666666664</v>
      </c>
      <c r="D3256">
        <v>911700</v>
      </c>
      <c r="O3256">
        <f t="shared" si="463"/>
        <v>1541084.5036319615</v>
      </c>
      <c r="P3256">
        <f t="shared" si="464"/>
        <v>2452784.5036319615</v>
      </c>
      <c r="T3256">
        <v>195</v>
      </c>
      <c r="U3256">
        <f t="shared" si="465"/>
        <v>333411</v>
      </c>
      <c r="V3256">
        <f t="shared" si="466"/>
        <v>9672</v>
      </c>
      <c r="W3256" s="1">
        <v>45427.625</v>
      </c>
      <c r="X3256">
        <f t="shared" si="467"/>
        <v>9144.2421045637384</v>
      </c>
      <c r="Z3256">
        <f t="shared" si="468"/>
        <v>-527.75789543626161</v>
      </c>
      <c r="AK3256">
        <f t="shared" si="470"/>
        <v>9303.3962145497444</v>
      </c>
      <c r="AL3256">
        <f t="shared" si="469"/>
        <v>-368.6037854502556</v>
      </c>
      <c r="AR3256">
        <f t="shared" si="462"/>
        <v>-368.6037854502556</v>
      </c>
      <c r="AT3256">
        <v>-120.14329114826978</v>
      </c>
    </row>
    <row r="3257" spans="1:46">
      <c r="A3257" s="1">
        <v>45427.625</v>
      </c>
      <c r="B3257">
        <v>4558540</v>
      </c>
      <c r="C3257" s="1">
        <v>45428.166666666664</v>
      </c>
      <c r="D3257">
        <v>911708</v>
      </c>
      <c r="O3257">
        <f t="shared" si="463"/>
        <v>1541098.0263653486</v>
      </c>
      <c r="P3257">
        <f t="shared" si="464"/>
        <v>2452806.0263653486</v>
      </c>
      <c r="T3257">
        <v>195</v>
      </c>
      <c r="U3257">
        <f t="shared" si="465"/>
        <v>333411</v>
      </c>
      <c r="V3257">
        <f t="shared" si="466"/>
        <v>9672</v>
      </c>
      <c r="W3257" s="1">
        <v>45427.666666666664</v>
      </c>
      <c r="X3257">
        <f t="shared" si="467"/>
        <v>9144.3223436081989</v>
      </c>
      <c r="Z3257">
        <f t="shared" si="468"/>
        <v>-527.67765639180107</v>
      </c>
      <c r="AK3257">
        <f t="shared" si="470"/>
        <v>9303.4778501422807</v>
      </c>
      <c r="AL3257">
        <f t="shared" si="469"/>
        <v>-368.52214985771934</v>
      </c>
      <c r="AR3257">
        <f t="shared" si="462"/>
        <v>-368.52214985771934</v>
      </c>
      <c r="AT3257">
        <v>-119.42133379189909</v>
      </c>
    </row>
    <row r="3258" spans="1:46">
      <c r="A3258" s="1">
        <v>45427.666666666664</v>
      </c>
      <c r="B3258">
        <v>4557330</v>
      </c>
      <c r="C3258" s="1">
        <v>45428.166666666664</v>
      </c>
      <c r="D3258">
        <v>911466</v>
      </c>
      <c r="O3258">
        <f t="shared" si="463"/>
        <v>1540688.9636803875</v>
      </c>
      <c r="P3258">
        <f t="shared" si="464"/>
        <v>2452154.9636803875</v>
      </c>
      <c r="T3258">
        <v>200</v>
      </c>
      <c r="U3258">
        <f t="shared" si="465"/>
        <v>341960</v>
      </c>
      <c r="V3258">
        <f t="shared" si="466"/>
        <v>9920</v>
      </c>
      <c r="W3258" s="1">
        <v>45427.708333333336</v>
      </c>
      <c r="X3258">
        <f t="shared" si="467"/>
        <v>9141.895112513208</v>
      </c>
      <c r="Z3258">
        <f t="shared" si="468"/>
        <v>-778.10488748679199</v>
      </c>
      <c r="AK3258">
        <f t="shared" si="470"/>
        <v>9301.0083734680229</v>
      </c>
      <c r="AL3258">
        <f t="shared" si="469"/>
        <v>-618.99162653197709</v>
      </c>
      <c r="AR3258">
        <f t="shared" si="462"/>
        <v>-618.99162653197709</v>
      </c>
      <c r="AT3258">
        <v>-119.06035511371374</v>
      </c>
    </row>
    <row r="3259" spans="1:46">
      <c r="A3259" s="1">
        <v>45427.708333333336</v>
      </c>
      <c r="B3259">
        <v>4557460</v>
      </c>
      <c r="C3259" s="1">
        <v>45428.166666666664</v>
      </c>
      <c r="D3259">
        <v>911492</v>
      </c>
      <c r="O3259">
        <f t="shared" si="463"/>
        <v>1540732.9125638958</v>
      </c>
      <c r="P3259">
        <f t="shared" si="464"/>
        <v>2452224.9125638958</v>
      </c>
      <c r="T3259">
        <v>210</v>
      </c>
      <c r="U3259">
        <f t="shared" si="465"/>
        <v>359058</v>
      </c>
      <c r="V3259">
        <f t="shared" si="466"/>
        <v>10416</v>
      </c>
      <c r="W3259" s="1">
        <v>45427.75</v>
      </c>
      <c r="X3259">
        <f t="shared" si="467"/>
        <v>9142.1558894077116</v>
      </c>
      <c r="Z3259">
        <f t="shared" si="468"/>
        <v>-1273.8441105922884</v>
      </c>
      <c r="AK3259">
        <f t="shared" si="470"/>
        <v>9301.2736891437708</v>
      </c>
      <c r="AL3259">
        <f t="shared" si="469"/>
        <v>-1114.7263108562292</v>
      </c>
      <c r="AR3259">
        <f t="shared" si="462"/>
        <v>-1114.7263108562292</v>
      </c>
      <c r="AT3259">
        <v>-118.78484487574133</v>
      </c>
    </row>
    <row r="3260" spans="1:46">
      <c r="A3260" s="1">
        <v>45427.75</v>
      </c>
      <c r="B3260">
        <v>4557140</v>
      </c>
      <c r="C3260" s="1">
        <v>45428.166666666664</v>
      </c>
      <c r="D3260">
        <v>911428</v>
      </c>
      <c r="O3260">
        <f t="shared" si="463"/>
        <v>1540624.7306967988</v>
      </c>
      <c r="P3260">
        <f t="shared" si="464"/>
        <v>2452052.7306967988</v>
      </c>
      <c r="T3260">
        <v>220</v>
      </c>
      <c r="U3260">
        <f t="shared" si="465"/>
        <v>376156</v>
      </c>
      <c r="V3260">
        <f t="shared" si="466"/>
        <v>10912</v>
      </c>
      <c r="W3260" s="1">
        <v>45427.791666666664</v>
      </c>
      <c r="X3260">
        <f t="shared" si="467"/>
        <v>9141.5139770520109</v>
      </c>
      <c r="Z3260">
        <f t="shared" si="468"/>
        <v>-1770.4860229479891</v>
      </c>
      <c r="AK3260">
        <f t="shared" si="470"/>
        <v>9300.6206044034716</v>
      </c>
      <c r="AL3260">
        <f t="shared" si="469"/>
        <v>-1611.3793955965284</v>
      </c>
      <c r="AR3260">
        <f t="shared" si="462"/>
        <v>-1611.3793955965284</v>
      </c>
      <c r="AT3260">
        <v>-118.6980922284074</v>
      </c>
    </row>
    <row r="3261" spans="1:46">
      <c r="A3261" s="1">
        <v>45427.791666666664</v>
      </c>
      <c r="B3261">
        <v>4558260</v>
      </c>
      <c r="C3261" s="1">
        <v>45428.166666666664</v>
      </c>
      <c r="D3261">
        <v>911652</v>
      </c>
      <c r="O3261">
        <f t="shared" si="463"/>
        <v>1541003.3672316386</v>
      </c>
      <c r="P3261">
        <f t="shared" si="464"/>
        <v>2452655.3672316386</v>
      </c>
      <c r="T3261">
        <v>225</v>
      </c>
      <c r="U3261">
        <f t="shared" si="465"/>
        <v>384705</v>
      </c>
      <c r="V3261">
        <f t="shared" si="466"/>
        <v>11160</v>
      </c>
      <c r="W3261" s="1">
        <v>45427.833333333336</v>
      </c>
      <c r="X3261">
        <f t="shared" si="467"/>
        <v>9143.7606702969624</v>
      </c>
      <c r="Z3261">
        <f t="shared" si="468"/>
        <v>-2016.2393297030376</v>
      </c>
      <c r="AK3261">
        <f t="shared" si="470"/>
        <v>9302.9064009945196</v>
      </c>
      <c r="AL3261">
        <f t="shared" si="469"/>
        <v>-1857.0935990054804</v>
      </c>
      <c r="AR3261">
        <f t="shared" si="462"/>
        <v>-1857.0935990054804</v>
      </c>
      <c r="AT3261">
        <v>-118.40853480684927</v>
      </c>
    </row>
    <row r="3262" spans="1:46">
      <c r="A3262" s="1">
        <v>45427.833333333336</v>
      </c>
      <c r="B3262">
        <v>4556050</v>
      </c>
      <c r="C3262" s="1">
        <v>45428.166666666664</v>
      </c>
      <c r="D3262">
        <v>911210</v>
      </c>
      <c r="O3262">
        <f t="shared" si="463"/>
        <v>1540256.2362119993</v>
      </c>
      <c r="P3262">
        <f t="shared" si="464"/>
        <v>2451466.2362119993</v>
      </c>
      <c r="T3262">
        <v>220</v>
      </c>
      <c r="U3262">
        <f t="shared" si="465"/>
        <v>376156</v>
      </c>
      <c r="V3262">
        <f t="shared" si="466"/>
        <v>10912</v>
      </c>
      <c r="W3262" s="1">
        <v>45427.875</v>
      </c>
      <c r="X3262">
        <f t="shared" si="467"/>
        <v>9139.327463090407</v>
      </c>
      <c r="Z3262">
        <f t="shared" si="468"/>
        <v>-1772.672536909593</v>
      </c>
      <c r="AK3262">
        <f t="shared" si="470"/>
        <v>9298.3960345068244</v>
      </c>
      <c r="AL3262">
        <f t="shared" si="469"/>
        <v>-1613.6039654931756</v>
      </c>
      <c r="AR3262">
        <f t="shared" si="462"/>
        <v>-1613.6039654931756</v>
      </c>
      <c r="AT3262">
        <v>-118.22868757131619</v>
      </c>
    </row>
    <row r="3263" spans="1:46">
      <c r="A3263" s="1">
        <v>45427.875</v>
      </c>
      <c r="B3263">
        <v>4556230</v>
      </c>
      <c r="C3263" s="1">
        <v>45428.166666666664</v>
      </c>
      <c r="D3263">
        <v>911246</v>
      </c>
      <c r="O3263">
        <f t="shared" si="463"/>
        <v>1540317.0885122414</v>
      </c>
      <c r="P3263">
        <f t="shared" si="464"/>
        <v>2451563.0885122414</v>
      </c>
      <c r="T3263">
        <v>215</v>
      </c>
      <c r="U3263">
        <f t="shared" si="465"/>
        <v>367607</v>
      </c>
      <c r="V3263">
        <f t="shared" si="466"/>
        <v>10664</v>
      </c>
      <c r="W3263" s="1">
        <v>45427.916666666664</v>
      </c>
      <c r="X3263">
        <f t="shared" si="467"/>
        <v>9139.6885387904895</v>
      </c>
      <c r="Z3263">
        <f t="shared" si="468"/>
        <v>-1524.3114612095105</v>
      </c>
      <c r="AK3263">
        <f t="shared" si="470"/>
        <v>9298.763394673244</v>
      </c>
      <c r="AL3263">
        <f t="shared" si="469"/>
        <v>-1365.236605326756</v>
      </c>
      <c r="AR3263">
        <f t="shared" si="462"/>
        <v>-1365.236605326756</v>
      </c>
      <c r="AT3263">
        <v>-118.0450074881046</v>
      </c>
    </row>
    <row r="3264" spans="1:46">
      <c r="A3264" s="1">
        <v>45427.916666666664</v>
      </c>
      <c r="B3264">
        <v>4557030</v>
      </c>
      <c r="C3264" s="1">
        <v>45428.166666666664</v>
      </c>
      <c r="D3264">
        <v>911406</v>
      </c>
      <c r="O3264">
        <f t="shared" si="463"/>
        <v>1540587.5431799842</v>
      </c>
      <c r="P3264">
        <f t="shared" si="464"/>
        <v>2451993.5431799842</v>
      </c>
      <c r="T3264">
        <v>205</v>
      </c>
      <c r="U3264">
        <f t="shared" si="465"/>
        <v>350509</v>
      </c>
      <c r="V3264">
        <f t="shared" si="466"/>
        <v>10168</v>
      </c>
      <c r="W3264" s="1">
        <v>45427.958333333336</v>
      </c>
      <c r="X3264">
        <f t="shared" si="467"/>
        <v>9141.2933196797385</v>
      </c>
      <c r="Z3264">
        <f t="shared" si="468"/>
        <v>-1026.7066803202615</v>
      </c>
      <c r="AK3264">
        <f t="shared" si="470"/>
        <v>9300.3961065239928</v>
      </c>
      <c r="AL3264">
        <f t="shared" si="469"/>
        <v>-867.60389347600722</v>
      </c>
      <c r="AR3264">
        <f t="shared" si="462"/>
        <v>-867.60389347600722</v>
      </c>
      <c r="AT3264">
        <v>-116.85745854863671</v>
      </c>
    </row>
    <row r="3265" spans="1:46">
      <c r="A3265" s="1">
        <v>45427.958333333336</v>
      </c>
      <c r="B3265">
        <v>4556860</v>
      </c>
      <c r="C3265" s="1">
        <v>45428.166666666664</v>
      </c>
      <c r="D3265">
        <v>911372</v>
      </c>
      <c r="O3265">
        <f t="shared" si="463"/>
        <v>1540530.0715630888</v>
      </c>
      <c r="P3265">
        <f t="shared" si="464"/>
        <v>2451902.0715630888</v>
      </c>
      <c r="T3265">
        <v>190</v>
      </c>
      <c r="U3265">
        <f t="shared" si="465"/>
        <v>324862</v>
      </c>
      <c r="V3265">
        <f t="shared" si="466"/>
        <v>9424</v>
      </c>
      <c r="W3265" s="1">
        <v>45428</v>
      </c>
      <c r="X3265">
        <f t="shared" si="467"/>
        <v>9140.9523037407744</v>
      </c>
      <c r="Z3265">
        <f t="shared" si="468"/>
        <v>-283.04769625922563</v>
      </c>
      <c r="AK3265">
        <f t="shared" si="470"/>
        <v>9300.0491552557105</v>
      </c>
      <c r="AL3265">
        <f t="shared" si="469"/>
        <v>-123.9508447442895</v>
      </c>
      <c r="AR3265">
        <f t="shared" si="462"/>
        <v>-123.9508447442895</v>
      </c>
      <c r="AT3265">
        <v>-116.51434012802929</v>
      </c>
    </row>
    <row r="3266" spans="1:46">
      <c r="A3266" s="1">
        <v>45428</v>
      </c>
      <c r="B3266">
        <v>4555700</v>
      </c>
      <c r="C3266" s="1">
        <v>45429.166666666664</v>
      </c>
      <c r="D3266">
        <v>911140</v>
      </c>
      <c r="O3266">
        <f t="shared" si="463"/>
        <v>1540137.9122948614</v>
      </c>
      <c r="P3266">
        <f t="shared" si="464"/>
        <v>2451277.9122948614</v>
      </c>
      <c r="T3266">
        <v>180</v>
      </c>
      <c r="U3266">
        <f t="shared" si="465"/>
        <v>307764</v>
      </c>
      <c r="V3266">
        <f t="shared" si="466"/>
        <v>8928</v>
      </c>
      <c r="W3266" s="1">
        <v>45428.041666666664</v>
      </c>
      <c r="X3266">
        <f t="shared" si="467"/>
        <v>9138.6253714513587</v>
      </c>
      <c r="Z3266">
        <f t="shared" si="468"/>
        <v>210.62537145135866</v>
      </c>
      <c r="AK3266">
        <f t="shared" si="470"/>
        <v>9297.6817230721226</v>
      </c>
      <c r="AL3266">
        <f t="shared" si="469"/>
        <v>369.68172307212262</v>
      </c>
      <c r="AR3266">
        <f t="shared" ref="AR3266:AR3329" si="471">$AK3266-$V3266</f>
        <v>369.68172307212262</v>
      </c>
      <c r="AT3266">
        <v>-116.49393122989568</v>
      </c>
    </row>
    <row r="3267" spans="1:46">
      <c r="A3267" s="1">
        <v>45428.041666666664</v>
      </c>
      <c r="B3267">
        <v>4556610</v>
      </c>
      <c r="C3267" s="1">
        <v>45429.166666666664</v>
      </c>
      <c r="D3267">
        <v>911322</v>
      </c>
      <c r="O3267">
        <f t="shared" ref="O3267:O3330" si="472">$D3267/$R$2 - $D3267</f>
        <v>1540445.5544794193</v>
      </c>
      <c r="P3267">
        <f t="shared" ref="P3267:P3330" si="473">$D3267/$R$2</f>
        <v>2451767.5544794193</v>
      </c>
      <c r="T3267">
        <v>175</v>
      </c>
      <c r="U3267">
        <f t="shared" ref="U3267:U3330" si="474">($T3267*1000)*1.7098</f>
        <v>299215</v>
      </c>
      <c r="V3267">
        <f t="shared" ref="V3267:V3330" si="475">$T3267*49.6</f>
        <v>8680</v>
      </c>
      <c r="W3267" s="1">
        <v>45428.083333333336</v>
      </c>
      <c r="X3267">
        <f t="shared" ref="X3267:X3330" si="476">(10*(2793.73 - 865.322))*($D3267/MAX($D$2:$D$8785))*0.85*0.85</f>
        <v>9140.4508097128801</v>
      </c>
      <c r="Z3267">
        <f t="shared" ref="Z3267:Z3330" si="477">$X3267 - $V3267</f>
        <v>460.45080971288007</v>
      </c>
      <c r="AK3267">
        <f t="shared" si="470"/>
        <v>9299.5389328023484</v>
      </c>
      <c r="AL3267">
        <f t="shared" ref="AL3267:AL3330" si="478">$AK3267-$V3267</f>
        <v>619.53893280234843</v>
      </c>
      <c r="AR3267">
        <f t="shared" si="471"/>
        <v>619.53893280234843</v>
      </c>
      <c r="AT3267">
        <v>-116.45311343362664</v>
      </c>
    </row>
    <row r="3268" spans="1:46">
      <c r="A3268" s="1">
        <v>45428.083333333336</v>
      </c>
      <c r="B3268">
        <v>4557040</v>
      </c>
      <c r="C3268" s="1">
        <v>45429.166666666664</v>
      </c>
      <c r="D3268">
        <v>911408</v>
      </c>
      <c r="O3268">
        <f t="shared" si="472"/>
        <v>1540590.9238633309</v>
      </c>
      <c r="P3268">
        <f t="shared" si="473"/>
        <v>2451998.9238633309</v>
      </c>
      <c r="T3268">
        <v>170</v>
      </c>
      <c r="U3268">
        <f t="shared" si="474"/>
        <v>290666</v>
      </c>
      <c r="V3268">
        <f t="shared" si="475"/>
        <v>8432</v>
      </c>
      <c r="W3268" s="1">
        <v>45428.125</v>
      </c>
      <c r="X3268">
        <f t="shared" si="476"/>
        <v>9141.313379440855</v>
      </c>
      <c r="Z3268">
        <f t="shared" si="477"/>
        <v>709.31337944085499</v>
      </c>
      <c r="AK3268">
        <f t="shared" si="470"/>
        <v>9300.4165154221282</v>
      </c>
      <c r="AL3268">
        <f t="shared" si="478"/>
        <v>868.41651542212821</v>
      </c>
      <c r="AR3268">
        <f t="shared" si="471"/>
        <v>868.41651542212821</v>
      </c>
      <c r="AT3268">
        <v>-116.44928058594815</v>
      </c>
    </row>
    <row r="3269" spans="1:46">
      <c r="A3269" s="1">
        <v>45428.125</v>
      </c>
      <c r="B3269">
        <v>4557380</v>
      </c>
      <c r="C3269" s="1">
        <v>45429.166666666664</v>
      </c>
      <c r="D3269">
        <v>911476</v>
      </c>
      <c r="O3269">
        <f t="shared" si="472"/>
        <v>1540705.8670971217</v>
      </c>
      <c r="P3269">
        <f t="shared" si="473"/>
        <v>2452181.8670971217</v>
      </c>
      <c r="T3269">
        <v>165</v>
      </c>
      <c r="U3269">
        <f t="shared" si="474"/>
        <v>282117</v>
      </c>
      <c r="V3269">
        <f t="shared" si="475"/>
        <v>8184</v>
      </c>
      <c r="W3269" s="1">
        <v>45428.166666666664</v>
      </c>
      <c r="X3269">
        <f t="shared" si="476"/>
        <v>9141.995411318785</v>
      </c>
      <c r="Z3269">
        <f t="shared" si="477"/>
        <v>957.99541131878505</v>
      </c>
      <c r="AK3269">
        <f t="shared" si="470"/>
        <v>9301.1104179586964</v>
      </c>
      <c r="AL3269">
        <f t="shared" si="478"/>
        <v>1117.1104179586964</v>
      </c>
      <c r="AR3269">
        <f t="shared" si="471"/>
        <v>1117.1104179586964</v>
      </c>
      <c r="AT3269">
        <v>-116.4122956373576</v>
      </c>
    </row>
    <row r="3270" spans="1:46">
      <c r="A3270" s="1">
        <v>45428.166666666664</v>
      </c>
      <c r="B3270">
        <v>4558250</v>
      </c>
      <c r="C3270" s="1">
        <v>45429.166666666664</v>
      </c>
      <c r="D3270">
        <v>911650</v>
      </c>
      <c r="O3270">
        <f t="shared" si="472"/>
        <v>1540999.986548292</v>
      </c>
      <c r="P3270">
        <f t="shared" si="473"/>
        <v>2452649.986548292</v>
      </c>
      <c r="T3270">
        <v>160</v>
      </c>
      <c r="U3270">
        <f t="shared" si="474"/>
        <v>273568</v>
      </c>
      <c r="V3270">
        <f t="shared" si="475"/>
        <v>7936</v>
      </c>
      <c r="W3270" s="1">
        <v>45428.208333333336</v>
      </c>
      <c r="X3270">
        <f t="shared" si="476"/>
        <v>9143.7406105358459</v>
      </c>
      <c r="Z3270">
        <f t="shared" si="477"/>
        <v>1207.7406105358459</v>
      </c>
      <c r="AK3270">
        <f t="shared" si="470"/>
        <v>9302.8859920963841</v>
      </c>
      <c r="AL3270">
        <f t="shared" si="478"/>
        <v>1366.8859920963841</v>
      </c>
      <c r="AR3270">
        <f t="shared" si="471"/>
        <v>1366.8859920963841</v>
      </c>
      <c r="AT3270">
        <v>-116.39188673922399</v>
      </c>
    </row>
    <row r="3271" spans="1:46">
      <c r="A3271" s="1">
        <v>45428.208333333336</v>
      </c>
      <c r="B3271">
        <v>4558980</v>
      </c>
      <c r="C3271" s="1">
        <v>45429.166666666664</v>
      </c>
      <c r="D3271">
        <v>911796</v>
      </c>
      <c r="O3271">
        <f t="shared" si="472"/>
        <v>1541246.7764326073</v>
      </c>
      <c r="P3271">
        <f t="shared" si="473"/>
        <v>2453042.7764326073</v>
      </c>
      <c r="T3271">
        <v>165</v>
      </c>
      <c r="U3271">
        <f t="shared" si="474"/>
        <v>282117</v>
      </c>
      <c r="V3271">
        <f t="shared" si="475"/>
        <v>8184</v>
      </c>
      <c r="W3271" s="1">
        <v>45428.25</v>
      </c>
      <c r="X3271">
        <f t="shared" si="476"/>
        <v>9145.2049730972885</v>
      </c>
      <c r="Z3271">
        <f t="shared" si="477"/>
        <v>961.20497309728853</v>
      </c>
      <c r="AK3271">
        <f t="shared" si="470"/>
        <v>9304.3758416601941</v>
      </c>
      <c r="AL3271">
        <f t="shared" si="478"/>
        <v>1120.3758416601941</v>
      </c>
      <c r="AR3271">
        <f t="shared" si="471"/>
        <v>1120.3758416601941</v>
      </c>
      <c r="AT3271">
        <v>-116.29239088910799</v>
      </c>
    </row>
    <row r="3272" spans="1:46">
      <c r="A3272" s="1">
        <v>45428.25</v>
      </c>
      <c r="B3272">
        <v>4559690</v>
      </c>
      <c r="C3272" s="1">
        <v>45429.166666666664</v>
      </c>
      <c r="D3272">
        <v>911938</v>
      </c>
      <c r="O3272">
        <f t="shared" si="472"/>
        <v>1541486.8049502289</v>
      </c>
      <c r="P3272">
        <f t="shared" si="473"/>
        <v>2453424.8049502289</v>
      </c>
      <c r="T3272">
        <v>180</v>
      </c>
      <c r="U3272">
        <f t="shared" si="474"/>
        <v>307764</v>
      </c>
      <c r="V3272">
        <f t="shared" si="475"/>
        <v>8928</v>
      </c>
      <c r="W3272" s="1">
        <v>45428.291666666664</v>
      </c>
      <c r="X3272">
        <f t="shared" si="476"/>
        <v>9146.6292161365</v>
      </c>
      <c r="Z3272">
        <f t="shared" si="477"/>
        <v>218.62921613649996</v>
      </c>
      <c r="AK3272">
        <f t="shared" ref="AK3272:AK3335" si="479">(7.5*(2793.73 - 865.322))*($D3272/MAX($D$2:$D$8785))*0.99*0.99</f>
        <v>9305.8248734277331</v>
      </c>
      <c r="AL3272">
        <f t="shared" si="478"/>
        <v>377.82487342773311</v>
      </c>
      <c r="AR3272">
        <f t="shared" si="471"/>
        <v>377.82487342773311</v>
      </c>
      <c r="AT3272">
        <v>-116.22606691359033</v>
      </c>
    </row>
    <row r="3273" spans="1:46">
      <c r="A3273" s="1">
        <v>45428.291666666664</v>
      </c>
      <c r="B3273">
        <v>4562110</v>
      </c>
      <c r="C3273" s="1">
        <v>45429.166666666664</v>
      </c>
      <c r="D3273">
        <v>912422</v>
      </c>
      <c r="O3273">
        <f t="shared" si="472"/>
        <v>1542304.9303201507</v>
      </c>
      <c r="P3273">
        <f t="shared" si="473"/>
        <v>2454726.9303201507</v>
      </c>
      <c r="T3273">
        <v>195</v>
      </c>
      <c r="U3273">
        <f t="shared" si="474"/>
        <v>333411</v>
      </c>
      <c r="V3273">
        <f t="shared" si="475"/>
        <v>9672</v>
      </c>
      <c r="W3273" s="1">
        <v>45428.333333333336</v>
      </c>
      <c r="X3273">
        <f t="shared" si="476"/>
        <v>9151.4836783264836</v>
      </c>
      <c r="Z3273">
        <f t="shared" si="477"/>
        <v>-520.51632167351636</v>
      </c>
      <c r="AK3273">
        <f t="shared" si="479"/>
        <v>9310.7638267762504</v>
      </c>
      <c r="AL3273">
        <f t="shared" si="478"/>
        <v>-361.23617322374957</v>
      </c>
      <c r="AR3273">
        <f t="shared" si="471"/>
        <v>-361.23617322374957</v>
      </c>
      <c r="AT3273">
        <v>-116.18396491020394</v>
      </c>
    </row>
    <row r="3274" spans="1:46">
      <c r="A3274" s="1">
        <v>45428.333333333336</v>
      </c>
      <c r="B3274">
        <v>4564260</v>
      </c>
      <c r="C3274" s="1">
        <v>45429.166666666664</v>
      </c>
      <c r="D3274">
        <v>912852</v>
      </c>
      <c r="O3274">
        <f t="shared" si="472"/>
        <v>1543031.7772397096</v>
      </c>
      <c r="P3274">
        <f t="shared" si="473"/>
        <v>2455883.7772397096</v>
      </c>
      <c r="T3274">
        <v>210</v>
      </c>
      <c r="U3274">
        <f t="shared" si="474"/>
        <v>359058</v>
      </c>
      <c r="V3274">
        <f t="shared" si="475"/>
        <v>10416</v>
      </c>
      <c r="W3274" s="1">
        <v>45428.375</v>
      </c>
      <c r="X3274">
        <f t="shared" si="476"/>
        <v>9155.7965269663455</v>
      </c>
      <c r="Z3274">
        <f t="shared" si="477"/>
        <v>-1260.2034730336545</v>
      </c>
      <c r="AK3274">
        <f t="shared" si="479"/>
        <v>9315.1517398751384</v>
      </c>
      <c r="AL3274">
        <f t="shared" si="478"/>
        <v>-1100.8482601248616</v>
      </c>
      <c r="AR3274">
        <f t="shared" si="471"/>
        <v>-1100.8482601248616</v>
      </c>
      <c r="AT3274">
        <v>-114.88419669152245</v>
      </c>
    </row>
    <row r="3275" spans="1:46">
      <c r="A3275" s="1">
        <v>45428.375</v>
      </c>
      <c r="B3275">
        <v>4565300</v>
      </c>
      <c r="C3275" s="1">
        <v>45429.166666666664</v>
      </c>
      <c r="D3275">
        <v>913060</v>
      </c>
      <c r="O3275">
        <f t="shared" si="472"/>
        <v>1543383.3683077754</v>
      </c>
      <c r="P3275">
        <f t="shared" si="473"/>
        <v>2456443.3683077754</v>
      </c>
      <c r="T3275">
        <v>220</v>
      </c>
      <c r="U3275">
        <f t="shared" si="474"/>
        <v>376156</v>
      </c>
      <c r="V3275">
        <f t="shared" si="475"/>
        <v>10912</v>
      </c>
      <c r="W3275" s="1">
        <v>45428.416666666664</v>
      </c>
      <c r="X3275">
        <f t="shared" si="476"/>
        <v>9157.8827421223723</v>
      </c>
      <c r="Z3275">
        <f t="shared" si="477"/>
        <v>-1754.1172578776277</v>
      </c>
      <c r="AK3275">
        <f t="shared" si="479"/>
        <v>9317.2742652811121</v>
      </c>
      <c r="AL3275">
        <f t="shared" si="478"/>
        <v>-1594.7257347188879</v>
      </c>
      <c r="AR3275">
        <f t="shared" si="471"/>
        <v>-1594.7257347188879</v>
      </c>
      <c r="AT3275">
        <v>-114.18389289303559</v>
      </c>
    </row>
    <row r="3276" spans="1:46">
      <c r="A3276" s="1">
        <v>45428.416666666664</v>
      </c>
      <c r="B3276">
        <v>4564150</v>
      </c>
      <c r="C3276" s="1">
        <v>45429.166666666664</v>
      </c>
      <c r="D3276">
        <v>912830</v>
      </c>
      <c r="O3276">
        <f t="shared" si="472"/>
        <v>1542994.5897228951</v>
      </c>
      <c r="P3276">
        <f t="shared" si="473"/>
        <v>2455824.5897228951</v>
      </c>
      <c r="T3276">
        <v>225</v>
      </c>
      <c r="U3276">
        <f t="shared" si="474"/>
        <v>384705</v>
      </c>
      <c r="V3276">
        <f t="shared" si="475"/>
        <v>11160</v>
      </c>
      <c r="W3276" s="1">
        <v>45428.458333333336</v>
      </c>
      <c r="X3276">
        <f t="shared" si="476"/>
        <v>9155.5758695940749</v>
      </c>
      <c r="Z3276">
        <f t="shared" si="477"/>
        <v>-2004.4241304059251</v>
      </c>
      <c r="AK3276">
        <f t="shared" si="479"/>
        <v>9314.9272419956615</v>
      </c>
      <c r="AL3276">
        <f t="shared" si="478"/>
        <v>-1845.0727580043385</v>
      </c>
      <c r="AR3276">
        <f t="shared" si="471"/>
        <v>-1845.0727580043385</v>
      </c>
      <c r="AT3276">
        <v>-113.9300757603196</v>
      </c>
    </row>
    <row r="3277" spans="1:46">
      <c r="A3277" s="1">
        <v>45428.458333333336</v>
      </c>
      <c r="B3277">
        <v>4562560</v>
      </c>
      <c r="C3277" s="1">
        <v>45429.166666666664</v>
      </c>
      <c r="D3277">
        <v>912512</v>
      </c>
      <c r="O3277">
        <f t="shared" si="472"/>
        <v>1542457.0610707561</v>
      </c>
      <c r="P3277">
        <f t="shared" si="473"/>
        <v>2454969.0610707561</v>
      </c>
      <c r="T3277">
        <v>220</v>
      </c>
      <c r="U3277">
        <f t="shared" si="474"/>
        <v>376156</v>
      </c>
      <c r="V3277">
        <f t="shared" si="475"/>
        <v>10912</v>
      </c>
      <c r="W3277" s="1">
        <v>45428.5</v>
      </c>
      <c r="X3277">
        <f t="shared" si="476"/>
        <v>9152.3863675766879</v>
      </c>
      <c r="Z3277">
        <f t="shared" si="477"/>
        <v>-1759.6136324233121</v>
      </c>
      <c r="AK3277">
        <f t="shared" si="479"/>
        <v>9311.6822271922956</v>
      </c>
      <c r="AL3277">
        <f t="shared" si="478"/>
        <v>-1600.3177728077044</v>
      </c>
      <c r="AR3277">
        <f t="shared" si="471"/>
        <v>-1600.3177728077044</v>
      </c>
      <c r="AT3277">
        <v>-113.77318606347762</v>
      </c>
    </row>
    <row r="3278" spans="1:46">
      <c r="A3278" s="1">
        <v>45428.5</v>
      </c>
      <c r="B3278">
        <v>4562100</v>
      </c>
      <c r="C3278" s="1">
        <v>45429.166666666664</v>
      </c>
      <c r="D3278">
        <v>912420</v>
      </c>
      <c r="O3278">
        <f t="shared" si="472"/>
        <v>1542301.549636804</v>
      </c>
      <c r="P3278">
        <f t="shared" si="473"/>
        <v>2454721.549636804</v>
      </c>
      <c r="T3278">
        <v>210</v>
      </c>
      <c r="U3278">
        <f t="shared" si="474"/>
        <v>359058</v>
      </c>
      <c r="V3278">
        <f t="shared" si="475"/>
        <v>10416</v>
      </c>
      <c r="W3278" s="1">
        <v>45428.541666666664</v>
      </c>
      <c r="X3278">
        <f t="shared" si="476"/>
        <v>9151.463618565369</v>
      </c>
      <c r="Z3278">
        <f t="shared" si="477"/>
        <v>-1264.536381434631</v>
      </c>
      <c r="AK3278">
        <f t="shared" si="479"/>
        <v>9310.743417878115</v>
      </c>
      <c r="AL3278">
        <f t="shared" si="478"/>
        <v>-1105.256582121885</v>
      </c>
      <c r="AR3278">
        <f t="shared" si="471"/>
        <v>-1105.256582121885</v>
      </c>
      <c r="AT3278">
        <v>-113.49765605182074</v>
      </c>
    </row>
    <row r="3279" spans="1:46">
      <c r="A3279" s="1">
        <v>45428.541666666664</v>
      </c>
      <c r="B3279">
        <v>4559960</v>
      </c>
      <c r="C3279" s="1">
        <v>45429.166666666664</v>
      </c>
      <c r="D3279">
        <v>911992</v>
      </c>
      <c r="O3279">
        <f t="shared" si="472"/>
        <v>1541578.0834005922</v>
      </c>
      <c r="P3279">
        <f t="shared" si="473"/>
        <v>2453570.0834005922</v>
      </c>
      <c r="T3279">
        <v>200</v>
      </c>
      <c r="U3279">
        <f t="shared" si="474"/>
        <v>341960</v>
      </c>
      <c r="V3279">
        <f t="shared" si="475"/>
        <v>9920</v>
      </c>
      <c r="W3279" s="1">
        <v>45428.583333333336</v>
      </c>
      <c r="X3279">
        <f t="shared" si="476"/>
        <v>9147.1708296866218</v>
      </c>
      <c r="Z3279">
        <f t="shared" si="477"/>
        <v>-772.8291703133782</v>
      </c>
      <c r="AK3279">
        <f t="shared" si="479"/>
        <v>9306.3759136773606</v>
      </c>
      <c r="AL3279">
        <f t="shared" si="478"/>
        <v>-613.62408632263941</v>
      </c>
      <c r="AR3279">
        <f t="shared" si="471"/>
        <v>-613.62408632263941</v>
      </c>
      <c r="AT3279">
        <v>-113.12646303772453</v>
      </c>
    </row>
    <row r="3280" spans="1:46">
      <c r="A3280" s="1">
        <v>45428.583333333336</v>
      </c>
      <c r="B3280">
        <v>4560540</v>
      </c>
      <c r="C3280" s="1">
        <v>45429.166666666664</v>
      </c>
      <c r="D3280">
        <v>912108</v>
      </c>
      <c r="O3280">
        <f t="shared" si="472"/>
        <v>1541774.1630347054</v>
      </c>
      <c r="P3280">
        <f t="shared" si="473"/>
        <v>2453882.1630347054</v>
      </c>
      <c r="T3280">
        <v>195</v>
      </c>
      <c r="U3280">
        <f t="shared" si="474"/>
        <v>333411</v>
      </c>
      <c r="V3280">
        <f t="shared" si="475"/>
        <v>9672</v>
      </c>
      <c r="W3280" s="1">
        <v>45428.625</v>
      </c>
      <c r="X3280">
        <f t="shared" si="476"/>
        <v>9148.3342958313297</v>
      </c>
      <c r="Z3280">
        <f t="shared" si="477"/>
        <v>-523.66570416867035</v>
      </c>
      <c r="AK3280">
        <f t="shared" si="479"/>
        <v>9307.5596297691554</v>
      </c>
      <c r="AL3280">
        <f t="shared" si="478"/>
        <v>-364.44037023084456</v>
      </c>
      <c r="AR3280">
        <f t="shared" si="471"/>
        <v>-364.44037023084456</v>
      </c>
      <c r="AT3280">
        <v>-112.95935900497352</v>
      </c>
    </row>
    <row r="3281" spans="1:46">
      <c r="A3281" s="1">
        <v>45428.625</v>
      </c>
      <c r="B3281">
        <v>4558780</v>
      </c>
      <c r="C3281" s="1">
        <v>45429.166666666664</v>
      </c>
      <c r="D3281">
        <v>911756</v>
      </c>
      <c r="O3281">
        <f t="shared" si="472"/>
        <v>1541179.1627656715</v>
      </c>
      <c r="P3281">
        <f t="shared" si="473"/>
        <v>2452935.1627656715</v>
      </c>
      <c r="T3281">
        <v>195</v>
      </c>
      <c r="U3281">
        <f t="shared" si="474"/>
        <v>333411</v>
      </c>
      <c r="V3281">
        <f t="shared" si="475"/>
        <v>9672</v>
      </c>
      <c r="W3281" s="1">
        <v>45428.666666666664</v>
      </c>
      <c r="X3281">
        <f t="shared" si="476"/>
        <v>9144.8037778749749</v>
      </c>
      <c r="Z3281">
        <f t="shared" si="477"/>
        <v>-527.19622212502509</v>
      </c>
      <c r="AK3281">
        <f t="shared" si="479"/>
        <v>9303.9676636975073</v>
      </c>
      <c r="AL3281">
        <f t="shared" si="478"/>
        <v>-368.03233630249269</v>
      </c>
      <c r="AR3281">
        <f t="shared" si="471"/>
        <v>-368.03233630249269</v>
      </c>
      <c r="AT3281">
        <v>-112.71445222736111</v>
      </c>
    </row>
    <row r="3282" spans="1:46">
      <c r="A3282" s="1">
        <v>45428.666666666664</v>
      </c>
      <c r="B3282">
        <v>4557220</v>
      </c>
      <c r="C3282" s="1">
        <v>45429.166666666664</v>
      </c>
      <c r="D3282">
        <v>911444</v>
      </c>
      <c r="O3282">
        <f t="shared" si="472"/>
        <v>1540651.7761635729</v>
      </c>
      <c r="P3282">
        <f t="shared" si="473"/>
        <v>2452095.7761635729</v>
      </c>
      <c r="T3282">
        <v>200</v>
      </c>
      <c r="U3282">
        <f t="shared" si="474"/>
        <v>341960</v>
      </c>
      <c r="V3282">
        <f t="shared" si="475"/>
        <v>9920</v>
      </c>
      <c r="W3282" s="1">
        <v>45428.708333333336</v>
      </c>
      <c r="X3282">
        <f t="shared" si="476"/>
        <v>9141.6744551409374</v>
      </c>
      <c r="Z3282">
        <f t="shared" si="477"/>
        <v>-778.32554485906257</v>
      </c>
      <c r="AK3282">
        <f t="shared" si="479"/>
        <v>9300.7838755885477</v>
      </c>
      <c r="AL3282">
        <f t="shared" si="478"/>
        <v>-619.21612441145226</v>
      </c>
      <c r="AR3282">
        <f t="shared" si="471"/>
        <v>-619.21612441145226</v>
      </c>
      <c r="AT3282">
        <v>-112.43256050115815</v>
      </c>
    </row>
    <row r="3283" spans="1:46">
      <c r="A3283" s="1">
        <v>45428.708333333336</v>
      </c>
      <c r="B3283">
        <v>4556850</v>
      </c>
      <c r="C3283" s="1">
        <v>45429.166666666664</v>
      </c>
      <c r="D3283">
        <v>911370</v>
      </c>
      <c r="O3283">
        <f t="shared" si="472"/>
        <v>1540526.6908797417</v>
      </c>
      <c r="P3283">
        <f t="shared" si="473"/>
        <v>2451896.6908797417</v>
      </c>
      <c r="T3283">
        <v>210</v>
      </c>
      <c r="U3283">
        <f t="shared" si="474"/>
        <v>359058</v>
      </c>
      <c r="V3283">
        <f t="shared" si="475"/>
        <v>10416</v>
      </c>
      <c r="W3283" s="1">
        <v>45428.75</v>
      </c>
      <c r="X3283">
        <f t="shared" si="476"/>
        <v>9140.9322439796579</v>
      </c>
      <c r="Z3283">
        <f t="shared" si="477"/>
        <v>-1275.0677560203421</v>
      </c>
      <c r="AK3283">
        <f t="shared" si="479"/>
        <v>9300.0287463575751</v>
      </c>
      <c r="AL3283">
        <f t="shared" si="478"/>
        <v>-1115.9712536424249</v>
      </c>
      <c r="AR3283">
        <f t="shared" si="471"/>
        <v>-1115.9712536424249</v>
      </c>
      <c r="AT3283">
        <v>-112.41215160302272</v>
      </c>
    </row>
    <row r="3284" spans="1:46">
      <c r="A3284" s="1">
        <v>45428.75</v>
      </c>
      <c r="B3284">
        <v>4555750</v>
      </c>
      <c r="C3284" s="1">
        <v>45429.166666666664</v>
      </c>
      <c r="D3284">
        <v>911150</v>
      </c>
      <c r="O3284">
        <f t="shared" si="472"/>
        <v>1540154.8157115956</v>
      </c>
      <c r="P3284">
        <f t="shared" si="473"/>
        <v>2451304.8157115956</v>
      </c>
      <c r="T3284">
        <v>220</v>
      </c>
      <c r="U3284">
        <f t="shared" si="474"/>
        <v>376156</v>
      </c>
      <c r="V3284">
        <f t="shared" si="475"/>
        <v>10912</v>
      </c>
      <c r="W3284" s="1">
        <v>45428.791666666664</v>
      </c>
      <c r="X3284">
        <f t="shared" si="476"/>
        <v>9138.7256702569375</v>
      </c>
      <c r="Z3284">
        <f t="shared" si="477"/>
        <v>-1773.2743297430625</v>
      </c>
      <c r="AK3284">
        <f t="shared" si="479"/>
        <v>9297.7837675627943</v>
      </c>
      <c r="AL3284">
        <f t="shared" si="478"/>
        <v>-1614.2162324372057</v>
      </c>
      <c r="AR3284">
        <f t="shared" si="471"/>
        <v>-1614.2162324372057</v>
      </c>
      <c r="AT3284">
        <v>-112.16341197773363</v>
      </c>
    </row>
    <row r="3285" spans="1:46">
      <c r="A3285" s="1">
        <v>45428.791666666664</v>
      </c>
      <c r="B3285">
        <v>4556030</v>
      </c>
      <c r="C3285" s="1">
        <v>45429.166666666664</v>
      </c>
      <c r="D3285">
        <v>911206</v>
      </c>
      <c r="O3285">
        <f t="shared" si="472"/>
        <v>1540249.4748453056</v>
      </c>
      <c r="P3285">
        <f t="shared" si="473"/>
        <v>2451455.4748453056</v>
      </c>
      <c r="T3285">
        <v>225</v>
      </c>
      <c r="U3285">
        <f t="shared" si="474"/>
        <v>384705</v>
      </c>
      <c r="V3285">
        <f t="shared" si="475"/>
        <v>11160</v>
      </c>
      <c r="W3285" s="1">
        <v>45428.833333333336</v>
      </c>
      <c r="X3285">
        <f t="shared" si="476"/>
        <v>9139.287343568174</v>
      </c>
      <c r="Z3285">
        <f t="shared" si="477"/>
        <v>-2020.712656431826</v>
      </c>
      <c r="AK3285">
        <f t="shared" si="479"/>
        <v>9298.3552167105554</v>
      </c>
      <c r="AL3285">
        <f t="shared" si="478"/>
        <v>-1861.6447832894446</v>
      </c>
      <c r="AR3285">
        <f t="shared" si="471"/>
        <v>-1861.6447832894446</v>
      </c>
      <c r="AT3285">
        <v>-112.12642702913945</v>
      </c>
    </row>
    <row r="3286" spans="1:46">
      <c r="A3286" s="1">
        <v>45428.833333333336</v>
      </c>
      <c r="B3286">
        <v>4556140</v>
      </c>
      <c r="C3286" s="1">
        <v>45429.166666666664</v>
      </c>
      <c r="D3286">
        <v>911228</v>
      </c>
      <c r="O3286">
        <f t="shared" si="472"/>
        <v>1540286.6623621201</v>
      </c>
      <c r="P3286">
        <f t="shared" si="473"/>
        <v>2451514.6623621201</v>
      </c>
      <c r="T3286">
        <v>220</v>
      </c>
      <c r="U3286">
        <f t="shared" si="474"/>
        <v>376156</v>
      </c>
      <c r="V3286">
        <f t="shared" si="475"/>
        <v>10912</v>
      </c>
      <c r="W3286" s="1">
        <v>45428.875</v>
      </c>
      <c r="X3286">
        <f t="shared" si="476"/>
        <v>9139.5080009404464</v>
      </c>
      <c r="Z3286">
        <f t="shared" si="477"/>
        <v>-1772.4919990595536</v>
      </c>
      <c r="AK3286">
        <f t="shared" si="479"/>
        <v>9298.5797145900342</v>
      </c>
      <c r="AL3286">
        <f t="shared" si="478"/>
        <v>-1613.4202854099658</v>
      </c>
      <c r="AR3286">
        <f t="shared" si="471"/>
        <v>-1613.4202854099658</v>
      </c>
      <c r="AT3286">
        <v>-111.82541061192205</v>
      </c>
    </row>
    <row r="3287" spans="1:46">
      <c r="A3287" s="1">
        <v>45428.875</v>
      </c>
      <c r="B3287">
        <v>4556880</v>
      </c>
      <c r="C3287" s="1">
        <v>45429.166666666664</v>
      </c>
      <c r="D3287">
        <v>911376</v>
      </c>
      <c r="O3287">
        <f t="shared" si="472"/>
        <v>1540536.8329297821</v>
      </c>
      <c r="P3287">
        <f t="shared" si="473"/>
        <v>2451912.8329297821</v>
      </c>
      <c r="T3287">
        <v>215</v>
      </c>
      <c r="U3287">
        <f t="shared" si="474"/>
        <v>367607</v>
      </c>
      <c r="V3287">
        <f t="shared" si="475"/>
        <v>10664</v>
      </c>
      <c r="W3287" s="1">
        <v>45428.916666666664</v>
      </c>
      <c r="X3287">
        <f t="shared" si="476"/>
        <v>9140.9924232630055</v>
      </c>
      <c r="Z3287">
        <f t="shared" si="477"/>
        <v>-1523.0075767369945</v>
      </c>
      <c r="AK3287">
        <f t="shared" si="479"/>
        <v>9300.0899730519777</v>
      </c>
      <c r="AL3287">
        <f t="shared" si="478"/>
        <v>-1363.9100269480223</v>
      </c>
      <c r="AR3287">
        <f t="shared" si="471"/>
        <v>-1363.9100269480223</v>
      </c>
      <c r="AT3287">
        <v>-111.33048000190138</v>
      </c>
    </row>
    <row r="3288" spans="1:46">
      <c r="A3288" s="1">
        <v>45428.916666666664</v>
      </c>
      <c r="B3288">
        <v>4556090</v>
      </c>
      <c r="C3288" s="1">
        <v>45429.166666666664</v>
      </c>
      <c r="D3288">
        <v>911218</v>
      </c>
      <c r="O3288">
        <f t="shared" si="472"/>
        <v>1540269.7589453864</v>
      </c>
      <c r="P3288">
        <f t="shared" si="473"/>
        <v>2451487.7589453864</v>
      </c>
      <c r="T3288">
        <v>205</v>
      </c>
      <c r="U3288">
        <f t="shared" si="474"/>
        <v>350509</v>
      </c>
      <c r="V3288">
        <f t="shared" si="475"/>
        <v>10168</v>
      </c>
      <c r="W3288" s="1">
        <v>45428.958333333336</v>
      </c>
      <c r="X3288">
        <f t="shared" si="476"/>
        <v>9139.4077021348694</v>
      </c>
      <c r="Z3288">
        <f t="shared" si="477"/>
        <v>-1028.5922978651306</v>
      </c>
      <c r="AK3288">
        <f t="shared" si="479"/>
        <v>9298.4776700993625</v>
      </c>
      <c r="AL3288">
        <f t="shared" si="478"/>
        <v>-869.52232990063749</v>
      </c>
      <c r="AR3288">
        <f t="shared" si="471"/>
        <v>-869.52232990063749</v>
      </c>
      <c r="AT3288">
        <v>-110.9758828119484</v>
      </c>
    </row>
    <row r="3289" spans="1:46">
      <c r="A3289" s="1">
        <v>45428.958333333336</v>
      </c>
      <c r="B3289">
        <v>4265750</v>
      </c>
      <c r="C3289" s="1">
        <v>45429.166666666664</v>
      </c>
      <c r="D3289">
        <v>853150</v>
      </c>
      <c r="O3289">
        <f t="shared" si="472"/>
        <v>1442114.9986548293</v>
      </c>
      <c r="P3289">
        <f t="shared" si="473"/>
        <v>2295264.9986548293</v>
      </c>
      <c r="T3289">
        <v>190</v>
      </c>
      <c r="U3289">
        <f t="shared" si="474"/>
        <v>324862</v>
      </c>
      <c r="V3289">
        <f t="shared" si="475"/>
        <v>9424</v>
      </c>
      <c r="W3289" s="1">
        <v>45429</v>
      </c>
      <c r="X3289">
        <f t="shared" si="476"/>
        <v>8556.9925979034251</v>
      </c>
      <c r="Z3289">
        <f t="shared" si="477"/>
        <v>-867.00740209657488</v>
      </c>
      <c r="AK3289">
        <f t="shared" si="479"/>
        <v>8705.9257216662427</v>
      </c>
      <c r="AL3289">
        <f t="shared" si="478"/>
        <v>-718.07427833375732</v>
      </c>
      <c r="AR3289">
        <f t="shared" si="471"/>
        <v>-718.07427833375732</v>
      </c>
      <c r="AT3289">
        <v>-110.71185134332154</v>
      </c>
    </row>
    <row r="3290" spans="1:46">
      <c r="A3290" s="1">
        <v>45429</v>
      </c>
      <c r="B3290">
        <v>4196650</v>
      </c>
      <c r="C3290" s="1">
        <v>45430.166666666664</v>
      </c>
      <c r="D3290">
        <v>839330</v>
      </c>
      <c r="O3290">
        <f t="shared" si="472"/>
        <v>1418754.4767285446</v>
      </c>
      <c r="P3290">
        <f t="shared" si="473"/>
        <v>2258084.4767285446</v>
      </c>
      <c r="T3290">
        <v>180</v>
      </c>
      <c r="U3290">
        <f t="shared" si="474"/>
        <v>307764</v>
      </c>
      <c r="V3290">
        <f t="shared" si="475"/>
        <v>8928</v>
      </c>
      <c r="W3290" s="1">
        <v>45429.041666666664</v>
      </c>
      <c r="X3290">
        <f t="shared" si="476"/>
        <v>8418.3796485943658</v>
      </c>
      <c r="Z3290">
        <f t="shared" si="477"/>
        <v>-509.62035140563421</v>
      </c>
      <c r="AK3290">
        <f t="shared" si="479"/>
        <v>8564.9002355577904</v>
      </c>
      <c r="AL3290">
        <f t="shared" si="478"/>
        <v>-363.09976444220956</v>
      </c>
      <c r="AR3290">
        <f t="shared" si="471"/>
        <v>-363.09976444220956</v>
      </c>
      <c r="AT3290">
        <v>-108.86892784178963</v>
      </c>
    </row>
    <row r="3291" spans="1:46">
      <c r="A3291" s="1">
        <v>45429.041666666664</v>
      </c>
      <c r="B3291">
        <v>4197300</v>
      </c>
      <c r="C3291" s="1">
        <v>45430.166666666664</v>
      </c>
      <c r="D3291">
        <v>839460</v>
      </c>
      <c r="O3291">
        <f t="shared" si="472"/>
        <v>1418974.2211460858</v>
      </c>
      <c r="P3291">
        <f t="shared" si="473"/>
        <v>2258434.2211460858</v>
      </c>
      <c r="T3291">
        <v>175</v>
      </c>
      <c r="U3291">
        <f t="shared" si="474"/>
        <v>299215</v>
      </c>
      <c r="V3291">
        <f t="shared" si="475"/>
        <v>8680</v>
      </c>
      <c r="W3291" s="1">
        <v>45429.083333333336</v>
      </c>
      <c r="X3291">
        <f t="shared" si="476"/>
        <v>8419.6835330668819</v>
      </c>
      <c r="Z3291">
        <f t="shared" si="477"/>
        <v>-260.31646693311814</v>
      </c>
      <c r="AK3291">
        <f t="shared" si="479"/>
        <v>8566.2268139365224</v>
      </c>
      <c r="AL3291">
        <f t="shared" si="478"/>
        <v>-113.77318606347762</v>
      </c>
      <c r="AR3291">
        <f t="shared" si="471"/>
        <v>-113.77318606347762</v>
      </c>
      <c r="AT3291">
        <v>-107.86096731905855</v>
      </c>
    </row>
    <row r="3292" spans="1:46">
      <c r="A3292" s="1">
        <v>45429.083333333336</v>
      </c>
      <c r="B3292">
        <v>4197650</v>
      </c>
      <c r="C3292" s="1">
        <v>45430.166666666664</v>
      </c>
      <c r="D3292">
        <v>839530</v>
      </c>
      <c r="O3292">
        <f t="shared" si="472"/>
        <v>1419092.5450632232</v>
      </c>
      <c r="P3292">
        <f t="shared" si="473"/>
        <v>2258622.5450632232</v>
      </c>
      <c r="T3292">
        <v>170</v>
      </c>
      <c r="U3292">
        <f t="shared" si="474"/>
        <v>290666</v>
      </c>
      <c r="V3292">
        <f t="shared" si="475"/>
        <v>8432</v>
      </c>
      <c r="W3292" s="1">
        <v>45429.125</v>
      </c>
      <c r="X3292">
        <f t="shared" si="476"/>
        <v>8420.3856247059266</v>
      </c>
      <c r="Z3292">
        <f t="shared" si="477"/>
        <v>-11.614375294073398</v>
      </c>
      <c r="AK3292">
        <f t="shared" si="479"/>
        <v>8566.941125371226</v>
      </c>
      <c r="AL3292">
        <f t="shared" si="478"/>
        <v>134.94112537122601</v>
      </c>
      <c r="AR3292">
        <f t="shared" si="471"/>
        <v>134.94112537122601</v>
      </c>
      <c r="AT3292">
        <v>-106.09051023616666</v>
      </c>
    </row>
    <row r="3293" spans="1:46">
      <c r="A3293" s="1">
        <v>45429.125</v>
      </c>
      <c r="B3293">
        <v>4198390</v>
      </c>
      <c r="C3293" s="1">
        <v>45430.166666666664</v>
      </c>
      <c r="D3293">
        <v>839678</v>
      </c>
      <c r="O3293">
        <f t="shared" si="472"/>
        <v>1419342.7156308852</v>
      </c>
      <c r="P3293">
        <f t="shared" si="473"/>
        <v>2259020.7156308852</v>
      </c>
      <c r="T3293">
        <v>165</v>
      </c>
      <c r="U3293">
        <f t="shared" si="474"/>
        <v>282117</v>
      </c>
      <c r="V3293">
        <f t="shared" si="475"/>
        <v>8184</v>
      </c>
      <c r="W3293" s="1">
        <v>45429.166666666664</v>
      </c>
      <c r="X3293">
        <f t="shared" si="476"/>
        <v>8421.8700470284857</v>
      </c>
      <c r="Z3293">
        <f t="shared" si="477"/>
        <v>237.87004702848571</v>
      </c>
      <c r="AK3293">
        <f t="shared" si="479"/>
        <v>8568.4513838331695</v>
      </c>
      <c r="AL3293">
        <f t="shared" si="478"/>
        <v>384.45138383316953</v>
      </c>
      <c r="AR3293">
        <f t="shared" si="471"/>
        <v>384.45138383316953</v>
      </c>
      <c r="AT3293">
        <v>-105.60322554781305</v>
      </c>
    </row>
    <row r="3294" spans="1:46">
      <c r="A3294" s="1">
        <v>45429.166666666664</v>
      </c>
      <c r="B3294">
        <v>4197110</v>
      </c>
      <c r="C3294" s="1">
        <v>45430.166666666664</v>
      </c>
      <c r="D3294">
        <v>839422</v>
      </c>
      <c r="O3294">
        <f t="shared" si="472"/>
        <v>1418909.9881624966</v>
      </c>
      <c r="P3294">
        <f t="shared" si="473"/>
        <v>2258331.9881624966</v>
      </c>
      <c r="T3294">
        <v>160</v>
      </c>
      <c r="U3294">
        <f t="shared" si="474"/>
        <v>273568</v>
      </c>
      <c r="V3294">
        <f t="shared" si="475"/>
        <v>7936</v>
      </c>
      <c r="W3294" s="1">
        <v>45429.208333333336</v>
      </c>
      <c r="X3294">
        <f t="shared" si="476"/>
        <v>8419.3023976056847</v>
      </c>
      <c r="Z3294">
        <f t="shared" si="477"/>
        <v>483.30239760568475</v>
      </c>
      <c r="AK3294">
        <f t="shared" si="479"/>
        <v>8565.8390448719711</v>
      </c>
      <c r="AL3294">
        <f t="shared" si="478"/>
        <v>629.83904487197105</v>
      </c>
      <c r="AR3294">
        <f t="shared" si="471"/>
        <v>629.83904487197105</v>
      </c>
      <c r="AT3294">
        <v>-104.72056542060818</v>
      </c>
    </row>
    <row r="3295" spans="1:46">
      <c r="A3295" s="1">
        <v>45429.208333333336</v>
      </c>
      <c r="B3295">
        <v>4198180</v>
      </c>
      <c r="C3295" s="1">
        <v>45430.166666666664</v>
      </c>
      <c r="D3295">
        <v>839636</v>
      </c>
      <c r="O3295">
        <f t="shared" si="472"/>
        <v>1419271.7212806027</v>
      </c>
      <c r="P3295">
        <f t="shared" si="473"/>
        <v>2258907.7212806027</v>
      </c>
      <c r="T3295">
        <v>165</v>
      </c>
      <c r="U3295">
        <f t="shared" si="474"/>
        <v>282117</v>
      </c>
      <c r="V3295">
        <f t="shared" si="475"/>
        <v>8184</v>
      </c>
      <c r="W3295" s="1">
        <v>45429.25</v>
      </c>
      <c r="X3295">
        <f t="shared" si="476"/>
        <v>8421.4487920450574</v>
      </c>
      <c r="Z3295">
        <f t="shared" si="477"/>
        <v>237.44879204505742</v>
      </c>
      <c r="AK3295">
        <f t="shared" si="479"/>
        <v>8568.0227969723474</v>
      </c>
      <c r="AL3295">
        <f t="shared" si="478"/>
        <v>384.02279697234735</v>
      </c>
      <c r="AR3295">
        <f t="shared" si="471"/>
        <v>384.02279697234735</v>
      </c>
      <c r="AT3295">
        <v>-104.55982310240324</v>
      </c>
    </row>
    <row r="3296" spans="1:46">
      <c r="A3296" s="1">
        <v>45429.25</v>
      </c>
      <c r="B3296">
        <v>4196770</v>
      </c>
      <c r="C3296" s="1">
        <v>45430.166666666664</v>
      </c>
      <c r="D3296">
        <v>839354</v>
      </c>
      <c r="O3296">
        <f t="shared" si="472"/>
        <v>1418795.0449287063</v>
      </c>
      <c r="P3296">
        <f t="shared" si="473"/>
        <v>2258149.0449287063</v>
      </c>
      <c r="T3296">
        <v>180</v>
      </c>
      <c r="U3296">
        <f t="shared" si="474"/>
        <v>307764</v>
      </c>
      <c r="V3296">
        <f t="shared" si="475"/>
        <v>8928</v>
      </c>
      <c r="W3296" s="1">
        <v>45429.291666666664</v>
      </c>
      <c r="X3296">
        <f t="shared" si="476"/>
        <v>8418.6203657277511</v>
      </c>
      <c r="Z3296">
        <f t="shared" si="477"/>
        <v>-509.37963427224895</v>
      </c>
      <c r="AK3296">
        <f t="shared" si="479"/>
        <v>8565.1451423354029</v>
      </c>
      <c r="AL3296">
        <f t="shared" si="478"/>
        <v>-362.85485766459715</v>
      </c>
      <c r="AR3296">
        <f t="shared" si="471"/>
        <v>-362.85485766459715</v>
      </c>
      <c r="AT3296">
        <v>-103.43480483814164</v>
      </c>
    </row>
    <row r="3297" spans="1:46">
      <c r="A3297" s="1">
        <v>45429.291666666664</v>
      </c>
      <c r="B3297">
        <v>4198010</v>
      </c>
      <c r="C3297" s="1">
        <v>45430.166666666664</v>
      </c>
      <c r="D3297">
        <v>839602</v>
      </c>
      <c r="O3297">
        <f t="shared" si="472"/>
        <v>1419214.2496637073</v>
      </c>
      <c r="P3297">
        <f t="shared" si="473"/>
        <v>2258816.2496637073</v>
      </c>
      <c r="T3297">
        <v>195</v>
      </c>
      <c r="U3297">
        <f t="shared" si="474"/>
        <v>333411</v>
      </c>
      <c r="V3297">
        <f t="shared" si="475"/>
        <v>9672</v>
      </c>
      <c r="W3297" s="1">
        <v>45429.333333333336</v>
      </c>
      <c r="X3297">
        <f t="shared" si="476"/>
        <v>8421.1077761060915</v>
      </c>
      <c r="Z3297">
        <f t="shared" si="477"/>
        <v>-1250.8922238939085</v>
      </c>
      <c r="AK3297">
        <f t="shared" si="479"/>
        <v>8567.6758457040632</v>
      </c>
      <c r="AL3297">
        <f t="shared" si="478"/>
        <v>-1104.3241542959368</v>
      </c>
      <c r="AR3297">
        <f t="shared" si="471"/>
        <v>-1104.3241542959368</v>
      </c>
      <c r="AT3297">
        <v>-102.78309399090176</v>
      </c>
    </row>
    <row r="3298" spans="1:46">
      <c r="A3298" s="1">
        <v>45429.333333333336</v>
      </c>
      <c r="B3298">
        <v>4196480</v>
      </c>
      <c r="C3298" s="1">
        <v>45430.166666666664</v>
      </c>
      <c r="D3298">
        <v>839296</v>
      </c>
      <c r="O3298">
        <f t="shared" si="472"/>
        <v>1418697.0051116492</v>
      </c>
      <c r="P3298">
        <f t="shared" si="473"/>
        <v>2257993.0051116492</v>
      </c>
      <c r="T3298">
        <v>210</v>
      </c>
      <c r="U3298">
        <f t="shared" si="474"/>
        <v>359058</v>
      </c>
      <c r="V3298">
        <f t="shared" si="475"/>
        <v>10416</v>
      </c>
      <c r="W3298" s="1">
        <v>45429.375</v>
      </c>
      <c r="X3298">
        <f t="shared" si="476"/>
        <v>8418.038632655398</v>
      </c>
      <c r="Z3298">
        <f t="shared" si="477"/>
        <v>-1997.961367344602</v>
      </c>
      <c r="AK3298">
        <f t="shared" si="479"/>
        <v>8564.5532842895045</v>
      </c>
      <c r="AL3298">
        <f t="shared" si="478"/>
        <v>-1851.4467157104955</v>
      </c>
      <c r="AR3298">
        <f t="shared" si="471"/>
        <v>-1851.4467157104955</v>
      </c>
      <c r="AT3298">
        <v>-102.41179151718279</v>
      </c>
    </row>
    <row r="3299" spans="1:46">
      <c r="A3299" s="1">
        <v>45429.375</v>
      </c>
      <c r="B3299">
        <v>4197050</v>
      </c>
      <c r="C3299" s="1">
        <v>45430.166666666664</v>
      </c>
      <c r="D3299">
        <v>839410</v>
      </c>
      <c r="O3299">
        <f t="shared" si="472"/>
        <v>1418889.7040624162</v>
      </c>
      <c r="P3299">
        <f t="shared" si="473"/>
        <v>2258299.7040624162</v>
      </c>
      <c r="T3299">
        <v>220</v>
      </c>
      <c r="U3299">
        <f t="shared" si="474"/>
        <v>376156</v>
      </c>
      <c r="V3299">
        <f t="shared" si="475"/>
        <v>10912</v>
      </c>
      <c r="W3299" s="1">
        <v>45429.416666666664</v>
      </c>
      <c r="X3299">
        <f t="shared" si="476"/>
        <v>8419.1820390389894</v>
      </c>
      <c r="Z3299">
        <f t="shared" si="477"/>
        <v>-2492.8179609610106</v>
      </c>
      <c r="AK3299">
        <f t="shared" si="479"/>
        <v>8565.7165914831658</v>
      </c>
      <c r="AL3299">
        <f t="shared" si="478"/>
        <v>-2346.2834085168342</v>
      </c>
      <c r="AR3299">
        <f t="shared" si="471"/>
        <v>-2346.2834085168342</v>
      </c>
      <c r="AT3299">
        <v>-101.95896291055033</v>
      </c>
    </row>
    <row r="3300" spans="1:46">
      <c r="A3300" s="1">
        <v>45429.416666666664</v>
      </c>
      <c r="B3300">
        <v>4195210</v>
      </c>
      <c r="C3300" s="1">
        <v>45430.166666666664</v>
      </c>
      <c r="D3300">
        <v>839042</v>
      </c>
      <c r="O3300">
        <f t="shared" si="472"/>
        <v>1418267.6583266077</v>
      </c>
      <c r="P3300">
        <f t="shared" si="473"/>
        <v>2257309.6583266077</v>
      </c>
      <c r="T3300">
        <v>225</v>
      </c>
      <c r="U3300">
        <f t="shared" si="474"/>
        <v>384705</v>
      </c>
      <c r="V3300">
        <f t="shared" si="475"/>
        <v>11160</v>
      </c>
      <c r="W3300" s="1">
        <v>45429.458333333336</v>
      </c>
      <c r="X3300">
        <f t="shared" si="476"/>
        <v>8415.4910429937117</v>
      </c>
      <c r="Z3300">
        <f t="shared" si="477"/>
        <v>-2744.5089570062883</v>
      </c>
      <c r="AK3300">
        <f t="shared" si="479"/>
        <v>8561.9613542264415</v>
      </c>
      <c r="AL3300">
        <f t="shared" si="478"/>
        <v>-2598.0386457735585</v>
      </c>
      <c r="AR3300">
        <f t="shared" si="471"/>
        <v>-2598.0386457735585</v>
      </c>
      <c r="AT3300">
        <v>-101.83550885052318</v>
      </c>
    </row>
    <row r="3301" spans="1:46">
      <c r="A3301" s="1">
        <v>45429.458333333336</v>
      </c>
      <c r="B3301">
        <v>4194570</v>
      </c>
      <c r="C3301" s="1">
        <v>45430.166666666664</v>
      </c>
      <c r="D3301">
        <v>838914</v>
      </c>
      <c r="O3301">
        <f t="shared" si="472"/>
        <v>1418051.2945924136</v>
      </c>
      <c r="P3301">
        <f t="shared" si="473"/>
        <v>2256965.2945924136</v>
      </c>
      <c r="T3301">
        <v>220</v>
      </c>
      <c r="U3301">
        <f t="shared" si="474"/>
        <v>376156</v>
      </c>
      <c r="V3301">
        <f t="shared" si="475"/>
        <v>10912</v>
      </c>
      <c r="W3301" s="1">
        <v>45429.5</v>
      </c>
      <c r="X3301">
        <f t="shared" si="476"/>
        <v>8414.2072182823122</v>
      </c>
      <c r="Z3301">
        <f t="shared" si="477"/>
        <v>-2497.7927817176878</v>
      </c>
      <c r="AK3301">
        <f t="shared" si="479"/>
        <v>8560.6551847458431</v>
      </c>
      <c r="AL3301">
        <f t="shared" si="478"/>
        <v>-2351.3448152541569</v>
      </c>
      <c r="AR3301">
        <f t="shared" si="471"/>
        <v>-2351.3448152541569</v>
      </c>
      <c r="AT3301">
        <v>-101.60436572059916</v>
      </c>
    </row>
    <row r="3302" spans="1:46">
      <c r="A3302" s="1">
        <v>45429.5</v>
      </c>
      <c r="B3302">
        <v>4195800</v>
      </c>
      <c r="C3302" s="1">
        <v>45430.166666666664</v>
      </c>
      <c r="D3302">
        <v>839160</v>
      </c>
      <c r="O3302">
        <f t="shared" si="472"/>
        <v>1418467.118644068</v>
      </c>
      <c r="P3302">
        <f t="shared" si="473"/>
        <v>2257627.118644068</v>
      </c>
      <c r="T3302">
        <v>210</v>
      </c>
      <c r="U3302">
        <f t="shared" si="474"/>
        <v>359058</v>
      </c>
      <c r="V3302">
        <f t="shared" si="475"/>
        <v>10416</v>
      </c>
      <c r="W3302" s="1">
        <v>45429.541666666664</v>
      </c>
      <c r="X3302">
        <f t="shared" si="476"/>
        <v>8416.6745688995361</v>
      </c>
      <c r="Z3302">
        <f t="shared" si="477"/>
        <v>-1999.3254311004639</v>
      </c>
      <c r="AK3302">
        <f t="shared" si="479"/>
        <v>8563.1654792163699</v>
      </c>
      <c r="AL3302">
        <f t="shared" si="478"/>
        <v>-1852.8345207836301</v>
      </c>
      <c r="AR3302">
        <f t="shared" si="471"/>
        <v>-1852.8345207836301</v>
      </c>
      <c r="AT3302">
        <v>-100.61837689559979</v>
      </c>
    </row>
    <row r="3303" spans="1:46">
      <c r="A3303" s="1">
        <v>45429.541666666664</v>
      </c>
      <c r="B3303">
        <v>4196270</v>
      </c>
      <c r="C3303" s="1">
        <v>45430.166666666664</v>
      </c>
      <c r="D3303">
        <v>839254</v>
      </c>
      <c r="O3303">
        <f t="shared" si="472"/>
        <v>1418626.0107613667</v>
      </c>
      <c r="P3303">
        <f t="shared" si="473"/>
        <v>2257880.0107613667</v>
      </c>
      <c r="T3303">
        <v>200</v>
      </c>
      <c r="U3303">
        <f t="shared" si="474"/>
        <v>341960</v>
      </c>
      <c r="V3303">
        <f t="shared" si="475"/>
        <v>9920</v>
      </c>
      <c r="W3303" s="1">
        <v>45429.583333333336</v>
      </c>
      <c r="X3303">
        <f t="shared" si="476"/>
        <v>8417.6173776719697</v>
      </c>
      <c r="Z3303">
        <f t="shared" si="477"/>
        <v>-1502.3826223280303</v>
      </c>
      <c r="AK3303">
        <f t="shared" si="479"/>
        <v>8564.1246974286823</v>
      </c>
      <c r="AL3303">
        <f t="shared" si="478"/>
        <v>-1355.8753025713177</v>
      </c>
      <c r="AR3303">
        <f t="shared" si="471"/>
        <v>-1355.8753025713177</v>
      </c>
      <c r="AT3303">
        <v>-100.39131060188265</v>
      </c>
    </row>
    <row r="3304" spans="1:46">
      <c r="A3304" s="1">
        <v>45429.583333333336</v>
      </c>
      <c r="B3304">
        <v>4195380</v>
      </c>
      <c r="C3304" s="1">
        <v>45430.166666666664</v>
      </c>
      <c r="D3304">
        <v>839076</v>
      </c>
      <c r="O3304">
        <f t="shared" si="472"/>
        <v>1418325.1299435031</v>
      </c>
      <c r="P3304">
        <f t="shared" si="473"/>
        <v>2257401.1299435031</v>
      </c>
      <c r="T3304">
        <v>195</v>
      </c>
      <c r="U3304">
        <f t="shared" si="474"/>
        <v>333411</v>
      </c>
      <c r="V3304">
        <f t="shared" si="475"/>
        <v>9672</v>
      </c>
      <c r="W3304" s="1">
        <v>45429.625</v>
      </c>
      <c r="X3304">
        <f t="shared" si="476"/>
        <v>8415.8320589326795</v>
      </c>
      <c r="Z3304">
        <f t="shared" si="477"/>
        <v>-1256.1679410673205</v>
      </c>
      <c r="AK3304">
        <f t="shared" si="479"/>
        <v>8562.3083054947256</v>
      </c>
      <c r="AL3304">
        <f t="shared" si="478"/>
        <v>-1109.6916945052744</v>
      </c>
      <c r="AR3304">
        <f t="shared" si="471"/>
        <v>-1109.6916945052744</v>
      </c>
      <c r="AT3304">
        <v>-99.611959398784165</v>
      </c>
    </row>
    <row r="3305" spans="1:46">
      <c r="A3305" s="1">
        <v>45429.625</v>
      </c>
      <c r="B3305">
        <v>4191630</v>
      </c>
      <c r="C3305" s="1">
        <v>45430.166666666664</v>
      </c>
      <c r="D3305">
        <v>838326</v>
      </c>
      <c r="O3305">
        <f t="shared" si="472"/>
        <v>1417057.3736884585</v>
      </c>
      <c r="P3305">
        <f t="shared" si="473"/>
        <v>2255383.3736884585</v>
      </c>
      <c r="T3305">
        <v>195</v>
      </c>
      <c r="U3305">
        <f t="shared" si="474"/>
        <v>333411</v>
      </c>
      <c r="V3305">
        <f t="shared" si="475"/>
        <v>9672</v>
      </c>
      <c r="W3305" s="1">
        <v>45429.666666666664</v>
      </c>
      <c r="X3305">
        <f t="shared" si="476"/>
        <v>8408.3096485143142</v>
      </c>
      <c r="Z3305">
        <f t="shared" si="477"/>
        <v>-1263.6903514856858</v>
      </c>
      <c r="AK3305">
        <f t="shared" si="479"/>
        <v>8554.6549686943381</v>
      </c>
      <c r="AL3305">
        <f t="shared" si="478"/>
        <v>-1117.3450313056619</v>
      </c>
      <c r="AR3305">
        <f t="shared" si="471"/>
        <v>-1117.3450313056619</v>
      </c>
      <c r="AT3305">
        <v>-99.350456797028528</v>
      </c>
    </row>
    <row r="3306" spans="1:46">
      <c r="A3306" s="1">
        <v>45429.666666666664</v>
      </c>
      <c r="B3306">
        <v>4193470</v>
      </c>
      <c r="C3306" s="1">
        <v>45430.166666666664</v>
      </c>
      <c r="D3306">
        <v>838694</v>
      </c>
      <c r="O3306">
        <f t="shared" si="472"/>
        <v>1417679.419424267</v>
      </c>
      <c r="P3306">
        <f t="shared" si="473"/>
        <v>2256373.419424267</v>
      </c>
      <c r="T3306">
        <v>200</v>
      </c>
      <c r="U3306">
        <f t="shared" si="474"/>
        <v>341960</v>
      </c>
      <c r="V3306">
        <f t="shared" si="475"/>
        <v>9920</v>
      </c>
      <c r="W3306" s="1">
        <v>45429.708333333336</v>
      </c>
      <c r="X3306">
        <f t="shared" si="476"/>
        <v>8412.0006445595918</v>
      </c>
      <c r="Z3306">
        <f t="shared" si="477"/>
        <v>-1507.9993554404082</v>
      </c>
      <c r="AK3306">
        <f t="shared" si="479"/>
        <v>8558.4102059510624</v>
      </c>
      <c r="AL3306">
        <f t="shared" si="478"/>
        <v>-1361.5897940489376</v>
      </c>
      <c r="AR3306">
        <f t="shared" si="471"/>
        <v>-1361.5897940489376</v>
      </c>
      <c r="AT3306">
        <v>-99.105550019416114</v>
      </c>
    </row>
    <row r="3307" spans="1:46">
      <c r="A3307" s="1">
        <v>45429.708333333336</v>
      </c>
      <c r="B3307">
        <v>4193120</v>
      </c>
      <c r="C3307" s="1">
        <v>45430.166666666664</v>
      </c>
      <c r="D3307">
        <v>838624</v>
      </c>
      <c r="O3307">
        <f t="shared" si="472"/>
        <v>1417561.0955071296</v>
      </c>
      <c r="P3307">
        <f t="shared" si="473"/>
        <v>2256185.0955071296</v>
      </c>
      <c r="T3307">
        <v>210</v>
      </c>
      <c r="U3307">
        <f t="shared" si="474"/>
        <v>359058</v>
      </c>
      <c r="V3307">
        <f t="shared" si="475"/>
        <v>10416</v>
      </c>
      <c r="W3307" s="1">
        <v>45429.75</v>
      </c>
      <c r="X3307">
        <f t="shared" si="476"/>
        <v>8411.2985529205453</v>
      </c>
      <c r="Z3307">
        <f t="shared" si="477"/>
        <v>-2004.7014470794547</v>
      </c>
      <c r="AK3307">
        <f t="shared" si="479"/>
        <v>8557.6958945163606</v>
      </c>
      <c r="AL3307">
        <f t="shared" si="478"/>
        <v>-1858.3041054836394</v>
      </c>
      <c r="AR3307">
        <f t="shared" si="471"/>
        <v>-1858.3041054836394</v>
      </c>
      <c r="AT3307">
        <v>-98.962687732479026</v>
      </c>
    </row>
    <row r="3308" spans="1:46">
      <c r="A3308" s="1">
        <v>45429.75</v>
      </c>
      <c r="B3308">
        <v>4192210</v>
      </c>
      <c r="C3308" s="1">
        <v>45430.166666666664</v>
      </c>
      <c r="D3308">
        <v>838442</v>
      </c>
      <c r="O3308">
        <f t="shared" si="472"/>
        <v>1417253.4533225722</v>
      </c>
      <c r="P3308">
        <f t="shared" si="473"/>
        <v>2255695.4533225722</v>
      </c>
      <c r="T3308">
        <v>220</v>
      </c>
      <c r="U3308">
        <f t="shared" si="474"/>
        <v>376156</v>
      </c>
      <c r="V3308">
        <f t="shared" si="475"/>
        <v>10912</v>
      </c>
      <c r="W3308" s="1">
        <v>45429.791666666664</v>
      </c>
      <c r="X3308">
        <f t="shared" si="476"/>
        <v>8409.473114659022</v>
      </c>
      <c r="Z3308">
        <f t="shared" si="477"/>
        <v>-2502.526885340978</v>
      </c>
      <c r="AK3308">
        <f t="shared" si="479"/>
        <v>8555.8386847861329</v>
      </c>
      <c r="AL3308">
        <f t="shared" si="478"/>
        <v>-2356.1613152138671</v>
      </c>
      <c r="AR3308">
        <f t="shared" si="471"/>
        <v>-2356.1613152138671</v>
      </c>
      <c r="AT3308">
        <v>-97.166704696652232</v>
      </c>
    </row>
    <row r="3309" spans="1:46">
      <c r="A3309" s="1">
        <v>45429.791666666664</v>
      </c>
      <c r="B3309">
        <v>4191550</v>
      </c>
      <c r="C3309" s="1">
        <v>45430.166666666664</v>
      </c>
      <c r="D3309">
        <v>838310</v>
      </c>
      <c r="O3309">
        <f t="shared" si="472"/>
        <v>1417030.3282216843</v>
      </c>
      <c r="P3309">
        <f t="shared" si="473"/>
        <v>2255340.3282216843</v>
      </c>
      <c r="T3309">
        <v>225</v>
      </c>
      <c r="U3309">
        <f t="shared" si="474"/>
        <v>384705</v>
      </c>
      <c r="V3309">
        <f t="shared" si="475"/>
        <v>11160</v>
      </c>
      <c r="W3309" s="1">
        <v>45429.833333333336</v>
      </c>
      <c r="X3309">
        <f t="shared" si="476"/>
        <v>8408.1491704253895</v>
      </c>
      <c r="Z3309">
        <f t="shared" si="477"/>
        <v>-2751.8508295746105</v>
      </c>
      <c r="AK3309">
        <f t="shared" si="479"/>
        <v>8554.4916975092656</v>
      </c>
      <c r="AL3309">
        <f t="shared" si="478"/>
        <v>-2605.5083024907344</v>
      </c>
      <c r="AR3309">
        <f t="shared" si="471"/>
        <v>-2605.5083024907344</v>
      </c>
      <c r="AT3309">
        <v>-97.046819722087093</v>
      </c>
    </row>
    <row r="3310" spans="1:46">
      <c r="A3310" s="1">
        <v>45429.833333333336</v>
      </c>
      <c r="B3310">
        <v>4190880</v>
      </c>
      <c r="C3310" s="1">
        <v>45430.166666666664</v>
      </c>
      <c r="D3310">
        <v>838176</v>
      </c>
      <c r="O3310">
        <f t="shared" si="472"/>
        <v>1416803.8224374498</v>
      </c>
      <c r="P3310">
        <f t="shared" si="473"/>
        <v>2254979.8224374498</v>
      </c>
      <c r="T3310">
        <v>220</v>
      </c>
      <c r="U3310">
        <f t="shared" si="474"/>
        <v>376156</v>
      </c>
      <c r="V3310">
        <f t="shared" si="475"/>
        <v>10912</v>
      </c>
      <c r="W3310" s="1">
        <v>45429.875</v>
      </c>
      <c r="X3310">
        <f t="shared" si="476"/>
        <v>8406.8051664306404</v>
      </c>
      <c r="Z3310">
        <f t="shared" si="477"/>
        <v>-2505.1948335693596</v>
      </c>
      <c r="AK3310">
        <f t="shared" si="479"/>
        <v>8553.1243013342628</v>
      </c>
      <c r="AL3310">
        <f t="shared" si="478"/>
        <v>-2358.8756986657372</v>
      </c>
      <c r="AR3310">
        <f t="shared" si="471"/>
        <v>-2358.8756986657372</v>
      </c>
      <c r="AT3310">
        <v>-94.980403955716611</v>
      </c>
    </row>
    <row r="3311" spans="1:46">
      <c r="A3311" s="1">
        <v>45429.875</v>
      </c>
      <c r="B3311">
        <v>4189930</v>
      </c>
      <c r="C3311" s="1">
        <v>45430.166666666664</v>
      </c>
      <c r="D3311">
        <v>837986</v>
      </c>
      <c r="O3311">
        <f t="shared" si="472"/>
        <v>1416482.6575195054</v>
      </c>
      <c r="P3311">
        <f t="shared" si="473"/>
        <v>2254468.6575195054</v>
      </c>
      <c r="T3311">
        <v>215</v>
      </c>
      <c r="U3311">
        <f t="shared" si="474"/>
        <v>367607</v>
      </c>
      <c r="V3311">
        <f t="shared" si="475"/>
        <v>10664</v>
      </c>
      <c r="W3311" s="1">
        <v>45429.916666666664</v>
      </c>
      <c r="X3311">
        <f t="shared" si="476"/>
        <v>8404.8994891246566</v>
      </c>
      <c r="Z3311">
        <f t="shared" si="477"/>
        <v>-2259.1005108753434</v>
      </c>
      <c r="AK3311">
        <f t="shared" si="479"/>
        <v>8551.1854560114971</v>
      </c>
      <c r="AL3311">
        <f t="shared" si="478"/>
        <v>-2112.8145439885029</v>
      </c>
      <c r="AR3311">
        <f t="shared" si="471"/>
        <v>-2112.8145439885029</v>
      </c>
      <c r="AT3311">
        <v>-93.639798167085246</v>
      </c>
    </row>
    <row r="3312" spans="1:46">
      <c r="A3312" s="1">
        <v>45429.916666666664</v>
      </c>
      <c r="B3312">
        <v>3894740</v>
      </c>
      <c r="C3312" s="1">
        <v>45430.166666666664</v>
      </c>
      <c r="D3312">
        <v>778948</v>
      </c>
      <c r="O3312">
        <f t="shared" si="472"/>
        <v>1316688.2658057574</v>
      </c>
      <c r="P3312">
        <f t="shared" si="473"/>
        <v>2095636.2658057574</v>
      </c>
      <c r="T3312">
        <v>205</v>
      </c>
      <c r="U3312">
        <f t="shared" si="474"/>
        <v>350509</v>
      </c>
      <c r="V3312">
        <f t="shared" si="475"/>
        <v>10168</v>
      </c>
      <c r="W3312" s="1">
        <v>45429.958333333336</v>
      </c>
      <c r="X3312">
        <f t="shared" si="476"/>
        <v>7812.7554007521276</v>
      </c>
      <c r="Z3312">
        <f t="shared" si="477"/>
        <v>-2355.2445992478724</v>
      </c>
      <c r="AK3312">
        <f t="shared" si="479"/>
        <v>7948.7351919832126</v>
      </c>
      <c r="AL3312">
        <f t="shared" si="478"/>
        <v>-2219.2648080167874</v>
      </c>
      <c r="AR3312">
        <f t="shared" si="471"/>
        <v>-2219.2648080167874</v>
      </c>
      <c r="AT3312">
        <v>-92.860427190304108</v>
      </c>
    </row>
    <row r="3313" spans="1:46">
      <c r="A3313" s="1">
        <v>45429.958333333336</v>
      </c>
      <c r="B3313">
        <v>3730230</v>
      </c>
      <c r="C3313" s="1">
        <v>45430.166666666664</v>
      </c>
      <c r="D3313">
        <v>746046</v>
      </c>
      <c r="O3313">
        <f t="shared" si="472"/>
        <v>1261072.6440677966</v>
      </c>
      <c r="P3313">
        <f t="shared" si="473"/>
        <v>2007118.6440677966</v>
      </c>
      <c r="T3313">
        <v>190</v>
      </c>
      <c r="U3313">
        <f t="shared" si="474"/>
        <v>324862</v>
      </c>
      <c r="V3313">
        <f t="shared" si="475"/>
        <v>9424</v>
      </c>
      <c r="W3313" s="1">
        <v>45430</v>
      </c>
      <c r="X3313">
        <f t="shared" si="476"/>
        <v>7482.7522706387617</v>
      </c>
      <c r="Z3313">
        <f t="shared" si="477"/>
        <v>-1941.2477293612383</v>
      </c>
      <c r="AK3313">
        <f t="shared" si="479"/>
        <v>7612.9884087747923</v>
      </c>
      <c r="AL3313">
        <f t="shared" si="478"/>
        <v>-1811.0115912252077</v>
      </c>
      <c r="AR3313">
        <f t="shared" si="471"/>
        <v>-1811.0115912252077</v>
      </c>
      <c r="AT3313">
        <v>-91.827219307117048</v>
      </c>
    </row>
    <row r="3314" spans="1:46">
      <c r="A3314" s="1">
        <v>45430</v>
      </c>
      <c r="B3314">
        <v>3700460</v>
      </c>
      <c r="C3314" s="1">
        <v>45431.166666666664</v>
      </c>
      <c r="D3314">
        <v>740092</v>
      </c>
      <c r="O3314">
        <f t="shared" si="472"/>
        <v>1251008.3497444177</v>
      </c>
      <c r="P3314">
        <f t="shared" si="473"/>
        <v>1991100.3497444177</v>
      </c>
      <c r="T3314">
        <v>180</v>
      </c>
      <c r="U3314">
        <f t="shared" si="474"/>
        <v>307764</v>
      </c>
      <c r="V3314">
        <f t="shared" si="475"/>
        <v>8928</v>
      </c>
      <c r="W3314" s="1">
        <v>45430.041666666664</v>
      </c>
      <c r="X3314">
        <f t="shared" si="476"/>
        <v>7423.0343617975068</v>
      </c>
      <c r="Z3314">
        <f t="shared" si="477"/>
        <v>-1504.9656382024932</v>
      </c>
      <c r="AK3314">
        <f t="shared" si="479"/>
        <v>7552.2311190287919</v>
      </c>
      <c r="AL3314">
        <f t="shared" si="478"/>
        <v>-1375.7688809712081</v>
      </c>
      <c r="AR3314">
        <f t="shared" si="471"/>
        <v>-1375.7688809712081</v>
      </c>
      <c r="AT3314">
        <v>-90.799128478731291</v>
      </c>
    </row>
    <row r="3315" spans="1:46">
      <c r="A3315" s="1">
        <v>45430.041666666664</v>
      </c>
      <c r="B3315">
        <v>3701130</v>
      </c>
      <c r="C3315" s="1">
        <v>45431.166666666664</v>
      </c>
      <c r="D3315">
        <v>740226</v>
      </c>
      <c r="O3315">
        <f t="shared" si="472"/>
        <v>1251234.8555286522</v>
      </c>
      <c r="P3315">
        <f t="shared" si="473"/>
        <v>1991460.8555286522</v>
      </c>
      <c r="T3315">
        <v>175</v>
      </c>
      <c r="U3315">
        <f t="shared" si="474"/>
        <v>299215</v>
      </c>
      <c r="V3315">
        <f t="shared" si="475"/>
        <v>8680</v>
      </c>
      <c r="W3315" s="1">
        <v>45430.083333333336</v>
      </c>
      <c r="X3315">
        <f t="shared" si="476"/>
        <v>7424.3783657922531</v>
      </c>
      <c r="Z3315">
        <f t="shared" si="477"/>
        <v>-1255.6216342077469</v>
      </c>
      <c r="AK3315">
        <f t="shared" si="479"/>
        <v>7553.5985152037938</v>
      </c>
      <c r="AL3315">
        <f t="shared" si="478"/>
        <v>-1126.4014847962062</v>
      </c>
      <c r="AR3315">
        <f t="shared" si="471"/>
        <v>-1126.4014847962062</v>
      </c>
      <c r="AT3315">
        <v>-90.472586108580799</v>
      </c>
    </row>
    <row r="3316" spans="1:46">
      <c r="A3316" s="1">
        <v>45430.083333333336</v>
      </c>
      <c r="B3316">
        <v>3697560</v>
      </c>
      <c r="C3316" s="1">
        <v>45431.166666666664</v>
      </c>
      <c r="D3316">
        <v>739512</v>
      </c>
      <c r="O3316">
        <f t="shared" si="472"/>
        <v>1250027.9515738501</v>
      </c>
      <c r="P3316">
        <f t="shared" si="473"/>
        <v>1989539.9515738501</v>
      </c>
      <c r="T3316">
        <v>170</v>
      </c>
      <c r="U3316">
        <f t="shared" si="474"/>
        <v>290666</v>
      </c>
      <c r="V3316">
        <f t="shared" si="475"/>
        <v>8432</v>
      </c>
      <c r="W3316" s="1">
        <v>45430.125</v>
      </c>
      <c r="X3316">
        <f t="shared" si="476"/>
        <v>7417.2170310739702</v>
      </c>
      <c r="Z3316">
        <f t="shared" si="477"/>
        <v>-1014.7829689260298</v>
      </c>
      <c r="AK3316">
        <f t="shared" si="479"/>
        <v>7546.3125385698258</v>
      </c>
      <c r="AL3316">
        <f t="shared" si="478"/>
        <v>-885.68746143017415</v>
      </c>
      <c r="AR3316">
        <f t="shared" si="471"/>
        <v>-885.68746143017415</v>
      </c>
      <c r="AT3316">
        <v>-90.015944427957947</v>
      </c>
    </row>
    <row r="3317" spans="1:46">
      <c r="A3317" s="1">
        <v>45430.125</v>
      </c>
      <c r="B3317">
        <v>3696870</v>
      </c>
      <c r="C3317" s="1">
        <v>45431.166666666664</v>
      </c>
      <c r="D3317">
        <v>739374</v>
      </c>
      <c r="O3317">
        <f t="shared" si="472"/>
        <v>1249794.6844229219</v>
      </c>
      <c r="P3317">
        <f t="shared" si="473"/>
        <v>1989168.6844229219</v>
      </c>
      <c r="T3317">
        <v>165</v>
      </c>
      <c r="U3317">
        <f t="shared" si="474"/>
        <v>282117</v>
      </c>
      <c r="V3317">
        <f t="shared" si="475"/>
        <v>8184</v>
      </c>
      <c r="W3317" s="1">
        <v>45430.166666666664</v>
      </c>
      <c r="X3317">
        <f t="shared" si="476"/>
        <v>7415.8329075569909</v>
      </c>
      <c r="Z3317">
        <f t="shared" si="477"/>
        <v>-768.1670924430091</v>
      </c>
      <c r="AK3317">
        <f t="shared" si="479"/>
        <v>7544.9043245985549</v>
      </c>
      <c r="AL3317">
        <f t="shared" si="478"/>
        <v>-639.09567540144508</v>
      </c>
      <c r="AR3317">
        <f t="shared" si="471"/>
        <v>-639.09567540144508</v>
      </c>
      <c r="AT3317">
        <v>-89.390914507459456</v>
      </c>
    </row>
    <row r="3318" spans="1:46">
      <c r="A3318" s="1">
        <v>45430.166666666664</v>
      </c>
      <c r="B3318">
        <v>3699070</v>
      </c>
      <c r="C3318" s="1">
        <v>45431.166666666664</v>
      </c>
      <c r="D3318">
        <v>739814</v>
      </c>
      <c r="O3318">
        <f t="shared" si="472"/>
        <v>1250538.4347592145</v>
      </c>
      <c r="P3318">
        <f t="shared" si="473"/>
        <v>1990352.4347592145</v>
      </c>
      <c r="T3318">
        <v>160</v>
      </c>
      <c r="U3318">
        <f t="shared" si="474"/>
        <v>273568</v>
      </c>
      <c r="V3318">
        <f t="shared" si="475"/>
        <v>7936</v>
      </c>
      <c r="W3318" s="1">
        <v>45430.208333333336</v>
      </c>
      <c r="X3318">
        <f t="shared" si="476"/>
        <v>7420.2460550024325</v>
      </c>
      <c r="Z3318">
        <f t="shared" si="477"/>
        <v>-515.75394499756749</v>
      </c>
      <c r="AK3318">
        <f t="shared" si="479"/>
        <v>7549.3942821881155</v>
      </c>
      <c r="AL3318">
        <f t="shared" si="478"/>
        <v>-386.60571781188446</v>
      </c>
      <c r="AR3318">
        <f t="shared" si="471"/>
        <v>-386.60571781188446</v>
      </c>
      <c r="AT3318">
        <v>-89.309278914921379</v>
      </c>
    </row>
    <row r="3319" spans="1:46">
      <c r="A3319" s="1">
        <v>45430.208333333336</v>
      </c>
      <c r="B3319">
        <v>3704050</v>
      </c>
      <c r="C3319" s="1">
        <v>45431.166666666664</v>
      </c>
      <c r="D3319">
        <v>740810</v>
      </c>
      <c r="O3319">
        <f t="shared" si="472"/>
        <v>1252222.0150659136</v>
      </c>
      <c r="P3319">
        <f t="shared" si="473"/>
        <v>1993032.0150659136</v>
      </c>
      <c r="T3319">
        <v>165</v>
      </c>
      <c r="U3319">
        <f t="shared" si="474"/>
        <v>282117</v>
      </c>
      <c r="V3319">
        <f t="shared" si="475"/>
        <v>8184</v>
      </c>
      <c r="W3319" s="1">
        <v>45430.25</v>
      </c>
      <c r="X3319">
        <f t="shared" si="476"/>
        <v>7430.235816038019</v>
      </c>
      <c r="Z3319">
        <f t="shared" si="477"/>
        <v>-753.76418396198096</v>
      </c>
      <c r="AK3319">
        <f t="shared" si="479"/>
        <v>7559.557913459028</v>
      </c>
      <c r="AL3319">
        <f t="shared" si="478"/>
        <v>-624.44208654097201</v>
      </c>
      <c r="AR3319">
        <f t="shared" si="471"/>
        <v>-624.44208654097201</v>
      </c>
      <c r="AT3319">
        <v>-88.954681724970214</v>
      </c>
    </row>
    <row r="3320" spans="1:46">
      <c r="A3320" s="1">
        <v>45430.25</v>
      </c>
      <c r="B3320">
        <v>3706250</v>
      </c>
      <c r="C3320" s="1">
        <v>45431.166666666664</v>
      </c>
      <c r="D3320">
        <v>741250</v>
      </c>
      <c r="O3320">
        <f t="shared" si="472"/>
        <v>1252965.7654022062</v>
      </c>
      <c r="P3320">
        <f t="shared" si="473"/>
        <v>1994215.7654022062</v>
      </c>
      <c r="T3320">
        <v>180</v>
      </c>
      <c r="U3320">
        <f t="shared" si="474"/>
        <v>307764</v>
      </c>
      <c r="V3320">
        <f t="shared" si="475"/>
        <v>8928</v>
      </c>
      <c r="W3320" s="1">
        <v>45430.291666666664</v>
      </c>
      <c r="X3320">
        <f t="shared" si="476"/>
        <v>7434.6489634834597</v>
      </c>
      <c r="Z3320">
        <f t="shared" si="477"/>
        <v>-1493.3510365165403</v>
      </c>
      <c r="AK3320">
        <f t="shared" si="479"/>
        <v>7564.0478710485886</v>
      </c>
      <c r="AL3320">
        <f t="shared" si="478"/>
        <v>-1363.9521289514114</v>
      </c>
      <c r="AR3320">
        <f t="shared" si="471"/>
        <v>-1363.9521289514114</v>
      </c>
      <c r="AT3320">
        <v>-88.725066790695564</v>
      </c>
    </row>
    <row r="3321" spans="1:46">
      <c r="A3321" s="1">
        <v>45430.291666666664</v>
      </c>
      <c r="B3321">
        <v>3705730</v>
      </c>
      <c r="C3321" s="1">
        <v>45431.166666666664</v>
      </c>
      <c r="D3321">
        <v>741146</v>
      </c>
      <c r="O3321">
        <f t="shared" si="472"/>
        <v>1252789.9698681734</v>
      </c>
      <c r="P3321">
        <f t="shared" si="473"/>
        <v>1993935.9698681734</v>
      </c>
      <c r="T3321">
        <v>195</v>
      </c>
      <c r="U3321">
        <f t="shared" si="474"/>
        <v>333411</v>
      </c>
      <c r="V3321">
        <f t="shared" si="475"/>
        <v>9672</v>
      </c>
      <c r="W3321" s="1">
        <v>45430.333333333336</v>
      </c>
      <c r="X3321">
        <f t="shared" si="476"/>
        <v>7433.6058559054463</v>
      </c>
      <c r="Z3321">
        <f t="shared" si="477"/>
        <v>-2238.3941440945537</v>
      </c>
      <c r="AK3321">
        <f t="shared" si="479"/>
        <v>7562.9866083456018</v>
      </c>
      <c r="AL3321">
        <f t="shared" si="478"/>
        <v>-2109.0133916543982</v>
      </c>
      <c r="AR3321">
        <f t="shared" si="471"/>
        <v>-2109.0133916543982</v>
      </c>
      <c r="AT3321">
        <v>-88.680435920432501</v>
      </c>
    </row>
    <row r="3322" spans="1:46">
      <c r="A3322" s="1">
        <v>45430.333333333336</v>
      </c>
      <c r="B3322">
        <v>3708010</v>
      </c>
      <c r="C3322" s="1">
        <v>45431.166666666664</v>
      </c>
      <c r="D3322">
        <v>741602</v>
      </c>
      <c r="O3322">
        <f t="shared" si="472"/>
        <v>1253560.7656712404</v>
      </c>
      <c r="P3322">
        <f t="shared" si="473"/>
        <v>1995162.7656712404</v>
      </c>
      <c r="T3322">
        <v>210</v>
      </c>
      <c r="U3322">
        <f t="shared" si="474"/>
        <v>359058</v>
      </c>
      <c r="V3322">
        <f t="shared" si="475"/>
        <v>10416</v>
      </c>
      <c r="W3322" s="1">
        <v>45430.375</v>
      </c>
      <c r="X3322">
        <f t="shared" si="476"/>
        <v>7438.1794814398136</v>
      </c>
      <c r="Z3322">
        <f t="shared" si="477"/>
        <v>-2977.8205185601864</v>
      </c>
      <c r="AK3322">
        <f t="shared" si="479"/>
        <v>7567.6398371202367</v>
      </c>
      <c r="AL3322">
        <f t="shared" si="478"/>
        <v>-2848.3601628797633</v>
      </c>
      <c r="AR3322">
        <f t="shared" si="471"/>
        <v>-2848.3601628797633</v>
      </c>
      <c r="AT3322">
        <v>-88.449556552723152</v>
      </c>
    </row>
    <row r="3323" spans="1:46">
      <c r="A3323" s="1">
        <v>45430.375</v>
      </c>
      <c r="B3323">
        <v>3708520</v>
      </c>
      <c r="C3323" s="1">
        <v>45431.166666666664</v>
      </c>
      <c r="D3323">
        <v>741704</v>
      </c>
      <c r="O3323">
        <f t="shared" si="472"/>
        <v>1253733.1805219264</v>
      </c>
      <c r="P3323">
        <f t="shared" si="473"/>
        <v>1995437.1805219264</v>
      </c>
      <c r="T3323">
        <v>220</v>
      </c>
      <c r="U3323">
        <f t="shared" si="474"/>
        <v>376156</v>
      </c>
      <c r="V3323">
        <f t="shared" si="475"/>
        <v>10912</v>
      </c>
      <c r="W3323" s="1">
        <v>45430.416666666664</v>
      </c>
      <c r="X3323">
        <f t="shared" si="476"/>
        <v>7439.2025292567096</v>
      </c>
      <c r="Z3323">
        <f t="shared" si="477"/>
        <v>-3472.7974707432904</v>
      </c>
      <c r="AK3323">
        <f t="shared" si="479"/>
        <v>7568.680690925089</v>
      </c>
      <c r="AL3323">
        <f t="shared" si="478"/>
        <v>-3343.319309074911</v>
      </c>
      <c r="AR3323">
        <f t="shared" si="471"/>
        <v>-3343.319309074911</v>
      </c>
      <c r="AT3323">
        <v>-87.962291638054012</v>
      </c>
    </row>
    <row r="3324" spans="1:46">
      <c r="A3324" s="1">
        <v>45430.416666666664</v>
      </c>
      <c r="B3324">
        <v>3708120</v>
      </c>
      <c r="C3324" s="1">
        <v>45431.166666666664</v>
      </c>
      <c r="D3324">
        <v>741624</v>
      </c>
      <c r="O3324">
        <f t="shared" si="472"/>
        <v>1253597.953188055</v>
      </c>
      <c r="P3324">
        <f t="shared" si="473"/>
        <v>1995221.953188055</v>
      </c>
      <c r="T3324">
        <v>225</v>
      </c>
      <c r="U3324">
        <f t="shared" si="474"/>
        <v>384705</v>
      </c>
      <c r="V3324">
        <f t="shared" si="475"/>
        <v>11160</v>
      </c>
      <c r="W3324" s="1">
        <v>45430.458333333336</v>
      </c>
      <c r="X3324">
        <f t="shared" si="476"/>
        <v>7438.400138812086</v>
      </c>
      <c r="Z3324">
        <f t="shared" si="477"/>
        <v>-3721.599861187914</v>
      </c>
      <c r="AK3324">
        <f t="shared" si="479"/>
        <v>7567.8643349997146</v>
      </c>
      <c r="AL3324">
        <f t="shared" si="478"/>
        <v>-3592.1356650002854</v>
      </c>
      <c r="AR3324">
        <f t="shared" si="471"/>
        <v>-3592.1356650002854</v>
      </c>
      <c r="AT3324">
        <v>-87.180391794399839</v>
      </c>
    </row>
    <row r="3325" spans="1:46">
      <c r="A3325" s="1">
        <v>45430.458333333336</v>
      </c>
      <c r="B3325">
        <v>3707490</v>
      </c>
      <c r="C3325" s="1">
        <v>45431.166666666664</v>
      </c>
      <c r="D3325">
        <v>741498</v>
      </c>
      <c r="O3325">
        <f t="shared" si="472"/>
        <v>1253384.9701372075</v>
      </c>
      <c r="P3325">
        <f t="shared" si="473"/>
        <v>1994882.9701372075</v>
      </c>
      <c r="T3325">
        <v>220</v>
      </c>
      <c r="U3325">
        <f t="shared" si="474"/>
        <v>376156</v>
      </c>
      <c r="V3325">
        <f t="shared" si="475"/>
        <v>10912</v>
      </c>
      <c r="W3325" s="1">
        <v>45430.5</v>
      </c>
      <c r="X3325">
        <f t="shared" si="476"/>
        <v>7437.1363738617993</v>
      </c>
      <c r="Z3325">
        <f t="shared" si="477"/>
        <v>-3474.8636261382007</v>
      </c>
      <c r="AK3325">
        <f t="shared" si="479"/>
        <v>7566.5785744172499</v>
      </c>
      <c r="AL3325">
        <f t="shared" si="478"/>
        <v>-3345.4214255827501</v>
      </c>
      <c r="AR3325">
        <f t="shared" si="471"/>
        <v>-3345.4214255827501</v>
      </c>
      <c r="AT3325">
        <v>-86.88062003693085</v>
      </c>
    </row>
    <row r="3326" spans="1:46">
      <c r="A3326" s="1">
        <v>45430.5</v>
      </c>
      <c r="B3326">
        <v>3705430</v>
      </c>
      <c r="C3326" s="1">
        <v>45431.166666666664</v>
      </c>
      <c r="D3326">
        <v>741086</v>
      </c>
      <c r="O3326">
        <f t="shared" si="472"/>
        <v>1252688.5493677699</v>
      </c>
      <c r="P3326">
        <f t="shared" si="473"/>
        <v>1993774.5493677699</v>
      </c>
      <c r="T3326">
        <v>210</v>
      </c>
      <c r="U3326">
        <f t="shared" si="474"/>
        <v>359058</v>
      </c>
      <c r="V3326">
        <f t="shared" si="475"/>
        <v>10416</v>
      </c>
      <c r="W3326" s="1">
        <v>45430.541666666664</v>
      </c>
      <c r="X3326">
        <f t="shared" si="476"/>
        <v>7433.0040630719777</v>
      </c>
      <c r="Z3326">
        <f t="shared" si="477"/>
        <v>-2982.9959369280223</v>
      </c>
      <c r="AK3326">
        <f t="shared" si="479"/>
        <v>7562.3743414015707</v>
      </c>
      <c r="AL3326">
        <f t="shared" si="478"/>
        <v>-2853.6256585984293</v>
      </c>
      <c r="AR3326">
        <f t="shared" si="471"/>
        <v>-2853.6256585984293</v>
      </c>
      <c r="AT3326">
        <v>-86.231368144312</v>
      </c>
    </row>
    <row r="3327" spans="1:46">
      <c r="A3327" s="1">
        <v>45430.541666666664</v>
      </c>
      <c r="B3327">
        <v>3702300</v>
      </c>
      <c r="C3327" s="1">
        <v>45431.166666666664</v>
      </c>
      <c r="D3327">
        <v>740460</v>
      </c>
      <c r="O3327">
        <f t="shared" si="472"/>
        <v>1251630.395480226</v>
      </c>
      <c r="P3327">
        <f t="shared" si="473"/>
        <v>1992090.395480226</v>
      </c>
      <c r="T3327">
        <v>200</v>
      </c>
      <c r="U3327">
        <f t="shared" si="474"/>
        <v>341960</v>
      </c>
      <c r="V3327">
        <f t="shared" si="475"/>
        <v>9920</v>
      </c>
      <c r="W3327" s="1">
        <v>45430.583333333336</v>
      </c>
      <c r="X3327">
        <f t="shared" si="476"/>
        <v>7426.7253578427835</v>
      </c>
      <c r="Z3327">
        <f t="shared" si="477"/>
        <v>-2493.2746421572165</v>
      </c>
      <c r="AK3327">
        <f t="shared" si="479"/>
        <v>7555.9863562855135</v>
      </c>
      <c r="AL3327">
        <f t="shared" si="478"/>
        <v>-2364.0136437144865</v>
      </c>
      <c r="AR3327">
        <f t="shared" si="471"/>
        <v>-2364.0136437144865</v>
      </c>
      <c r="AT3327">
        <v>-86.005337125761798</v>
      </c>
    </row>
    <row r="3328" spans="1:46">
      <c r="A3328" s="1">
        <v>45430.583333333336</v>
      </c>
      <c r="B3328">
        <v>3699050</v>
      </c>
      <c r="C3328" s="1">
        <v>45431.166666666664</v>
      </c>
      <c r="D3328">
        <v>739810</v>
      </c>
      <c r="O3328">
        <f t="shared" si="472"/>
        <v>1250531.673392521</v>
      </c>
      <c r="P3328">
        <f t="shared" si="473"/>
        <v>1990341.673392521</v>
      </c>
      <c r="T3328">
        <v>195</v>
      </c>
      <c r="U3328">
        <f t="shared" si="474"/>
        <v>333411</v>
      </c>
      <c r="V3328">
        <f t="shared" si="475"/>
        <v>9672</v>
      </c>
      <c r="W3328" s="1">
        <v>45430.625</v>
      </c>
      <c r="X3328">
        <f t="shared" si="476"/>
        <v>7420.2059354801986</v>
      </c>
      <c r="Z3328">
        <f t="shared" si="477"/>
        <v>-2251.7940645198014</v>
      </c>
      <c r="AK3328">
        <f t="shared" si="479"/>
        <v>7549.3534643918456</v>
      </c>
      <c r="AL3328">
        <f t="shared" si="478"/>
        <v>-2122.6465356081544</v>
      </c>
      <c r="AR3328">
        <f t="shared" si="471"/>
        <v>-2122.6465356081544</v>
      </c>
      <c r="AT3328">
        <v>-85.779803971114234</v>
      </c>
    </row>
    <row r="3329" spans="1:46">
      <c r="A3329" s="1">
        <v>45430.625</v>
      </c>
      <c r="B3329">
        <v>3695380</v>
      </c>
      <c r="C3329" s="1">
        <v>45431.166666666664</v>
      </c>
      <c r="D3329">
        <v>739076</v>
      </c>
      <c r="O3329">
        <f t="shared" si="472"/>
        <v>1249290.9626042508</v>
      </c>
      <c r="P3329">
        <f t="shared" si="473"/>
        <v>1988366.9626042508</v>
      </c>
      <c r="T3329">
        <v>195</v>
      </c>
      <c r="U3329">
        <f t="shared" si="474"/>
        <v>333411</v>
      </c>
      <c r="V3329">
        <f t="shared" si="475"/>
        <v>9672</v>
      </c>
      <c r="W3329" s="1">
        <v>45430.666666666664</v>
      </c>
      <c r="X3329">
        <f t="shared" si="476"/>
        <v>7412.8440031507625</v>
      </c>
      <c r="Z3329">
        <f t="shared" si="477"/>
        <v>-2259.1559968492375</v>
      </c>
      <c r="AK3329">
        <f t="shared" si="479"/>
        <v>7541.8633987765352</v>
      </c>
      <c r="AL3329">
        <f t="shared" si="478"/>
        <v>-2130.1366012234648</v>
      </c>
      <c r="AR3329">
        <f t="shared" si="471"/>
        <v>-2130.1366012234648</v>
      </c>
      <c r="AT3329">
        <v>-84.694428755623449</v>
      </c>
    </row>
    <row r="3330" spans="1:46">
      <c r="A3330" s="1">
        <v>45430.666666666664</v>
      </c>
      <c r="B3330">
        <v>3696910</v>
      </c>
      <c r="C3330" s="1">
        <v>45431.166666666664</v>
      </c>
      <c r="D3330">
        <v>739382</v>
      </c>
      <c r="O3330">
        <f t="shared" si="472"/>
        <v>1249808.2071563089</v>
      </c>
      <c r="P3330">
        <f t="shared" si="473"/>
        <v>1989190.2071563089</v>
      </c>
      <c r="T3330">
        <v>200</v>
      </c>
      <c r="U3330">
        <f t="shared" si="474"/>
        <v>341960</v>
      </c>
      <c r="V3330">
        <f t="shared" si="475"/>
        <v>9920</v>
      </c>
      <c r="W3330" s="1">
        <v>45430.708333333336</v>
      </c>
      <c r="X3330">
        <f t="shared" si="476"/>
        <v>7415.9131466014533</v>
      </c>
      <c r="Z3330">
        <f t="shared" si="477"/>
        <v>-2504.0868533985467</v>
      </c>
      <c r="AK3330">
        <f t="shared" si="479"/>
        <v>7544.9859601910921</v>
      </c>
      <c r="AL3330">
        <f t="shared" si="478"/>
        <v>-2375.0140398089079</v>
      </c>
      <c r="AR3330">
        <f t="shared" ref="AR3330:AR3393" si="480">$AK3330-$V3330</f>
        <v>-2375.0140398089079</v>
      </c>
      <c r="AT3330">
        <v>-84.353704672979802</v>
      </c>
    </row>
    <row r="3331" spans="1:46">
      <c r="A3331" s="1">
        <v>45430.708333333336</v>
      </c>
      <c r="B3331">
        <v>3697590</v>
      </c>
      <c r="C3331" s="1">
        <v>45431.166666666664</v>
      </c>
      <c r="D3331">
        <v>739518</v>
      </c>
      <c r="O3331">
        <f t="shared" ref="O3331:O3394" si="481">$D3331/$R$2 - $D3331</f>
        <v>1250038.0936238903</v>
      </c>
      <c r="P3331">
        <f t="shared" ref="P3331:P3394" si="482">$D3331/$R$2</f>
        <v>1989556.0936238903</v>
      </c>
      <c r="T3331">
        <v>210</v>
      </c>
      <c r="U3331">
        <f t="shared" ref="U3331:U3394" si="483">($T3331*1000)*1.7098</f>
        <v>359058</v>
      </c>
      <c r="V3331">
        <f t="shared" ref="V3331:V3394" si="484">$T3331*49.6</f>
        <v>10416</v>
      </c>
      <c r="W3331" s="1">
        <v>45430.75</v>
      </c>
      <c r="X3331">
        <f t="shared" ref="X3331:X3394" si="485">(10*(2793.73 - 865.322))*($D3331/MAX($D$2:$D$8785))*0.85*0.85</f>
        <v>7417.277210357317</v>
      </c>
      <c r="Z3331">
        <f t="shared" ref="Z3331:Z3394" si="486">$X3331 - $V3331</f>
        <v>-2998.722789642683</v>
      </c>
      <c r="AK3331">
        <f t="shared" si="479"/>
        <v>7546.3737652642285</v>
      </c>
      <c r="AL3331">
        <f t="shared" ref="AL3331:AL3394" si="487">$AK3331-$V3331</f>
        <v>-2869.6262347357715</v>
      </c>
      <c r="AR3331">
        <f t="shared" si="480"/>
        <v>-2869.6262347357715</v>
      </c>
      <c r="AT3331">
        <v>-84.224914638911287</v>
      </c>
    </row>
    <row r="3332" spans="1:46">
      <c r="A3332" s="1">
        <v>45430.75</v>
      </c>
      <c r="B3332">
        <v>3700280</v>
      </c>
      <c r="C3332" s="1">
        <v>45431.166666666664</v>
      </c>
      <c r="D3332">
        <v>740056</v>
      </c>
      <c r="O3332">
        <f t="shared" si="481"/>
        <v>1250947.4974441756</v>
      </c>
      <c r="P3332">
        <f t="shared" si="482"/>
        <v>1991003.4974441756</v>
      </c>
      <c r="T3332">
        <v>220</v>
      </c>
      <c r="U3332">
        <f t="shared" si="483"/>
        <v>376156</v>
      </c>
      <c r="V3332">
        <f t="shared" si="484"/>
        <v>10912</v>
      </c>
      <c r="W3332" s="1">
        <v>45430.791666666664</v>
      </c>
      <c r="X3332">
        <f t="shared" si="485"/>
        <v>7422.6732860974253</v>
      </c>
      <c r="Z3332">
        <f t="shared" si="486"/>
        <v>-3489.3267139025747</v>
      </c>
      <c r="AK3332">
        <f t="shared" si="479"/>
        <v>7551.8637588623742</v>
      </c>
      <c r="AL3332">
        <f t="shared" si="487"/>
        <v>-3360.1362411376258</v>
      </c>
      <c r="AR3332">
        <f t="shared" si="480"/>
        <v>-3360.1362411376258</v>
      </c>
      <c r="AT3332">
        <v>-83.533560742898771</v>
      </c>
    </row>
    <row r="3333" spans="1:46">
      <c r="A3333" s="1">
        <v>45430.791666666664</v>
      </c>
      <c r="B3333">
        <v>3699400</v>
      </c>
      <c r="C3333" s="1">
        <v>45431.166666666664</v>
      </c>
      <c r="D3333">
        <v>739880</v>
      </c>
      <c r="O3333">
        <f t="shared" si="481"/>
        <v>1250649.9973096584</v>
      </c>
      <c r="P3333">
        <f t="shared" si="482"/>
        <v>1990529.9973096584</v>
      </c>
      <c r="T3333">
        <v>225</v>
      </c>
      <c r="U3333">
        <f t="shared" si="483"/>
        <v>384705</v>
      </c>
      <c r="V3333">
        <f t="shared" si="484"/>
        <v>11160</v>
      </c>
      <c r="W3333" s="1">
        <v>45430.833333333336</v>
      </c>
      <c r="X3333">
        <f t="shared" si="485"/>
        <v>7420.9080271192488</v>
      </c>
      <c r="Z3333">
        <f t="shared" si="486"/>
        <v>-3739.0919728807512</v>
      </c>
      <c r="AK3333">
        <f t="shared" si="479"/>
        <v>7550.0677758265492</v>
      </c>
      <c r="AL3333">
        <f t="shared" si="487"/>
        <v>-3609.9322241734508</v>
      </c>
      <c r="AR3333">
        <f t="shared" si="480"/>
        <v>-3609.9322241734508</v>
      </c>
      <c r="AT3333">
        <v>-82.69934455994553</v>
      </c>
    </row>
    <row r="3334" spans="1:46">
      <c r="A3334" s="1">
        <v>45430.833333333336</v>
      </c>
      <c r="B3334">
        <v>3701640</v>
      </c>
      <c r="C3334" s="1">
        <v>45431.166666666664</v>
      </c>
      <c r="D3334">
        <v>740328</v>
      </c>
      <c r="O3334">
        <f t="shared" si="481"/>
        <v>1251407.2703793384</v>
      </c>
      <c r="P3334">
        <f t="shared" si="482"/>
        <v>1991735.2703793384</v>
      </c>
      <c r="T3334">
        <v>220</v>
      </c>
      <c r="U3334">
        <f t="shared" si="483"/>
        <v>376156</v>
      </c>
      <c r="V3334">
        <f t="shared" si="484"/>
        <v>10912</v>
      </c>
      <c r="W3334" s="1">
        <v>45430.875</v>
      </c>
      <c r="X3334">
        <f t="shared" si="485"/>
        <v>7425.40141360915</v>
      </c>
      <c r="Z3334">
        <f t="shared" si="486"/>
        <v>-3486.59858639085</v>
      </c>
      <c r="AK3334">
        <f t="shared" si="479"/>
        <v>7554.6393690086461</v>
      </c>
      <c r="AL3334">
        <f t="shared" si="487"/>
        <v>-3357.3606309913539</v>
      </c>
      <c r="AR3334">
        <f t="shared" si="480"/>
        <v>-3357.3606309913539</v>
      </c>
      <c r="AT3334">
        <v>-77.566516565993879</v>
      </c>
    </row>
    <row r="3335" spans="1:46">
      <c r="A3335" s="1">
        <v>45430.875</v>
      </c>
      <c r="B3335">
        <v>3701960</v>
      </c>
      <c r="C3335" s="1">
        <v>45431.166666666664</v>
      </c>
      <c r="D3335">
        <v>740392</v>
      </c>
      <c r="O3335">
        <f t="shared" si="481"/>
        <v>1251515.4522464355</v>
      </c>
      <c r="P3335">
        <f t="shared" si="482"/>
        <v>1991907.4522464355</v>
      </c>
      <c r="T3335">
        <v>215</v>
      </c>
      <c r="U3335">
        <f t="shared" si="483"/>
        <v>367607</v>
      </c>
      <c r="V3335">
        <f t="shared" si="484"/>
        <v>10664</v>
      </c>
      <c r="W3335" s="1">
        <v>45430.916666666664</v>
      </c>
      <c r="X3335">
        <f t="shared" si="485"/>
        <v>7426.0433259648507</v>
      </c>
      <c r="Z3335">
        <f t="shared" si="486"/>
        <v>-3237.9566740351493</v>
      </c>
      <c r="AK3335">
        <f t="shared" si="479"/>
        <v>7555.2924537489471</v>
      </c>
      <c r="AL3335">
        <f t="shared" si="487"/>
        <v>-3108.7075462510529</v>
      </c>
      <c r="AR3335">
        <f t="shared" si="480"/>
        <v>-3108.7075462510529</v>
      </c>
      <c r="AT3335">
        <v>-74.659522902124081</v>
      </c>
    </row>
    <row r="3336" spans="1:46">
      <c r="A3336" s="1">
        <v>45430.916666666664</v>
      </c>
      <c r="B3336">
        <v>3703100</v>
      </c>
      <c r="C3336" s="1">
        <v>45431.166666666664</v>
      </c>
      <c r="D3336">
        <v>740620</v>
      </c>
      <c r="O3336">
        <f t="shared" si="481"/>
        <v>1251900.8501479689</v>
      </c>
      <c r="P3336">
        <f t="shared" si="482"/>
        <v>1992520.8501479689</v>
      </c>
      <c r="T3336">
        <v>205</v>
      </c>
      <c r="U3336">
        <f t="shared" si="483"/>
        <v>350509</v>
      </c>
      <c r="V3336">
        <f t="shared" si="484"/>
        <v>10168</v>
      </c>
      <c r="W3336" s="1">
        <v>45430.958333333336</v>
      </c>
      <c r="X3336">
        <f t="shared" si="485"/>
        <v>7428.3301387320334</v>
      </c>
      <c r="Z3336">
        <f t="shared" si="486"/>
        <v>-2739.6698612679666</v>
      </c>
      <c r="AK3336">
        <f t="shared" ref="AK3336:AK3399" si="488">(7.5*(2793.73 - 865.322))*($D3336/MAX($D$2:$D$8785))*0.99*0.99</f>
        <v>7557.6190681362632</v>
      </c>
      <c r="AL3336">
        <f t="shared" si="487"/>
        <v>-2610.3809318637368</v>
      </c>
      <c r="AR3336">
        <f t="shared" si="480"/>
        <v>-2610.3809318637368</v>
      </c>
      <c r="AT3336">
        <v>-71.941306602579061</v>
      </c>
    </row>
    <row r="3337" spans="1:46">
      <c r="A3337" s="1">
        <v>45430.958333333336</v>
      </c>
      <c r="B3337">
        <v>3703140</v>
      </c>
      <c r="C3337" s="1">
        <v>45431.166666666664</v>
      </c>
      <c r="D3337">
        <v>740628</v>
      </c>
      <c r="O3337">
        <f t="shared" si="481"/>
        <v>1251914.3728813562</v>
      </c>
      <c r="P3337">
        <f t="shared" si="482"/>
        <v>1992542.3728813562</v>
      </c>
      <c r="T3337">
        <v>190</v>
      </c>
      <c r="U3337">
        <f t="shared" si="483"/>
        <v>324862</v>
      </c>
      <c r="V3337">
        <f t="shared" si="484"/>
        <v>9424</v>
      </c>
      <c r="W3337" s="1">
        <v>45431</v>
      </c>
      <c r="X3337">
        <f t="shared" si="485"/>
        <v>7428.4103777764967</v>
      </c>
      <c r="Z3337">
        <f t="shared" si="486"/>
        <v>-1995.5896222235033</v>
      </c>
      <c r="AK3337">
        <f t="shared" si="488"/>
        <v>7557.7007037288004</v>
      </c>
      <c r="AL3337">
        <f t="shared" si="487"/>
        <v>-1866.2992962711996</v>
      </c>
      <c r="AR3337">
        <f t="shared" si="480"/>
        <v>-1866.2992962711996</v>
      </c>
      <c r="AT3337">
        <v>-71.288221862279897</v>
      </c>
    </row>
    <row r="3338" spans="1:46">
      <c r="A3338" s="1">
        <v>45431</v>
      </c>
      <c r="B3338">
        <v>3701710</v>
      </c>
      <c r="C3338" s="1">
        <v>45432.166666666664</v>
      </c>
      <c r="D3338">
        <v>740342</v>
      </c>
      <c r="O3338">
        <f t="shared" si="481"/>
        <v>1251430.9351627659</v>
      </c>
      <c r="P3338">
        <f t="shared" si="482"/>
        <v>1991772.9351627659</v>
      </c>
      <c r="T3338">
        <v>180</v>
      </c>
      <c r="U3338">
        <f t="shared" si="483"/>
        <v>307764</v>
      </c>
      <c r="V3338">
        <f t="shared" si="484"/>
        <v>8928</v>
      </c>
      <c r="W3338" s="1">
        <v>45431.041666666664</v>
      </c>
      <c r="X3338">
        <f t="shared" si="485"/>
        <v>7425.5418319369628</v>
      </c>
      <c r="Z3338">
        <f t="shared" si="486"/>
        <v>-1502.4581680630372</v>
      </c>
      <c r="AK3338">
        <f t="shared" si="488"/>
        <v>7554.7822312955886</v>
      </c>
      <c r="AL3338">
        <f t="shared" si="487"/>
        <v>-1373.2177687044114</v>
      </c>
      <c r="AR3338">
        <f t="shared" si="480"/>
        <v>-1373.2177687044114</v>
      </c>
      <c r="AT3338">
        <v>-70.968060980363589</v>
      </c>
    </row>
    <row r="3339" spans="1:46">
      <c r="A3339" s="1">
        <v>45431.041666666664</v>
      </c>
      <c r="B3339">
        <v>3700430</v>
      </c>
      <c r="C3339" s="1">
        <v>45432.166666666664</v>
      </c>
      <c r="D3339">
        <v>740086</v>
      </c>
      <c r="O3339">
        <f t="shared" si="481"/>
        <v>1250998.2076943773</v>
      </c>
      <c r="P3339">
        <f t="shared" si="482"/>
        <v>1991084.2076943773</v>
      </c>
      <c r="T3339">
        <v>175</v>
      </c>
      <c r="U3339">
        <f t="shared" si="483"/>
        <v>299215</v>
      </c>
      <c r="V3339">
        <f t="shared" si="484"/>
        <v>8680</v>
      </c>
      <c r="W3339" s="1">
        <v>45431.083333333336</v>
      </c>
      <c r="X3339">
        <f t="shared" si="485"/>
        <v>7422.9741825141591</v>
      </c>
      <c r="Z3339">
        <f t="shared" si="486"/>
        <v>-1257.0258174858409</v>
      </c>
      <c r="AK3339">
        <f t="shared" si="488"/>
        <v>7552.1698923343893</v>
      </c>
      <c r="AL3339">
        <f t="shared" si="487"/>
        <v>-1127.8301076656107</v>
      </c>
      <c r="AR3339">
        <f t="shared" si="480"/>
        <v>-1127.8301076656107</v>
      </c>
      <c r="AT3339">
        <v>-70.818817205190498</v>
      </c>
    </row>
    <row r="3340" spans="1:46">
      <c r="A3340" s="1">
        <v>45431.083333333336</v>
      </c>
      <c r="B3340">
        <v>3700820</v>
      </c>
      <c r="C3340" s="1">
        <v>45432.166666666664</v>
      </c>
      <c r="D3340">
        <v>740164</v>
      </c>
      <c r="O3340">
        <f t="shared" si="481"/>
        <v>1251130.054344902</v>
      </c>
      <c r="P3340">
        <f t="shared" si="482"/>
        <v>1991294.054344902</v>
      </c>
      <c r="T3340">
        <v>170</v>
      </c>
      <c r="U3340">
        <f t="shared" si="483"/>
        <v>290666</v>
      </c>
      <c r="V3340">
        <f t="shared" si="484"/>
        <v>8432</v>
      </c>
      <c r="W3340" s="1">
        <v>45431.125</v>
      </c>
      <c r="X3340">
        <f t="shared" si="485"/>
        <v>7423.7565131976698</v>
      </c>
      <c r="Z3340">
        <f t="shared" si="486"/>
        <v>-1008.2434868023302</v>
      </c>
      <c r="AK3340">
        <f t="shared" si="488"/>
        <v>7552.9658393616282</v>
      </c>
      <c r="AL3340">
        <f t="shared" si="487"/>
        <v>-879.03416063837176</v>
      </c>
      <c r="AR3340">
        <f t="shared" si="480"/>
        <v>-879.03416063837176</v>
      </c>
      <c r="AT3340">
        <v>-70.146588000190604</v>
      </c>
    </row>
    <row r="3341" spans="1:46">
      <c r="A3341" s="1">
        <v>45431.125</v>
      </c>
      <c r="B3341">
        <v>3700320</v>
      </c>
      <c r="C3341" s="1">
        <v>45432.166666666664</v>
      </c>
      <c r="D3341">
        <v>740064</v>
      </c>
      <c r="O3341">
        <f t="shared" si="481"/>
        <v>1250961.0201775627</v>
      </c>
      <c r="P3341">
        <f t="shared" si="482"/>
        <v>1991025.0201775627</v>
      </c>
      <c r="T3341">
        <v>165</v>
      </c>
      <c r="U3341">
        <f t="shared" si="483"/>
        <v>282117</v>
      </c>
      <c r="V3341">
        <f t="shared" si="484"/>
        <v>8184</v>
      </c>
      <c r="W3341" s="1">
        <v>45431.166666666664</v>
      </c>
      <c r="X3341">
        <f t="shared" si="485"/>
        <v>7422.7535251418867</v>
      </c>
      <c r="Z3341">
        <f t="shared" si="486"/>
        <v>-761.24647485811329</v>
      </c>
      <c r="AK3341">
        <f t="shared" si="488"/>
        <v>7551.9453944549105</v>
      </c>
      <c r="AL3341">
        <f t="shared" si="487"/>
        <v>-632.05460554508954</v>
      </c>
      <c r="AR3341">
        <f t="shared" si="480"/>
        <v>-632.05460554508954</v>
      </c>
      <c r="AT3341">
        <v>-69.594283317128429</v>
      </c>
    </row>
    <row r="3342" spans="1:46">
      <c r="A3342" s="1">
        <v>45431.166666666664</v>
      </c>
      <c r="B3342">
        <v>3699740</v>
      </c>
      <c r="C3342" s="1">
        <v>45432.166666666664</v>
      </c>
      <c r="D3342">
        <v>739948</v>
      </c>
      <c r="O3342">
        <f t="shared" si="481"/>
        <v>1250764.9405434493</v>
      </c>
      <c r="P3342">
        <f t="shared" si="482"/>
        <v>1990712.9405434493</v>
      </c>
      <c r="T3342">
        <v>160</v>
      </c>
      <c r="U3342">
        <f t="shared" si="483"/>
        <v>273568</v>
      </c>
      <c r="V3342">
        <f t="shared" si="484"/>
        <v>7936</v>
      </c>
      <c r="W3342" s="1">
        <v>45431.208333333336</v>
      </c>
      <c r="X3342">
        <f t="shared" si="485"/>
        <v>7421.5900589971807</v>
      </c>
      <c r="Z3342">
        <f t="shared" si="486"/>
        <v>-514.40994100281932</v>
      </c>
      <c r="AK3342">
        <f t="shared" si="488"/>
        <v>7550.7616783631183</v>
      </c>
      <c r="AL3342">
        <f t="shared" si="487"/>
        <v>-385.23832163688166</v>
      </c>
      <c r="AR3342">
        <f t="shared" si="480"/>
        <v>-385.23832163688166</v>
      </c>
      <c r="AT3342">
        <v>-68.874874601311603</v>
      </c>
    </row>
    <row r="3343" spans="1:46">
      <c r="A3343" s="1">
        <v>45431.208333333336</v>
      </c>
      <c r="B3343">
        <v>3700590</v>
      </c>
      <c r="C3343" s="1">
        <v>45432.166666666664</v>
      </c>
      <c r="D3343">
        <v>740118</v>
      </c>
      <c r="O3343">
        <f t="shared" si="481"/>
        <v>1251052.2986279258</v>
      </c>
      <c r="P3343">
        <f t="shared" si="482"/>
        <v>1991170.2986279258</v>
      </c>
      <c r="T3343">
        <v>165</v>
      </c>
      <c r="U3343">
        <f t="shared" si="483"/>
        <v>282117</v>
      </c>
      <c r="V3343">
        <f t="shared" si="484"/>
        <v>8184</v>
      </c>
      <c r="W3343" s="1">
        <v>45431.25</v>
      </c>
      <c r="X3343">
        <f t="shared" si="485"/>
        <v>7423.2951386920085</v>
      </c>
      <c r="Z3343">
        <f t="shared" si="486"/>
        <v>-760.70486130799145</v>
      </c>
      <c r="AK3343">
        <f t="shared" si="488"/>
        <v>7552.4964347045379</v>
      </c>
      <c r="AL3343">
        <f t="shared" si="487"/>
        <v>-631.50356529546207</v>
      </c>
      <c r="AR3343">
        <f t="shared" si="480"/>
        <v>-631.50356529546207</v>
      </c>
      <c r="AT3343">
        <v>-68.443739099931918</v>
      </c>
    </row>
    <row r="3344" spans="1:46">
      <c r="A3344" s="1">
        <v>45431.25</v>
      </c>
      <c r="B3344">
        <v>3701870</v>
      </c>
      <c r="C3344" s="1">
        <v>45432.166666666664</v>
      </c>
      <c r="D3344">
        <v>740374</v>
      </c>
      <c r="O3344">
        <f t="shared" si="481"/>
        <v>1251485.0260963144</v>
      </c>
      <c r="P3344">
        <f t="shared" si="482"/>
        <v>1991859.0260963144</v>
      </c>
      <c r="T3344">
        <v>180</v>
      </c>
      <c r="U3344">
        <f t="shared" si="483"/>
        <v>307764</v>
      </c>
      <c r="V3344">
        <f t="shared" si="484"/>
        <v>8928</v>
      </c>
      <c r="W3344" s="1">
        <v>45431.291666666664</v>
      </c>
      <c r="X3344">
        <f t="shared" si="485"/>
        <v>7425.8627881148104</v>
      </c>
      <c r="Z3344">
        <f t="shared" si="486"/>
        <v>-1502.1372118851896</v>
      </c>
      <c r="AK3344">
        <f t="shared" si="488"/>
        <v>7555.1087736657373</v>
      </c>
      <c r="AL3344">
        <f t="shared" si="487"/>
        <v>-1372.8912263342627</v>
      </c>
      <c r="AR3344">
        <f t="shared" si="480"/>
        <v>-1372.8912263342627</v>
      </c>
      <c r="AT3344">
        <v>-67.124806642868862</v>
      </c>
    </row>
    <row r="3345" spans="1:46">
      <c r="A3345" s="1">
        <v>45431.291666666664</v>
      </c>
      <c r="B3345">
        <v>3702780</v>
      </c>
      <c r="C3345" s="1">
        <v>45432.166666666664</v>
      </c>
      <c r="D3345">
        <v>740556</v>
      </c>
      <c r="O3345">
        <f t="shared" si="481"/>
        <v>1251792.6682808718</v>
      </c>
      <c r="P3345">
        <f t="shared" si="482"/>
        <v>1992348.6682808718</v>
      </c>
      <c r="T3345">
        <v>195</v>
      </c>
      <c r="U3345">
        <f t="shared" si="483"/>
        <v>333411</v>
      </c>
      <c r="V3345">
        <f t="shared" si="484"/>
        <v>9672</v>
      </c>
      <c r="W3345" s="1">
        <v>45431.333333333336</v>
      </c>
      <c r="X3345">
        <f t="shared" si="485"/>
        <v>7427.6882263763328</v>
      </c>
      <c r="Z3345">
        <f t="shared" si="486"/>
        <v>-2244.3117736236672</v>
      </c>
      <c r="AK3345">
        <f t="shared" si="488"/>
        <v>7556.965983395964</v>
      </c>
      <c r="AL3345">
        <f t="shared" si="487"/>
        <v>-2115.034016604036</v>
      </c>
      <c r="AR3345">
        <f t="shared" si="480"/>
        <v>-2115.034016604036</v>
      </c>
      <c r="AT3345">
        <v>-66.535517011212505</v>
      </c>
    </row>
    <row r="3346" spans="1:46">
      <c r="A3346" s="1">
        <v>45431.333333333336</v>
      </c>
      <c r="B3346">
        <v>3702690</v>
      </c>
      <c r="C3346" s="1">
        <v>45432.166666666664</v>
      </c>
      <c r="D3346">
        <v>740538</v>
      </c>
      <c r="O3346">
        <f t="shared" si="481"/>
        <v>1251762.2421307508</v>
      </c>
      <c r="P3346">
        <f t="shared" si="482"/>
        <v>1992300.2421307508</v>
      </c>
      <c r="T3346">
        <v>210</v>
      </c>
      <c r="U3346">
        <f t="shared" si="483"/>
        <v>359058</v>
      </c>
      <c r="V3346">
        <f t="shared" si="484"/>
        <v>10416</v>
      </c>
      <c r="W3346" s="1">
        <v>45431.375</v>
      </c>
      <c r="X3346">
        <f t="shared" si="485"/>
        <v>7427.5076885262943</v>
      </c>
      <c r="Z3346">
        <f t="shared" si="486"/>
        <v>-2988.4923114737057</v>
      </c>
      <c r="AK3346">
        <f t="shared" si="488"/>
        <v>7556.7823033127561</v>
      </c>
      <c r="AL3346">
        <f t="shared" si="487"/>
        <v>-2859.2176966872439</v>
      </c>
      <c r="AR3346">
        <f t="shared" si="480"/>
        <v>-2859.2176966872439</v>
      </c>
      <c r="AT3346">
        <v>-63.635402699477709</v>
      </c>
    </row>
    <row r="3347" spans="1:46">
      <c r="A3347" s="1">
        <v>45431.375</v>
      </c>
      <c r="B3347">
        <v>3702260</v>
      </c>
      <c r="C3347" s="1">
        <v>45432.166666666664</v>
      </c>
      <c r="D3347">
        <v>740452</v>
      </c>
      <c r="O3347">
        <f t="shared" si="481"/>
        <v>1251616.872746839</v>
      </c>
      <c r="P3347">
        <f t="shared" si="482"/>
        <v>1992068.872746839</v>
      </c>
      <c r="T3347">
        <v>220</v>
      </c>
      <c r="U3347">
        <f t="shared" si="483"/>
        <v>376156</v>
      </c>
      <c r="V3347">
        <f t="shared" si="484"/>
        <v>10912</v>
      </c>
      <c r="W3347" s="1">
        <v>45431.416666666664</v>
      </c>
      <c r="X3347">
        <f t="shared" si="485"/>
        <v>7426.6451187983193</v>
      </c>
      <c r="Z3347">
        <f t="shared" si="486"/>
        <v>-3485.3548812016807</v>
      </c>
      <c r="AK3347">
        <f t="shared" si="488"/>
        <v>7555.9047206929763</v>
      </c>
      <c r="AL3347">
        <f t="shared" si="487"/>
        <v>-3356.0952793070237</v>
      </c>
      <c r="AR3347">
        <f t="shared" si="480"/>
        <v>-3356.0952793070237</v>
      </c>
      <c r="AT3347">
        <v>-63.560915164707694</v>
      </c>
    </row>
    <row r="3348" spans="1:46">
      <c r="A3348" s="1">
        <v>45431.416666666664</v>
      </c>
      <c r="B3348">
        <v>3701680</v>
      </c>
      <c r="C3348" s="1">
        <v>45432.166666666664</v>
      </c>
      <c r="D3348">
        <v>740336</v>
      </c>
      <c r="O3348">
        <f t="shared" si="481"/>
        <v>1251420.7931127255</v>
      </c>
      <c r="P3348">
        <f t="shared" si="482"/>
        <v>1991756.7931127255</v>
      </c>
      <c r="T3348">
        <v>225</v>
      </c>
      <c r="U3348">
        <f t="shared" si="483"/>
        <v>384705</v>
      </c>
      <c r="V3348">
        <f t="shared" si="484"/>
        <v>11160</v>
      </c>
      <c r="W3348" s="1">
        <v>45431.458333333336</v>
      </c>
      <c r="X3348">
        <f t="shared" si="485"/>
        <v>7425.4816526536133</v>
      </c>
      <c r="Z3348">
        <f t="shared" si="486"/>
        <v>-3734.5183473463867</v>
      </c>
      <c r="AK3348">
        <f t="shared" si="488"/>
        <v>7554.7210046011842</v>
      </c>
      <c r="AL3348">
        <f t="shared" si="487"/>
        <v>-3605.2789953988158</v>
      </c>
      <c r="AR3348">
        <f t="shared" si="480"/>
        <v>-3605.2789953988158</v>
      </c>
      <c r="AT3348">
        <v>-61.833804744957888</v>
      </c>
    </row>
    <row r="3349" spans="1:46">
      <c r="A3349" s="1">
        <v>45431.458333333336</v>
      </c>
      <c r="B3349">
        <v>3701020</v>
      </c>
      <c r="C3349" s="1">
        <v>45432.166666666664</v>
      </c>
      <c r="D3349">
        <v>740204</v>
      </c>
      <c r="O3349">
        <f t="shared" si="481"/>
        <v>1251197.6680118376</v>
      </c>
      <c r="P3349">
        <f t="shared" si="482"/>
        <v>1991401.6680118376</v>
      </c>
      <c r="T3349">
        <v>220</v>
      </c>
      <c r="U3349">
        <f t="shared" si="483"/>
        <v>376156</v>
      </c>
      <c r="V3349">
        <f t="shared" si="484"/>
        <v>10912</v>
      </c>
      <c r="W3349" s="1">
        <v>45431.5</v>
      </c>
      <c r="X3349">
        <f t="shared" si="485"/>
        <v>7424.1577084199807</v>
      </c>
      <c r="Z3349">
        <f t="shared" si="486"/>
        <v>-3487.8422915800193</v>
      </c>
      <c r="AK3349">
        <f t="shared" si="488"/>
        <v>7553.374017324315</v>
      </c>
      <c r="AL3349">
        <f t="shared" si="487"/>
        <v>-3358.625982675685</v>
      </c>
      <c r="AR3349">
        <f t="shared" si="480"/>
        <v>-3358.625982675685</v>
      </c>
      <c r="AT3349">
        <v>-60.160275097938211</v>
      </c>
    </row>
    <row r="3350" spans="1:46">
      <c r="A3350" s="1">
        <v>45431.5</v>
      </c>
      <c r="B3350">
        <v>3700790</v>
      </c>
      <c r="C3350" s="1">
        <v>45432.166666666664</v>
      </c>
      <c r="D3350">
        <v>740158</v>
      </c>
      <c r="O3350">
        <f t="shared" si="481"/>
        <v>1251119.9122948616</v>
      </c>
      <c r="P3350">
        <f t="shared" si="482"/>
        <v>1991277.9122948616</v>
      </c>
      <c r="T3350">
        <v>210</v>
      </c>
      <c r="U3350">
        <f t="shared" si="483"/>
        <v>359058</v>
      </c>
      <c r="V3350">
        <f t="shared" si="484"/>
        <v>10416</v>
      </c>
      <c r="W3350" s="1">
        <v>45431.541666666664</v>
      </c>
      <c r="X3350">
        <f t="shared" si="485"/>
        <v>7423.6963339143213</v>
      </c>
      <c r="Z3350">
        <f t="shared" si="486"/>
        <v>-2992.3036660856787</v>
      </c>
      <c r="AK3350">
        <f t="shared" si="488"/>
        <v>7552.9046126672256</v>
      </c>
      <c r="AL3350">
        <f t="shared" si="487"/>
        <v>-2863.0953873327744</v>
      </c>
      <c r="AR3350">
        <f t="shared" si="480"/>
        <v>-2863.0953873327744</v>
      </c>
      <c r="AT3350">
        <v>-60.123031330551385</v>
      </c>
    </row>
    <row r="3351" spans="1:46">
      <c r="A3351" s="1">
        <v>45431.541666666664</v>
      </c>
      <c r="B3351">
        <v>3699610</v>
      </c>
      <c r="C3351" s="1">
        <v>45432.166666666664</v>
      </c>
      <c r="D3351">
        <v>739922</v>
      </c>
      <c r="O3351">
        <f t="shared" si="481"/>
        <v>1250720.9916599409</v>
      </c>
      <c r="P3351">
        <f t="shared" si="482"/>
        <v>1990642.9916599409</v>
      </c>
      <c r="T3351">
        <v>200</v>
      </c>
      <c r="U3351">
        <f t="shared" si="483"/>
        <v>341960</v>
      </c>
      <c r="V3351">
        <f t="shared" si="484"/>
        <v>9920</v>
      </c>
      <c r="W3351" s="1">
        <v>45431.583333333336</v>
      </c>
      <c r="X3351">
        <f t="shared" si="485"/>
        <v>7421.3292821026771</v>
      </c>
      <c r="Z3351">
        <f t="shared" si="486"/>
        <v>-2498.6707178973229</v>
      </c>
      <c r="AK3351">
        <f t="shared" si="488"/>
        <v>7550.4963626873705</v>
      </c>
      <c r="AL3351">
        <f t="shared" si="487"/>
        <v>-2369.5036373126295</v>
      </c>
      <c r="AR3351">
        <f t="shared" si="480"/>
        <v>-2369.5036373126295</v>
      </c>
      <c r="AT3351">
        <v>-58.311995496502277</v>
      </c>
    </row>
    <row r="3352" spans="1:46">
      <c r="A3352" s="1">
        <v>45431.583333333336</v>
      </c>
      <c r="B3352">
        <v>3697740</v>
      </c>
      <c r="C3352" s="1">
        <v>45432.166666666664</v>
      </c>
      <c r="D3352">
        <v>739548</v>
      </c>
      <c r="O3352">
        <f t="shared" si="481"/>
        <v>1250088.8038740922</v>
      </c>
      <c r="P3352">
        <f t="shared" si="482"/>
        <v>1989636.8038740922</v>
      </c>
      <c r="T3352">
        <v>195</v>
      </c>
      <c r="U3352">
        <f t="shared" si="483"/>
        <v>333411</v>
      </c>
      <c r="V3352">
        <f t="shared" si="484"/>
        <v>9672</v>
      </c>
      <c r="W3352" s="1">
        <v>45431.625</v>
      </c>
      <c r="X3352">
        <f t="shared" si="485"/>
        <v>7417.5781067740509</v>
      </c>
      <c r="Z3352">
        <f t="shared" si="486"/>
        <v>-2254.4218932259491</v>
      </c>
      <c r="AK3352">
        <f t="shared" si="488"/>
        <v>7546.6798987362445</v>
      </c>
      <c r="AL3352">
        <f t="shared" si="487"/>
        <v>-2125.3201012637555</v>
      </c>
      <c r="AR3352">
        <f t="shared" si="480"/>
        <v>-2125.3201012637555</v>
      </c>
      <c r="AT3352">
        <v>-57.489258082894594</v>
      </c>
    </row>
    <row r="3353" spans="1:46">
      <c r="A3353" s="1">
        <v>45431.625</v>
      </c>
      <c r="B3353">
        <v>3695600</v>
      </c>
      <c r="C3353" s="1">
        <v>45432.166666666664</v>
      </c>
      <c r="D3353">
        <v>739120</v>
      </c>
      <c r="O3353">
        <f t="shared" si="481"/>
        <v>1249365.3376378801</v>
      </c>
      <c r="P3353">
        <f t="shared" si="482"/>
        <v>1988485.3376378801</v>
      </c>
      <c r="T3353">
        <v>195</v>
      </c>
      <c r="U3353">
        <f t="shared" si="483"/>
        <v>333411</v>
      </c>
      <c r="V3353">
        <f t="shared" si="484"/>
        <v>9672</v>
      </c>
      <c r="W3353" s="1">
        <v>45431.666666666664</v>
      </c>
      <c r="X3353">
        <f t="shared" si="485"/>
        <v>7413.2853178953046</v>
      </c>
      <c r="Z3353">
        <f t="shared" si="486"/>
        <v>-2258.7146821046954</v>
      </c>
      <c r="AK3353">
        <f t="shared" si="488"/>
        <v>7542.312394535491</v>
      </c>
      <c r="AL3353">
        <f t="shared" si="487"/>
        <v>-2129.687605464509</v>
      </c>
      <c r="AR3353">
        <f t="shared" si="480"/>
        <v>-2129.687605464509</v>
      </c>
      <c r="AT3353">
        <v>-57.088745815559378</v>
      </c>
    </row>
    <row r="3354" spans="1:46">
      <c r="A3354" s="1">
        <v>45431.666666666664</v>
      </c>
      <c r="B3354">
        <v>3694880</v>
      </c>
      <c r="C3354" s="1">
        <v>45432.166666666664</v>
      </c>
      <c r="D3354">
        <v>738976</v>
      </c>
      <c r="O3354">
        <f t="shared" si="481"/>
        <v>1249121.9284369117</v>
      </c>
      <c r="P3354">
        <f t="shared" si="482"/>
        <v>1988097.9284369117</v>
      </c>
      <c r="T3354">
        <v>200</v>
      </c>
      <c r="U3354">
        <f t="shared" si="483"/>
        <v>341960</v>
      </c>
      <c r="V3354">
        <f t="shared" si="484"/>
        <v>9920</v>
      </c>
      <c r="W3354" s="1">
        <v>45431.708333333336</v>
      </c>
      <c r="X3354">
        <f t="shared" si="485"/>
        <v>7411.8410150949794</v>
      </c>
      <c r="Z3354">
        <f t="shared" si="486"/>
        <v>-2508.1589849050206</v>
      </c>
      <c r="AK3354">
        <f t="shared" si="488"/>
        <v>7540.8429538698165</v>
      </c>
      <c r="AL3354">
        <f t="shared" si="487"/>
        <v>-2379.1570461301835</v>
      </c>
      <c r="AR3354">
        <f t="shared" si="480"/>
        <v>-2379.1570461301835</v>
      </c>
      <c r="AT3354">
        <v>-56.378247454847951</v>
      </c>
    </row>
    <row r="3355" spans="1:46">
      <c r="A3355" s="1">
        <v>45431.708333333336</v>
      </c>
      <c r="B3355">
        <v>3694982</v>
      </c>
      <c r="C3355" s="1">
        <v>45432.166666666664</v>
      </c>
      <c r="D3355">
        <v>738996.4</v>
      </c>
      <c r="O3355">
        <f t="shared" si="481"/>
        <v>1249156.4114070488</v>
      </c>
      <c r="P3355">
        <f t="shared" si="482"/>
        <v>1988152.811407049</v>
      </c>
      <c r="T3355">
        <v>210</v>
      </c>
      <c r="U3355">
        <f t="shared" si="483"/>
        <v>359058</v>
      </c>
      <c r="V3355">
        <f t="shared" si="484"/>
        <v>10416</v>
      </c>
      <c r="W3355" s="1">
        <v>45431.75</v>
      </c>
      <c r="X3355">
        <f t="shared" si="485"/>
        <v>7412.0456246583581</v>
      </c>
      <c r="Z3355">
        <f t="shared" si="486"/>
        <v>-3003.9543753416419</v>
      </c>
      <c r="AK3355">
        <f t="shared" si="488"/>
        <v>7541.0511246307879</v>
      </c>
      <c r="AL3355">
        <f t="shared" si="487"/>
        <v>-2874.9488753692121</v>
      </c>
      <c r="AR3355">
        <f t="shared" si="480"/>
        <v>-2874.9488753692121</v>
      </c>
      <c r="AT3355">
        <v>-56.294839678132121</v>
      </c>
    </row>
    <row r="3356" spans="1:46">
      <c r="A3356" s="1">
        <v>45431.75</v>
      </c>
      <c r="B3356">
        <v>3695540</v>
      </c>
      <c r="C3356" s="1">
        <v>45432.166666666664</v>
      </c>
      <c r="D3356">
        <v>739108</v>
      </c>
      <c r="O3356">
        <f t="shared" si="481"/>
        <v>1249345.0535377995</v>
      </c>
      <c r="P3356">
        <f t="shared" si="482"/>
        <v>1988453.0535377995</v>
      </c>
      <c r="T3356">
        <v>220</v>
      </c>
      <c r="U3356">
        <f t="shared" si="483"/>
        <v>376156</v>
      </c>
      <c r="V3356">
        <f t="shared" si="484"/>
        <v>10912</v>
      </c>
      <c r="W3356" s="1">
        <v>45431.791666666664</v>
      </c>
      <c r="X3356">
        <f t="shared" si="485"/>
        <v>7413.164959328612</v>
      </c>
      <c r="Z3356">
        <f t="shared" si="486"/>
        <v>-3498.835040671388</v>
      </c>
      <c r="AK3356">
        <f t="shared" si="488"/>
        <v>7542.1899411466857</v>
      </c>
      <c r="AL3356">
        <f t="shared" si="487"/>
        <v>-3369.8100588533143</v>
      </c>
      <c r="AR3356">
        <f t="shared" si="480"/>
        <v>-3369.8100588533143</v>
      </c>
      <c r="AT3356">
        <v>-55.73154420278297</v>
      </c>
    </row>
    <row r="3357" spans="1:46">
      <c r="A3357" s="1">
        <v>45431.791666666664</v>
      </c>
      <c r="B3357">
        <v>3695550</v>
      </c>
      <c r="C3357" s="1">
        <v>45432.166666666664</v>
      </c>
      <c r="D3357">
        <v>739110</v>
      </c>
      <c r="O3357">
        <f t="shared" si="481"/>
        <v>1249348.4342211462</v>
      </c>
      <c r="P3357">
        <f t="shared" si="482"/>
        <v>1988458.4342211462</v>
      </c>
      <c r="T3357">
        <v>225</v>
      </c>
      <c r="U3357">
        <f t="shared" si="483"/>
        <v>384705</v>
      </c>
      <c r="V3357">
        <f t="shared" si="484"/>
        <v>11160</v>
      </c>
      <c r="W3357" s="1">
        <v>45431.833333333336</v>
      </c>
      <c r="X3357">
        <f t="shared" si="485"/>
        <v>7413.1850190897258</v>
      </c>
      <c r="Z3357">
        <f t="shared" si="486"/>
        <v>-3746.8149809102742</v>
      </c>
      <c r="AK3357">
        <f t="shared" si="488"/>
        <v>7542.2103500448184</v>
      </c>
      <c r="AL3357">
        <f t="shared" si="487"/>
        <v>-3617.7896499551816</v>
      </c>
      <c r="AR3357">
        <f t="shared" si="480"/>
        <v>-3617.7896499551816</v>
      </c>
      <c r="AT3357">
        <v>-53.864120136646306</v>
      </c>
    </row>
    <row r="3358" spans="1:46">
      <c r="A3358" s="1">
        <v>45431.833333333336</v>
      </c>
      <c r="B3358">
        <v>3695030</v>
      </c>
      <c r="C3358" s="1">
        <v>45432.166666666664</v>
      </c>
      <c r="D3358">
        <v>739006</v>
      </c>
      <c r="O3358">
        <f t="shared" si="481"/>
        <v>1249172.6386871133</v>
      </c>
      <c r="P3358">
        <f t="shared" si="482"/>
        <v>1988178.6386871133</v>
      </c>
      <c r="T3358">
        <v>220</v>
      </c>
      <c r="U3358">
        <f t="shared" si="483"/>
        <v>376156</v>
      </c>
      <c r="V3358">
        <f t="shared" si="484"/>
        <v>10912</v>
      </c>
      <c r="W3358" s="1">
        <v>45431.875</v>
      </c>
      <c r="X3358">
        <f t="shared" si="485"/>
        <v>7412.1419115117133</v>
      </c>
      <c r="Z3358">
        <f t="shared" si="486"/>
        <v>-3499.8580884882867</v>
      </c>
      <c r="AK3358">
        <f t="shared" si="488"/>
        <v>7541.1490873418325</v>
      </c>
      <c r="AL3358">
        <f t="shared" si="487"/>
        <v>-3370.8509126581675</v>
      </c>
      <c r="AR3358">
        <f t="shared" si="480"/>
        <v>-3370.8509126581675</v>
      </c>
      <c r="AT3358">
        <v>-52.894707362105692</v>
      </c>
    </row>
    <row r="3359" spans="1:46">
      <c r="A3359" s="1">
        <v>45431.875</v>
      </c>
      <c r="B3359">
        <v>3697680</v>
      </c>
      <c r="C3359" s="1">
        <v>45432.166666666664</v>
      </c>
      <c r="D3359">
        <v>739536</v>
      </c>
      <c r="O3359">
        <f t="shared" si="481"/>
        <v>1250068.5197740113</v>
      </c>
      <c r="P3359">
        <f t="shared" si="482"/>
        <v>1989604.5197740113</v>
      </c>
      <c r="T3359">
        <v>215</v>
      </c>
      <c r="U3359">
        <f t="shared" si="483"/>
        <v>367607</v>
      </c>
      <c r="V3359">
        <f t="shared" si="484"/>
        <v>10664</v>
      </c>
      <c r="W3359" s="1">
        <v>45431.916666666664</v>
      </c>
      <c r="X3359">
        <f t="shared" si="485"/>
        <v>7417.4577482073582</v>
      </c>
      <c r="Z3359">
        <f t="shared" si="486"/>
        <v>-3246.5422517926418</v>
      </c>
      <c r="AK3359">
        <f t="shared" si="488"/>
        <v>7546.5574453474383</v>
      </c>
      <c r="AL3359">
        <f t="shared" si="487"/>
        <v>-3117.4425546525617</v>
      </c>
      <c r="AR3359">
        <f t="shared" si="480"/>
        <v>-3117.4425546525617</v>
      </c>
      <c r="AT3359">
        <v>-51.856402197809075</v>
      </c>
    </row>
    <row r="3360" spans="1:46">
      <c r="A3360" s="1">
        <v>45431.916666666664</v>
      </c>
      <c r="B3360">
        <v>3698830</v>
      </c>
      <c r="C3360" s="1">
        <v>45432.166666666664</v>
      </c>
      <c r="D3360">
        <v>739766</v>
      </c>
      <c r="O3360">
        <f t="shared" si="481"/>
        <v>1250457.2983588916</v>
      </c>
      <c r="P3360">
        <f t="shared" si="482"/>
        <v>1990223.2983588916</v>
      </c>
      <c r="T3360">
        <v>205</v>
      </c>
      <c r="U3360">
        <f t="shared" si="483"/>
        <v>350509</v>
      </c>
      <c r="V3360">
        <f t="shared" si="484"/>
        <v>10168</v>
      </c>
      <c r="W3360" s="1">
        <v>45431.958333333336</v>
      </c>
      <c r="X3360">
        <f t="shared" si="485"/>
        <v>7419.7646207356565</v>
      </c>
      <c r="Z3360">
        <f t="shared" si="486"/>
        <v>-2748.2353792643435</v>
      </c>
      <c r="AK3360">
        <f t="shared" si="488"/>
        <v>7548.9044686328898</v>
      </c>
      <c r="AL3360">
        <f t="shared" si="487"/>
        <v>-2619.0955313671102</v>
      </c>
      <c r="AR3360">
        <f t="shared" si="480"/>
        <v>-2619.0955313671102</v>
      </c>
      <c r="AT3360">
        <v>-50.489006022806279</v>
      </c>
    </row>
    <row r="3361" spans="1:46">
      <c r="A3361" s="1">
        <v>45431.958333333336</v>
      </c>
      <c r="B3361">
        <v>3928100</v>
      </c>
      <c r="C3361" s="1">
        <v>45432.166666666664</v>
      </c>
      <c r="D3361">
        <v>785620</v>
      </c>
      <c r="O3361">
        <f t="shared" si="481"/>
        <v>1327966.2254506322</v>
      </c>
      <c r="P3361">
        <f t="shared" si="482"/>
        <v>2113586.2254506322</v>
      </c>
      <c r="T3361">
        <v>190</v>
      </c>
      <c r="U3361">
        <f t="shared" si="483"/>
        <v>324862</v>
      </c>
      <c r="V3361">
        <f t="shared" si="484"/>
        <v>9424</v>
      </c>
      <c r="W3361" s="1">
        <v>45432</v>
      </c>
      <c r="X3361">
        <f t="shared" si="485"/>
        <v>7879.6747638338966</v>
      </c>
      <c r="Z3361">
        <f t="shared" si="486"/>
        <v>-1544.3252361661034</v>
      </c>
      <c r="AK3361">
        <f t="shared" si="488"/>
        <v>8016.8192761594501</v>
      </c>
      <c r="AL3361">
        <f t="shared" si="487"/>
        <v>-1407.1807238405499</v>
      </c>
      <c r="AR3361">
        <f t="shared" si="480"/>
        <v>-1407.1807238405499</v>
      </c>
      <c r="AT3361">
        <v>-50.404821789712514</v>
      </c>
    </row>
    <row r="3362" spans="1:46">
      <c r="A3362" s="1">
        <v>45432</v>
      </c>
      <c r="B3362">
        <v>4242300</v>
      </c>
      <c r="C3362" s="1">
        <v>45433.166666666664</v>
      </c>
      <c r="D3362">
        <v>848460</v>
      </c>
      <c r="O3362">
        <f t="shared" si="481"/>
        <v>1434187.2962066182</v>
      </c>
      <c r="P3362">
        <f t="shared" si="482"/>
        <v>2282647.2962066182</v>
      </c>
      <c r="T3362">
        <v>180</v>
      </c>
      <c r="U3362">
        <f t="shared" si="483"/>
        <v>307764</v>
      </c>
      <c r="V3362">
        <f t="shared" si="484"/>
        <v>8928</v>
      </c>
      <c r="W3362" s="1">
        <v>45432.041666666664</v>
      </c>
      <c r="X3362">
        <f t="shared" si="485"/>
        <v>8509.952458087253</v>
      </c>
      <c r="Z3362">
        <f t="shared" si="486"/>
        <v>-418.04754191274696</v>
      </c>
      <c r="AK3362">
        <f t="shared" si="488"/>
        <v>8658.0668555411612</v>
      </c>
      <c r="AL3362">
        <f t="shared" si="487"/>
        <v>-269.9331444588388</v>
      </c>
      <c r="AR3362">
        <f t="shared" si="480"/>
        <v>-269.9331444588388</v>
      </c>
      <c r="AT3362">
        <v>-49.119061207249615</v>
      </c>
    </row>
    <row r="3363" spans="1:46">
      <c r="A3363" s="1">
        <v>45432.041666666664</v>
      </c>
      <c r="B3363">
        <v>4243770</v>
      </c>
      <c r="C3363" s="1">
        <v>45433.166666666664</v>
      </c>
      <c r="D3363">
        <v>848754</v>
      </c>
      <c r="O3363">
        <f t="shared" si="481"/>
        <v>1434684.256658596</v>
      </c>
      <c r="P3363">
        <f t="shared" si="482"/>
        <v>2283438.256658596</v>
      </c>
      <c r="T3363">
        <v>175</v>
      </c>
      <c r="U3363">
        <f t="shared" si="483"/>
        <v>299215</v>
      </c>
      <c r="V3363">
        <f t="shared" si="484"/>
        <v>8680</v>
      </c>
      <c r="W3363" s="1">
        <v>45432.083333333336</v>
      </c>
      <c r="X3363">
        <f t="shared" si="485"/>
        <v>8512.9012429712529</v>
      </c>
      <c r="Z3363">
        <f t="shared" si="486"/>
        <v>-167.09875702874706</v>
      </c>
      <c r="AK3363">
        <f t="shared" si="488"/>
        <v>8661.066963566911</v>
      </c>
      <c r="AL3363">
        <f t="shared" si="487"/>
        <v>-18.933036433089001</v>
      </c>
      <c r="AR3363">
        <f t="shared" si="480"/>
        <v>-18.933036433089001</v>
      </c>
      <c r="AT3363">
        <v>-49.02594684536416</v>
      </c>
    </row>
    <row r="3364" spans="1:46">
      <c r="A3364" s="1">
        <v>45432.083333333336</v>
      </c>
      <c r="B3364">
        <v>4245870</v>
      </c>
      <c r="C3364" s="1">
        <v>45433.166666666664</v>
      </c>
      <c r="D3364">
        <v>849174</v>
      </c>
      <c r="O3364">
        <f t="shared" si="481"/>
        <v>1435394.2001614207</v>
      </c>
      <c r="P3364">
        <f t="shared" si="482"/>
        <v>2284568.2001614207</v>
      </c>
      <c r="T3364">
        <v>170</v>
      </c>
      <c r="U3364">
        <f t="shared" si="483"/>
        <v>290666</v>
      </c>
      <c r="V3364">
        <f t="shared" si="484"/>
        <v>8432</v>
      </c>
      <c r="W3364" s="1">
        <v>45432.125</v>
      </c>
      <c r="X3364">
        <f t="shared" si="485"/>
        <v>8517.1137928055377</v>
      </c>
      <c r="Z3364">
        <f t="shared" si="486"/>
        <v>85.113792805537742</v>
      </c>
      <c r="AK3364">
        <f t="shared" si="488"/>
        <v>8665.3528321751292</v>
      </c>
      <c r="AL3364">
        <f t="shared" si="487"/>
        <v>233.35283217512915</v>
      </c>
      <c r="AR3364">
        <f t="shared" si="480"/>
        <v>233.35283217512915</v>
      </c>
      <c r="AT3364">
        <v>-48.41852825049682</v>
      </c>
    </row>
    <row r="3365" spans="1:46">
      <c r="A3365" s="1">
        <v>45432.125</v>
      </c>
      <c r="B3365">
        <v>4332040</v>
      </c>
      <c r="C3365" s="1">
        <v>45433.166666666664</v>
      </c>
      <c r="D3365">
        <v>866408</v>
      </c>
      <c r="O3365">
        <f t="shared" si="481"/>
        <v>1464525.5485606673</v>
      </c>
      <c r="P3365">
        <f t="shared" si="482"/>
        <v>2330933.5485606673</v>
      </c>
      <c r="T3365">
        <v>165</v>
      </c>
      <c r="U3365">
        <f t="shared" si="483"/>
        <v>282117</v>
      </c>
      <c r="V3365">
        <f t="shared" si="484"/>
        <v>8184</v>
      </c>
      <c r="W3365" s="1">
        <v>45432.166666666664</v>
      </c>
      <c r="X3365">
        <f t="shared" si="485"/>
        <v>8689.9687543389919</v>
      </c>
      <c r="Z3365">
        <f t="shared" si="486"/>
        <v>505.96875433899186</v>
      </c>
      <c r="AK3365">
        <f t="shared" si="488"/>
        <v>8841.2163073989414</v>
      </c>
      <c r="AL3365">
        <f t="shared" si="487"/>
        <v>657.21630739894135</v>
      </c>
      <c r="AR3365">
        <f t="shared" si="480"/>
        <v>657.21630739894135</v>
      </c>
      <c r="AT3365">
        <v>-46.865152283677162</v>
      </c>
    </row>
    <row r="3366" spans="1:46">
      <c r="A3366" s="1">
        <v>45432.166666666664</v>
      </c>
      <c r="B3366">
        <v>4348340</v>
      </c>
      <c r="C3366" s="1">
        <v>45433.166666666664</v>
      </c>
      <c r="D3366">
        <v>869668</v>
      </c>
      <c r="O3366">
        <f t="shared" si="481"/>
        <v>1470036.0624159272</v>
      </c>
      <c r="P3366">
        <f t="shared" si="482"/>
        <v>2339704.0624159272</v>
      </c>
      <c r="T3366">
        <v>160</v>
      </c>
      <c r="U3366">
        <f t="shared" si="483"/>
        <v>273568</v>
      </c>
      <c r="V3366">
        <f t="shared" si="484"/>
        <v>7936</v>
      </c>
      <c r="W3366" s="1">
        <v>45432.208333333336</v>
      </c>
      <c r="X3366">
        <f t="shared" si="485"/>
        <v>8722.6661649574817</v>
      </c>
      <c r="Z3366">
        <f t="shared" si="486"/>
        <v>786.66616495748167</v>
      </c>
      <c r="AK3366">
        <f t="shared" si="488"/>
        <v>8874.4828113579533</v>
      </c>
      <c r="AL3366">
        <f t="shared" si="487"/>
        <v>938.48281135795332</v>
      </c>
      <c r="AR3366">
        <f t="shared" si="480"/>
        <v>938.48281135795332</v>
      </c>
      <c r="AT3366">
        <v>-44.331900274461077</v>
      </c>
    </row>
    <row r="3367" spans="1:46">
      <c r="A3367" s="1">
        <v>45432.208333333336</v>
      </c>
      <c r="B3367">
        <v>4349210</v>
      </c>
      <c r="C3367" s="1">
        <v>45433.166666666664</v>
      </c>
      <c r="D3367">
        <v>869842</v>
      </c>
      <c r="O3367">
        <f t="shared" si="481"/>
        <v>1470330.1818670975</v>
      </c>
      <c r="P3367">
        <f t="shared" si="482"/>
        <v>2340172.1818670975</v>
      </c>
      <c r="T3367">
        <v>165</v>
      </c>
      <c r="U3367">
        <f t="shared" si="483"/>
        <v>282117</v>
      </c>
      <c r="V3367">
        <f t="shared" si="484"/>
        <v>8184</v>
      </c>
      <c r="W3367" s="1">
        <v>45432.25</v>
      </c>
      <c r="X3367">
        <f t="shared" si="485"/>
        <v>8724.4113641745444</v>
      </c>
      <c r="Z3367">
        <f t="shared" si="486"/>
        <v>540.41136417454436</v>
      </c>
      <c r="AK3367">
        <f t="shared" si="488"/>
        <v>8876.2583854956447</v>
      </c>
      <c r="AL3367">
        <f t="shared" si="487"/>
        <v>692.25838549564469</v>
      </c>
      <c r="AR3367">
        <f t="shared" si="480"/>
        <v>692.25838549564469</v>
      </c>
      <c r="AT3367">
        <v>-44.067868805832404</v>
      </c>
    </row>
    <row r="3368" spans="1:46">
      <c r="A3368" s="1">
        <v>45432.25</v>
      </c>
      <c r="B3368">
        <v>4346590</v>
      </c>
      <c r="C3368" s="1">
        <v>45433.166666666664</v>
      </c>
      <c r="D3368">
        <v>869318</v>
      </c>
      <c r="O3368">
        <f t="shared" si="481"/>
        <v>1469444.4428302394</v>
      </c>
      <c r="P3368">
        <f t="shared" si="482"/>
        <v>2338762.4428302394</v>
      </c>
      <c r="T3368">
        <v>180</v>
      </c>
      <c r="U3368">
        <f t="shared" si="483"/>
        <v>307764</v>
      </c>
      <c r="V3368">
        <f t="shared" si="484"/>
        <v>8928</v>
      </c>
      <c r="W3368" s="1">
        <v>45432.291666666664</v>
      </c>
      <c r="X3368">
        <f t="shared" si="485"/>
        <v>8719.1557067622471</v>
      </c>
      <c r="Z3368">
        <f t="shared" si="486"/>
        <v>-208.84429323775294</v>
      </c>
      <c r="AK3368">
        <f t="shared" si="488"/>
        <v>8870.9112541844406</v>
      </c>
      <c r="AL3368">
        <f t="shared" si="487"/>
        <v>-57.088745815559378</v>
      </c>
      <c r="AR3368">
        <f t="shared" si="480"/>
        <v>-57.088745815559378</v>
      </c>
      <c r="AT3368">
        <v>-43.715800482754275</v>
      </c>
    </row>
    <row r="3369" spans="1:46">
      <c r="A3369" s="1">
        <v>45432.291666666664</v>
      </c>
      <c r="B3369">
        <v>4347700</v>
      </c>
      <c r="C3369" s="1">
        <v>45433.166666666664</v>
      </c>
      <c r="D3369">
        <v>869540</v>
      </c>
      <c r="O3369">
        <f t="shared" si="481"/>
        <v>1469819.6986817326</v>
      </c>
      <c r="P3369">
        <f t="shared" si="482"/>
        <v>2339359.6986817326</v>
      </c>
      <c r="T3369">
        <v>195</v>
      </c>
      <c r="U3369">
        <f t="shared" si="483"/>
        <v>333411</v>
      </c>
      <c r="V3369">
        <f t="shared" si="484"/>
        <v>9672</v>
      </c>
      <c r="W3369" s="1">
        <v>45432.333333333336</v>
      </c>
      <c r="X3369">
        <f t="shared" si="485"/>
        <v>8721.3823402460821</v>
      </c>
      <c r="Z3369">
        <f t="shared" si="486"/>
        <v>-950.61765975391791</v>
      </c>
      <c r="AK3369">
        <f t="shared" si="488"/>
        <v>8873.176641877355</v>
      </c>
      <c r="AL3369">
        <f t="shared" si="487"/>
        <v>-798.823358122645</v>
      </c>
      <c r="AR3369">
        <f t="shared" si="480"/>
        <v>-798.823358122645</v>
      </c>
      <c r="AT3369">
        <v>-41.450412789839902</v>
      </c>
    </row>
    <row r="3370" spans="1:46">
      <c r="A3370" s="1">
        <v>45432.333333333336</v>
      </c>
      <c r="B3370">
        <v>4347380</v>
      </c>
      <c r="C3370" s="1">
        <v>45433.166666666664</v>
      </c>
      <c r="D3370">
        <v>869476</v>
      </c>
      <c r="O3370">
        <f t="shared" si="481"/>
        <v>1469711.5168146356</v>
      </c>
      <c r="P3370">
        <f t="shared" si="482"/>
        <v>2339187.5168146356</v>
      </c>
      <c r="T3370">
        <v>210</v>
      </c>
      <c r="U3370">
        <f t="shared" si="483"/>
        <v>359058</v>
      </c>
      <c r="V3370">
        <f t="shared" si="484"/>
        <v>10416</v>
      </c>
      <c r="W3370" s="1">
        <v>45432.375</v>
      </c>
      <c r="X3370">
        <f t="shared" si="485"/>
        <v>8720.7404278903832</v>
      </c>
      <c r="Z3370">
        <f t="shared" si="486"/>
        <v>-1695.2595721096168</v>
      </c>
      <c r="AK3370">
        <f t="shared" si="488"/>
        <v>8872.5235571370577</v>
      </c>
      <c r="AL3370">
        <f t="shared" si="487"/>
        <v>-1543.4764428629423</v>
      </c>
      <c r="AR3370">
        <f t="shared" si="480"/>
        <v>-1543.4764428629423</v>
      </c>
      <c r="AT3370">
        <v>-40.581760298851805</v>
      </c>
    </row>
    <row r="3371" spans="1:46">
      <c r="A3371" s="1">
        <v>45432.375</v>
      </c>
      <c r="B3371">
        <v>4350360</v>
      </c>
      <c r="C3371" s="1">
        <v>45433.166666666664</v>
      </c>
      <c r="D3371">
        <v>870072</v>
      </c>
      <c r="O3371">
        <f t="shared" si="481"/>
        <v>1470718.9604519773</v>
      </c>
      <c r="P3371">
        <f t="shared" si="482"/>
        <v>2340790.9604519773</v>
      </c>
      <c r="T3371">
        <v>220</v>
      </c>
      <c r="U3371">
        <f t="shared" si="483"/>
        <v>376156</v>
      </c>
      <c r="V3371">
        <f t="shared" si="484"/>
        <v>10912</v>
      </c>
      <c r="W3371" s="1">
        <v>45432.416666666664</v>
      </c>
      <c r="X3371">
        <f t="shared" si="485"/>
        <v>8726.7182367028418</v>
      </c>
      <c r="Z3371">
        <f t="shared" si="486"/>
        <v>-2185.2817632971582</v>
      </c>
      <c r="AK3371">
        <f t="shared" si="488"/>
        <v>8878.6054087810953</v>
      </c>
      <c r="AL3371">
        <f t="shared" si="487"/>
        <v>-2033.3945912189047</v>
      </c>
      <c r="AR3371">
        <f t="shared" si="480"/>
        <v>-2033.3945912189047</v>
      </c>
      <c r="AT3371">
        <v>-32.929687931899025</v>
      </c>
    </row>
    <row r="3372" spans="1:46">
      <c r="A3372" s="1">
        <v>45432.416666666664</v>
      </c>
      <c r="B3372">
        <v>4440050</v>
      </c>
      <c r="C3372" s="1">
        <v>45433.166666666664</v>
      </c>
      <c r="D3372">
        <v>888010</v>
      </c>
      <c r="O3372">
        <f t="shared" si="481"/>
        <v>1501040.3093892927</v>
      </c>
      <c r="P3372">
        <f t="shared" si="482"/>
        <v>2389050.3093892927</v>
      </c>
      <c r="T3372">
        <v>225</v>
      </c>
      <c r="U3372">
        <f t="shared" si="483"/>
        <v>384705</v>
      </c>
      <c r="V3372">
        <f t="shared" si="484"/>
        <v>11160</v>
      </c>
      <c r="W3372" s="1">
        <v>45432.458333333336</v>
      </c>
      <c r="X3372">
        <f t="shared" si="485"/>
        <v>8906.6342341490017</v>
      </c>
      <c r="Z3372">
        <f t="shared" si="486"/>
        <v>-2253.3657658509983</v>
      </c>
      <c r="AK3372">
        <f t="shared" si="488"/>
        <v>9061.6528161482056</v>
      </c>
      <c r="AL3372">
        <f t="shared" si="487"/>
        <v>-2098.3471838517944</v>
      </c>
      <c r="AR3372">
        <f t="shared" si="480"/>
        <v>-2098.3471838517944</v>
      </c>
      <c r="AT3372">
        <v>-31.936053185236233</v>
      </c>
    </row>
    <row r="3373" spans="1:46">
      <c r="A3373" s="1">
        <v>45432.458333333336</v>
      </c>
      <c r="B3373">
        <v>4461840</v>
      </c>
      <c r="C3373" s="1">
        <v>45433.166666666664</v>
      </c>
      <c r="D3373">
        <v>892368</v>
      </c>
      <c r="O3373">
        <f t="shared" si="481"/>
        <v>1508406.8184019374</v>
      </c>
      <c r="P3373">
        <f t="shared" si="482"/>
        <v>2400774.8184019374</v>
      </c>
      <c r="T3373">
        <v>220</v>
      </c>
      <c r="U3373">
        <f t="shared" si="483"/>
        <v>376156</v>
      </c>
      <c r="V3373">
        <f t="shared" si="484"/>
        <v>10912</v>
      </c>
      <c r="W3373" s="1">
        <v>45432.5</v>
      </c>
      <c r="X3373">
        <f t="shared" si="485"/>
        <v>8950.3444536199768</v>
      </c>
      <c r="Z3373">
        <f t="shared" si="486"/>
        <v>-1961.6555463800232</v>
      </c>
      <c r="AK3373">
        <f t="shared" si="488"/>
        <v>9106.1238051829841</v>
      </c>
      <c r="AL3373">
        <f t="shared" si="487"/>
        <v>-1805.8761948170159</v>
      </c>
      <c r="AR3373">
        <f t="shared" si="480"/>
        <v>-1805.8761948170159</v>
      </c>
      <c r="AT3373">
        <v>-31.018917202622106</v>
      </c>
    </row>
    <row r="3374" spans="1:46">
      <c r="A3374" s="1">
        <v>45432.5</v>
      </c>
      <c r="B3374">
        <v>4460430</v>
      </c>
      <c r="C3374" s="1">
        <v>45433.166666666664</v>
      </c>
      <c r="D3374">
        <v>892086</v>
      </c>
      <c r="O3374">
        <f t="shared" si="481"/>
        <v>1507930.1420500404</v>
      </c>
      <c r="P3374">
        <f t="shared" si="482"/>
        <v>2400016.1420500404</v>
      </c>
      <c r="T3374">
        <v>210</v>
      </c>
      <c r="U3374">
        <f t="shared" si="483"/>
        <v>359058</v>
      </c>
      <c r="V3374">
        <f t="shared" si="484"/>
        <v>10416</v>
      </c>
      <c r="W3374" s="1">
        <v>45432.541666666664</v>
      </c>
      <c r="X3374">
        <f t="shared" si="485"/>
        <v>8947.5160273026722</v>
      </c>
      <c r="Z3374">
        <f t="shared" si="486"/>
        <v>-1468.4839726973278</v>
      </c>
      <c r="AK3374">
        <f t="shared" si="488"/>
        <v>9103.2461505460378</v>
      </c>
      <c r="AL3374">
        <f t="shared" si="487"/>
        <v>-1312.7538494539622</v>
      </c>
      <c r="AR3374">
        <f t="shared" si="480"/>
        <v>-1312.7538494539622</v>
      </c>
      <c r="AT3374">
        <v>-30.679611856008705</v>
      </c>
    </row>
    <row r="3375" spans="1:46">
      <c r="A3375" s="1">
        <v>45432.541666666664</v>
      </c>
      <c r="B3375">
        <v>4456750</v>
      </c>
      <c r="C3375" s="1">
        <v>45433.166666666664</v>
      </c>
      <c r="D3375">
        <v>891350</v>
      </c>
      <c r="O3375">
        <f t="shared" si="481"/>
        <v>1506686.0505784238</v>
      </c>
      <c r="P3375">
        <f t="shared" si="482"/>
        <v>2398036.0505784238</v>
      </c>
      <c r="T3375">
        <v>200</v>
      </c>
      <c r="U3375">
        <f t="shared" si="483"/>
        <v>341960</v>
      </c>
      <c r="V3375">
        <f t="shared" si="484"/>
        <v>9920</v>
      </c>
      <c r="W3375" s="1">
        <v>45432.583333333336</v>
      </c>
      <c r="X3375">
        <f t="shared" si="485"/>
        <v>8940.1340352121169</v>
      </c>
      <c r="Z3375">
        <f t="shared" si="486"/>
        <v>-979.86596478788306</v>
      </c>
      <c r="AK3375">
        <f t="shared" si="488"/>
        <v>9095.7356760325947</v>
      </c>
      <c r="AL3375">
        <f t="shared" si="487"/>
        <v>-824.26432396740529</v>
      </c>
      <c r="AR3375">
        <f t="shared" si="480"/>
        <v>-824.26432396740529</v>
      </c>
      <c r="AT3375">
        <v>-29.576266923317235</v>
      </c>
    </row>
    <row r="3376" spans="1:46">
      <c r="A3376" s="1">
        <v>45432.583333333336</v>
      </c>
      <c r="B3376">
        <v>4447240</v>
      </c>
      <c r="C3376" s="1">
        <v>45433.166666666664</v>
      </c>
      <c r="D3376">
        <v>889448</v>
      </c>
      <c r="O3376">
        <f t="shared" si="481"/>
        <v>1503471.0207156311</v>
      </c>
      <c r="P3376">
        <f t="shared" si="482"/>
        <v>2392919.0207156311</v>
      </c>
      <c r="T3376">
        <v>195</v>
      </c>
      <c r="U3376">
        <f t="shared" si="483"/>
        <v>333411</v>
      </c>
      <c r="V3376">
        <f t="shared" si="484"/>
        <v>9672</v>
      </c>
      <c r="W3376" s="1">
        <v>45432.625</v>
      </c>
      <c r="X3376">
        <f t="shared" si="485"/>
        <v>8921.0572023911463</v>
      </c>
      <c r="Z3376">
        <f t="shared" si="486"/>
        <v>-750.94279760885365</v>
      </c>
      <c r="AK3376">
        <f t="shared" si="488"/>
        <v>9076.3268139068132</v>
      </c>
      <c r="AL3376">
        <f t="shared" si="487"/>
        <v>-595.67318609318681</v>
      </c>
      <c r="AR3376">
        <f t="shared" si="480"/>
        <v>-595.67318609318681</v>
      </c>
      <c r="AT3376">
        <v>-29.495895764215675</v>
      </c>
    </row>
    <row r="3377" spans="1:46">
      <c r="A3377" s="1">
        <v>45432.625</v>
      </c>
      <c r="B3377">
        <v>4440300</v>
      </c>
      <c r="C3377" s="1">
        <v>45433.166666666664</v>
      </c>
      <c r="D3377">
        <v>888060</v>
      </c>
      <c r="O3377">
        <f t="shared" si="481"/>
        <v>1501124.8264729623</v>
      </c>
      <c r="P3377">
        <f t="shared" si="482"/>
        <v>2389184.8264729623</v>
      </c>
      <c r="T3377">
        <v>195</v>
      </c>
      <c r="U3377">
        <f t="shared" si="483"/>
        <v>333411</v>
      </c>
      <c r="V3377">
        <f t="shared" si="484"/>
        <v>9672</v>
      </c>
      <c r="W3377" s="1">
        <v>45432.666666666664</v>
      </c>
      <c r="X3377">
        <f t="shared" si="485"/>
        <v>8907.1357281768942</v>
      </c>
      <c r="Z3377">
        <f t="shared" si="486"/>
        <v>-764.86427182310581</v>
      </c>
      <c r="AK3377">
        <f t="shared" si="488"/>
        <v>9062.163038601564</v>
      </c>
      <c r="AL3377">
        <f t="shared" si="487"/>
        <v>-609.83696139843596</v>
      </c>
      <c r="AR3377">
        <f t="shared" si="480"/>
        <v>-609.83696139843596</v>
      </c>
      <c r="AT3377">
        <v>-29.449731754883032</v>
      </c>
    </row>
    <row r="3378" spans="1:46">
      <c r="A3378" s="1">
        <v>45432.666666666664</v>
      </c>
      <c r="B3378">
        <v>4437240</v>
      </c>
      <c r="C3378" s="1">
        <v>45433.166666666664</v>
      </c>
      <c r="D3378">
        <v>887448</v>
      </c>
      <c r="O3378">
        <f t="shared" si="481"/>
        <v>1500090.3373688459</v>
      </c>
      <c r="P3378">
        <f t="shared" si="482"/>
        <v>2387538.3373688459</v>
      </c>
      <c r="T3378">
        <v>200</v>
      </c>
      <c r="U3378">
        <f t="shared" si="483"/>
        <v>341960</v>
      </c>
      <c r="V3378">
        <f t="shared" si="484"/>
        <v>9920</v>
      </c>
      <c r="W3378" s="1">
        <v>45432.708333333336</v>
      </c>
      <c r="X3378">
        <f t="shared" si="485"/>
        <v>8900.9974412755073</v>
      </c>
      <c r="Z3378">
        <f t="shared" si="486"/>
        <v>-1019.0025587244927</v>
      </c>
      <c r="AK3378">
        <f t="shared" si="488"/>
        <v>9055.9179157724484</v>
      </c>
      <c r="AL3378">
        <f t="shared" si="487"/>
        <v>-864.0820842275516</v>
      </c>
      <c r="AR3378">
        <f t="shared" si="480"/>
        <v>-864.0820842275516</v>
      </c>
      <c r="AT3378">
        <v>-28.965264412719989</v>
      </c>
    </row>
    <row r="3379" spans="1:46">
      <c r="A3379" s="1">
        <v>45432.708333333336</v>
      </c>
      <c r="B3379">
        <v>4436810</v>
      </c>
      <c r="C3379" s="1">
        <v>45433.166666666664</v>
      </c>
      <c r="D3379">
        <v>887362</v>
      </c>
      <c r="O3379">
        <f t="shared" si="481"/>
        <v>1499944.9679849343</v>
      </c>
      <c r="P3379">
        <f t="shared" si="482"/>
        <v>2387306.9679849343</v>
      </c>
      <c r="T3379">
        <v>210</v>
      </c>
      <c r="U3379">
        <f t="shared" si="483"/>
        <v>359058</v>
      </c>
      <c r="V3379">
        <f t="shared" si="484"/>
        <v>10416</v>
      </c>
      <c r="W3379" s="1">
        <v>45432.75</v>
      </c>
      <c r="X3379">
        <f t="shared" si="485"/>
        <v>8900.1348715475342</v>
      </c>
      <c r="Z3379">
        <f t="shared" si="486"/>
        <v>-1515.8651284524658</v>
      </c>
      <c r="AK3379">
        <f t="shared" si="488"/>
        <v>9055.0403331526704</v>
      </c>
      <c r="AL3379">
        <f t="shared" si="487"/>
        <v>-1360.9596668473296</v>
      </c>
      <c r="AR3379">
        <f t="shared" si="480"/>
        <v>-1360.9596668473296</v>
      </c>
      <c r="AT3379">
        <v>-28.480567912292827</v>
      </c>
    </row>
    <row r="3380" spans="1:46">
      <c r="A3380" s="1">
        <v>45432.75</v>
      </c>
      <c r="B3380">
        <v>4370680</v>
      </c>
      <c r="C3380" s="1">
        <v>45433.166666666664</v>
      </c>
      <c r="D3380">
        <v>874136</v>
      </c>
      <c r="O3380">
        <f t="shared" si="481"/>
        <v>1477588.5090126446</v>
      </c>
      <c r="P3380">
        <f t="shared" si="482"/>
        <v>2351724.5090126446</v>
      </c>
      <c r="T3380">
        <v>220</v>
      </c>
      <c r="U3380">
        <f t="shared" si="483"/>
        <v>376156</v>
      </c>
      <c r="V3380">
        <f t="shared" si="484"/>
        <v>10912</v>
      </c>
      <c r="W3380" s="1">
        <v>45432.791666666664</v>
      </c>
      <c r="X3380">
        <f t="shared" si="485"/>
        <v>8767.4796712898187</v>
      </c>
      <c r="Z3380">
        <f t="shared" si="486"/>
        <v>-2144.5203287101813</v>
      </c>
      <c r="AK3380">
        <f t="shared" si="488"/>
        <v>8920.0762897901241</v>
      </c>
      <c r="AL3380">
        <f t="shared" si="487"/>
        <v>-1991.9237102098759</v>
      </c>
      <c r="AR3380">
        <f t="shared" si="480"/>
        <v>-1991.9237102098759</v>
      </c>
      <c r="AT3380">
        <v>-28.333872777677243</v>
      </c>
    </row>
    <row r="3381" spans="1:46">
      <c r="A3381" s="1">
        <v>45432.791666666664</v>
      </c>
      <c r="B3381">
        <v>4369490</v>
      </c>
      <c r="C3381" s="1">
        <v>45433.166666666664</v>
      </c>
      <c r="D3381">
        <v>873898</v>
      </c>
      <c r="O3381">
        <f t="shared" si="481"/>
        <v>1477186.2076943773</v>
      </c>
      <c r="P3381">
        <f t="shared" si="482"/>
        <v>2351084.2076943773</v>
      </c>
      <c r="T3381">
        <v>225</v>
      </c>
      <c r="U3381">
        <f t="shared" si="483"/>
        <v>384705</v>
      </c>
      <c r="V3381">
        <f t="shared" si="484"/>
        <v>11160</v>
      </c>
      <c r="W3381" s="1">
        <v>45432.833333333336</v>
      </c>
      <c r="X3381">
        <f t="shared" si="485"/>
        <v>8765.092559717059</v>
      </c>
      <c r="Z3381">
        <f t="shared" si="486"/>
        <v>-2394.907440282941</v>
      </c>
      <c r="AK3381">
        <f t="shared" si="488"/>
        <v>8917.6476309121354</v>
      </c>
      <c r="AL3381">
        <f t="shared" si="487"/>
        <v>-2242.3523690878646</v>
      </c>
      <c r="AR3381">
        <f t="shared" si="480"/>
        <v>-2242.3523690878646</v>
      </c>
      <c r="AT3381">
        <v>-28.246373334492091</v>
      </c>
    </row>
    <row r="3382" spans="1:46">
      <c r="A3382" s="1">
        <v>45432.833333333336</v>
      </c>
      <c r="B3382">
        <v>4371860</v>
      </c>
      <c r="C3382" s="1">
        <v>45433.166666666664</v>
      </c>
      <c r="D3382">
        <v>874372</v>
      </c>
      <c r="O3382">
        <f t="shared" si="481"/>
        <v>1477987.4296475654</v>
      </c>
      <c r="P3382">
        <f t="shared" si="482"/>
        <v>2352359.4296475654</v>
      </c>
      <c r="T3382">
        <v>220</v>
      </c>
      <c r="U3382">
        <f t="shared" si="483"/>
        <v>376156</v>
      </c>
      <c r="V3382">
        <f t="shared" si="484"/>
        <v>10912</v>
      </c>
      <c r="W3382" s="1">
        <v>45432.875</v>
      </c>
      <c r="X3382">
        <f t="shared" si="485"/>
        <v>8769.8467231014656</v>
      </c>
      <c r="Z3382">
        <f t="shared" si="486"/>
        <v>-2142.1532768985344</v>
      </c>
      <c r="AK3382">
        <f t="shared" si="488"/>
        <v>8922.4845397699792</v>
      </c>
      <c r="AL3382">
        <f t="shared" si="487"/>
        <v>-1989.5154602300208</v>
      </c>
      <c r="AR3382">
        <f t="shared" si="480"/>
        <v>-1989.5154602300208</v>
      </c>
      <c r="AT3382">
        <v>-27.433332619208159</v>
      </c>
    </row>
    <row r="3383" spans="1:46">
      <c r="A3383" s="1">
        <v>45432.875</v>
      </c>
      <c r="B3383">
        <v>4371300</v>
      </c>
      <c r="C3383" s="1">
        <v>45433.166666666664</v>
      </c>
      <c r="D3383">
        <v>874260</v>
      </c>
      <c r="O3383">
        <f t="shared" si="481"/>
        <v>1477798.1113801454</v>
      </c>
      <c r="P3383">
        <f t="shared" si="482"/>
        <v>2352058.1113801454</v>
      </c>
      <c r="T3383">
        <v>215</v>
      </c>
      <c r="U3383">
        <f t="shared" si="483"/>
        <v>367607</v>
      </c>
      <c r="V3383">
        <f t="shared" si="484"/>
        <v>10664</v>
      </c>
      <c r="W3383" s="1">
        <v>45432.916666666664</v>
      </c>
      <c r="X3383">
        <f t="shared" si="485"/>
        <v>8768.7233764789871</v>
      </c>
      <c r="Z3383">
        <f t="shared" si="486"/>
        <v>-1895.2766235210129</v>
      </c>
      <c r="AK3383">
        <f t="shared" si="488"/>
        <v>8921.3416414744534</v>
      </c>
      <c r="AL3383">
        <f t="shared" si="487"/>
        <v>-1742.6583585255466</v>
      </c>
      <c r="AR3383">
        <f t="shared" si="480"/>
        <v>-1742.6583585255466</v>
      </c>
      <c r="AT3383">
        <v>-25.485576941338877</v>
      </c>
    </row>
    <row r="3384" spans="1:46">
      <c r="A3384" s="1">
        <v>45432.916666666664</v>
      </c>
      <c r="B3384">
        <v>4373420</v>
      </c>
      <c r="C3384" s="1">
        <v>45433.166666666664</v>
      </c>
      <c r="D3384">
        <v>874684</v>
      </c>
      <c r="O3384">
        <f t="shared" si="481"/>
        <v>1478514.8162496639</v>
      </c>
      <c r="P3384">
        <f t="shared" si="482"/>
        <v>2353198.8162496639</v>
      </c>
      <c r="T3384">
        <v>205</v>
      </c>
      <c r="U3384">
        <f t="shared" si="483"/>
        <v>350509</v>
      </c>
      <c r="V3384">
        <f t="shared" si="484"/>
        <v>10168</v>
      </c>
      <c r="W3384" s="1">
        <v>45432.958333333336</v>
      </c>
      <c r="X3384">
        <f t="shared" si="485"/>
        <v>8772.9760458355031</v>
      </c>
      <c r="Z3384">
        <f t="shared" si="486"/>
        <v>-1395.0239541644969</v>
      </c>
      <c r="AK3384">
        <f t="shared" si="488"/>
        <v>8925.6683278789405</v>
      </c>
      <c r="AL3384">
        <f t="shared" si="487"/>
        <v>-1242.3316721210595</v>
      </c>
      <c r="AR3384">
        <f t="shared" si="480"/>
        <v>-1242.3316721210595</v>
      </c>
      <c r="AT3384">
        <v>-25.475362605429837</v>
      </c>
    </row>
    <row r="3385" spans="1:46">
      <c r="A3385" s="1">
        <v>45432.958333333336</v>
      </c>
      <c r="B3385">
        <v>4373380</v>
      </c>
      <c r="C3385" s="1">
        <v>45433.166666666664</v>
      </c>
      <c r="D3385">
        <v>874676</v>
      </c>
      <c r="O3385">
        <f t="shared" si="481"/>
        <v>1478501.2935162769</v>
      </c>
      <c r="P3385">
        <f t="shared" si="482"/>
        <v>2353177.2935162769</v>
      </c>
      <c r="T3385">
        <v>190</v>
      </c>
      <c r="U3385">
        <f t="shared" si="483"/>
        <v>324862</v>
      </c>
      <c r="V3385">
        <f t="shared" si="484"/>
        <v>9424</v>
      </c>
      <c r="W3385" s="1">
        <v>45433</v>
      </c>
      <c r="X3385">
        <f t="shared" si="485"/>
        <v>8772.8958067910407</v>
      </c>
      <c r="Z3385">
        <f t="shared" si="486"/>
        <v>-651.10419320895926</v>
      </c>
      <c r="AK3385">
        <f t="shared" si="488"/>
        <v>8925.5866922864006</v>
      </c>
      <c r="AL3385">
        <f t="shared" si="487"/>
        <v>-498.41330771359935</v>
      </c>
      <c r="AR3385">
        <f t="shared" si="480"/>
        <v>-498.41330771359935</v>
      </c>
      <c r="AT3385">
        <v>-25.110551079567813</v>
      </c>
    </row>
    <row r="3386" spans="1:46">
      <c r="A3386" s="1">
        <v>45433</v>
      </c>
      <c r="B3386">
        <v>4375090</v>
      </c>
      <c r="C3386" s="1">
        <v>45434.166666666664</v>
      </c>
      <c r="D3386">
        <v>875018</v>
      </c>
      <c r="O3386">
        <f t="shared" si="481"/>
        <v>1479079.3903685771</v>
      </c>
      <c r="P3386">
        <f t="shared" si="482"/>
        <v>2354097.3903685771</v>
      </c>
      <c r="T3386">
        <v>180</v>
      </c>
      <c r="U3386">
        <f t="shared" si="483"/>
        <v>307764</v>
      </c>
      <c r="V3386">
        <f t="shared" si="484"/>
        <v>8928</v>
      </c>
      <c r="W3386" s="1">
        <v>45433.041666666664</v>
      </c>
      <c r="X3386">
        <f t="shared" si="485"/>
        <v>8776.3260259418148</v>
      </c>
      <c r="Z3386">
        <f t="shared" si="486"/>
        <v>-151.67397405818519</v>
      </c>
      <c r="AK3386">
        <f t="shared" si="488"/>
        <v>8929.0766138673771</v>
      </c>
      <c r="AL3386">
        <f t="shared" si="487"/>
        <v>1.0766138673770911</v>
      </c>
      <c r="AR3386">
        <f t="shared" si="480"/>
        <v>1.0766138673770911</v>
      </c>
      <c r="AT3386">
        <v>-24.94473125393597</v>
      </c>
    </row>
    <row r="3387" spans="1:46">
      <c r="A3387" s="1">
        <v>45433.041666666664</v>
      </c>
      <c r="B3387">
        <v>4378120</v>
      </c>
      <c r="C3387" s="1">
        <v>45434.166666666664</v>
      </c>
      <c r="D3387">
        <v>875624</v>
      </c>
      <c r="O3387">
        <f t="shared" si="481"/>
        <v>1480103.737422653</v>
      </c>
      <c r="P3387">
        <f t="shared" si="482"/>
        <v>2355727.737422653</v>
      </c>
      <c r="T3387">
        <v>175</v>
      </c>
      <c r="U3387">
        <f t="shared" si="483"/>
        <v>299215</v>
      </c>
      <c r="V3387">
        <f t="shared" si="484"/>
        <v>8680</v>
      </c>
      <c r="W3387" s="1">
        <v>45433.083333333336</v>
      </c>
      <c r="X3387">
        <f t="shared" si="485"/>
        <v>8782.404133559854</v>
      </c>
      <c r="Z3387">
        <f t="shared" si="486"/>
        <v>102.40413355985402</v>
      </c>
      <c r="AK3387">
        <f t="shared" si="488"/>
        <v>8935.2605100020901</v>
      </c>
      <c r="AL3387">
        <f t="shared" si="487"/>
        <v>255.26051000209009</v>
      </c>
      <c r="AR3387">
        <f t="shared" si="480"/>
        <v>255.26051000209009</v>
      </c>
      <c r="AT3387">
        <v>-24.10794665674257</v>
      </c>
    </row>
    <row r="3388" spans="1:46">
      <c r="A3388" s="1">
        <v>45433.083333333336</v>
      </c>
      <c r="B3388">
        <v>4386450</v>
      </c>
      <c r="C3388" s="1">
        <v>45434.166666666664</v>
      </c>
      <c r="D3388">
        <v>877290</v>
      </c>
      <c r="O3388">
        <f t="shared" si="481"/>
        <v>1482919.846650525</v>
      </c>
      <c r="P3388">
        <f t="shared" si="482"/>
        <v>2360209.846650525</v>
      </c>
      <c r="T3388">
        <v>170</v>
      </c>
      <c r="U3388">
        <f t="shared" si="483"/>
        <v>290666</v>
      </c>
      <c r="V3388">
        <f t="shared" si="484"/>
        <v>8432</v>
      </c>
      <c r="W3388" s="1">
        <v>45433.125</v>
      </c>
      <c r="X3388">
        <f t="shared" si="485"/>
        <v>8799.1139145691795</v>
      </c>
      <c r="Z3388">
        <f t="shared" si="486"/>
        <v>367.11391456917954</v>
      </c>
      <c r="AK3388">
        <f t="shared" si="488"/>
        <v>8952.2611221480147</v>
      </c>
      <c r="AL3388">
        <f t="shared" si="487"/>
        <v>520.26112214801469</v>
      </c>
      <c r="AR3388">
        <f t="shared" si="480"/>
        <v>520.26112214801469</v>
      </c>
      <c r="AT3388">
        <v>-22.286457441670791</v>
      </c>
    </row>
    <row r="3389" spans="1:46">
      <c r="A3389" s="1">
        <v>45433.125</v>
      </c>
      <c r="B3389">
        <v>4554090</v>
      </c>
      <c r="C3389" s="1">
        <v>45434.166666666664</v>
      </c>
      <c r="D3389">
        <v>910818</v>
      </c>
      <c r="O3389">
        <f t="shared" si="481"/>
        <v>1539593.6222760291</v>
      </c>
      <c r="P3389">
        <f t="shared" si="482"/>
        <v>2450411.6222760291</v>
      </c>
      <c r="T3389">
        <v>165</v>
      </c>
      <c r="U3389">
        <f t="shared" si="483"/>
        <v>282117</v>
      </c>
      <c r="V3389">
        <f t="shared" si="484"/>
        <v>8184</v>
      </c>
      <c r="W3389" s="1">
        <v>45433.166666666664</v>
      </c>
      <c r="X3389">
        <f t="shared" si="485"/>
        <v>9135.3957499117405</v>
      </c>
      <c r="Z3389">
        <f t="shared" si="486"/>
        <v>951.3957499117405</v>
      </c>
      <c r="AK3389">
        <f t="shared" si="488"/>
        <v>9294.3958904724877</v>
      </c>
      <c r="AL3389">
        <f t="shared" si="487"/>
        <v>1110.3958904724877</v>
      </c>
      <c r="AR3389">
        <f t="shared" si="480"/>
        <v>1110.3958904724877</v>
      </c>
      <c r="AT3389">
        <v>-20.100156700738808</v>
      </c>
    </row>
    <row r="3390" spans="1:46">
      <c r="A3390" s="1">
        <v>45433.166666666664</v>
      </c>
      <c r="B3390">
        <v>4563650</v>
      </c>
      <c r="C3390" s="1">
        <v>45434.166666666664</v>
      </c>
      <c r="D3390">
        <v>912730</v>
      </c>
      <c r="O3390">
        <f t="shared" si="481"/>
        <v>1542825.5555555555</v>
      </c>
      <c r="P3390">
        <f t="shared" si="482"/>
        <v>2455555.5555555555</v>
      </c>
      <c r="T3390">
        <v>160</v>
      </c>
      <c r="U3390">
        <f t="shared" si="483"/>
        <v>273568</v>
      </c>
      <c r="V3390">
        <f t="shared" si="484"/>
        <v>7936</v>
      </c>
      <c r="W3390" s="1">
        <v>45433.208333333336</v>
      </c>
      <c r="X3390">
        <f t="shared" si="485"/>
        <v>9154.5728815382918</v>
      </c>
      <c r="Z3390">
        <f t="shared" si="486"/>
        <v>1218.5728815382918</v>
      </c>
      <c r="AK3390">
        <f t="shared" si="488"/>
        <v>9313.9067970889409</v>
      </c>
      <c r="AL3390">
        <f t="shared" si="487"/>
        <v>1377.9067970889409</v>
      </c>
      <c r="AR3390">
        <f t="shared" si="480"/>
        <v>1377.9067970889409</v>
      </c>
      <c r="AT3390">
        <v>-19.831027951000578</v>
      </c>
    </row>
    <row r="3391" spans="1:46">
      <c r="A3391" s="1">
        <v>45433.208333333336</v>
      </c>
      <c r="B3391">
        <v>4560740</v>
      </c>
      <c r="C3391" s="1">
        <v>45434.166666666664</v>
      </c>
      <c r="D3391">
        <v>912148</v>
      </c>
      <c r="O3391">
        <f t="shared" si="481"/>
        <v>1541841.7767016413</v>
      </c>
      <c r="P3391">
        <f t="shared" si="482"/>
        <v>2453989.7767016413</v>
      </c>
      <c r="T3391">
        <v>165</v>
      </c>
      <c r="U3391">
        <f t="shared" si="483"/>
        <v>282117</v>
      </c>
      <c r="V3391">
        <f t="shared" si="484"/>
        <v>8184</v>
      </c>
      <c r="W3391" s="1">
        <v>45433.25</v>
      </c>
      <c r="X3391">
        <f t="shared" si="485"/>
        <v>9148.7354910536415</v>
      </c>
      <c r="Z3391">
        <f t="shared" si="486"/>
        <v>964.73549105364145</v>
      </c>
      <c r="AK3391">
        <f t="shared" si="488"/>
        <v>9307.9678077318422</v>
      </c>
      <c r="AL3391">
        <f t="shared" si="487"/>
        <v>1123.9678077318422</v>
      </c>
      <c r="AR3391">
        <f t="shared" si="480"/>
        <v>1123.9678077318422</v>
      </c>
      <c r="AT3391">
        <v>-19.37181785613393</v>
      </c>
    </row>
    <row r="3392" spans="1:46">
      <c r="A3392" s="1">
        <v>45433.25</v>
      </c>
      <c r="B3392">
        <v>4608100</v>
      </c>
      <c r="C3392" s="1">
        <v>45434.166666666664</v>
      </c>
      <c r="D3392">
        <v>921620</v>
      </c>
      <c r="O3392">
        <f t="shared" si="481"/>
        <v>1557852.6930320151</v>
      </c>
      <c r="P3392">
        <f t="shared" si="482"/>
        <v>2479472.6930320151</v>
      </c>
      <c r="T3392">
        <v>180</v>
      </c>
      <c r="U3392">
        <f t="shared" si="483"/>
        <v>307764</v>
      </c>
      <c r="V3392">
        <f t="shared" si="484"/>
        <v>8928</v>
      </c>
      <c r="W3392" s="1">
        <v>45433.291666666664</v>
      </c>
      <c r="X3392">
        <f t="shared" si="485"/>
        <v>9243.7385196973046</v>
      </c>
      <c r="Z3392">
        <f t="shared" si="486"/>
        <v>315.73851969730458</v>
      </c>
      <c r="AK3392">
        <f t="shared" si="488"/>
        <v>9404.6243492961876</v>
      </c>
      <c r="AL3392">
        <f t="shared" si="487"/>
        <v>476.62434929618757</v>
      </c>
      <c r="AR3392">
        <f t="shared" si="480"/>
        <v>476.62434929618757</v>
      </c>
      <c r="AT3392">
        <v>-18.933036433089001</v>
      </c>
    </row>
    <row r="3393" spans="1:46">
      <c r="A3393" s="1">
        <v>45433.291666666664</v>
      </c>
      <c r="B3393">
        <v>4619410</v>
      </c>
      <c r="C3393" s="1">
        <v>45434.166666666664</v>
      </c>
      <c r="D3393">
        <v>923882</v>
      </c>
      <c r="O3393">
        <f t="shared" si="481"/>
        <v>1561676.2458972293</v>
      </c>
      <c r="P3393">
        <f t="shared" si="482"/>
        <v>2485558.2458972293</v>
      </c>
      <c r="T3393">
        <v>195</v>
      </c>
      <c r="U3393">
        <f t="shared" si="483"/>
        <v>333411</v>
      </c>
      <c r="V3393">
        <f t="shared" si="484"/>
        <v>9672</v>
      </c>
      <c r="W3393" s="1">
        <v>45433.333333333336</v>
      </c>
      <c r="X3393">
        <f t="shared" si="485"/>
        <v>9266.4261095190905</v>
      </c>
      <c r="Z3393">
        <f t="shared" si="486"/>
        <v>-405.57389048090954</v>
      </c>
      <c r="AK3393">
        <f t="shared" si="488"/>
        <v>9427.7068130861553</v>
      </c>
      <c r="AL3393">
        <f t="shared" si="487"/>
        <v>-244.29318691384469</v>
      </c>
      <c r="AR3393">
        <f t="shared" si="480"/>
        <v>-244.29318691384469</v>
      </c>
      <c r="AT3393">
        <v>-17.647275850622464</v>
      </c>
    </row>
    <row r="3394" spans="1:46">
      <c r="A3394" s="1">
        <v>45433.333333333336</v>
      </c>
      <c r="B3394">
        <v>4621160</v>
      </c>
      <c r="C3394" s="1">
        <v>45434.166666666664</v>
      </c>
      <c r="D3394">
        <v>924232</v>
      </c>
      <c r="O3394">
        <f t="shared" si="481"/>
        <v>1562267.8654829166</v>
      </c>
      <c r="P3394">
        <f t="shared" si="482"/>
        <v>2486499.8654829166</v>
      </c>
      <c r="T3394">
        <v>210</v>
      </c>
      <c r="U3394">
        <f t="shared" si="483"/>
        <v>359058</v>
      </c>
      <c r="V3394">
        <f t="shared" si="484"/>
        <v>10416</v>
      </c>
      <c r="W3394" s="1">
        <v>45433.375</v>
      </c>
      <c r="X3394">
        <f t="shared" si="485"/>
        <v>9269.9365677143287</v>
      </c>
      <c r="Z3394">
        <f t="shared" si="486"/>
        <v>-1146.0634322856713</v>
      </c>
      <c r="AK3394">
        <f t="shared" si="488"/>
        <v>9431.2783702596662</v>
      </c>
      <c r="AL3394">
        <f t="shared" si="487"/>
        <v>-984.72162974033381</v>
      </c>
      <c r="AR3394">
        <f t="shared" ref="AR3394:AR3457" si="489">$AK3394-$V3394</f>
        <v>-984.72162974033381</v>
      </c>
      <c r="AT3394">
        <v>-17.490366380097839</v>
      </c>
    </row>
    <row r="3395" spans="1:46">
      <c r="A3395" s="1">
        <v>45433.375</v>
      </c>
      <c r="B3395">
        <v>4632110</v>
      </c>
      <c r="C3395" s="1">
        <v>45434.166666666664</v>
      </c>
      <c r="D3395">
        <v>926422</v>
      </c>
      <c r="O3395">
        <f t="shared" ref="O3395:O3458" si="490">$D3395/$R$2 - $D3395</f>
        <v>1565969.7137476462</v>
      </c>
      <c r="P3395">
        <f t="shared" ref="P3395:P3458" si="491">$D3395/$R$2</f>
        <v>2492391.7137476462</v>
      </c>
      <c r="T3395">
        <v>220</v>
      </c>
      <c r="U3395">
        <f t="shared" ref="U3395:U3458" si="492">($T3395*1000)*1.7098</f>
        <v>376156</v>
      </c>
      <c r="V3395">
        <f t="shared" ref="V3395:V3458" si="493">$T3395*49.6</f>
        <v>10912</v>
      </c>
      <c r="W3395" s="1">
        <v>45433.416666666664</v>
      </c>
      <c r="X3395">
        <f t="shared" ref="X3395:X3458" si="494">(10*(2793.73 - 865.322))*($D3395/MAX($D$2:$D$8785))*0.85*0.85</f>
        <v>9291.9020061359533</v>
      </c>
      <c r="Z3395">
        <f t="shared" ref="Z3395:Z3458" si="495">$X3395 - $V3395</f>
        <v>-1620.0979938640467</v>
      </c>
      <c r="AK3395">
        <f t="shared" si="488"/>
        <v>9453.6261137167967</v>
      </c>
      <c r="AL3395">
        <f t="shared" ref="AL3395:AL3458" si="496">$AK3395-$V3395</f>
        <v>-1458.3738862832033</v>
      </c>
      <c r="AR3395">
        <f t="shared" si="489"/>
        <v>-1458.3738862832033</v>
      </c>
      <c r="AT3395">
        <v>-17.2429109619261</v>
      </c>
    </row>
    <row r="3396" spans="1:46">
      <c r="A3396" s="1">
        <v>45433.416666666664</v>
      </c>
      <c r="B3396">
        <v>4636850</v>
      </c>
      <c r="C3396" s="1">
        <v>45434.166666666664</v>
      </c>
      <c r="D3396">
        <v>927370</v>
      </c>
      <c r="O3396">
        <f t="shared" si="490"/>
        <v>1567572.1576540223</v>
      </c>
      <c r="P3396">
        <f t="shared" si="491"/>
        <v>2494942.1576540223</v>
      </c>
      <c r="T3396">
        <v>225</v>
      </c>
      <c r="U3396">
        <f t="shared" si="492"/>
        <v>384705</v>
      </c>
      <c r="V3396">
        <f t="shared" si="493"/>
        <v>11160</v>
      </c>
      <c r="W3396" s="1">
        <v>45433.458333333336</v>
      </c>
      <c r="X3396">
        <f t="shared" si="494"/>
        <v>9301.4103329047648</v>
      </c>
      <c r="Z3396">
        <f t="shared" si="495"/>
        <v>-1858.5896670952352</v>
      </c>
      <c r="AK3396">
        <f t="shared" si="488"/>
        <v>9463.2999314324843</v>
      </c>
      <c r="AL3396">
        <f t="shared" si="496"/>
        <v>-1696.7000685675157</v>
      </c>
      <c r="AR3396">
        <f t="shared" si="489"/>
        <v>-1696.7000685675157</v>
      </c>
      <c r="AT3396">
        <v>-15.633156649868397</v>
      </c>
    </row>
    <row r="3397" spans="1:46">
      <c r="A3397" s="1">
        <v>45433.458333333336</v>
      </c>
      <c r="B3397">
        <v>4634690</v>
      </c>
      <c r="C3397" s="1">
        <v>45434.166666666664</v>
      </c>
      <c r="D3397">
        <v>926938</v>
      </c>
      <c r="O3397">
        <f t="shared" si="490"/>
        <v>1566841.9300511167</v>
      </c>
      <c r="P3397">
        <f t="shared" si="491"/>
        <v>2493779.9300511167</v>
      </c>
      <c r="T3397">
        <v>220</v>
      </c>
      <c r="U3397">
        <f t="shared" si="492"/>
        <v>376156</v>
      </c>
      <c r="V3397">
        <f t="shared" si="493"/>
        <v>10912</v>
      </c>
      <c r="W3397" s="1">
        <v>45433.5</v>
      </c>
      <c r="X3397">
        <f t="shared" si="494"/>
        <v>9297.0774245037846</v>
      </c>
      <c r="Z3397">
        <f t="shared" si="495"/>
        <v>-1614.9225754962154</v>
      </c>
      <c r="AK3397">
        <f t="shared" si="488"/>
        <v>9458.8916094354609</v>
      </c>
      <c r="AL3397">
        <f t="shared" si="496"/>
        <v>-1453.1083905645391</v>
      </c>
      <c r="AR3397">
        <f t="shared" si="489"/>
        <v>-1453.1083905645391</v>
      </c>
      <c r="AT3397">
        <v>-15.367840974122373</v>
      </c>
    </row>
    <row r="3398" spans="1:46">
      <c r="A3398" s="1">
        <v>45433.5</v>
      </c>
      <c r="B3398">
        <v>4632640</v>
      </c>
      <c r="C3398" s="1">
        <v>45434.166666666664</v>
      </c>
      <c r="D3398">
        <v>926528</v>
      </c>
      <c r="O3398">
        <f t="shared" si="490"/>
        <v>1566148.8899650257</v>
      </c>
      <c r="P3398">
        <f t="shared" si="491"/>
        <v>2492676.8899650257</v>
      </c>
      <c r="T3398">
        <v>210</v>
      </c>
      <c r="U3398">
        <f t="shared" si="492"/>
        <v>359058</v>
      </c>
      <c r="V3398">
        <f t="shared" si="493"/>
        <v>10416</v>
      </c>
      <c r="W3398" s="1">
        <v>45433.541666666664</v>
      </c>
      <c r="X3398">
        <f t="shared" si="494"/>
        <v>9292.9651734750823</v>
      </c>
      <c r="Z3398">
        <f t="shared" si="495"/>
        <v>-1123.0348265249177</v>
      </c>
      <c r="AK3398">
        <f t="shared" si="488"/>
        <v>9454.707785317918</v>
      </c>
      <c r="AL3398">
        <f t="shared" si="496"/>
        <v>-961.29221468208198</v>
      </c>
      <c r="AR3398">
        <f t="shared" si="489"/>
        <v>-961.29221468208198</v>
      </c>
      <c r="AT3398">
        <v>-14.957114370878116</v>
      </c>
    </row>
    <row r="3399" spans="1:46">
      <c r="A3399" s="1">
        <v>45433.541666666664</v>
      </c>
      <c r="B3399">
        <v>4631930</v>
      </c>
      <c r="C3399" s="1">
        <v>45434.166666666664</v>
      </c>
      <c r="D3399">
        <v>926386</v>
      </c>
      <c r="O3399">
        <f t="shared" si="490"/>
        <v>1565908.8614474041</v>
      </c>
      <c r="P3399">
        <f t="shared" si="491"/>
        <v>2492294.8614474041</v>
      </c>
      <c r="T3399">
        <v>200</v>
      </c>
      <c r="U3399">
        <f t="shared" si="492"/>
        <v>341960</v>
      </c>
      <c r="V3399">
        <f t="shared" si="493"/>
        <v>9920</v>
      </c>
      <c r="W3399" s="1">
        <v>45433.583333333336</v>
      </c>
      <c r="X3399">
        <f t="shared" si="494"/>
        <v>9291.5409304358709</v>
      </c>
      <c r="Z3399">
        <f t="shared" si="495"/>
        <v>-628.45906956412909</v>
      </c>
      <c r="AK3399">
        <f t="shared" si="488"/>
        <v>9453.258753550379</v>
      </c>
      <c r="AL3399">
        <f t="shared" si="496"/>
        <v>-466.74124644962103</v>
      </c>
      <c r="AR3399">
        <f t="shared" si="489"/>
        <v>-466.74124644962103</v>
      </c>
      <c r="AT3399">
        <v>-14.630572000729444</v>
      </c>
    </row>
    <row r="3400" spans="1:46">
      <c r="A3400" s="1">
        <v>45433.583333333336</v>
      </c>
      <c r="B3400">
        <v>4629540</v>
      </c>
      <c r="C3400" s="1">
        <v>45434.166666666664</v>
      </c>
      <c r="D3400">
        <v>925908</v>
      </c>
      <c r="O3400">
        <f t="shared" si="490"/>
        <v>1565100.8781275223</v>
      </c>
      <c r="P3400">
        <f t="shared" si="491"/>
        <v>2491008.8781275223</v>
      </c>
      <c r="T3400">
        <v>195</v>
      </c>
      <c r="U3400">
        <f t="shared" si="492"/>
        <v>333411</v>
      </c>
      <c r="V3400">
        <f t="shared" si="493"/>
        <v>9672</v>
      </c>
      <c r="W3400" s="1">
        <v>45433.625</v>
      </c>
      <c r="X3400">
        <f t="shared" si="494"/>
        <v>9286.7466475292331</v>
      </c>
      <c r="Z3400">
        <f t="shared" si="495"/>
        <v>-385.25335247076691</v>
      </c>
      <c r="AK3400">
        <f t="shared" ref="AK3400:AK3463" si="497">(7.5*(2793.73 - 865.322))*($D3400/MAX($D$2:$D$8785))*0.99*0.99</f>
        <v>9448.3810268962661</v>
      </c>
      <c r="AL3400">
        <f t="shared" si="496"/>
        <v>-223.61897310373388</v>
      </c>
      <c r="AR3400">
        <f t="shared" si="489"/>
        <v>-223.61897310373388</v>
      </c>
      <c r="AT3400">
        <v>-13.352457339933608</v>
      </c>
    </row>
    <row r="3401" spans="1:46">
      <c r="A3401" s="1">
        <v>45433.625</v>
      </c>
      <c r="B3401">
        <v>4629630</v>
      </c>
      <c r="C3401" s="1">
        <v>45434.166666666664</v>
      </c>
      <c r="D3401">
        <v>925926</v>
      </c>
      <c r="O3401">
        <f t="shared" si="490"/>
        <v>1565131.3042776436</v>
      </c>
      <c r="P3401">
        <f t="shared" si="491"/>
        <v>2491057.3042776436</v>
      </c>
      <c r="T3401">
        <v>195</v>
      </c>
      <c r="U3401">
        <f t="shared" si="492"/>
        <v>333411</v>
      </c>
      <c r="V3401">
        <f t="shared" si="493"/>
        <v>9672</v>
      </c>
      <c r="W3401" s="1">
        <v>45433.666666666664</v>
      </c>
      <c r="X3401">
        <f t="shared" si="494"/>
        <v>9286.9271853792725</v>
      </c>
      <c r="Z3401">
        <f t="shared" si="495"/>
        <v>-385.07281462072751</v>
      </c>
      <c r="AK3401">
        <f t="shared" si="497"/>
        <v>9448.5647069794741</v>
      </c>
      <c r="AL3401">
        <f t="shared" si="496"/>
        <v>-223.43529302052593</v>
      </c>
      <c r="AR3401">
        <f t="shared" si="489"/>
        <v>-223.43529302052593</v>
      </c>
      <c r="AT3401">
        <v>-11.3115675264944</v>
      </c>
    </row>
    <row r="3402" spans="1:46">
      <c r="A3402" s="1">
        <v>45433.666666666664</v>
      </c>
      <c r="B3402">
        <v>4625540</v>
      </c>
      <c r="C3402" s="1">
        <v>45434.166666666664</v>
      </c>
      <c r="D3402">
        <v>925108</v>
      </c>
      <c r="O3402">
        <f t="shared" si="490"/>
        <v>1563748.6047888082</v>
      </c>
      <c r="P3402">
        <f t="shared" si="491"/>
        <v>2488856.6047888082</v>
      </c>
      <c r="T3402">
        <v>200</v>
      </c>
      <c r="U3402">
        <f t="shared" si="492"/>
        <v>341960</v>
      </c>
      <c r="V3402">
        <f t="shared" si="493"/>
        <v>9920</v>
      </c>
      <c r="W3402" s="1">
        <v>45433.708333333336</v>
      </c>
      <c r="X3402">
        <f t="shared" si="494"/>
        <v>9278.7227430829771</v>
      </c>
      <c r="Z3402">
        <f t="shared" si="495"/>
        <v>-641.2772569170229</v>
      </c>
      <c r="AK3402">
        <f t="shared" si="497"/>
        <v>9440.2174676425184</v>
      </c>
      <c r="AL3402">
        <f t="shared" si="496"/>
        <v>-479.78253235748161</v>
      </c>
      <c r="AR3402">
        <f t="shared" si="489"/>
        <v>-479.78253235748161</v>
      </c>
      <c r="AT3402">
        <v>-9.9237624533616327</v>
      </c>
    </row>
    <row r="3403" spans="1:46">
      <c r="A3403" s="1">
        <v>45433.708333333336</v>
      </c>
      <c r="B3403">
        <v>4624160</v>
      </c>
      <c r="C3403" s="1">
        <v>45434.166666666664</v>
      </c>
      <c r="D3403">
        <v>924832</v>
      </c>
      <c r="O3403">
        <f t="shared" si="490"/>
        <v>1563282.0704869521</v>
      </c>
      <c r="P3403">
        <f t="shared" si="491"/>
        <v>2488114.0704869521</v>
      </c>
      <c r="T3403">
        <v>210</v>
      </c>
      <c r="U3403">
        <f t="shared" si="492"/>
        <v>359058</v>
      </c>
      <c r="V3403">
        <f t="shared" si="493"/>
        <v>10416</v>
      </c>
      <c r="W3403" s="1">
        <v>45433.75</v>
      </c>
      <c r="X3403">
        <f t="shared" si="494"/>
        <v>9275.9544960490184</v>
      </c>
      <c r="Z3403">
        <f t="shared" si="495"/>
        <v>-1140.0455039509816</v>
      </c>
      <c r="AK3403">
        <f t="shared" si="497"/>
        <v>9437.4010396999765</v>
      </c>
      <c r="AL3403">
        <f t="shared" si="496"/>
        <v>-978.59896030002346</v>
      </c>
      <c r="AR3403">
        <f t="shared" si="489"/>
        <v>-978.59896030002346</v>
      </c>
      <c r="AT3403">
        <v>-9.0755386341897974</v>
      </c>
    </row>
    <row r="3404" spans="1:46">
      <c r="A3404" s="1">
        <v>45433.75</v>
      </c>
      <c r="B3404">
        <v>4625760</v>
      </c>
      <c r="C3404" s="1">
        <v>45434.166666666664</v>
      </c>
      <c r="D3404">
        <v>925152</v>
      </c>
      <c r="O3404">
        <f t="shared" si="490"/>
        <v>1563822.9798224377</v>
      </c>
      <c r="P3404">
        <f t="shared" si="491"/>
        <v>2488974.9798224377</v>
      </c>
      <c r="T3404">
        <v>220</v>
      </c>
      <c r="U3404">
        <f t="shared" si="492"/>
        <v>376156</v>
      </c>
      <c r="V3404">
        <f t="shared" si="493"/>
        <v>10912</v>
      </c>
      <c r="W3404" s="1">
        <v>45433.791666666664</v>
      </c>
      <c r="X3404">
        <f t="shared" si="494"/>
        <v>9279.1640578275219</v>
      </c>
      <c r="Z3404">
        <f t="shared" si="495"/>
        <v>-1632.8359421724781</v>
      </c>
      <c r="AK3404">
        <f t="shared" si="497"/>
        <v>9440.666463401476</v>
      </c>
      <c r="AL3404">
        <f t="shared" si="496"/>
        <v>-1471.333536598524</v>
      </c>
      <c r="AR3404">
        <f t="shared" si="489"/>
        <v>-1471.333536598524</v>
      </c>
      <c r="AT3404">
        <v>-8.0257349268631515</v>
      </c>
    </row>
    <row r="3405" spans="1:46">
      <c r="A3405" s="1">
        <v>45433.791666666664</v>
      </c>
      <c r="B3405">
        <v>4625710</v>
      </c>
      <c r="C3405" s="1">
        <v>45434.166666666664</v>
      </c>
      <c r="D3405">
        <v>925142</v>
      </c>
      <c r="O3405">
        <f t="shared" si="490"/>
        <v>1563806.0764057036</v>
      </c>
      <c r="P3405">
        <f t="shared" si="491"/>
        <v>2488948.0764057036</v>
      </c>
      <c r="T3405">
        <v>225</v>
      </c>
      <c r="U3405">
        <f t="shared" si="492"/>
        <v>384705</v>
      </c>
      <c r="V3405">
        <f t="shared" si="493"/>
        <v>11160</v>
      </c>
      <c r="W3405" s="1">
        <v>45433.833333333336</v>
      </c>
      <c r="X3405">
        <f t="shared" si="494"/>
        <v>9279.0637590219449</v>
      </c>
      <c r="Z3405">
        <f t="shared" si="495"/>
        <v>-1880.9362409780551</v>
      </c>
      <c r="AK3405">
        <f t="shared" si="497"/>
        <v>9440.5644189108043</v>
      </c>
      <c r="AL3405">
        <f t="shared" si="496"/>
        <v>-1719.4355810891957</v>
      </c>
      <c r="AR3405">
        <f t="shared" si="489"/>
        <v>-1719.4355810891957</v>
      </c>
      <c r="AT3405">
        <v>-7.9185931550782698</v>
      </c>
    </row>
    <row r="3406" spans="1:46">
      <c r="A3406" s="1">
        <v>45433.833333333336</v>
      </c>
      <c r="B3406">
        <v>4627510</v>
      </c>
      <c r="C3406" s="1">
        <v>45434.166666666664</v>
      </c>
      <c r="D3406">
        <v>925502</v>
      </c>
      <c r="O3406">
        <f t="shared" si="490"/>
        <v>1564414.599408125</v>
      </c>
      <c r="P3406">
        <f t="shared" si="491"/>
        <v>2489916.599408125</v>
      </c>
      <c r="T3406">
        <v>220</v>
      </c>
      <c r="U3406">
        <f t="shared" si="492"/>
        <v>376156</v>
      </c>
      <c r="V3406">
        <f t="shared" si="493"/>
        <v>10912</v>
      </c>
      <c r="W3406" s="1">
        <v>45433.875</v>
      </c>
      <c r="X3406">
        <f t="shared" si="494"/>
        <v>9282.6745160227565</v>
      </c>
      <c r="Z3406">
        <f t="shared" si="495"/>
        <v>-1629.3254839772435</v>
      </c>
      <c r="AK3406">
        <f t="shared" si="497"/>
        <v>9444.2380205749887</v>
      </c>
      <c r="AL3406">
        <f t="shared" si="496"/>
        <v>-1467.7619794250113</v>
      </c>
      <c r="AR3406">
        <f t="shared" si="489"/>
        <v>-1467.7619794250113</v>
      </c>
      <c r="AT3406">
        <v>-7.4861932202657044</v>
      </c>
    </row>
    <row r="3407" spans="1:46">
      <c r="A3407" s="1">
        <v>45433.875</v>
      </c>
      <c r="B3407">
        <v>4628000</v>
      </c>
      <c r="C3407" s="1">
        <v>45434.166666666664</v>
      </c>
      <c r="D3407">
        <v>925600</v>
      </c>
      <c r="O3407">
        <f t="shared" si="490"/>
        <v>1564580.2528921175</v>
      </c>
      <c r="P3407">
        <f t="shared" si="491"/>
        <v>2490180.2528921175</v>
      </c>
      <c r="T3407">
        <v>215</v>
      </c>
      <c r="U3407">
        <f t="shared" si="492"/>
        <v>367607</v>
      </c>
      <c r="V3407">
        <f t="shared" si="493"/>
        <v>10664</v>
      </c>
      <c r="W3407" s="1">
        <v>45433.916666666664</v>
      </c>
      <c r="X3407">
        <f t="shared" si="494"/>
        <v>9283.6574443174231</v>
      </c>
      <c r="Z3407">
        <f t="shared" si="495"/>
        <v>-1380.3425556825769</v>
      </c>
      <c r="AK3407">
        <f t="shared" si="497"/>
        <v>9445.2380565835738</v>
      </c>
      <c r="AL3407">
        <f t="shared" si="496"/>
        <v>-1218.7619434164262</v>
      </c>
      <c r="AR3407">
        <f t="shared" si="489"/>
        <v>-1218.7619434164262</v>
      </c>
      <c r="AT3407">
        <v>-7.1481523070851836</v>
      </c>
    </row>
    <row r="3408" spans="1:46">
      <c r="A3408" s="1">
        <v>45433.916666666664</v>
      </c>
      <c r="B3408">
        <v>4626490</v>
      </c>
      <c r="C3408" s="1">
        <v>45434.166666666664</v>
      </c>
      <c r="D3408">
        <v>925298</v>
      </c>
      <c r="O3408">
        <f t="shared" si="490"/>
        <v>1564069.7697067531</v>
      </c>
      <c r="P3408">
        <f t="shared" si="491"/>
        <v>2489367.7697067531</v>
      </c>
      <c r="T3408">
        <v>205</v>
      </c>
      <c r="U3408">
        <f t="shared" si="492"/>
        <v>350509</v>
      </c>
      <c r="V3408">
        <f t="shared" si="493"/>
        <v>10168</v>
      </c>
      <c r="W3408" s="1">
        <v>45433.958333333336</v>
      </c>
      <c r="X3408">
        <f t="shared" si="494"/>
        <v>9280.6284203889627</v>
      </c>
      <c r="Z3408">
        <f t="shared" si="495"/>
        <v>-887.3715796110373</v>
      </c>
      <c r="AK3408">
        <f t="shared" si="497"/>
        <v>9442.1563129652841</v>
      </c>
      <c r="AL3408">
        <f t="shared" si="496"/>
        <v>-725.84368703471591</v>
      </c>
      <c r="AR3408">
        <f t="shared" si="489"/>
        <v>-725.84368703471591</v>
      </c>
      <c r="AT3408">
        <v>-6.2182928953789087</v>
      </c>
    </row>
    <row r="3409" spans="1:46">
      <c r="A3409" s="1">
        <v>45433.958333333336</v>
      </c>
      <c r="B3409">
        <v>4626100</v>
      </c>
      <c r="C3409" s="1">
        <v>45434.166666666664</v>
      </c>
      <c r="D3409">
        <v>925220</v>
      </c>
      <c r="O3409">
        <f t="shared" si="490"/>
        <v>1563937.9230562281</v>
      </c>
      <c r="P3409">
        <f t="shared" si="491"/>
        <v>2489157.9230562281</v>
      </c>
      <c r="T3409">
        <v>190</v>
      </c>
      <c r="U3409">
        <f t="shared" si="492"/>
        <v>324862</v>
      </c>
      <c r="V3409">
        <f t="shared" si="493"/>
        <v>9424</v>
      </c>
      <c r="W3409" s="1">
        <v>45434</v>
      </c>
      <c r="X3409">
        <f t="shared" si="494"/>
        <v>9279.8460897054538</v>
      </c>
      <c r="Z3409">
        <f t="shared" si="495"/>
        <v>-144.15391029454622</v>
      </c>
      <c r="AK3409">
        <f t="shared" si="497"/>
        <v>9441.3603659380442</v>
      </c>
      <c r="AL3409">
        <f t="shared" si="496"/>
        <v>17.360365938044197</v>
      </c>
      <c r="AR3409">
        <f t="shared" si="489"/>
        <v>17.360365938044197</v>
      </c>
      <c r="AT3409">
        <v>-5.9325683214974561</v>
      </c>
    </row>
    <row r="3410" spans="1:46">
      <c r="A3410" s="1">
        <v>45434</v>
      </c>
      <c r="B3410">
        <v>4625960</v>
      </c>
      <c r="C3410" s="1">
        <v>45435.166666666664</v>
      </c>
      <c r="D3410">
        <v>925192</v>
      </c>
      <c r="O3410">
        <f t="shared" si="490"/>
        <v>1563890.5934893731</v>
      </c>
      <c r="P3410">
        <f t="shared" si="491"/>
        <v>2489082.5934893731</v>
      </c>
      <c r="T3410">
        <v>180</v>
      </c>
      <c r="U3410">
        <f t="shared" si="492"/>
        <v>307764</v>
      </c>
      <c r="V3410">
        <f t="shared" si="493"/>
        <v>8928</v>
      </c>
      <c r="W3410" s="1">
        <v>45434.041666666664</v>
      </c>
      <c r="X3410">
        <f t="shared" si="494"/>
        <v>9279.5652530498355</v>
      </c>
      <c r="Z3410">
        <f t="shared" si="495"/>
        <v>351.56525304983552</v>
      </c>
      <c r="AK3410">
        <f t="shared" si="497"/>
        <v>9441.0746413641627</v>
      </c>
      <c r="AL3410">
        <f t="shared" si="496"/>
        <v>513.07464136416274</v>
      </c>
      <c r="AR3410">
        <f t="shared" si="489"/>
        <v>513.07464136416274</v>
      </c>
      <c r="AT3410">
        <v>-5.8101149326921586</v>
      </c>
    </row>
    <row r="3411" spans="1:46">
      <c r="A3411" s="1">
        <v>45434.041666666664</v>
      </c>
      <c r="B3411">
        <v>4627620</v>
      </c>
      <c r="C3411" s="1">
        <v>45435.166666666664</v>
      </c>
      <c r="D3411">
        <v>925524</v>
      </c>
      <c r="O3411">
        <f t="shared" si="490"/>
        <v>1564451.7869249396</v>
      </c>
      <c r="P3411">
        <f t="shared" si="491"/>
        <v>2489975.7869249396</v>
      </c>
      <c r="T3411">
        <v>175</v>
      </c>
      <c r="U3411">
        <f t="shared" si="492"/>
        <v>299215</v>
      </c>
      <c r="V3411">
        <f t="shared" si="493"/>
        <v>8680</v>
      </c>
      <c r="W3411" s="1">
        <v>45434.083333333336</v>
      </c>
      <c r="X3411">
        <f t="shared" si="494"/>
        <v>9282.8951733950307</v>
      </c>
      <c r="Z3411">
        <f t="shared" si="495"/>
        <v>602.89517339503072</v>
      </c>
      <c r="AK3411">
        <f t="shared" si="497"/>
        <v>9444.4625184544657</v>
      </c>
      <c r="AL3411">
        <f t="shared" si="496"/>
        <v>764.46251845446568</v>
      </c>
      <c r="AR3411">
        <f t="shared" si="489"/>
        <v>764.46251845446568</v>
      </c>
      <c r="AT3411">
        <v>-4.692722816414971</v>
      </c>
    </row>
    <row r="3412" spans="1:46">
      <c r="A3412" s="1">
        <v>45434.083333333336</v>
      </c>
      <c r="B3412">
        <v>4627590</v>
      </c>
      <c r="C3412" s="1">
        <v>45435.166666666664</v>
      </c>
      <c r="D3412">
        <v>925518</v>
      </c>
      <c r="O3412">
        <f t="shared" si="490"/>
        <v>1564441.6448748992</v>
      </c>
      <c r="P3412">
        <f t="shared" si="491"/>
        <v>2489959.6448748992</v>
      </c>
      <c r="T3412">
        <v>170</v>
      </c>
      <c r="U3412">
        <f t="shared" si="492"/>
        <v>290666</v>
      </c>
      <c r="V3412">
        <f t="shared" si="493"/>
        <v>8432</v>
      </c>
      <c r="W3412" s="1">
        <v>45434.125</v>
      </c>
      <c r="X3412">
        <f t="shared" si="494"/>
        <v>9282.834994111683</v>
      </c>
      <c r="Z3412">
        <f t="shared" si="495"/>
        <v>850.83499411168305</v>
      </c>
      <c r="AK3412">
        <f t="shared" si="497"/>
        <v>9444.401291760063</v>
      </c>
      <c r="AL3412">
        <f t="shared" si="496"/>
        <v>1012.401291760063</v>
      </c>
      <c r="AR3412">
        <f t="shared" si="489"/>
        <v>1012.401291760063</v>
      </c>
      <c r="AT3412">
        <v>-4.5970400402893574</v>
      </c>
    </row>
    <row r="3413" spans="1:46">
      <c r="A3413" s="1">
        <v>45434.125</v>
      </c>
      <c r="B3413">
        <v>4628480</v>
      </c>
      <c r="C3413" s="1">
        <v>45435.166666666664</v>
      </c>
      <c r="D3413">
        <v>925696</v>
      </c>
      <c r="O3413">
        <f t="shared" si="490"/>
        <v>1564742.5256927633</v>
      </c>
      <c r="P3413">
        <f t="shared" si="491"/>
        <v>2490438.5256927633</v>
      </c>
      <c r="T3413">
        <v>165</v>
      </c>
      <c r="U3413">
        <f t="shared" si="492"/>
        <v>282117</v>
      </c>
      <c r="V3413">
        <f t="shared" si="493"/>
        <v>8184</v>
      </c>
      <c r="W3413" s="1">
        <v>45434.166666666664</v>
      </c>
      <c r="X3413">
        <f t="shared" si="494"/>
        <v>9284.6203128509751</v>
      </c>
      <c r="Z3413">
        <f t="shared" si="495"/>
        <v>1100.6203128509751</v>
      </c>
      <c r="AK3413">
        <f t="shared" si="497"/>
        <v>9446.2176836940234</v>
      </c>
      <c r="AL3413">
        <f t="shared" si="496"/>
        <v>1262.2176836940234</v>
      </c>
      <c r="AR3413">
        <f t="shared" si="489"/>
        <v>1262.2176836940234</v>
      </c>
      <c r="AT3413">
        <v>-4.4133599570814113</v>
      </c>
    </row>
    <row r="3414" spans="1:46">
      <c r="A3414" s="1">
        <v>45434.166666666664</v>
      </c>
      <c r="B3414">
        <v>4629910</v>
      </c>
      <c r="C3414" s="1">
        <v>45435.166666666664</v>
      </c>
      <c r="D3414">
        <v>925982</v>
      </c>
      <c r="O3414">
        <f t="shared" si="490"/>
        <v>1565225.9634113535</v>
      </c>
      <c r="P3414">
        <f t="shared" si="491"/>
        <v>2491207.9634113535</v>
      </c>
      <c r="T3414">
        <v>160</v>
      </c>
      <c r="U3414">
        <f t="shared" si="492"/>
        <v>273568</v>
      </c>
      <c r="V3414">
        <f t="shared" si="493"/>
        <v>7936</v>
      </c>
      <c r="W3414" s="1">
        <v>45434.208333333336</v>
      </c>
      <c r="X3414">
        <f t="shared" si="494"/>
        <v>9287.4888586905108</v>
      </c>
      <c r="Z3414">
        <f t="shared" si="495"/>
        <v>1351.4888586905108</v>
      </c>
      <c r="AK3414">
        <f t="shared" si="497"/>
        <v>9449.136156127237</v>
      </c>
      <c r="AL3414">
        <f t="shared" si="496"/>
        <v>1513.136156127237</v>
      </c>
      <c r="AR3414">
        <f t="shared" si="489"/>
        <v>1513.136156127237</v>
      </c>
      <c r="AT3414">
        <v>-4.0026531275234447</v>
      </c>
    </row>
    <row r="3415" spans="1:46">
      <c r="A3415" s="1">
        <v>45434.208333333336</v>
      </c>
      <c r="B3415">
        <v>4629510</v>
      </c>
      <c r="C3415" s="1">
        <v>45435.166666666664</v>
      </c>
      <c r="D3415">
        <v>925902</v>
      </c>
      <c r="O3415">
        <f t="shared" si="490"/>
        <v>1565090.7360774819</v>
      </c>
      <c r="P3415">
        <f t="shared" si="491"/>
        <v>2490992.7360774819</v>
      </c>
      <c r="T3415">
        <v>165</v>
      </c>
      <c r="U3415">
        <f t="shared" si="492"/>
        <v>282117</v>
      </c>
      <c r="V3415">
        <f t="shared" si="493"/>
        <v>8184</v>
      </c>
      <c r="W3415" s="1">
        <v>45434.25</v>
      </c>
      <c r="X3415">
        <f t="shared" si="494"/>
        <v>9286.6864682458854</v>
      </c>
      <c r="Z3415">
        <f t="shared" si="495"/>
        <v>1102.6864682458854</v>
      </c>
      <c r="AK3415">
        <f t="shared" si="497"/>
        <v>9448.3198002018617</v>
      </c>
      <c r="AL3415">
        <f t="shared" si="496"/>
        <v>1264.3198002018617</v>
      </c>
      <c r="AR3415">
        <f t="shared" si="489"/>
        <v>1264.3198002018617</v>
      </c>
      <c r="AT3415">
        <v>-3.9643641981238034</v>
      </c>
    </row>
    <row r="3416" spans="1:46">
      <c r="A3416" s="1">
        <v>45434.25</v>
      </c>
      <c r="B3416">
        <v>4629150</v>
      </c>
      <c r="C3416" s="1">
        <v>45435.166666666664</v>
      </c>
      <c r="D3416">
        <v>925830</v>
      </c>
      <c r="O3416">
        <f t="shared" si="490"/>
        <v>1564969.0314769978</v>
      </c>
      <c r="P3416">
        <f t="shared" si="491"/>
        <v>2490799.0314769978</v>
      </c>
      <c r="T3416">
        <v>180</v>
      </c>
      <c r="U3416">
        <f t="shared" si="492"/>
        <v>307764</v>
      </c>
      <c r="V3416">
        <f t="shared" si="493"/>
        <v>8928</v>
      </c>
      <c r="W3416" s="1">
        <v>45434.291666666664</v>
      </c>
      <c r="X3416">
        <f t="shared" si="494"/>
        <v>9285.9643168457242</v>
      </c>
      <c r="Z3416">
        <f t="shared" si="495"/>
        <v>357.96431684572417</v>
      </c>
      <c r="AK3416">
        <f t="shared" si="497"/>
        <v>9447.5850798690244</v>
      </c>
      <c r="AL3416">
        <f t="shared" si="496"/>
        <v>519.58507986902441</v>
      </c>
      <c r="AR3416">
        <f t="shared" si="489"/>
        <v>519.58507986902441</v>
      </c>
      <c r="AT3416">
        <v>-3.0204576028318115</v>
      </c>
    </row>
    <row r="3417" spans="1:46">
      <c r="A3417" s="1">
        <v>45434.291666666664</v>
      </c>
      <c r="B3417">
        <v>4629020</v>
      </c>
      <c r="C3417" s="1">
        <v>45435.166666666664</v>
      </c>
      <c r="D3417">
        <v>925804</v>
      </c>
      <c r="O3417">
        <f t="shared" si="490"/>
        <v>1564925.0825934894</v>
      </c>
      <c r="P3417">
        <f t="shared" si="491"/>
        <v>2490729.0825934894</v>
      </c>
      <c r="T3417">
        <v>195</v>
      </c>
      <c r="U3417">
        <f t="shared" si="492"/>
        <v>333411</v>
      </c>
      <c r="V3417">
        <f t="shared" si="493"/>
        <v>9672</v>
      </c>
      <c r="W3417" s="1">
        <v>45434.333333333336</v>
      </c>
      <c r="X3417">
        <f t="shared" si="494"/>
        <v>9285.7035399512206</v>
      </c>
      <c r="Z3417">
        <f t="shared" si="495"/>
        <v>-386.29646004877941</v>
      </c>
      <c r="AK3417">
        <f t="shared" si="497"/>
        <v>9447.3197641932784</v>
      </c>
      <c r="AL3417">
        <f t="shared" si="496"/>
        <v>-224.68023580672161</v>
      </c>
      <c r="AR3417">
        <f t="shared" si="489"/>
        <v>-224.68023580672161</v>
      </c>
      <c r="AT3417">
        <v>-2.6339529717151891</v>
      </c>
    </row>
    <row r="3418" spans="1:46">
      <c r="A3418" s="1">
        <v>45434.333333333336</v>
      </c>
      <c r="B3418">
        <v>4628600</v>
      </c>
      <c r="C3418" s="1">
        <v>45435.166666666664</v>
      </c>
      <c r="D3418">
        <v>925720</v>
      </c>
      <c r="O3418">
        <f t="shared" si="490"/>
        <v>1564783.0938929245</v>
      </c>
      <c r="P3418">
        <f t="shared" si="491"/>
        <v>2490503.0938929245</v>
      </c>
      <c r="T3418">
        <v>210</v>
      </c>
      <c r="U3418">
        <f t="shared" si="492"/>
        <v>359058</v>
      </c>
      <c r="V3418">
        <f t="shared" si="493"/>
        <v>10416</v>
      </c>
      <c r="W3418" s="1">
        <v>45434.375</v>
      </c>
      <c r="X3418">
        <f t="shared" si="494"/>
        <v>9284.8610299843622</v>
      </c>
      <c r="Z3418">
        <f t="shared" si="495"/>
        <v>-1131.1389700156378</v>
      </c>
      <c r="AK3418">
        <f t="shared" si="497"/>
        <v>9446.462590471634</v>
      </c>
      <c r="AL3418">
        <f t="shared" si="496"/>
        <v>-969.53740952836597</v>
      </c>
      <c r="AR3418">
        <f t="shared" si="489"/>
        <v>-969.53740952836597</v>
      </c>
      <c r="AT3418">
        <v>-2.4324324046119727</v>
      </c>
    </row>
    <row r="3419" spans="1:46">
      <c r="A3419" s="1">
        <v>45434.375</v>
      </c>
      <c r="B3419">
        <v>4627810</v>
      </c>
      <c r="C3419" s="1">
        <v>45435.166666666664</v>
      </c>
      <c r="D3419">
        <v>925562</v>
      </c>
      <c r="O3419">
        <f t="shared" si="490"/>
        <v>1564516.0199085288</v>
      </c>
      <c r="P3419">
        <f t="shared" si="491"/>
        <v>2490078.0199085288</v>
      </c>
      <c r="T3419">
        <v>220</v>
      </c>
      <c r="U3419">
        <f t="shared" si="492"/>
        <v>376156</v>
      </c>
      <c r="V3419">
        <f t="shared" si="493"/>
        <v>10912</v>
      </c>
      <c r="W3419" s="1">
        <v>45434.416666666664</v>
      </c>
      <c r="X3419">
        <f t="shared" si="494"/>
        <v>9283.2763088562278</v>
      </c>
      <c r="Z3419">
        <f t="shared" si="495"/>
        <v>-1628.7236911437722</v>
      </c>
      <c r="AK3419">
        <f t="shared" si="497"/>
        <v>9444.8502875190206</v>
      </c>
      <c r="AL3419">
        <f t="shared" si="496"/>
        <v>-1467.1497124809794</v>
      </c>
      <c r="AR3419">
        <f t="shared" si="489"/>
        <v>-1467.1497124809794</v>
      </c>
      <c r="AT3419">
        <v>-1.1349342340090516</v>
      </c>
    </row>
    <row r="3420" spans="1:46">
      <c r="A3420" s="1">
        <v>45434.416666666664</v>
      </c>
      <c r="B3420">
        <v>4627440</v>
      </c>
      <c r="C3420" s="1">
        <v>45435.166666666664</v>
      </c>
      <c r="D3420">
        <v>925488</v>
      </c>
      <c r="O3420">
        <f t="shared" si="490"/>
        <v>1564390.9346246975</v>
      </c>
      <c r="P3420">
        <f t="shared" si="491"/>
        <v>2489878.9346246975</v>
      </c>
      <c r="T3420">
        <v>225</v>
      </c>
      <c r="U3420">
        <f t="shared" si="492"/>
        <v>384705</v>
      </c>
      <c r="V3420">
        <f t="shared" si="493"/>
        <v>11160</v>
      </c>
      <c r="W3420" s="1">
        <v>45434.458333333336</v>
      </c>
      <c r="X3420">
        <f t="shared" si="494"/>
        <v>9282.5340976949483</v>
      </c>
      <c r="Z3420">
        <f t="shared" si="495"/>
        <v>-1877.4659023050517</v>
      </c>
      <c r="AK3420">
        <f t="shared" si="497"/>
        <v>9444.095158288048</v>
      </c>
      <c r="AL3420">
        <f t="shared" si="496"/>
        <v>-1715.904841711952</v>
      </c>
      <c r="AR3420">
        <f t="shared" si="489"/>
        <v>-1715.904841711952</v>
      </c>
      <c r="AT3420">
        <v>-0.94258284080387966</v>
      </c>
    </row>
    <row r="3421" spans="1:46">
      <c r="A3421" s="1">
        <v>45434.458333333336</v>
      </c>
      <c r="B3421">
        <v>4625990</v>
      </c>
      <c r="C3421" s="1">
        <v>45435.166666666664</v>
      </c>
      <c r="D3421">
        <v>925198</v>
      </c>
      <c r="O3421">
        <f t="shared" si="490"/>
        <v>1563900.7355394135</v>
      </c>
      <c r="P3421">
        <f t="shared" si="491"/>
        <v>2489098.7355394135</v>
      </c>
      <c r="T3421">
        <v>220</v>
      </c>
      <c r="U3421">
        <f t="shared" si="492"/>
        <v>376156</v>
      </c>
      <c r="V3421">
        <f t="shared" si="493"/>
        <v>10912</v>
      </c>
      <c r="W3421" s="1">
        <v>45434.5</v>
      </c>
      <c r="X3421">
        <f t="shared" si="494"/>
        <v>9279.6254323331814</v>
      </c>
      <c r="Z3421">
        <f t="shared" si="495"/>
        <v>-1632.3745676668186</v>
      </c>
      <c r="AK3421">
        <f t="shared" si="497"/>
        <v>9441.1358680585654</v>
      </c>
      <c r="AL3421">
        <f t="shared" si="496"/>
        <v>-1470.8641319414346</v>
      </c>
      <c r="AR3421">
        <f t="shared" si="489"/>
        <v>-1470.8641319414346</v>
      </c>
      <c r="AT3421">
        <v>-0.9387499931272032</v>
      </c>
    </row>
    <row r="3422" spans="1:46">
      <c r="A3422" s="1">
        <v>45434.5</v>
      </c>
      <c r="B3422">
        <v>4626060</v>
      </c>
      <c r="C3422" s="1">
        <v>45435.166666666664</v>
      </c>
      <c r="D3422">
        <v>925212</v>
      </c>
      <c r="O3422">
        <f t="shared" si="490"/>
        <v>1563924.400322841</v>
      </c>
      <c r="P3422">
        <f t="shared" si="491"/>
        <v>2489136.400322841</v>
      </c>
      <c r="T3422">
        <v>210</v>
      </c>
      <c r="U3422">
        <f t="shared" si="492"/>
        <v>359058</v>
      </c>
      <c r="V3422">
        <f t="shared" si="493"/>
        <v>10416</v>
      </c>
      <c r="W3422" s="1">
        <v>45434.541666666664</v>
      </c>
      <c r="X3422">
        <f t="shared" si="494"/>
        <v>9279.7658506609896</v>
      </c>
      <c r="Z3422">
        <f t="shared" si="495"/>
        <v>-1136.2341493390104</v>
      </c>
      <c r="AK3422">
        <f t="shared" si="497"/>
        <v>9441.2787303455061</v>
      </c>
      <c r="AL3422">
        <f t="shared" si="496"/>
        <v>-974.72126965449388</v>
      </c>
      <c r="AR3422">
        <f t="shared" si="489"/>
        <v>-974.72126965449388</v>
      </c>
      <c r="AT3422">
        <v>-0.49358708184627176</v>
      </c>
    </row>
    <row r="3423" spans="1:46">
      <c r="A3423" s="1">
        <v>45434.541666666664</v>
      </c>
      <c r="B3423">
        <v>4623270</v>
      </c>
      <c r="C3423" s="1">
        <v>45435.166666666664</v>
      </c>
      <c r="D3423">
        <v>924654</v>
      </c>
      <c r="O3423">
        <f t="shared" si="490"/>
        <v>1562981.189669088</v>
      </c>
      <c r="P3423">
        <f t="shared" si="491"/>
        <v>2487635.189669088</v>
      </c>
      <c r="T3423">
        <v>200</v>
      </c>
      <c r="U3423">
        <f t="shared" si="492"/>
        <v>341960</v>
      </c>
      <c r="V3423">
        <f t="shared" si="493"/>
        <v>9920</v>
      </c>
      <c r="W3423" s="1">
        <v>45434.583333333336</v>
      </c>
      <c r="X3423">
        <f t="shared" si="494"/>
        <v>9274.1691773097264</v>
      </c>
      <c r="Z3423">
        <f t="shared" si="495"/>
        <v>-645.83082269027364</v>
      </c>
      <c r="AK3423">
        <f t="shared" si="497"/>
        <v>9435.5846477660161</v>
      </c>
      <c r="AL3423">
        <f t="shared" si="496"/>
        <v>-484.41535223398387</v>
      </c>
      <c r="AR3423">
        <f t="shared" si="489"/>
        <v>-484.41535223398387</v>
      </c>
      <c r="AT3423">
        <v>-0.39280702461292094</v>
      </c>
    </row>
    <row r="3424" spans="1:46">
      <c r="A3424" s="1">
        <v>45434.583333333336</v>
      </c>
      <c r="B3424">
        <v>4621220</v>
      </c>
      <c r="C3424" s="1">
        <v>45435.166666666664</v>
      </c>
      <c r="D3424">
        <v>924244</v>
      </c>
      <c r="O3424">
        <f t="shared" si="490"/>
        <v>1562288.1495829974</v>
      </c>
      <c r="P3424">
        <f t="shared" si="491"/>
        <v>2486532.1495829974</v>
      </c>
      <c r="T3424">
        <v>195</v>
      </c>
      <c r="U3424">
        <f t="shared" si="492"/>
        <v>333411</v>
      </c>
      <c r="V3424">
        <f t="shared" si="493"/>
        <v>9672</v>
      </c>
      <c r="W3424" s="1">
        <v>45434.625</v>
      </c>
      <c r="X3424">
        <f t="shared" si="494"/>
        <v>9270.0569262810222</v>
      </c>
      <c r="Z3424">
        <f t="shared" si="495"/>
        <v>-401.94307371897776</v>
      </c>
      <c r="AK3424">
        <f t="shared" si="497"/>
        <v>9431.4008236484751</v>
      </c>
      <c r="AL3424">
        <f t="shared" si="496"/>
        <v>-240.59917635152487</v>
      </c>
      <c r="AR3424">
        <f t="shared" si="489"/>
        <v>-240.59917635152487</v>
      </c>
      <c r="AT3424">
        <v>-0.36730084536429786</v>
      </c>
    </row>
    <row r="3425" spans="1:46">
      <c r="A3425" s="1">
        <v>45434.625</v>
      </c>
      <c r="B3425">
        <v>4619700</v>
      </c>
      <c r="C3425" s="1">
        <v>45435.166666666664</v>
      </c>
      <c r="D3425">
        <v>923940</v>
      </c>
      <c r="O3425">
        <f t="shared" si="490"/>
        <v>1561774.2857142859</v>
      </c>
      <c r="P3425">
        <f t="shared" si="491"/>
        <v>2485714.2857142859</v>
      </c>
      <c r="T3425">
        <v>195</v>
      </c>
      <c r="U3425">
        <f t="shared" si="492"/>
        <v>333411</v>
      </c>
      <c r="V3425">
        <f t="shared" si="493"/>
        <v>9672</v>
      </c>
      <c r="W3425" s="1">
        <v>45434.666666666664</v>
      </c>
      <c r="X3425">
        <f t="shared" si="494"/>
        <v>9267.0078425914435</v>
      </c>
      <c r="Z3425">
        <f t="shared" si="495"/>
        <v>-404.99215740855652</v>
      </c>
      <c r="AK3425">
        <f t="shared" si="497"/>
        <v>9428.29867113205</v>
      </c>
      <c r="AL3425">
        <f t="shared" si="496"/>
        <v>-243.70132886795</v>
      </c>
      <c r="AR3425">
        <f t="shared" si="489"/>
        <v>-243.70132886795</v>
      </c>
      <c r="AT3425">
        <v>0.59575021462660516</v>
      </c>
    </row>
    <row r="3426" spans="1:46">
      <c r="A3426" s="1">
        <v>45434.666666666664</v>
      </c>
      <c r="B3426">
        <v>4620500</v>
      </c>
      <c r="C3426" s="1">
        <v>45435.166666666664</v>
      </c>
      <c r="D3426">
        <v>924100</v>
      </c>
      <c r="O3426">
        <f t="shared" si="490"/>
        <v>1562044.7403820287</v>
      </c>
      <c r="P3426">
        <f t="shared" si="491"/>
        <v>2486144.7403820287</v>
      </c>
      <c r="T3426">
        <v>200</v>
      </c>
      <c r="U3426">
        <f t="shared" si="492"/>
        <v>341960</v>
      </c>
      <c r="V3426">
        <f t="shared" si="493"/>
        <v>9920</v>
      </c>
      <c r="W3426" s="1">
        <v>45434.708333333336</v>
      </c>
      <c r="X3426">
        <f t="shared" si="494"/>
        <v>9268.6126234806943</v>
      </c>
      <c r="Z3426">
        <f t="shared" si="495"/>
        <v>-651.38737651930569</v>
      </c>
      <c r="AK3426">
        <f t="shared" si="497"/>
        <v>9429.9313829827988</v>
      </c>
      <c r="AL3426">
        <f t="shared" si="496"/>
        <v>-490.06861701720118</v>
      </c>
      <c r="AR3426">
        <f t="shared" si="489"/>
        <v>-490.06861701720118</v>
      </c>
      <c r="AT3426">
        <v>1.0766138673770911</v>
      </c>
    </row>
    <row r="3427" spans="1:46">
      <c r="A3427" s="1">
        <v>45434.708333333336</v>
      </c>
      <c r="B3427">
        <v>4620480</v>
      </c>
      <c r="C3427" s="1">
        <v>45435.166666666664</v>
      </c>
      <c r="D3427">
        <v>924096</v>
      </c>
      <c r="O3427">
        <f t="shared" si="490"/>
        <v>1562037.979015335</v>
      </c>
      <c r="P3427">
        <f t="shared" si="491"/>
        <v>2486133.979015335</v>
      </c>
      <c r="T3427">
        <v>210</v>
      </c>
      <c r="U3427">
        <f t="shared" si="492"/>
        <v>359058</v>
      </c>
      <c r="V3427">
        <f t="shared" si="493"/>
        <v>10416</v>
      </c>
      <c r="W3427" s="1">
        <v>45434.75</v>
      </c>
      <c r="X3427">
        <f t="shared" si="494"/>
        <v>9268.5725039584631</v>
      </c>
      <c r="Z3427">
        <f t="shared" si="495"/>
        <v>-1147.4274960415369</v>
      </c>
      <c r="AK3427">
        <f t="shared" si="497"/>
        <v>9429.8905651865334</v>
      </c>
      <c r="AL3427">
        <f t="shared" si="496"/>
        <v>-986.10943481346658</v>
      </c>
      <c r="AR3427">
        <f t="shared" si="489"/>
        <v>-986.10943481346658</v>
      </c>
      <c r="AT3427">
        <v>1.460569857938026</v>
      </c>
    </row>
    <row r="3428" spans="1:46">
      <c r="A3428" s="1">
        <v>45434.75</v>
      </c>
      <c r="B3428">
        <v>4618440</v>
      </c>
      <c r="C3428" s="1">
        <v>45435.166666666664</v>
      </c>
      <c r="D3428">
        <v>923688</v>
      </c>
      <c r="O3428">
        <f t="shared" si="490"/>
        <v>1561348.3196125911</v>
      </c>
      <c r="P3428">
        <f t="shared" si="491"/>
        <v>2485036.3196125911</v>
      </c>
      <c r="T3428">
        <v>220</v>
      </c>
      <c r="U3428">
        <f t="shared" si="492"/>
        <v>376156</v>
      </c>
      <c r="V3428">
        <f t="shared" si="493"/>
        <v>10912</v>
      </c>
      <c r="W3428" s="1">
        <v>45434.791666666664</v>
      </c>
      <c r="X3428">
        <f t="shared" si="494"/>
        <v>9264.4803126908737</v>
      </c>
      <c r="Z3428">
        <f t="shared" si="495"/>
        <v>-1647.5196873091263</v>
      </c>
      <c r="AK3428">
        <f t="shared" si="497"/>
        <v>9425.7271499671224</v>
      </c>
      <c r="AL3428">
        <f t="shared" si="496"/>
        <v>-1486.2728500328776</v>
      </c>
      <c r="AR3428">
        <f t="shared" si="489"/>
        <v>-1486.2728500328776</v>
      </c>
      <c r="AT3428">
        <v>1.5922023074854224</v>
      </c>
    </row>
    <row r="3429" spans="1:46">
      <c r="A3429" s="1">
        <v>45434.791666666664</v>
      </c>
      <c r="B3429">
        <v>4615960</v>
      </c>
      <c r="C3429" s="1">
        <v>45435.166666666664</v>
      </c>
      <c r="D3429">
        <v>923192</v>
      </c>
      <c r="O3429">
        <f t="shared" si="490"/>
        <v>1560509.9101425884</v>
      </c>
      <c r="P3429">
        <f t="shared" si="491"/>
        <v>2483701.9101425884</v>
      </c>
      <c r="T3429">
        <v>225</v>
      </c>
      <c r="U3429">
        <f t="shared" si="492"/>
        <v>384705</v>
      </c>
      <c r="V3429">
        <f t="shared" si="493"/>
        <v>11160</v>
      </c>
      <c r="W3429" s="1">
        <v>45434.833333333336</v>
      </c>
      <c r="X3429">
        <f t="shared" si="494"/>
        <v>9259.5054919341965</v>
      </c>
      <c r="Z3429">
        <f t="shared" si="495"/>
        <v>-1900.4945080658035</v>
      </c>
      <c r="AK3429">
        <f t="shared" si="497"/>
        <v>9420.6657432297998</v>
      </c>
      <c r="AL3429">
        <f t="shared" si="496"/>
        <v>-1739.3342567702002</v>
      </c>
      <c r="AR3429">
        <f t="shared" si="489"/>
        <v>-1739.3342567702002</v>
      </c>
      <c r="AT3429">
        <v>2.5460743067360454</v>
      </c>
    </row>
    <row r="3430" spans="1:46">
      <c r="A3430" s="1">
        <v>45434.833333333336</v>
      </c>
      <c r="B3430">
        <v>4617290</v>
      </c>
      <c r="C3430" s="1">
        <v>45435.166666666664</v>
      </c>
      <c r="D3430">
        <v>923458</v>
      </c>
      <c r="O3430">
        <f t="shared" si="490"/>
        <v>1560959.5410277108</v>
      </c>
      <c r="P3430">
        <f t="shared" si="491"/>
        <v>2484417.5410277108</v>
      </c>
      <c r="T3430">
        <v>220</v>
      </c>
      <c r="U3430">
        <f t="shared" si="492"/>
        <v>376156</v>
      </c>
      <c r="V3430">
        <f t="shared" si="493"/>
        <v>10912</v>
      </c>
      <c r="W3430" s="1">
        <v>45434.875</v>
      </c>
      <c r="X3430">
        <f t="shared" si="494"/>
        <v>9262.1734401625745</v>
      </c>
      <c r="Z3430">
        <f t="shared" si="495"/>
        <v>-1649.8265598374255</v>
      </c>
      <c r="AK3430">
        <f t="shared" si="497"/>
        <v>9423.3801266816681</v>
      </c>
      <c r="AL3430">
        <f t="shared" si="496"/>
        <v>-1488.6198733183319</v>
      </c>
      <c r="AR3430">
        <f t="shared" si="489"/>
        <v>-1488.6198733183319</v>
      </c>
      <c r="AT3430">
        <v>3.0626584746441949</v>
      </c>
    </row>
    <row r="3431" spans="1:46">
      <c r="A3431" s="1">
        <v>45434.875</v>
      </c>
      <c r="B3431">
        <v>4616710</v>
      </c>
      <c r="C3431" s="1">
        <v>45435.166666666664</v>
      </c>
      <c r="D3431">
        <v>923342</v>
      </c>
      <c r="O3431">
        <f t="shared" si="490"/>
        <v>1560763.4613935971</v>
      </c>
      <c r="P3431">
        <f t="shared" si="491"/>
        <v>2484105.4613935971</v>
      </c>
      <c r="T3431">
        <v>215</v>
      </c>
      <c r="U3431">
        <f t="shared" si="492"/>
        <v>367607</v>
      </c>
      <c r="V3431">
        <f t="shared" si="493"/>
        <v>10664</v>
      </c>
      <c r="W3431" s="1">
        <v>45434.916666666664</v>
      </c>
      <c r="X3431">
        <f t="shared" si="494"/>
        <v>9261.0099740178684</v>
      </c>
      <c r="Z3431">
        <f t="shared" si="495"/>
        <v>-1402.9900259821316</v>
      </c>
      <c r="AK3431">
        <f t="shared" si="497"/>
        <v>9422.1964105898751</v>
      </c>
      <c r="AL3431">
        <f t="shared" si="496"/>
        <v>-1241.8035894101249</v>
      </c>
      <c r="AR3431">
        <f t="shared" si="489"/>
        <v>-1241.8035894101249</v>
      </c>
      <c r="AT3431">
        <v>3.095830349244352</v>
      </c>
    </row>
    <row r="3432" spans="1:46">
      <c r="A3432" s="1">
        <v>45434.916666666664</v>
      </c>
      <c r="B3432">
        <v>4408480</v>
      </c>
      <c r="C3432" s="1">
        <v>45435.166666666664</v>
      </c>
      <c r="D3432">
        <v>881696</v>
      </c>
      <c r="O3432">
        <f t="shared" si="490"/>
        <v>1490367.4920634921</v>
      </c>
      <c r="P3432">
        <f t="shared" si="491"/>
        <v>2372063.4920634921</v>
      </c>
      <c r="T3432">
        <v>205</v>
      </c>
      <c r="U3432">
        <f t="shared" si="492"/>
        <v>350509</v>
      </c>
      <c r="V3432">
        <f t="shared" si="493"/>
        <v>10168</v>
      </c>
      <c r="W3432" s="1">
        <v>45434.958333333336</v>
      </c>
      <c r="X3432">
        <f t="shared" si="494"/>
        <v>8843.3055683069306</v>
      </c>
      <c r="Z3432">
        <f t="shared" si="495"/>
        <v>-1324.6944316930694</v>
      </c>
      <c r="AK3432">
        <f t="shared" si="497"/>
        <v>8997.2219247380181</v>
      </c>
      <c r="AL3432">
        <f t="shared" si="496"/>
        <v>-1170.7780752619819</v>
      </c>
      <c r="AR3432">
        <f t="shared" si="489"/>
        <v>-1170.7780752619819</v>
      </c>
      <c r="AT3432">
        <v>3.8981588647184253</v>
      </c>
    </row>
    <row r="3433" spans="1:46">
      <c r="A3433" s="1">
        <v>45434.958333333336</v>
      </c>
      <c r="B3433">
        <v>4213550</v>
      </c>
      <c r="C3433" s="1">
        <v>45435.166666666664</v>
      </c>
      <c r="D3433">
        <v>842710</v>
      </c>
      <c r="O3433">
        <f t="shared" si="490"/>
        <v>1424467.8315846114</v>
      </c>
      <c r="P3433">
        <f t="shared" si="491"/>
        <v>2267177.8315846114</v>
      </c>
      <c r="T3433">
        <v>190</v>
      </c>
      <c r="U3433">
        <f t="shared" si="492"/>
        <v>324862</v>
      </c>
      <c r="V3433">
        <f t="shared" si="493"/>
        <v>9424</v>
      </c>
      <c r="W3433" s="1">
        <v>45435</v>
      </c>
      <c r="X3433">
        <f t="shared" si="494"/>
        <v>8452.2806448797928</v>
      </c>
      <c r="Z3433">
        <f t="shared" si="495"/>
        <v>-971.71935512020718</v>
      </c>
      <c r="AK3433">
        <f t="shared" si="497"/>
        <v>8599.3912734048645</v>
      </c>
      <c r="AL3433">
        <f t="shared" si="496"/>
        <v>-824.60872659513552</v>
      </c>
      <c r="AR3433">
        <f t="shared" si="489"/>
        <v>-824.60872659513552</v>
      </c>
      <c r="AT3433">
        <v>4.2451101330007077</v>
      </c>
    </row>
    <row r="3434" spans="1:46">
      <c r="A3434" s="1">
        <v>45435</v>
      </c>
      <c r="B3434">
        <v>4212100</v>
      </c>
      <c r="C3434" s="1">
        <v>45436.166666666664</v>
      </c>
      <c r="D3434">
        <v>842420</v>
      </c>
      <c r="O3434">
        <f t="shared" si="490"/>
        <v>1423977.6324993274</v>
      </c>
      <c r="P3434">
        <f t="shared" si="491"/>
        <v>2266397.6324993274</v>
      </c>
      <c r="T3434">
        <v>180</v>
      </c>
      <c r="U3434">
        <f t="shared" si="492"/>
        <v>307764</v>
      </c>
      <c r="V3434">
        <f t="shared" si="493"/>
        <v>8928</v>
      </c>
      <c r="W3434" s="1">
        <v>45435.041666666664</v>
      </c>
      <c r="X3434">
        <f t="shared" si="494"/>
        <v>8449.3719795180259</v>
      </c>
      <c r="Z3434">
        <f t="shared" si="495"/>
        <v>-478.62802048197409</v>
      </c>
      <c r="AK3434">
        <f t="shared" si="497"/>
        <v>8596.4319831753819</v>
      </c>
      <c r="AL3434">
        <f t="shared" si="496"/>
        <v>-331.5680168246181</v>
      </c>
      <c r="AR3434">
        <f t="shared" si="489"/>
        <v>-331.5680168246181</v>
      </c>
      <c r="AT3434">
        <v>4.7923175349515077</v>
      </c>
    </row>
    <row r="3435" spans="1:46">
      <c r="A3435" s="1">
        <v>45435.041666666664</v>
      </c>
      <c r="B3435">
        <v>4210330</v>
      </c>
      <c r="C3435" s="1">
        <v>45436.166666666664</v>
      </c>
      <c r="D3435">
        <v>842066</v>
      </c>
      <c r="O3435">
        <f t="shared" si="490"/>
        <v>1423379.2515469468</v>
      </c>
      <c r="P3435">
        <f t="shared" si="491"/>
        <v>2265445.2515469468</v>
      </c>
      <c r="T3435">
        <v>175</v>
      </c>
      <c r="U3435">
        <f t="shared" si="492"/>
        <v>299215</v>
      </c>
      <c r="V3435">
        <f t="shared" si="493"/>
        <v>8680</v>
      </c>
      <c r="W3435" s="1">
        <v>45435.083333333336</v>
      </c>
      <c r="X3435">
        <f t="shared" si="494"/>
        <v>8445.8214018005583</v>
      </c>
      <c r="Z3435">
        <f t="shared" si="495"/>
        <v>-234.17859819944169</v>
      </c>
      <c r="AK3435">
        <f t="shared" si="497"/>
        <v>8592.8196082056002</v>
      </c>
      <c r="AL3435">
        <f t="shared" si="496"/>
        <v>-87.180391794399839</v>
      </c>
      <c r="AR3435">
        <f t="shared" si="489"/>
        <v>-87.180391794399839</v>
      </c>
      <c r="AT3435">
        <v>5.0920892924186774</v>
      </c>
    </row>
    <row r="3436" spans="1:46">
      <c r="A3436" s="1">
        <v>45435.083333333336</v>
      </c>
      <c r="B3436">
        <v>4207170</v>
      </c>
      <c r="C3436" s="1">
        <v>45436.166666666664</v>
      </c>
      <c r="D3436">
        <v>841434</v>
      </c>
      <c r="O3436">
        <f t="shared" si="490"/>
        <v>1422310.9556093626</v>
      </c>
      <c r="P3436">
        <f t="shared" si="491"/>
        <v>2263744.9556093626</v>
      </c>
      <c r="T3436">
        <v>170</v>
      </c>
      <c r="U3436">
        <f t="shared" si="492"/>
        <v>290666</v>
      </c>
      <c r="V3436">
        <f t="shared" si="493"/>
        <v>8432</v>
      </c>
      <c r="W3436" s="1">
        <v>45435.125</v>
      </c>
      <c r="X3436">
        <f t="shared" si="494"/>
        <v>8439.4825172880155</v>
      </c>
      <c r="Z3436">
        <f t="shared" si="495"/>
        <v>7.4825172880155151</v>
      </c>
      <c r="AK3436">
        <f t="shared" si="497"/>
        <v>8586.3703963951393</v>
      </c>
      <c r="AL3436">
        <f t="shared" si="496"/>
        <v>154.37039639513932</v>
      </c>
      <c r="AR3436">
        <f t="shared" si="489"/>
        <v>154.37039639513932</v>
      </c>
      <c r="AT3436">
        <v>5.8854679054184089</v>
      </c>
    </row>
    <row r="3437" spans="1:46">
      <c r="A3437" s="1">
        <v>45435.125</v>
      </c>
      <c r="B3437">
        <v>4205900</v>
      </c>
      <c r="C3437" s="1">
        <v>45436.166666666664</v>
      </c>
      <c r="D3437">
        <v>841180</v>
      </c>
      <c r="O3437">
        <f t="shared" si="490"/>
        <v>1421881.6088243211</v>
      </c>
      <c r="P3437">
        <f t="shared" si="491"/>
        <v>2263061.6088243211</v>
      </c>
      <c r="T3437">
        <v>165</v>
      </c>
      <c r="U3437">
        <f t="shared" si="492"/>
        <v>282117</v>
      </c>
      <c r="V3437">
        <f t="shared" si="493"/>
        <v>8184</v>
      </c>
      <c r="W3437" s="1">
        <v>45435.166666666664</v>
      </c>
      <c r="X3437">
        <f t="shared" si="494"/>
        <v>8436.9349276263292</v>
      </c>
      <c r="Z3437">
        <f t="shared" si="495"/>
        <v>252.93492762632923</v>
      </c>
      <c r="AK3437">
        <f t="shared" si="497"/>
        <v>8583.7784663320763</v>
      </c>
      <c r="AL3437">
        <f t="shared" si="496"/>
        <v>399.77846633207628</v>
      </c>
      <c r="AR3437">
        <f t="shared" si="489"/>
        <v>399.77846633207628</v>
      </c>
      <c r="AT3437">
        <v>6.2023135772433307</v>
      </c>
    </row>
    <row r="3438" spans="1:46">
      <c r="A3438" s="1">
        <v>45435.166666666664</v>
      </c>
      <c r="B3438">
        <v>4208990</v>
      </c>
      <c r="C3438" s="1">
        <v>45436.166666666664</v>
      </c>
      <c r="D3438">
        <v>841798</v>
      </c>
      <c r="O3438">
        <f t="shared" si="490"/>
        <v>1422926.2399784774</v>
      </c>
      <c r="P3438">
        <f t="shared" si="491"/>
        <v>2264724.2399784774</v>
      </c>
      <c r="T3438">
        <v>160</v>
      </c>
      <c r="U3438">
        <f t="shared" si="492"/>
        <v>273568</v>
      </c>
      <c r="V3438">
        <f t="shared" si="493"/>
        <v>7936</v>
      </c>
      <c r="W3438" s="1">
        <v>45435.208333333336</v>
      </c>
      <c r="X3438">
        <f t="shared" si="494"/>
        <v>8443.133393811062</v>
      </c>
      <c r="Z3438">
        <f t="shared" si="495"/>
        <v>507.13339381106198</v>
      </c>
      <c r="AK3438">
        <f t="shared" si="497"/>
        <v>8590.0848158555964</v>
      </c>
      <c r="AL3438">
        <f t="shared" si="496"/>
        <v>654.08481585559639</v>
      </c>
      <c r="AR3438">
        <f t="shared" si="489"/>
        <v>654.08481585559639</v>
      </c>
      <c r="AT3438">
        <v>6.3472266408407449</v>
      </c>
    </row>
    <row r="3439" spans="1:46">
      <c r="A3439" s="1">
        <v>45435.208333333336</v>
      </c>
      <c r="B3439">
        <v>4210090</v>
      </c>
      <c r="C3439" s="1">
        <v>45436.166666666664</v>
      </c>
      <c r="D3439">
        <v>842018</v>
      </c>
      <c r="O3439">
        <f t="shared" si="490"/>
        <v>1423298.1151466239</v>
      </c>
      <c r="P3439">
        <f t="shared" si="491"/>
        <v>2265316.1151466239</v>
      </c>
      <c r="T3439">
        <v>165</v>
      </c>
      <c r="U3439">
        <f t="shared" si="492"/>
        <v>282117</v>
      </c>
      <c r="V3439">
        <f t="shared" si="493"/>
        <v>8184</v>
      </c>
      <c r="W3439" s="1">
        <v>45435.25</v>
      </c>
      <c r="X3439">
        <f t="shared" si="494"/>
        <v>8445.3399675337823</v>
      </c>
      <c r="Z3439">
        <f t="shared" si="495"/>
        <v>261.33996753378233</v>
      </c>
      <c r="AK3439">
        <f t="shared" si="497"/>
        <v>8592.3297946503735</v>
      </c>
      <c r="AL3439">
        <f t="shared" si="496"/>
        <v>408.32979465037351</v>
      </c>
      <c r="AR3439">
        <f t="shared" si="489"/>
        <v>408.32979465037351</v>
      </c>
      <c r="AT3439">
        <v>6.4900889277832903</v>
      </c>
    </row>
    <row r="3440" spans="1:46">
      <c r="A3440" s="1">
        <v>45435.25</v>
      </c>
      <c r="B3440">
        <v>4210390</v>
      </c>
      <c r="C3440" s="1">
        <v>45436.166666666664</v>
      </c>
      <c r="D3440">
        <v>842078</v>
      </c>
      <c r="O3440">
        <f t="shared" si="490"/>
        <v>1423399.5356470272</v>
      </c>
      <c r="P3440">
        <f t="shared" si="491"/>
        <v>2265477.5356470272</v>
      </c>
      <c r="T3440">
        <v>180</v>
      </c>
      <c r="U3440">
        <f t="shared" si="492"/>
        <v>307764</v>
      </c>
      <c r="V3440">
        <f t="shared" si="493"/>
        <v>8928</v>
      </c>
      <c r="W3440" s="1">
        <v>45435.291666666664</v>
      </c>
      <c r="X3440">
        <f t="shared" si="494"/>
        <v>8445.94176036725</v>
      </c>
      <c r="Z3440">
        <f t="shared" si="495"/>
        <v>-482.05823963274997</v>
      </c>
      <c r="AK3440">
        <f t="shared" si="497"/>
        <v>8592.9420615944055</v>
      </c>
      <c r="AL3440">
        <f t="shared" si="496"/>
        <v>-335.05793840559454</v>
      </c>
      <c r="AR3440">
        <f t="shared" si="489"/>
        <v>-335.05793840559454</v>
      </c>
      <c r="AT3440">
        <v>6.809473353319845</v>
      </c>
    </row>
    <row r="3441" spans="1:46">
      <c r="A3441" s="1">
        <v>45435.291666666664</v>
      </c>
      <c r="B3441">
        <v>4209750</v>
      </c>
      <c r="C3441" s="1">
        <v>45436.166666666664</v>
      </c>
      <c r="D3441">
        <v>841950</v>
      </c>
      <c r="O3441">
        <f t="shared" si="490"/>
        <v>1423183.1719128331</v>
      </c>
      <c r="P3441">
        <f t="shared" si="491"/>
        <v>2265133.1719128331</v>
      </c>
      <c r="T3441">
        <v>195</v>
      </c>
      <c r="U3441">
        <f t="shared" si="492"/>
        <v>333411</v>
      </c>
      <c r="V3441">
        <f t="shared" si="493"/>
        <v>9672</v>
      </c>
      <c r="W3441" s="1">
        <v>45435.333333333336</v>
      </c>
      <c r="X3441">
        <f t="shared" si="494"/>
        <v>8444.6579356558523</v>
      </c>
      <c r="Z3441">
        <f t="shared" si="495"/>
        <v>-1227.3420643441477</v>
      </c>
      <c r="AK3441">
        <f t="shared" si="497"/>
        <v>8591.6358921138089</v>
      </c>
      <c r="AL3441">
        <f t="shared" si="496"/>
        <v>-1080.3641078861911</v>
      </c>
      <c r="AR3441">
        <f t="shared" si="489"/>
        <v>-1080.3641078861911</v>
      </c>
      <c r="AT3441">
        <v>6.8242772195990256</v>
      </c>
    </row>
    <row r="3442" spans="1:46">
      <c r="A3442" s="1">
        <v>45435.333333333336</v>
      </c>
      <c r="B3442">
        <v>4208820</v>
      </c>
      <c r="C3442" s="1">
        <v>45436.166666666664</v>
      </c>
      <c r="D3442">
        <v>841764</v>
      </c>
      <c r="O3442">
        <f t="shared" si="490"/>
        <v>1422868.768361582</v>
      </c>
      <c r="P3442">
        <f t="shared" si="491"/>
        <v>2264632.768361582</v>
      </c>
      <c r="T3442">
        <v>210</v>
      </c>
      <c r="U3442">
        <f t="shared" si="492"/>
        <v>359058</v>
      </c>
      <c r="V3442">
        <f t="shared" si="493"/>
        <v>10416</v>
      </c>
      <c r="W3442" s="1">
        <v>45435.375</v>
      </c>
      <c r="X3442">
        <f t="shared" si="494"/>
        <v>8442.792377872096</v>
      </c>
      <c r="Z3442">
        <f t="shared" si="495"/>
        <v>-1973.207622127904</v>
      </c>
      <c r="AK3442">
        <f t="shared" si="497"/>
        <v>8589.7378645873086</v>
      </c>
      <c r="AL3442">
        <f t="shared" si="496"/>
        <v>-1826.2621354126914</v>
      </c>
      <c r="AR3442">
        <f t="shared" si="489"/>
        <v>-1826.2621354126914</v>
      </c>
      <c r="AT3442">
        <v>7.2503055530214624</v>
      </c>
    </row>
    <row r="3443" spans="1:46">
      <c r="A3443" s="1">
        <v>45435.375</v>
      </c>
      <c r="B3443">
        <v>4208860</v>
      </c>
      <c r="C3443" s="1">
        <v>45436.166666666664</v>
      </c>
      <c r="D3443">
        <v>841772</v>
      </c>
      <c r="O3443">
        <f t="shared" si="490"/>
        <v>1422882.291094969</v>
      </c>
      <c r="P3443">
        <f t="shared" si="491"/>
        <v>2264654.291094969</v>
      </c>
      <c r="T3443">
        <v>220</v>
      </c>
      <c r="U3443">
        <f t="shared" si="492"/>
        <v>376156</v>
      </c>
      <c r="V3443">
        <f t="shared" si="493"/>
        <v>10912</v>
      </c>
      <c r="W3443" s="1">
        <v>45435.416666666664</v>
      </c>
      <c r="X3443">
        <f t="shared" si="494"/>
        <v>8442.8726169165584</v>
      </c>
      <c r="Z3443">
        <f t="shared" si="495"/>
        <v>-2469.1273830834416</v>
      </c>
      <c r="AK3443">
        <f t="shared" si="497"/>
        <v>8589.8195001798485</v>
      </c>
      <c r="AL3443">
        <f t="shared" si="496"/>
        <v>-2322.1804998201515</v>
      </c>
      <c r="AR3443">
        <f t="shared" si="489"/>
        <v>-2322.1804998201515</v>
      </c>
      <c r="AT3443">
        <v>7.6125783251718531</v>
      </c>
    </row>
    <row r="3444" spans="1:46">
      <c r="A3444" s="1">
        <v>45435.416666666664</v>
      </c>
      <c r="B3444">
        <v>4221650</v>
      </c>
      <c r="C3444" s="1">
        <v>45436.166666666664</v>
      </c>
      <c r="D3444">
        <v>844330</v>
      </c>
      <c r="O3444">
        <f t="shared" si="490"/>
        <v>1427206.1850955072</v>
      </c>
      <c r="P3444">
        <f t="shared" si="491"/>
        <v>2271536.1850955072</v>
      </c>
      <c r="T3444">
        <v>225</v>
      </c>
      <c r="U3444">
        <f t="shared" si="492"/>
        <v>384705</v>
      </c>
      <c r="V3444">
        <f t="shared" si="493"/>
        <v>11160</v>
      </c>
      <c r="W3444" s="1">
        <v>45435.458333333336</v>
      </c>
      <c r="X3444">
        <f t="shared" si="494"/>
        <v>8468.5290513834607</v>
      </c>
      <c r="Z3444">
        <f t="shared" si="495"/>
        <v>-2691.4709486165393</v>
      </c>
      <c r="AK3444">
        <f t="shared" si="497"/>
        <v>8615.9224808936997</v>
      </c>
      <c r="AL3444">
        <f t="shared" si="496"/>
        <v>-2544.0775191063003</v>
      </c>
      <c r="AR3444">
        <f t="shared" si="489"/>
        <v>-2544.0775191063003</v>
      </c>
      <c r="AT3444">
        <v>8.1228007785284717</v>
      </c>
    </row>
    <row r="3445" spans="1:46">
      <c r="A3445" s="1">
        <v>45435.458333333336</v>
      </c>
      <c r="B3445">
        <v>4352640</v>
      </c>
      <c r="C3445" s="1">
        <v>45436.166666666664</v>
      </c>
      <c r="D3445">
        <v>870528</v>
      </c>
      <c r="O3445">
        <f t="shared" si="490"/>
        <v>1471489.7562550446</v>
      </c>
      <c r="P3445">
        <f t="shared" si="491"/>
        <v>2342017.7562550446</v>
      </c>
      <c r="T3445">
        <v>220</v>
      </c>
      <c r="U3445">
        <f t="shared" si="492"/>
        <v>376156</v>
      </c>
      <c r="V3445">
        <f t="shared" si="493"/>
        <v>10912</v>
      </c>
      <c r="W3445" s="1">
        <v>45435.5</v>
      </c>
      <c r="X3445">
        <f t="shared" si="494"/>
        <v>8731.2918622372072</v>
      </c>
      <c r="Z3445">
        <f t="shared" si="495"/>
        <v>-2180.7081377627928</v>
      </c>
      <c r="AK3445">
        <f t="shared" si="497"/>
        <v>8883.2586375557312</v>
      </c>
      <c r="AL3445">
        <f t="shared" si="496"/>
        <v>-2028.7413624442688</v>
      </c>
      <c r="AR3445">
        <f t="shared" si="489"/>
        <v>-2028.7413624442688</v>
      </c>
      <c r="AT3445">
        <v>8.8600697519232199</v>
      </c>
    </row>
    <row r="3446" spans="1:46">
      <c r="A3446" s="1">
        <v>45435.5</v>
      </c>
      <c r="B3446">
        <v>4382360</v>
      </c>
      <c r="C3446" s="1">
        <v>45436.166666666664</v>
      </c>
      <c r="D3446">
        <v>876472</v>
      </c>
      <c r="O3446">
        <f t="shared" si="490"/>
        <v>1481537.1471616896</v>
      </c>
      <c r="P3446">
        <f t="shared" si="491"/>
        <v>2358009.1471616896</v>
      </c>
      <c r="T3446">
        <v>210</v>
      </c>
      <c r="U3446">
        <f t="shared" si="492"/>
        <v>359058</v>
      </c>
      <c r="V3446">
        <f t="shared" si="493"/>
        <v>10416</v>
      </c>
      <c r="W3446" s="1">
        <v>45435.541666666664</v>
      </c>
      <c r="X3446">
        <f t="shared" si="494"/>
        <v>8790.9094722728842</v>
      </c>
      <c r="Z3446">
        <f t="shared" si="495"/>
        <v>-1625.0905277271158</v>
      </c>
      <c r="AK3446">
        <f t="shared" si="497"/>
        <v>8943.9138828110608</v>
      </c>
      <c r="AL3446">
        <f t="shared" si="496"/>
        <v>-1472.0861171889392</v>
      </c>
      <c r="AR3446">
        <f t="shared" si="489"/>
        <v>-1472.0861171889392</v>
      </c>
      <c r="AT3446">
        <v>8.8804786500586488</v>
      </c>
    </row>
    <row r="3447" spans="1:46">
      <c r="A3447" s="1">
        <v>45435.541666666664</v>
      </c>
      <c r="B3447">
        <v>4413680</v>
      </c>
      <c r="C3447" s="1">
        <v>45436.166666666664</v>
      </c>
      <c r="D3447">
        <v>882736</v>
      </c>
      <c r="O3447">
        <f t="shared" si="490"/>
        <v>1492125.4474038202</v>
      </c>
      <c r="P3447">
        <f t="shared" si="491"/>
        <v>2374861.4474038202</v>
      </c>
      <c r="T3447">
        <v>200</v>
      </c>
      <c r="U3447">
        <f t="shared" si="492"/>
        <v>341960</v>
      </c>
      <c r="V3447">
        <f t="shared" si="493"/>
        <v>9920</v>
      </c>
      <c r="W3447" s="1">
        <v>45435.583333333336</v>
      </c>
      <c r="X3447">
        <f t="shared" si="494"/>
        <v>8853.7366440870646</v>
      </c>
      <c r="Z3447">
        <f t="shared" si="495"/>
        <v>-1066.2633559129354</v>
      </c>
      <c r="AK3447">
        <f t="shared" si="497"/>
        <v>9007.8345517678881</v>
      </c>
      <c r="AL3447">
        <f t="shared" si="496"/>
        <v>-912.16544823211188</v>
      </c>
      <c r="AR3447">
        <f t="shared" si="489"/>
        <v>-912.16544823211188</v>
      </c>
      <c r="AT3447">
        <v>9.1866121220737114</v>
      </c>
    </row>
    <row r="3448" spans="1:46">
      <c r="A3448" s="1">
        <v>45435.583333333336</v>
      </c>
      <c r="B3448">
        <v>4481290</v>
      </c>
      <c r="C3448" s="1">
        <v>45436.166666666664</v>
      </c>
      <c r="D3448">
        <v>896258</v>
      </c>
      <c r="O3448">
        <f t="shared" si="490"/>
        <v>1514982.2475114339</v>
      </c>
      <c r="P3448">
        <f t="shared" si="491"/>
        <v>2411240.2475114339</v>
      </c>
      <c r="T3448">
        <v>195</v>
      </c>
      <c r="U3448">
        <f t="shared" si="492"/>
        <v>333411</v>
      </c>
      <c r="V3448">
        <f t="shared" si="493"/>
        <v>9672</v>
      </c>
      <c r="W3448" s="1">
        <v>45435.625</v>
      </c>
      <c r="X3448">
        <f t="shared" si="494"/>
        <v>8989.3606889898947</v>
      </c>
      <c r="Z3448">
        <f t="shared" si="495"/>
        <v>-682.6393110101053</v>
      </c>
      <c r="AK3448">
        <f t="shared" si="497"/>
        <v>9145.8191120543215</v>
      </c>
      <c r="AL3448">
        <f t="shared" si="496"/>
        <v>-526.18088794567848</v>
      </c>
      <c r="AR3448">
        <f t="shared" si="489"/>
        <v>-526.18088794567848</v>
      </c>
      <c r="AT3448">
        <v>9.2656990740561014</v>
      </c>
    </row>
    <row r="3449" spans="1:46">
      <c r="A3449" s="1">
        <v>45435.625</v>
      </c>
      <c r="B3449">
        <v>4544040</v>
      </c>
      <c r="C3449" s="1">
        <v>45436.166666666664</v>
      </c>
      <c r="D3449">
        <v>908808</v>
      </c>
      <c r="O3449">
        <f t="shared" si="490"/>
        <v>1536196.0355125102</v>
      </c>
      <c r="P3449">
        <f t="shared" si="491"/>
        <v>2445004.0355125102</v>
      </c>
      <c r="T3449">
        <v>195</v>
      </c>
      <c r="U3449">
        <f t="shared" si="492"/>
        <v>333411</v>
      </c>
      <c r="V3449">
        <f t="shared" si="493"/>
        <v>9672</v>
      </c>
      <c r="W3449" s="1">
        <v>45435.666666666664</v>
      </c>
      <c r="X3449">
        <f t="shared" si="494"/>
        <v>9115.2356899905262</v>
      </c>
      <c r="Z3449">
        <f t="shared" si="495"/>
        <v>-556.76431000947377</v>
      </c>
      <c r="AK3449">
        <f t="shared" si="497"/>
        <v>9273.8849478474567</v>
      </c>
      <c r="AL3449">
        <f t="shared" si="496"/>
        <v>-398.11505215254329</v>
      </c>
      <c r="AR3449">
        <f t="shared" si="489"/>
        <v>-398.11505215254329</v>
      </c>
      <c r="AT3449">
        <v>10.163690591967679</v>
      </c>
    </row>
    <row r="3450" spans="1:46">
      <c r="A3450" s="1">
        <v>45435.666666666664</v>
      </c>
      <c r="B3450">
        <v>4533350</v>
      </c>
      <c r="C3450" s="1">
        <v>45436.166666666664</v>
      </c>
      <c r="D3450">
        <v>906670</v>
      </c>
      <c r="O3450">
        <f t="shared" si="490"/>
        <v>1532582.0850147968</v>
      </c>
      <c r="P3450">
        <f t="shared" si="491"/>
        <v>2439252.0850147968</v>
      </c>
      <c r="T3450">
        <v>200</v>
      </c>
      <c r="U3450">
        <f t="shared" si="492"/>
        <v>341960</v>
      </c>
      <c r="V3450">
        <f t="shared" si="493"/>
        <v>9920</v>
      </c>
      <c r="W3450" s="1">
        <v>45435.708333333336</v>
      </c>
      <c r="X3450">
        <f t="shared" si="494"/>
        <v>9093.7918053579087</v>
      </c>
      <c r="Z3450">
        <f t="shared" si="495"/>
        <v>-826.20819464209126</v>
      </c>
      <c r="AK3450">
        <f t="shared" si="497"/>
        <v>9252.0678357418201</v>
      </c>
      <c r="AL3450">
        <f t="shared" si="496"/>
        <v>-667.93216425817991</v>
      </c>
      <c r="AR3450">
        <f t="shared" si="489"/>
        <v>-667.93216425817991</v>
      </c>
      <c r="AT3450">
        <v>10.775957535997804</v>
      </c>
    </row>
    <row r="3451" spans="1:46">
      <c r="A3451" s="1">
        <v>45435.708333333336</v>
      </c>
      <c r="B3451">
        <v>4519150</v>
      </c>
      <c r="C3451" s="1">
        <v>45436.166666666664</v>
      </c>
      <c r="D3451">
        <v>903830</v>
      </c>
      <c r="O3451">
        <f t="shared" si="490"/>
        <v>1527781.5146623622</v>
      </c>
      <c r="P3451">
        <f t="shared" si="491"/>
        <v>2431611.5146623622</v>
      </c>
      <c r="T3451">
        <v>210</v>
      </c>
      <c r="U3451">
        <f t="shared" si="492"/>
        <v>359058</v>
      </c>
      <c r="V3451">
        <f t="shared" si="493"/>
        <v>10416</v>
      </c>
      <c r="W3451" s="1">
        <v>45435.75</v>
      </c>
      <c r="X3451">
        <f t="shared" si="494"/>
        <v>9065.3069445737019</v>
      </c>
      <c r="Z3451">
        <f t="shared" si="495"/>
        <v>-1350.6930554262981</v>
      </c>
      <c r="AK3451">
        <f t="shared" si="497"/>
        <v>9223.0872003910226</v>
      </c>
      <c r="AL3451">
        <f t="shared" si="496"/>
        <v>-1192.9127996089774</v>
      </c>
      <c r="AR3451">
        <f t="shared" si="489"/>
        <v>-1192.9127996089774</v>
      </c>
      <c r="AT3451">
        <v>11.4060649639232</v>
      </c>
    </row>
    <row r="3452" spans="1:46">
      <c r="A3452" s="1">
        <v>45435.75</v>
      </c>
      <c r="B3452">
        <v>4639940</v>
      </c>
      <c r="C3452" s="1">
        <v>45436.166666666664</v>
      </c>
      <c r="D3452">
        <v>927988</v>
      </c>
      <c r="O3452">
        <f t="shared" si="490"/>
        <v>1568616.7888081786</v>
      </c>
      <c r="P3452">
        <f t="shared" si="491"/>
        <v>2496604.7888081786</v>
      </c>
      <c r="T3452">
        <v>220</v>
      </c>
      <c r="U3452">
        <f t="shared" si="492"/>
        <v>376156</v>
      </c>
      <c r="V3452">
        <f t="shared" si="493"/>
        <v>10912</v>
      </c>
      <c r="W3452" s="1">
        <v>45435.791666666664</v>
      </c>
      <c r="X3452">
        <f t="shared" si="494"/>
        <v>9307.6087990894957</v>
      </c>
      <c r="Z3452">
        <f t="shared" si="495"/>
        <v>-1604.3912009105043</v>
      </c>
      <c r="AK3452">
        <f t="shared" si="497"/>
        <v>9469.6062809560044</v>
      </c>
      <c r="AL3452">
        <f t="shared" si="496"/>
        <v>-1442.3937190439956</v>
      </c>
      <c r="AR3452">
        <f t="shared" si="489"/>
        <v>-1442.3937190439956</v>
      </c>
      <c r="AT3452">
        <v>11.749153371825741</v>
      </c>
    </row>
    <row r="3453" spans="1:46">
      <c r="A3453" s="1">
        <v>45435.791666666664</v>
      </c>
      <c r="B3453">
        <v>4732850</v>
      </c>
      <c r="C3453" s="1">
        <v>45436.166666666664</v>
      </c>
      <c r="D3453">
        <v>946570</v>
      </c>
      <c r="O3453">
        <f t="shared" si="490"/>
        <v>1600026.7177831586</v>
      </c>
      <c r="P3453">
        <f t="shared" si="491"/>
        <v>2546596.7177831586</v>
      </c>
      <c r="T3453">
        <v>225</v>
      </c>
      <c r="U3453">
        <f t="shared" si="492"/>
        <v>384705</v>
      </c>
      <c r="V3453">
        <f t="shared" si="493"/>
        <v>11160</v>
      </c>
      <c r="W3453" s="1">
        <v>45435.833333333336</v>
      </c>
      <c r="X3453">
        <f t="shared" si="494"/>
        <v>9493.984039614892</v>
      </c>
      <c r="Z3453">
        <f t="shared" si="495"/>
        <v>-1666.015960385108</v>
      </c>
      <c r="AK3453">
        <f t="shared" si="497"/>
        <v>9659.2253535223772</v>
      </c>
      <c r="AL3453">
        <f t="shared" si="496"/>
        <v>-1500.7746464776228</v>
      </c>
      <c r="AR3453">
        <f t="shared" si="489"/>
        <v>-1500.7746464776228</v>
      </c>
      <c r="AT3453">
        <v>12.43162692543774</v>
      </c>
    </row>
    <row r="3454" spans="1:46">
      <c r="A3454" s="1">
        <v>45435.833333333336</v>
      </c>
      <c r="B3454">
        <v>4751420</v>
      </c>
      <c r="C3454" s="1">
        <v>45436.166666666664</v>
      </c>
      <c r="D3454">
        <v>950284</v>
      </c>
      <c r="O3454">
        <f t="shared" si="490"/>
        <v>1606304.6467581387</v>
      </c>
      <c r="P3454">
        <f t="shared" si="491"/>
        <v>2556588.6467581387</v>
      </c>
      <c r="T3454">
        <v>220</v>
      </c>
      <c r="U3454">
        <f t="shared" si="492"/>
        <v>376156</v>
      </c>
      <c r="V3454">
        <f t="shared" si="493"/>
        <v>10912</v>
      </c>
      <c r="W3454" s="1">
        <v>45435.875</v>
      </c>
      <c r="X3454">
        <f t="shared" si="494"/>
        <v>9531.2350160066326</v>
      </c>
      <c r="Z3454">
        <f t="shared" si="495"/>
        <v>-1380.7649839933674</v>
      </c>
      <c r="AK3454">
        <f t="shared" si="497"/>
        <v>9697.1246773578914</v>
      </c>
      <c r="AL3454">
        <f t="shared" si="496"/>
        <v>-1214.8753226421086</v>
      </c>
      <c r="AR3454">
        <f t="shared" si="489"/>
        <v>-1214.8753226421086</v>
      </c>
      <c r="AT3454">
        <v>12.490304979282882</v>
      </c>
    </row>
    <row r="3455" spans="1:46">
      <c r="A3455" s="1">
        <v>45435.875</v>
      </c>
      <c r="B3455">
        <v>4755150</v>
      </c>
      <c r="C3455" s="1">
        <v>45436.166666666664</v>
      </c>
      <c r="D3455">
        <v>951030</v>
      </c>
      <c r="O3455">
        <f t="shared" si="490"/>
        <v>1607565.6416464895</v>
      </c>
      <c r="P3455">
        <f t="shared" si="491"/>
        <v>2558595.6416464895</v>
      </c>
      <c r="T3455">
        <v>215</v>
      </c>
      <c r="U3455">
        <f t="shared" si="492"/>
        <v>367607</v>
      </c>
      <c r="V3455">
        <f t="shared" si="493"/>
        <v>10664</v>
      </c>
      <c r="W3455" s="1">
        <v>45435.916666666664</v>
      </c>
      <c r="X3455">
        <f t="shared" si="494"/>
        <v>9538.7173069027667</v>
      </c>
      <c r="Z3455">
        <f t="shared" si="495"/>
        <v>-1125.2826930972333</v>
      </c>
      <c r="AK3455">
        <f t="shared" si="497"/>
        <v>9704.737196362008</v>
      </c>
      <c r="AL3455">
        <f t="shared" si="496"/>
        <v>-959.26280363799196</v>
      </c>
      <c r="AR3455">
        <f t="shared" si="489"/>
        <v>-959.26280363799196</v>
      </c>
      <c r="AT3455">
        <v>12.81046586120101</v>
      </c>
    </row>
    <row r="3456" spans="1:46">
      <c r="A3456" s="1">
        <v>45435.916666666664</v>
      </c>
      <c r="B3456">
        <v>4752070</v>
      </c>
      <c r="C3456" s="1">
        <v>45436.166666666664</v>
      </c>
      <c r="D3456">
        <v>950414</v>
      </c>
      <c r="O3456">
        <f t="shared" si="490"/>
        <v>1606524.3911756794</v>
      </c>
      <c r="P3456">
        <f t="shared" si="491"/>
        <v>2556938.3911756794</v>
      </c>
      <c r="T3456">
        <v>205</v>
      </c>
      <c r="U3456">
        <f t="shared" si="492"/>
        <v>350509</v>
      </c>
      <c r="V3456">
        <f t="shared" si="493"/>
        <v>10168</v>
      </c>
      <c r="W3456" s="1">
        <v>45435.958333333336</v>
      </c>
      <c r="X3456">
        <f t="shared" si="494"/>
        <v>9532.5389004791487</v>
      </c>
      <c r="Z3456">
        <f t="shared" si="495"/>
        <v>-635.46109952085135</v>
      </c>
      <c r="AK3456">
        <f t="shared" si="497"/>
        <v>9698.4512557366252</v>
      </c>
      <c r="AL3456">
        <f t="shared" si="496"/>
        <v>-469.54874426337483</v>
      </c>
      <c r="AR3456">
        <f t="shared" si="489"/>
        <v>-469.54874426337483</v>
      </c>
      <c r="AT3456">
        <v>13.658709454055497</v>
      </c>
    </row>
    <row r="3457" spans="1:46">
      <c r="A3457" s="1">
        <v>45435.958333333336</v>
      </c>
      <c r="B3457">
        <v>4917120</v>
      </c>
      <c r="C3457" s="1">
        <v>45436.166666666664</v>
      </c>
      <c r="D3457">
        <v>983424</v>
      </c>
      <c r="O3457">
        <f t="shared" si="490"/>
        <v>1662322.5698143668</v>
      </c>
      <c r="P3457">
        <f t="shared" si="491"/>
        <v>2645746.5698143668</v>
      </c>
      <c r="T3457">
        <v>190</v>
      </c>
      <c r="U3457">
        <f t="shared" si="492"/>
        <v>324862</v>
      </c>
      <c r="V3457">
        <f t="shared" si="493"/>
        <v>9424</v>
      </c>
      <c r="W3457" s="1">
        <v>45436</v>
      </c>
      <c r="X3457">
        <f t="shared" si="494"/>
        <v>9863.62525769276</v>
      </c>
      <c r="Z3457">
        <f t="shared" si="495"/>
        <v>439.62525769275999</v>
      </c>
      <c r="AK3457">
        <f t="shared" si="497"/>
        <v>10035.300119444299</v>
      </c>
      <c r="AL3457">
        <f t="shared" si="496"/>
        <v>611.30011944429862</v>
      </c>
      <c r="AR3457">
        <f t="shared" si="489"/>
        <v>611.30011944429862</v>
      </c>
      <c r="AT3457">
        <v>13.823245072564532</v>
      </c>
    </row>
    <row r="3458" spans="1:46">
      <c r="A3458" s="1">
        <v>45436</v>
      </c>
      <c r="B3458">
        <v>4992590</v>
      </c>
      <c r="C3458" s="1">
        <v>45437.166666666664</v>
      </c>
      <c r="D3458">
        <v>998518</v>
      </c>
      <c r="O3458">
        <f t="shared" si="490"/>
        <v>1687836.5870325533</v>
      </c>
      <c r="P3458">
        <f t="shared" si="491"/>
        <v>2686354.5870325533</v>
      </c>
      <c r="T3458">
        <v>180</v>
      </c>
      <c r="U3458">
        <f t="shared" si="492"/>
        <v>307764</v>
      </c>
      <c r="V3458">
        <f t="shared" si="493"/>
        <v>8928</v>
      </c>
      <c r="W3458" s="1">
        <v>45436.041666666664</v>
      </c>
      <c r="X3458">
        <f t="shared" si="494"/>
        <v>10015.016274832482</v>
      </c>
      <c r="Z3458">
        <f t="shared" si="495"/>
        <v>1087.0162748324819</v>
      </c>
      <c r="AK3458">
        <f t="shared" si="497"/>
        <v>10189.326073664344</v>
      </c>
      <c r="AL3458">
        <f t="shared" si="496"/>
        <v>1261.3260736643442</v>
      </c>
      <c r="AR3458">
        <f t="shared" ref="AR3458:AR3521" si="498">$AK3458-$V3458</f>
        <v>1261.3260736643442</v>
      </c>
      <c r="AT3458">
        <v>14.535007866712476</v>
      </c>
    </row>
    <row r="3459" spans="1:46">
      <c r="A3459" s="1">
        <v>45436.041666666664</v>
      </c>
      <c r="B3459">
        <v>5051240</v>
      </c>
      <c r="C3459" s="1">
        <v>45437.166666666664</v>
      </c>
      <c r="D3459">
        <v>1010248</v>
      </c>
      <c r="O3459">
        <f t="shared" ref="O3459:O3522" si="499">$D3459/$R$2 - $D3459</f>
        <v>1707664.2948614475</v>
      </c>
      <c r="P3459">
        <f t="shared" ref="P3459:P3522" si="500">$D3459/$R$2</f>
        <v>2717912.2948614475</v>
      </c>
      <c r="T3459">
        <v>175</v>
      </c>
      <c r="U3459">
        <f t="shared" ref="U3459:U3522" si="501">($T3459*1000)*1.7098</f>
        <v>299215</v>
      </c>
      <c r="V3459">
        <f t="shared" ref="V3459:V3522" si="502">$T3459*49.6</f>
        <v>8680</v>
      </c>
      <c r="W3459" s="1">
        <v>45436.083333333336</v>
      </c>
      <c r="X3459">
        <f t="shared" ref="X3459:X3522" si="503">(10*(2793.73 - 865.322))*($D3459/MAX($D$2:$D$8785))*0.85*0.85</f>
        <v>10132.6667737757</v>
      </c>
      <c r="Z3459">
        <f t="shared" ref="Z3459:Z3522" si="504">$X3459 - $V3459</f>
        <v>1452.6667737756998</v>
      </c>
      <c r="AK3459">
        <f t="shared" si="497"/>
        <v>10309.024261222386</v>
      </c>
      <c r="AL3459">
        <f t="shared" ref="AL3459:AL3522" si="505">$AK3459-$V3459</f>
        <v>1629.0242612223865</v>
      </c>
      <c r="AR3459">
        <f t="shared" si="498"/>
        <v>1629.0242612223865</v>
      </c>
      <c r="AT3459">
        <v>14.574561229544997</v>
      </c>
    </row>
    <row r="3460" spans="1:46">
      <c r="A3460" s="1">
        <v>45436.083333333336</v>
      </c>
      <c r="B3460">
        <v>5057660</v>
      </c>
      <c r="C3460" s="1">
        <v>45437.166666666664</v>
      </c>
      <c r="D3460">
        <v>1011532</v>
      </c>
      <c r="O3460">
        <f t="shared" si="499"/>
        <v>1709834.6935700835</v>
      </c>
      <c r="P3460">
        <f t="shared" si="500"/>
        <v>2721366.6935700835</v>
      </c>
      <c r="T3460">
        <v>170</v>
      </c>
      <c r="U3460">
        <f t="shared" si="501"/>
        <v>290666</v>
      </c>
      <c r="V3460">
        <f t="shared" si="502"/>
        <v>8432</v>
      </c>
      <c r="W3460" s="1">
        <v>45436.125</v>
      </c>
      <c r="X3460">
        <f t="shared" si="503"/>
        <v>10145.545140411941</v>
      </c>
      <c r="Z3460">
        <f t="shared" si="504"/>
        <v>1713.5451404119412</v>
      </c>
      <c r="AK3460">
        <f t="shared" si="497"/>
        <v>10322.12677382465</v>
      </c>
      <c r="AL3460">
        <f t="shared" si="505"/>
        <v>1890.1267738246497</v>
      </c>
      <c r="AR3460">
        <f t="shared" si="498"/>
        <v>1890.1267738246497</v>
      </c>
      <c r="AT3460">
        <v>14.633239283393777</v>
      </c>
    </row>
    <row r="3461" spans="1:46">
      <c r="A3461" s="1">
        <v>45436.125</v>
      </c>
      <c r="B3461">
        <v>5059870</v>
      </c>
      <c r="C3461" s="1">
        <v>45437.166666666664</v>
      </c>
      <c r="D3461">
        <v>1011974</v>
      </c>
      <c r="O3461">
        <f t="shared" si="499"/>
        <v>1710581.8245897233</v>
      </c>
      <c r="P3461">
        <f t="shared" si="500"/>
        <v>2722555.8245897233</v>
      </c>
      <c r="T3461">
        <v>165</v>
      </c>
      <c r="U3461">
        <f t="shared" si="501"/>
        <v>282117</v>
      </c>
      <c r="V3461">
        <f t="shared" si="502"/>
        <v>8184</v>
      </c>
      <c r="W3461" s="1">
        <v>45436.166666666664</v>
      </c>
      <c r="X3461">
        <f t="shared" si="503"/>
        <v>10149.978347618498</v>
      </c>
      <c r="Z3461">
        <f t="shared" si="504"/>
        <v>1965.9783476184984</v>
      </c>
      <c r="AK3461">
        <f t="shared" si="497"/>
        <v>10326.637140312343</v>
      </c>
      <c r="AL3461">
        <f t="shared" si="505"/>
        <v>2142.637140312343</v>
      </c>
      <c r="AR3461">
        <f t="shared" si="498"/>
        <v>2142.637140312343</v>
      </c>
      <c r="AT3461">
        <v>15.184279533019435</v>
      </c>
    </row>
    <row r="3462" spans="1:46">
      <c r="A3462" s="1">
        <v>45436.166666666664</v>
      </c>
      <c r="B3462">
        <v>5058640</v>
      </c>
      <c r="C3462" s="1">
        <v>45437.166666666664</v>
      </c>
      <c r="D3462">
        <v>1011728</v>
      </c>
      <c r="O3462">
        <f t="shared" si="499"/>
        <v>1710166.0005380684</v>
      </c>
      <c r="P3462">
        <f t="shared" si="500"/>
        <v>2721894.0005380684</v>
      </c>
      <c r="T3462">
        <v>160</v>
      </c>
      <c r="U3462">
        <f t="shared" si="501"/>
        <v>273568</v>
      </c>
      <c r="V3462">
        <f t="shared" si="502"/>
        <v>7936</v>
      </c>
      <c r="W3462" s="1">
        <v>45436.208333333336</v>
      </c>
      <c r="X3462">
        <f t="shared" si="503"/>
        <v>10147.510997001275</v>
      </c>
      <c r="Z3462">
        <f t="shared" si="504"/>
        <v>2211.5109970012745</v>
      </c>
      <c r="AK3462">
        <f t="shared" si="497"/>
        <v>10324.126845841818</v>
      </c>
      <c r="AL3462">
        <f t="shared" si="505"/>
        <v>2388.1268458418181</v>
      </c>
      <c r="AR3462">
        <f t="shared" si="498"/>
        <v>2388.1268458418181</v>
      </c>
      <c r="AT3462">
        <v>15.32714181996198</v>
      </c>
    </row>
    <row r="3463" spans="1:46">
      <c r="A3463" s="1">
        <v>45436.208333333336</v>
      </c>
      <c r="B3463">
        <v>5059990</v>
      </c>
      <c r="C3463" s="1">
        <v>45437.166666666664</v>
      </c>
      <c r="D3463">
        <v>1011998</v>
      </c>
      <c r="O3463">
        <f t="shared" si="499"/>
        <v>1710622.3927898845</v>
      </c>
      <c r="P3463">
        <f t="shared" si="500"/>
        <v>2722620.3927898845</v>
      </c>
      <c r="T3463">
        <v>165</v>
      </c>
      <c r="U3463">
        <f t="shared" si="501"/>
        <v>282117</v>
      </c>
      <c r="V3463">
        <f t="shared" si="502"/>
        <v>8184</v>
      </c>
      <c r="W3463" s="1">
        <v>45436.25</v>
      </c>
      <c r="X3463">
        <f t="shared" si="503"/>
        <v>10150.219064751886</v>
      </c>
      <c r="Z3463">
        <f t="shared" si="504"/>
        <v>1966.2190647518855</v>
      </c>
      <c r="AK3463">
        <f t="shared" si="497"/>
        <v>10326.882047089954</v>
      </c>
      <c r="AL3463">
        <f t="shared" si="505"/>
        <v>2142.8820470899536</v>
      </c>
      <c r="AR3463">
        <f t="shared" si="498"/>
        <v>2142.8820470899536</v>
      </c>
      <c r="AT3463">
        <v>15.750611625986494</v>
      </c>
    </row>
    <row r="3464" spans="1:46">
      <c r="A3464" s="1">
        <v>45436.25</v>
      </c>
      <c r="B3464">
        <v>5058480</v>
      </c>
      <c r="C3464" s="1">
        <v>45437.166666666664</v>
      </c>
      <c r="D3464">
        <v>1011696</v>
      </c>
      <c r="O3464">
        <f t="shared" si="499"/>
        <v>1710111.9096045201</v>
      </c>
      <c r="P3464">
        <f t="shared" si="500"/>
        <v>2721807.9096045201</v>
      </c>
      <c r="T3464">
        <v>180</v>
      </c>
      <c r="U3464">
        <f t="shared" si="501"/>
        <v>307764</v>
      </c>
      <c r="V3464">
        <f t="shared" si="502"/>
        <v>8928</v>
      </c>
      <c r="W3464" s="1">
        <v>45436.291666666664</v>
      </c>
      <c r="X3464">
        <f t="shared" si="503"/>
        <v>10147.190040823425</v>
      </c>
      <c r="Z3464">
        <f t="shared" si="504"/>
        <v>1219.1900408234251</v>
      </c>
      <c r="AK3464">
        <f t="shared" ref="AK3464:AK3527" si="506">(7.5*(2793.73 - 865.322))*($D3464/MAX($D$2:$D$8785))*0.99*0.99</f>
        <v>10323.800303471668</v>
      </c>
      <c r="AL3464">
        <f t="shared" si="505"/>
        <v>1395.8003034716676</v>
      </c>
      <c r="AR3464">
        <f t="shared" si="498"/>
        <v>1395.8003034716676</v>
      </c>
      <c r="AT3464">
        <v>17.360365938044197</v>
      </c>
    </row>
    <row r="3465" spans="1:46">
      <c r="A3465" s="1">
        <v>45436.291666666664</v>
      </c>
      <c r="B3465">
        <v>5059500</v>
      </c>
      <c r="C3465" s="1">
        <v>45437.166666666664</v>
      </c>
      <c r="D3465">
        <v>1011900</v>
      </c>
      <c r="O3465">
        <f t="shared" si="499"/>
        <v>1710456.739305892</v>
      </c>
      <c r="P3465">
        <f t="shared" si="500"/>
        <v>2722356.739305892</v>
      </c>
      <c r="T3465">
        <v>195</v>
      </c>
      <c r="U3465">
        <f t="shared" si="501"/>
        <v>333411</v>
      </c>
      <c r="V3465">
        <f t="shared" si="502"/>
        <v>9672</v>
      </c>
      <c r="W3465" s="1">
        <v>45436.333333333336</v>
      </c>
      <c r="X3465">
        <f t="shared" si="503"/>
        <v>10149.236136457219</v>
      </c>
      <c r="Z3465">
        <f t="shared" si="504"/>
        <v>477.23613645721889</v>
      </c>
      <c r="AK3465">
        <f t="shared" si="506"/>
        <v>10325.88201108137</v>
      </c>
      <c r="AL3465">
        <f t="shared" si="505"/>
        <v>653.88201108137036</v>
      </c>
      <c r="AR3465">
        <f t="shared" si="498"/>
        <v>653.88201108137036</v>
      </c>
      <c r="AT3465">
        <v>18.837472299070214</v>
      </c>
    </row>
    <row r="3466" spans="1:46">
      <c r="A3466" s="1">
        <v>45436.333333333336</v>
      </c>
      <c r="B3466">
        <v>5060070</v>
      </c>
      <c r="C3466" s="1">
        <v>45437.166666666664</v>
      </c>
      <c r="D3466">
        <v>1012014</v>
      </c>
      <c r="O3466">
        <f t="shared" si="499"/>
        <v>1710649.4382566586</v>
      </c>
      <c r="P3466">
        <f t="shared" si="500"/>
        <v>2722663.4382566586</v>
      </c>
      <c r="T3466">
        <v>210</v>
      </c>
      <c r="U3466">
        <f t="shared" si="501"/>
        <v>359058</v>
      </c>
      <c r="V3466">
        <f t="shared" si="502"/>
        <v>10416</v>
      </c>
      <c r="W3466" s="1">
        <v>45436.375</v>
      </c>
      <c r="X3466">
        <f t="shared" si="503"/>
        <v>10150.379542840812</v>
      </c>
      <c r="Z3466">
        <f t="shared" si="504"/>
        <v>-265.62045715918794</v>
      </c>
      <c r="AK3466">
        <f t="shared" si="506"/>
        <v>10327.04531827503</v>
      </c>
      <c r="AL3466">
        <f t="shared" si="505"/>
        <v>-88.954681724970214</v>
      </c>
      <c r="AR3466">
        <f t="shared" si="498"/>
        <v>-88.954681724970214</v>
      </c>
      <c r="AT3466">
        <v>18.854048349528966</v>
      </c>
    </row>
    <row r="3467" spans="1:46">
      <c r="A3467" s="1">
        <v>45436.375</v>
      </c>
      <c r="B3467">
        <v>5104930</v>
      </c>
      <c r="C3467" s="1">
        <v>45437.166666666664</v>
      </c>
      <c r="D3467">
        <v>1020986</v>
      </c>
      <c r="O3467">
        <f t="shared" si="499"/>
        <v>1725815.1837503365</v>
      </c>
      <c r="P3467">
        <f t="shared" si="500"/>
        <v>2746801.1837503365</v>
      </c>
      <c r="T3467">
        <v>220</v>
      </c>
      <c r="U3467">
        <f t="shared" si="501"/>
        <v>376156</v>
      </c>
      <c r="V3467">
        <f t="shared" si="502"/>
        <v>10912</v>
      </c>
      <c r="W3467" s="1">
        <v>45436.416666666664</v>
      </c>
      <c r="X3467">
        <f t="shared" si="503"/>
        <v>10240.367631205565</v>
      </c>
      <c r="Z3467">
        <f t="shared" si="504"/>
        <v>-671.63236879443502</v>
      </c>
      <c r="AK3467">
        <f t="shared" si="506"/>
        <v>10418.599635305787</v>
      </c>
      <c r="AL3467">
        <f t="shared" si="505"/>
        <v>-493.40036469421284</v>
      </c>
      <c r="AR3467">
        <f t="shared" si="498"/>
        <v>-493.40036469421284</v>
      </c>
      <c r="AT3467">
        <v>19.050471635520807</v>
      </c>
    </row>
    <row r="3468" spans="1:46">
      <c r="A3468" s="1">
        <v>45436.416666666664</v>
      </c>
      <c r="B3468">
        <v>5104820</v>
      </c>
      <c r="C3468" s="1">
        <v>45437.166666666664</v>
      </c>
      <c r="D3468">
        <v>1020964</v>
      </c>
      <c r="O3468">
        <f t="shared" si="499"/>
        <v>1725777.996233522</v>
      </c>
      <c r="P3468">
        <f t="shared" si="500"/>
        <v>2746741.996233522</v>
      </c>
      <c r="T3468">
        <v>225</v>
      </c>
      <c r="U3468">
        <f t="shared" si="501"/>
        <v>384705</v>
      </c>
      <c r="V3468">
        <f t="shared" si="502"/>
        <v>11160</v>
      </c>
      <c r="W3468" s="1">
        <v>45436.458333333336</v>
      </c>
      <c r="X3468">
        <f t="shared" si="503"/>
        <v>10240.146973833294</v>
      </c>
      <c r="Z3468">
        <f t="shared" si="504"/>
        <v>-919.8530261667056</v>
      </c>
      <c r="AK3468">
        <f t="shared" si="506"/>
        <v>10418.37513742631</v>
      </c>
      <c r="AL3468">
        <f t="shared" si="505"/>
        <v>-741.62486257368982</v>
      </c>
      <c r="AR3468">
        <f t="shared" si="498"/>
        <v>-741.62486257368982</v>
      </c>
      <c r="AT3468">
        <v>19.143605771087095</v>
      </c>
    </row>
    <row r="3469" spans="1:46">
      <c r="A3469" s="1">
        <v>45436.458333333336</v>
      </c>
      <c r="B3469">
        <v>5104430</v>
      </c>
      <c r="C3469" s="1">
        <v>45437.166666666664</v>
      </c>
      <c r="D3469">
        <v>1020886</v>
      </c>
      <c r="O3469">
        <f t="shared" si="499"/>
        <v>1725646.1495829974</v>
      </c>
      <c r="P3469">
        <f t="shared" si="500"/>
        <v>2746532.1495829974</v>
      </c>
      <c r="T3469">
        <v>220</v>
      </c>
      <c r="U3469">
        <f t="shared" si="501"/>
        <v>376156</v>
      </c>
      <c r="V3469">
        <f t="shared" si="502"/>
        <v>10912</v>
      </c>
      <c r="W3469" s="1">
        <v>45436.5</v>
      </c>
      <c r="X3469">
        <f t="shared" si="503"/>
        <v>10239.364643149782</v>
      </c>
      <c r="Z3469">
        <f t="shared" si="504"/>
        <v>-672.63535685021816</v>
      </c>
      <c r="AK3469">
        <f t="shared" si="506"/>
        <v>10417.579190399067</v>
      </c>
      <c r="AL3469">
        <f t="shared" si="505"/>
        <v>-494.42080960093335</v>
      </c>
      <c r="AR3469">
        <f t="shared" si="498"/>
        <v>-494.42080960093335</v>
      </c>
      <c r="AT3469">
        <v>19.244385828322265</v>
      </c>
    </row>
    <row r="3470" spans="1:46">
      <c r="A3470" s="1">
        <v>45436.5</v>
      </c>
      <c r="B3470">
        <v>5107000</v>
      </c>
      <c r="C3470" s="1">
        <v>45437.166666666664</v>
      </c>
      <c r="D3470">
        <v>1021400</v>
      </c>
      <c r="O3470">
        <f t="shared" si="499"/>
        <v>1726514.9852031209</v>
      </c>
      <c r="P3470">
        <f t="shared" si="500"/>
        <v>2747914.9852031209</v>
      </c>
      <c r="T3470">
        <v>210</v>
      </c>
      <c r="U3470">
        <f t="shared" si="501"/>
        <v>359058</v>
      </c>
      <c r="V3470">
        <f t="shared" si="502"/>
        <v>10416</v>
      </c>
      <c r="W3470" s="1">
        <v>45436.541666666664</v>
      </c>
      <c r="X3470">
        <f t="shared" si="503"/>
        <v>10244.520001756502</v>
      </c>
      <c r="Z3470">
        <f t="shared" si="504"/>
        <v>-171.4799982434979</v>
      </c>
      <c r="AK3470">
        <f t="shared" si="506"/>
        <v>10422.824277219599</v>
      </c>
      <c r="AL3470">
        <f t="shared" si="505"/>
        <v>6.8242772195990256</v>
      </c>
      <c r="AR3470">
        <f t="shared" si="498"/>
        <v>6.8242772195990256</v>
      </c>
      <c r="AT3470">
        <v>19.510965937506626</v>
      </c>
    </row>
    <row r="3471" spans="1:46">
      <c r="A3471" s="1">
        <v>45436.541666666664</v>
      </c>
      <c r="B3471">
        <v>5106870</v>
      </c>
      <c r="C3471" s="1">
        <v>45437.166666666664</v>
      </c>
      <c r="D3471">
        <v>1021374</v>
      </c>
      <c r="O3471">
        <f t="shared" si="499"/>
        <v>1726471.036319613</v>
      </c>
      <c r="P3471">
        <f t="shared" si="500"/>
        <v>2747845.036319613</v>
      </c>
      <c r="T3471">
        <v>200</v>
      </c>
      <c r="U3471">
        <f t="shared" si="501"/>
        <v>341960</v>
      </c>
      <c r="V3471">
        <f t="shared" si="502"/>
        <v>9920</v>
      </c>
      <c r="W3471" s="1">
        <v>45436.583333333336</v>
      </c>
      <c r="X3471">
        <f t="shared" si="503"/>
        <v>10244.259224861997</v>
      </c>
      <c r="Z3471">
        <f t="shared" si="504"/>
        <v>324.2592248619967</v>
      </c>
      <c r="AK3471">
        <f t="shared" si="506"/>
        <v>10422.558961543851</v>
      </c>
      <c r="AL3471">
        <f t="shared" si="505"/>
        <v>502.55896154385118</v>
      </c>
      <c r="AR3471">
        <f t="shared" si="498"/>
        <v>502.55896154385118</v>
      </c>
      <c r="AT3471">
        <v>20.082415085267712</v>
      </c>
    </row>
    <row r="3472" spans="1:46">
      <c r="A3472" s="1">
        <v>45436.583333333336</v>
      </c>
      <c r="B3472">
        <v>5107280</v>
      </c>
      <c r="C3472" s="1">
        <v>45437.166666666664</v>
      </c>
      <c r="D3472">
        <v>1021456</v>
      </c>
      <c r="O3472">
        <f t="shared" si="499"/>
        <v>1726609.6443368308</v>
      </c>
      <c r="P3472">
        <f t="shared" si="500"/>
        <v>2748065.6443368308</v>
      </c>
      <c r="T3472">
        <v>195</v>
      </c>
      <c r="U3472">
        <f t="shared" si="501"/>
        <v>333411</v>
      </c>
      <c r="V3472">
        <f t="shared" si="502"/>
        <v>9672</v>
      </c>
      <c r="W3472" s="1">
        <v>45436.625</v>
      </c>
      <c r="X3472">
        <f t="shared" si="503"/>
        <v>10245.081675067739</v>
      </c>
      <c r="Z3472">
        <f t="shared" si="504"/>
        <v>573.08167506773862</v>
      </c>
      <c r="AK3472">
        <f t="shared" si="506"/>
        <v>10423.395726367362</v>
      </c>
      <c r="AL3472">
        <f t="shared" si="505"/>
        <v>751.39572636736193</v>
      </c>
      <c r="AR3472">
        <f t="shared" si="498"/>
        <v>751.39572636736193</v>
      </c>
      <c r="AT3472">
        <v>20.613046436761579</v>
      </c>
    </row>
    <row r="3473" spans="1:46">
      <c r="A3473" s="1">
        <v>45436.625</v>
      </c>
      <c r="B3473">
        <v>5106520</v>
      </c>
      <c r="C3473" s="1">
        <v>45437.166666666664</v>
      </c>
      <c r="D3473">
        <v>1021304</v>
      </c>
      <c r="O3473">
        <f t="shared" si="499"/>
        <v>1726352.7124024755</v>
      </c>
      <c r="P3473">
        <f t="shared" si="500"/>
        <v>2747656.7124024755</v>
      </c>
      <c r="T3473">
        <v>195</v>
      </c>
      <c r="U3473">
        <f t="shared" si="501"/>
        <v>333411</v>
      </c>
      <c r="V3473">
        <f t="shared" si="502"/>
        <v>9672</v>
      </c>
      <c r="W3473" s="1">
        <v>45436.666666666664</v>
      </c>
      <c r="X3473">
        <f t="shared" si="503"/>
        <v>10243.55713322295</v>
      </c>
      <c r="Z3473">
        <f t="shared" si="504"/>
        <v>571.55713322295014</v>
      </c>
      <c r="AK3473">
        <f t="shared" si="506"/>
        <v>10421.844650109151</v>
      </c>
      <c r="AL3473">
        <f t="shared" si="505"/>
        <v>749.84465010915119</v>
      </c>
      <c r="AR3473">
        <f t="shared" si="498"/>
        <v>749.84465010915119</v>
      </c>
      <c r="AT3473">
        <v>21.040368864145421</v>
      </c>
    </row>
    <row r="3474" spans="1:46">
      <c r="A3474" s="1">
        <v>45436.666666666664</v>
      </c>
      <c r="B3474">
        <v>5107730</v>
      </c>
      <c r="C3474" s="1">
        <v>45437.166666666664</v>
      </c>
      <c r="D3474">
        <v>1021546</v>
      </c>
      <c r="O3474">
        <f t="shared" si="499"/>
        <v>1726761.7750874362</v>
      </c>
      <c r="P3474">
        <f t="shared" si="500"/>
        <v>2748307.7750874362</v>
      </c>
      <c r="T3474">
        <v>200</v>
      </c>
      <c r="U3474">
        <f t="shared" si="501"/>
        <v>341960</v>
      </c>
      <c r="V3474">
        <f t="shared" si="502"/>
        <v>9920</v>
      </c>
      <c r="W3474" s="1">
        <v>45436.708333333336</v>
      </c>
      <c r="X3474">
        <f t="shared" si="503"/>
        <v>10245.984364317943</v>
      </c>
      <c r="Z3474">
        <f t="shared" si="504"/>
        <v>325.98436431794289</v>
      </c>
      <c r="AK3474">
        <f t="shared" si="506"/>
        <v>10424.314126783407</v>
      </c>
      <c r="AL3474">
        <f t="shared" si="505"/>
        <v>504.31412678340712</v>
      </c>
      <c r="AR3474">
        <f t="shared" si="498"/>
        <v>504.31412678340712</v>
      </c>
      <c r="AT3474">
        <v>21.266131177062562</v>
      </c>
    </row>
    <row r="3475" spans="1:46">
      <c r="A3475" s="1">
        <v>45436.708333333336</v>
      </c>
      <c r="B3475">
        <v>5106540</v>
      </c>
      <c r="C3475" s="1">
        <v>45437.166666666664</v>
      </c>
      <c r="D3475">
        <v>1021308</v>
      </c>
      <c r="O3475">
        <f t="shared" si="499"/>
        <v>1726359.4737691688</v>
      </c>
      <c r="P3475">
        <f t="shared" si="500"/>
        <v>2747667.4737691688</v>
      </c>
      <c r="T3475">
        <v>210</v>
      </c>
      <c r="U3475">
        <f t="shared" si="501"/>
        <v>359058</v>
      </c>
      <c r="V3475">
        <f t="shared" si="502"/>
        <v>10416</v>
      </c>
      <c r="W3475" s="1">
        <v>45436.75</v>
      </c>
      <c r="X3475">
        <f t="shared" si="503"/>
        <v>10243.597252745183</v>
      </c>
      <c r="Z3475">
        <f t="shared" si="504"/>
        <v>-172.40274725481686</v>
      </c>
      <c r="AK3475">
        <f t="shared" si="506"/>
        <v>10421.885467905418</v>
      </c>
      <c r="AL3475">
        <f t="shared" si="505"/>
        <v>5.8854679054184089</v>
      </c>
      <c r="AR3475">
        <f t="shared" si="498"/>
        <v>5.8854679054184089</v>
      </c>
      <c r="AT3475">
        <v>21.375821589399493</v>
      </c>
    </row>
    <row r="3476" spans="1:46">
      <c r="A3476" s="1">
        <v>45436.75</v>
      </c>
      <c r="B3476">
        <v>5106460</v>
      </c>
      <c r="C3476" s="1">
        <v>45437.166666666664</v>
      </c>
      <c r="D3476">
        <v>1021292</v>
      </c>
      <c r="O3476">
        <f t="shared" si="499"/>
        <v>1726332.4283023947</v>
      </c>
      <c r="P3476">
        <f t="shared" si="500"/>
        <v>2747624.4283023947</v>
      </c>
      <c r="T3476">
        <v>220</v>
      </c>
      <c r="U3476">
        <f t="shared" si="501"/>
        <v>376156</v>
      </c>
      <c r="V3476">
        <f t="shared" si="502"/>
        <v>10912</v>
      </c>
      <c r="W3476" s="1">
        <v>45436.791666666664</v>
      </c>
      <c r="X3476">
        <f t="shared" si="503"/>
        <v>10243.436774656258</v>
      </c>
      <c r="Z3476">
        <f t="shared" si="504"/>
        <v>-668.56322534374158</v>
      </c>
      <c r="AK3476">
        <f t="shared" si="506"/>
        <v>10421.722196720344</v>
      </c>
      <c r="AL3476">
        <f t="shared" si="505"/>
        <v>-490.27780327965593</v>
      </c>
      <c r="AR3476">
        <f t="shared" si="498"/>
        <v>-490.27780327965593</v>
      </c>
      <c r="AT3476">
        <v>21.817171426688219</v>
      </c>
    </row>
    <row r="3477" spans="1:46">
      <c r="A3477" s="1">
        <v>45436.791666666664</v>
      </c>
      <c r="B3477">
        <v>5106930</v>
      </c>
      <c r="C3477" s="1">
        <v>45437.166666666664</v>
      </c>
      <c r="D3477">
        <v>1021386</v>
      </c>
      <c r="O3477">
        <f t="shared" si="499"/>
        <v>1726491.3204196934</v>
      </c>
      <c r="P3477">
        <f t="shared" si="500"/>
        <v>2747877.3204196934</v>
      </c>
      <c r="T3477">
        <v>225</v>
      </c>
      <c r="U3477">
        <f t="shared" si="501"/>
        <v>384705</v>
      </c>
      <c r="V3477">
        <f t="shared" si="502"/>
        <v>11160</v>
      </c>
      <c r="W3477" s="1">
        <v>45436.833333333336</v>
      </c>
      <c r="X3477">
        <f t="shared" si="503"/>
        <v>10244.379583428692</v>
      </c>
      <c r="Z3477">
        <f t="shared" si="504"/>
        <v>-915.62041657130794</v>
      </c>
      <c r="AK3477">
        <f t="shared" si="506"/>
        <v>10422.681414932658</v>
      </c>
      <c r="AL3477">
        <f t="shared" si="505"/>
        <v>-737.3185850673417</v>
      </c>
      <c r="AR3477">
        <f t="shared" si="498"/>
        <v>-737.3185850673417</v>
      </c>
      <c r="AT3477">
        <v>22.142449363402193</v>
      </c>
    </row>
    <row r="3478" spans="1:46">
      <c r="A3478" s="1">
        <v>45436.833333333336</v>
      </c>
      <c r="B3478">
        <v>5108190</v>
      </c>
      <c r="C3478" s="1">
        <v>45437.166666666664</v>
      </c>
      <c r="D3478">
        <v>1021638</v>
      </c>
      <c r="O3478">
        <f t="shared" si="499"/>
        <v>1726917.2865213882</v>
      </c>
      <c r="P3478">
        <f t="shared" si="500"/>
        <v>2748555.2865213882</v>
      </c>
      <c r="T3478">
        <v>220</v>
      </c>
      <c r="U3478">
        <f t="shared" si="501"/>
        <v>376156</v>
      </c>
      <c r="V3478">
        <f t="shared" si="502"/>
        <v>10912</v>
      </c>
      <c r="W3478" s="1">
        <v>45436.875</v>
      </c>
      <c r="X3478">
        <f t="shared" si="503"/>
        <v>10246.907113329262</v>
      </c>
      <c r="Z3478">
        <f t="shared" si="504"/>
        <v>-665.09288667073815</v>
      </c>
      <c r="AK3478">
        <f t="shared" si="506"/>
        <v>10425.252936097588</v>
      </c>
      <c r="AL3478">
        <f t="shared" si="505"/>
        <v>-486.74706390241226</v>
      </c>
      <c r="AR3478">
        <f t="shared" si="498"/>
        <v>-486.74706390241226</v>
      </c>
      <c r="AT3478">
        <v>22.995790237369874</v>
      </c>
    </row>
    <row r="3479" spans="1:46">
      <c r="A3479" s="1">
        <v>45436.875</v>
      </c>
      <c r="B3479">
        <v>5107630</v>
      </c>
      <c r="C3479" s="1">
        <v>45437.166666666664</v>
      </c>
      <c r="D3479">
        <v>1021526</v>
      </c>
      <c r="O3479">
        <f t="shared" si="499"/>
        <v>1726727.9682539683</v>
      </c>
      <c r="P3479">
        <f t="shared" si="500"/>
        <v>2748253.9682539683</v>
      </c>
      <c r="T3479">
        <v>215</v>
      </c>
      <c r="U3479">
        <f t="shared" si="501"/>
        <v>367607</v>
      </c>
      <c r="V3479">
        <f t="shared" si="502"/>
        <v>10664</v>
      </c>
      <c r="W3479" s="1">
        <v>45436.916666666664</v>
      </c>
      <c r="X3479">
        <f t="shared" si="503"/>
        <v>10245.783766706787</v>
      </c>
      <c r="Z3479">
        <f t="shared" si="504"/>
        <v>-418.21623329321301</v>
      </c>
      <c r="AK3479">
        <f t="shared" si="506"/>
        <v>10424.110037802066</v>
      </c>
      <c r="AL3479">
        <f t="shared" si="505"/>
        <v>-239.88996219793444</v>
      </c>
      <c r="AR3479">
        <f t="shared" si="498"/>
        <v>-239.88996219793444</v>
      </c>
      <c r="AT3479">
        <v>23.715198953183062</v>
      </c>
    </row>
    <row r="3480" spans="1:46">
      <c r="A3480" s="1">
        <v>45436.916666666664</v>
      </c>
      <c r="B3480">
        <v>5109530</v>
      </c>
      <c r="C3480" s="1">
        <v>45437.166666666664</v>
      </c>
      <c r="D3480">
        <v>1021906</v>
      </c>
      <c r="O3480">
        <f t="shared" si="499"/>
        <v>1727370.2980898577</v>
      </c>
      <c r="P3480">
        <f t="shared" si="500"/>
        <v>2749276.2980898577</v>
      </c>
      <c r="T3480">
        <v>205</v>
      </c>
      <c r="U3480">
        <f t="shared" si="501"/>
        <v>350509</v>
      </c>
      <c r="V3480">
        <f t="shared" si="502"/>
        <v>10168</v>
      </c>
      <c r="W3480" s="1">
        <v>45436.958333333336</v>
      </c>
      <c r="X3480">
        <f t="shared" si="503"/>
        <v>10249.595121318758</v>
      </c>
      <c r="Z3480">
        <f t="shared" si="504"/>
        <v>81.595121318758174</v>
      </c>
      <c r="AK3480">
        <f t="shared" si="506"/>
        <v>10427.987728447593</v>
      </c>
      <c r="AL3480">
        <f t="shared" si="505"/>
        <v>259.98772844759333</v>
      </c>
      <c r="AR3480">
        <f t="shared" si="498"/>
        <v>259.98772844759333</v>
      </c>
      <c r="AT3480">
        <v>24.428245954450176</v>
      </c>
    </row>
    <row r="3481" spans="1:46">
      <c r="A3481" s="1">
        <v>45436.958333333336</v>
      </c>
      <c r="B3481">
        <v>4961440</v>
      </c>
      <c r="C3481" s="1">
        <v>45437.166666666664</v>
      </c>
      <c r="D3481">
        <v>992288</v>
      </c>
      <c r="O3481">
        <f t="shared" si="499"/>
        <v>1677305.758407318</v>
      </c>
      <c r="P3481">
        <f t="shared" si="500"/>
        <v>2669593.758407318</v>
      </c>
      <c r="T3481">
        <v>190</v>
      </c>
      <c r="U3481">
        <f t="shared" si="501"/>
        <v>324862</v>
      </c>
      <c r="V3481">
        <f t="shared" si="502"/>
        <v>9424</v>
      </c>
      <c r="W3481" s="1">
        <v>45437</v>
      </c>
      <c r="X3481">
        <f t="shared" si="503"/>
        <v>9952.5301189572692</v>
      </c>
      <c r="Z3481">
        <f t="shared" si="504"/>
        <v>528.53011895726922</v>
      </c>
      <c r="AK3481">
        <f t="shared" si="506"/>
        <v>10125.752355975799</v>
      </c>
      <c r="AL3481">
        <f t="shared" si="505"/>
        <v>701.75235597579922</v>
      </c>
      <c r="AR3481">
        <f t="shared" si="498"/>
        <v>701.75235597579922</v>
      </c>
      <c r="AT3481">
        <v>24.776461656170795</v>
      </c>
    </row>
    <row r="3482" spans="1:46">
      <c r="A3482" s="1">
        <v>45437</v>
      </c>
      <c r="B3482">
        <v>4841710</v>
      </c>
      <c r="C3482" s="1">
        <v>45438.166666666664</v>
      </c>
      <c r="D3482">
        <v>968342</v>
      </c>
      <c r="O3482">
        <f t="shared" si="499"/>
        <v>1636828.8366962606</v>
      </c>
      <c r="P3482">
        <f t="shared" si="500"/>
        <v>2605170.8366962606</v>
      </c>
      <c r="T3482">
        <v>180</v>
      </c>
      <c r="U3482">
        <f t="shared" si="501"/>
        <v>307764</v>
      </c>
      <c r="V3482">
        <f t="shared" si="502"/>
        <v>8928</v>
      </c>
      <c r="W3482" s="1">
        <v>45437.041666666664</v>
      </c>
      <c r="X3482">
        <f t="shared" si="503"/>
        <v>9712.3545991197316</v>
      </c>
      <c r="Z3482">
        <f t="shared" si="504"/>
        <v>784.35459911973157</v>
      </c>
      <c r="AK3482">
        <f t="shared" si="506"/>
        <v>9881.3966186130619</v>
      </c>
      <c r="AL3482">
        <f t="shared" si="505"/>
        <v>953.39661861306195</v>
      </c>
      <c r="AR3482">
        <f t="shared" si="498"/>
        <v>953.39661861306195</v>
      </c>
      <c r="AT3482">
        <v>24.924411337384299</v>
      </c>
    </row>
    <row r="3483" spans="1:46">
      <c r="A3483" s="1">
        <v>45437.041666666664</v>
      </c>
      <c r="B3483">
        <v>4815840</v>
      </c>
      <c r="C3483" s="1">
        <v>45438.166666666664</v>
      </c>
      <c r="D3483">
        <v>963168</v>
      </c>
      <c r="O3483">
        <f t="shared" si="499"/>
        <v>1628083.0088781277</v>
      </c>
      <c r="P3483">
        <f t="shared" si="500"/>
        <v>2591251.0088781277</v>
      </c>
      <c r="T3483">
        <v>175</v>
      </c>
      <c r="U3483">
        <f t="shared" si="501"/>
        <v>299215</v>
      </c>
      <c r="V3483">
        <f t="shared" si="502"/>
        <v>8680</v>
      </c>
      <c r="W3483" s="1">
        <v>45437.083333333336</v>
      </c>
      <c r="X3483">
        <f t="shared" si="503"/>
        <v>9660.4599971135758</v>
      </c>
      <c r="Z3483">
        <f t="shared" si="504"/>
        <v>980.45999711357581</v>
      </c>
      <c r="AK3483">
        <f t="shared" si="506"/>
        <v>9828.5987991394632</v>
      </c>
      <c r="AL3483">
        <f t="shared" si="505"/>
        <v>1148.5987991394632</v>
      </c>
      <c r="AR3483">
        <f t="shared" si="498"/>
        <v>1148.5987991394632</v>
      </c>
      <c r="AT3483">
        <v>25.817315461024918</v>
      </c>
    </row>
    <row r="3484" spans="1:46">
      <c r="A3484" s="1">
        <v>45437.083333333336</v>
      </c>
      <c r="B3484">
        <v>4778690</v>
      </c>
      <c r="C3484" s="1">
        <v>45438.166666666664</v>
      </c>
      <c r="D3484">
        <v>955738</v>
      </c>
      <c r="O3484">
        <f t="shared" si="499"/>
        <v>1615523.7702448214</v>
      </c>
      <c r="P3484">
        <f t="shared" si="500"/>
        <v>2571261.7702448214</v>
      </c>
      <c r="T3484">
        <v>170</v>
      </c>
      <c r="U3484">
        <f t="shared" si="501"/>
        <v>290666</v>
      </c>
      <c r="V3484">
        <f t="shared" si="502"/>
        <v>8432</v>
      </c>
      <c r="W3484" s="1">
        <v>45437.125</v>
      </c>
      <c r="X3484">
        <f t="shared" si="503"/>
        <v>9585.9379845689782</v>
      </c>
      <c r="Z3484">
        <f t="shared" si="504"/>
        <v>1153.9379845689782</v>
      </c>
      <c r="AK3484">
        <f t="shared" si="506"/>
        <v>9752.7797425703011</v>
      </c>
      <c r="AL3484">
        <f t="shared" si="505"/>
        <v>1320.7797425703011</v>
      </c>
      <c r="AR3484">
        <f t="shared" si="498"/>
        <v>1320.7797425703011</v>
      </c>
      <c r="AT3484">
        <v>25.858133257293957</v>
      </c>
    </row>
    <row r="3485" spans="1:46">
      <c r="A3485" s="1">
        <v>45437.125</v>
      </c>
      <c r="B3485">
        <v>4745890</v>
      </c>
      <c r="C3485" s="1">
        <v>45438.166666666664</v>
      </c>
      <c r="D3485">
        <v>949178</v>
      </c>
      <c r="O3485">
        <f t="shared" si="499"/>
        <v>1604435.1288673664</v>
      </c>
      <c r="P3485">
        <f t="shared" si="500"/>
        <v>2553613.1288673664</v>
      </c>
      <c r="T3485">
        <v>165</v>
      </c>
      <c r="U3485">
        <f t="shared" si="501"/>
        <v>282117</v>
      </c>
      <c r="V3485">
        <f t="shared" si="502"/>
        <v>8184</v>
      </c>
      <c r="W3485" s="1">
        <v>45437.166666666664</v>
      </c>
      <c r="X3485">
        <f t="shared" si="503"/>
        <v>9520.1419681096868</v>
      </c>
      <c r="Z3485">
        <f t="shared" si="504"/>
        <v>1336.1419681096868</v>
      </c>
      <c r="AK3485">
        <f t="shared" si="506"/>
        <v>9685.8385566895886</v>
      </c>
      <c r="AL3485">
        <f t="shared" si="505"/>
        <v>1501.8385566895886</v>
      </c>
      <c r="AR3485">
        <f t="shared" si="498"/>
        <v>1501.8385566895886</v>
      </c>
      <c r="AT3485">
        <v>25.877277721992868</v>
      </c>
    </row>
    <row r="3486" spans="1:46">
      <c r="A3486" s="1">
        <v>45437.166666666664</v>
      </c>
      <c r="B3486">
        <v>4744650</v>
      </c>
      <c r="C3486" s="1">
        <v>45438.166666666664</v>
      </c>
      <c r="D3486">
        <v>948930</v>
      </c>
      <c r="O3486">
        <f t="shared" si="499"/>
        <v>1604015.9241323648</v>
      </c>
      <c r="P3486">
        <f t="shared" si="500"/>
        <v>2552945.9241323648</v>
      </c>
      <c r="T3486">
        <v>160</v>
      </c>
      <c r="U3486">
        <f t="shared" si="501"/>
        <v>273568</v>
      </c>
      <c r="V3486">
        <f t="shared" si="502"/>
        <v>7936</v>
      </c>
      <c r="W3486" s="1">
        <v>45437.208333333336</v>
      </c>
      <c r="X3486">
        <f t="shared" si="503"/>
        <v>9517.6545577313464</v>
      </c>
      <c r="Z3486">
        <f t="shared" si="504"/>
        <v>1581.6545577313464</v>
      </c>
      <c r="AK3486">
        <f t="shared" si="506"/>
        <v>9683.3078533209264</v>
      </c>
      <c r="AL3486">
        <f t="shared" si="505"/>
        <v>1747.3078533209264</v>
      </c>
      <c r="AR3486">
        <f t="shared" si="498"/>
        <v>1747.3078533209264</v>
      </c>
      <c r="AT3486">
        <v>26.114518804248291</v>
      </c>
    </row>
    <row r="3487" spans="1:46">
      <c r="A3487" s="1">
        <v>45437.208333333336</v>
      </c>
      <c r="B3487">
        <v>4789560</v>
      </c>
      <c r="C3487" s="1">
        <v>45438.166666666664</v>
      </c>
      <c r="D3487">
        <v>957912</v>
      </c>
      <c r="O3487">
        <f t="shared" si="499"/>
        <v>1619198.5730427764</v>
      </c>
      <c r="P3487">
        <f t="shared" si="500"/>
        <v>2577110.5730427764</v>
      </c>
      <c r="T3487">
        <v>165</v>
      </c>
      <c r="U3487">
        <f t="shared" si="501"/>
        <v>282117</v>
      </c>
      <c r="V3487">
        <f t="shared" si="502"/>
        <v>8184</v>
      </c>
      <c r="W3487" s="1">
        <v>45437.25</v>
      </c>
      <c r="X3487">
        <f t="shared" si="503"/>
        <v>9607.7429449016781</v>
      </c>
      <c r="Z3487">
        <f t="shared" si="504"/>
        <v>1423.7429449016781</v>
      </c>
      <c r="AK3487">
        <f t="shared" si="506"/>
        <v>9774.9642148423554</v>
      </c>
      <c r="AL3487">
        <f t="shared" si="505"/>
        <v>1590.9642148423554</v>
      </c>
      <c r="AR3487">
        <f t="shared" si="498"/>
        <v>1590.9642148423554</v>
      </c>
      <c r="AT3487">
        <v>26.286720118114317</v>
      </c>
    </row>
    <row r="3488" spans="1:46">
      <c r="A3488" s="1">
        <v>45437.25</v>
      </c>
      <c r="B3488">
        <v>4901430</v>
      </c>
      <c r="C3488" s="1">
        <v>45438.166666666664</v>
      </c>
      <c r="D3488">
        <v>980286</v>
      </c>
      <c r="O3488">
        <f t="shared" si="499"/>
        <v>1657018.277643261</v>
      </c>
      <c r="P3488">
        <f t="shared" si="500"/>
        <v>2637304.277643261</v>
      </c>
      <c r="T3488">
        <v>180</v>
      </c>
      <c r="U3488">
        <f t="shared" si="501"/>
        <v>307764</v>
      </c>
      <c r="V3488">
        <f t="shared" si="502"/>
        <v>8928</v>
      </c>
      <c r="W3488" s="1">
        <v>45437.291666666664</v>
      </c>
      <c r="X3488">
        <f t="shared" si="503"/>
        <v>9832.1514925023239</v>
      </c>
      <c r="Z3488">
        <f t="shared" si="504"/>
        <v>904.15149250232389</v>
      </c>
      <c r="AK3488">
        <f t="shared" si="506"/>
        <v>10003.278558271484</v>
      </c>
      <c r="AL3488">
        <f t="shared" si="505"/>
        <v>1075.2785582714841</v>
      </c>
      <c r="AR3488">
        <f t="shared" si="498"/>
        <v>1075.2785582714841</v>
      </c>
      <c r="AT3488">
        <v>26.347946812518785</v>
      </c>
    </row>
    <row r="3489" spans="1:46">
      <c r="A3489" s="1">
        <v>45437.291666666664</v>
      </c>
      <c r="B3489">
        <v>4931170</v>
      </c>
      <c r="C3489" s="1">
        <v>45438.166666666664</v>
      </c>
      <c r="D3489">
        <v>986234</v>
      </c>
      <c r="O3489">
        <f t="shared" si="499"/>
        <v>1667072.4299165998</v>
      </c>
      <c r="P3489">
        <f t="shared" si="500"/>
        <v>2653306.4299165998</v>
      </c>
      <c r="T3489">
        <v>195</v>
      </c>
      <c r="U3489">
        <f t="shared" si="501"/>
        <v>333411</v>
      </c>
      <c r="V3489">
        <f t="shared" si="502"/>
        <v>9672</v>
      </c>
      <c r="W3489" s="1">
        <v>45437.333333333336</v>
      </c>
      <c r="X3489">
        <f t="shared" si="503"/>
        <v>9891.8092220602339</v>
      </c>
      <c r="Z3489">
        <f t="shared" si="504"/>
        <v>219.80922206023388</v>
      </c>
      <c r="AK3489">
        <f t="shared" si="506"/>
        <v>10063.974621323081</v>
      </c>
      <c r="AL3489">
        <f t="shared" si="505"/>
        <v>391.97462132308101</v>
      </c>
      <c r="AR3489">
        <f t="shared" si="498"/>
        <v>391.97462132308101</v>
      </c>
      <c r="AT3489">
        <v>26.481878970667822</v>
      </c>
    </row>
    <row r="3490" spans="1:46">
      <c r="A3490" s="1">
        <v>45437.333333333336</v>
      </c>
      <c r="B3490">
        <v>4951440</v>
      </c>
      <c r="C3490" s="1">
        <v>45438.166666666664</v>
      </c>
      <c r="D3490">
        <v>990288</v>
      </c>
      <c r="O3490">
        <f t="shared" si="499"/>
        <v>1673925.0750605329</v>
      </c>
      <c r="P3490">
        <f t="shared" si="500"/>
        <v>2664213.0750605329</v>
      </c>
      <c r="T3490">
        <v>210</v>
      </c>
      <c r="U3490">
        <f t="shared" si="501"/>
        <v>359058</v>
      </c>
      <c r="V3490">
        <f t="shared" si="502"/>
        <v>10416</v>
      </c>
      <c r="W3490" s="1">
        <v>45437.375</v>
      </c>
      <c r="X3490">
        <f t="shared" si="503"/>
        <v>9932.4703578416302</v>
      </c>
      <c r="Z3490">
        <f t="shared" si="504"/>
        <v>-483.52964215836982</v>
      </c>
      <c r="AK3490">
        <f t="shared" si="506"/>
        <v>10105.343457841434</v>
      </c>
      <c r="AL3490">
        <f t="shared" si="505"/>
        <v>-310.65654215856557</v>
      </c>
      <c r="AR3490">
        <f t="shared" si="498"/>
        <v>-310.65654215856557</v>
      </c>
      <c r="AT3490">
        <v>27.02144045094974</v>
      </c>
    </row>
    <row r="3491" spans="1:46">
      <c r="A3491" s="1">
        <v>45437.375</v>
      </c>
      <c r="B3491">
        <v>4959920</v>
      </c>
      <c r="C3491" s="1">
        <v>45438.166666666664</v>
      </c>
      <c r="D3491">
        <v>991984</v>
      </c>
      <c r="O3491">
        <f t="shared" si="499"/>
        <v>1676791.8945386065</v>
      </c>
      <c r="P3491">
        <f t="shared" si="500"/>
        <v>2668775.8945386065</v>
      </c>
      <c r="T3491">
        <v>220</v>
      </c>
      <c r="U3491">
        <f t="shared" si="501"/>
        <v>376156</v>
      </c>
      <c r="V3491">
        <f t="shared" si="502"/>
        <v>10912</v>
      </c>
      <c r="W3491" s="1">
        <v>45437.416666666664</v>
      </c>
      <c r="X3491">
        <f t="shared" si="503"/>
        <v>9949.4810352676941</v>
      </c>
      <c r="Z3491">
        <f t="shared" si="504"/>
        <v>-962.5189647323059</v>
      </c>
      <c r="AK3491">
        <f t="shared" si="506"/>
        <v>10122.650203459376</v>
      </c>
      <c r="AL3491">
        <f t="shared" si="505"/>
        <v>-789.34979654062408</v>
      </c>
      <c r="AR3491">
        <f t="shared" si="498"/>
        <v>-789.34979654062408</v>
      </c>
      <c r="AT3491">
        <v>27.060993813785899</v>
      </c>
    </row>
    <row r="3492" spans="1:46">
      <c r="A3492" s="1">
        <v>45437.416666666664</v>
      </c>
      <c r="B3492">
        <v>4982570</v>
      </c>
      <c r="C3492" s="1">
        <v>45438.166666666664</v>
      </c>
      <c r="D3492">
        <v>996514</v>
      </c>
      <c r="O3492">
        <f t="shared" si="499"/>
        <v>1684449.1423190748</v>
      </c>
      <c r="P3492">
        <f t="shared" si="500"/>
        <v>2680963.1423190748</v>
      </c>
      <c r="T3492">
        <v>225</v>
      </c>
      <c r="U3492">
        <f t="shared" si="501"/>
        <v>384705</v>
      </c>
      <c r="V3492">
        <f t="shared" si="502"/>
        <v>11160</v>
      </c>
      <c r="W3492" s="1">
        <v>45437.458333333336</v>
      </c>
      <c r="X3492">
        <f t="shared" si="503"/>
        <v>9994.9163941946135</v>
      </c>
      <c r="Z3492">
        <f t="shared" si="504"/>
        <v>-1165.0836058053865</v>
      </c>
      <c r="AK3492">
        <f t="shared" si="506"/>
        <v>10168.876357733709</v>
      </c>
      <c r="AL3492">
        <f t="shared" si="505"/>
        <v>-991.12364226629143</v>
      </c>
      <c r="AR3492">
        <f t="shared" si="498"/>
        <v>-991.12364226629143</v>
      </c>
      <c r="AT3492">
        <v>27.201287686484648</v>
      </c>
    </row>
    <row r="3493" spans="1:46">
      <c r="A3493" s="1">
        <v>45437.458333333336</v>
      </c>
      <c r="B3493">
        <v>4982000</v>
      </c>
      <c r="C3493" s="1">
        <v>45438.166666666664</v>
      </c>
      <c r="D3493">
        <v>996400</v>
      </c>
      <c r="O3493">
        <f t="shared" si="499"/>
        <v>1684256.4433683078</v>
      </c>
      <c r="P3493">
        <f t="shared" si="500"/>
        <v>2680656.4433683078</v>
      </c>
      <c r="T3493">
        <v>220</v>
      </c>
      <c r="U3493">
        <f t="shared" si="501"/>
        <v>376156</v>
      </c>
      <c r="V3493">
        <f t="shared" si="502"/>
        <v>10912</v>
      </c>
      <c r="W3493" s="1">
        <v>45437.5</v>
      </c>
      <c r="X3493">
        <f t="shared" si="503"/>
        <v>9993.7729878110222</v>
      </c>
      <c r="Z3493">
        <f t="shared" si="504"/>
        <v>-918.22701218897782</v>
      </c>
      <c r="AK3493">
        <f t="shared" si="506"/>
        <v>10167.713050540053</v>
      </c>
      <c r="AL3493">
        <f t="shared" si="505"/>
        <v>-744.28694945994721</v>
      </c>
      <c r="AR3493">
        <f t="shared" si="498"/>
        <v>-744.28694945994721</v>
      </c>
      <c r="AT3493">
        <v>27.429618413638309</v>
      </c>
    </row>
    <row r="3494" spans="1:46">
      <c r="A3494" s="1">
        <v>45437.5</v>
      </c>
      <c r="B3494">
        <v>4992860</v>
      </c>
      <c r="C3494" s="1">
        <v>45438.166666666664</v>
      </c>
      <c r="D3494">
        <v>998572</v>
      </c>
      <c r="O3494">
        <f t="shared" si="499"/>
        <v>1687927.8654829166</v>
      </c>
      <c r="P3494">
        <f t="shared" si="500"/>
        <v>2686499.8654829166</v>
      </c>
      <c r="T3494">
        <v>210</v>
      </c>
      <c r="U3494">
        <f t="shared" si="501"/>
        <v>359058</v>
      </c>
      <c r="V3494">
        <f t="shared" si="502"/>
        <v>10416</v>
      </c>
      <c r="W3494" s="1">
        <v>45437.541666666664</v>
      </c>
      <c r="X3494">
        <f t="shared" si="503"/>
        <v>10015.557888382606</v>
      </c>
      <c r="Z3494">
        <f t="shared" si="504"/>
        <v>-400.4421116173944</v>
      </c>
      <c r="AK3494">
        <f t="shared" si="506"/>
        <v>10189.87711391397</v>
      </c>
      <c r="AL3494">
        <f t="shared" si="505"/>
        <v>-226.12288608603012</v>
      </c>
      <c r="AR3494">
        <f t="shared" si="498"/>
        <v>-226.12288608603012</v>
      </c>
      <c r="AT3494">
        <v>27.513802646733893</v>
      </c>
    </row>
    <row r="3495" spans="1:46">
      <c r="A3495" s="1">
        <v>45437.541666666664</v>
      </c>
      <c r="B3495">
        <v>5047630</v>
      </c>
      <c r="C3495" s="1">
        <v>45438.166666666664</v>
      </c>
      <c r="D3495">
        <v>1009526</v>
      </c>
      <c r="O3495">
        <f t="shared" si="499"/>
        <v>1706443.8681732584</v>
      </c>
      <c r="P3495">
        <f t="shared" si="500"/>
        <v>2715969.8681732584</v>
      </c>
      <c r="T3495">
        <v>200</v>
      </c>
      <c r="U3495">
        <f t="shared" si="501"/>
        <v>341960</v>
      </c>
      <c r="V3495">
        <f t="shared" si="502"/>
        <v>9920</v>
      </c>
      <c r="W3495" s="1">
        <v>45437.583333333336</v>
      </c>
      <c r="X3495">
        <f t="shared" si="503"/>
        <v>10125.425200012956</v>
      </c>
      <c r="Z3495">
        <f t="shared" si="504"/>
        <v>205.42520001295634</v>
      </c>
      <c r="AK3495">
        <f t="shared" si="506"/>
        <v>10301.656648995882</v>
      </c>
      <c r="AL3495">
        <f t="shared" si="505"/>
        <v>381.65664899588228</v>
      </c>
      <c r="AR3495">
        <f t="shared" si="498"/>
        <v>381.65664899588228</v>
      </c>
      <c r="AT3495">
        <v>27.754896350352283</v>
      </c>
    </row>
    <row r="3496" spans="1:46">
      <c r="A3496" s="1">
        <v>45437.583333333336</v>
      </c>
      <c r="B3496">
        <v>5076180</v>
      </c>
      <c r="C3496" s="1">
        <v>45438.166666666664</v>
      </c>
      <c r="D3496">
        <v>1015236</v>
      </c>
      <c r="O3496">
        <f t="shared" si="499"/>
        <v>1716095.7191283293</v>
      </c>
      <c r="P3496">
        <f t="shared" si="500"/>
        <v>2731331.7191283293</v>
      </c>
      <c r="T3496">
        <v>195</v>
      </c>
      <c r="U3496">
        <f t="shared" si="501"/>
        <v>333411</v>
      </c>
      <c r="V3496">
        <f t="shared" si="502"/>
        <v>9672</v>
      </c>
      <c r="W3496" s="1">
        <v>45437.625</v>
      </c>
      <c r="X3496">
        <f t="shared" si="503"/>
        <v>10182.695817998105</v>
      </c>
      <c r="Z3496">
        <f t="shared" si="504"/>
        <v>510.69581799810476</v>
      </c>
      <c r="AK3496">
        <f t="shared" si="506"/>
        <v>10359.92405316949</v>
      </c>
      <c r="AL3496">
        <f t="shared" si="505"/>
        <v>687.92405316949043</v>
      </c>
      <c r="AR3496">
        <f t="shared" si="498"/>
        <v>687.92405316949043</v>
      </c>
      <c r="AT3496">
        <v>28.205156542744589</v>
      </c>
    </row>
    <row r="3497" spans="1:46">
      <c r="A3497" s="1">
        <v>45437.625</v>
      </c>
      <c r="B3497">
        <v>5058600</v>
      </c>
      <c r="C3497" s="1">
        <v>45438.166666666664</v>
      </c>
      <c r="D3497">
        <v>1011720</v>
      </c>
      <c r="O3497">
        <f t="shared" si="499"/>
        <v>1710152.4778046813</v>
      </c>
      <c r="P3497">
        <f t="shared" si="500"/>
        <v>2721872.4778046813</v>
      </c>
      <c r="T3497">
        <v>195</v>
      </c>
      <c r="U3497">
        <f t="shared" si="501"/>
        <v>333411</v>
      </c>
      <c r="V3497">
        <f t="shared" si="502"/>
        <v>9672</v>
      </c>
      <c r="W3497" s="1">
        <v>45437.666666666664</v>
      </c>
      <c r="X3497">
        <f t="shared" si="503"/>
        <v>10147.43075795681</v>
      </c>
      <c r="Z3497">
        <f t="shared" si="504"/>
        <v>475.43075795681034</v>
      </c>
      <c r="AK3497">
        <f t="shared" si="506"/>
        <v>10324.045210249278</v>
      </c>
      <c r="AL3497">
        <f t="shared" si="505"/>
        <v>652.04521024927817</v>
      </c>
      <c r="AR3497">
        <f t="shared" si="498"/>
        <v>652.04521024927817</v>
      </c>
      <c r="AT3497">
        <v>28.686039969179546</v>
      </c>
    </row>
    <row r="3498" spans="1:46">
      <c r="A3498" s="1">
        <v>45437.666666666664</v>
      </c>
      <c r="B3498">
        <v>5064230</v>
      </c>
      <c r="C3498" s="1">
        <v>45438.166666666664</v>
      </c>
      <c r="D3498">
        <v>1012846</v>
      </c>
      <c r="O3498">
        <f t="shared" si="499"/>
        <v>1712055.8025289215</v>
      </c>
      <c r="P3498">
        <f t="shared" si="500"/>
        <v>2724901.8025289215</v>
      </c>
      <c r="T3498">
        <v>200</v>
      </c>
      <c r="U3498">
        <f t="shared" si="501"/>
        <v>341960</v>
      </c>
      <c r="V3498">
        <f t="shared" si="502"/>
        <v>9920</v>
      </c>
      <c r="W3498" s="1">
        <v>45437.708333333336</v>
      </c>
      <c r="X3498">
        <f t="shared" si="503"/>
        <v>10158.724403464916</v>
      </c>
      <c r="Z3498">
        <f t="shared" si="504"/>
        <v>238.72440346491567</v>
      </c>
      <c r="AK3498">
        <f t="shared" si="506"/>
        <v>10335.535419898926</v>
      </c>
      <c r="AL3498">
        <f t="shared" si="505"/>
        <v>415.53541989892619</v>
      </c>
      <c r="AR3498">
        <f t="shared" si="498"/>
        <v>415.53541989892619</v>
      </c>
      <c r="AT3498">
        <v>28.795750155204587</v>
      </c>
    </row>
    <row r="3499" spans="1:46">
      <c r="A3499" s="1">
        <v>45437.708333333336</v>
      </c>
      <c r="B3499">
        <v>5049280</v>
      </c>
      <c r="C3499" s="1">
        <v>45438.166666666664</v>
      </c>
      <c r="D3499">
        <v>1009856</v>
      </c>
      <c r="O3499">
        <f t="shared" si="499"/>
        <v>1707001.6809254778</v>
      </c>
      <c r="P3499">
        <f t="shared" si="500"/>
        <v>2716857.6809254778</v>
      </c>
      <c r="T3499">
        <v>210</v>
      </c>
      <c r="U3499">
        <f t="shared" si="501"/>
        <v>359058</v>
      </c>
      <c r="V3499">
        <f t="shared" si="502"/>
        <v>10416</v>
      </c>
      <c r="W3499" s="1">
        <v>45437.75</v>
      </c>
      <c r="X3499">
        <f t="shared" si="503"/>
        <v>10128.735060597037</v>
      </c>
      <c r="Z3499">
        <f t="shared" si="504"/>
        <v>-287.26493940296314</v>
      </c>
      <c r="AK3499">
        <f t="shared" si="506"/>
        <v>10305.024117188052</v>
      </c>
      <c r="AL3499">
        <f t="shared" si="505"/>
        <v>-110.9758828119484</v>
      </c>
      <c r="AR3499">
        <f t="shared" si="498"/>
        <v>-110.9758828119484</v>
      </c>
      <c r="AT3499">
        <v>29.020248034681572</v>
      </c>
    </row>
    <row r="3500" spans="1:46">
      <c r="A3500" s="1">
        <v>45437.75</v>
      </c>
      <c r="B3500">
        <v>5095520</v>
      </c>
      <c r="C3500" s="1">
        <v>45438.166666666664</v>
      </c>
      <c r="D3500">
        <v>1019104</v>
      </c>
      <c r="O3500">
        <f t="shared" si="499"/>
        <v>1722633.9607210117</v>
      </c>
      <c r="P3500">
        <f t="shared" si="500"/>
        <v>2741737.9607210117</v>
      </c>
      <c r="T3500">
        <v>220</v>
      </c>
      <c r="U3500">
        <f t="shared" si="501"/>
        <v>376156</v>
      </c>
      <c r="V3500">
        <f t="shared" si="502"/>
        <v>10912</v>
      </c>
      <c r="W3500" s="1">
        <v>45437.791666666664</v>
      </c>
      <c r="X3500">
        <f t="shared" si="503"/>
        <v>10221.49139599575</v>
      </c>
      <c r="Z3500">
        <f t="shared" si="504"/>
        <v>-690.50860400424972</v>
      </c>
      <c r="AK3500">
        <f t="shared" si="506"/>
        <v>10399.394862161351</v>
      </c>
      <c r="AL3500">
        <f t="shared" si="505"/>
        <v>-512.60513783864917</v>
      </c>
      <c r="AR3500">
        <f t="shared" si="498"/>
        <v>-512.60513783864917</v>
      </c>
      <c r="AT3500">
        <v>29.15925770026297</v>
      </c>
    </row>
    <row r="3501" spans="1:46">
      <c r="A3501" s="1">
        <v>45437.791666666664</v>
      </c>
      <c r="B3501">
        <v>5100850</v>
      </c>
      <c r="C3501" s="1">
        <v>45438.166666666664</v>
      </c>
      <c r="D3501">
        <v>1020170</v>
      </c>
      <c r="O3501">
        <f t="shared" si="499"/>
        <v>1724435.8649448482</v>
      </c>
      <c r="P3501">
        <f t="shared" si="500"/>
        <v>2744605.8649448482</v>
      </c>
      <c r="T3501">
        <v>225</v>
      </c>
      <c r="U3501">
        <f t="shared" si="501"/>
        <v>384705</v>
      </c>
      <c r="V3501">
        <f t="shared" si="502"/>
        <v>11160</v>
      </c>
      <c r="W3501" s="1">
        <v>45437.833333333336</v>
      </c>
      <c r="X3501">
        <f t="shared" si="503"/>
        <v>10232.183248670384</v>
      </c>
      <c r="Z3501">
        <f t="shared" si="504"/>
        <v>-927.81675132961573</v>
      </c>
      <c r="AK3501">
        <f t="shared" si="506"/>
        <v>10410.272804866967</v>
      </c>
      <c r="AL3501">
        <f t="shared" si="505"/>
        <v>-749.72719513303309</v>
      </c>
      <c r="AR3501">
        <f t="shared" si="498"/>
        <v>-749.72719513303309</v>
      </c>
      <c r="AT3501">
        <v>29.510061589908219</v>
      </c>
    </row>
    <row r="3502" spans="1:46">
      <c r="A3502" s="1">
        <v>45437.833333333336</v>
      </c>
      <c r="B3502">
        <v>5112490</v>
      </c>
      <c r="C3502" s="1">
        <v>45438.166666666664</v>
      </c>
      <c r="D3502">
        <v>1022498</v>
      </c>
      <c r="O3502">
        <f t="shared" si="499"/>
        <v>1728370.9803605061</v>
      </c>
      <c r="P3502">
        <f t="shared" si="500"/>
        <v>2750868.9803605061</v>
      </c>
      <c r="T3502">
        <v>220</v>
      </c>
      <c r="U3502">
        <f t="shared" si="501"/>
        <v>376156</v>
      </c>
      <c r="V3502">
        <f t="shared" si="502"/>
        <v>10912</v>
      </c>
      <c r="W3502" s="1">
        <v>45437.875</v>
      </c>
      <c r="X3502">
        <f t="shared" si="503"/>
        <v>10255.532810608986</v>
      </c>
      <c r="Z3502">
        <f t="shared" si="504"/>
        <v>-656.46718939101447</v>
      </c>
      <c r="AK3502">
        <f t="shared" si="506"/>
        <v>10434.028762295366</v>
      </c>
      <c r="AL3502">
        <f t="shared" si="505"/>
        <v>-477.9712377046344</v>
      </c>
      <c r="AR3502">
        <f t="shared" si="498"/>
        <v>-477.9712377046344</v>
      </c>
      <c r="AT3502">
        <v>30.055208328361914</v>
      </c>
    </row>
    <row r="3503" spans="1:46">
      <c r="A3503" s="1">
        <v>45437.875</v>
      </c>
      <c r="B3503">
        <v>5113880</v>
      </c>
      <c r="C3503" s="1">
        <v>45438.166666666664</v>
      </c>
      <c r="D3503">
        <v>1022776</v>
      </c>
      <c r="O3503">
        <f t="shared" si="499"/>
        <v>1728840.8953457093</v>
      </c>
      <c r="P3503">
        <f t="shared" si="500"/>
        <v>2751616.8953457093</v>
      </c>
      <c r="T3503">
        <v>215</v>
      </c>
      <c r="U3503">
        <f t="shared" si="501"/>
        <v>367607</v>
      </c>
      <c r="V3503">
        <f t="shared" si="502"/>
        <v>10664</v>
      </c>
      <c r="W3503" s="1">
        <v>45437.916666666664</v>
      </c>
      <c r="X3503">
        <f t="shared" si="503"/>
        <v>10258.321117404059</v>
      </c>
      <c r="Z3503">
        <f t="shared" si="504"/>
        <v>-405.6788825959411</v>
      </c>
      <c r="AK3503">
        <f t="shared" si="506"/>
        <v>10436.865599136043</v>
      </c>
      <c r="AL3503">
        <f t="shared" si="505"/>
        <v>-227.13440086395713</v>
      </c>
      <c r="AR3503">
        <f t="shared" si="498"/>
        <v>-227.13440086395713</v>
      </c>
      <c r="AT3503">
        <v>31.082811179689088</v>
      </c>
    </row>
    <row r="3504" spans="1:46">
      <c r="A3504" s="1">
        <v>45437.916666666664</v>
      </c>
      <c r="B3504">
        <v>5114520</v>
      </c>
      <c r="C3504" s="1">
        <v>45438.166666666664</v>
      </c>
      <c r="D3504">
        <v>1022904</v>
      </c>
      <c r="O3504">
        <f t="shared" si="499"/>
        <v>1729057.2590799034</v>
      </c>
      <c r="P3504">
        <f t="shared" si="500"/>
        <v>2751961.2590799034</v>
      </c>
      <c r="T3504">
        <v>205</v>
      </c>
      <c r="U3504">
        <f t="shared" si="501"/>
        <v>350509</v>
      </c>
      <c r="V3504">
        <f t="shared" si="502"/>
        <v>10168</v>
      </c>
      <c r="W3504" s="1">
        <v>45437.958333333336</v>
      </c>
      <c r="X3504">
        <f t="shared" si="503"/>
        <v>10259.604942115462</v>
      </c>
      <c r="Z3504">
        <f t="shared" si="504"/>
        <v>91.604942115462109</v>
      </c>
      <c r="AK3504">
        <f t="shared" si="506"/>
        <v>10438.171768616641</v>
      </c>
      <c r="AL3504">
        <f t="shared" si="505"/>
        <v>270.1717686166412</v>
      </c>
      <c r="AR3504">
        <f t="shared" si="498"/>
        <v>270.1717686166412</v>
      </c>
      <c r="AT3504">
        <v>31.266491262897034</v>
      </c>
    </row>
    <row r="3505" spans="1:46">
      <c r="A3505" s="1">
        <v>45437.958333333336</v>
      </c>
      <c r="B3505">
        <v>5076910</v>
      </c>
      <c r="C3505" s="1">
        <v>45438.166666666664</v>
      </c>
      <c r="D3505">
        <v>1015382</v>
      </c>
      <c r="O3505">
        <f t="shared" si="499"/>
        <v>1716342.5090126446</v>
      </c>
      <c r="P3505">
        <f t="shared" si="500"/>
        <v>2731724.5090126446</v>
      </c>
      <c r="T3505">
        <v>190</v>
      </c>
      <c r="U3505">
        <f t="shared" si="501"/>
        <v>324862</v>
      </c>
      <c r="V3505">
        <f t="shared" si="502"/>
        <v>9424</v>
      </c>
      <c r="W3505" s="1">
        <v>45438</v>
      </c>
      <c r="X3505">
        <f t="shared" si="503"/>
        <v>10184.160180559547</v>
      </c>
      <c r="Z3505">
        <f t="shared" si="504"/>
        <v>760.16018055954737</v>
      </c>
      <c r="AK3505">
        <f t="shared" si="506"/>
        <v>10361.413902733299</v>
      </c>
      <c r="AL3505">
        <f t="shared" si="505"/>
        <v>937.41390273329853</v>
      </c>
      <c r="AR3505">
        <f t="shared" si="498"/>
        <v>937.41390273329853</v>
      </c>
      <c r="AT3505">
        <v>31.755040384688982</v>
      </c>
    </row>
    <row r="3506" spans="1:46">
      <c r="A3506" s="1">
        <v>45438</v>
      </c>
      <c r="B3506">
        <v>5083040</v>
      </c>
      <c r="C3506" s="1">
        <v>45439.166666666664</v>
      </c>
      <c r="D3506">
        <v>1016608</v>
      </c>
      <c r="O3506">
        <f t="shared" si="499"/>
        <v>1718414.867904224</v>
      </c>
      <c r="P3506">
        <f t="shared" si="500"/>
        <v>2735022.867904224</v>
      </c>
      <c r="T3506">
        <v>180</v>
      </c>
      <c r="U3506">
        <f t="shared" si="501"/>
        <v>307764</v>
      </c>
      <c r="V3506">
        <f t="shared" si="502"/>
        <v>8928</v>
      </c>
      <c r="W3506" s="1">
        <v>45438.041666666664</v>
      </c>
      <c r="X3506">
        <f t="shared" si="503"/>
        <v>10196.456814123432</v>
      </c>
      <c r="Z3506">
        <f t="shared" si="504"/>
        <v>1268.4568141234322</v>
      </c>
      <c r="AK3506">
        <f t="shared" si="506"/>
        <v>10373.924557289665</v>
      </c>
      <c r="AL3506">
        <f t="shared" si="505"/>
        <v>1445.9245572896652</v>
      </c>
      <c r="AR3506">
        <f t="shared" si="498"/>
        <v>1445.9245572896652</v>
      </c>
      <c r="AT3506">
        <v>32.572660743499</v>
      </c>
    </row>
    <row r="3507" spans="1:46">
      <c r="A3507" s="1">
        <v>45438.041666666664</v>
      </c>
      <c r="B3507">
        <v>5094950</v>
      </c>
      <c r="C3507" s="1">
        <v>45439.166666666664</v>
      </c>
      <c r="D3507">
        <v>1018990</v>
      </c>
      <c r="O3507">
        <f t="shared" si="499"/>
        <v>1722441.2617702452</v>
      </c>
      <c r="P3507">
        <f t="shared" si="500"/>
        <v>2741431.2617702452</v>
      </c>
      <c r="T3507">
        <v>175</v>
      </c>
      <c r="U3507">
        <f t="shared" si="501"/>
        <v>299215</v>
      </c>
      <c r="V3507">
        <f t="shared" si="502"/>
        <v>8680</v>
      </c>
      <c r="W3507" s="1">
        <v>45438.083333333336</v>
      </c>
      <c r="X3507">
        <f t="shared" si="503"/>
        <v>10220.347989612155</v>
      </c>
      <c r="Z3507">
        <f t="shared" si="504"/>
        <v>1540.3479896121553</v>
      </c>
      <c r="AK3507">
        <f t="shared" si="506"/>
        <v>10398.231554967691</v>
      </c>
      <c r="AL3507">
        <f t="shared" si="505"/>
        <v>1718.2315549676914</v>
      </c>
      <c r="AR3507">
        <f t="shared" si="498"/>
        <v>1718.2315549676914</v>
      </c>
      <c r="AT3507">
        <v>33.286972178200813</v>
      </c>
    </row>
    <row r="3508" spans="1:46">
      <c r="A3508" s="1">
        <v>45438.083333333336</v>
      </c>
      <c r="B3508">
        <v>5095460</v>
      </c>
      <c r="C3508" s="1">
        <v>45439.166666666664</v>
      </c>
      <c r="D3508">
        <v>1019092</v>
      </c>
      <c r="O3508">
        <f t="shared" si="499"/>
        <v>1722613.6766209309</v>
      </c>
      <c r="P3508">
        <f t="shared" si="500"/>
        <v>2741705.6766209309</v>
      </c>
      <c r="T3508">
        <v>170</v>
      </c>
      <c r="U3508">
        <f t="shared" si="501"/>
        <v>290666</v>
      </c>
      <c r="V3508">
        <f t="shared" si="502"/>
        <v>8432</v>
      </c>
      <c r="W3508" s="1">
        <v>45438.125</v>
      </c>
      <c r="X3508">
        <f t="shared" si="503"/>
        <v>10221.371037429053</v>
      </c>
      <c r="Z3508">
        <f t="shared" si="504"/>
        <v>1789.3710374290531</v>
      </c>
      <c r="AK3508">
        <f t="shared" si="506"/>
        <v>10399.272408772544</v>
      </c>
      <c r="AL3508">
        <f t="shared" si="505"/>
        <v>1967.2724087725437</v>
      </c>
      <c r="AR3508">
        <f t="shared" si="498"/>
        <v>1967.2724087725437</v>
      </c>
      <c r="AT3508">
        <v>33.387752235435983</v>
      </c>
    </row>
    <row r="3509" spans="1:46">
      <c r="A3509" s="1">
        <v>45438.125</v>
      </c>
      <c r="B3509">
        <v>5107080</v>
      </c>
      <c r="C3509" s="1">
        <v>45439.166666666664</v>
      </c>
      <c r="D3509">
        <v>1021416</v>
      </c>
      <c r="O3509">
        <f t="shared" si="499"/>
        <v>1726542.0306698955</v>
      </c>
      <c r="P3509">
        <f t="shared" si="500"/>
        <v>2747958.0306698955</v>
      </c>
      <c r="T3509">
        <v>165</v>
      </c>
      <c r="U3509">
        <f t="shared" si="501"/>
        <v>282117</v>
      </c>
      <c r="V3509">
        <f t="shared" si="502"/>
        <v>8184</v>
      </c>
      <c r="W3509" s="1">
        <v>45438.166666666664</v>
      </c>
      <c r="X3509">
        <f t="shared" si="503"/>
        <v>10244.680479845427</v>
      </c>
      <c r="Z3509">
        <f t="shared" si="504"/>
        <v>2060.6804798454268</v>
      </c>
      <c r="AK3509">
        <f t="shared" si="506"/>
        <v>10422.987548404675</v>
      </c>
      <c r="AL3509">
        <f t="shared" si="505"/>
        <v>2238.9875484046752</v>
      </c>
      <c r="AR3509">
        <f t="shared" si="498"/>
        <v>2238.9875484046752</v>
      </c>
      <c r="AT3509">
        <v>33.92065363501024</v>
      </c>
    </row>
    <row r="3510" spans="1:46">
      <c r="A3510" s="1">
        <v>45438.166666666664</v>
      </c>
      <c r="B3510">
        <v>5106810</v>
      </c>
      <c r="C3510" s="1">
        <v>45439.166666666664</v>
      </c>
      <c r="D3510">
        <v>1021362</v>
      </c>
      <c r="O3510">
        <f t="shared" si="499"/>
        <v>1726450.7522195322</v>
      </c>
      <c r="P3510">
        <f t="shared" si="500"/>
        <v>2747812.7522195322</v>
      </c>
      <c r="T3510">
        <v>160</v>
      </c>
      <c r="U3510">
        <f t="shared" si="501"/>
        <v>273568</v>
      </c>
      <c r="V3510">
        <f t="shared" si="502"/>
        <v>7936</v>
      </c>
      <c r="W3510" s="1">
        <v>45438.208333333336</v>
      </c>
      <c r="X3510">
        <f t="shared" si="503"/>
        <v>10244.138866295303</v>
      </c>
      <c r="Z3510">
        <f t="shared" si="504"/>
        <v>2308.1388662953032</v>
      </c>
      <c r="AK3510">
        <f t="shared" si="506"/>
        <v>10422.436508155046</v>
      </c>
      <c r="AL3510">
        <f t="shared" si="505"/>
        <v>2486.4365081550459</v>
      </c>
      <c r="AR3510">
        <f t="shared" si="498"/>
        <v>2486.4365081550459</v>
      </c>
      <c r="AT3510">
        <v>34.219141185354601</v>
      </c>
    </row>
    <row r="3511" spans="1:46">
      <c r="A3511" s="1">
        <v>45438.208333333336</v>
      </c>
      <c r="B3511">
        <v>5120760</v>
      </c>
      <c r="C3511" s="1">
        <v>45439.166666666664</v>
      </c>
      <c r="D3511">
        <v>1024152</v>
      </c>
      <c r="O3511">
        <f t="shared" si="499"/>
        <v>1731166.8054882973</v>
      </c>
      <c r="P3511">
        <f t="shared" si="500"/>
        <v>2755318.8054882973</v>
      </c>
      <c r="T3511">
        <v>165</v>
      </c>
      <c r="U3511">
        <f t="shared" si="501"/>
        <v>282117</v>
      </c>
      <c r="V3511">
        <f t="shared" si="502"/>
        <v>8184</v>
      </c>
      <c r="W3511" s="1">
        <v>45438.25</v>
      </c>
      <c r="X3511">
        <f t="shared" si="503"/>
        <v>10272.122233051619</v>
      </c>
      <c r="Z3511">
        <f t="shared" si="504"/>
        <v>2088.1222330516193</v>
      </c>
      <c r="AK3511">
        <f t="shared" si="506"/>
        <v>10450.906921052485</v>
      </c>
      <c r="AL3511">
        <f t="shared" si="505"/>
        <v>2266.9069210524849</v>
      </c>
      <c r="AR3511">
        <f t="shared" si="498"/>
        <v>2266.9069210524849</v>
      </c>
      <c r="AT3511">
        <v>35.526843805024328</v>
      </c>
    </row>
    <row r="3512" spans="1:46">
      <c r="A3512" s="1">
        <v>45438.25</v>
      </c>
      <c r="B3512">
        <v>5119330</v>
      </c>
      <c r="C3512" s="1">
        <v>45439.166666666664</v>
      </c>
      <c r="D3512">
        <v>1023866</v>
      </c>
      <c r="O3512">
        <f t="shared" si="499"/>
        <v>1730683.367769707</v>
      </c>
      <c r="P3512">
        <f t="shared" si="500"/>
        <v>2754549.367769707</v>
      </c>
      <c r="T3512">
        <v>180</v>
      </c>
      <c r="U3512">
        <f t="shared" si="501"/>
        <v>307764</v>
      </c>
      <c r="V3512">
        <f t="shared" si="502"/>
        <v>8928</v>
      </c>
      <c r="W3512" s="1">
        <v>45438.291666666664</v>
      </c>
      <c r="X3512">
        <f t="shared" si="503"/>
        <v>10269.253687212084</v>
      </c>
      <c r="Z3512">
        <f t="shared" si="504"/>
        <v>1341.2536872120836</v>
      </c>
      <c r="AK3512">
        <f t="shared" si="506"/>
        <v>10447.98844861927</v>
      </c>
      <c r="AL3512">
        <f t="shared" si="505"/>
        <v>1519.9884486192695</v>
      </c>
      <c r="AR3512">
        <f t="shared" si="498"/>
        <v>1519.9884486192695</v>
      </c>
      <c r="AT3512">
        <v>35.715631056191341</v>
      </c>
    </row>
    <row r="3513" spans="1:46">
      <c r="A3513" s="1">
        <v>45438.291666666664</v>
      </c>
      <c r="B3513">
        <v>5131960</v>
      </c>
      <c r="C3513" s="1">
        <v>45439.166666666664</v>
      </c>
      <c r="D3513">
        <v>1026392</v>
      </c>
      <c r="O3513">
        <f t="shared" si="499"/>
        <v>1734953.1708366964</v>
      </c>
      <c r="P3513">
        <f t="shared" si="500"/>
        <v>2761345.1708366964</v>
      </c>
      <c r="T3513">
        <v>195</v>
      </c>
      <c r="U3513">
        <f t="shared" si="501"/>
        <v>333411</v>
      </c>
      <c r="V3513">
        <f t="shared" si="502"/>
        <v>9672</v>
      </c>
      <c r="W3513" s="1">
        <v>45438.333333333336</v>
      </c>
      <c r="X3513">
        <f t="shared" si="503"/>
        <v>10294.589165501135</v>
      </c>
      <c r="Z3513">
        <f t="shared" si="504"/>
        <v>622.58916550113463</v>
      </c>
      <c r="AK3513">
        <f t="shared" si="506"/>
        <v>10473.764886962972</v>
      </c>
      <c r="AL3513">
        <f t="shared" si="505"/>
        <v>801.76488696297201</v>
      </c>
      <c r="AR3513">
        <f t="shared" si="498"/>
        <v>801.76488696297201</v>
      </c>
      <c r="AT3513">
        <v>36.122544585441574</v>
      </c>
    </row>
    <row r="3514" spans="1:46">
      <c r="A3514" s="1">
        <v>45438.333333333336</v>
      </c>
      <c r="B3514">
        <v>5136420</v>
      </c>
      <c r="C3514" s="1">
        <v>45439.166666666664</v>
      </c>
      <c r="D3514">
        <v>1027284</v>
      </c>
      <c r="O3514">
        <f t="shared" si="499"/>
        <v>1736460.9556093626</v>
      </c>
      <c r="P3514">
        <f t="shared" si="500"/>
        <v>2763744.9556093626</v>
      </c>
      <c r="T3514">
        <v>210</v>
      </c>
      <c r="U3514">
        <f t="shared" si="501"/>
        <v>359058</v>
      </c>
      <c r="V3514">
        <f t="shared" si="502"/>
        <v>10416</v>
      </c>
      <c r="W3514" s="1">
        <v>45438.375</v>
      </c>
      <c r="X3514">
        <f t="shared" si="503"/>
        <v>10303.53581895871</v>
      </c>
      <c r="Z3514">
        <f t="shared" si="504"/>
        <v>-112.46418104129043</v>
      </c>
      <c r="AK3514">
        <f t="shared" si="506"/>
        <v>10482.867255530899</v>
      </c>
      <c r="AL3514">
        <f t="shared" si="505"/>
        <v>66.867255530898547</v>
      </c>
      <c r="AR3514">
        <f t="shared" si="498"/>
        <v>66.867255530898547</v>
      </c>
      <c r="AT3514">
        <v>37.003940279211747</v>
      </c>
    </row>
    <row r="3515" spans="1:46">
      <c r="A3515" s="1">
        <v>45438.375</v>
      </c>
      <c r="B3515">
        <v>5143030</v>
      </c>
      <c r="C3515" s="1">
        <v>45439.166666666664</v>
      </c>
      <c r="D3515">
        <v>1028606</v>
      </c>
      <c r="O3515">
        <f t="shared" si="499"/>
        <v>1738695.5873015877</v>
      </c>
      <c r="P3515">
        <f t="shared" si="500"/>
        <v>2767301.5873015877</v>
      </c>
      <c r="T3515">
        <v>220</v>
      </c>
      <c r="U3515">
        <f t="shared" si="501"/>
        <v>376156</v>
      </c>
      <c r="V3515">
        <f t="shared" si="502"/>
        <v>10912</v>
      </c>
      <c r="W3515" s="1">
        <v>45438.416666666664</v>
      </c>
      <c r="X3515">
        <f t="shared" si="503"/>
        <v>10316.795321056146</v>
      </c>
      <c r="Z3515">
        <f t="shared" si="504"/>
        <v>-595.20467894385365</v>
      </c>
      <c r="AK3515">
        <f t="shared" si="506"/>
        <v>10496.357537197711</v>
      </c>
      <c r="AL3515">
        <f t="shared" si="505"/>
        <v>-415.64246280228872</v>
      </c>
      <c r="AR3515">
        <f t="shared" si="498"/>
        <v>-415.64246280228872</v>
      </c>
      <c r="AT3515">
        <v>37.137095980986487</v>
      </c>
    </row>
    <row r="3516" spans="1:46">
      <c r="A3516" s="1">
        <v>45438.416666666664</v>
      </c>
      <c r="B3516">
        <v>5147250</v>
      </c>
      <c r="C3516" s="1">
        <v>45439.166666666664</v>
      </c>
      <c r="D3516">
        <v>1029450</v>
      </c>
      <c r="O3516">
        <f t="shared" si="499"/>
        <v>1740122.235673931</v>
      </c>
      <c r="P3516">
        <f t="shared" si="500"/>
        <v>2769572.235673931</v>
      </c>
      <c r="T3516">
        <v>225</v>
      </c>
      <c r="U3516">
        <f t="shared" si="501"/>
        <v>384705</v>
      </c>
      <c r="V3516">
        <f t="shared" si="502"/>
        <v>11160</v>
      </c>
      <c r="W3516" s="1">
        <v>45438.458333333336</v>
      </c>
      <c r="X3516">
        <f t="shared" si="503"/>
        <v>10325.260540246945</v>
      </c>
      <c r="Z3516">
        <f t="shared" si="504"/>
        <v>-834.73945975305469</v>
      </c>
      <c r="AK3516">
        <f t="shared" si="506"/>
        <v>10504.970092210415</v>
      </c>
      <c r="AL3516">
        <f t="shared" si="505"/>
        <v>-655.0299077895852</v>
      </c>
      <c r="AR3516">
        <f t="shared" si="498"/>
        <v>-655.0299077895852</v>
      </c>
      <c r="AT3516">
        <v>37.446554549933353</v>
      </c>
    </row>
    <row r="3517" spans="1:46">
      <c r="A3517" s="1">
        <v>45438.458333333336</v>
      </c>
      <c r="B3517">
        <v>5145490</v>
      </c>
      <c r="C3517" s="1">
        <v>45439.166666666664</v>
      </c>
      <c r="D3517">
        <v>1029098</v>
      </c>
      <c r="O3517">
        <f t="shared" si="499"/>
        <v>1739527.2354048965</v>
      </c>
      <c r="P3517">
        <f t="shared" si="500"/>
        <v>2768625.2354048965</v>
      </c>
      <c r="T3517">
        <v>220</v>
      </c>
      <c r="U3517">
        <f t="shared" si="501"/>
        <v>376156</v>
      </c>
      <c r="V3517">
        <f t="shared" si="502"/>
        <v>10912</v>
      </c>
      <c r="W3517" s="1">
        <v>45438.5</v>
      </c>
      <c r="X3517">
        <f t="shared" si="503"/>
        <v>10321.730022290592</v>
      </c>
      <c r="Z3517">
        <f t="shared" si="504"/>
        <v>-590.26997770940761</v>
      </c>
      <c r="AK3517">
        <f t="shared" si="506"/>
        <v>10501.378126138767</v>
      </c>
      <c r="AL3517">
        <f t="shared" si="505"/>
        <v>-410.62187386123333</v>
      </c>
      <c r="AR3517">
        <f t="shared" si="498"/>
        <v>-410.62187386123333</v>
      </c>
      <c r="AT3517">
        <v>37.543501759493665</v>
      </c>
    </row>
    <row r="3518" spans="1:46">
      <c r="A3518" s="1">
        <v>45438.5</v>
      </c>
      <c r="B3518">
        <v>5154090</v>
      </c>
      <c r="C3518" s="1">
        <v>45439.166666666664</v>
      </c>
      <c r="D3518">
        <v>1030818</v>
      </c>
      <c r="O3518">
        <f t="shared" si="499"/>
        <v>1742434.6230831319</v>
      </c>
      <c r="P3518">
        <f t="shared" si="500"/>
        <v>2773252.6230831319</v>
      </c>
      <c r="T3518">
        <v>210</v>
      </c>
      <c r="U3518">
        <f t="shared" si="501"/>
        <v>359058</v>
      </c>
      <c r="V3518">
        <f t="shared" si="502"/>
        <v>10416</v>
      </c>
      <c r="W3518" s="1">
        <v>45438.541666666664</v>
      </c>
      <c r="X3518">
        <f t="shared" si="503"/>
        <v>10338.981416850042</v>
      </c>
      <c r="Z3518">
        <f t="shared" si="504"/>
        <v>-77.018583149958431</v>
      </c>
      <c r="AK3518">
        <f t="shared" si="506"/>
        <v>10518.929778534319</v>
      </c>
      <c r="AL3518">
        <f t="shared" si="505"/>
        <v>102.92977853431876</v>
      </c>
      <c r="AR3518">
        <f t="shared" si="498"/>
        <v>102.92977853431876</v>
      </c>
      <c r="AT3518">
        <v>39.044830092649136</v>
      </c>
    </row>
    <row r="3519" spans="1:46">
      <c r="A3519" s="1">
        <v>45438.541666666664</v>
      </c>
      <c r="B3519">
        <v>5156910</v>
      </c>
      <c r="C3519" s="1">
        <v>45439.166666666664</v>
      </c>
      <c r="D3519">
        <v>1031382</v>
      </c>
      <c r="O3519">
        <f t="shared" si="499"/>
        <v>1743387.9757869253</v>
      </c>
      <c r="P3519">
        <f t="shared" si="500"/>
        <v>2774769.9757869253</v>
      </c>
      <c r="T3519">
        <v>200</v>
      </c>
      <c r="U3519">
        <f t="shared" si="501"/>
        <v>341960</v>
      </c>
      <c r="V3519">
        <f t="shared" si="502"/>
        <v>9920</v>
      </c>
      <c r="W3519" s="1">
        <v>45438.583333333336</v>
      </c>
      <c r="X3519">
        <f t="shared" si="503"/>
        <v>10344.638269484652</v>
      </c>
      <c r="Z3519">
        <f t="shared" si="504"/>
        <v>424.63826948465248</v>
      </c>
      <c r="AK3519">
        <f t="shared" si="506"/>
        <v>10524.685087808208</v>
      </c>
      <c r="AL3519">
        <f t="shared" si="505"/>
        <v>604.68508780820775</v>
      </c>
      <c r="AR3519">
        <f t="shared" si="498"/>
        <v>604.68508780820775</v>
      </c>
      <c r="AT3519">
        <v>39.151971864432198</v>
      </c>
    </row>
    <row r="3520" spans="1:46">
      <c r="A3520" s="1">
        <v>45438.583333333336</v>
      </c>
      <c r="B3520">
        <v>5154850</v>
      </c>
      <c r="C3520" s="1">
        <v>45439.166666666664</v>
      </c>
      <c r="D3520">
        <v>1030970</v>
      </c>
      <c r="O3520">
        <f t="shared" si="499"/>
        <v>1742691.5550174876</v>
      </c>
      <c r="P3520">
        <f t="shared" si="500"/>
        <v>2773661.5550174876</v>
      </c>
      <c r="T3520">
        <v>195</v>
      </c>
      <c r="U3520">
        <f t="shared" si="501"/>
        <v>333411</v>
      </c>
      <c r="V3520">
        <f t="shared" si="502"/>
        <v>9672</v>
      </c>
      <c r="W3520" s="1">
        <v>45438.625</v>
      </c>
      <c r="X3520">
        <f t="shared" si="503"/>
        <v>10340.505958694828</v>
      </c>
      <c r="Z3520">
        <f t="shared" si="504"/>
        <v>668.50595869482822</v>
      </c>
      <c r="AK3520">
        <f t="shared" si="506"/>
        <v>10520.480854792529</v>
      </c>
      <c r="AL3520">
        <f t="shared" si="505"/>
        <v>848.4808547925295</v>
      </c>
      <c r="AR3520">
        <f t="shared" si="498"/>
        <v>848.4808547925295</v>
      </c>
      <c r="AT3520">
        <v>43.604944505399544</v>
      </c>
    </row>
    <row r="3521" spans="1:46">
      <c r="A3521" s="1">
        <v>45438.625</v>
      </c>
      <c r="B3521">
        <v>5154490</v>
      </c>
      <c r="C3521" s="1">
        <v>45439.166666666664</v>
      </c>
      <c r="D3521">
        <v>1030898</v>
      </c>
      <c r="O3521">
        <f t="shared" si="499"/>
        <v>1742569.850417003</v>
      </c>
      <c r="P3521">
        <f t="shared" si="500"/>
        <v>2773467.850417003</v>
      </c>
      <c r="T3521">
        <v>195</v>
      </c>
      <c r="U3521">
        <f t="shared" si="501"/>
        <v>333411</v>
      </c>
      <c r="V3521">
        <f t="shared" si="502"/>
        <v>9672</v>
      </c>
      <c r="W3521" s="1">
        <v>45438.666666666664</v>
      </c>
      <c r="X3521">
        <f t="shared" si="503"/>
        <v>10339.783807294667</v>
      </c>
      <c r="Z3521">
        <f t="shared" si="504"/>
        <v>667.78380729466699</v>
      </c>
      <c r="AK3521">
        <f t="shared" si="506"/>
        <v>10519.746134459694</v>
      </c>
      <c r="AL3521">
        <f t="shared" si="505"/>
        <v>847.74613445969408</v>
      </c>
      <c r="AR3521">
        <f t="shared" si="498"/>
        <v>847.74613445969408</v>
      </c>
      <c r="AT3521">
        <v>44.013122468086294</v>
      </c>
    </row>
    <row r="3522" spans="1:46">
      <c r="A3522" s="1">
        <v>45438.666666666664</v>
      </c>
      <c r="B3522">
        <v>5152920</v>
      </c>
      <c r="C3522" s="1">
        <v>45439.166666666664</v>
      </c>
      <c r="D3522">
        <v>1030584</v>
      </c>
      <c r="O3522">
        <f t="shared" si="499"/>
        <v>1742039.0831315578</v>
      </c>
      <c r="P3522">
        <f t="shared" si="500"/>
        <v>2772623.0831315578</v>
      </c>
      <c r="T3522">
        <v>200</v>
      </c>
      <c r="U3522">
        <f t="shared" si="501"/>
        <v>341960</v>
      </c>
      <c r="V3522">
        <f t="shared" si="502"/>
        <v>9920</v>
      </c>
      <c r="W3522" s="1">
        <v>45438.708333333336</v>
      </c>
      <c r="X3522">
        <f t="shared" si="503"/>
        <v>10336.634424799511</v>
      </c>
      <c r="Z3522">
        <f t="shared" si="504"/>
        <v>416.63442479951118</v>
      </c>
      <c r="AK3522">
        <f t="shared" si="506"/>
        <v>10516.541937452597</v>
      </c>
      <c r="AL3522">
        <f t="shared" si="505"/>
        <v>596.54193745259727</v>
      </c>
      <c r="AR3522">
        <f t="shared" ref="AR3522:AR3585" si="507">$AK3522-$V3522</f>
        <v>596.54193745259727</v>
      </c>
      <c r="AT3522">
        <v>46.534895707956821</v>
      </c>
    </row>
    <row r="3523" spans="1:46">
      <c r="A3523" s="1">
        <v>45438.708333333336</v>
      </c>
      <c r="B3523">
        <v>5153700</v>
      </c>
      <c r="C3523" s="1">
        <v>45439.166666666664</v>
      </c>
      <c r="D3523">
        <v>1030740</v>
      </c>
      <c r="O3523">
        <f t="shared" ref="O3523:O3586" si="508">$D3523/$R$2 - $D3523</f>
        <v>1742302.7764326073</v>
      </c>
      <c r="P3523">
        <f t="shared" ref="P3523:P3586" si="509">$D3523/$R$2</f>
        <v>2773042.7764326073</v>
      </c>
      <c r="T3523">
        <v>210</v>
      </c>
      <c r="U3523">
        <f t="shared" ref="U3523:U3586" si="510">($T3523*1000)*1.7098</f>
        <v>359058</v>
      </c>
      <c r="V3523">
        <f t="shared" ref="V3523:V3586" si="511">$T3523*49.6</f>
        <v>10416</v>
      </c>
      <c r="W3523" s="1">
        <v>45438.75</v>
      </c>
      <c r="X3523">
        <f t="shared" ref="X3523:X3586" si="512">(10*(2793.73 - 865.322))*($D3523/MAX($D$2:$D$8785))*0.85*0.85</f>
        <v>10338.199086166533</v>
      </c>
      <c r="Z3523">
        <f t="shared" ref="Z3523:Z3586" si="513">$X3523 - $V3523</f>
        <v>-77.800913833467348</v>
      </c>
      <c r="AK3523">
        <f t="shared" si="506"/>
        <v>10518.133831507079</v>
      </c>
      <c r="AL3523">
        <f t="shared" ref="AL3523:AL3586" si="514">$AK3523-$V3523</f>
        <v>102.13383150707887</v>
      </c>
      <c r="AR3523">
        <f t="shared" si="507"/>
        <v>102.13383150707887</v>
      </c>
      <c r="AT3523">
        <v>46.710919982657288</v>
      </c>
    </row>
    <row r="3524" spans="1:46">
      <c r="A3524" s="1">
        <v>45438.75</v>
      </c>
      <c r="B3524">
        <v>5153060</v>
      </c>
      <c r="C3524" s="1">
        <v>45439.166666666664</v>
      </c>
      <c r="D3524">
        <v>1030612</v>
      </c>
      <c r="O3524">
        <f t="shared" si="508"/>
        <v>1742086.4126984128</v>
      </c>
      <c r="P3524">
        <f t="shared" si="509"/>
        <v>2772698.4126984128</v>
      </c>
      <c r="T3524">
        <v>220</v>
      </c>
      <c r="U3524">
        <f t="shared" si="510"/>
        <v>376156</v>
      </c>
      <c r="V3524">
        <f t="shared" si="511"/>
        <v>10912</v>
      </c>
      <c r="W3524" s="1">
        <v>45438.791666666664</v>
      </c>
      <c r="X3524">
        <f t="shared" si="512"/>
        <v>10336.915261455133</v>
      </c>
      <c r="Z3524">
        <f t="shared" si="513"/>
        <v>-575.08473854486692</v>
      </c>
      <c r="AK3524">
        <f t="shared" si="506"/>
        <v>10516.827662026481</v>
      </c>
      <c r="AL3524">
        <f t="shared" si="514"/>
        <v>-395.17233797351946</v>
      </c>
      <c r="AR3524">
        <f t="shared" si="507"/>
        <v>-395.17233797351946</v>
      </c>
      <c r="AT3524">
        <v>48.677830012067716</v>
      </c>
    </row>
    <row r="3525" spans="1:46">
      <c r="A3525" s="1">
        <v>45438.791666666664</v>
      </c>
      <c r="B3525">
        <v>5152840</v>
      </c>
      <c r="C3525" s="1">
        <v>45439.166666666664</v>
      </c>
      <c r="D3525">
        <v>1030568</v>
      </c>
      <c r="O3525">
        <f t="shared" si="508"/>
        <v>1742012.0376647837</v>
      </c>
      <c r="P3525">
        <f t="shared" si="509"/>
        <v>2772580.0376647837</v>
      </c>
      <c r="T3525">
        <v>225</v>
      </c>
      <c r="U3525">
        <f t="shared" si="510"/>
        <v>384705</v>
      </c>
      <c r="V3525">
        <f t="shared" si="511"/>
        <v>11160</v>
      </c>
      <c r="W3525" s="1">
        <v>45438.833333333336</v>
      </c>
      <c r="X3525">
        <f t="shared" si="512"/>
        <v>10336.473946710588</v>
      </c>
      <c r="Z3525">
        <f t="shared" si="513"/>
        <v>-823.52605328941172</v>
      </c>
      <c r="AK3525">
        <f t="shared" si="506"/>
        <v>10516.378666267523</v>
      </c>
      <c r="AL3525">
        <f t="shared" si="514"/>
        <v>-643.62133373247707</v>
      </c>
      <c r="AR3525">
        <f t="shared" si="507"/>
        <v>-643.62133373247707</v>
      </c>
      <c r="AT3525">
        <v>48.834719708911507</v>
      </c>
    </row>
    <row r="3526" spans="1:46">
      <c r="A3526" s="1">
        <v>45438.833333333336</v>
      </c>
      <c r="B3526">
        <v>5153430</v>
      </c>
      <c r="C3526" s="1">
        <v>45439.166666666664</v>
      </c>
      <c r="D3526">
        <v>1030686</v>
      </c>
      <c r="O3526">
        <f t="shared" si="508"/>
        <v>1742211.497982244</v>
      </c>
      <c r="P3526">
        <f t="shared" si="509"/>
        <v>2772897.497982244</v>
      </c>
      <c r="T3526">
        <v>220</v>
      </c>
      <c r="U3526">
        <f t="shared" si="510"/>
        <v>376156</v>
      </c>
      <c r="V3526">
        <f t="shared" si="511"/>
        <v>10912</v>
      </c>
      <c r="W3526" s="1">
        <v>45438.875</v>
      </c>
      <c r="X3526">
        <f t="shared" si="512"/>
        <v>10337.657472616411</v>
      </c>
      <c r="Z3526">
        <f t="shared" si="513"/>
        <v>-574.34252738358919</v>
      </c>
      <c r="AK3526">
        <f t="shared" si="506"/>
        <v>10517.582791257451</v>
      </c>
      <c r="AL3526">
        <f t="shared" si="514"/>
        <v>-394.41720874254861</v>
      </c>
      <c r="AR3526">
        <f t="shared" si="507"/>
        <v>-394.41720874254861</v>
      </c>
      <c r="AT3526">
        <v>48.887016274524285</v>
      </c>
    </row>
    <row r="3527" spans="1:46">
      <c r="A3527" s="1">
        <v>45438.875</v>
      </c>
      <c r="B3527">
        <v>5154060</v>
      </c>
      <c r="C3527" s="1">
        <v>45439.166666666664</v>
      </c>
      <c r="D3527">
        <v>1030812</v>
      </c>
      <c r="O3527">
        <f t="shared" si="508"/>
        <v>1742424.4810330914</v>
      </c>
      <c r="P3527">
        <f t="shared" si="509"/>
        <v>2773236.4810330914</v>
      </c>
      <c r="T3527">
        <v>215</v>
      </c>
      <c r="U3527">
        <f t="shared" si="510"/>
        <v>367607</v>
      </c>
      <c r="V3527">
        <f t="shared" si="511"/>
        <v>10664</v>
      </c>
      <c r="W3527" s="1">
        <v>45438.916666666664</v>
      </c>
      <c r="X3527">
        <f t="shared" si="512"/>
        <v>10338.921237566694</v>
      </c>
      <c r="Z3527">
        <f t="shared" si="513"/>
        <v>-325.07876243330611</v>
      </c>
      <c r="AK3527">
        <f t="shared" si="506"/>
        <v>10518.868551839916</v>
      </c>
      <c r="AL3527">
        <f t="shared" si="514"/>
        <v>-145.13144816008389</v>
      </c>
      <c r="AR3527">
        <f t="shared" si="507"/>
        <v>-145.13144816008389</v>
      </c>
      <c r="AT3527">
        <v>48.897210836747036</v>
      </c>
    </row>
    <row r="3528" spans="1:46">
      <c r="A3528" s="1">
        <v>45438.916666666664</v>
      </c>
      <c r="B3528">
        <v>5154700</v>
      </c>
      <c r="C3528" s="1">
        <v>45439.166666666664</v>
      </c>
      <c r="D3528">
        <v>1030940</v>
      </c>
      <c r="O3528">
        <f t="shared" si="508"/>
        <v>1742640.8447672855</v>
      </c>
      <c r="P3528">
        <f t="shared" si="509"/>
        <v>2773580.8447672855</v>
      </c>
      <c r="T3528">
        <v>205</v>
      </c>
      <c r="U3528">
        <f t="shared" si="510"/>
        <v>350509</v>
      </c>
      <c r="V3528">
        <f t="shared" si="511"/>
        <v>10168</v>
      </c>
      <c r="W3528" s="1">
        <v>45438.958333333336</v>
      </c>
      <c r="X3528">
        <f t="shared" si="512"/>
        <v>10340.205062278097</v>
      </c>
      <c r="Z3528">
        <f t="shared" si="513"/>
        <v>172.2050622780971</v>
      </c>
      <c r="AK3528">
        <f t="shared" ref="AK3528:AK3591" si="515">(7.5*(2793.73 - 865.322))*($D3528/MAX($D$2:$D$8785))*0.99*0.99</f>
        <v>10520.174721320516</v>
      </c>
      <c r="AL3528">
        <f t="shared" si="514"/>
        <v>352.17472132051626</v>
      </c>
      <c r="AR3528">
        <f t="shared" si="507"/>
        <v>352.17472132051626</v>
      </c>
      <c r="AT3528">
        <v>49.421480473694828</v>
      </c>
    </row>
    <row r="3529" spans="1:46">
      <c r="A3529" s="1">
        <v>45438.958333333336</v>
      </c>
      <c r="B3529">
        <v>5155000</v>
      </c>
      <c r="C3529" s="1">
        <v>45439.166666666664</v>
      </c>
      <c r="D3529">
        <v>1031000</v>
      </c>
      <c r="O3529">
        <f t="shared" si="508"/>
        <v>1742742.2652676892</v>
      </c>
      <c r="P3529">
        <f t="shared" si="509"/>
        <v>2773742.2652676892</v>
      </c>
      <c r="T3529">
        <v>190</v>
      </c>
      <c r="U3529">
        <f t="shared" si="510"/>
        <v>324862</v>
      </c>
      <c r="V3529">
        <f t="shared" si="511"/>
        <v>9424</v>
      </c>
      <c r="W3529" s="1">
        <v>45439</v>
      </c>
      <c r="X3529">
        <f t="shared" si="512"/>
        <v>10340.806855111565</v>
      </c>
      <c r="Z3529">
        <f t="shared" si="513"/>
        <v>916.8068551115648</v>
      </c>
      <c r="AK3529">
        <f t="shared" si="515"/>
        <v>10520.786988264546</v>
      </c>
      <c r="AL3529">
        <f t="shared" si="514"/>
        <v>1096.7869882645464</v>
      </c>
      <c r="AR3529">
        <f t="shared" si="507"/>
        <v>1096.7869882645464</v>
      </c>
      <c r="AT3529">
        <v>51.38073469459232</v>
      </c>
    </row>
    <row r="3530" spans="1:46">
      <c r="A3530" s="1">
        <v>45439</v>
      </c>
      <c r="B3530">
        <v>5154640</v>
      </c>
      <c r="C3530" s="1">
        <v>45440.166666666664</v>
      </c>
      <c r="D3530">
        <v>1030928</v>
      </c>
      <c r="O3530">
        <f t="shared" si="508"/>
        <v>1742620.5606672051</v>
      </c>
      <c r="P3530">
        <f t="shared" si="509"/>
        <v>2773548.5606672051</v>
      </c>
      <c r="T3530">
        <v>180</v>
      </c>
      <c r="U3530">
        <f t="shared" si="510"/>
        <v>307764</v>
      </c>
      <c r="V3530">
        <f t="shared" si="511"/>
        <v>8928</v>
      </c>
      <c r="W3530" s="1">
        <v>45439.041666666664</v>
      </c>
      <c r="X3530">
        <f t="shared" si="512"/>
        <v>10340.084703711402</v>
      </c>
      <c r="Z3530">
        <f t="shared" si="513"/>
        <v>1412.0847037114017</v>
      </c>
      <c r="AK3530">
        <f t="shared" si="515"/>
        <v>10520.052267931709</v>
      </c>
      <c r="AL3530">
        <f t="shared" si="514"/>
        <v>1592.0522679317091</v>
      </c>
      <c r="AR3530">
        <f t="shared" si="507"/>
        <v>1592.0522679317091</v>
      </c>
      <c r="AT3530">
        <v>51.991717431503275</v>
      </c>
    </row>
    <row r="3531" spans="1:46">
      <c r="A3531" s="1">
        <v>45439.041666666664</v>
      </c>
      <c r="B3531">
        <v>5155710</v>
      </c>
      <c r="C3531" s="1">
        <v>45440.166666666664</v>
      </c>
      <c r="D3531">
        <v>1031142</v>
      </c>
      <c r="O3531">
        <f t="shared" si="508"/>
        <v>1742982.2937853108</v>
      </c>
      <c r="P3531">
        <f t="shared" si="509"/>
        <v>2774124.2937853108</v>
      </c>
      <c r="T3531">
        <v>175</v>
      </c>
      <c r="U3531">
        <f t="shared" si="510"/>
        <v>299215</v>
      </c>
      <c r="V3531">
        <f t="shared" si="511"/>
        <v>8680</v>
      </c>
      <c r="W3531" s="1">
        <v>45439.083333333336</v>
      </c>
      <c r="X3531">
        <f t="shared" si="512"/>
        <v>10342.231098150776</v>
      </c>
      <c r="Z3531">
        <f t="shared" si="513"/>
        <v>1662.2310981507762</v>
      </c>
      <c r="AK3531">
        <f t="shared" si="515"/>
        <v>10522.236020032085</v>
      </c>
      <c r="AL3531">
        <f t="shared" si="514"/>
        <v>1842.2360200320854</v>
      </c>
      <c r="AR3531">
        <f t="shared" si="507"/>
        <v>1842.2360200320854</v>
      </c>
      <c r="AT3531">
        <v>52.231526928002495</v>
      </c>
    </row>
    <row r="3532" spans="1:46">
      <c r="A3532" s="1">
        <v>45439.083333333336</v>
      </c>
      <c r="B3532">
        <v>5157470</v>
      </c>
      <c r="C3532" s="1">
        <v>45440.166666666664</v>
      </c>
      <c r="D3532">
        <v>1031494</v>
      </c>
      <c r="O3532">
        <f t="shared" si="508"/>
        <v>1743577.2940543452</v>
      </c>
      <c r="P3532">
        <f t="shared" si="509"/>
        <v>2775071.2940543452</v>
      </c>
      <c r="T3532">
        <v>170</v>
      </c>
      <c r="U3532">
        <f t="shared" si="510"/>
        <v>290666</v>
      </c>
      <c r="V3532">
        <f t="shared" si="511"/>
        <v>8432</v>
      </c>
      <c r="W3532" s="1">
        <v>45439.125</v>
      </c>
      <c r="X3532">
        <f t="shared" si="512"/>
        <v>10345.761616107127</v>
      </c>
      <c r="Z3532">
        <f t="shared" si="513"/>
        <v>1913.7616161071273</v>
      </c>
      <c r="AK3532">
        <f t="shared" si="515"/>
        <v>10525.827986103735</v>
      </c>
      <c r="AL3532">
        <f t="shared" si="514"/>
        <v>2093.8279861037354</v>
      </c>
      <c r="AR3532">
        <f t="shared" si="507"/>
        <v>2093.8279861037354</v>
      </c>
      <c r="AT3532">
        <v>52.517251501885767</v>
      </c>
    </row>
    <row r="3533" spans="1:46">
      <c r="A3533" s="1">
        <v>45439.125</v>
      </c>
      <c r="B3533">
        <v>5159990</v>
      </c>
      <c r="C3533" s="1">
        <v>45440.166666666664</v>
      </c>
      <c r="D3533">
        <v>1031998</v>
      </c>
      <c r="O3533">
        <f t="shared" si="508"/>
        <v>1744429.2262577349</v>
      </c>
      <c r="P3533">
        <f t="shared" si="509"/>
        <v>2776427.2262577349</v>
      </c>
      <c r="T3533">
        <v>165</v>
      </c>
      <c r="U3533">
        <f t="shared" si="510"/>
        <v>282117</v>
      </c>
      <c r="V3533">
        <f t="shared" si="511"/>
        <v>8184</v>
      </c>
      <c r="W3533" s="1">
        <v>45439.166666666664</v>
      </c>
      <c r="X3533">
        <f t="shared" si="512"/>
        <v>10350.816675908269</v>
      </c>
      <c r="Z3533">
        <f t="shared" si="513"/>
        <v>2166.8166759082687</v>
      </c>
      <c r="AK3533">
        <f t="shared" si="515"/>
        <v>10530.971028433594</v>
      </c>
      <c r="AL3533">
        <f t="shared" si="514"/>
        <v>2346.9710284335943</v>
      </c>
      <c r="AR3533">
        <f t="shared" si="507"/>
        <v>2346.9710284335943</v>
      </c>
      <c r="AT3533">
        <v>53.778511519743915</v>
      </c>
    </row>
    <row r="3534" spans="1:46">
      <c r="A3534" s="1">
        <v>45439.166666666664</v>
      </c>
      <c r="B3534">
        <v>5160620</v>
      </c>
      <c r="C3534" s="1">
        <v>45440.166666666664</v>
      </c>
      <c r="D3534">
        <v>1032124</v>
      </c>
      <c r="O3534">
        <f t="shared" si="508"/>
        <v>1744642.2093085824</v>
      </c>
      <c r="P3534">
        <f t="shared" si="509"/>
        <v>2776766.2093085824</v>
      </c>
      <c r="T3534">
        <v>160</v>
      </c>
      <c r="U3534">
        <f t="shared" si="510"/>
        <v>273568</v>
      </c>
      <c r="V3534">
        <f t="shared" si="511"/>
        <v>7936</v>
      </c>
      <c r="W3534" s="1">
        <v>45439.208333333336</v>
      </c>
      <c r="X3534">
        <f t="shared" si="512"/>
        <v>10352.080440858554</v>
      </c>
      <c r="Z3534">
        <f t="shared" si="513"/>
        <v>2416.0804408585536</v>
      </c>
      <c r="AK3534">
        <f t="shared" si="515"/>
        <v>10532.256789016059</v>
      </c>
      <c r="AL3534">
        <f t="shared" si="514"/>
        <v>2596.256789016059</v>
      </c>
      <c r="AR3534">
        <f t="shared" si="507"/>
        <v>2596.256789016059</v>
      </c>
      <c r="AT3534">
        <v>53.829802470716459</v>
      </c>
    </row>
    <row r="3535" spans="1:46">
      <c r="A3535" s="1">
        <v>45439.208333333336</v>
      </c>
      <c r="B3535">
        <v>5160510</v>
      </c>
      <c r="C3535" s="1">
        <v>45440.166666666664</v>
      </c>
      <c r="D3535">
        <v>1032102</v>
      </c>
      <c r="O3535">
        <f t="shared" si="508"/>
        <v>1744605.0217917678</v>
      </c>
      <c r="P3535">
        <f t="shared" si="509"/>
        <v>2776707.0217917678</v>
      </c>
      <c r="T3535">
        <v>165</v>
      </c>
      <c r="U3535">
        <f t="shared" si="510"/>
        <v>282117</v>
      </c>
      <c r="V3535">
        <f t="shared" si="511"/>
        <v>8184</v>
      </c>
      <c r="W3535" s="1">
        <v>45439.25</v>
      </c>
      <c r="X3535">
        <f t="shared" si="512"/>
        <v>10351.859783486281</v>
      </c>
      <c r="Z3535">
        <f t="shared" si="513"/>
        <v>2167.8597834862812</v>
      </c>
      <c r="AK3535">
        <f t="shared" si="515"/>
        <v>10532.032291136578</v>
      </c>
      <c r="AL3535">
        <f t="shared" si="514"/>
        <v>2348.0322911365784</v>
      </c>
      <c r="AR3535">
        <f t="shared" si="507"/>
        <v>2348.0322911365784</v>
      </c>
      <c r="AT3535">
        <v>53.85657308339978</v>
      </c>
    </row>
    <row r="3536" spans="1:46">
      <c r="A3536" s="1">
        <v>45439.25</v>
      </c>
      <c r="B3536">
        <v>5160230</v>
      </c>
      <c r="C3536" s="1">
        <v>45440.166666666664</v>
      </c>
      <c r="D3536">
        <v>1032046</v>
      </c>
      <c r="O3536">
        <f t="shared" si="508"/>
        <v>1744510.3626580578</v>
      </c>
      <c r="P3536">
        <f t="shared" si="509"/>
        <v>2776556.3626580578</v>
      </c>
      <c r="T3536">
        <v>180</v>
      </c>
      <c r="U3536">
        <f t="shared" si="510"/>
        <v>307764</v>
      </c>
      <c r="V3536">
        <f t="shared" si="511"/>
        <v>8928</v>
      </c>
      <c r="W3536" s="1">
        <v>45439.291666666664</v>
      </c>
      <c r="X3536">
        <f t="shared" si="512"/>
        <v>10351.298110175045</v>
      </c>
      <c r="Z3536">
        <f t="shared" si="513"/>
        <v>1423.2981101750447</v>
      </c>
      <c r="AK3536">
        <f t="shared" si="515"/>
        <v>10531.460841988819</v>
      </c>
      <c r="AL3536">
        <f t="shared" si="514"/>
        <v>1603.4608419888191</v>
      </c>
      <c r="AR3536">
        <f t="shared" si="507"/>
        <v>1603.4608419888191</v>
      </c>
      <c r="AT3536">
        <v>56.166352601467224</v>
      </c>
    </row>
    <row r="3537" spans="1:46">
      <c r="A3537" s="1">
        <v>45439.291666666664</v>
      </c>
      <c r="B3537">
        <v>5159750</v>
      </c>
      <c r="C3537" s="1">
        <v>45440.166666666664</v>
      </c>
      <c r="D3537">
        <v>1031950</v>
      </c>
      <c r="O3537">
        <f t="shared" si="508"/>
        <v>1744348.089857412</v>
      </c>
      <c r="P3537">
        <f t="shared" si="509"/>
        <v>2776298.089857412</v>
      </c>
      <c r="T3537">
        <v>195</v>
      </c>
      <c r="U3537">
        <f t="shared" si="510"/>
        <v>333411</v>
      </c>
      <c r="V3537">
        <f t="shared" si="511"/>
        <v>9672</v>
      </c>
      <c r="W3537" s="1">
        <v>45439.333333333336</v>
      </c>
      <c r="X3537">
        <f t="shared" si="512"/>
        <v>10350.335241641493</v>
      </c>
      <c r="Z3537">
        <f t="shared" si="513"/>
        <v>678.33524164149276</v>
      </c>
      <c r="AK3537">
        <f t="shared" si="515"/>
        <v>10530.481214878369</v>
      </c>
      <c r="AL3537">
        <f t="shared" si="514"/>
        <v>858.48121487836943</v>
      </c>
      <c r="AR3537">
        <f t="shared" si="507"/>
        <v>858.48121487836943</v>
      </c>
      <c r="AT3537">
        <v>56.420468100344806</v>
      </c>
    </row>
    <row r="3538" spans="1:46">
      <c r="A3538" s="1">
        <v>45439.333333333336</v>
      </c>
      <c r="B3538">
        <v>5159760</v>
      </c>
      <c r="C3538" s="1">
        <v>45440.166666666664</v>
      </c>
      <c r="D3538">
        <v>1031952</v>
      </c>
      <c r="O3538">
        <f t="shared" si="508"/>
        <v>1744351.4705407587</v>
      </c>
      <c r="P3538">
        <f t="shared" si="509"/>
        <v>2776303.4705407587</v>
      </c>
      <c r="T3538">
        <v>210</v>
      </c>
      <c r="U3538">
        <f t="shared" si="510"/>
        <v>359058</v>
      </c>
      <c r="V3538">
        <f t="shared" si="511"/>
        <v>10416</v>
      </c>
      <c r="W3538" s="1">
        <v>45439.375</v>
      </c>
      <c r="X3538">
        <f t="shared" si="512"/>
        <v>10350.355301402609</v>
      </c>
      <c r="Z3538">
        <f t="shared" si="513"/>
        <v>-65.644698597390743</v>
      </c>
      <c r="AK3538">
        <f t="shared" si="515"/>
        <v>10530.501623776503</v>
      </c>
      <c r="AL3538">
        <f t="shared" si="514"/>
        <v>114.50162377650304</v>
      </c>
      <c r="AR3538">
        <f t="shared" si="507"/>
        <v>114.50162377650304</v>
      </c>
      <c r="AT3538">
        <v>56.517395536220647</v>
      </c>
    </row>
    <row r="3539" spans="1:46">
      <c r="A3539" s="1">
        <v>45439.375</v>
      </c>
      <c r="B3539">
        <v>5157080</v>
      </c>
      <c r="C3539" s="1">
        <v>45440.166666666664</v>
      </c>
      <c r="D3539">
        <v>1031416</v>
      </c>
      <c r="O3539">
        <f t="shared" si="508"/>
        <v>1743445.4474038207</v>
      </c>
      <c r="P3539">
        <f t="shared" si="509"/>
        <v>2774861.4474038207</v>
      </c>
      <c r="T3539">
        <v>220</v>
      </c>
      <c r="U3539">
        <f t="shared" si="510"/>
        <v>376156</v>
      </c>
      <c r="V3539">
        <f t="shared" si="511"/>
        <v>10912</v>
      </c>
      <c r="W3539" s="1">
        <v>45439.416666666664</v>
      </c>
      <c r="X3539">
        <f t="shared" si="512"/>
        <v>10344.979285423618</v>
      </c>
      <c r="Z3539">
        <f t="shared" si="513"/>
        <v>-567.02071457638158</v>
      </c>
      <c r="AK3539">
        <f t="shared" si="515"/>
        <v>10525.032039076492</v>
      </c>
      <c r="AL3539">
        <f t="shared" si="514"/>
        <v>-386.96796092350814</v>
      </c>
      <c r="AR3539">
        <f t="shared" si="507"/>
        <v>-386.96796092350814</v>
      </c>
      <c r="AT3539">
        <v>57.938352710270919</v>
      </c>
    </row>
    <row r="3540" spans="1:46">
      <c r="A3540" s="1">
        <v>45439.416666666664</v>
      </c>
      <c r="B3540">
        <v>5155640</v>
      </c>
      <c r="C3540" s="1">
        <v>45440.166666666664</v>
      </c>
      <c r="D3540">
        <v>1031128</v>
      </c>
      <c r="O3540">
        <f t="shared" si="508"/>
        <v>1742958.6290018833</v>
      </c>
      <c r="P3540">
        <f t="shared" si="509"/>
        <v>2774086.6290018833</v>
      </c>
      <c r="T3540">
        <v>225</v>
      </c>
      <c r="U3540">
        <f t="shared" si="510"/>
        <v>384705</v>
      </c>
      <c r="V3540">
        <f t="shared" si="511"/>
        <v>11160</v>
      </c>
      <c r="W3540" s="1">
        <v>45439.458333333336</v>
      </c>
      <c r="X3540">
        <f t="shared" si="512"/>
        <v>10342.090679822966</v>
      </c>
      <c r="Z3540">
        <f t="shared" si="513"/>
        <v>-817.90932017703381</v>
      </c>
      <c r="AK3540">
        <f t="shared" si="515"/>
        <v>10522.093157745145</v>
      </c>
      <c r="AL3540">
        <f t="shared" si="514"/>
        <v>-637.90684225485529</v>
      </c>
      <c r="AR3540">
        <f t="shared" si="507"/>
        <v>-637.90684225485529</v>
      </c>
      <c r="AT3540">
        <v>58.188376542680999</v>
      </c>
    </row>
    <row r="3541" spans="1:46">
      <c r="A3541" s="1">
        <v>45439.458333333336</v>
      </c>
      <c r="B3541">
        <v>5152050</v>
      </c>
      <c r="C3541" s="1">
        <v>45440.166666666664</v>
      </c>
      <c r="D3541">
        <v>1030410</v>
      </c>
      <c r="O3541">
        <f t="shared" si="508"/>
        <v>1741744.9636803875</v>
      </c>
      <c r="P3541">
        <f t="shared" si="509"/>
        <v>2772154.9636803875</v>
      </c>
      <c r="T3541">
        <v>220</v>
      </c>
      <c r="U3541">
        <f t="shared" si="510"/>
        <v>376156</v>
      </c>
      <c r="V3541">
        <f t="shared" si="511"/>
        <v>10912</v>
      </c>
      <c r="W3541" s="1">
        <v>45439.5</v>
      </c>
      <c r="X3541">
        <f t="shared" si="512"/>
        <v>10334.889225582452</v>
      </c>
      <c r="Z3541">
        <f t="shared" si="513"/>
        <v>-577.11077441754787</v>
      </c>
      <c r="AK3541">
        <f t="shared" si="515"/>
        <v>10514.766363314908</v>
      </c>
      <c r="AL3541">
        <f t="shared" si="514"/>
        <v>-397.23363668509228</v>
      </c>
      <c r="AR3541">
        <f t="shared" si="507"/>
        <v>-397.23363668509228</v>
      </c>
      <c r="AT3541">
        <v>58.310829931486296</v>
      </c>
    </row>
    <row r="3542" spans="1:46">
      <c r="A3542" s="1">
        <v>45439.5</v>
      </c>
      <c r="B3542">
        <v>5151670</v>
      </c>
      <c r="C3542" s="1">
        <v>45440.166666666664</v>
      </c>
      <c r="D3542">
        <v>1030334</v>
      </c>
      <c r="O3542">
        <f t="shared" si="508"/>
        <v>1741616.4977132096</v>
      </c>
      <c r="P3542">
        <f t="shared" si="509"/>
        <v>2771950.4977132096</v>
      </c>
      <c r="T3542">
        <v>210</v>
      </c>
      <c r="U3542">
        <f t="shared" si="510"/>
        <v>359058</v>
      </c>
      <c r="V3542">
        <f t="shared" si="511"/>
        <v>10416</v>
      </c>
      <c r="W3542" s="1">
        <v>45439.541666666664</v>
      </c>
      <c r="X3542">
        <f t="shared" si="512"/>
        <v>10334.126954660058</v>
      </c>
      <c r="Z3542">
        <f t="shared" si="513"/>
        <v>-81.873045339942109</v>
      </c>
      <c r="AK3542">
        <f t="shared" si="515"/>
        <v>10513.990825185805</v>
      </c>
      <c r="AL3542">
        <f t="shared" si="514"/>
        <v>97.990825185805079</v>
      </c>
      <c r="AR3542">
        <f t="shared" si="507"/>
        <v>97.990825185805079</v>
      </c>
      <c r="AT3542">
        <v>59.558321358239482</v>
      </c>
    </row>
    <row r="3543" spans="1:46">
      <c r="A3543" s="1">
        <v>45439.541666666664</v>
      </c>
      <c r="B3543">
        <v>5149980</v>
      </c>
      <c r="C3543" s="1">
        <v>45440.166666666664</v>
      </c>
      <c r="D3543">
        <v>1029996</v>
      </c>
      <c r="O3543">
        <f t="shared" si="508"/>
        <v>1741045.1622276031</v>
      </c>
      <c r="P3543">
        <f t="shared" si="509"/>
        <v>2771041.1622276031</v>
      </c>
      <c r="T3543">
        <v>200</v>
      </c>
      <c r="U3543">
        <f t="shared" si="510"/>
        <v>341960</v>
      </c>
      <c r="V3543">
        <f t="shared" si="511"/>
        <v>9920</v>
      </c>
      <c r="W3543" s="1">
        <v>45439.583333333336</v>
      </c>
      <c r="X3543">
        <f t="shared" si="512"/>
        <v>10330.736855031513</v>
      </c>
      <c r="Z3543">
        <f t="shared" si="513"/>
        <v>410.73685503151319</v>
      </c>
      <c r="AK3543">
        <f t="shared" si="515"/>
        <v>10510.541721401096</v>
      </c>
      <c r="AL3543">
        <f t="shared" si="514"/>
        <v>590.54172140109586</v>
      </c>
      <c r="AR3543">
        <f t="shared" si="507"/>
        <v>590.54172140109586</v>
      </c>
      <c r="AT3543">
        <v>60.217528767980184</v>
      </c>
    </row>
    <row r="3544" spans="1:46">
      <c r="A3544" s="1">
        <v>45439.583333333336</v>
      </c>
      <c r="B3544">
        <v>5148610</v>
      </c>
      <c r="C3544" s="1">
        <v>45440.166666666664</v>
      </c>
      <c r="D3544">
        <v>1029722</v>
      </c>
      <c r="O3544">
        <f t="shared" si="508"/>
        <v>1740582.0086090937</v>
      </c>
      <c r="P3544">
        <f t="shared" si="509"/>
        <v>2770304.0086090937</v>
      </c>
      <c r="T3544">
        <v>195</v>
      </c>
      <c r="U3544">
        <f t="shared" si="510"/>
        <v>333411</v>
      </c>
      <c r="V3544">
        <f t="shared" si="511"/>
        <v>9672</v>
      </c>
      <c r="W3544" s="1">
        <v>45439.625</v>
      </c>
      <c r="X3544">
        <f t="shared" si="512"/>
        <v>10327.988667758673</v>
      </c>
      <c r="Z3544">
        <f t="shared" si="513"/>
        <v>655.98866775867282</v>
      </c>
      <c r="AK3544">
        <f t="shared" si="515"/>
        <v>10507.745702356688</v>
      </c>
      <c r="AL3544">
        <f t="shared" si="514"/>
        <v>835.74570235668762</v>
      </c>
      <c r="AR3544">
        <f t="shared" si="507"/>
        <v>835.74570235668762</v>
      </c>
      <c r="AT3544">
        <v>63.045430536447384</v>
      </c>
    </row>
    <row r="3545" spans="1:46">
      <c r="A3545" s="1">
        <v>45439.625</v>
      </c>
      <c r="B3545">
        <v>5147270</v>
      </c>
      <c r="C3545" s="1">
        <v>45440.166666666664</v>
      </c>
      <c r="D3545">
        <v>1029454</v>
      </c>
      <c r="O3545">
        <f t="shared" si="508"/>
        <v>1740128.9970406243</v>
      </c>
      <c r="P3545">
        <f t="shared" si="509"/>
        <v>2769582.9970406243</v>
      </c>
      <c r="T3545">
        <v>195</v>
      </c>
      <c r="U3545">
        <f t="shared" si="510"/>
        <v>333411</v>
      </c>
      <c r="V3545">
        <f t="shared" si="511"/>
        <v>9672</v>
      </c>
      <c r="W3545" s="1">
        <v>45439.666666666664</v>
      </c>
      <c r="X3545">
        <f t="shared" si="512"/>
        <v>10325.300659769176</v>
      </c>
      <c r="Z3545">
        <f t="shared" si="513"/>
        <v>653.30065976917649</v>
      </c>
      <c r="AK3545">
        <f t="shared" si="515"/>
        <v>10505.010910006682</v>
      </c>
      <c r="AL3545">
        <f t="shared" si="514"/>
        <v>833.01091000668202</v>
      </c>
      <c r="AR3545">
        <f t="shared" si="507"/>
        <v>833.01091000668202</v>
      </c>
      <c r="AT3545">
        <v>63.711542015424129</v>
      </c>
    </row>
    <row r="3546" spans="1:46">
      <c r="A3546" s="1">
        <v>45439.666666666664</v>
      </c>
      <c r="B3546">
        <v>5144200</v>
      </c>
      <c r="C3546" s="1">
        <v>45440.166666666664</v>
      </c>
      <c r="D3546">
        <v>1028840</v>
      </c>
      <c r="O3546">
        <f t="shared" si="508"/>
        <v>1739091.1272531613</v>
      </c>
      <c r="P3546">
        <f t="shared" si="509"/>
        <v>2767931.1272531613</v>
      </c>
      <c r="T3546">
        <v>200</v>
      </c>
      <c r="U3546">
        <f t="shared" si="510"/>
        <v>341960</v>
      </c>
      <c r="V3546">
        <f t="shared" si="511"/>
        <v>9920</v>
      </c>
      <c r="W3546" s="1">
        <v>45439.708333333336</v>
      </c>
      <c r="X3546">
        <f t="shared" si="512"/>
        <v>10319.142313106675</v>
      </c>
      <c r="Z3546">
        <f t="shared" si="513"/>
        <v>399.14231310667492</v>
      </c>
      <c r="AK3546">
        <f t="shared" si="515"/>
        <v>10498.745378279433</v>
      </c>
      <c r="AL3546">
        <f t="shared" si="514"/>
        <v>578.74537827943277</v>
      </c>
      <c r="AR3546">
        <f t="shared" si="507"/>
        <v>578.74537827943277</v>
      </c>
      <c r="AT3546">
        <v>63.923774782339024</v>
      </c>
    </row>
    <row r="3547" spans="1:46">
      <c r="A3547" s="1">
        <v>45439.708333333336</v>
      </c>
      <c r="B3547">
        <v>5144750</v>
      </c>
      <c r="C3547" s="1">
        <v>45440.166666666664</v>
      </c>
      <c r="D3547">
        <v>1028950</v>
      </c>
      <c r="O3547">
        <f t="shared" si="508"/>
        <v>1739277.0648372346</v>
      </c>
      <c r="P3547">
        <f t="shared" si="509"/>
        <v>2768227.0648372346</v>
      </c>
      <c r="T3547">
        <v>210</v>
      </c>
      <c r="U3547">
        <f t="shared" si="510"/>
        <v>359058</v>
      </c>
      <c r="V3547">
        <f t="shared" si="511"/>
        <v>10416</v>
      </c>
      <c r="W3547" s="1">
        <v>45439.75</v>
      </c>
      <c r="X3547">
        <f t="shared" si="512"/>
        <v>10320.245599968035</v>
      </c>
      <c r="Z3547">
        <f t="shared" si="513"/>
        <v>-95.754400031964906</v>
      </c>
      <c r="AK3547">
        <f t="shared" si="515"/>
        <v>10499.867867676823</v>
      </c>
      <c r="AL3547">
        <f t="shared" si="514"/>
        <v>83.867867676823153</v>
      </c>
      <c r="AR3547">
        <f t="shared" si="507"/>
        <v>83.867867676823153</v>
      </c>
      <c r="AT3547">
        <v>65.609569541920791</v>
      </c>
    </row>
    <row r="3548" spans="1:46">
      <c r="A3548" s="1">
        <v>45439.75</v>
      </c>
      <c r="B3548">
        <v>5146420</v>
      </c>
      <c r="C3548" s="1">
        <v>45440.166666666664</v>
      </c>
      <c r="D3548">
        <v>1029284</v>
      </c>
      <c r="O3548">
        <f t="shared" si="508"/>
        <v>1739841.6389561477</v>
      </c>
      <c r="P3548">
        <f t="shared" si="509"/>
        <v>2769125.6389561477</v>
      </c>
      <c r="T3548">
        <v>220</v>
      </c>
      <c r="U3548">
        <f t="shared" si="510"/>
        <v>376156</v>
      </c>
      <c r="V3548">
        <f t="shared" si="511"/>
        <v>10912</v>
      </c>
      <c r="W3548" s="1">
        <v>45439.791666666664</v>
      </c>
      <c r="X3548">
        <f t="shared" si="512"/>
        <v>10323.595580074349</v>
      </c>
      <c r="Z3548">
        <f t="shared" si="513"/>
        <v>-588.40441992565138</v>
      </c>
      <c r="AK3548">
        <f t="shared" si="515"/>
        <v>10503.276153665262</v>
      </c>
      <c r="AL3548">
        <f t="shared" si="514"/>
        <v>-408.72384633473848</v>
      </c>
      <c r="AR3548">
        <f t="shared" si="507"/>
        <v>-408.72384633473848</v>
      </c>
      <c r="AT3548">
        <v>65.646554490513154</v>
      </c>
    </row>
    <row r="3549" spans="1:46">
      <c r="A3549" s="1">
        <v>45439.791666666664</v>
      </c>
      <c r="B3549">
        <v>5147440</v>
      </c>
      <c r="C3549" s="1">
        <v>45440.166666666664</v>
      </c>
      <c r="D3549">
        <v>1029488</v>
      </c>
      <c r="O3549">
        <f t="shared" si="508"/>
        <v>1740186.4686575197</v>
      </c>
      <c r="P3549">
        <f t="shared" si="509"/>
        <v>2769674.4686575197</v>
      </c>
      <c r="T3549">
        <v>225</v>
      </c>
      <c r="U3549">
        <f t="shared" si="510"/>
        <v>384705</v>
      </c>
      <c r="V3549">
        <f t="shared" si="511"/>
        <v>11160</v>
      </c>
      <c r="W3549" s="1">
        <v>45439.833333333336</v>
      </c>
      <c r="X3549">
        <f t="shared" si="512"/>
        <v>10325.641675708142</v>
      </c>
      <c r="Z3549">
        <f t="shared" si="513"/>
        <v>-834.35832429185757</v>
      </c>
      <c r="AK3549">
        <f t="shared" si="515"/>
        <v>10505.357861274968</v>
      </c>
      <c r="AL3549">
        <f t="shared" si="514"/>
        <v>-654.64213872503205</v>
      </c>
      <c r="AR3549">
        <f t="shared" si="507"/>
        <v>-654.64213872503205</v>
      </c>
      <c r="AT3549">
        <v>65.973096860661826</v>
      </c>
    </row>
    <row r="3550" spans="1:46">
      <c r="A3550" s="1">
        <v>45439.833333333336</v>
      </c>
      <c r="B3550">
        <v>5149470</v>
      </c>
      <c r="C3550" s="1">
        <v>45440.166666666664</v>
      </c>
      <c r="D3550">
        <v>1029894</v>
      </c>
      <c r="O3550">
        <f t="shared" si="508"/>
        <v>1740872.7473769169</v>
      </c>
      <c r="P3550">
        <f t="shared" si="509"/>
        <v>2770766.7473769169</v>
      </c>
      <c r="T3550">
        <v>220</v>
      </c>
      <c r="U3550">
        <f t="shared" si="510"/>
        <v>376156</v>
      </c>
      <c r="V3550">
        <f t="shared" si="511"/>
        <v>10912</v>
      </c>
      <c r="W3550" s="1">
        <v>45439.875</v>
      </c>
      <c r="X3550">
        <f t="shared" si="512"/>
        <v>10329.713807214617</v>
      </c>
      <c r="Z3550">
        <f t="shared" si="513"/>
        <v>-582.28619278538281</v>
      </c>
      <c r="AK3550">
        <f t="shared" si="515"/>
        <v>10509.500867596245</v>
      </c>
      <c r="AL3550">
        <f t="shared" si="514"/>
        <v>-402.49913240375463</v>
      </c>
      <c r="AR3550">
        <f t="shared" si="507"/>
        <v>-402.49913240375463</v>
      </c>
      <c r="AT3550">
        <v>66.867255530898547</v>
      </c>
    </row>
    <row r="3551" spans="1:46">
      <c r="A3551" s="1">
        <v>45439.875</v>
      </c>
      <c r="B3551">
        <v>5149960</v>
      </c>
      <c r="C3551" s="1">
        <v>45440.166666666664</v>
      </c>
      <c r="D3551">
        <v>1029992</v>
      </c>
      <c r="O3551">
        <f t="shared" si="508"/>
        <v>1741038.4008609094</v>
      </c>
      <c r="P3551">
        <f t="shared" si="509"/>
        <v>2771030.4008609094</v>
      </c>
      <c r="T3551">
        <v>215</v>
      </c>
      <c r="U3551">
        <f t="shared" si="510"/>
        <v>367607</v>
      </c>
      <c r="V3551">
        <f t="shared" si="511"/>
        <v>10664</v>
      </c>
      <c r="W3551" s="1">
        <v>45439.916666666664</v>
      </c>
      <c r="X3551">
        <f t="shared" si="512"/>
        <v>10330.696735509284</v>
      </c>
      <c r="Z3551">
        <f t="shared" si="513"/>
        <v>-333.30326449071617</v>
      </c>
      <c r="AK3551">
        <f t="shared" si="515"/>
        <v>10510.500903604827</v>
      </c>
      <c r="AL3551">
        <f t="shared" si="514"/>
        <v>-153.49909639517318</v>
      </c>
      <c r="AR3551">
        <f t="shared" si="507"/>
        <v>-153.49909639517318</v>
      </c>
      <c r="AT3551">
        <v>68.244338517382857</v>
      </c>
    </row>
    <row r="3552" spans="1:46">
      <c r="A3552" s="1">
        <v>45439.916666666664</v>
      </c>
      <c r="B3552">
        <v>5153240</v>
      </c>
      <c r="C3552" s="1">
        <v>45440.166666666664</v>
      </c>
      <c r="D3552">
        <v>1030648</v>
      </c>
      <c r="O3552">
        <f t="shared" si="508"/>
        <v>1742147.2649986548</v>
      </c>
      <c r="P3552">
        <f t="shared" si="509"/>
        <v>2772795.2649986548</v>
      </c>
      <c r="T3552">
        <v>205</v>
      </c>
      <c r="U3552">
        <f t="shared" si="510"/>
        <v>350509</v>
      </c>
      <c r="V3552">
        <f t="shared" si="511"/>
        <v>10168</v>
      </c>
      <c r="W3552" s="1">
        <v>45439.958333333336</v>
      </c>
      <c r="X3552">
        <f t="shared" si="512"/>
        <v>10337.276337155212</v>
      </c>
      <c r="Z3552">
        <f t="shared" si="513"/>
        <v>169.27633715521188</v>
      </c>
      <c r="AK3552">
        <f t="shared" si="515"/>
        <v>10517.195022192898</v>
      </c>
      <c r="AL3552">
        <f t="shared" si="514"/>
        <v>349.19502219289825</v>
      </c>
      <c r="AR3552">
        <f t="shared" si="507"/>
        <v>349.19502219289825</v>
      </c>
      <c r="AT3552">
        <v>69.176029434322118</v>
      </c>
    </row>
    <row r="3553" spans="1:46">
      <c r="A3553" s="1">
        <v>45439.958333333336</v>
      </c>
      <c r="B3553">
        <v>5168660</v>
      </c>
      <c r="C3553" s="1">
        <v>45440.166666666664</v>
      </c>
      <c r="D3553">
        <v>1033732</v>
      </c>
      <c r="O3553">
        <f t="shared" si="508"/>
        <v>1747360.2787193977</v>
      </c>
      <c r="P3553">
        <f t="shared" si="509"/>
        <v>2781092.2787193977</v>
      </c>
      <c r="T3553">
        <v>190</v>
      </c>
      <c r="U3553">
        <f t="shared" si="510"/>
        <v>324862</v>
      </c>
      <c r="V3553">
        <f t="shared" si="511"/>
        <v>9424</v>
      </c>
      <c r="W3553" s="1">
        <v>45440</v>
      </c>
      <c r="X3553">
        <f t="shared" si="512"/>
        <v>10368.208488795528</v>
      </c>
      <c r="Z3553">
        <f t="shared" si="513"/>
        <v>944.20848879552796</v>
      </c>
      <c r="AK3553">
        <f t="shared" si="515"/>
        <v>10548.665543116087</v>
      </c>
      <c r="AL3553">
        <f t="shared" si="514"/>
        <v>1124.6655431160871</v>
      </c>
      <c r="AR3553">
        <f t="shared" si="507"/>
        <v>1124.6655431160871</v>
      </c>
      <c r="AT3553">
        <v>69.505100671343826</v>
      </c>
    </row>
    <row r="3554" spans="1:46">
      <c r="A3554" s="1">
        <v>45440</v>
      </c>
      <c r="B3554">
        <v>5170430</v>
      </c>
      <c r="C3554" s="1">
        <v>45441.166666666664</v>
      </c>
      <c r="D3554">
        <v>1034086</v>
      </c>
      <c r="O3554">
        <f t="shared" si="508"/>
        <v>1747958.6596717783</v>
      </c>
      <c r="P3554">
        <f t="shared" si="509"/>
        <v>2782044.6596717783</v>
      </c>
      <c r="T3554">
        <v>180</v>
      </c>
      <c r="U3554">
        <f t="shared" si="510"/>
        <v>307764</v>
      </c>
      <c r="V3554">
        <f t="shared" si="511"/>
        <v>8928</v>
      </c>
      <c r="W3554" s="1">
        <v>45440.041666666664</v>
      </c>
      <c r="X3554">
        <f t="shared" si="512"/>
        <v>10371.759066512996</v>
      </c>
      <c r="Z3554">
        <f t="shared" si="513"/>
        <v>1443.7590665129956</v>
      </c>
      <c r="AK3554">
        <f t="shared" si="515"/>
        <v>10552.277918085867</v>
      </c>
      <c r="AL3554">
        <f t="shared" si="514"/>
        <v>1624.277918085867</v>
      </c>
      <c r="AR3554">
        <f t="shared" si="507"/>
        <v>1624.277918085867</v>
      </c>
      <c r="AT3554">
        <v>69.684947906876914</v>
      </c>
    </row>
    <row r="3555" spans="1:46">
      <c r="A3555" s="1">
        <v>45440.041666666664</v>
      </c>
      <c r="B3555">
        <v>5171090</v>
      </c>
      <c r="C3555" s="1">
        <v>45441.166666666664</v>
      </c>
      <c r="D3555">
        <v>1034218</v>
      </c>
      <c r="O3555">
        <f t="shared" si="508"/>
        <v>1748181.7847726662</v>
      </c>
      <c r="P3555">
        <f t="shared" si="509"/>
        <v>2782399.7847726662</v>
      </c>
      <c r="T3555">
        <v>175</v>
      </c>
      <c r="U3555">
        <f t="shared" si="510"/>
        <v>299215</v>
      </c>
      <c r="V3555">
        <f t="shared" si="511"/>
        <v>8680</v>
      </c>
      <c r="W3555" s="1">
        <v>45440.083333333336</v>
      </c>
      <c r="X3555">
        <f t="shared" si="512"/>
        <v>10373.083010746626</v>
      </c>
      <c r="Z3555">
        <f t="shared" si="513"/>
        <v>1693.0830107466263</v>
      </c>
      <c r="AK3555">
        <f t="shared" si="515"/>
        <v>10553.624905362738</v>
      </c>
      <c r="AL3555">
        <f t="shared" si="514"/>
        <v>1873.624905362738</v>
      </c>
      <c r="AR3555">
        <f t="shared" si="507"/>
        <v>1873.624905362738</v>
      </c>
      <c r="AT3555">
        <v>70.793429668048702</v>
      </c>
    </row>
    <row r="3556" spans="1:46">
      <c r="A3556" s="1">
        <v>45440.083333333336</v>
      </c>
      <c r="B3556">
        <v>5172630</v>
      </c>
      <c r="C3556" s="1">
        <v>45441.166666666664</v>
      </c>
      <c r="D3556">
        <v>1034526</v>
      </c>
      <c r="O3556">
        <f t="shared" si="508"/>
        <v>1748702.410008071</v>
      </c>
      <c r="P3556">
        <f t="shared" si="509"/>
        <v>2783228.410008071</v>
      </c>
      <c r="T3556">
        <v>170</v>
      </c>
      <c r="U3556">
        <f t="shared" si="510"/>
        <v>290666</v>
      </c>
      <c r="V3556">
        <f t="shared" si="511"/>
        <v>8432</v>
      </c>
      <c r="W3556" s="1">
        <v>45440.125</v>
      </c>
      <c r="X3556">
        <f t="shared" si="512"/>
        <v>10376.172213958436</v>
      </c>
      <c r="Z3556">
        <f t="shared" si="513"/>
        <v>1944.1722139584363</v>
      </c>
      <c r="AK3556">
        <f t="shared" si="515"/>
        <v>10556.767875675429</v>
      </c>
      <c r="AL3556">
        <f t="shared" si="514"/>
        <v>2124.7678756754285</v>
      </c>
      <c r="AR3556">
        <f t="shared" si="507"/>
        <v>2124.7678756754285</v>
      </c>
      <c r="AT3556">
        <v>71.585524073928354</v>
      </c>
    </row>
    <row r="3557" spans="1:46">
      <c r="A3557" s="1">
        <v>45440.125</v>
      </c>
      <c r="B3557">
        <v>5173320</v>
      </c>
      <c r="C3557" s="1">
        <v>45441.166666666664</v>
      </c>
      <c r="D3557">
        <v>1034664</v>
      </c>
      <c r="O3557">
        <f t="shared" si="508"/>
        <v>1748935.6771589993</v>
      </c>
      <c r="P3557">
        <f t="shared" si="509"/>
        <v>2783599.6771589993</v>
      </c>
      <c r="T3557">
        <v>165</v>
      </c>
      <c r="U3557">
        <f t="shared" si="510"/>
        <v>282117</v>
      </c>
      <c r="V3557">
        <f t="shared" si="511"/>
        <v>8184</v>
      </c>
      <c r="W3557" s="1">
        <v>45440.166666666664</v>
      </c>
      <c r="X3557">
        <f t="shared" si="512"/>
        <v>10377.556337475415</v>
      </c>
      <c r="Z3557">
        <f t="shared" si="513"/>
        <v>2193.5563374754147</v>
      </c>
      <c r="AK3557">
        <f t="shared" si="515"/>
        <v>10558.1760896467</v>
      </c>
      <c r="AL3557">
        <f t="shared" si="514"/>
        <v>2374.1760896467003</v>
      </c>
      <c r="AR3557">
        <f t="shared" si="507"/>
        <v>2374.1760896467003</v>
      </c>
      <c r="AT3557">
        <v>71.891677319628798</v>
      </c>
    </row>
    <row r="3558" spans="1:46">
      <c r="A3558" s="1">
        <v>45440.166666666664</v>
      </c>
      <c r="B3558">
        <v>5172860</v>
      </c>
      <c r="C3558" s="1">
        <v>45441.166666666664</v>
      </c>
      <c r="D3558">
        <v>1034572</v>
      </c>
      <c r="O3558">
        <f t="shared" si="508"/>
        <v>1748780.1657250472</v>
      </c>
      <c r="P3558">
        <f t="shared" si="509"/>
        <v>2783352.1657250472</v>
      </c>
      <c r="T3558">
        <v>160</v>
      </c>
      <c r="U3558">
        <f t="shared" si="510"/>
        <v>273568</v>
      </c>
      <c r="V3558">
        <f t="shared" si="511"/>
        <v>7936</v>
      </c>
      <c r="W3558" s="1">
        <v>45440.208333333336</v>
      </c>
      <c r="X3558">
        <f t="shared" si="512"/>
        <v>10376.633588464094</v>
      </c>
      <c r="Z3558">
        <f t="shared" si="513"/>
        <v>2440.6335884640939</v>
      </c>
      <c r="AK3558">
        <f t="shared" si="515"/>
        <v>10557.23728033252</v>
      </c>
      <c r="AL3558">
        <f t="shared" si="514"/>
        <v>2621.2372803325197</v>
      </c>
      <c r="AR3558">
        <f t="shared" si="507"/>
        <v>2621.2372803325197</v>
      </c>
      <c r="AT3558">
        <v>72.053684071268435</v>
      </c>
    </row>
    <row r="3559" spans="1:46">
      <c r="A3559" s="1">
        <v>45440.208333333336</v>
      </c>
      <c r="B3559">
        <v>5173530</v>
      </c>
      <c r="C3559" s="1">
        <v>45441.166666666664</v>
      </c>
      <c r="D3559">
        <v>1034706</v>
      </c>
      <c r="O3559">
        <f t="shared" si="508"/>
        <v>1749006.6715092817</v>
      </c>
      <c r="P3559">
        <f t="shared" si="509"/>
        <v>2783712.6715092817</v>
      </c>
      <c r="T3559">
        <v>165</v>
      </c>
      <c r="U3559">
        <f t="shared" si="510"/>
        <v>282117</v>
      </c>
      <c r="V3559">
        <f t="shared" si="511"/>
        <v>8184</v>
      </c>
      <c r="W3559" s="1">
        <v>45440.25</v>
      </c>
      <c r="X3559">
        <f t="shared" si="512"/>
        <v>10377.977592458845</v>
      </c>
      <c r="Z3559">
        <f t="shared" si="513"/>
        <v>2193.9775924588448</v>
      </c>
      <c r="AK3559">
        <f t="shared" si="515"/>
        <v>10558.604676507524</v>
      </c>
      <c r="AL3559">
        <f t="shared" si="514"/>
        <v>2374.6046765075243</v>
      </c>
      <c r="AR3559">
        <f t="shared" si="507"/>
        <v>2374.6046765075243</v>
      </c>
      <c r="AT3559">
        <v>72.127653968451341</v>
      </c>
    </row>
    <row r="3560" spans="1:46">
      <c r="A3560" s="1">
        <v>45440.25</v>
      </c>
      <c r="B3560">
        <v>5172890</v>
      </c>
      <c r="C3560" s="1">
        <v>45441.166666666664</v>
      </c>
      <c r="D3560">
        <v>1034578</v>
      </c>
      <c r="O3560">
        <f t="shared" si="508"/>
        <v>1748790.3077750877</v>
      </c>
      <c r="P3560">
        <f t="shared" si="509"/>
        <v>2783368.3077750877</v>
      </c>
      <c r="T3560">
        <v>180</v>
      </c>
      <c r="U3560">
        <f t="shared" si="510"/>
        <v>307764</v>
      </c>
      <c r="V3560">
        <f t="shared" si="511"/>
        <v>8928</v>
      </c>
      <c r="W3560" s="1">
        <v>45440.291666666664</v>
      </c>
      <c r="X3560">
        <f t="shared" si="512"/>
        <v>10376.693767747443</v>
      </c>
      <c r="Z3560">
        <f t="shared" si="513"/>
        <v>1448.6937677474434</v>
      </c>
      <c r="AK3560">
        <f t="shared" si="515"/>
        <v>10557.298507026922</v>
      </c>
      <c r="AL3560">
        <f t="shared" si="514"/>
        <v>1629.2985070269224</v>
      </c>
      <c r="AR3560">
        <f t="shared" si="507"/>
        <v>1629.2985070269224</v>
      </c>
      <c r="AT3560">
        <v>73.793537693800317</v>
      </c>
    </row>
    <row r="3561" spans="1:46">
      <c r="A3561" s="1">
        <v>45440.291666666664</v>
      </c>
      <c r="B3561">
        <v>5171560</v>
      </c>
      <c r="C3561" s="1">
        <v>45441.166666666664</v>
      </c>
      <c r="D3561">
        <v>1034312</v>
      </c>
      <c r="O3561">
        <f t="shared" si="508"/>
        <v>1748340.6768899653</v>
      </c>
      <c r="P3561">
        <f t="shared" si="509"/>
        <v>2782652.6768899653</v>
      </c>
      <c r="T3561">
        <v>195</v>
      </c>
      <c r="U3561">
        <f t="shared" si="510"/>
        <v>333411</v>
      </c>
      <c r="V3561">
        <f t="shared" si="511"/>
        <v>9672</v>
      </c>
      <c r="W3561" s="1">
        <v>45440.333333333336</v>
      </c>
      <c r="X3561">
        <f t="shared" si="512"/>
        <v>10374.025819519062</v>
      </c>
      <c r="Z3561">
        <f t="shared" si="513"/>
        <v>702.02581951906177</v>
      </c>
      <c r="AK3561">
        <f t="shared" si="515"/>
        <v>10554.584123575052</v>
      </c>
      <c r="AL3561">
        <f t="shared" si="514"/>
        <v>882.58412357505222</v>
      </c>
      <c r="AR3561">
        <f t="shared" si="507"/>
        <v>882.58412357505222</v>
      </c>
      <c r="AT3561">
        <v>73.891749336795328</v>
      </c>
    </row>
    <row r="3562" spans="1:46">
      <c r="A3562" s="1">
        <v>45440.333333333336</v>
      </c>
      <c r="B3562">
        <v>5171930</v>
      </c>
      <c r="C3562" s="1">
        <v>45441.166666666664</v>
      </c>
      <c r="D3562">
        <v>1034386</v>
      </c>
      <c r="O3562">
        <f t="shared" si="508"/>
        <v>1748465.7621737961</v>
      </c>
      <c r="P3562">
        <f t="shared" si="509"/>
        <v>2782851.7621737961</v>
      </c>
      <c r="T3562">
        <v>210</v>
      </c>
      <c r="U3562">
        <f t="shared" si="510"/>
        <v>359058</v>
      </c>
      <c r="V3562">
        <f t="shared" si="511"/>
        <v>10416</v>
      </c>
      <c r="W3562" s="1">
        <v>45440.375</v>
      </c>
      <c r="X3562">
        <f t="shared" si="512"/>
        <v>10374.76803068034</v>
      </c>
      <c r="Z3562">
        <f t="shared" si="513"/>
        <v>-41.231969319660493</v>
      </c>
      <c r="AK3562">
        <f t="shared" si="515"/>
        <v>10555.339252806023</v>
      </c>
      <c r="AL3562">
        <f t="shared" si="514"/>
        <v>139.33925280602307</v>
      </c>
      <c r="AR3562">
        <f t="shared" si="507"/>
        <v>139.33925280602307</v>
      </c>
      <c r="AT3562">
        <v>75.354798627395212</v>
      </c>
    </row>
    <row r="3563" spans="1:46">
      <c r="A3563" s="1">
        <v>45440.375</v>
      </c>
      <c r="B3563">
        <v>5170920</v>
      </c>
      <c r="C3563" s="1">
        <v>45441.166666666664</v>
      </c>
      <c r="D3563">
        <v>1034184</v>
      </c>
      <c r="O3563">
        <f t="shared" si="508"/>
        <v>1748124.3131557708</v>
      </c>
      <c r="P3563">
        <f t="shared" si="509"/>
        <v>2782308.3131557708</v>
      </c>
      <c r="T3563">
        <v>220</v>
      </c>
      <c r="U3563">
        <f t="shared" si="510"/>
        <v>376156</v>
      </c>
      <c r="V3563">
        <f t="shared" si="511"/>
        <v>10912</v>
      </c>
      <c r="W3563" s="1">
        <v>45440.416666666664</v>
      </c>
      <c r="X3563">
        <f t="shared" si="512"/>
        <v>10372.741994807662</v>
      </c>
      <c r="Z3563">
        <f t="shared" si="513"/>
        <v>-539.25800519233781</v>
      </c>
      <c r="AK3563">
        <f t="shared" si="515"/>
        <v>10553.277954094452</v>
      </c>
      <c r="AL3563">
        <f t="shared" si="514"/>
        <v>-358.72204590554793</v>
      </c>
      <c r="AR3563">
        <f t="shared" si="507"/>
        <v>-358.72204590554793</v>
      </c>
      <c r="AT3563">
        <v>76.020128706573814</v>
      </c>
    </row>
    <row r="3564" spans="1:46">
      <c r="A3564" s="1">
        <v>45440.416666666664</v>
      </c>
      <c r="B3564">
        <v>5172890</v>
      </c>
      <c r="C3564" s="1">
        <v>45441.166666666664</v>
      </c>
      <c r="D3564">
        <v>1034578</v>
      </c>
      <c r="O3564">
        <f t="shared" si="508"/>
        <v>1748790.3077750877</v>
      </c>
      <c r="P3564">
        <f t="shared" si="509"/>
        <v>2783368.3077750877</v>
      </c>
      <c r="T3564">
        <v>225</v>
      </c>
      <c r="U3564">
        <f t="shared" si="510"/>
        <v>384705</v>
      </c>
      <c r="V3564">
        <f t="shared" si="511"/>
        <v>11160</v>
      </c>
      <c r="W3564" s="1">
        <v>45440.458333333336</v>
      </c>
      <c r="X3564">
        <f t="shared" si="512"/>
        <v>10376.693767747443</v>
      </c>
      <c r="Z3564">
        <f t="shared" si="513"/>
        <v>-783.30623225255658</v>
      </c>
      <c r="AK3564">
        <f t="shared" si="515"/>
        <v>10557.298507026922</v>
      </c>
      <c r="AL3564">
        <f t="shared" si="514"/>
        <v>-602.70149297307762</v>
      </c>
      <c r="AR3564">
        <f t="shared" si="507"/>
        <v>-602.70149297307762</v>
      </c>
      <c r="AT3564">
        <v>76.055092539038014</v>
      </c>
    </row>
    <row r="3565" spans="1:46">
      <c r="A3565" s="1">
        <v>45440.458333333336</v>
      </c>
      <c r="B3565">
        <v>5171860</v>
      </c>
      <c r="C3565" s="1">
        <v>45441.166666666664</v>
      </c>
      <c r="D3565">
        <v>1034372</v>
      </c>
      <c r="O3565">
        <f t="shared" si="508"/>
        <v>1748442.0973903686</v>
      </c>
      <c r="P3565">
        <f t="shared" si="509"/>
        <v>2782814.0973903686</v>
      </c>
      <c r="T3565">
        <v>220</v>
      </c>
      <c r="U3565">
        <f t="shared" si="510"/>
        <v>376156</v>
      </c>
      <c r="V3565">
        <f t="shared" si="511"/>
        <v>10912</v>
      </c>
      <c r="W3565" s="1">
        <v>45440.5</v>
      </c>
      <c r="X3565">
        <f t="shared" si="512"/>
        <v>10374.627612352531</v>
      </c>
      <c r="Z3565">
        <f t="shared" si="513"/>
        <v>-537.37238764746871</v>
      </c>
      <c r="AK3565">
        <f t="shared" si="515"/>
        <v>10555.196390519084</v>
      </c>
      <c r="AL3565">
        <f t="shared" si="514"/>
        <v>-356.80360948091584</v>
      </c>
      <c r="AR3565">
        <f t="shared" si="507"/>
        <v>-356.80360948091584</v>
      </c>
      <c r="AT3565">
        <v>76.810221770008866</v>
      </c>
    </row>
    <row r="3566" spans="1:46">
      <c r="A3566" s="1">
        <v>45440.5</v>
      </c>
      <c r="B3566">
        <v>5171990</v>
      </c>
      <c r="C3566" s="1">
        <v>45441.166666666664</v>
      </c>
      <c r="D3566">
        <v>1034398</v>
      </c>
      <c r="O3566">
        <f t="shared" si="508"/>
        <v>1748486.0462738769</v>
      </c>
      <c r="P3566">
        <f t="shared" si="509"/>
        <v>2782884.0462738769</v>
      </c>
      <c r="T3566">
        <v>210</v>
      </c>
      <c r="U3566">
        <f t="shared" si="510"/>
        <v>359058</v>
      </c>
      <c r="V3566">
        <f t="shared" si="511"/>
        <v>10416</v>
      </c>
      <c r="W3566" s="1">
        <v>45440.541666666664</v>
      </c>
      <c r="X3566">
        <f t="shared" si="512"/>
        <v>10374.888389247035</v>
      </c>
      <c r="Z3566">
        <f t="shared" si="513"/>
        <v>-41.111610752965134</v>
      </c>
      <c r="AK3566">
        <f t="shared" si="515"/>
        <v>10555.46170619483</v>
      </c>
      <c r="AL3566">
        <f t="shared" si="514"/>
        <v>139.46170619483019</v>
      </c>
      <c r="AR3566">
        <f t="shared" si="507"/>
        <v>139.46170619483019</v>
      </c>
      <c r="AT3566">
        <v>77.894442011685896</v>
      </c>
    </row>
    <row r="3567" spans="1:46">
      <c r="A3567" s="1">
        <v>45440.541666666664</v>
      </c>
      <c r="B3567">
        <v>5169040</v>
      </c>
      <c r="C3567" s="1">
        <v>45441.166666666664</v>
      </c>
      <c r="D3567">
        <v>1033808</v>
      </c>
      <c r="O3567">
        <f t="shared" si="508"/>
        <v>1747488.7446865756</v>
      </c>
      <c r="P3567">
        <f t="shared" si="509"/>
        <v>2781296.7446865756</v>
      </c>
      <c r="T3567">
        <v>200</v>
      </c>
      <c r="U3567">
        <f t="shared" si="510"/>
        <v>341960</v>
      </c>
      <c r="V3567">
        <f t="shared" si="511"/>
        <v>9920</v>
      </c>
      <c r="W3567" s="1">
        <v>45440.583333333336</v>
      </c>
      <c r="X3567">
        <f t="shared" si="512"/>
        <v>10368.970759717922</v>
      </c>
      <c r="Z3567">
        <f t="shared" si="513"/>
        <v>448.97075971792219</v>
      </c>
      <c r="AK3567">
        <f t="shared" si="515"/>
        <v>10549.441081245193</v>
      </c>
      <c r="AL3567">
        <f t="shared" si="514"/>
        <v>629.44108124519335</v>
      </c>
      <c r="AR3567">
        <f t="shared" si="507"/>
        <v>629.44108124519335</v>
      </c>
      <c r="AT3567">
        <v>77.954384498971194</v>
      </c>
    </row>
    <row r="3568" spans="1:46">
      <c r="A3568" s="1">
        <v>45440.583333333336</v>
      </c>
      <c r="B3568">
        <v>5166540</v>
      </c>
      <c r="C3568" s="1">
        <v>45441.166666666664</v>
      </c>
      <c r="D3568">
        <v>1033308</v>
      </c>
      <c r="O3568">
        <f t="shared" si="508"/>
        <v>1746643.5738498792</v>
      </c>
      <c r="P3568">
        <f t="shared" si="509"/>
        <v>2779951.5738498792</v>
      </c>
      <c r="T3568">
        <v>195</v>
      </c>
      <c r="U3568">
        <f t="shared" si="510"/>
        <v>333411</v>
      </c>
      <c r="V3568">
        <f t="shared" si="511"/>
        <v>9672</v>
      </c>
      <c r="W3568" s="1">
        <v>45440.625</v>
      </c>
      <c r="X3568">
        <f t="shared" si="512"/>
        <v>10363.955819439012</v>
      </c>
      <c r="Z3568">
        <f t="shared" si="513"/>
        <v>691.95581943901198</v>
      </c>
      <c r="AK3568">
        <f t="shared" si="515"/>
        <v>10544.338856711602</v>
      </c>
      <c r="AL3568">
        <f t="shared" si="514"/>
        <v>872.33885671160169</v>
      </c>
      <c r="AR3568">
        <f t="shared" si="507"/>
        <v>872.33885671160169</v>
      </c>
      <c r="AT3568">
        <v>78.403380257925164</v>
      </c>
    </row>
    <row r="3569" spans="1:46">
      <c r="A3569" s="1">
        <v>45440.625</v>
      </c>
      <c r="B3569">
        <v>5167080</v>
      </c>
      <c r="C3569" s="1">
        <v>45441.166666666664</v>
      </c>
      <c r="D3569">
        <v>1033416</v>
      </c>
      <c r="O3569">
        <f t="shared" si="508"/>
        <v>1746826.1307506054</v>
      </c>
      <c r="P3569">
        <f t="shared" si="509"/>
        <v>2780242.1307506054</v>
      </c>
      <c r="T3569">
        <v>195</v>
      </c>
      <c r="U3569">
        <f t="shared" si="510"/>
        <v>333411</v>
      </c>
      <c r="V3569">
        <f t="shared" si="511"/>
        <v>9672</v>
      </c>
      <c r="W3569" s="1">
        <v>45440.666666666664</v>
      </c>
      <c r="X3569">
        <f t="shared" si="512"/>
        <v>10365.039046539256</v>
      </c>
      <c r="Z3569">
        <f t="shared" si="513"/>
        <v>693.03904653925565</v>
      </c>
      <c r="AK3569">
        <f t="shared" si="515"/>
        <v>10545.440937210857</v>
      </c>
      <c r="AL3569">
        <f t="shared" si="514"/>
        <v>873.44093721085665</v>
      </c>
      <c r="AR3569">
        <f t="shared" si="507"/>
        <v>873.44093721085665</v>
      </c>
      <c r="AT3569">
        <v>78.671264347911347</v>
      </c>
    </row>
    <row r="3570" spans="1:46">
      <c r="A3570" s="1">
        <v>45440.666666666664</v>
      </c>
      <c r="B3570">
        <v>5168070</v>
      </c>
      <c r="C3570" s="1">
        <v>45441.166666666664</v>
      </c>
      <c r="D3570">
        <v>1033614</v>
      </c>
      <c r="O3570">
        <f t="shared" si="508"/>
        <v>1747160.8184019374</v>
      </c>
      <c r="P3570">
        <f t="shared" si="509"/>
        <v>2780774.8184019374</v>
      </c>
      <c r="T3570">
        <v>200</v>
      </c>
      <c r="U3570">
        <f t="shared" si="510"/>
        <v>341960</v>
      </c>
      <c r="V3570">
        <f t="shared" si="511"/>
        <v>9920</v>
      </c>
      <c r="W3570" s="1">
        <v>45440.708333333336</v>
      </c>
      <c r="X3570">
        <f t="shared" si="512"/>
        <v>10367.024962889705</v>
      </c>
      <c r="Z3570">
        <f t="shared" si="513"/>
        <v>447.02496288970542</v>
      </c>
      <c r="AK3570">
        <f t="shared" si="515"/>
        <v>10547.461418126159</v>
      </c>
      <c r="AL3570">
        <f t="shared" si="514"/>
        <v>627.46141812615861</v>
      </c>
      <c r="AR3570">
        <f t="shared" si="507"/>
        <v>627.46141812615861</v>
      </c>
      <c r="AT3570">
        <v>79.136836157327707</v>
      </c>
    </row>
    <row r="3571" spans="1:46">
      <c r="A3571" s="1">
        <v>45440.708333333336</v>
      </c>
      <c r="B3571">
        <v>5169700</v>
      </c>
      <c r="C3571" s="1">
        <v>45441.166666666664</v>
      </c>
      <c r="D3571">
        <v>1033940</v>
      </c>
      <c r="O3571">
        <f t="shared" si="508"/>
        <v>1747711.869787463</v>
      </c>
      <c r="P3571">
        <f t="shared" si="509"/>
        <v>2781651.869787463</v>
      </c>
      <c r="T3571">
        <v>210</v>
      </c>
      <c r="U3571">
        <f t="shared" si="510"/>
        <v>359058</v>
      </c>
      <c r="V3571">
        <f t="shared" si="511"/>
        <v>10416</v>
      </c>
      <c r="W3571" s="1">
        <v>45440.75</v>
      </c>
      <c r="X3571">
        <f t="shared" si="512"/>
        <v>10370.294703951553</v>
      </c>
      <c r="Z3571">
        <f t="shared" si="513"/>
        <v>-45.705296048447053</v>
      </c>
      <c r="AK3571">
        <f t="shared" si="515"/>
        <v>10550.788068522059</v>
      </c>
      <c r="AL3571">
        <f t="shared" si="514"/>
        <v>134.78806852205889</v>
      </c>
      <c r="AR3571">
        <f t="shared" si="507"/>
        <v>134.78806852205889</v>
      </c>
      <c r="AT3571">
        <v>79.82054413167134</v>
      </c>
    </row>
    <row r="3572" spans="1:46">
      <c r="A3572" s="1">
        <v>45440.75</v>
      </c>
      <c r="B3572">
        <v>5169240</v>
      </c>
      <c r="C3572" s="1">
        <v>45441.166666666664</v>
      </c>
      <c r="D3572">
        <v>1033848</v>
      </c>
      <c r="O3572">
        <f t="shared" si="508"/>
        <v>1747556.358353511</v>
      </c>
      <c r="P3572">
        <f t="shared" si="509"/>
        <v>2781404.358353511</v>
      </c>
      <c r="T3572">
        <v>220</v>
      </c>
      <c r="U3572">
        <f t="shared" si="510"/>
        <v>376156</v>
      </c>
      <c r="V3572">
        <f t="shared" si="511"/>
        <v>10912</v>
      </c>
      <c r="W3572" s="1">
        <v>45440.791666666664</v>
      </c>
      <c r="X3572">
        <f t="shared" si="512"/>
        <v>10369.371954940234</v>
      </c>
      <c r="Z3572">
        <f t="shared" si="513"/>
        <v>-542.62804505976601</v>
      </c>
      <c r="AK3572">
        <f t="shared" si="515"/>
        <v>10549.84925920788</v>
      </c>
      <c r="AL3572">
        <f t="shared" si="514"/>
        <v>-362.1507407921199</v>
      </c>
      <c r="AR3572">
        <f t="shared" si="507"/>
        <v>-362.1507407921199</v>
      </c>
      <c r="AT3572">
        <v>80.473609098286033</v>
      </c>
    </row>
    <row r="3573" spans="1:46">
      <c r="A3573" s="1">
        <v>45440.791666666664</v>
      </c>
      <c r="B3573">
        <v>5171150</v>
      </c>
      <c r="C3573" s="1">
        <v>45441.166666666664</v>
      </c>
      <c r="D3573">
        <v>1034230</v>
      </c>
      <c r="O3573">
        <f t="shared" si="508"/>
        <v>1748202.068872747</v>
      </c>
      <c r="P3573">
        <f t="shared" si="509"/>
        <v>2782432.068872747</v>
      </c>
      <c r="T3573">
        <v>225</v>
      </c>
      <c r="U3573">
        <f t="shared" si="510"/>
        <v>384705</v>
      </c>
      <c r="V3573">
        <f t="shared" si="511"/>
        <v>11160</v>
      </c>
      <c r="W3573" s="1">
        <v>45440.833333333336</v>
      </c>
      <c r="X3573">
        <f t="shared" si="512"/>
        <v>10373.203369313322</v>
      </c>
      <c r="Z3573">
        <f t="shared" si="513"/>
        <v>-786.79663068667833</v>
      </c>
      <c r="AK3573">
        <f t="shared" si="515"/>
        <v>10553.747358751545</v>
      </c>
      <c r="AL3573">
        <f t="shared" si="514"/>
        <v>-606.25264124845489</v>
      </c>
      <c r="AR3573">
        <f t="shared" si="507"/>
        <v>-606.25264124845489</v>
      </c>
      <c r="AT3573">
        <v>81.997894970130801</v>
      </c>
    </row>
    <row r="3574" spans="1:46">
      <c r="A3574" s="1">
        <v>45440.833333333336</v>
      </c>
      <c r="B3574">
        <v>5170960</v>
      </c>
      <c r="C3574" s="1">
        <v>45441.166666666664</v>
      </c>
      <c r="D3574">
        <v>1034192</v>
      </c>
      <c r="O3574">
        <f t="shared" si="508"/>
        <v>1748137.8358891583</v>
      </c>
      <c r="P3574">
        <f t="shared" si="509"/>
        <v>2782329.8358891583</v>
      </c>
      <c r="T3574">
        <v>220</v>
      </c>
      <c r="U3574">
        <f t="shared" si="510"/>
        <v>376156</v>
      </c>
      <c r="V3574">
        <f t="shared" si="511"/>
        <v>10912</v>
      </c>
      <c r="W3574" s="1">
        <v>45440.875</v>
      </c>
      <c r="X3574">
        <f t="shared" si="512"/>
        <v>10372.822233852125</v>
      </c>
      <c r="Z3574">
        <f t="shared" si="513"/>
        <v>-539.17776614787545</v>
      </c>
      <c r="AK3574">
        <f t="shared" si="515"/>
        <v>10553.359589686992</v>
      </c>
      <c r="AL3574">
        <f t="shared" si="514"/>
        <v>-358.64041031300803</v>
      </c>
      <c r="AR3574">
        <f t="shared" si="507"/>
        <v>-358.64041031300803</v>
      </c>
      <c r="AT3574">
        <v>82.463486553226176</v>
      </c>
    </row>
    <row r="3575" spans="1:46">
      <c r="A3575" s="1">
        <v>45440.875</v>
      </c>
      <c r="B3575">
        <v>5169560</v>
      </c>
      <c r="C3575" s="1">
        <v>45441.166666666664</v>
      </c>
      <c r="D3575">
        <v>1033912</v>
      </c>
      <c r="O3575">
        <f t="shared" si="508"/>
        <v>1747664.540220608</v>
      </c>
      <c r="P3575">
        <f t="shared" si="509"/>
        <v>2781576.540220608</v>
      </c>
      <c r="T3575">
        <v>215</v>
      </c>
      <c r="U3575">
        <f t="shared" si="510"/>
        <v>367607</v>
      </c>
      <c r="V3575">
        <f t="shared" si="511"/>
        <v>10664</v>
      </c>
      <c r="W3575" s="1">
        <v>45440.916666666664</v>
      </c>
      <c r="X3575">
        <f t="shared" si="512"/>
        <v>10370.013867295935</v>
      </c>
      <c r="Z3575">
        <f t="shared" si="513"/>
        <v>-293.98613270406531</v>
      </c>
      <c r="AK3575">
        <f t="shared" si="515"/>
        <v>10550.502343948179</v>
      </c>
      <c r="AL3575">
        <f t="shared" si="514"/>
        <v>-113.49765605182074</v>
      </c>
      <c r="AR3575">
        <f t="shared" si="507"/>
        <v>-113.49765605182074</v>
      </c>
      <c r="AT3575">
        <v>82.585939942033292</v>
      </c>
    </row>
    <row r="3576" spans="1:46">
      <c r="A3576" s="1">
        <v>45440.916666666664</v>
      </c>
      <c r="B3576">
        <v>5168450</v>
      </c>
      <c r="C3576" s="1">
        <v>45441.166666666664</v>
      </c>
      <c r="D3576">
        <v>1033690</v>
      </c>
      <c r="O3576">
        <f t="shared" si="508"/>
        <v>1747289.2843691153</v>
      </c>
      <c r="P3576">
        <f t="shared" si="509"/>
        <v>2780979.2843691153</v>
      </c>
      <c r="T3576">
        <v>205</v>
      </c>
      <c r="U3576">
        <f t="shared" si="510"/>
        <v>350509</v>
      </c>
      <c r="V3576">
        <f t="shared" si="511"/>
        <v>10168</v>
      </c>
      <c r="W3576" s="1">
        <v>45440.958333333336</v>
      </c>
      <c r="X3576">
        <f t="shared" si="512"/>
        <v>10367.787233812098</v>
      </c>
      <c r="Z3576">
        <f t="shared" si="513"/>
        <v>199.78723381209784</v>
      </c>
      <c r="AK3576">
        <f t="shared" si="515"/>
        <v>10548.236956255265</v>
      </c>
      <c r="AL3576">
        <f t="shared" si="514"/>
        <v>380.23695625526489</v>
      </c>
      <c r="AR3576">
        <f t="shared" si="507"/>
        <v>380.23695625526489</v>
      </c>
      <c r="AT3576">
        <v>83.867867676823153</v>
      </c>
    </row>
    <row r="3577" spans="1:46">
      <c r="A3577" s="1">
        <v>45440.958333333336</v>
      </c>
      <c r="B3577">
        <v>5354810</v>
      </c>
      <c r="C3577" s="1">
        <v>45441.166666666664</v>
      </c>
      <c r="D3577">
        <v>1070962</v>
      </c>
      <c r="O3577">
        <f t="shared" si="508"/>
        <v>1810291.699219801</v>
      </c>
      <c r="P3577">
        <f t="shared" si="509"/>
        <v>2881253.699219801</v>
      </c>
      <c r="T3577">
        <v>190</v>
      </c>
      <c r="U3577">
        <f t="shared" si="510"/>
        <v>324862</v>
      </c>
      <c r="V3577">
        <f t="shared" si="511"/>
        <v>9424</v>
      </c>
      <c r="W3577" s="1">
        <v>45441</v>
      </c>
      <c r="X3577">
        <f t="shared" si="512"/>
        <v>10741.620941963134</v>
      </c>
      <c r="Z3577">
        <f t="shared" si="513"/>
        <v>1317.6209419631341</v>
      </c>
      <c r="AK3577">
        <f t="shared" si="515"/>
        <v>10928.577181887267</v>
      </c>
      <c r="AL3577">
        <f t="shared" si="514"/>
        <v>1504.5771818872672</v>
      </c>
      <c r="AR3577">
        <f t="shared" si="507"/>
        <v>1504.5771818872672</v>
      </c>
      <c r="AT3577">
        <v>84.528598338791198</v>
      </c>
    </row>
    <row r="3578" spans="1:46">
      <c r="A3578" s="1">
        <v>45441</v>
      </c>
      <c r="B3578">
        <v>5418690</v>
      </c>
      <c r="C3578" s="1">
        <v>45442.166666666664</v>
      </c>
      <c r="D3578">
        <v>1083738</v>
      </c>
      <c r="O3578">
        <f t="shared" si="508"/>
        <v>1831887.5044390638</v>
      </c>
      <c r="P3578">
        <f t="shared" si="509"/>
        <v>2915625.5044390638</v>
      </c>
      <c r="T3578">
        <v>180</v>
      </c>
      <c r="U3578">
        <f t="shared" si="510"/>
        <v>307764</v>
      </c>
      <c r="V3578">
        <f t="shared" si="511"/>
        <v>8928</v>
      </c>
      <c r="W3578" s="1">
        <v>45441.041666666664</v>
      </c>
      <c r="X3578">
        <f t="shared" si="512"/>
        <v>10869.762695969832</v>
      </c>
      <c r="Z3578">
        <f t="shared" si="513"/>
        <v>1941.7626959698318</v>
      </c>
      <c r="AK3578">
        <f t="shared" si="515"/>
        <v>11058.949223169586</v>
      </c>
      <c r="AL3578">
        <f t="shared" si="514"/>
        <v>2130.9492231695858</v>
      </c>
      <c r="AR3578">
        <f t="shared" si="507"/>
        <v>2130.9492231695858</v>
      </c>
      <c r="AT3578">
        <v>84.579620584127042</v>
      </c>
    </row>
    <row r="3579" spans="1:46">
      <c r="A3579" s="1">
        <v>45441.041666666664</v>
      </c>
      <c r="B3579">
        <v>5439070</v>
      </c>
      <c r="C3579" s="1">
        <v>45442.166666666664</v>
      </c>
      <c r="D3579">
        <v>1087814</v>
      </c>
      <c r="O3579">
        <f t="shared" si="508"/>
        <v>1838777.337099812</v>
      </c>
      <c r="P3579">
        <f t="shared" si="509"/>
        <v>2926591.337099812</v>
      </c>
      <c r="T3579">
        <v>175</v>
      </c>
      <c r="U3579">
        <f t="shared" si="510"/>
        <v>299215</v>
      </c>
      <c r="V3579">
        <f t="shared" si="511"/>
        <v>8680</v>
      </c>
      <c r="W3579" s="1">
        <v>45441.083333333336</v>
      </c>
      <c r="X3579">
        <f t="shared" si="512"/>
        <v>10910.644489123504</v>
      </c>
      <c r="Z3579">
        <f t="shared" si="513"/>
        <v>2230.6444891235042</v>
      </c>
      <c r="AK3579">
        <f t="shared" si="515"/>
        <v>11100.54255756742</v>
      </c>
      <c r="AL3579">
        <f t="shared" si="514"/>
        <v>2420.5425575674199</v>
      </c>
      <c r="AR3579">
        <f t="shared" si="507"/>
        <v>2420.5425575674199</v>
      </c>
      <c r="AT3579">
        <v>84.638308524816239</v>
      </c>
    </row>
    <row r="3580" spans="1:46">
      <c r="A3580" s="1">
        <v>45441.083333333336</v>
      </c>
      <c r="B3580">
        <v>5452360</v>
      </c>
      <c r="C3580" s="1">
        <v>45442.166666666664</v>
      </c>
      <c r="D3580">
        <v>1090472</v>
      </c>
      <c r="O3580">
        <f t="shared" si="508"/>
        <v>1843270.2652676892</v>
      </c>
      <c r="P3580">
        <f t="shared" si="509"/>
        <v>2933742.2652676892</v>
      </c>
      <c r="T3580">
        <v>170</v>
      </c>
      <c r="U3580">
        <f t="shared" si="510"/>
        <v>290666</v>
      </c>
      <c r="V3580">
        <f t="shared" si="511"/>
        <v>8432</v>
      </c>
      <c r="W3580" s="1">
        <v>45441.125</v>
      </c>
      <c r="X3580">
        <f t="shared" si="512"/>
        <v>10937.303911646188</v>
      </c>
      <c r="Z3580">
        <f t="shared" si="513"/>
        <v>2505.3039116461878</v>
      </c>
      <c r="AK3580">
        <f t="shared" si="515"/>
        <v>11127.665983187988</v>
      </c>
      <c r="AL3580">
        <f t="shared" si="514"/>
        <v>2695.6659831879879</v>
      </c>
      <c r="AR3580">
        <f t="shared" si="507"/>
        <v>2695.6659831879879</v>
      </c>
      <c r="AT3580">
        <v>84.927348308789078</v>
      </c>
    </row>
    <row r="3581" spans="1:46">
      <c r="A3581" s="1">
        <v>45441.125</v>
      </c>
      <c r="B3581">
        <v>5454060</v>
      </c>
      <c r="C3581" s="1">
        <v>45442.166666666664</v>
      </c>
      <c r="D3581">
        <v>1090812</v>
      </c>
      <c r="O3581">
        <f t="shared" si="508"/>
        <v>1843844.9814366428</v>
      </c>
      <c r="P3581">
        <f t="shared" si="509"/>
        <v>2934656.9814366428</v>
      </c>
      <c r="T3581">
        <v>165</v>
      </c>
      <c r="U3581">
        <f t="shared" si="510"/>
        <v>282117</v>
      </c>
      <c r="V3581">
        <f t="shared" si="511"/>
        <v>8184</v>
      </c>
      <c r="W3581" s="1">
        <v>45441.166666666664</v>
      </c>
      <c r="X3581">
        <f t="shared" si="512"/>
        <v>10940.714071035845</v>
      </c>
      <c r="Z3581">
        <f t="shared" si="513"/>
        <v>2756.7140710358453</v>
      </c>
      <c r="AK3581">
        <f t="shared" si="515"/>
        <v>11131.135495870831</v>
      </c>
      <c r="AL3581">
        <f t="shared" si="514"/>
        <v>2947.1354958708307</v>
      </c>
      <c r="AR3581">
        <f t="shared" si="507"/>
        <v>2947.1354958708307</v>
      </c>
      <c r="AT3581">
        <v>85.44165254177824</v>
      </c>
    </row>
    <row r="3582" spans="1:46">
      <c r="A3582" s="1">
        <v>45441.166666666664</v>
      </c>
      <c r="B3582">
        <v>5454840</v>
      </c>
      <c r="C3582" s="1">
        <v>45442.166666666664</v>
      </c>
      <c r="D3582">
        <v>1090968</v>
      </c>
      <c r="O3582">
        <f t="shared" si="508"/>
        <v>1844108.6747376919</v>
      </c>
      <c r="P3582">
        <f t="shared" si="509"/>
        <v>2935076.6747376919</v>
      </c>
      <c r="T3582">
        <v>160</v>
      </c>
      <c r="U3582">
        <f t="shared" si="510"/>
        <v>273568</v>
      </c>
      <c r="V3582">
        <f t="shared" si="511"/>
        <v>7936</v>
      </c>
      <c r="W3582" s="1">
        <v>45441.208333333336</v>
      </c>
      <c r="X3582">
        <f t="shared" si="512"/>
        <v>10942.278732402865</v>
      </c>
      <c r="Z3582">
        <f t="shared" si="513"/>
        <v>3006.278732402865</v>
      </c>
      <c r="AK3582">
        <f t="shared" si="515"/>
        <v>11132.72738992531</v>
      </c>
      <c r="AL3582">
        <f t="shared" si="514"/>
        <v>3196.7273899253105</v>
      </c>
      <c r="AR3582">
        <f t="shared" si="507"/>
        <v>3196.7273899253105</v>
      </c>
      <c r="AT3582">
        <v>85.50618455942822</v>
      </c>
    </row>
    <row r="3583" spans="1:46">
      <c r="A3583" s="1">
        <v>45441.208333333336</v>
      </c>
      <c r="B3583">
        <v>5455040</v>
      </c>
      <c r="C3583" s="1">
        <v>45442.166666666664</v>
      </c>
      <c r="D3583">
        <v>1091008</v>
      </c>
      <c r="O3583">
        <f t="shared" si="508"/>
        <v>1844176.2884046277</v>
      </c>
      <c r="P3583">
        <f t="shared" si="509"/>
        <v>2935184.2884046277</v>
      </c>
      <c r="T3583">
        <v>165</v>
      </c>
      <c r="U3583">
        <f t="shared" si="510"/>
        <v>282117</v>
      </c>
      <c r="V3583">
        <f t="shared" si="511"/>
        <v>8184</v>
      </c>
      <c r="W3583" s="1">
        <v>45441.25</v>
      </c>
      <c r="X3583">
        <f t="shared" si="512"/>
        <v>10942.679927625177</v>
      </c>
      <c r="Z3583">
        <f t="shared" si="513"/>
        <v>2758.6799276251768</v>
      </c>
      <c r="AK3583">
        <f t="shared" si="515"/>
        <v>11133.135567887999</v>
      </c>
      <c r="AL3583">
        <f t="shared" si="514"/>
        <v>2949.1355678879991</v>
      </c>
      <c r="AR3583">
        <f t="shared" si="507"/>
        <v>2949.1355678879991</v>
      </c>
      <c r="AT3583">
        <v>85.739363635744667</v>
      </c>
    </row>
    <row r="3584" spans="1:46">
      <c r="A3584" s="1">
        <v>45441.25</v>
      </c>
      <c r="B3584">
        <v>5454510</v>
      </c>
      <c r="C3584" s="1">
        <v>45442.166666666664</v>
      </c>
      <c r="D3584">
        <v>1090902</v>
      </c>
      <c r="O3584">
        <f t="shared" si="508"/>
        <v>1843997.1121872482</v>
      </c>
      <c r="P3584">
        <f t="shared" si="509"/>
        <v>2934899.1121872482</v>
      </c>
      <c r="T3584">
        <v>180</v>
      </c>
      <c r="U3584">
        <f t="shared" si="510"/>
        <v>307764</v>
      </c>
      <c r="V3584">
        <f t="shared" si="511"/>
        <v>8928</v>
      </c>
      <c r="W3584" s="1">
        <v>45441.291666666664</v>
      </c>
      <c r="X3584">
        <f t="shared" si="512"/>
        <v>10941.61676028605</v>
      </c>
      <c r="Z3584">
        <f t="shared" si="513"/>
        <v>2013.6167602860496</v>
      </c>
      <c r="AK3584">
        <f t="shared" si="515"/>
        <v>11132.053896286878</v>
      </c>
      <c r="AL3584">
        <f t="shared" si="514"/>
        <v>2204.0538962868777</v>
      </c>
      <c r="AR3584">
        <f t="shared" si="507"/>
        <v>2204.0538962868777</v>
      </c>
      <c r="AT3584">
        <v>85.875605389344855</v>
      </c>
    </row>
    <row r="3585" spans="1:46">
      <c r="A3585" s="1">
        <v>45441.291666666664</v>
      </c>
      <c r="B3585">
        <v>5455210</v>
      </c>
      <c r="C3585" s="1">
        <v>45442.166666666664</v>
      </c>
      <c r="D3585">
        <v>1091042</v>
      </c>
      <c r="O3585">
        <f t="shared" si="508"/>
        <v>1844233.7600215231</v>
      </c>
      <c r="P3585">
        <f t="shared" si="509"/>
        <v>2935275.7600215231</v>
      </c>
      <c r="T3585">
        <v>195</v>
      </c>
      <c r="U3585">
        <f t="shared" si="510"/>
        <v>333411</v>
      </c>
      <c r="V3585">
        <f t="shared" si="511"/>
        <v>9672</v>
      </c>
      <c r="W3585" s="1">
        <v>45441.333333333336</v>
      </c>
      <c r="X3585">
        <f t="shared" si="512"/>
        <v>10943.020943564145</v>
      </c>
      <c r="Z3585">
        <f t="shared" si="513"/>
        <v>1271.0209435641445</v>
      </c>
      <c r="AK3585">
        <f t="shared" si="515"/>
        <v>11133.482519156283</v>
      </c>
      <c r="AL3585">
        <f t="shared" si="514"/>
        <v>1461.4825191562832</v>
      </c>
      <c r="AR3585">
        <f t="shared" si="507"/>
        <v>1461.4825191562832</v>
      </c>
      <c r="AT3585">
        <v>87.032511321085622</v>
      </c>
    </row>
    <row r="3586" spans="1:46">
      <c r="A3586" s="1">
        <v>45441.333333333336</v>
      </c>
      <c r="B3586">
        <v>5455110</v>
      </c>
      <c r="C3586" s="1">
        <v>45442.166666666664</v>
      </c>
      <c r="D3586">
        <v>1091022</v>
      </c>
      <c r="O3586">
        <f t="shared" si="508"/>
        <v>1844199.9531880552</v>
      </c>
      <c r="P3586">
        <f t="shared" si="509"/>
        <v>2935221.9531880552</v>
      </c>
      <c r="T3586">
        <v>210</v>
      </c>
      <c r="U3586">
        <f t="shared" si="510"/>
        <v>359058</v>
      </c>
      <c r="V3586">
        <f t="shared" si="511"/>
        <v>10416</v>
      </c>
      <c r="W3586" s="1">
        <v>45441.375</v>
      </c>
      <c r="X3586">
        <f t="shared" si="512"/>
        <v>10942.820345952989</v>
      </c>
      <c r="Z3586">
        <f t="shared" si="513"/>
        <v>526.82034595298865</v>
      </c>
      <c r="AK3586">
        <f t="shared" si="515"/>
        <v>11133.278430174936</v>
      </c>
      <c r="AL3586">
        <f t="shared" si="514"/>
        <v>717.27843017493615</v>
      </c>
      <c r="AR3586">
        <f t="shared" ref="AR3586:AR3649" si="516">$AK3586-$V3586</f>
        <v>717.27843017493615</v>
      </c>
      <c r="AT3586">
        <v>87.380497864540303</v>
      </c>
    </row>
    <row r="3587" spans="1:46">
      <c r="A3587" s="1">
        <v>45441.375</v>
      </c>
      <c r="B3587">
        <v>5456610</v>
      </c>
      <c r="C3587" s="1">
        <v>45442.166666666664</v>
      </c>
      <c r="D3587">
        <v>1091322</v>
      </c>
      <c r="O3587">
        <f t="shared" ref="O3587:O3650" si="517">$D3587/$R$2 - $D3587</f>
        <v>1844707.0556900729</v>
      </c>
      <c r="P3587">
        <f t="shared" ref="P3587:P3650" si="518">$D3587/$R$2</f>
        <v>2936029.0556900729</v>
      </c>
      <c r="T3587">
        <v>220</v>
      </c>
      <c r="U3587">
        <f t="shared" ref="U3587:U3650" si="519">($T3587*1000)*1.7098</f>
        <v>376156</v>
      </c>
      <c r="V3587">
        <f t="shared" ref="V3587:V3650" si="520">$T3587*49.6</f>
        <v>10912</v>
      </c>
      <c r="W3587" s="1">
        <v>45441.416666666664</v>
      </c>
      <c r="X3587">
        <f t="shared" ref="X3587:X3650" si="521">(10*(2793.73 - 865.322))*($D3587/MAX($D$2:$D$8785))*0.85*0.85</f>
        <v>10945.829310120333</v>
      </c>
      <c r="Z3587">
        <f t="shared" ref="Z3587:Z3650" si="522">$X3587 - $V3587</f>
        <v>33.829310120332593</v>
      </c>
      <c r="AK3587">
        <f t="shared" si="515"/>
        <v>11136.339764895092</v>
      </c>
      <c r="AL3587">
        <f t="shared" ref="AL3587:AL3650" si="523">$AK3587-$V3587</f>
        <v>224.33976489509223</v>
      </c>
      <c r="AR3587">
        <f t="shared" si="516"/>
        <v>224.33976489509223</v>
      </c>
      <c r="AT3587">
        <v>87.730246705330501</v>
      </c>
    </row>
    <row r="3588" spans="1:46">
      <c r="A3588" s="1">
        <v>45441.416666666664</v>
      </c>
      <c r="B3588">
        <v>5454320</v>
      </c>
      <c r="C3588" s="1">
        <v>45442.166666666664</v>
      </c>
      <c r="D3588">
        <v>1090864</v>
      </c>
      <c r="O3588">
        <f t="shared" si="517"/>
        <v>1843932.879203659</v>
      </c>
      <c r="P3588">
        <f t="shared" si="518"/>
        <v>2934796.879203659</v>
      </c>
      <c r="T3588">
        <v>225</v>
      </c>
      <c r="U3588">
        <f t="shared" si="519"/>
        <v>384705</v>
      </c>
      <c r="V3588">
        <f t="shared" si="520"/>
        <v>11160</v>
      </c>
      <c r="W3588" s="1">
        <v>45441.458333333336</v>
      </c>
      <c r="X3588">
        <f t="shared" si="521"/>
        <v>10941.235624824852</v>
      </c>
      <c r="Z3588">
        <f t="shared" si="522"/>
        <v>-218.76437517514751</v>
      </c>
      <c r="AK3588">
        <f t="shared" si="515"/>
        <v>11131.666127222323</v>
      </c>
      <c r="AL3588">
        <f t="shared" si="523"/>
        <v>-28.333872777677243</v>
      </c>
      <c r="AR3588">
        <f t="shared" si="516"/>
        <v>-28.333872777677243</v>
      </c>
      <c r="AT3588">
        <v>87.798103819915923</v>
      </c>
    </row>
    <row r="3589" spans="1:46">
      <c r="A3589" s="1">
        <v>45441.458333333336</v>
      </c>
      <c r="B3589">
        <v>5453340</v>
      </c>
      <c r="C3589" s="1">
        <v>45442.166666666664</v>
      </c>
      <c r="D3589">
        <v>1090668</v>
      </c>
      <c r="O3589">
        <f t="shared" si="517"/>
        <v>1843601.5722356741</v>
      </c>
      <c r="P3589">
        <f t="shared" si="518"/>
        <v>2934269.5722356741</v>
      </c>
      <c r="T3589">
        <v>220</v>
      </c>
      <c r="U3589">
        <f t="shared" si="519"/>
        <v>376156</v>
      </c>
      <c r="V3589">
        <f t="shared" si="520"/>
        <v>10912</v>
      </c>
      <c r="W3589" s="1">
        <v>45441.5</v>
      </c>
      <c r="X3589">
        <f t="shared" si="521"/>
        <v>10939.269768235519</v>
      </c>
      <c r="Z3589">
        <f t="shared" si="522"/>
        <v>27.269768235519223</v>
      </c>
      <c r="AK3589">
        <f t="shared" si="515"/>
        <v>11129.666055205156</v>
      </c>
      <c r="AL3589">
        <f t="shared" si="523"/>
        <v>217.66605520515623</v>
      </c>
      <c r="AR3589">
        <f t="shared" si="516"/>
        <v>217.66605520515623</v>
      </c>
      <c r="AT3589">
        <v>88.68666734513863</v>
      </c>
    </row>
    <row r="3590" spans="1:46">
      <c r="A3590" s="1">
        <v>45441.5</v>
      </c>
      <c r="B3590">
        <v>5413980</v>
      </c>
      <c r="C3590" s="1">
        <v>45442.166666666664</v>
      </c>
      <c r="D3590">
        <v>1082796</v>
      </c>
      <c r="O3590">
        <f t="shared" si="517"/>
        <v>1830295.2025827281</v>
      </c>
      <c r="P3590">
        <f t="shared" si="518"/>
        <v>2913091.2025827281</v>
      </c>
      <c r="T3590">
        <v>210</v>
      </c>
      <c r="U3590">
        <f t="shared" si="519"/>
        <v>359058</v>
      </c>
      <c r="V3590">
        <f t="shared" si="520"/>
        <v>10416</v>
      </c>
      <c r="W3590" s="1">
        <v>45441.541666666664</v>
      </c>
      <c r="X3590">
        <f t="shared" si="521"/>
        <v>10860.314548484366</v>
      </c>
      <c r="Z3590">
        <f t="shared" si="522"/>
        <v>444.31454848436624</v>
      </c>
      <c r="AK3590">
        <f t="shared" si="515"/>
        <v>11049.336632148301</v>
      </c>
      <c r="AL3590">
        <f t="shared" si="523"/>
        <v>633.33663214830085</v>
      </c>
      <c r="AR3590">
        <f t="shared" si="516"/>
        <v>633.33663214830085</v>
      </c>
      <c r="AT3590">
        <v>89.50837937041797</v>
      </c>
    </row>
    <row r="3591" spans="1:46">
      <c r="A3591" s="1">
        <v>45441.541666666664</v>
      </c>
      <c r="B3591">
        <v>5421670</v>
      </c>
      <c r="C3591" s="1">
        <v>45442.166666666664</v>
      </c>
      <c r="D3591">
        <v>1084334</v>
      </c>
      <c r="O3591">
        <f t="shared" si="517"/>
        <v>1832894.948076406</v>
      </c>
      <c r="P3591">
        <f t="shared" si="518"/>
        <v>2917228.948076406</v>
      </c>
      <c r="T3591">
        <v>200</v>
      </c>
      <c r="U3591">
        <f t="shared" si="519"/>
        <v>341960</v>
      </c>
      <c r="V3591">
        <f t="shared" si="520"/>
        <v>9920</v>
      </c>
      <c r="W3591" s="1">
        <v>45441.583333333336</v>
      </c>
      <c r="X3591">
        <f t="shared" si="521"/>
        <v>10875.740504782294</v>
      </c>
      <c r="Z3591">
        <f t="shared" si="522"/>
        <v>955.74050478229401</v>
      </c>
      <c r="AK3591">
        <f t="shared" si="515"/>
        <v>11065.031074813625</v>
      </c>
      <c r="AL3591">
        <f t="shared" si="523"/>
        <v>1145.0310748136253</v>
      </c>
      <c r="AR3591">
        <f t="shared" si="516"/>
        <v>1145.0310748136253</v>
      </c>
      <c r="AT3591">
        <v>90.752047836338534</v>
      </c>
    </row>
    <row r="3592" spans="1:46">
      <c r="A3592" s="1">
        <v>45441.583333333336</v>
      </c>
      <c r="B3592">
        <v>5459410</v>
      </c>
      <c r="C3592" s="1">
        <v>45442.166666666664</v>
      </c>
      <c r="D3592">
        <v>1091882</v>
      </c>
      <c r="O3592">
        <f t="shared" si="517"/>
        <v>1845653.6470271726</v>
      </c>
      <c r="P3592">
        <f t="shared" si="518"/>
        <v>2937535.6470271726</v>
      </c>
      <c r="T3592">
        <v>195</v>
      </c>
      <c r="U3592">
        <f t="shared" si="519"/>
        <v>333411</v>
      </c>
      <c r="V3592">
        <f t="shared" si="520"/>
        <v>9672</v>
      </c>
      <c r="W3592" s="1">
        <v>45441.625</v>
      </c>
      <c r="X3592">
        <f t="shared" si="521"/>
        <v>10951.446043232711</v>
      </c>
      <c r="Z3592">
        <f t="shared" si="522"/>
        <v>1279.4460432327105</v>
      </c>
      <c r="AK3592">
        <f t="shared" ref="AK3592:AK3655" si="524">(7.5*(2793.73 - 865.322))*($D3592/MAX($D$2:$D$8785))*0.99*0.99</f>
        <v>11142.054256372714</v>
      </c>
      <c r="AL3592">
        <f t="shared" si="523"/>
        <v>1470.054256372714</v>
      </c>
      <c r="AR3592">
        <f t="shared" si="516"/>
        <v>1470.054256372714</v>
      </c>
      <c r="AT3592">
        <v>90.947973258425918</v>
      </c>
    </row>
    <row r="3593" spans="1:46">
      <c r="A3593" s="1">
        <v>45441.625</v>
      </c>
      <c r="B3593">
        <v>5503870</v>
      </c>
      <c r="C3593" s="1">
        <v>45442.166666666664</v>
      </c>
      <c r="D3593">
        <v>1100774</v>
      </c>
      <c r="O3593">
        <f t="shared" si="517"/>
        <v>1860684.1651869789</v>
      </c>
      <c r="P3593">
        <f t="shared" si="518"/>
        <v>2961458.1651869789</v>
      </c>
      <c r="T3593">
        <v>195</v>
      </c>
      <c r="U3593">
        <f t="shared" si="519"/>
        <v>333411</v>
      </c>
      <c r="V3593">
        <f t="shared" si="520"/>
        <v>9672</v>
      </c>
      <c r="W3593" s="1">
        <v>45441.666666666664</v>
      </c>
      <c r="X3593">
        <f t="shared" si="521"/>
        <v>11040.63174115284</v>
      </c>
      <c r="Z3593">
        <f t="shared" si="522"/>
        <v>1368.6317411528398</v>
      </c>
      <c r="AK3593">
        <f t="shared" si="524"/>
        <v>11232.792217478098</v>
      </c>
      <c r="AL3593">
        <f t="shared" si="523"/>
        <v>1560.7922174780979</v>
      </c>
      <c r="AR3593">
        <f t="shared" si="516"/>
        <v>1560.7922174780979</v>
      </c>
      <c r="AT3593">
        <v>91.873253026604289</v>
      </c>
    </row>
    <row r="3594" spans="1:46">
      <c r="A3594" s="1">
        <v>45441.666666666664</v>
      </c>
      <c r="B3594">
        <v>5516740</v>
      </c>
      <c r="C3594" s="1">
        <v>45442.166666666664</v>
      </c>
      <c r="D3594">
        <v>1103348</v>
      </c>
      <c r="O3594">
        <f t="shared" si="517"/>
        <v>1865035.1046542912</v>
      </c>
      <c r="P3594">
        <f t="shared" si="518"/>
        <v>2968383.1046542912</v>
      </c>
      <c r="T3594">
        <v>200</v>
      </c>
      <c r="U3594">
        <f t="shared" si="519"/>
        <v>341960</v>
      </c>
      <c r="V3594">
        <f t="shared" si="520"/>
        <v>9920</v>
      </c>
      <c r="W3594" s="1">
        <v>45441.708333333336</v>
      </c>
      <c r="X3594">
        <f t="shared" si="521"/>
        <v>11066.448653708665</v>
      </c>
      <c r="Z3594">
        <f t="shared" si="522"/>
        <v>1146.448653708665</v>
      </c>
      <c r="AK3594">
        <f t="shared" si="524"/>
        <v>11259.058469377022</v>
      </c>
      <c r="AL3594">
        <f t="shared" si="523"/>
        <v>1339.0584693770215</v>
      </c>
      <c r="AR3594">
        <f t="shared" si="516"/>
        <v>1339.0584693770215</v>
      </c>
      <c r="AT3594">
        <v>92.072299456645851</v>
      </c>
    </row>
    <row r="3595" spans="1:46">
      <c r="A3595" s="1">
        <v>45441.708333333336</v>
      </c>
      <c r="B3595">
        <v>5527690</v>
      </c>
      <c r="C3595" s="1">
        <v>45442.166666666664</v>
      </c>
      <c r="D3595">
        <v>1105538</v>
      </c>
      <c r="O3595">
        <f t="shared" si="517"/>
        <v>1868736.9529190208</v>
      </c>
      <c r="P3595">
        <f t="shared" si="518"/>
        <v>2974274.9529190208</v>
      </c>
      <c r="T3595">
        <v>210</v>
      </c>
      <c r="U3595">
        <f t="shared" si="519"/>
        <v>359058</v>
      </c>
      <c r="V3595">
        <f t="shared" si="520"/>
        <v>10416</v>
      </c>
      <c r="W3595" s="1">
        <v>45441.75</v>
      </c>
      <c r="X3595">
        <f t="shared" si="521"/>
        <v>11088.41409213029</v>
      </c>
      <c r="Z3595">
        <f t="shared" si="522"/>
        <v>672.41409213028965</v>
      </c>
      <c r="AK3595">
        <f t="shared" si="524"/>
        <v>11281.406212834152</v>
      </c>
      <c r="AL3595">
        <f t="shared" si="523"/>
        <v>865.40621283415203</v>
      </c>
      <c r="AR3595">
        <f t="shared" si="516"/>
        <v>865.40621283415203</v>
      </c>
      <c r="AT3595">
        <v>93.663621143732598</v>
      </c>
    </row>
    <row r="3596" spans="1:46">
      <c r="A3596" s="1">
        <v>45441.75</v>
      </c>
      <c r="B3596">
        <v>5539960</v>
      </c>
      <c r="C3596" s="1">
        <v>45442.166666666664</v>
      </c>
      <c r="D3596">
        <v>1107992</v>
      </c>
      <c r="O3596">
        <f t="shared" si="517"/>
        <v>1872885.0513855261</v>
      </c>
      <c r="P3596">
        <f t="shared" si="518"/>
        <v>2980877.0513855261</v>
      </c>
      <c r="T3596">
        <v>220</v>
      </c>
      <c r="U3596">
        <f t="shared" si="519"/>
        <v>376156</v>
      </c>
      <c r="V3596">
        <f t="shared" si="520"/>
        <v>10912</v>
      </c>
      <c r="W3596" s="1">
        <v>45441.791666666664</v>
      </c>
      <c r="X3596">
        <f t="shared" si="521"/>
        <v>11113.027419019178</v>
      </c>
      <c r="Z3596">
        <f t="shared" si="522"/>
        <v>201.02741901917761</v>
      </c>
      <c r="AK3596">
        <f t="shared" si="524"/>
        <v>11306.447930845015</v>
      </c>
      <c r="AL3596">
        <f t="shared" si="523"/>
        <v>394.44793084501543</v>
      </c>
      <c r="AR3596">
        <f t="shared" si="516"/>
        <v>394.44793084501543</v>
      </c>
      <c r="AT3596">
        <v>94.467751503911131</v>
      </c>
    </row>
    <row r="3597" spans="1:46">
      <c r="A3597" s="1">
        <v>45441.791666666664</v>
      </c>
      <c r="B3597">
        <v>5546690</v>
      </c>
      <c r="C3597" s="1">
        <v>45442.166666666664</v>
      </c>
      <c r="D3597">
        <v>1109338</v>
      </c>
      <c r="O3597">
        <f t="shared" si="517"/>
        <v>1875160.2512779124</v>
      </c>
      <c r="P3597">
        <f t="shared" si="518"/>
        <v>2984498.2512779124</v>
      </c>
      <c r="T3597">
        <v>225</v>
      </c>
      <c r="U3597">
        <f t="shared" si="519"/>
        <v>384705</v>
      </c>
      <c r="V3597">
        <f t="shared" si="520"/>
        <v>11160</v>
      </c>
      <c r="W3597" s="1">
        <v>45441.833333333336</v>
      </c>
      <c r="X3597">
        <f t="shared" si="521"/>
        <v>11126.527638250003</v>
      </c>
      <c r="Z3597">
        <f t="shared" si="522"/>
        <v>-33.472361749996708</v>
      </c>
      <c r="AK3597">
        <f t="shared" si="524"/>
        <v>11320.183119289441</v>
      </c>
      <c r="AL3597">
        <f t="shared" si="523"/>
        <v>160.18311928944058</v>
      </c>
      <c r="AR3597">
        <f t="shared" si="516"/>
        <v>160.18311928944058</v>
      </c>
      <c r="AT3597">
        <v>95.075916894631519</v>
      </c>
    </row>
    <row r="3598" spans="1:46">
      <c r="A3598" s="1">
        <v>45441.833333333336</v>
      </c>
      <c r="B3598">
        <v>5548190</v>
      </c>
      <c r="C3598" s="1">
        <v>45442.166666666664</v>
      </c>
      <c r="D3598">
        <v>1109638</v>
      </c>
      <c r="O3598">
        <f t="shared" si="517"/>
        <v>1875667.3537799302</v>
      </c>
      <c r="P3598">
        <f t="shared" si="518"/>
        <v>2985305.3537799302</v>
      </c>
      <c r="T3598">
        <v>220</v>
      </c>
      <c r="U3598">
        <f t="shared" si="519"/>
        <v>376156</v>
      </c>
      <c r="V3598">
        <f t="shared" si="520"/>
        <v>10912</v>
      </c>
      <c r="W3598" s="1">
        <v>45441.875</v>
      </c>
      <c r="X3598">
        <f t="shared" si="521"/>
        <v>11129.536602417349</v>
      </c>
      <c r="Z3598">
        <f t="shared" si="522"/>
        <v>217.53660241734906</v>
      </c>
      <c r="AK3598">
        <f t="shared" si="524"/>
        <v>11323.244454009597</v>
      </c>
      <c r="AL3598">
        <f t="shared" si="523"/>
        <v>411.24445400959667</v>
      </c>
      <c r="AR3598">
        <f t="shared" si="516"/>
        <v>411.24445400959667</v>
      </c>
      <c r="AT3598">
        <v>96.274695671494555</v>
      </c>
    </row>
    <row r="3599" spans="1:46">
      <c r="A3599" s="1">
        <v>45441.875</v>
      </c>
      <c r="B3599">
        <v>5547210</v>
      </c>
      <c r="C3599" s="1">
        <v>45442.166666666664</v>
      </c>
      <c r="D3599">
        <v>1109442</v>
      </c>
      <c r="O3599">
        <f t="shared" si="517"/>
        <v>1875336.0468119453</v>
      </c>
      <c r="P3599">
        <f t="shared" si="518"/>
        <v>2984778.0468119453</v>
      </c>
      <c r="T3599">
        <v>215</v>
      </c>
      <c r="U3599">
        <f t="shared" si="519"/>
        <v>367607</v>
      </c>
      <c r="V3599">
        <f t="shared" si="520"/>
        <v>10664</v>
      </c>
      <c r="W3599" s="1">
        <v>45441.916666666664</v>
      </c>
      <c r="X3599">
        <f t="shared" si="521"/>
        <v>11127.570745828018</v>
      </c>
      <c r="Z3599">
        <f t="shared" si="522"/>
        <v>463.57074582801761</v>
      </c>
      <c r="AK3599">
        <f t="shared" si="524"/>
        <v>11321.244381992428</v>
      </c>
      <c r="AL3599">
        <f t="shared" si="523"/>
        <v>657.24438199242832</v>
      </c>
      <c r="AR3599">
        <f t="shared" si="516"/>
        <v>657.24438199242832</v>
      </c>
      <c r="AT3599">
        <v>97.990825185805079</v>
      </c>
    </row>
    <row r="3600" spans="1:46">
      <c r="A3600" s="1">
        <v>45441.916666666664</v>
      </c>
      <c r="B3600">
        <v>5548170</v>
      </c>
      <c r="C3600" s="1">
        <v>45442.166666666664</v>
      </c>
      <c r="D3600">
        <v>1109634</v>
      </c>
      <c r="O3600">
        <f t="shared" si="517"/>
        <v>1875660.5924132369</v>
      </c>
      <c r="P3600">
        <f t="shared" si="518"/>
        <v>2985294.5924132369</v>
      </c>
      <c r="T3600">
        <v>205</v>
      </c>
      <c r="U3600">
        <f t="shared" si="519"/>
        <v>350509</v>
      </c>
      <c r="V3600">
        <f t="shared" si="520"/>
        <v>10168</v>
      </c>
      <c r="W3600" s="1">
        <v>45441.958333333336</v>
      </c>
      <c r="X3600">
        <f t="shared" si="521"/>
        <v>11129.496482895118</v>
      </c>
      <c r="Z3600">
        <f t="shared" si="522"/>
        <v>961.49648289511788</v>
      </c>
      <c r="AK3600">
        <f t="shared" si="524"/>
        <v>11323.203636213328</v>
      </c>
      <c r="AL3600">
        <f t="shared" si="523"/>
        <v>1155.2036362133276</v>
      </c>
      <c r="AR3600">
        <f t="shared" si="516"/>
        <v>1155.2036362133276</v>
      </c>
      <c r="AT3600">
        <v>98.577585950586581</v>
      </c>
    </row>
    <row r="3601" spans="1:46">
      <c r="A3601" s="1">
        <v>45441.958333333336</v>
      </c>
      <c r="B3601">
        <v>5549550</v>
      </c>
      <c r="C3601" s="1">
        <v>45442.166666666664</v>
      </c>
      <c r="D3601">
        <v>1109910</v>
      </c>
      <c r="O3601">
        <f t="shared" si="517"/>
        <v>1876127.1267150929</v>
      </c>
      <c r="P3601">
        <f t="shared" si="518"/>
        <v>2986037.1267150929</v>
      </c>
      <c r="T3601">
        <v>190</v>
      </c>
      <c r="U3601">
        <f t="shared" si="519"/>
        <v>324862</v>
      </c>
      <c r="V3601">
        <f t="shared" si="520"/>
        <v>9424</v>
      </c>
      <c r="W3601" s="1">
        <v>45442</v>
      </c>
      <c r="X3601">
        <f t="shared" si="521"/>
        <v>11132.264729929075</v>
      </c>
      <c r="Z3601">
        <f t="shared" si="522"/>
        <v>1708.2647299290747</v>
      </c>
      <c r="AK3601">
        <f t="shared" si="524"/>
        <v>11326.020064155869</v>
      </c>
      <c r="AL3601">
        <f t="shared" si="523"/>
        <v>1902.0200641558695</v>
      </c>
      <c r="AR3601">
        <f t="shared" si="516"/>
        <v>1902.0200641558695</v>
      </c>
      <c r="AT3601">
        <v>99.031678990655564</v>
      </c>
    </row>
    <row r="3602" spans="1:46">
      <c r="A3602" s="1">
        <v>45442</v>
      </c>
      <c r="B3602">
        <v>5553770</v>
      </c>
      <c r="C3602" s="1">
        <v>45443.166666666664</v>
      </c>
      <c r="D3602">
        <v>1110754</v>
      </c>
      <c r="O3602">
        <f t="shared" si="517"/>
        <v>1877553.7750874362</v>
      </c>
      <c r="P3602">
        <f t="shared" si="518"/>
        <v>2988307.7750874362</v>
      </c>
      <c r="T3602">
        <v>180</v>
      </c>
      <c r="U3602">
        <f t="shared" si="519"/>
        <v>307764</v>
      </c>
      <c r="V3602">
        <f t="shared" si="520"/>
        <v>8928</v>
      </c>
      <c r="W3602" s="1">
        <v>45442.041666666664</v>
      </c>
      <c r="X3602">
        <f t="shared" si="521"/>
        <v>11140.729949119876</v>
      </c>
      <c r="Z3602">
        <f t="shared" si="522"/>
        <v>2212.7299491198755</v>
      </c>
      <c r="AK3602">
        <f t="shared" si="524"/>
        <v>11334.632619168571</v>
      </c>
      <c r="AL3602">
        <f t="shared" si="523"/>
        <v>2406.6326191685712</v>
      </c>
      <c r="AR3602">
        <f t="shared" si="516"/>
        <v>2406.6326191685712</v>
      </c>
      <c r="AT3602">
        <v>99.684763730954728</v>
      </c>
    </row>
    <row r="3603" spans="1:46">
      <c r="A3603" s="1">
        <v>45442.041666666664</v>
      </c>
      <c r="B3603">
        <v>5554280</v>
      </c>
      <c r="C3603" s="1">
        <v>45443.166666666664</v>
      </c>
      <c r="D3603">
        <v>1110856</v>
      </c>
      <c r="O3603">
        <f t="shared" si="517"/>
        <v>1877726.1899381224</v>
      </c>
      <c r="P3603">
        <f t="shared" si="518"/>
        <v>2988582.1899381224</v>
      </c>
      <c r="T3603">
        <v>175</v>
      </c>
      <c r="U3603">
        <f t="shared" si="519"/>
        <v>299215</v>
      </c>
      <c r="V3603">
        <f t="shared" si="520"/>
        <v>8680</v>
      </c>
      <c r="W3603" s="1">
        <v>45442.083333333336</v>
      </c>
      <c r="X3603">
        <f t="shared" si="521"/>
        <v>11141.752996936772</v>
      </c>
      <c r="Z3603">
        <f t="shared" si="522"/>
        <v>2461.7529969367715</v>
      </c>
      <c r="AK3603">
        <f t="shared" si="524"/>
        <v>11335.673472973422</v>
      </c>
      <c r="AL3603">
        <f t="shared" si="523"/>
        <v>2655.6734729734217</v>
      </c>
      <c r="AR3603">
        <f t="shared" si="516"/>
        <v>2655.6734729734217</v>
      </c>
      <c r="AT3603">
        <v>100.81898082964108</v>
      </c>
    </row>
    <row r="3604" spans="1:46">
      <c r="A3604" s="1">
        <v>45442.083333333336</v>
      </c>
      <c r="B3604">
        <v>5435130</v>
      </c>
      <c r="C3604" s="1">
        <v>45443.166666666664</v>
      </c>
      <c r="D3604">
        <v>1087026</v>
      </c>
      <c r="O3604">
        <f t="shared" si="517"/>
        <v>1837445.3478611787</v>
      </c>
      <c r="P3604">
        <f t="shared" si="518"/>
        <v>2924471.3478611787</v>
      </c>
      <c r="T3604">
        <v>170</v>
      </c>
      <c r="U3604">
        <f t="shared" si="519"/>
        <v>290666</v>
      </c>
      <c r="V3604">
        <f t="shared" si="520"/>
        <v>8432</v>
      </c>
      <c r="W3604" s="1">
        <v>45442.125</v>
      </c>
      <c r="X3604">
        <f t="shared" si="521"/>
        <v>10902.740943243942</v>
      </c>
      <c r="Z3604">
        <f t="shared" si="522"/>
        <v>2470.7409432439417</v>
      </c>
      <c r="AK3604">
        <f t="shared" si="524"/>
        <v>11092.501451702481</v>
      </c>
      <c r="AL3604">
        <f t="shared" si="523"/>
        <v>2660.5014517024811</v>
      </c>
      <c r="AR3604">
        <f t="shared" si="516"/>
        <v>2660.5014517024811</v>
      </c>
      <c r="AT3604">
        <v>100.95394826296251</v>
      </c>
    </row>
    <row r="3605" spans="1:46">
      <c r="A3605" s="1">
        <v>45442.125</v>
      </c>
      <c r="B3605">
        <v>5410350</v>
      </c>
      <c r="C3605" s="1">
        <v>45443.166666666664</v>
      </c>
      <c r="D3605">
        <v>1082070</v>
      </c>
      <c r="O3605">
        <f t="shared" si="517"/>
        <v>1829068.0145278452</v>
      </c>
      <c r="P3605">
        <f t="shared" si="518"/>
        <v>2911138.0145278452</v>
      </c>
      <c r="T3605">
        <v>165</v>
      </c>
      <c r="U3605">
        <f t="shared" si="519"/>
        <v>282117</v>
      </c>
      <c r="V3605">
        <f t="shared" si="520"/>
        <v>8184</v>
      </c>
      <c r="W3605" s="1">
        <v>45442.166666666664</v>
      </c>
      <c r="X3605">
        <f t="shared" si="521"/>
        <v>10853.03285519939</v>
      </c>
      <c r="Z3605">
        <f t="shared" si="522"/>
        <v>2669.0328551993898</v>
      </c>
      <c r="AK3605">
        <f t="shared" si="524"/>
        <v>11041.928202125528</v>
      </c>
      <c r="AL3605">
        <f t="shared" si="523"/>
        <v>2857.9282021255276</v>
      </c>
      <c r="AR3605">
        <f t="shared" si="516"/>
        <v>2857.9282021255276</v>
      </c>
      <c r="AT3605">
        <v>101.44553400236691</v>
      </c>
    </row>
    <row r="3606" spans="1:46">
      <c r="A3606" s="1">
        <v>45442.166666666664</v>
      </c>
      <c r="B3606">
        <v>5410990</v>
      </c>
      <c r="C3606" s="1">
        <v>45443.166666666664</v>
      </c>
      <c r="D3606">
        <v>1082198</v>
      </c>
      <c r="O3606">
        <f t="shared" si="517"/>
        <v>1829284.3782620393</v>
      </c>
      <c r="P3606">
        <f t="shared" si="518"/>
        <v>2911482.3782620393</v>
      </c>
      <c r="T3606">
        <v>160</v>
      </c>
      <c r="U3606">
        <f t="shared" si="519"/>
        <v>273568</v>
      </c>
      <c r="V3606">
        <f t="shared" si="520"/>
        <v>7936</v>
      </c>
      <c r="W3606" s="1">
        <v>45442.208333333336</v>
      </c>
      <c r="X3606">
        <f t="shared" si="521"/>
        <v>10854.316679910791</v>
      </c>
      <c r="Z3606">
        <f t="shared" si="522"/>
        <v>2918.3166799107912</v>
      </c>
      <c r="AK3606">
        <f t="shared" si="524"/>
        <v>11043.234371606124</v>
      </c>
      <c r="AL3606">
        <f t="shared" si="523"/>
        <v>3107.2343716061241</v>
      </c>
      <c r="AR3606">
        <f t="shared" si="516"/>
        <v>3107.2343716061241</v>
      </c>
      <c r="AT3606">
        <v>102.13383150707887</v>
      </c>
    </row>
    <row r="3607" spans="1:46">
      <c r="A3607" s="1">
        <v>45442.208333333336</v>
      </c>
      <c r="B3607">
        <v>5410940</v>
      </c>
      <c r="C3607" s="1">
        <v>45443.166666666664</v>
      </c>
      <c r="D3607">
        <v>1082188</v>
      </c>
      <c r="O3607">
        <f t="shared" si="517"/>
        <v>1829267.4748453056</v>
      </c>
      <c r="P3607">
        <f t="shared" si="518"/>
        <v>2911455.4748453056</v>
      </c>
      <c r="T3607">
        <v>165</v>
      </c>
      <c r="U3607">
        <f t="shared" si="519"/>
        <v>282117</v>
      </c>
      <c r="V3607">
        <f t="shared" si="520"/>
        <v>8184</v>
      </c>
      <c r="W3607" s="1">
        <v>45442.25</v>
      </c>
      <c r="X3607">
        <f t="shared" si="521"/>
        <v>10854.216381105214</v>
      </c>
      <c r="Z3607">
        <f t="shared" si="522"/>
        <v>2670.2163811052142</v>
      </c>
      <c r="AK3607">
        <f t="shared" si="524"/>
        <v>11043.132327115454</v>
      </c>
      <c r="AL3607">
        <f t="shared" si="523"/>
        <v>2859.1323271154542</v>
      </c>
      <c r="AR3607">
        <f t="shared" si="516"/>
        <v>2859.1323271154542</v>
      </c>
      <c r="AT3607">
        <v>102.60475941639925</v>
      </c>
    </row>
    <row r="3608" spans="1:46">
      <c r="A3608" s="1">
        <v>45442.25</v>
      </c>
      <c r="B3608">
        <v>5410080</v>
      </c>
      <c r="C3608" s="1">
        <v>45443.166666666664</v>
      </c>
      <c r="D3608">
        <v>1082016</v>
      </c>
      <c r="O3608">
        <f t="shared" si="517"/>
        <v>1828976.7360774819</v>
      </c>
      <c r="P3608">
        <f t="shared" si="518"/>
        <v>2910992.7360774819</v>
      </c>
      <c r="T3608">
        <v>180</v>
      </c>
      <c r="U3608">
        <f t="shared" si="519"/>
        <v>307764</v>
      </c>
      <c r="V3608">
        <f t="shared" si="520"/>
        <v>8928</v>
      </c>
      <c r="W3608" s="1">
        <v>45442.291666666664</v>
      </c>
      <c r="X3608">
        <f t="shared" si="521"/>
        <v>10852.491241649268</v>
      </c>
      <c r="Z3608">
        <f t="shared" si="522"/>
        <v>1924.491241649268</v>
      </c>
      <c r="AK3608">
        <f t="shared" si="524"/>
        <v>11041.377161875896</v>
      </c>
      <c r="AL3608">
        <f t="shared" si="523"/>
        <v>2113.3771618758965</v>
      </c>
      <c r="AR3608">
        <f t="shared" si="516"/>
        <v>2113.3771618758965</v>
      </c>
      <c r="AT3608">
        <v>102.92977853431876</v>
      </c>
    </row>
    <row r="3609" spans="1:46">
      <c r="A3609" s="1">
        <v>45442.291666666664</v>
      </c>
      <c r="B3609">
        <v>5521510</v>
      </c>
      <c r="C3609" s="1">
        <v>45443.166666666664</v>
      </c>
      <c r="D3609">
        <v>1104302</v>
      </c>
      <c r="O3609">
        <f t="shared" si="517"/>
        <v>1866647.6906107077</v>
      </c>
      <c r="P3609">
        <f t="shared" si="518"/>
        <v>2970949.6906107077</v>
      </c>
      <c r="T3609">
        <v>195</v>
      </c>
      <c r="U3609">
        <f t="shared" si="519"/>
        <v>333411</v>
      </c>
      <c r="V3609">
        <f t="shared" si="520"/>
        <v>9672</v>
      </c>
      <c r="W3609" s="1">
        <v>45442.333333333336</v>
      </c>
      <c r="X3609">
        <f t="shared" si="521"/>
        <v>11076.017159760824</v>
      </c>
      <c r="Z3609">
        <f t="shared" si="522"/>
        <v>1404.0171597608241</v>
      </c>
      <c r="AK3609">
        <f t="shared" si="524"/>
        <v>11268.793513787112</v>
      </c>
      <c r="AL3609">
        <f t="shared" si="523"/>
        <v>1596.7935137871118</v>
      </c>
      <c r="AR3609">
        <f t="shared" si="516"/>
        <v>1596.7935137871118</v>
      </c>
      <c r="AT3609">
        <v>103.17851815960785</v>
      </c>
    </row>
    <row r="3610" spans="1:46">
      <c r="A3610" s="1">
        <v>45442.333333333336</v>
      </c>
      <c r="B3610">
        <v>5560000</v>
      </c>
      <c r="C3610" s="1">
        <v>45443.166666666664</v>
      </c>
      <c r="D3610">
        <v>1112000</v>
      </c>
      <c r="O3610">
        <f t="shared" si="517"/>
        <v>1879659.9408124834</v>
      </c>
      <c r="P3610">
        <f t="shared" si="518"/>
        <v>2991659.9408124834</v>
      </c>
      <c r="T3610">
        <v>210</v>
      </c>
      <c r="U3610">
        <f t="shared" si="519"/>
        <v>359058</v>
      </c>
      <c r="V3610">
        <f t="shared" si="520"/>
        <v>10416</v>
      </c>
      <c r="W3610" s="1">
        <v>45442.375</v>
      </c>
      <c r="X3610">
        <f t="shared" si="521"/>
        <v>11153.22718029492</v>
      </c>
      <c r="Z3610">
        <f t="shared" si="522"/>
        <v>737.22718029491989</v>
      </c>
      <c r="AK3610">
        <f t="shared" si="524"/>
        <v>11347.347362706281</v>
      </c>
      <c r="AL3610">
        <f t="shared" si="523"/>
        <v>931.34736270628127</v>
      </c>
      <c r="AR3610">
        <f t="shared" si="516"/>
        <v>931.34736270628127</v>
      </c>
      <c r="AT3610">
        <v>103.46679137404681</v>
      </c>
    </row>
    <row r="3611" spans="1:46">
      <c r="A3611" s="1">
        <v>45442.375</v>
      </c>
      <c r="B3611">
        <v>5572470</v>
      </c>
      <c r="C3611" s="1">
        <v>45443.166666666664</v>
      </c>
      <c r="D3611">
        <v>1114494</v>
      </c>
      <c r="O3611">
        <f t="shared" si="517"/>
        <v>1883875.6529459246</v>
      </c>
      <c r="P3611">
        <f t="shared" si="518"/>
        <v>2998369.6529459246</v>
      </c>
      <c r="T3611">
        <v>220</v>
      </c>
      <c r="U3611">
        <f t="shared" si="519"/>
        <v>376156</v>
      </c>
      <c r="V3611">
        <f t="shared" si="520"/>
        <v>10912</v>
      </c>
      <c r="W3611" s="1">
        <v>45442.416666666664</v>
      </c>
      <c r="X3611">
        <f t="shared" si="521"/>
        <v>11178.24170240612</v>
      </c>
      <c r="Z3611">
        <f t="shared" si="522"/>
        <v>266.24170240611966</v>
      </c>
      <c r="AK3611">
        <f t="shared" si="524"/>
        <v>11372.797258679833</v>
      </c>
      <c r="AL3611">
        <f t="shared" si="523"/>
        <v>460.79725867983325</v>
      </c>
      <c r="AR3611">
        <f t="shared" si="516"/>
        <v>460.79725867983325</v>
      </c>
      <c r="AT3611">
        <v>103.58286327461974</v>
      </c>
    </row>
    <row r="3612" spans="1:46">
      <c r="A3612" s="1">
        <v>45442.416666666664</v>
      </c>
      <c r="B3612">
        <v>5577630</v>
      </c>
      <c r="C3612" s="1">
        <v>45443.166666666664</v>
      </c>
      <c r="D3612">
        <v>1115526</v>
      </c>
      <c r="O3612">
        <f t="shared" si="517"/>
        <v>1885620.0855528656</v>
      </c>
      <c r="P3612">
        <f t="shared" si="518"/>
        <v>3001146.0855528656</v>
      </c>
      <c r="T3612">
        <v>225</v>
      </c>
      <c r="U3612">
        <f t="shared" si="519"/>
        <v>384705</v>
      </c>
      <c r="V3612">
        <f t="shared" si="520"/>
        <v>11160</v>
      </c>
      <c r="W3612" s="1">
        <v>45442.458333333336</v>
      </c>
      <c r="X3612">
        <f t="shared" si="521"/>
        <v>11188.592539141788</v>
      </c>
      <c r="Z3612">
        <f t="shared" si="522"/>
        <v>28.592539141787711</v>
      </c>
      <c r="AK3612">
        <f t="shared" si="524"/>
        <v>11383.328250117163</v>
      </c>
      <c r="AL3612">
        <f t="shared" si="523"/>
        <v>223.32825011716341</v>
      </c>
      <c r="AR3612">
        <f t="shared" si="516"/>
        <v>223.32825011716341</v>
      </c>
      <c r="AT3612">
        <v>103.83158312622254</v>
      </c>
    </row>
    <row r="3613" spans="1:46">
      <c r="A3613" s="1">
        <v>45442.458333333336</v>
      </c>
      <c r="B3613">
        <v>5584130</v>
      </c>
      <c r="C3613" s="1">
        <v>45443.166666666664</v>
      </c>
      <c r="D3613">
        <v>1116826</v>
      </c>
      <c r="O3613">
        <f t="shared" si="517"/>
        <v>1887817.5297282757</v>
      </c>
      <c r="P3613">
        <f t="shared" si="518"/>
        <v>3004643.5297282757</v>
      </c>
      <c r="T3613">
        <v>220</v>
      </c>
      <c r="U3613">
        <f t="shared" si="519"/>
        <v>376156</v>
      </c>
      <c r="V3613">
        <f t="shared" si="520"/>
        <v>10912</v>
      </c>
      <c r="W3613" s="1">
        <v>45442.5</v>
      </c>
      <c r="X3613">
        <f t="shared" si="521"/>
        <v>11201.631383866952</v>
      </c>
      <c r="Z3613">
        <f t="shared" si="522"/>
        <v>289.63138386695209</v>
      </c>
      <c r="AK3613">
        <f t="shared" si="524"/>
        <v>11396.594033904499</v>
      </c>
      <c r="AL3613">
        <f t="shared" si="523"/>
        <v>484.59403390449916</v>
      </c>
      <c r="AR3613">
        <f t="shared" si="516"/>
        <v>484.59403390449916</v>
      </c>
      <c r="AT3613">
        <v>105.72963042640367</v>
      </c>
    </row>
    <row r="3614" spans="1:46">
      <c r="A3614" s="1">
        <v>45442.5</v>
      </c>
      <c r="B3614">
        <v>5591820</v>
      </c>
      <c r="C3614" s="1">
        <v>45443.166666666664</v>
      </c>
      <c r="D3614">
        <v>1118364</v>
      </c>
      <c r="O3614">
        <f t="shared" si="517"/>
        <v>1890417.2752219532</v>
      </c>
      <c r="P3614">
        <f t="shared" si="518"/>
        <v>3008781.2752219532</v>
      </c>
      <c r="T3614">
        <v>210</v>
      </c>
      <c r="U3614">
        <f t="shared" si="519"/>
        <v>359058</v>
      </c>
      <c r="V3614">
        <f t="shared" si="520"/>
        <v>10416</v>
      </c>
      <c r="W3614" s="1">
        <v>45442.541666666664</v>
      </c>
      <c r="X3614">
        <f t="shared" si="521"/>
        <v>11217.05734016488</v>
      </c>
      <c r="Z3614">
        <f t="shared" si="522"/>
        <v>801.05734016487986</v>
      </c>
      <c r="AK3614">
        <f t="shared" si="524"/>
        <v>11412.288476569825</v>
      </c>
      <c r="AL3614">
        <f t="shared" si="523"/>
        <v>996.28847656982543</v>
      </c>
      <c r="AR3614">
        <f t="shared" si="516"/>
        <v>996.28847656982543</v>
      </c>
      <c r="AT3614">
        <v>106.09699059282138</v>
      </c>
    </row>
    <row r="3615" spans="1:46">
      <c r="A3615" s="1">
        <v>45442.541666666664</v>
      </c>
      <c r="B3615">
        <v>5594210</v>
      </c>
      <c r="C3615" s="1">
        <v>45443.166666666664</v>
      </c>
      <c r="D3615">
        <v>1118842</v>
      </c>
      <c r="O3615">
        <f t="shared" si="517"/>
        <v>1891225.258541835</v>
      </c>
      <c r="P3615">
        <f t="shared" si="518"/>
        <v>3010067.258541835</v>
      </c>
      <c r="T3615">
        <v>200</v>
      </c>
      <c r="U3615">
        <f t="shared" si="519"/>
        <v>341960</v>
      </c>
      <c r="V3615">
        <f t="shared" si="520"/>
        <v>9920</v>
      </c>
      <c r="W3615" s="1">
        <v>45442.583333333336</v>
      </c>
      <c r="X3615">
        <f t="shared" si="521"/>
        <v>11221.851623071518</v>
      </c>
      <c r="Z3615">
        <f t="shared" si="522"/>
        <v>1301.8516230715177</v>
      </c>
      <c r="AK3615">
        <f t="shared" si="524"/>
        <v>11417.16620322394</v>
      </c>
      <c r="AL3615">
        <f t="shared" si="523"/>
        <v>1497.1662032239401</v>
      </c>
      <c r="AR3615">
        <f t="shared" si="516"/>
        <v>1497.1662032239401</v>
      </c>
      <c r="AT3615">
        <v>106.23983310607855</v>
      </c>
    </row>
    <row r="3616" spans="1:46">
      <c r="A3616" s="1">
        <v>45442.583333333336</v>
      </c>
      <c r="B3616">
        <v>5598670</v>
      </c>
      <c r="C3616" s="1">
        <v>45443.166666666664</v>
      </c>
      <c r="D3616">
        <v>1119734</v>
      </c>
      <c r="O3616">
        <f t="shared" si="517"/>
        <v>1892733.0433145012</v>
      </c>
      <c r="P3616">
        <f t="shared" si="518"/>
        <v>3012467.0433145012</v>
      </c>
      <c r="T3616">
        <v>195</v>
      </c>
      <c r="U3616">
        <f t="shared" si="519"/>
        <v>333411</v>
      </c>
      <c r="V3616">
        <f t="shared" si="520"/>
        <v>9672</v>
      </c>
      <c r="W3616" s="1">
        <v>45442.625</v>
      </c>
      <c r="X3616">
        <f t="shared" si="521"/>
        <v>11230.798276529091</v>
      </c>
      <c r="Z3616">
        <f t="shared" si="522"/>
        <v>1558.7982765290908</v>
      </c>
      <c r="AK3616">
        <f t="shared" si="524"/>
        <v>11426.268571791865</v>
      </c>
      <c r="AL3616">
        <f t="shared" si="523"/>
        <v>1754.2685717918648</v>
      </c>
      <c r="AR3616">
        <f t="shared" si="516"/>
        <v>1754.2685717918648</v>
      </c>
      <c r="AT3616">
        <v>106.67482122881665</v>
      </c>
    </row>
    <row r="3617" spans="1:46">
      <c r="A3617" s="1">
        <v>45442.625</v>
      </c>
      <c r="B3617">
        <v>5596640</v>
      </c>
      <c r="C3617" s="1">
        <v>45443.166666666664</v>
      </c>
      <c r="D3617">
        <v>1119328</v>
      </c>
      <c r="O3617">
        <f t="shared" si="517"/>
        <v>1892046.7645951039</v>
      </c>
      <c r="P3617">
        <f t="shared" si="518"/>
        <v>3011374.7645951039</v>
      </c>
      <c r="T3617">
        <v>195</v>
      </c>
      <c r="U3617">
        <f t="shared" si="519"/>
        <v>333411</v>
      </c>
      <c r="V3617">
        <f t="shared" si="520"/>
        <v>9672</v>
      </c>
      <c r="W3617" s="1">
        <v>45442.666666666664</v>
      </c>
      <c r="X3617">
        <f t="shared" si="521"/>
        <v>11226.726145022616</v>
      </c>
      <c r="Z3617">
        <f t="shared" si="522"/>
        <v>1554.726145022616</v>
      </c>
      <c r="AK3617">
        <f t="shared" si="524"/>
        <v>11422.125565470587</v>
      </c>
      <c r="AL3617">
        <f t="shared" si="523"/>
        <v>1750.1255654705874</v>
      </c>
      <c r="AR3617">
        <f t="shared" si="516"/>
        <v>1750.1255654705874</v>
      </c>
      <c r="AT3617">
        <v>107.07023621503868</v>
      </c>
    </row>
    <row r="3618" spans="1:46">
      <c r="A3618" s="1">
        <v>45442.666666666664</v>
      </c>
      <c r="B3618">
        <v>5594090</v>
      </c>
      <c r="C3618" s="1">
        <v>45443.166666666664</v>
      </c>
      <c r="D3618">
        <v>1118818</v>
      </c>
      <c r="O3618">
        <f t="shared" si="517"/>
        <v>1891184.6903416738</v>
      </c>
      <c r="P3618">
        <f t="shared" si="518"/>
        <v>3010002.6903416738</v>
      </c>
      <c r="T3618">
        <v>200</v>
      </c>
      <c r="U3618">
        <f t="shared" si="519"/>
        <v>341960</v>
      </c>
      <c r="V3618">
        <f t="shared" si="520"/>
        <v>9920</v>
      </c>
      <c r="W3618" s="1">
        <v>45442.708333333336</v>
      </c>
      <c r="X3618">
        <f t="shared" si="521"/>
        <v>11221.610905938129</v>
      </c>
      <c r="Z3618">
        <f t="shared" si="522"/>
        <v>1301.6109059381288</v>
      </c>
      <c r="AK3618">
        <f t="shared" si="524"/>
        <v>11416.921296446328</v>
      </c>
      <c r="AL3618">
        <f t="shared" si="523"/>
        <v>1496.9212964463277</v>
      </c>
      <c r="AR3618">
        <f t="shared" si="516"/>
        <v>1496.9212964463277</v>
      </c>
      <c r="AT3618">
        <v>110.3662831505826</v>
      </c>
    </row>
    <row r="3619" spans="1:46">
      <c r="A3619" s="1">
        <v>45442.708333333336</v>
      </c>
      <c r="B3619">
        <v>5592060</v>
      </c>
      <c r="C3619" s="1">
        <v>45443.166666666664</v>
      </c>
      <c r="D3619">
        <v>1118412</v>
      </c>
      <c r="O3619">
        <f t="shared" si="517"/>
        <v>1890498.4116222761</v>
      </c>
      <c r="P3619">
        <f t="shared" si="518"/>
        <v>3008910.4116222761</v>
      </c>
      <c r="T3619">
        <v>210</v>
      </c>
      <c r="U3619">
        <f t="shared" si="519"/>
        <v>359058</v>
      </c>
      <c r="V3619">
        <f t="shared" si="520"/>
        <v>10416</v>
      </c>
      <c r="W3619" s="1">
        <v>45442.75</v>
      </c>
      <c r="X3619">
        <f t="shared" si="521"/>
        <v>11217.538774431656</v>
      </c>
      <c r="Z3619">
        <f t="shared" si="522"/>
        <v>801.53877443165584</v>
      </c>
      <c r="AK3619">
        <f t="shared" si="524"/>
        <v>11412.77829012505</v>
      </c>
      <c r="AL3619">
        <f t="shared" si="523"/>
        <v>996.77829012505026</v>
      </c>
      <c r="AR3619">
        <f t="shared" si="516"/>
        <v>996.77829012505026</v>
      </c>
      <c r="AT3619">
        <v>111.3828952096228</v>
      </c>
    </row>
    <row r="3620" spans="1:46">
      <c r="A3620" s="1">
        <v>45442.75</v>
      </c>
      <c r="B3620">
        <v>5591740</v>
      </c>
      <c r="C3620" s="1">
        <v>45443.166666666664</v>
      </c>
      <c r="D3620">
        <v>1118348</v>
      </c>
      <c r="O3620">
        <f t="shared" si="517"/>
        <v>1890390.229755179</v>
      </c>
      <c r="P3620">
        <f t="shared" si="518"/>
        <v>3008738.229755179</v>
      </c>
      <c r="T3620">
        <v>220</v>
      </c>
      <c r="U3620">
        <f t="shared" si="519"/>
        <v>376156</v>
      </c>
      <c r="V3620">
        <f t="shared" si="520"/>
        <v>10912</v>
      </c>
      <c r="W3620" s="1">
        <v>45442.791666666664</v>
      </c>
      <c r="X3620">
        <f t="shared" si="521"/>
        <v>11216.896862075955</v>
      </c>
      <c r="Z3620">
        <f t="shared" si="522"/>
        <v>304.89686207595514</v>
      </c>
      <c r="AK3620">
        <f t="shared" si="524"/>
        <v>11412.125205384753</v>
      </c>
      <c r="AL3620">
        <f t="shared" si="523"/>
        <v>500.12520538475292</v>
      </c>
      <c r="AR3620">
        <f t="shared" si="516"/>
        <v>500.12520538475292</v>
      </c>
      <c r="AT3620">
        <v>113.0156070603698</v>
      </c>
    </row>
    <row r="3621" spans="1:46">
      <c r="A3621" s="1">
        <v>45442.791666666664</v>
      </c>
      <c r="B3621">
        <v>5591460</v>
      </c>
      <c r="C3621" s="1">
        <v>45443.166666666664</v>
      </c>
      <c r="D3621">
        <v>1118292</v>
      </c>
      <c r="O3621">
        <f t="shared" si="517"/>
        <v>1890295.5706214691</v>
      </c>
      <c r="P3621">
        <f t="shared" si="518"/>
        <v>3008587.5706214691</v>
      </c>
      <c r="T3621">
        <v>225</v>
      </c>
      <c r="U3621">
        <f t="shared" si="519"/>
        <v>384705</v>
      </c>
      <c r="V3621">
        <f t="shared" si="520"/>
        <v>11160</v>
      </c>
      <c r="W3621" s="1">
        <v>45442.833333333336</v>
      </c>
      <c r="X3621">
        <f t="shared" si="521"/>
        <v>11216.335188764717</v>
      </c>
      <c r="Z3621">
        <f t="shared" si="522"/>
        <v>56.335188764716804</v>
      </c>
      <c r="AK3621">
        <f t="shared" si="524"/>
        <v>11411.553756236988</v>
      </c>
      <c r="AL3621">
        <f t="shared" si="523"/>
        <v>251.55375623698819</v>
      </c>
      <c r="AR3621">
        <f t="shared" si="516"/>
        <v>251.55375623698819</v>
      </c>
      <c r="AT3621">
        <v>114.50162377650304</v>
      </c>
    </row>
    <row r="3622" spans="1:46">
      <c r="A3622" s="1">
        <v>45442.833333333336</v>
      </c>
      <c r="B3622">
        <v>5591550</v>
      </c>
      <c r="C3622" s="1">
        <v>45443.166666666664</v>
      </c>
      <c r="D3622">
        <v>1118310</v>
      </c>
      <c r="O3622">
        <f t="shared" si="517"/>
        <v>1890325.9967715903</v>
      </c>
      <c r="P3622">
        <f t="shared" si="518"/>
        <v>3008635.9967715903</v>
      </c>
      <c r="T3622">
        <v>220</v>
      </c>
      <c r="U3622">
        <f t="shared" si="519"/>
        <v>376156</v>
      </c>
      <c r="V3622">
        <f t="shared" si="520"/>
        <v>10912</v>
      </c>
      <c r="W3622" s="1">
        <v>45442.875</v>
      </c>
      <c r="X3622">
        <f t="shared" si="521"/>
        <v>11216.515726614756</v>
      </c>
      <c r="Z3622">
        <f t="shared" si="522"/>
        <v>304.5157266147562</v>
      </c>
      <c r="AK3622">
        <f t="shared" si="524"/>
        <v>11411.737436320198</v>
      </c>
      <c r="AL3622">
        <f t="shared" si="523"/>
        <v>499.73743632019796</v>
      </c>
      <c r="AR3622">
        <f t="shared" si="516"/>
        <v>499.73743632019796</v>
      </c>
      <c r="AT3622">
        <v>114.82561750609602</v>
      </c>
    </row>
    <row r="3623" spans="1:46">
      <c r="A3623" s="1">
        <v>45442.875</v>
      </c>
      <c r="B3623">
        <v>5591940</v>
      </c>
      <c r="C3623" s="1">
        <v>45443.166666666664</v>
      </c>
      <c r="D3623">
        <v>1118388</v>
      </c>
      <c r="O3623">
        <f t="shared" si="517"/>
        <v>1890457.8434221148</v>
      </c>
      <c r="P3623">
        <f t="shared" si="518"/>
        <v>3008845.8434221148</v>
      </c>
      <c r="T3623">
        <v>215</v>
      </c>
      <c r="U3623">
        <f t="shared" si="519"/>
        <v>367607</v>
      </c>
      <c r="V3623">
        <f t="shared" si="520"/>
        <v>10664</v>
      </c>
      <c r="W3623" s="1">
        <v>45442.916666666664</v>
      </c>
      <c r="X3623">
        <f t="shared" si="521"/>
        <v>11217.298057298265</v>
      </c>
      <c r="Z3623">
        <f t="shared" si="522"/>
        <v>553.29805729826512</v>
      </c>
      <c r="AK3623">
        <f t="shared" si="524"/>
        <v>11412.533383347438</v>
      </c>
      <c r="AL3623">
        <f t="shared" si="523"/>
        <v>748.53338334743785</v>
      </c>
      <c r="AR3623">
        <f t="shared" si="516"/>
        <v>748.53338334743785</v>
      </c>
      <c r="AT3623">
        <v>115.59096107297773</v>
      </c>
    </row>
    <row r="3624" spans="1:46">
      <c r="A3624" s="1">
        <v>45442.916666666664</v>
      </c>
      <c r="B3624">
        <v>5588540</v>
      </c>
      <c r="C3624" s="1">
        <v>45443.166666666664</v>
      </c>
      <c r="D3624">
        <v>1117708</v>
      </c>
      <c r="O3624">
        <f t="shared" si="517"/>
        <v>1889308.4110842077</v>
      </c>
      <c r="P3624">
        <f t="shared" si="518"/>
        <v>3007016.4110842077</v>
      </c>
      <c r="T3624">
        <v>205</v>
      </c>
      <c r="U3624">
        <f t="shared" si="519"/>
        <v>350509</v>
      </c>
      <c r="V3624">
        <f t="shared" si="520"/>
        <v>10168</v>
      </c>
      <c r="W3624" s="1">
        <v>45442.958333333336</v>
      </c>
      <c r="X3624">
        <f t="shared" si="521"/>
        <v>11210.47773851895</v>
      </c>
      <c r="Z3624">
        <f t="shared" si="522"/>
        <v>1042.47773851895</v>
      </c>
      <c r="AK3624">
        <f t="shared" si="524"/>
        <v>11405.594357981754</v>
      </c>
      <c r="AL3624">
        <f t="shared" si="523"/>
        <v>1237.594357981754</v>
      </c>
      <c r="AR3624">
        <f t="shared" si="516"/>
        <v>1237.594357981754</v>
      </c>
      <c r="AT3624">
        <v>115.68660430173259</v>
      </c>
    </row>
    <row r="3625" spans="1:46">
      <c r="A3625" s="1">
        <v>45442.958333333336</v>
      </c>
      <c r="B3625">
        <v>5591320</v>
      </c>
      <c r="C3625" s="1">
        <v>45443.166666666664</v>
      </c>
      <c r="D3625">
        <v>1118264</v>
      </c>
      <c r="O3625">
        <f t="shared" si="517"/>
        <v>1890248.2410546141</v>
      </c>
      <c r="P3625">
        <f t="shared" si="518"/>
        <v>3008512.2410546141</v>
      </c>
      <c r="T3625">
        <v>190</v>
      </c>
      <c r="U3625">
        <f t="shared" si="519"/>
        <v>324862</v>
      </c>
      <c r="V3625">
        <f t="shared" si="520"/>
        <v>9424</v>
      </c>
      <c r="W3625" s="1">
        <v>45443</v>
      </c>
      <c r="X3625">
        <f t="shared" si="521"/>
        <v>11216.054352109097</v>
      </c>
      <c r="Z3625">
        <f t="shared" si="522"/>
        <v>1792.0543521090967</v>
      </c>
      <c r="AK3625">
        <f t="shared" si="524"/>
        <v>11411.268031663107</v>
      </c>
      <c r="AL3625">
        <f t="shared" si="523"/>
        <v>1987.2680316631067</v>
      </c>
      <c r="AR3625">
        <f t="shared" si="516"/>
        <v>1987.2680316631067</v>
      </c>
      <c r="AT3625">
        <v>116.06801165173601</v>
      </c>
    </row>
    <row r="3626" spans="1:46">
      <c r="A3626" s="1">
        <v>45443</v>
      </c>
      <c r="B3626">
        <v>5593490</v>
      </c>
      <c r="C3626" s="1">
        <v>45444.166666666664</v>
      </c>
      <c r="D3626">
        <v>1118698</v>
      </c>
      <c r="O3626">
        <f t="shared" si="517"/>
        <v>1890981.8493408663</v>
      </c>
      <c r="P3626">
        <f t="shared" si="518"/>
        <v>3009679.8493408663</v>
      </c>
      <c r="T3626">
        <v>140</v>
      </c>
      <c r="U3626">
        <f t="shared" si="519"/>
        <v>239372</v>
      </c>
      <c r="V3626">
        <f t="shared" si="520"/>
        <v>6944</v>
      </c>
      <c r="W3626" s="1">
        <v>45443.041666666664</v>
      </c>
      <c r="X3626">
        <f t="shared" si="521"/>
        <v>11220.407320271192</v>
      </c>
      <c r="Z3626">
        <f t="shared" si="522"/>
        <v>4276.4073202711916</v>
      </c>
      <c r="AK3626">
        <f t="shared" si="524"/>
        <v>11415.696762558267</v>
      </c>
      <c r="AL3626">
        <f t="shared" si="523"/>
        <v>4471.6967625582674</v>
      </c>
      <c r="AR3626">
        <f t="shared" si="516"/>
        <v>4471.6967625582674</v>
      </c>
      <c r="AT3626">
        <v>117.89716656216297</v>
      </c>
    </row>
    <row r="3627" spans="1:46">
      <c r="A3627" s="1">
        <v>45443.041666666664</v>
      </c>
      <c r="B3627">
        <v>5595570</v>
      </c>
      <c r="C3627" s="1">
        <v>45444.166666666664</v>
      </c>
      <c r="D3627">
        <v>1119114</v>
      </c>
      <c r="O3627">
        <f t="shared" si="517"/>
        <v>1891685.0314769978</v>
      </c>
      <c r="P3627">
        <f t="shared" si="518"/>
        <v>3010799.0314769978</v>
      </c>
      <c r="T3627">
        <v>135</v>
      </c>
      <c r="U3627">
        <f t="shared" si="519"/>
        <v>230823</v>
      </c>
      <c r="V3627">
        <f t="shared" si="520"/>
        <v>6696</v>
      </c>
      <c r="W3627" s="1">
        <v>45443.083333333336</v>
      </c>
      <c r="X3627">
        <f t="shared" si="521"/>
        <v>11224.579750583243</v>
      </c>
      <c r="Z3627">
        <f t="shared" si="522"/>
        <v>4528.5797505832434</v>
      </c>
      <c r="AK3627">
        <f t="shared" si="524"/>
        <v>11419.941813370213</v>
      </c>
      <c r="AL3627">
        <f t="shared" si="523"/>
        <v>4723.9418133702129</v>
      </c>
      <c r="AR3627">
        <f t="shared" si="516"/>
        <v>4723.9418133702129</v>
      </c>
      <c r="AT3627">
        <v>118.06808366890436</v>
      </c>
    </row>
    <row r="3628" spans="1:46">
      <c r="A3628" s="1">
        <v>45443.083333333336</v>
      </c>
      <c r="B3628">
        <v>5593710</v>
      </c>
      <c r="C3628" s="1">
        <v>45444.166666666664</v>
      </c>
      <c r="D3628">
        <v>1118742</v>
      </c>
      <c r="O3628">
        <f t="shared" si="517"/>
        <v>1891056.2243744959</v>
      </c>
      <c r="P3628">
        <f t="shared" si="518"/>
        <v>3009798.2243744959</v>
      </c>
      <c r="T3628">
        <v>130</v>
      </c>
      <c r="U3628">
        <f t="shared" si="519"/>
        <v>222274</v>
      </c>
      <c r="V3628">
        <f t="shared" si="520"/>
        <v>6448</v>
      </c>
      <c r="W3628" s="1">
        <v>45443.125</v>
      </c>
      <c r="X3628">
        <f t="shared" si="521"/>
        <v>11220.848635015735</v>
      </c>
      <c r="Z3628">
        <f t="shared" si="522"/>
        <v>4772.8486350157345</v>
      </c>
      <c r="AK3628">
        <f t="shared" si="524"/>
        <v>11416.14575831722</v>
      </c>
      <c r="AL3628">
        <f t="shared" si="523"/>
        <v>4968.1457583172196</v>
      </c>
      <c r="AR3628">
        <f t="shared" si="516"/>
        <v>4968.1457583172196</v>
      </c>
      <c r="AT3628">
        <v>119.01244328512985</v>
      </c>
    </row>
    <row r="3629" spans="1:46">
      <c r="A3629" s="1">
        <v>45443.125</v>
      </c>
      <c r="B3629">
        <v>5594140</v>
      </c>
      <c r="C3629" s="1">
        <v>45444.166666666664</v>
      </c>
      <c r="D3629">
        <v>1118828</v>
      </c>
      <c r="O3629">
        <f t="shared" si="517"/>
        <v>1891201.5937584075</v>
      </c>
      <c r="P3629">
        <f t="shared" si="518"/>
        <v>3010029.5937584075</v>
      </c>
      <c r="T3629">
        <v>125</v>
      </c>
      <c r="U3629">
        <f t="shared" si="519"/>
        <v>213725</v>
      </c>
      <c r="V3629">
        <f t="shared" si="520"/>
        <v>6200</v>
      </c>
      <c r="W3629" s="1">
        <v>45443.166666666664</v>
      </c>
      <c r="X3629">
        <f t="shared" si="521"/>
        <v>11221.711204743708</v>
      </c>
      <c r="Z3629">
        <f t="shared" si="522"/>
        <v>5021.7112047437076</v>
      </c>
      <c r="AK3629">
        <f t="shared" si="524"/>
        <v>11417.023340936998</v>
      </c>
      <c r="AL3629">
        <f t="shared" si="523"/>
        <v>5217.0233409369976</v>
      </c>
      <c r="AR3629">
        <f t="shared" si="516"/>
        <v>5217.0233409369976</v>
      </c>
      <c r="AT3629">
        <v>119.05664090814207</v>
      </c>
    </row>
    <row r="3630" spans="1:46">
      <c r="A3630" s="1">
        <v>45443.166666666664</v>
      </c>
      <c r="B3630">
        <v>5595100</v>
      </c>
      <c r="C3630" s="1">
        <v>45444.166666666664</v>
      </c>
      <c r="D3630">
        <v>1119020</v>
      </c>
      <c r="O3630">
        <f t="shared" si="517"/>
        <v>1891526.1393596991</v>
      </c>
      <c r="P3630">
        <f t="shared" si="518"/>
        <v>3010546.1393596991</v>
      </c>
      <c r="T3630">
        <v>120</v>
      </c>
      <c r="U3630">
        <f t="shared" si="519"/>
        <v>205176</v>
      </c>
      <c r="V3630">
        <f t="shared" si="520"/>
        <v>5952</v>
      </c>
      <c r="W3630" s="1">
        <v>45443.208333333336</v>
      </c>
      <c r="X3630">
        <f t="shared" si="521"/>
        <v>11223.63694181081</v>
      </c>
      <c r="Z3630">
        <f t="shared" si="522"/>
        <v>5271.6369418108097</v>
      </c>
      <c r="AK3630">
        <f t="shared" si="524"/>
        <v>11418.982595157897</v>
      </c>
      <c r="AL3630">
        <f t="shared" si="523"/>
        <v>5466.9825951578969</v>
      </c>
      <c r="AR3630">
        <f t="shared" si="516"/>
        <v>5466.9825951578969</v>
      </c>
      <c r="AT3630">
        <v>119.80799202124763</v>
      </c>
    </row>
    <row r="3631" spans="1:46">
      <c r="A3631" s="1">
        <v>45443.208333333336</v>
      </c>
      <c r="B3631">
        <v>5594780</v>
      </c>
      <c r="C3631" s="1">
        <v>45444.166666666664</v>
      </c>
      <c r="D3631">
        <v>1118956</v>
      </c>
      <c r="O3631">
        <f t="shared" si="517"/>
        <v>1891417.9574926016</v>
      </c>
      <c r="P3631">
        <f t="shared" si="518"/>
        <v>3010373.9574926016</v>
      </c>
      <c r="T3631">
        <v>125</v>
      </c>
      <c r="U3631">
        <f t="shared" si="519"/>
        <v>213725</v>
      </c>
      <c r="V3631">
        <f t="shared" si="520"/>
        <v>6200</v>
      </c>
      <c r="W3631" s="1">
        <v>45443.25</v>
      </c>
      <c r="X3631">
        <f t="shared" si="521"/>
        <v>11222.995029455107</v>
      </c>
      <c r="Z3631">
        <f t="shared" si="522"/>
        <v>5022.9950294551072</v>
      </c>
      <c r="AK3631">
        <f t="shared" si="524"/>
        <v>11418.329510417596</v>
      </c>
      <c r="AL3631">
        <f t="shared" si="523"/>
        <v>5218.3295104175959</v>
      </c>
      <c r="AR3631">
        <f t="shared" si="516"/>
        <v>5218.3295104175959</v>
      </c>
      <c r="AT3631">
        <v>120.20337205134456</v>
      </c>
    </row>
    <row r="3632" spans="1:46">
      <c r="A3632" s="1">
        <v>45443.25</v>
      </c>
      <c r="B3632">
        <v>5593050</v>
      </c>
      <c r="C3632" s="1">
        <v>45444.166666666664</v>
      </c>
      <c r="D3632">
        <v>1118610</v>
      </c>
      <c r="O3632">
        <f t="shared" si="517"/>
        <v>1890833.0992736081</v>
      </c>
      <c r="P3632">
        <f t="shared" si="518"/>
        <v>3009443.0992736081</v>
      </c>
      <c r="T3632">
        <v>140</v>
      </c>
      <c r="U3632">
        <f t="shared" si="519"/>
        <v>239372</v>
      </c>
      <c r="V3632">
        <f t="shared" si="520"/>
        <v>6944</v>
      </c>
      <c r="W3632" s="1">
        <v>45443.291666666664</v>
      </c>
      <c r="X3632">
        <f t="shared" si="521"/>
        <v>11219.524690782104</v>
      </c>
      <c r="Z3632">
        <f t="shared" si="522"/>
        <v>4275.5246907821038</v>
      </c>
      <c r="AK3632">
        <f t="shared" si="524"/>
        <v>11414.798771040352</v>
      </c>
      <c r="AL3632">
        <f t="shared" si="523"/>
        <v>4470.7987710403522</v>
      </c>
      <c r="AR3632">
        <f t="shared" si="516"/>
        <v>4470.7987710403522</v>
      </c>
      <c r="AT3632">
        <v>120.36983910004528</v>
      </c>
    </row>
    <row r="3633" spans="1:46">
      <c r="A3633" s="1">
        <v>45443.291666666664</v>
      </c>
      <c r="B3633">
        <v>5591380</v>
      </c>
      <c r="C3633" s="1">
        <v>45444.166666666664</v>
      </c>
      <c r="D3633">
        <v>1118276</v>
      </c>
      <c r="O3633">
        <f t="shared" si="517"/>
        <v>1890268.5251546949</v>
      </c>
      <c r="P3633">
        <f t="shared" si="518"/>
        <v>3008544.5251546949</v>
      </c>
      <c r="T3633">
        <v>155</v>
      </c>
      <c r="U3633">
        <f t="shared" si="519"/>
        <v>265019</v>
      </c>
      <c r="V3633">
        <f t="shared" si="520"/>
        <v>7688</v>
      </c>
      <c r="W3633" s="1">
        <v>45443.333333333336</v>
      </c>
      <c r="X3633">
        <f t="shared" si="521"/>
        <v>11216.17471067579</v>
      </c>
      <c r="Z3633">
        <f t="shared" si="522"/>
        <v>3528.1747106757903</v>
      </c>
      <c r="AK3633">
        <f t="shared" si="524"/>
        <v>11411.390485051914</v>
      </c>
      <c r="AL3633">
        <f t="shared" si="523"/>
        <v>3723.3904850519139</v>
      </c>
      <c r="AR3633">
        <f t="shared" si="516"/>
        <v>3723.3904850519139</v>
      </c>
      <c r="AT3633">
        <v>122.81571101254303</v>
      </c>
    </row>
    <row r="3634" spans="1:46">
      <c r="A3634" s="1">
        <v>45443.333333333336</v>
      </c>
      <c r="B3634">
        <v>5592280</v>
      </c>
      <c r="C3634" s="1">
        <v>45444.166666666664</v>
      </c>
      <c r="D3634">
        <v>1118456</v>
      </c>
      <c r="O3634">
        <f t="shared" si="517"/>
        <v>1890572.7866559057</v>
      </c>
      <c r="P3634">
        <f t="shared" si="518"/>
        <v>3009028.7866559057</v>
      </c>
      <c r="T3634">
        <v>170</v>
      </c>
      <c r="U3634">
        <f t="shared" si="519"/>
        <v>290666</v>
      </c>
      <c r="V3634">
        <f t="shared" si="520"/>
        <v>8432</v>
      </c>
      <c r="W3634" s="1">
        <v>45443.375</v>
      </c>
      <c r="X3634">
        <f t="shared" si="521"/>
        <v>11217.980089176199</v>
      </c>
      <c r="Z3634">
        <f t="shared" si="522"/>
        <v>2785.9800891761988</v>
      </c>
      <c r="AK3634">
        <f t="shared" si="524"/>
        <v>11413.227285884008</v>
      </c>
      <c r="AL3634">
        <f t="shared" si="523"/>
        <v>2981.2272858840079</v>
      </c>
      <c r="AR3634">
        <f t="shared" si="516"/>
        <v>2981.2272858840079</v>
      </c>
      <c r="AT3634">
        <v>123.52618959956999</v>
      </c>
    </row>
    <row r="3635" spans="1:46">
      <c r="A3635" s="1">
        <v>45443.375</v>
      </c>
      <c r="B3635">
        <v>5592810</v>
      </c>
      <c r="C3635" s="1">
        <v>45444.166666666664</v>
      </c>
      <c r="D3635">
        <v>1118562</v>
      </c>
      <c r="O3635">
        <f t="shared" si="517"/>
        <v>1890751.9628732852</v>
      </c>
      <c r="P3635">
        <f t="shared" si="518"/>
        <v>3009313.9628732852</v>
      </c>
      <c r="T3635">
        <v>180</v>
      </c>
      <c r="U3635">
        <f t="shared" si="519"/>
        <v>307764</v>
      </c>
      <c r="V3635">
        <f t="shared" si="520"/>
        <v>8928</v>
      </c>
      <c r="W3635" s="1">
        <v>45443.416666666664</v>
      </c>
      <c r="X3635">
        <f t="shared" si="521"/>
        <v>11219.043256515328</v>
      </c>
      <c r="Z3635">
        <f t="shared" si="522"/>
        <v>2291.0432565153278</v>
      </c>
      <c r="AK3635">
        <f t="shared" si="524"/>
        <v>11414.308957485127</v>
      </c>
      <c r="AL3635">
        <f t="shared" si="523"/>
        <v>2486.3089574851274</v>
      </c>
      <c r="AR3635">
        <f t="shared" si="516"/>
        <v>2486.3089574851274</v>
      </c>
      <c r="AT3635">
        <v>123.95351202695383</v>
      </c>
    </row>
    <row r="3636" spans="1:46">
      <c r="A3636" s="1">
        <v>45443.416666666664</v>
      </c>
      <c r="B3636">
        <v>5593970</v>
      </c>
      <c r="C3636" s="1">
        <v>45444.166666666664</v>
      </c>
      <c r="D3636">
        <v>1118794</v>
      </c>
      <c r="O3636">
        <f t="shared" si="517"/>
        <v>1891144.1221415121</v>
      </c>
      <c r="P3636">
        <f t="shared" si="518"/>
        <v>3009938.1221415121</v>
      </c>
      <c r="T3636">
        <v>185</v>
      </c>
      <c r="U3636">
        <f t="shared" si="519"/>
        <v>316313</v>
      </c>
      <c r="V3636">
        <f t="shared" si="520"/>
        <v>9176</v>
      </c>
      <c r="W3636" s="1">
        <v>45443.458333333336</v>
      </c>
      <c r="X3636">
        <f t="shared" si="521"/>
        <v>11221.370188804742</v>
      </c>
      <c r="Z3636">
        <f t="shared" si="522"/>
        <v>2045.3701888047417</v>
      </c>
      <c r="AK3636">
        <f t="shared" si="524"/>
        <v>11416.676389668715</v>
      </c>
      <c r="AL3636">
        <f t="shared" si="523"/>
        <v>2240.6763896687153</v>
      </c>
      <c r="AR3636">
        <f t="shared" si="516"/>
        <v>2240.6763896687153</v>
      </c>
      <c r="AT3636">
        <v>124.06829972040759</v>
      </c>
    </row>
    <row r="3637" spans="1:46">
      <c r="A3637" s="1">
        <v>45443.458333333336</v>
      </c>
      <c r="B3637">
        <v>5593270</v>
      </c>
      <c r="C3637" s="1">
        <v>45444.166666666664</v>
      </c>
      <c r="D3637">
        <v>1118654</v>
      </c>
      <c r="O3637">
        <f t="shared" si="517"/>
        <v>1890907.4743072372</v>
      </c>
      <c r="P3637">
        <f t="shared" si="518"/>
        <v>3009561.4743072372</v>
      </c>
      <c r="T3637">
        <v>180</v>
      </c>
      <c r="U3637">
        <f t="shared" si="519"/>
        <v>307764</v>
      </c>
      <c r="V3637">
        <f t="shared" si="520"/>
        <v>8928</v>
      </c>
      <c r="W3637" s="1">
        <v>45443.5</v>
      </c>
      <c r="X3637">
        <f t="shared" si="521"/>
        <v>11219.966005526647</v>
      </c>
      <c r="Z3637">
        <f t="shared" si="522"/>
        <v>2291.9660055266468</v>
      </c>
      <c r="AK3637">
        <f t="shared" si="524"/>
        <v>11415.24776679931</v>
      </c>
      <c r="AL3637">
        <f t="shared" si="523"/>
        <v>2487.2477667993098</v>
      </c>
      <c r="AR3637">
        <f t="shared" si="516"/>
        <v>2487.2477667993098</v>
      </c>
      <c r="AT3637">
        <v>127.32607750023635</v>
      </c>
    </row>
    <row r="3638" spans="1:46">
      <c r="A3638" s="1">
        <v>45443.5</v>
      </c>
      <c r="B3638">
        <v>5590670</v>
      </c>
      <c r="C3638" s="1">
        <v>45444.166666666664</v>
      </c>
      <c r="D3638">
        <v>1118134</v>
      </c>
      <c r="O3638">
        <f t="shared" si="517"/>
        <v>1890028.4966370729</v>
      </c>
      <c r="P3638">
        <f t="shared" si="518"/>
        <v>3008162.4966370729</v>
      </c>
      <c r="T3638">
        <v>170</v>
      </c>
      <c r="U3638">
        <f t="shared" si="519"/>
        <v>290666</v>
      </c>
      <c r="V3638">
        <f t="shared" si="520"/>
        <v>8432</v>
      </c>
      <c r="W3638" s="1">
        <v>45443.541666666664</v>
      </c>
      <c r="X3638">
        <f t="shared" si="521"/>
        <v>11214.750467636581</v>
      </c>
      <c r="Z3638">
        <f t="shared" si="522"/>
        <v>2782.7504676365807</v>
      </c>
      <c r="AK3638">
        <f t="shared" si="524"/>
        <v>11409.941453284375</v>
      </c>
      <c r="AL3638">
        <f t="shared" si="523"/>
        <v>2977.9414532843748</v>
      </c>
      <c r="AR3638">
        <f t="shared" si="516"/>
        <v>2977.9414532843748</v>
      </c>
      <c r="AT3638">
        <v>127.52633363390305</v>
      </c>
    </row>
    <row r="3639" spans="1:46">
      <c r="A3639" s="1">
        <v>45443.541666666664</v>
      </c>
      <c r="B3639">
        <v>5588380</v>
      </c>
      <c r="C3639" s="1">
        <v>45444.166666666664</v>
      </c>
      <c r="D3639">
        <v>1117676</v>
      </c>
      <c r="O3639">
        <f t="shared" si="517"/>
        <v>1889254.3201506594</v>
      </c>
      <c r="P3639">
        <f t="shared" si="518"/>
        <v>3006930.3201506594</v>
      </c>
      <c r="T3639">
        <v>160</v>
      </c>
      <c r="U3639">
        <f t="shared" si="519"/>
        <v>273568</v>
      </c>
      <c r="V3639">
        <f t="shared" si="520"/>
        <v>7936</v>
      </c>
      <c r="W3639" s="1">
        <v>45443.583333333336</v>
      </c>
      <c r="X3639">
        <f t="shared" si="521"/>
        <v>11210.156782341101</v>
      </c>
      <c r="Z3639">
        <f t="shared" si="522"/>
        <v>3274.1567823411006</v>
      </c>
      <c r="AK3639">
        <f t="shared" si="524"/>
        <v>11405.267815611607</v>
      </c>
      <c r="AL3639">
        <f t="shared" si="523"/>
        <v>3469.2678156116071</v>
      </c>
      <c r="AR3639">
        <f t="shared" si="516"/>
        <v>3469.2678156116071</v>
      </c>
      <c r="AT3639">
        <v>128.99577429957753</v>
      </c>
    </row>
    <row r="3640" spans="1:46">
      <c r="A3640" s="1">
        <v>45443.583333333336</v>
      </c>
      <c r="B3640">
        <v>5586620</v>
      </c>
      <c r="C3640" s="1">
        <v>45444.166666666664</v>
      </c>
      <c r="D3640">
        <v>1117324</v>
      </c>
      <c r="O3640">
        <f t="shared" si="517"/>
        <v>1888659.319881625</v>
      </c>
      <c r="P3640">
        <f t="shared" si="518"/>
        <v>3005983.319881625</v>
      </c>
      <c r="T3640">
        <v>155</v>
      </c>
      <c r="U3640">
        <f t="shared" si="519"/>
        <v>265019</v>
      </c>
      <c r="V3640">
        <f t="shared" si="520"/>
        <v>7688</v>
      </c>
      <c r="W3640" s="1">
        <v>45443.625</v>
      </c>
      <c r="X3640">
        <f t="shared" si="521"/>
        <v>11206.626264384748</v>
      </c>
      <c r="Z3640">
        <f t="shared" si="522"/>
        <v>3518.6262643847476</v>
      </c>
      <c r="AK3640">
        <f t="shared" si="524"/>
        <v>11401.675849539957</v>
      </c>
      <c r="AL3640">
        <f t="shared" si="523"/>
        <v>3713.6758495399572</v>
      </c>
      <c r="AR3640">
        <f t="shared" si="516"/>
        <v>3713.6758495399572</v>
      </c>
      <c r="AT3640">
        <v>129.79426996737311</v>
      </c>
    </row>
    <row r="3641" spans="1:46">
      <c r="A3641" s="1">
        <v>45443.625</v>
      </c>
      <c r="B3641">
        <v>5587090</v>
      </c>
      <c r="C3641" s="1">
        <v>45444.166666666664</v>
      </c>
      <c r="D3641">
        <v>1117418</v>
      </c>
      <c r="O3641">
        <f t="shared" si="517"/>
        <v>1888818.2119989241</v>
      </c>
      <c r="P3641">
        <f t="shared" si="518"/>
        <v>3006236.2119989241</v>
      </c>
      <c r="T3641">
        <v>155</v>
      </c>
      <c r="U3641">
        <f t="shared" si="519"/>
        <v>265019</v>
      </c>
      <c r="V3641">
        <f t="shared" si="520"/>
        <v>7688</v>
      </c>
      <c r="W3641" s="1">
        <v>45443.666666666664</v>
      </c>
      <c r="X3641">
        <f t="shared" si="521"/>
        <v>11207.569073157181</v>
      </c>
      <c r="Z3641">
        <f t="shared" si="522"/>
        <v>3519.5690731571813</v>
      </c>
      <c r="AK3641">
        <f t="shared" si="524"/>
        <v>11402.635067752271</v>
      </c>
      <c r="AL3641">
        <f t="shared" si="523"/>
        <v>3714.6350677522714</v>
      </c>
      <c r="AR3641">
        <f t="shared" si="516"/>
        <v>3714.6350677522714</v>
      </c>
      <c r="AT3641">
        <v>131.24585037546967</v>
      </c>
    </row>
    <row r="3642" spans="1:46">
      <c r="A3642" s="1">
        <v>45443.666666666664</v>
      </c>
      <c r="B3642">
        <v>5586940</v>
      </c>
      <c r="C3642" s="1">
        <v>45444.166666666664</v>
      </c>
      <c r="D3642">
        <v>1117388</v>
      </c>
      <c r="O3642">
        <f t="shared" si="517"/>
        <v>1888767.5017487225</v>
      </c>
      <c r="P3642">
        <f t="shared" si="518"/>
        <v>3006155.5017487225</v>
      </c>
      <c r="T3642">
        <v>160</v>
      </c>
      <c r="U3642">
        <f t="shared" si="519"/>
        <v>273568</v>
      </c>
      <c r="V3642">
        <f t="shared" si="520"/>
        <v>7936</v>
      </c>
      <c r="W3642" s="1">
        <v>45443.708333333336</v>
      </c>
      <c r="X3642">
        <f t="shared" si="521"/>
        <v>11207.268176740447</v>
      </c>
      <c r="Z3642">
        <f t="shared" si="522"/>
        <v>3271.2681767404465</v>
      </c>
      <c r="AK3642">
        <f t="shared" si="524"/>
        <v>11402.328934280256</v>
      </c>
      <c r="AL3642">
        <f t="shared" si="523"/>
        <v>3466.3289342802564</v>
      </c>
      <c r="AR3642">
        <f t="shared" si="516"/>
        <v>3466.3289342802564</v>
      </c>
      <c r="AT3642">
        <v>132.28034246577408</v>
      </c>
    </row>
    <row r="3643" spans="1:46">
      <c r="A3643" s="1">
        <v>45443.708333333336</v>
      </c>
      <c r="B3643">
        <v>5586230</v>
      </c>
      <c r="C3643" s="1">
        <v>45444.166666666664</v>
      </c>
      <c r="D3643">
        <v>1117246</v>
      </c>
      <c r="O3643">
        <f t="shared" si="517"/>
        <v>1888527.4732311005</v>
      </c>
      <c r="P3643">
        <f t="shared" si="518"/>
        <v>3005773.4732311005</v>
      </c>
      <c r="T3643">
        <v>170</v>
      </c>
      <c r="U3643">
        <f t="shared" si="519"/>
        <v>290666</v>
      </c>
      <c r="V3643">
        <f t="shared" si="520"/>
        <v>8432</v>
      </c>
      <c r="W3643" s="1">
        <v>45443.75</v>
      </c>
      <c r="X3643">
        <f t="shared" si="521"/>
        <v>11205.843933701239</v>
      </c>
      <c r="Z3643">
        <f t="shared" si="522"/>
        <v>2773.8439337012387</v>
      </c>
      <c r="AK3643">
        <f t="shared" si="524"/>
        <v>11400.879902512717</v>
      </c>
      <c r="AL3643">
        <f t="shared" si="523"/>
        <v>2968.8799025127173</v>
      </c>
      <c r="AR3643">
        <f t="shared" si="516"/>
        <v>2968.8799025127173</v>
      </c>
      <c r="AT3643">
        <v>133.20000731525579</v>
      </c>
    </row>
    <row r="3644" spans="1:46">
      <c r="A3644" s="1">
        <v>45443.75</v>
      </c>
      <c r="B3644">
        <v>5585630</v>
      </c>
      <c r="C3644" s="1">
        <v>45444.166666666664</v>
      </c>
      <c r="D3644">
        <v>1117126</v>
      </c>
      <c r="O3644">
        <f t="shared" si="517"/>
        <v>1888324.6322302935</v>
      </c>
      <c r="P3644">
        <f t="shared" si="518"/>
        <v>3005450.6322302935</v>
      </c>
      <c r="T3644">
        <v>180</v>
      </c>
      <c r="U3644">
        <f t="shared" si="519"/>
        <v>307764</v>
      </c>
      <c r="V3644">
        <f t="shared" si="520"/>
        <v>8928</v>
      </c>
      <c r="W3644" s="1">
        <v>45443.791666666664</v>
      </c>
      <c r="X3644">
        <f t="shared" si="521"/>
        <v>11204.6403480343</v>
      </c>
      <c r="Z3644">
        <f t="shared" si="522"/>
        <v>2276.6403480342997</v>
      </c>
      <c r="AK3644">
        <f t="shared" si="524"/>
        <v>11399.655368624655</v>
      </c>
      <c r="AL3644">
        <f t="shared" si="523"/>
        <v>2471.6553686246552</v>
      </c>
      <c r="AR3644">
        <f t="shared" si="516"/>
        <v>2471.6553686246552</v>
      </c>
      <c r="AT3644">
        <v>133.48956473681574</v>
      </c>
    </row>
    <row r="3645" spans="1:46">
      <c r="A3645" s="1">
        <v>45443.791666666664</v>
      </c>
      <c r="B3645">
        <v>5586070</v>
      </c>
      <c r="C3645" s="1">
        <v>45444.166666666664</v>
      </c>
      <c r="D3645">
        <v>1117214</v>
      </c>
      <c r="O3645">
        <f t="shared" si="517"/>
        <v>1888473.3822975522</v>
      </c>
      <c r="P3645">
        <f t="shared" si="518"/>
        <v>3005687.3822975522</v>
      </c>
      <c r="T3645">
        <v>185</v>
      </c>
      <c r="U3645">
        <f t="shared" si="519"/>
        <v>316313</v>
      </c>
      <c r="V3645">
        <f t="shared" si="520"/>
        <v>9176</v>
      </c>
      <c r="W3645" s="1">
        <v>45443.833333333336</v>
      </c>
      <c r="X3645">
        <f t="shared" si="521"/>
        <v>11205.522977523387</v>
      </c>
      <c r="Z3645">
        <f t="shared" si="522"/>
        <v>2029.5229775233875</v>
      </c>
      <c r="AK3645">
        <f t="shared" si="524"/>
        <v>11400.553360142567</v>
      </c>
      <c r="AL3645">
        <f t="shared" si="523"/>
        <v>2224.5533601425668</v>
      </c>
      <c r="AR3645">
        <f t="shared" si="516"/>
        <v>2224.5533601425668</v>
      </c>
      <c r="AT3645">
        <v>133.56481884111781</v>
      </c>
    </row>
    <row r="3646" spans="1:46">
      <c r="A3646" s="1">
        <v>45443.833333333336</v>
      </c>
      <c r="B3646">
        <v>5583480</v>
      </c>
      <c r="C3646" s="1">
        <v>45444.166666666664</v>
      </c>
      <c r="D3646">
        <v>1116696</v>
      </c>
      <c r="O3646">
        <f t="shared" si="517"/>
        <v>1887597.7853107345</v>
      </c>
      <c r="P3646">
        <f t="shared" si="518"/>
        <v>3004293.7853107345</v>
      </c>
      <c r="T3646">
        <v>180</v>
      </c>
      <c r="U3646">
        <f t="shared" si="519"/>
        <v>307764</v>
      </c>
      <c r="V3646">
        <f t="shared" si="520"/>
        <v>8928</v>
      </c>
      <c r="W3646" s="1">
        <v>45443.875</v>
      </c>
      <c r="X3646">
        <f t="shared" si="521"/>
        <v>11200.327499394438</v>
      </c>
      <c r="Z3646">
        <f t="shared" si="522"/>
        <v>2272.3274993944378</v>
      </c>
      <c r="AK3646">
        <f t="shared" si="524"/>
        <v>11395.267455525767</v>
      </c>
      <c r="AL3646">
        <f t="shared" si="523"/>
        <v>2467.2674555257672</v>
      </c>
      <c r="AR3646">
        <f t="shared" si="516"/>
        <v>2467.2674555257672</v>
      </c>
      <c r="AT3646">
        <v>133.66941197234701</v>
      </c>
    </row>
    <row r="3647" spans="1:46">
      <c r="A3647" s="1">
        <v>45443.875</v>
      </c>
      <c r="B3647">
        <v>5582580</v>
      </c>
      <c r="C3647" s="1">
        <v>45444.166666666664</v>
      </c>
      <c r="D3647">
        <v>1116516</v>
      </c>
      <c r="O3647">
        <f t="shared" si="517"/>
        <v>1887293.5238095238</v>
      </c>
      <c r="P3647">
        <f t="shared" si="518"/>
        <v>3003809.5238095238</v>
      </c>
      <c r="T3647">
        <v>175</v>
      </c>
      <c r="U3647">
        <f t="shared" si="519"/>
        <v>299215</v>
      </c>
      <c r="V3647">
        <f t="shared" si="520"/>
        <v>8680</v>
      </c>
      <c r="W3647" s="1">
        <v>45443.916666666664</v>
      </c>
      <c r="X3647">
        <f t="shared" si="521"/>
        <v>11198.522120894029</v>
      </c>
      <c r="Z3647">
        <f t="shared" si="522"/>
        <v>2518.5221208940293</v>
      </c>
      <c r="AK3647">
        <f t="shared" si="524"/>
        <v>11393.430654693673</v>
      </c>
      <c r="AL3647">
        <f t="shared" si="523"/>
        <v>2713.4306546936732</v>
      </c>
      <c r="AR3647">
        <f t="shared" si="516"/>
        <v>2713.4306546936732</v>
      </c>
      <c r="AT3647">
        <v>134.029106443415</v>
      </c>
    </row>
    <row r="3648" spans="1:46">
      <c r="A3648" s="1">
        <v>45443.916666666664</v>
      </c>
      <c r="B3648">
        <v>5581570</v>
      </c>
      <c r="C3648" s="1">
        <v>45444.166666666664</v>
      </c>
      <c r="D3648">
        <v>1116314</v>
      </c>
      <c r="O3648">
        <f t="shared" si="517"/>
        <v>1886952.0747914989</v>
      </c>
      <c r="P3648">
        <f t="shared" si="518"/>
        <v>3003266.0747914989</v>
      </c>
      <c r="T3648">
        <v>165</v>
      </c>
      <c r="U3648">
        <f t="shared" si="519"/>
        <v>282117</v>
      </c>
      <c r="V3648">
        <f t="shared" si="520"/>
        <v>8184</v>
      </c>
      <c r="W3648" s="1">
        <v>45443.958333333336</v>
      </c>
      <c r="X3648">
        <f t="shared" si="521"/>
        <v>11196.496085021348</v>
      </c>
      <c r="Z3648">
        <f t="shared" si="522"/>
        <v>3012.4960850213483</v>
      </c>
      <c r="AK3648">
        <f t="shared" si="524"/>
        <v>11391.369355982104</v>
      </c>
      <c r="AL3648">
        <f t="shared" si="523"/>
        <v>3207.369355982104</v>
      </c>
      <c r="AR3648">
        <f t="shared" si="516"/>
        <v>3207.369355982104</v>
      </c>
      <c r="AT3648">
        <v>134.46919184726357</v>
      </c>
    </row>
    <row r="3649" spans="1:46">
      <c r="A3649" s="1">
        <v>45443.958333333336</v>
      </c>
      <c r="B3649">
        <v>5581620</v>
      </c>
      <c r="C3649" s="1">
        <v>45444.166666666664</v>
      </c>
      <c r="D3649">
        <v>1116324</v>
      </c>
      <c r="O3649">
        <f t="shared" si="517"/>
        <v>1886968.9782082327</v>
      </c>
      <c r="P3649">
        <f t="shared" si="518"/>
        <v>3003292.9782082327</v>
      </c>
      <c r="T3649">
        <v>150</v>
      </c>
      <c r="U3649">
        <f t="shared" si="519"/>
        <v>256470</v>
      </c>
      <c r="V3649">
        <f t="shared" si="520"/>
        <v>7440</v>
      </c>
      <c r="W3649" s="1">
        <v>45444</v>
      </c>
      <c r="X3649">
        <f t="shared" si="521"/>
        <v>11196.596383826927</v>
      </c>
      <c r="Z3649">
        <f t="shared" si="522"/>
        <v>3756.5963838269272</v>
      </c>
      <c r="AK3649">
        <f t="shared" si="524"/>
        <v>11391.471400472774</v>
      </c>
      <c r="AL3649">
        <f t="shared" si="523"/>
        <v>3951.4714004727739</v>
      </c>
      <c r="AR3649">
        <f t="shared" si="516"/>
        <v>3951.4714004727739</v>
      </c>
      <c r="AT3649">
        <v>134.78806852205889</v>
      </c>
    </row>
    <row r="3650" spans="1:46">
      <c r="A3650" s="1">
        <v>45444</v>
      </c>
      <c r="B3650">
        <v>5578720</v>
      </c>
      <c r="C3650" s="1">
        <v>45445.166666666664</v>
      </c>
      <c r="D3650">
        <v>1115744</v>
      </c>
      <c r="O3650">
        <f t="shared" si="517"/>
        <v>1885988.5800376651</v>
      </c>
      <c r="P3650">
        <f t="shared" si="518"/>
        <v>3001732.5800376651</v>
      </c>
      <c r="T3650">
        <v>140</v>
      </c>
      <c r="U3650">
        <f t="shared" si="519"/>
        <v>239372</v>
      </c>
      <c r="V3650">
        <f t="shared" si="520"/>
        <v>6944</v>
      </c>
      <c r="W3650" s="1">
        <v>45444.041666666664</v>
      </c>
      <c r="X3650">
        <f t="shared" si="521"/>
        <v>11190.779053103393</v>
      </c>
      <c r="Z3650">
        <f t="shared" si="522"/>
        <v>4246.7790531033934</v>
      </c>
      <c r="AK3650">
        <f t="shared" si="524"/>
        <v>11385.552820013811</v>
      </c>
      <c r="AL3650">
        <f t="shared" si="523"/>
        <v>4441.5528200138106</v>
      </c>
      <c r="AR3650">
        <f t="shared" ref="AR3650:AR3713" si="525">$AK3650-$V3650</f>
        <v>4441.5528200138106</v>
      </c>
      <c r="AT3650">
        <v>134.94112537122601</v>
      </c>
    </row>
    <row r="3651" spans="1:46">
      <c r="A3651" s="1">
        <v>45444.041666666664</v>
      </c>
      <c r="B3651">
        <v>5578070</v>
      </c>
      <c r="C3651" s="1">
        <v>45445.166666666664</v>
      </c>
      <c r="D3651">
        <v>1115614</v>
      </c>
      <c r="O3651">
        <f t="shared" ref="O3651:O3714" si="526">$D3651/$R$2 - $D3651</f>
        <v>1885768.8356201239</v>
      </c>
      <c r="P3651">
        <f t="shared" ref="P3651:P3714" si="527">$D3651/$R$2</f>
        <v>3001382.8356201239</v>
      </c>
      <c r="T3651">
        <v>135</v>
      </c>
      <c r="U3651">
        <f t="shared" ref="U3651:U3714" si="528">($T3651*1000)*1.7098</f>
        <v>230823</v>
      </c>
      <c r="V3651">
        <f t="shared" ref="V3651:V3714" si="529">$T3651*49.6</f>
        <v>6696</v>
      </c>
      <c r="W3651" s="1">
        <v>45444.083333333336</v>
      </c>
      <c r="X3651">
        <f t="shared" ref="X3651:X3714" si="530">(10*(2793.73 - 865.322))*($D3651/MAX($D$2:$D$8785))*0.85*0.85</f>
        <v>11189.475168630875</v>
      </c>
      <c r="Z3651">
        <f t="shared" ref="Z3651:Z3714" si="531">$X3651 - $V3651</f>
        <v>4493.4751686308755</v>
      </c>
      <c r="AK3651">
        <f t="shared" si="524"/>
        <v>11384.226241635075</v>
      </c>
      <c r="AL3651">
        <f t="shared" ref="AL3651:AL3714" si="532">$AK3651-$V3651</f>
        <v>4688.226241635075</v>
      </c>
      <c r="AR3651">
        <f t="shared" si="525"/>
        <v>4688.226241635075</v>
      </c>
      <c r="AT3651">
        <v>135.46156216049349</v>
      </c>
    </row>
    <row r="3652" spans="1:46">
      <c r="A3652" s="1">
        <v>45444.083333333336</v>
      </c>
      <c r="B3652">
        <v>5576180</v>
      </c>
      <c r="C3652" s="1">
        <v>45445.166666666664</v>
      </c>
      <c r="D3652">
        <v>1115236</v>
      </c>
      <c r="O3652">
        <f t="shared" si="526"/>
        <v>1885129.8864675816</v>
      </c>
      <c r="P3652">
        <f t="shared" si="527"/>
        <v>3000365.8864675816</v>
      </c>
      <c r="T3652">
        <v>130</v>
      </c>
      <c r="U3652">
        <f t="shared" si="528"/>
        <v>222274</v>
      </c>
      <c r="V3652">
        <f t="shared" si="529"/>
        <v>6448</v>
      </c>
      <c r="W3652" s="1">
        <v>45444.125</v>
      </c>
      <c r="X3652">
        <f t="shared" si="530"/>
        <v>11185.683873780021</v>
      </c>
      <c r="Z3652">
        <f t="shared" si="531"/>
        <v>4737.6838737800208</v>
      </c>
      <c r="AK3652">
        <f t="shared" si="524"/>
        <v>11380.368959887681</v>
      </c>
      <c r="AL3652">
        <f t="shared" si="532"/>
        <v>4932.3689598876808</v>
      </c>
      <c r="AR3652">
        <f t="shared" si="525"/>
        <v>4932.3689598876808</v>
      </c>
      <c r="AT3652">
        <v>135.68862845421427</v>
      </c>
    </row>
    <row r="3653" spans="1:46">
      <c r="A3653" s="1">
        <v>45444.125</v>
      </c>
      <c r="B3653">
        <v>5574740</v>
      </c>
      <c r="C3653" s="1">
        <v>45445.166666666664</v>
      </c>
      <c r="D3653">
        <v>1114948</v>
      </c>
      <c r="O3653">
        <f t="shared" si="526"/>
        <v>1884643.0680656447</v>
      </c>
      <c r="P3653">
        <f t="shared" si="527"/>
        <v>2999591.0680656447</v>
      </c>
      <c r="T3653">
        <v>125</v>
      </c>
      <c r="U3653">
        <f t="shared" si="528"/>
        <v>213725</v>
      </c>
      <c r="V3653">
        <f t="shared" si="529"/>
        <v>6200</v>
      </c>
      <c r="W3653" s="1">
        <v>45444.166666666664</v>
      </c>
      <c r="X3653">
        <f t="shared" si="530"/>
        <v>11182.79526817937</v>
      </c>
      <c r="Z3653">
        <f t="shared" si="531"/>
        <v>4982.7952681793704</v>
      </c>
      <c r="AK3653">
        <f t="shared" si="524"/>
        <v>11377.430078556334</v>
      </c>
      <c r="AL3653">
        <f t="shared" si="532"/>
        <v>5177.4300785563337</v>
      </c>
      <c r="AR3653">
        <f t="shared" si="525"/>
        <v>5177.4300785563337</v>
      </c>
      <c r="AT3653">
        <v>135.74218945326356</v>
      </c>
    </row>
    <row r="3654" spans="1:46">
      <c r="A3654" s="1">
        <v>45444.166666666664</v>
      </c>
      <c r="B3654">
        <v>5575220</v>
      </c>
      <c r="C3654" s="1">
        <v>45445.166666666664</v>
      </c>
      <c r="D3654">
        <v>1115044</v>
      </c>
      <c r="O3654">
        <f t="shared" si="526"/>
        <v>1884805.34086629</v>
      </c>
      <c r="P3654">
        <f t="shared" si="527"/>
        <v>2999849.34086629</v>
      </c>
      <c r="T3654">
        <v>120</v>
      </c>
      <c r="U3654">
        <f t="shared" si="528"/>
        <v>205176</v>
      </c>
      <c r="V3654">
        <f t="shared" si="529"/>
        <v>5952</v>
      </c>
      <c r="W3654" s="1">
        <v>45444.208333333336</v>
      </c>
      <c r="X3654">
        <f t="shared" si="530"/>
        <v>11183.758136712921</v>
      </c>
      <c r="Z3654">
        <f t="shared" si="531"/>
        <v>5231.7581367129205</v>
      </c>
      <c r="AK3654">
        <f t="shared" si="524"/>
        <v>11378.409705666782</v>
      </c>
      <c r="AL3654">
        <f t="shared" si="532"/>
        <v>5426.4097056667815</v>
      </c>
      <c r="AR3654">
        <f t="shared" si="525"/>
        <v>5426.4097056667815</v>
      </c>
      <c r="AT3654">
        <v>135.8901490213193</v>
      </c>
    </row>
    <row r="3655" spans="1:46">
      <c r="A3655" s="1">
        <v>45444.208333333336</v>
      </c>
      <c r="B3655">
        <v>5575850</v>
      </c>
      <c r="C3655" s="1">
        <v>45445.166666666664</v>
      </c>
      <c r="D3655">
        <v>1115170</v>
      </c>
      <c r="O3655">
        <f t="shared" si="526"/>
        <v>1885018.3239171375</v>
      </c>
      <c r="P3655">
        <f t="shared" si="527"/>
        <v>3000188.3239171375</v>
      </c>
      <c r="T3655">
        <v>125</v>
      </c>
      <c r="U3655">
        <f t="shared" si="528"/>
        <v>213725</v>
      </c>
      <c r="V3655">
        <f t="shared" si="529"/>
        <v>6200</v>
      </c>
      <c r="W3655" s="1">
        <v>45444.25</v>
      </c>
      <c r="X3655">
        <f t="shared" si="530"/>
        <v>11185.021901663205</v>
      </c>
      <c r="Z3655">
        <f t="shared" si="531"/>
        <v>4985.0219016632054</v>
      </c>
      <c r="AK3655">
        <f t="shared" si="524"/>
        <v>11379.695466249246</v>
      </c>
      <c r="AL3655">
        <f t="shared" si="532"/>
        <v>5179.6954662492462</v>
      </c>
      <c r="AR3655">
        <f t="shared" si="525"/>
        <v>5179.6954662492462</v>
      </c>
      <c r="AT3655">
        <v>137.66572315900703</v>
      </c>
    </row>
    <row r="3656" spans="1:46">
      <c r="A3656" s="1">
        <v>45444.25</v>
      </c>
      <c r="B3656">
        <v>5574830</v>
      </c>
      <c r="C3656" s="1">
        <v>45445.166666666664</v>
      </c>
      <c r="D3656">
        <v>1114966</v>
      </c>
      <c r="O3656">
        <f t="shared" si="526"/>
        <v>1884673.4942157655</v>
      </c>
      <c r="P3656">
        <f t="shared" si="527"/>
        <v>2999639.4942157655</v>
      </c>
      <c r="T3656">
        <v>140</v>
      </c>
      <c r="U3656">
        <f t="shared" si="528"/>
        <v>239372</v>
      </c>
      <c r="V3656">
        <f t="shared" si="529"/>
        <v>6944</v>
      </c>
      <c r="W3656" s="1">
        <v>45444.291666666664</v>
      </c>
      <c r="X3656">
        <f t="shared" si="530"/>
        <v>11182.97580602941</v>
      </c>
      <c r="Z3656">
        <f t="shared" si="531"/>
        <v>4238.9758060294098</v>
      </c>
      <c r="AK3656">
        <f t="shared" ref="AK3656:AK3719" si="533">(7.5*(2793.73 - 865.322))*($D3656/MAX($D$2:$D$8785))*0.99*0.99</f>
        <v>11377.613758639543</v>
      </c>
      <c r="AL3656">
        <f t="shared" si="532"/>
        <v>4433.6137586395434</v>
      </c>
      <c r="AR3656">
        <f t="shared" si="525"/>
        <v>4433.6137586395434</v>
      </c>
      <c r="AT3656">
        <v>137.82771013696038</v>
      </c>
    </row>
    <row r="3657" spans="1:46">
      <c r="A3657" s="1">
        <v>45444.291666666664</v>
      </c>
      <c r="B3657">
        <v>5573560</v>
      </c>
      <c r="C3657" s="1">
        <v>45445.166666666664</v>
      </c>
      <c r="D3657">
        <v>1114712</v>
      </c>
      <c r="O3657">
        <f t="shared" si="526"/>
        <v>1884244.147430724</v>
      </c>
      <c r="P3657">
        <f t="shared" si="527"/>
        <v>2998956.147430724</v>
      </c>
      <c r="T3657">
        <v>155</v>
      </c>
      <c r="U3657">
        <f t="shared" si="528"/>
        <v>265019</v>
      </c>
      <c r="V3657">
        <f t="shared" si="529"/>
        <v>7688</v>
      </c>
      <c r="W3657" s="1">
        <v>45444.333333333336</v>
      </c>
      <c r="X3657">
        <f t="shared" si="530"/>
        <v>11180.428216367724</v>
      </c>
      <c r="Z3657">
        <f t="shared" si="531"/>
        <v>3492.4282163677235</v>
      </c>
      <c r="AK3657">
        <f t="shared" si="533"/>
        <v>11375.021828576479</v>
      </c>
      <c r="AL3657">
        <f t="shared" si="532"/>
        <v>3687.0218285764786</v>
      </c>
      <c r="AR3657">
        <f t="shared" si="525"/>
        <v>3687.0218285764786</v>
      </c>
      <c r="AT3657">
        <v>138.09176137926988</v>
      </c>
    </row>
    <row r="3658" spans="1:46">
      <c r="A3658" s="1">
        <v>45444.333333333336</v>
      </c>
      <c r="B3658">
        <v>5569160</v>
      </c>
      <c r="C3658" s="1">
        <v>45445.166666666664</v>
      </c>
      <c r="D3658">
        <v>1113832</v>
      </c>
      <c r="O3658">
        <f t="shared" si="526"/>
        <v>1882756.6467581387</v>
      </c>
      <c r="P3658">
        <f t="shared" si="527"/>
        <v>2996588.6467581387</v>
      </c>
      <c r="T3658">
        <v>170</v>
      </c>
      <c r="U3658">
        <f t="shared" si="528"/>
        <v>290666</v>
      </c>
      <c r="V3658">
        <f t="shared" si="529"/>
        <v>8432</v>
      </c>
      <c r="W3658" s="1">
        <v>45444.375</v>
      </c>
      <c r="X3658">
        <f t="shared" si="530"/>
        <v>11171.601921476844</v>
      </c>
      <c r="Z3658">
        <f t="shared" si="531"/>
        <v>2739.6019214768439</v>
      </c>
      <c r="AK3658">
        <f t="shared" si="533"/>
        <v>11366.041913397357</v>
      </c>
      <c r="AL3658">
        <f t="shared" si="532"/>
        <v>2934.0419133973573</v>
      </c>
      <c r="AR3658">
        <f t="shared" si="525"/>
        <v>2934.0419133973573</v>
      </c>
      <c r="AT3658">
        <v>139.33925280602307</v>
      </c>
    </row>
    <row r="3659" spans="1:46">
      <c r="A3659" s="1">
        <v>45444.375</v>
      </c>
      <c r="B3659">
        <v>5572810</v>
      </c>
      <c r="C3659" s="1">
        <v>45445.166666666664</v>
      </c>
      <c r="D3659">
        <v>1114562</v>
      </c>
      <c r="O3659">
        <f t="shared" si="526"/>
        <v>1883990.5961797149</v>
      </c>
      <c r="P3659">
        <f t="shared" si="527"/>
        <v>2998552.5961797149</v>
      </c>
      <c r="T3659">
        <v>180</v>
      </c>
      <c r="U3659">
        <f t="shared" si="528"/>
        <v>307764</v>
      </c>
      <c r="V3659">
        <f t="shared" si="529"/>
        <v>8928</v>
      </c>
      <c r="W3659" s="1">
        <v>45444.416666666664</v>
      </c>
      <c r="X3659">
        <f t="shared" si="530"/>
        <v>11178.923734284052</v>
      </c>
      <c r="Z3659">
        <f t="shared" si="531"/>
        <v>2250.9237342840515</v>
      </c>
      <c r="AK3659">
        <f t="shared" si="533"/>
        <v>11373.491161216401</v>
      </c>
      <c r="AL3659">
        <f t="shared" si="532"/>
        <v>2445.4911612164015</v>
      </c>
      <c r="AR3659">
        <f t="shared" si="525"/>
        <v>2445.4911612164015</v>
      </c>
      <c r="AT3659">
        <v>139.46170619483019</v>
      </c>
    </row>
    <row r="3660" spans="1:46">
      <c r="A3660" s="1">
        <v>45444.416666666664</v>
      </c>
      <c r="B3660">
        <v>5572270</v>
      </c>
      <c r="C3660" s="1">
        <v>45445.166666666664</v>
      </c>
      <c r="D3660">
        <v>1114454</v>
      </c>
      <c r="O3660">
        <f t="shared" si="526"/>
        <v>1883808.0392789887</v>
      </c>
      <c r="P3660">
        <f t="shared" si="527"/>
        <v>2998262.0392789887</v>
      </c>
      <c r="T3660">
        <v>185</v>
      </c>
      <c r="U3660">
        <f t="shared" si="528"/>
        <v>316313</v>
      </c>
      <c r="V3660">
        <f t="shared" si="529"/>
        <v>9176</v>
      </c>
      <c r="W3660" s="1">
        <v>45444.458333333336</v>
      </c>
      <c r="X3660">
        <f t="shared" si="530"/>
        <v>11177.840507183806</v>
      </c>
      <c r="Z3660">
        <f t="shared" si="531"/>
        <v>2001.840507183806</v>
      </c>
      <c r="AK3660">
        <f t="shared" si="533"/>
        <v>11372.389080717143</v>
      </c>
      <c r="AL3660">
        <f t="shared" si="532"/>
        <v>2196.3890807171429</v>
      </c>
      <c r="AR3660">
        <f t="shared" si="525"/>
        <v>2196.3890807171429</v>
      </c>
      <c r="AT3660">
        <v>140.30866558056368</v>
      </c>
    </row>
    <row r="3661" spans="1:46">
      <c r="A3661" s="1">
        <v>45444.458333333336</v>
      </c>
      <c r="B3661">
        <v>5570710</v>
      </c>
      <c r="C3661" s="1">
        <v>45445.166666666664</v>
      </c>
      <c r="D3661">
        <v>1114142</v>
      </c>
      <c r="O3661">
        <f t="shared" si="526"/>
        <v>1883280.6526768901</v>
      </c>
      <c r="P3661">
        <f t="shared" si="527"/>
        <v>2997422.6526768901</v>
      </c>
      <c r="T3661">
        <v>180</v>
      </c>
      <c r="U3661">
        <f t="shared" si="528"/>
        <v>307764</v>
      </c>
      <c r="V3661">
        <f t="shared" si="529"/>
        <v>8928</v>
      </c>
      <c r="W3661" s="1">
        <v>45444.5</v>
      </c>
      <c r="X3661">
        <f t="shared" si="530"/>
        <v>11174.711184449767</v>
      </c>
      <c r="Z3661">
        <f t="shared" si="531"/>
        <v>2246.7111844497667</v>
      </c>
      <c r="AK3661">
        <f t="shared" si="533"/>
        <v>11369.205292608183</v>
      </c>
      <c r="AL3661">
        <f t="shared" si="532"/>
        <v>2441.2052926081833</v>
      </c>
      <c r="AR3661">
        <f t="shared" si="525"/>
        <v>2441.2052926081833</v>
      </c>
      <c r="AT3661">
        <v>140.69390577824379</v>
      </c>
    </row>
    <row r="3662" spans="1:46">
      <c r="A3662" s="1">
        <v>45444.5</v>
      </c>
      <c r="B3662">
        <v>5567320</v>
      </c>
      <c r="C3662" s="1">
        <v>45445.166666666664</v>
      </c>
      <c r="D3662">
        <v>1113464</v>
      </c>
      <c r="O3662">
        <f t="shared" si="526"/>
        <v>1882134.6010223301</v>
      </c>
      <c r="P3662">
        <f t="shared" si="527"/>
        <v>2995598.6010223301</v>
      </c>
      <c r="T3662">
        <v>170</v>
      </c>
      <c r="U3662">
        <f t="shared" si="528"/>
        <v>290666</v>
      </c>
      <c r="V3662">
        <f t="shared" si="529"/>
        <v>8432</v>
      </c>
      <c r="W3662" s="1">
        <v>45444.541666666664</v>
      </c>
      <c r="X3662">
        <f t="shared" si="530"/>
        <v>11167.910925431564</v>
      </c>
      <c r="Z3662">
        <f t="shared" si="531"/>
        <v>2735.9109254315645</v>
      </c>
      <c r="AK3662">
        <f t="shared" si="533"/>
        <v>11362.286676140633</v>
      </c>
      <c r="AL3662">
        <f t="shared" si="532"/>
        <v>2930.2866761406331</v>
      </c>
      <c r="AR3662">
        <f t="shared" si="525"/>
        <v>2930.2866761406331</v>
      </c>
      <c r="AT3662">
        <v>141.28193097646545</v>
      </c>
    </row>
    <row r="3663" spans="1:46">
      <c r="A3663" s="1">
        <v>45444.541666666664</v>
      </c>
      <c r="B3663">
        <v>5565590</v>
      </c>
      <c r="C3663" s="1">
        <v>45445.166666666664</v>
      </c>
      <c r="D3663">
        <v>1113118</v>
      </c>
      <c r="O3663">
        <f t="shared" si="526"/>
        <v>1881549.7428033361</v>
      </c>
      <c r="P3663">
        <f t="shared" si="527"/>
        <v>2994667.7428033361</v>
      </c>
      <c r="T3663">
        <v>160</v>
      </c>
      <c r="U3663">
        <f t="shared" si="528"/>
        <v>273568</v>
      </c>
      <c r="V3663">
        <f t="shared" si="529"/>
        <v>7936</v>
      </c>
      <c r="W3663" s="1">
        <v>45444.583333333336</v>
      </c>
      <c r="X3663">
        <f t="shared" si="530"/>
        <v>11164.440586758557</v>
      </c>
      <c r="Z3663">
        <f t="shared" si="531"/>
        <v>3228.4405867585574</v>
      </c>
      <c r="AK3663">
        <f t="shared" si="533"/>
        <v>11358.755936763389</v>
      </c>
      <c r="AL3663">
        <f t="shared" si="532"/>
        <v>3422.7559367633894</v>
      </c>
      <c r="AR3663">
        <f t="shared" si="525"/>
        <v>3422.7559367633894</v>
      </c>
      <c r="AT3663">
        <v>142.30237588318414</v>
      </c>
    </row>
    <row r="3664" spans="1:46">
      <c r="A3664" s="1">
        <v>45444.583333333336</v>
      </c>
      <c r="B3664">
        <v>5560170</v>
      </c>
      <c r="C3664" s="1">
        <v>45445.166666666664</v>
      </c>
      <c r="D3664">
        <v>1112034</v>
      </c>
      <c r="O3664">
        <f t="shared" si="526"/>
        <v>1879717.4124293788</v>
      </c>
      <c r="P3664">
        <f t="shared" si="527"/>
        <v>2991751.4124293788</v>
      </c>
      <c r="T3664">
        <v>155</v>
      </c>
      <c r="U3664">
        <f t="shared" si="528"/>
        <v>265019</v>
      </c>
      <c r="V3664">
        <f t="shared" si="529"/>
        <v>7688</v>
      </c>
      <c r="W3664" s="1">
        <v>45444.625</v>
      </c>
      <c r="X3664">
        <f t="shared" si="530"/>
        <v>11153.568196233882</v>
      </c>
      <c r="Z3664">
        <f t="shared" si="531"/>
        <v>3465.5681962338822</v>
      </c>
      <c r="AK3664">
        <f t="shared" si="533"/>
        <v>11347.694313974567</v>
      </c>
      <c r="AL3664">
        <f t="shared" si="532"/>
        <v>3659.6943139745672</v>
      </c>
      <c r="AR3664">
        <f t="shared" si="525"/>
        <v>3659.6943139745672</v>
      </c>
      <c r="AT3664">
        <v>144.15193969174288</v>
      </c>
    </row>
    <row r="3665" spans="1:46">
      <c r="A3665" s="1">
        <v>45444.625</v>
      </c>
      <c r="B3665">
        <v>5556640</v>
      </c>
      <c r="C3665" s="1">
        <v>45445.166666666664</v>
      </c>
      <c r="D3665">
        <v>1111328</v>
      </c>
      <c r="O3665">
        <f t="shared" si="526"/>
        <v>1878524.0312079638</v>
      </c>
      <c r="P3665">
        <f t="shared" si="527"/>
        <v>2989852.0312079638</v>
      </c>
      <c r="T3665">
        <v>155</v>
      </c>
      <c r="U3665">
        <f t="shared" si="528"/>
        <v>265019</v>
      </c>
      <c r="V3665">
        <f t="shared" si="529"/>
        <v>7688</v>
      </c>
      <c r="W3665" s="1">
        <v>45444.666666666664</v>
      </c>
      <c r="X3665">
        <f t="shared" si="530"/>
        <v>11146.487100560063</v>
      </c>
      <c r="Z3665">
        <f t="shared" si="531"/>
        <v>3458.4871005600635</v>
      </c>
      <c r="AK3665">
        <f t="shared" si="533"/>
        <v>11340.489972933134</v>
      </c>
      <c r="AL3665">
        <f t="shared" si="532"/>
        <v>3652.4899729331337</v>
      </c>
      <c r="AR3665">
        <f t="shared" si="525"/>
        <v>3652.4899729331337</v>
      </c>
      <c r="AT3665">
        <v>145.3394688575263</v>
      </c>
    </row>
    <row r="3666" spans="1:46">
      <c r="A3666" s="1">
        <v>45444.666666666664</v>
      </c>
      <c r="B3666">
        <v>5551080</v>
      </c>
      <c r="C3666" s="1">
        <v>45445.166666666664</v>
      </c>
      <c r="D3666">
        <v>1110216</v>
      </c>
      <c r="O3666">
        <f t="shared" si="526"/>
        <v>1876644.3712671511</v>
      </c>
      <c r="P3666">
        <f t="shared" si="527"/>
        <v>2986860.3712671511</v>
      </c>
      <c r="T3666">
        <v>160</v>
      </c>
      <c r="U3666">
        <f t="shared" si="528"/>
        <v>273568</v>
      </c>
      <c r="V3666">
        <f t="shared" si="529"/>
        <v>7936</v>
      </c>
      <c r="W3666" s="1">
        <v>45444.708333333336</v>
      </c>
      <c r="X3666">
        <f t="shared" si="530"/>
        <v>11135.333873379768</v>
      </c>
      <c r="Z3666">
        <f t="shared" si="531"/>
        <v>3199.3338733797682</v>
      </c>
      <c r="AK3666">
        <f t="shared" si="533"/>
        <v>11329.142625570426</v>
      </c>
      <c r="AL3666">
        <f t="shared" si="532"/>
        <v>3393.1426255704264</v>
      </c>
      <c r="AR3666">
        <f t="shared" si="525"/>
        <v>3393.1426255704264</v>
      </c>
      <c r="AT3666">
        <v>146.83165802948679</v>
      </c>
    </row>
    <row r="3667" spans="1:46">
      <c r="A3667" s="1">
        <v>45444.708333333336</v>
      </c>
      <c r="B3667">
        <v>5548310</v>
      </c>
      <c r="C3667" s="1">
        <v>45445.166666666664</v>
      </c>
      <c r="D3667">
        <v>1109662</v>
      </c>
      <c r="O3667">
        <f t="shared" si="526"/>
        <v>1875707.9219800918</v>
      </c>
      <c r="P3667">
        <f t="shared" si="527"/>
        <v>2985369.9219800918</v>
      </c>
      <c r="T3667">
        <v>170</v>
      </c>
      <c r="U3667">
        <f t="shared" si="528"/>
        <v>290666</v>
      </c>
      <c r="V3667">
        <f t="shared" si="529"/>
        <v>8432</v>
      </c>
      <c r="W3667" s="1">
        <v>45444.75</v>
      </c>
      <c r="X3667">
        <f t="shared" si="530"/>
        <v>11129.777319550736</v>
      </c>
      <c r="Z3667">
        <f t="shared" si="531"/>
        <v>2697.7773195507361</v>
      </c>
      <c r="AK3667">
        <f t="shared" si="533"/>
        <v>11323.489360787209</v>
      </c>
      <c r="AL3667">
        <f t="shared" si="532"/>
        <v>2891.4893607872091</v>
      </c>
      <c r="AR3667">
        <f t="shared" si="525"/>
        <v>2891.4893607872091</v>
      </c>
      <c r="AT3667">
        <v>147.02957455500109</v>
      </c>
    </row>
    <row r="3668" spans="1:46">
      <c r="A3668" s="1">
        <v>45444.75</v>
      </c>
      <c r="B3668">
        <v>5549290</v>
      </c>
      <c r="C3668" s="1">
        <v>45445.166666666664</v>
      </c>
      <c r="D3668">
        <v>1109858</v>
      </c>
      <c r="O3668">
        <f t="shared" si="526"/>
        <v>1876039.2289480767</v>
      </c>
      <c r="P3668">
        <f t="shared" si="527"/>
        <v>2985897.2289480767</v>
      </c>
      <c r="T3668">
        <v>180</v>
      </c>
      <c r="U3668">
        <f t="shared" si="528"/>
        <v>307764</v>
      </c>
      <c r="V3668">
        <f t="shared" si="529"/>
        <v>8928</v>
      </c>
      <c r="W3668" s="1">
        <v>45444.791666666664</v>
      </c>
      <c r="X3668">
        <f t="shared" si="530"/>
        <v>11131.743176140069</v>
      </c>
      <c r="Z3668">
        <f t="shared" si="531"/>
        <v>2203.7431761400694</v>
      </c>
      <c r="AK3668">
        <f t="shared" si="533"/>
        <v>11325.489432804376</v>
      </c>
      <c r="AL3668">
        <f t="shared" si="532"/>
        <v>2397.4894328043756</v>
      </c>
      <c r="AR3668">
        <f t="shared" si="525"/>
        <v>2397.4894328043756</v>
      </c>
      <c r="AT3668">
        <v>148.23753239260623</v>
      </c>
    </row>
    <row r="3669" spans="1:46">
      <c r="A3669" s="1">
        <v>45444.791666666664</v>
      </c>
      <c r="B3669">
        <v>5547370</v>
      </c>
      <c r="C3669" s="1">
        <v>45445.166666666664</v>
      </c>
      <c r="D3669">
        <v>1109474</v>
      </c>
      <c r="O3669">
        <f t="shared" si="526"/>
        <v>1875390.137745494</v>
      </c>
      <c r="P3669">
        <f t="shared" si="527"/>
        <v>2984864.137745494</v>
      </c>
      <c r="T3669">
        <v>185</v>
      </c>
      <c r="U3669">
        <f t="shared" si="528"/>
        <v>316313</v>
      </c>
      <c r="V3669">
        <f t="shared" si="529"/>
        <v>9176</v>
      </c>
      <c r="W3669" s="1">
        <v>45444.833333333336</v>
      </c>
      <c r="X3669">
        <f t="shared" si="530"/>
        <v>11127.891702005867</v>
      </c>
      <c r="Z3669">
        <f t="shared" si="531"/>
        <v>1951.891702005867</v>
      </c>
      <c r="AK3669">
        <f t="shared" si="533"/>
        <v>11321.570924362581</v>
      </c>
      <c r="AL3669">
        <f t="shared" si="532"/>
        <v>2145.5709243625806</v>
      </c>
      <c r="AR3669">
        <f t="shared" si="525"/>
        <v>2145.5709243625806</v>
      </c>
      <c r="AT3669">
        <v>148.26177413841833</v>
      </c>
    </row>
    <row r="3670" spans="1:46">
      <c r="A3670" s="1">
        <v>45444.833333333336</v>
      </c>
      <c r="B3670">
        <v>5547430</v>
      </c>
      <c r="C3670" s="1">
        <v>45445.166666666664</v>
      </c>
      <c r="D3670">
        <v>1109486</v>
      </c>
      <c r="O3670">
        <f t="shared" si="526"/>
        <v>1875410.4218455744</v>
      </c>
      <c r="P3670">
        <f t="shared" si="527"/>
        <v>2984896.4218455744</v>
      </c>
      <c r="T3670">
        <v>180</v>
      </c>
      <c r="U3670">
        <f t="shared" si="528"/>
        <v>307764</v>
      </c>
      <c r="V3670">
        <f t="shared" si="529"/>
        <v>8928</v>
      </c>
      <c r="W3670" s="1">
        <v>45444.875</v>
      </c>
      <c r="X3670">
        <f t="shared" si="530"/>
        <v>11128.012060572559</v>
      </c>
      <c r="Z3670">
        <f t="shared" si="531"/>
        <v>2200.0120605725588</v>
      </c>
      <c r="AK3670">
        <f t="shared" si="533"/>
        <v>11321.693377751386</v>
      </c>
      <c r="AL3670">
        <f t="shared" si="532"/>
        <v>2393.6933777513859</v>
      </c>
      <c r="AR3670">
        <f t="shared" si="525"/>
        <v>2393.6933777513859</v>
      </c>
      <c r="AT3670">
        <v>148.32043241858082</v>
      </c>
    </row>
    <row r="3671" spans="1:46">
      <c r="A3671" s="1">
        <v>45444.875</v>
      </c>
      <c r="B3671">
        <v>5549230</v>
      </c>
      <c r="C3671" s="1">
        <v>45445.166666666664</v>
      </c>
      <c r="D3671">
        <v>1109846</v>
      </c>
      <c r="O3671">
        <f t="shared" si="526"/>
        <v>1876018.9448479959</v>
      </c>
      <c r="P3671">
        <f t="shared" si="527"/>
        <v>2985864.9448479959</v>
      </c>
      <c r="T3671">
        <v>175</v>
      </c>
      <c r="U3671">
        <f t="shared" si="528"/>
        <v>299215</v>
      </c>
      <c r="V3671">
        <f t="shared" si="529"/>
        <v>8680</v>
      </c>
      <c r="W3671" s="1">
        <v>45444.916666666664</v>
      </c>
      <c r="X3671">
        <f t="shared" si="530"/>
        <v>11131.622817573376</v>
      </c>
      <c r="Z3671">
        <f t="shared" si="531"/>
        <v>2451.6228175733759</v>
      </c>
      <c r="AK3671">
        <f t="shared" si="533"/>
        <v>11325.36697941557</v>
      </c>
      <c r="AL3671">
        <f t="shared" si="532"/>
        <v>2645.3669794155703</v>
      </c>
      <c r="AR3671">
        <f t="shared" si="525"/>
        <v>2645.3669794155703</v>
      </c>
      <c r="AT3671">
        <v>149.47864233112705</v>
      </c>
    </row>
    <row r="3672" spans="1:46">
      <c r="A3672" s="1">
        <v>45444.916666666664</v>
      </c>
      <c r="B3672">
        <v>5502040</v>
      </c>
      <c r="C3672" s="1">
        <v>45445.166666666664</v>
      </c>
      <c r="D3672">
        <v>1100408</v>
      </c>
      <c r="O3672">
        <f t="shared" si="526"/>
        <v>1860065.5001345174</v>
      </c>
      <c r="P3672">
        <f t="shared" si="527"/>
        <v>2960473.5001345174</v>
      </c>
      <c r="T3672">
        <v>165</v>
      </c>
      <c r="U3672">
        <f t="shared" si="528"/>
        <v>282117</v>
      </c>
      <c r="V3672">
        <f t="shared" si="529"/>
        <v>8184</v>
      </c>
      <c r="W3672" s="1">
        <v>45444.958333333336</v>
      </c>
      <c r="X3672">
        <f t="shared" si="530"/>
        <v>11036.960804868679</v>
      </c>
      <c r="Z3672">
        <f t="shared" si="531"/>
        <v>2852.9608048686787</v>
      </c>
      <c r="AK3672">
        <f t="shared" si="533"/>
        <v>11229.057389119507</v>
      </c>
      <c r="AL3672">
        <f t="shared" si="532"/>
        <v>3045.0573891195072</v>
      </c>
      <c r="AR3672">
        <f t="shared" si="525"/>
        <v>3045.0573891195072</v>
      </c>
      <c r="AT3672">
        <v>150.36896815368527</v>
      </c>
    </row>
    <row r="3673" spans="1:46">
      <c r="A3673" s="1">
        <v>45444.958333333336</v>
      </c>
      <c r="B3673">
        <v>5286870</v>
      </c>
      <c r="C3673" s="1">
        <v>45445.166666666664</v>
      </c>
      <c r="D3673">
        <v>1057374</v>
      </c>
      <c r="O3673">
        <f t="shared" si="526"/>
        <v>1787323.3365617436</v>
      </c>
      <c r="P3673">
        <f t="shared" si="527"/>
        <v>2844697.3365617436</v>
      </c>
      <c r="T3673">
        <v>150</v>
      </c>
      <c r="U3673">
        <f t="shared" si="528"/>
        <v>256470</v>
      </c>
      <c r="V3673">
        <f t="shared" si="529"/>
        <v>7440</v>
      </c>
      <c r="W3673" s="1">
        <v>45445</v>
      </c>
      <c r="X3673">
        <f t="shared" si="530"/>
        <v>10605.334924943487</v>
      </c>
      <c r="Z3673">
        <f t="shared" si="531"/>
        <v>3165.3349249434868</v>
      </c>
      <c r="AK3673">
        <f t="shared" si="533"/>
        <v>10789.919127962401</v>
      </c>
      <c r="AL3673">
        <f t="shared" si="532"/>
        <v>3349.919127962401</v>
      </c>
      <c r="AR3673">
        <f t="shared" si="525"/>
        <v>3349.919127962401</v>
      </c>
      <c r="AT3673">
        <v>150.39706252085671</v>
      </c>
    </row>
    <row r="3674" spans="1:46">
      <c r="A3674" s="1">
        <v>45445</v>
      </c>
      <c r="B3674">
        <v>5291070</v>
      </c>
      <c r="C3674" s="1">
        <v>45446.166666666664</v>
      </c>
      <c r="D3674">
        <v>1058214</v>
      </c>
      <c r="O3674">
        <f t="shared" si="526"/>
        <v>1788743.2235673931</v>
      </c>
      <c r="P3674">
        <f t="shared" si="527"/>
        <v>2846957.2235673931</v>
      </c>
      <c r="T3674">
        <v>140</v>
      </c>
      <c r="U3674">
        <f t="shared" si="528"/>
        <v>239372</v>
      </c>
      <c r="V3674">
        <f t="shared" si="529"/>
        <v>6944</v>
      </c>
      <c r="W3674" s="1">
        <v>45445.041666666664</v>
      </c>
      <c r="X3674">
        <f t="shared" si="530"/>
        <v>10613.760024612056</v>
      </c>
      <c r="Z3674">
        <f t="shared" si="531"/>
        <v>3669.7600246120564</v>
      </c>
      <c r="AK3674">
        <f t="shared" si="533"/>
        <v>10798.490865178832</v>
      </c>
      <c r="AL3674">
        <f t="shared" si="532"/>
        <v>3854.4908651788319</v>
      </c>
      <c r="AR3674">
        <f t="shared" si="525"/>
        <v>3854.4908651788319</v>
      </c>
      <c r="AT3674">
        <v>150.55138380345852</v>
      </c>
    </row>
    <row r="3675" spans="1:46">
      <c r="A3675" s="1">
        <v>45445.041666666664</v>
      </c>
      <c r="B3675">
        <v>5296320</v>
      </c>
      <c r="C3675" s="1">
        <v>45446.166666666664</v>
      </c>
      <c r="D3675">
        <v>1059264</v>
      </c>
      <c r="O3675">
        <f t="shared" si="526"/>
        <v>1790518.0823244555</v>
      </c>
      <c r="P3675">
        <f t="shared" si="527"/>
        <v>2849782.0823244555</v>
      </c>
      <c r="T3675">
        <v>135</v>
      </c>
      <c r="U3675">
        <f t="shared" si="528"/>
        <v>230823</v>
      </c>
      <c r="V3675">
        <f t="shared" si="529"/>
        <v>6696</v>
      </c>
      <c r="W3675" s="1">
        <v>45445.083333333336</v>
      </c>
      <c r="X3675">
        <f t="shared" si="530"/>
        <v>10624.291399197768</v>
      </c>
      <c r="Z3675">
        <f t="shared" si="531"/>
        <v>3928.2913991977675</v>
      </c>
      <c r="AK3675">
        <f t="shared" si="533"/>
        <v>10809.205536699375</v>
      </c>
      <c r="AL3675">
        <f t="shared" si="532"/>
        <v>4113.2055366993754</v>
      </c>
      <c r="AR3675">
        <f t="shared" si="525"/>
        <v>4113.2055366993754</v>
      </c>
      <c r="AT3675">
        <v>152.9545562758849</v>
      </c>
    </row>
    <row r="3676" spans="1:46">
      <c r="A3676" s="1">
        <v>45445.083333333336</v>
      </c>
      <c r="B3676">
        <v>5299760</v>
      </c>
      <c r="C3676" s="1">
        <v>45446.166666666664</v>
      </c>
      <c r="D3676">
        <v>1059952</v>
      </c>
      <c r="O3676">
        <f t="shared" si="526"/>
        <v>1791681.0373957492</v>
      </c>
      <c r="P3676">
        <f t="shared" si="527"/>
        <v>2851633.0373957492</v>
      </c>
      <c r="T3676">
        <v>130</v>
      </c>
      <c r="U3676">
        <f t="shared" si="528"/>
        <v>222274</v>
      </c>
      <c r="V3676">
        <f t="shared" si="529"/>
        <v>6448</v>
      </c>
      <c r="W3676" s="1">
        <v>45445.125</v>
      </c>
      <c r="X3676">
        <f t="shared" si="530"/>
        <v>10631.191957021545</v>
      </c>
      <c r="Z3676">
        <f t="shared" si="531"/>
        <v>4183.191957021545</v>
      </c>
      <c r="AK3676">
        <f t="shared" si="533"/>
        <v>10816.226197657597</v>
      </c>
      <c r="AL3676">
        <f t="shared" si="532"/>
        <v>4368.2261976575974</v>
      </c>
      <c r="AR3676">
        <f t="shared" si="525"/>
        <v>4368.2261976575974</v>
      </c>
      <c r="AT3676">
        <v>153.96605128013107</v>
      </c>
    </row>
    <row r="3677" spans="1:46">
      <c r="A3677" s="1">
        <v>45445.125</v>
      </c>
      <c r="B3677">
        <v>5300060</v>
      </c>
      <c r="C3677" s="1">
        <v>45446.166666666664</v>
      </c>
      <c r="D3677">
        <v>1060012</v>
      </c>
      <c r="O3677">
        <f t="shared" si="526"/>
        <v>1791782.457896153</v>
      </c>
      <c r="P3677">
        <f t="shared" si="527"/>
        <v>2851794.457896153</v>
      </c>
      <c r="T3677">
        <v>125</v>
      </c>
      <c r="U3677">
        <f t="shared" si="528"/>
        <v>213725</v>
      </c>
      <c r="V3677">
        <f t="shared" si="529"/>
        <v>6200</v>
      </c>
      <c r="W3677" s="1">
        <v>45445.166666666664</v>
      </c>
      <c r="X3677">
        <f t="shared" si="530"/>
        <v>10631.793749855016</v>
      </c>
      <c r="Z3677">
        <f t="shared" si="531"/>
        <v>4431.7937498550164</v>
      </c>
      <c r="AK3677">
        <f t="shared" si="533"/>
        <v>10816.838464601627</v>
      </c>
      <c r="AL3677">
        <f t="shared" si="532"/>
        <v>4616.8384646016275</v>
      </c>
      <c r="AR3677">
        <f t="shared" si="525"/>
        <v>4616.8384646016275</v>
      </c>
      <c r="AT3677">
        <v>154.2601982320557</v>
      </c>
    </row>
    <row r="3678" spans="1:46">
      <c r="A3678" s="1">
        <v>45445.166666666664</v>
      </c>
      <c r="B3678">
        <v>5298870</v>
      </c>
      <c r="C3678" s="1">
        <v>45446.166666666664</v>
      </c>
      <c r="D3678">
        <v>1059774</v>
      </c>
      <c r="O3678">
        <f t="shared" si="526"/>
        <v>1791380.1565778856</v>
      </c>
      <c r="P3678">
        <f t="shared" si="527"/>
        <v>2851154.1565778856</v>
      </c>
      <c r="T3678">
        <v>120</v>
      </c>
      <c r="U3678">
        <f t="shared" si="528"/>
        <v>205176</v>
      </c>
      <c r="V3678">
        <f t="shared" si="529"/>
        <v>5952</v>
      </c>
      <c r="W3678" s="1">
        <v>45445.208333333336</v>
      </c>
      <c r="X3678">
        <f t="shared" si="530"/>
        <v>10629.406638282253</v>
      </c>
      <c r="Z3678">
        <f t="shared" si="531"/>
        <v>4677.406638282253</v>
      </c>
      <c r="AK3678">
        <f t="shared" si="533"/>
        <v>10814.409805723637</v>
      </c>
      <c r="AL3678">
        <f t="shared" si="532"/>
        <v>4862.409805723637</v>
      </c>
      <c r="AR3678">
        <f t="shared" si="525"/>
        <v>4862.409805723637</v>
      </c>
      <c r="AT3678">
        <v>154.37039639513932</v>
      </c>
    </row>
    <row r="3679" spans="1:46">
      <c r="A3679" s="1">
        <v>45445.208333333336</v>
      </c>
      <c r="B3679">
        <v>5298290</v>
      </c>
      <c r="C3679" s="1">
        <v>45446.166666666664</v>
      </c>
      <c r="D3679">
        <v>1059658</v>
      </c>
      <c r="O3679">
        <f t="shared" si="526"/>
        <v>1791184.0769437719</v>
      </c>
      <c r="P3679">
        <f t="shared" si="527"/>
        <v>2850842.0769437719</v>
      </c>
      <c r="T3679">
        <v>125</v>
      </c>
      <c r="U3679">
        <f t="shared" si="528"/>
        <v>213725</v>
      </c>
      <c r="V3679">
        <f t="shared" si="529"/>
        <v>6200</v>
      </c>
      <c r="W3679" s="1">
        <v>45445.25</v>
      </c>
      <c r="X3679">
        <f t="shared" si="530"/>
        <v>10628.243172137547</v>
      </c>
      <c r="Z3679">
        <f t="shared" si="531"/>
        <v>4428.2431721375469</v>
      </c>
      <c r="AK3679">
        <f t="shared" si="533"/>
        <v>10813.226089631846</v>
      </c>
      <c r="AL3679">
        <f t="shared" si="532"/>
        <v>4613.2260896318458</v>
      </c>
      <c r="AR3679">
        <f t="shared" si="525"/>
        <v>4613.2260896318458</v>
      </c>
      <c r="AT3679">
        <v>156.75187576231292</v>
      </c>
    </row>
    <row r="3680" spans="1:46">
      <c r="A3680" s="1">
        <v>45445.25</v>
      </c>
      <c r="B3680">
        <v>5297100</v>
      </c>
      <c r="C3680" s="1">
        <v>45446.166666666664</v>
      </c>
      <c r="D3680">
        <v>1059420</v>
      </c>
      <c r="O3680">
        <f t="shared" si="526"/>
        <v>1790781.7756255046</v>
      </c>
      <c r="P3680">
        <f t="shared" si="527"/>
        <v>2850201.7756255046</v>
      </c>
      <c r="T3680">
        <v>140</v>
      </c>
      <c r="U3680">
        <f t="shared" si="528"/>
        <v>239372</v>
      </c>
      <c r="V3680">
        <f t="shared" si="529"/>
        <v>6944</v>
      </c>
      <c r="W3680" s="1">
        <v>45445.291666666664</v>
      </c>
      <c r="X3680">
        <f t="shared" si="530"/>
        <v>10625.856060564787</v>
      </c>
      <c r="Z3680">
        <f t="shared" si="531"/>
        <v>3681.8560605647872</v>
      </c>
      <c r="AK3680">
        <f t="shared" si="533"/>
        <v>10810.797430753857</v>
      </c>
      <c r="AL3680">
        <f t="shared" si="532"/>
        <v>3866.797430753857</v>
      </c>
      <c r="AR3680">
        <f t="shared" si="525"/>
        <v>3866.797430753857</v>
      </c>
      <c r="AT3680">
        <v>158.29402189173561</v>
      </c>
    </row>
    <row r="3681" spans="1:46">
      <c r="A3681" s="1">
        <v>45445.291666666664</v>
      </c>
      <c r="B3681">
        <v>5288810</v>
      </c>
      <c r="C3681" s="1">
        <v>45446.166666666664</v>
      </c>
      <c r="D3681">
        <v>1057762</v>
      </c>
      <c r="O3681">
        <f t="shared" si="526"/>
        <v>1787979.1891310196</v>
      </c>
      <c r="P3681">
        <f t="shared" si="527"/>
        <v>2845741.1891310196</v>
      </c>
      <c r="T3681">
        <v>155</v>
      </c>
      <c r="U3681">
        <f t="shared" si="528"/>
        <v>265019</v>
      </c>
      <c r="V3681">
        <f t="shared" si="529"/>
        <v>7688</v>
      </c>
      <c r="W3681" s="1">
        <v>45445.333333333336</v>
      </c>
      <c r="X3681">
        <f t="shared" si="530"/>
        <v>10609.22651859992</v>
      </c>
      <c r="Z3681">
        <f t="shared" si="531"/>
        <v>2921.2265185999204</v>
      </c>
      <c r="AK3681">
        <f t="shared" si="533"/>
        <v>10793.878454200467</v>
      </c>
      <c r="AL3681">
        <f t="shared" si="532"/>
        <v>3105.8784542004669</v>
      </c>
      <c r="AR3681">
        <f t="shared" si="525"/>
        <v>3105.8784542004669</v>
      </c>
      <c r="AT3681">
        <v>158.764710755946</v>
      </c>
    </row>
    <row r="3682" spans="1:46">
      <c r="A3682" s="1">
        <v>45445.333333333336</v>
      </c>
      <c r="B3682">
        <v>5273450</v>
      </c>
      <c r="C3682" s="1">
        <v>45446.166666666664</v>
      </c>
      <c r="D3682">
        <v>1054690</v>
      </c>
      <c r="O3682">
        <f t="shared" si="526"/>
        <v>1782786.4595103581</v>
      </c>
      <c r="P3682">
        <f t="shared" si="527"/>
        <v>2837476.4595103581</v>
      </c>
      <c r="T3682">
        <v>170</v>
      </c>
      <c r="U3682">
        <f t="shared" si="528"/>
        <v>290666</v>
      </c>
      <c r="V3682">
        <f t="shared" si="529"/>
        <v>8432</v>
      </c>
      <c r="W3682" s="1">
        <v>45445.375</v>
      </c>
      <c r="X3682">
        <f t="shared" si="530"/>
        <v>10578.414725526301</v>
      </c>
      <c r="Z3682">
        <f t="shared" si="531"/>
        <v>2146.4147255263015</v>
      </c>
      <c r="AK3682">
        <f t="shared" si="533"/>
        <v>10762.530386666085</v>
      </c>
      <c r="AL3682">
        <f t="shared" si="532"/>
        <v>2330.5303866660852</v>
      </c>
      <c r="AR3682">
        <f t="shared" si="525"/>
        <v>2330.5303866660852</v>
      </c>
      <c r="AT3682">
        <v>159.0376723533609</v>
      </c>
    </row>
    <row r="3683" spans="1:46">
      <c r="A3683" s="1">
        <v>45445.375</v>
      </c>
      <c r="B3683">
        <v>5272850</v>
      </c>
      <c r="C3683" s="1">
        <v>45446.166666666664</v>
      </c>
      <c r="D3683">
        <v>1054570</v>
      </c>
      <c r="O3683">
        <f t="shared" si="526"/>
        <v>1782583.618509551</v>
      </c>
      <c r="P3683">
        <f t="shared" si="527"/>
        <v>2837153.618509551</v>
      </c>
      <c r="T3683">
        <v>180</v>
      </c>
      <c r="U3683">
        <f t="shared" si="528"/>
        <v>307764</v>
      </c>
      <c r="V3683">
        <f t="shared" si="529"/>
        <v>8928</v>
      </c>
      <c r="W3683" s="1">
        <v>45445.416666666664</v>
      </c>
      <c r="X3683">
        <f t="shared" si="530"/>
        <v>10577.211139859362</v>
      </c>
      <c r="Z3683">
        <f t="shared" si="531"/>
        <v>1649.2111398593624</v>
      </c>
      <c r="AK3683">
        <f t="shared" si="533"/>
        <v>10761.305852778023</v>
      </c>
      <c r="AL3683">
        <f t="shared" si="532"/>
        <v>1833.3058527780231</v>
      </c>
      <c r="AR3683">
        <f t="shared" si="525"/>
        <v>1833.3058527780231</v>
      </c>
      <c r="AT3683">
        <v>159.11751598803494</v>
      </c>
    </row>
    <row r="3684" spans="1:46">
      <c r="A3684" s="1">
        <v>45445.416666666664</v>
      </c>
      <c r="B3684">
        <v>5271150</v>
      </c>
      <c r="C3684" s="1">
        <v>45446.166666666664</v>
      </c>
      <c r="D3684">
        <v>1054230</v>
      </c>
      <c r="O3684">
        <f t="shared" si="526"/>
        <v>1782008.9023405975</v>
      </c>
      <c r="P3684">
        <f t="shared" si="527"/>
        <v>2836238.9023405975</v>
      </c>
      <c r="T3684">
        <v>185</v>
      </c>
      <c r="U3684">
        <f t="shared" si="528"/>
        <v>316313</v>
      </c>
      <c r="V3684">
        <f t="shared" si="529"/>
        <v>9176</v>
      </c>
      <c r="W3684" s="1">
        <v>45445.458333333336</v>
      </c>
      <c r="X3684">
        <f t="shared" si="530"/>
        <v>10573.800980469703</v>
      </c>
      <c r="Z3684">
        <f t="shared" si="531"/>
        <v>1397.8009804697031</v>
      </c>
      <c r="AK3684">
        <f t="shared" si="533"/>
        <v>10757.836340095182</v>
      </c>
      <c r="AL3684">
        <f t="shared" si="532"/>
        <v>1581.8363400951821</v>
      </c>
      <c r="AR3684">
        <f t="shared" si="525"/>
        <v>1581.8363400951821</v>
      </c>
      <c r="AT3684">
        <v>160.18311928944058</v>
      </c>
    </row>
    <row r="3685" spans="1:46">
      <c r="A3685" s="1">
        <v>45445.458333333336</v>
      </c>
      <c r="B3685">
        <v>5269180</v>
      </c>
      <c r="C3685" s="1">
        <v>45446.166666666664</v>
      </c>
      <c r="D3685">
        <v>1053836</v>
      </c>
      <c r="O3685">
        <f t="shared" si="526"/>
        <v>1781342.9077212806</v>
      </c>
      <c r="P3685">
        <f t="shared" si="527"/>
        <v>2835178.9077212806</v>
      </c>
      <c r="T3685">
        <v>180</v>
      </c>
      <c r="U3685">
        <f t="shared" si="528"/>
        <v>307764</v>
      </c>
      <c r="V3685">
        <f t="shared" si="529"/>
        <v>8928</v>
      </c>
      <c r="W3685" s="1">
        <v>45445.5</v>
      </c>
      <c r="X3685">
        <f t="shared" si="530"/>
        <v>10569.849207529924</v>
      </c>
      <c r="Z3685">
        <f t="shared" si="531"/>
        <v>1641.8492075299237</v>
      </c>
      <c r="AK3685">
        <f t="shared" si="533"/>
        <v>10753.815787162712</v>
      </c>
      <c r="AL3685">
        <f t="shared" si="532"/>
        <v>1825.8157871627118</v>
      </c>
      <c r="AR3685">
        <f t="shared" si="525"/>
        <v>1825.8157871627118</v>
      </c>
      <c r="AT3685">
        <v>160.48925276145565</v>
      </c>
    </row>
    <row r="3686" spans="1:46">
      <c r="A3686" s="1">
        <v>45445.5</v>
      </c>
      <c r="B3686">
        <v>5266050</v>
      </c>
      <c r="C3686" s="1">
        <v>45446.166666666664</v>
      </c>
      <c r="D3686">
        <v>1053210</v>
      </c>
      <c r="O3686">
        <f t="shared" si="526"/>
        <v>1780284.7538337372</v>
      </c>
      <c r="P3686">
        <f t="shared" si="527"/>
        <v>2833494.7538337372</v>
      </c>
      <c r="T3686">
        <v>170</v>
      </c>
      <c r="U3686">
        <f t="shared" si="528"/>
        <v>290666</v>
      </c>
      <c r="V3686">
        <f t="shared" si="529"/>
        <v>8432</v>
      </c>
      <c r="W3686" s="1">
        <v>45445.541666666664</v>
      </c>
      <c r="X3686">
        <f t="shared" si="530"/>
        <v>10563.57050230073</v>
      </c>
      <c r="Z3686">
        <f t="shared" si="531"/>
        <v>2131.5705023007304</v>
      </c>
      <c r="AK3686">
        <f t="shared" si="533"/>
        <v>10747.427802046657</v>
      </c>
      <c r="AL3686">
        <f t="shared" si="532"/>
        <v>2315.4278020466572</v>
      </c>
      <c r="AR3686">
        <f t="shared" si="525"/>
        <v>2315.4278020466572</v>
      </c>
      <c r="AT3686">
        <v>160.79283759291684</v>
      </c>
    </row>
    <row r="3687" spans="1:46">
      <c r="A3687" s="1">
        <v>45445.541666666664</v>
      </c>
      <c r="B3687">
        <v>5258980</v>
      </c>
      <c r="C3687" s="1">
        <v>45446.166666666664</v>
      </c>
      <c r="D3687">
        <v>1051796</v>
      </c>
      <c r="O3687">
        <f t="shared" si="526"/>
        <v>1777894.6107075601</v>
      </c>
      <c r="P3687">
        <f t="shared" si="527"/>
        <v>2829690.6107075601</v>
      </c>
      <c r="T3687">
        <v>160</v>
      </c>
      <c r="U3687">
        <f t="shared" si="528"/>
        <v>273568</v>
      </c>
      <c r="V3687">
        <f t="shared" si="529"/>
        <v>7936</v>
      </c>
      <c r="W3687" s="1">
        <v>45445.583333333336</v>
      </c>
      <c r="X3687">
        <f t="shared" si="530"/>
        <v>10549.388251191973</v>
      </c>
      <c r="Z3687">
        <f t="shared" si="531"/>
        <v>2613.3882511919728</v>
      </c>
      <c r="AK3687">
        <f t="shared" si="533"/>
        <v>10732.998711065662</v>
      </c>
      <c r="AL3687">
        <f t="shared" si="532"/>
        <v>2796.9987110656621</v>
      </c>
      <c r="AR3687">
        <f t="shared" si="525"/>
        <v>2796.9987110656621</v>
      </c>
      <c r="AT3687">
        <v>160.99309372658536</v>
      </c>
    </row>
    <row r="3688" spans="1:46">
      <c r="A3688" s="1">
        <v>45445.583333333336</v>
      </c>
      <c r="B3688">
        <v>5256820</v>
      </c>
      <c r="C3688" s="1">
        <v>45446.166666666664</v>
      </c>
      <c r="D3688">
        <v>1051364</v>
      </c>
      <c r="O3688">
        <f t="shared" si="526"/>
        <v>1777164.3831046545</v>
      </c>
      <c r="P3688">
        <f t="shared" si="527"/>
        <v>2828528.3831046545</v>
      </c>
      <c r="T3688">
        <v>155</v>
      </c>
      <c r="U3688">
        <f t="shared" si="528"/>
        <v>265019</v>
      </c>
      <c r="V3688">
        <f t="shared" si="529"/>
        <v>7688</v>
      </c>
      <c r="W3688" s="1">
        <v>45445.625</v>
      </c>
      <c r="X3688">
        <f t="shared" si="530"/>
        <v>10545.055342790994</v>
      </c>
      <c r="Z3688">
        <f t="shared" si="531"/>
        <v>2857.0553427909945</v>
      </c>
      <c r="AK3688">
        <f t="shared" si="533"/>
        <v>10728.590389068639</v>
      </c>
      <c r="AL3688">
        <f t="shared" si="532"/>
        <v>3040.5903890686386</v>
      </c>
      <c r="AR3688">
        <f t="shared" si="525"/>
        <v>3040.5903890686386</v>
      </c>
      <c r="AT3688">
        <v>162.86689928095257</v>
      </c>
    </row>
    <row r="3689" spans="1:46">
      <c r="A3689" s="1">
        <v>45445.625</v>
      </c>
      <c r="B3689">
        <v>5254790</v>
      </c>
      <c r="C3689" s="1">
        <v>45446.166666666664</v>
      </c>
      <c r="D3689">
        <v>1050958</v>
      </c>
      <c r="O3689">
        <f t="shared" si="526"/>
        <v>1776478.1043852572</v>
      </c>
      <c r="P3689">
        <f t="shared" si="527"/>
        <v>2827436.1043852572</v>
      </c>
      <c r="T3689">
        <v>155</v>
      </c>
      <c r="U3689">
        <f t="shared" si="528"/>
        <v>265019</v>
      </c>
      <c r="V3689">
        <f t="shared" si="529"/>
        <v>7688</v>
      </c>
      <c r="W3689" s="1">
        <v>45445.666666666664</v>
      </c>
      <c r="X3689">
        <f t="shared" si="530"/>
        <v>10540.98321128452</v>
      </c>
      <c r="Z3689">
        <f t="shared" si="531"/>
        <v>2852.9832112845197</v>
      </c>
      <c r="AK3689">
        <f t="shared" si="533"/>
        <v>10724.447382747361</v>
      </c>
      <c r="AL3689">
        <f t="shared" si="532"/>
        <v>3036.4473827473612</v>
      </c>
      <c r="AR3689">
        <f t="shared" si="525"/>
        <v>3036.4473827473612</v>
      </c>
      <c r="AT3689">
        <v>163.61562725000658</v>
      </c>
    </row>
    <row r="3690" spans="1:46">
      <c r="A3690" s="1">
        <v>45445.666666666664</v>
      </c>
      <c r="B3690">
        <v>5250440</v>
      </c>
      <c r="C3690" s="1">
        <v>45446.166666666664</v>
      </c>
      <c r="D3690">
        <v>1050088</v>
      </c>
      <c r="O3690">
        <f t="shared" si="526"/>
        <v>1775007.5071294056</v>
      </c>
      <c r="P3690">
        <f t="shared" si="527"/>
        <v>2825095.5071294056</v>
      </c>
      <c r="T3690">
        <v>160</v>
      </c>
      <c r="U3690">
        <f t="shared" si="528"/>
        <v>273568</v>
      </c>
      <c r="V3690">
        <f t="shared" si="529"/>
        <v>7936</v>
      </c>
      <c r="W3690" s="1">
        <v>45445.708333333336</v>
      </c>
      <c r="X3690">
        <f t="shared" si="530"/>
        <v>10532.257215199217</v>
      </c>
      <c r="Z3690">
        <f t="shared" si="531"/>
        <v>2596.2572151992172</v>
      </c>
      <c r="AK3690">
        <f t="shared" si="533"/>
        <v>10715.569512058915</v>
      </c>
      <c r="AL3690">
        <f t="shared" si="532"/>
        <v>2779.5695120589153</v>
      </c>
      <c r="AR3690">
        <f t="shared" si="525"/>
        <v>2779.5695120589153</v>
      </c>
      <c r="AT3690">
        <v>164.9536843980859</v>
      </c>
    </row>
    <row r="3691" spans="1:46">
      <c r="A3691" s="1">
        <v>45445.708333333336</v>
      </c>
      <c r="B3691">
        <v>5254190</v>
      </c>
      <c r="C3691" s="1">
        <v>45446.166666666664</v>
      </c>
      <c r="D3691">
        <v>1050838</v>
      </c>
      <c r="O3691">
        <f t="shared" si="526"/>
        <v>1776275.2633844502</v>
      </c>
      <c r="P3691">
        <f t="shared" si="527"/>
        <v>2827113.2633844502</v>
      </c>
      <c r="T3691">
        <v>170</v>
      </c>
      <c r="U3691">
        <f t="shared" si="528"/>
        <v>290666</v>
      </c>
      <c r="V3691">
        <f t="shared" si="529"/>
        <v>8432</v>
      </c>
      <c r="W3691" s="1">
        <v>45445.75</v>
      </c>
      <c r="X3691">
        <f t="shared" si="530"/>
        <v>10539.779625617582</v>
      </c>
      <c r="Z3691">
        <f t="shared" si="531"/>
        <v>2107.7796256175825</v>
      </c>
      <c r="AK3691">
        <f t="shared" si="533"/>
        <v>10723.222848859301</v>
      </c>
      <c r="AL3691">
        <f t="shared" si="532"/>
        <v>2291.2228488593009</v>
      </c>
      <c r="AR3691">
        <f t="shared" si="525"/>
        <v>2291.2228488593009</v>
      </c>
      <c r="AT3691">
        <v>170.52661756957241</v>
      </c>
    </row>
    <row r="3692" spans="1:46">
      <c r="A3692" s="1">
        <v>45445.75</v>
      </c>
      <c r="B3692">
        <v>5257900</v>
      </c>
      <c r="C3692" s="1">
        <v>45446.166666666664</v>
      </c>
      <c r="D3692">
        <v>1051580</v>
      </c>
      <c r="O3692">
        <f t="shared" si="526"/>
        <v>1777529.4969061073</v>
      </c>
      <c r="P3692">
        <f t="shared" si="527"/>
        <v>2829109.4969061073</v>
      </c>
      <c r="T3692">
        <v>180</v>
      </c>
      <c r="U3692">
        <f t="shared" si="528"/>
        <v>307764</v>
      </c>
      <c r="V3692">
        <f t="shared" si="529"/>
        <v>8928</v>
      </c>
      <c r="W3692" s="1">
        <v>45445.791666666664</v>
      </c>
      <c r="X3692">
        <f t="shared" si="530"/>
        <v>10547.221796991484</v>
      </c>
      <c r="Z3692">
        <f t="shared" si="531"/>
        <v>1619.2217969914836</v>
      </c>
      <c r="AK3692">
        <f t="shared" si="533"/>
        <v>10730.794550067149</v>
      </c>
      <c r="AL3692">
        <f t="shared" si="532"/>
        <v>1802.7945500671485</v>
      </c>
      <c r="AR3692">
        <f t="shared" si="525"/>
        <v>1802.7945500671485</v>
      </c>
      <c r="AT3692">
        <v>171.06999212384835</v>
      </c>
    </row>
    <row r="3693" spans="1:46">
      <c r="A3693" s="1">
        <v>45445.791666666664</v>
      </c>
      <c r="B3693">
        <v>5258970</v>
      </c>
      <c r="C3693" s="1">
        <v>45446.166666666664</v>
      </c>
      <c r="D3693">
        <v>1051794</v>
      </c>
      <c r="O3693">
        <f t="shared" si="526"/>
        <v>1777891.2300242134</v>
      </c>
      <c r="P3693">
        <f t="shared" si="527"/>
        <v>2829685.2300242134</v>
      </c>
      <c r="T3693">
        <v>185</v>
      </c>
      <c r="U3693">
        <f t="shared" si="528"/>
        <v>316313</v>
      </c>
      <c r="V3693">
        <f t="shared" si="529"/>
        <v>9176</v>
      </c>
      <c r="W3693" s="1">
        <v>45445.833333333336</v>
      </c>
      <c r="X3693">
        <f t="shared" si="530"/>
        <v>10549.368191430856</v>
      </c>
      <c r="Z3693">
        <f t="shared" si="531"/>
        <v>1373.3681914308563</v>
      </c>
      <c r="AK3693">
        <f t="shared" si="533"/>
        <v>10732.978302167527</v>
      </c>
      <c r="AL3693">
        <f t="shared" si="532"/>
        <v>1556.9783021675266</v>
      </c>
      <c r="AR3693">
        <f t="shared" si="525"/>
        <v>1556.9783021675266</v>
      </c>
      <c r="AT3693">
        <v>173.40553663995161</v>
      </c>
    </row>
    <row r="3694" spans="1:46">
      <c r="A3694" s="1">
        <v>45445.833333333336</v>
      </c>
      <c r="B3694">
        <v>5262780</v>
      </c>
      <c r="C3694" s="1">
        <v>45446.166666666664</v>
      </c>
      <c r="D3694">
        <v>1052556</v>
      </c>
      <c r="O3694">
        <f t="shared" si="526"/>
        <v>1779179.2703793384</v>
      </c>
      <c r="P3694">
        <f t="shared" si="527"/>
        <v>2831735.2703793384</v>
      </c>
      <c r="T3694">
        <v>180</v>
      </c>
      <c r="U3694">
        <f t="shared" si="528"/>
        <v>307764</v>
      </c>
      <c r="V3694">
        <f t="shared" si="529"/>
        <v>8928</v>
      </c>
      <c r="W3694" s="1">
        <v>45445.875</v>
      </c>
      <c r="X3694">
        <f t="shared" si="530"/>
        <v>10557.010960415915</v>
      </c>
      <c r="Z3694">
        <f t="shared" si="531"/>
        <v>1629.0109604159152</v>
      </c>
      <c r="AK3694">
        <f t="shared" si="533"/>
        <v>10740.754092356719</v>
      </c>
      <c r="AL3694">
        <f t="shared" si="532"/>
        <v>1812.7540923567194</v>
      </c>
      <c r="AR3694">
        <f t="shared" si="525"/>
        <v>1812.7540923567194</v>
      </c>
      <c r="AT3694">
        <v>176.11353860359122</v>
      </c>
    </row>
    <row r="3695" spans="1:46">
      <c r="A3695" s="1">
        <v>45445.875</v>
      </c>
      <c r="B3695">
        <v>5261670</v>
      </c>
      <c r="C3695" s="1">
        <v>45446.166666666664</v>
      </c>
      <c r="D3695">
        <v>1052334</v>
      </c>
      <c r="O3695">
        <f t="shared" si="526"/>
        <v>1778804.0145278452</v>
      </c>
      <c r="P3695">
        <f t="shared" si="527"/>
        <v>2831138.0145278452</v>
      </c>
      <c r="T3695">
        <v>175</v>
      </c>
      <c r="U3695">
        <f t="shared" si="528"/>
        <v>299215</v>
      </c>
      <c r="V3695">
        <f t="shared" si="529"/>
        <v>8680</v>
      </c>
      <c r="W3695" s="1">
        <v>45445.916666666664</v>
      </c>
      <c r="X3695">
        <f t="shared" si="530"/>
        <v>10554.784326932078</v>
      </c>
      <c r="Z3695">
        <f t="shared" si="531"/>
        <v>1874.7843269320783</v>
      </c>
      <c r="AK3695">
        <f t="shared" si="533"/>
        <v>10738.488704663805</v>
      </c>
      <c r="AL3695">
        <f t="shared" si="532"/>
        <v>2058.488704663805</v>
      </c>
      <c r="AR3695">
        <f t="shared" si="525"/>
        <v>2058.488704663805</v>
      </c>
      <c r="AT3695">
        <v>176.15816947385247</v>
      </c>
    </row>
    <row r="3696" spans="1:46">
      <c r="A3696" s="1">
        <v>45445.916666666664</v>
      </c>
      <c r="B3696">
        <v>5316700</v>
      </c>
      <c r="C3696" s="1">
        <v>45446.166666666664</v>
      </c>
      <c r="D3696">
        <v>1063340</v>
      </c>
      <c r="O3696">
        <f t="shared" si="526"/>
        <v>1797407.9149852032</v>
      </c>
      <c r="P3696">
        <f t="shared" si="527"/>
        <v>2860747.9149852032</v>
      </c>
      <c r="T3696">
        <v>165</v>
      </c>
      <c r="U3696">
        <f t="shared" si="528"/>
        <v>282117</v>
      </c>
      <c r="V3696">
        <f t="shared" si="529"/>
        <v>8184</v>
      </c>
      <c r="W3696" s="1">
        <v>45445.958333333336</v>
      </c>
      <c r="X3696">
        <f t="shared" si="530"/>
        <v>10665.173192351438</v>
      </c>
      <c r="Z3696">
        <f t="shared" si="531"/>
        <v>2481.173192351438</v>
      </c>
      <c r="AK3696">
        <f t="shared" si="533"/>
        <v>10850.798871097209</v>
      </c>
      <c r="AL3696">
        <f t="shared" si="532"/>
        <v>2666.7988710972095</v>
      </c>
      <c r="AR3696">
        <f t="shared" si="525"/>
        <v>2666.7988710972095</v>
      </c>
      <c r="AT3696">
        <v>177.4579772399029</v>
      </c>
    </row>
    <row r="3697" spans="1:46">
      <c r="A3697" s="1">
        <v>45445.958333333336</v>
      </c>
      <c r="B3697">
        <v>5541420</v>
      </c>
      <c r="C3697" s="1">
        <v>45446.166666666664</v>
      </c>
      <c r="D3697">
        <v>1108284</v>
      </c>
      <c r="O3697">
        <f t="shared" si="526"/>
        <v>1873378.6311541568</v>
      </c>
      <c r="P3697">
        <f t="shared" si="527"/>
        <v>2981662.6311541568</v>
      </c>
      <c r="T3697">
        <v>150</v>
      </c>
      <c r="U3697">
        <f t="shared" si="528"/>
        <v>256470</v>
      </c>
      <c r="V3697">
        <f t="shared" si="529"/>
        <v>7440</v>
      </c>
      <c r="W3697" s="1">
        <v>45446</v>
      </c>
      <c r="X3697">
        <f t="shared" si="530"/>
        <v>11115.956144142063</v>
      </c>
      <c r="Z3697">
        <f t="shared" si="531"/>
        <v>3675.9561441420628</v>
      </c>
      <c r="AK3697">
        <f t="shared" si="533"/>
        <v>11309.427629972633</v>
      </c>
      <c r="AL3697">
        <f t="shared" si="532"/>
        <v>3869.4276299726334</v>
      </c>
      <c r="AR3697">
        <f t="shared" si="525"/>
        <v>3869.4276299726334</v>
      </c>
      <c r="AT3697">
        <v>177.97074833381885</v>
      </c>
    </row>
    <row r="3698" spans="1:46">
      <c r="A3698" s="1">
        <v>45446</v>
      </c>
      <c r="B3698">
        <v>5546440</v>
      </c>
      <c r="C3698" s="1">
        <v>45447.166666666664</v>
      </c>
      <c r="D3698">
        <v>1109288</v>
      </c>
      <c r="O3698">
        <f t="shared" si="526"/>
        <v>1875075.7341942429</v>
      </c>
      <c r="P3698">
        <f t="shared" si="527"/>
        <v>2984363.7341942429</v>
      </c>
      <c r="T3698">
        <v>140</v>
      </c>
      <c r="U3698">
        <f t="shared" si="528"/>
        <v>239372</v>
      </c>
      <c r="V3698">
        <f t="shared" si="529"/>
        <v>6944</v>
      </c>
      <c r="W3698" s="1">
        <v>45446.041666666664</v>
      </c>
      <c r="X3698">
        <f t="shared" si="530"/>
        <v>11126.026144222113</v>
      </c>
      <c r="Z3698">
        <f t="shared" si="531"/>
        <v>4182.0261442221126</v>
      </c>
      <c r="AK3698">
        <f t="shared" si="533"/>
        <v>11319.672896836084</v>
      </c>
      <c r="AL3698">
        <f t="shared" si="532"/>
        <v>4375.672896836084</v>
      </c>
      <c r="AR3698">
        <f t="shared" si="525"/>
        <v>4375.672896836084</v>
      </c>
      <c r="AT3698">
        <v>178.93889667492294</v>
      </c>
    </row>
    <row r="3699" spans="1:46">
      <c r="A3699" s="1">
        <v>45446.041666666664</v>
      </c>
      <c r="B3699">
        <v>5542280</v>
      </c>
      <c r="C3699" s="1">
        <v>45447.166666666664</v>
      </c>
      <c r="D3699">
        <v>1108456</v>
      </c>
      <c r="O3699">
        <f t="shared" si="526"/>
        <v>1873669.3699219804</v>
      </c>
      <c r="P3699">
        <f t="shared" si="527"/>
        <v>2982125.3699219804</v>
      </c>
      <c r="T3699">
        <v>135</v>
      </c>
      <c r="U3699">
        <f t="shared" si="528"/>
        <v>230823</v>
      </c>
      <c r="V3699">
        <f t="shared" si="529"/>
        <v>6696</v>
      </c>
      <c r="W3699" s="1">
        <v>45446.083333333336</v>
      </c>
      <c r="X3699">
        <f t="shared" si="530"/>
        <v>11117.681283598007</v>
      </c>
      <c r="Z3699">
        <f t="shared" si="531"/>
        <v>4421.6812835980072</v>
      </c>
      <c r="AK3699">
        <f t="shared" si="533"/>
        <v>11311.182795212186</v>
      </c>
      <c r="AL3699">
        <f t="shared" si="532"/>
        <v>4615.1827952121857</v>
      </c>
      <c r="AR3699">
        <f t="shared" si="525"/>
        <v>4615.1827952121857</v>
      </c>
      <c r="AT3699">
        <v>179.11876368413868</v>
      </c>
    </row>
    <row r="3700" spans="1:46">
      <c r="A3700" s="1">
        <v>45446.083333333336</v>
      </c>
      <c r="B3700">
        <v>5538440</v>
      </c>
      <c r="C3700" s="1">
        <v>45447.166666666664</v>
      </c>
      <c r="D3700">
        <v>1107688</v>
      </c>
      <c r="O3700">
        <f t="shared" si="526"/>
        <v>1872371.187516815</v>
      </c>
      <c r="P3700">
        <f t="shared" si="527"/>
        <v>2980059.187516815</v>
      </c>
      <c r="T3700">
        <v>130</v>
      </c>
      <c r="U3700">
        <f t="shared" si="528"/>
        <v>222274</v>
      </c>
      <c r="V3700">
        <f t="shared" si="529"/>
        <v>6448</v>
      </c>
      <c r="W3700" s="1">
        <v>45446.125</v>
      </c>
      <c r="X3700">
        <f t="shared" si="530"/>
        <v>11109.978335329602</v>
      </c>
      <c r="Z3700">
        <f t="shared" si="531"/>
        <v>4661.9783353296025</v>
      </c>
      <c r="AK3700">
        <f t="shared" si="533"/>
        <v>11303.34577832859</v>
      </c>
      <c r="AL3700">
        <f t="shared" si="532"/>
        <v>4855.3457783285903</v>
      </c>
      <c r="AR3700">
        <f t="shared" si="525"/>
        <v>4855.3457783285903</v>
      </c>
      <c r="AT3700">
        <v>179.80243211111429</v>
      </c>
    </row>
    <row r="3701" spans="1:46">
      <c r="A3701" s="1">
        <v>45446.125</v>
      </c>
      <c r="B3701">
        <v>5538100</v>
      </c>
      <c r="C3701" s="1">
        <v>45447.166666666664</v>
      </c>
      <c r="D3701">
        <v>1107620</v>
      </c>
      <c r="O3701">
        <f t="shared" si="526"/>
        <v>1872256.2442830242</v>
      </c>
      <c r="P3701">
        <f t="shared" si="527"/>
        <v>2979876.2442830242</v>
      </c>
      <c r="T3701">
        <v>125</v>
      </c>
      <c r="U3701">
        <f t="shared" si="528"/>
        <v>213725</v>
      </c>
      <c r="V3701">
        <f t="shared" si="529"/>
        <v>6200</v>
      </c>
      <c r="W3701" s="1">
        <v>45446.166666666664</v>
      </c>
      <c r="X3701">
        <f t="shared" si="530"/>
        <v>11109.296303451671</v>
      </c>
      <c r="Z3701">
        <f t="shared" si="531"/>
        <v>4909.2963034516706</v>
      </c>
      <c r="AK3701">
        <f t="shared" si="533"/>
        <v>11302.651875792024</v>
      </c>
      <c r="AL3701">
        <f t="shared" si="532"/>
        <v>5102.6518757920239</v>
      </c>
      <c r="AR3701">
        <f t="shared" si="525"/>
        <v>5102.6518757920239</v>
      </c>
      <c r="AT3701">
        <v>179.90194773491567</v>
      </c>
    </row>
    <row r="3702" spans="1:46">
      <c r="A3702" s="1">
        <v>45446.166666666664</v>
      </c>
      <c r="B3702">
        <v>5538610</v>
      </c>
      <c r="C3702" s="1">
        <v>45447.166666666664</v>
      </c>
      <c r="D3702">
        <v>1107722</v>
      </c>
      <c r="O3702">
        <f t="shared" si="526"/>
        <v>1872428.65913371</v>
      </c>
      <c r="P3702">
        <f t="shared" si="527"/>
        <v>2980150.65913371</v>
      </c>
      <c r="T3702">
        <v>120</v>
      </c>
      <c r="U3702">
        <f t="shared" si="528"/>
        <v>205176</v>
      </c>
      <c r="V3702">
        <f t="shared" si="529"/>
        <v>5952</v>
      </c>
      <c r="W3702" s="1">
        <v>45446.208333333336</v>
      </c>
      <c r="X3702">
        <f t="shared" si="530"/>
        <v>11110.319351268567</v>
      </c>
      <c r="Z3702">
        <f t="shared" si="531"/>
        <v>5158.3193512685666</v>
      </c>
      <c r="AK3702">
        <f t="shared" si="533"/>
        <v>11303.692729596876</v>
      </c>
      <c r="AL3702">
        <f t="shared" si="532"/>
        <v>5351.6927295968762</v>
      </c>
      <c r="AR3702">
        <f t="shared" si="525"/>
        <v>5351.6927295968762</v>
      </c>
      <c r="AT3702">
        <v>180.47950966527424</v>
      </c>
    </row>
    <row r="3703" spans="1:46">
      <c r="A3703" s="1">
        <v>45446.208333333336</v>
      </c>
      <c r="B3703">
        <v>5538050</v>
      </c>
      <c r="C3703" s="1">
        <v>45447.166666666664</v>
      </c>
      <c r="D3703">
        <v>1107610</v>
      </c>
      <c r="O3703">
        <f t="shared" si="526"/>
        <v>1872239.34086629</v>
      </c>
      <c r="P3703">
        <f t="shared" si="527"/>
        <v>2979849.34086629</v>
      </c>
      <c r="T3703">
        <v>125</v>
      </c>
      <c r="U3703">
        <f t="shared" si="528"/>
        <v>213725</v>
      </c>
      <c r="V3703">
        <f t="shared" si="529"/>
        <v>6200</v>
      </c>
      <c r="W3703" s="1">
        <v>45446.25</v>
      </c>
      <c r="X3703">
        <f t="shared" si="530"/>
        <v>11109.196004646092</v>
      </c>
      <c r="Z3703">
        <f t="shared" si="531"/>
        <v>4909.1960046460918</v>
      </c>
      <c r="AK3703">
        <f t="shared" si="533"/>
        <v>11302.549831301352</v>
      </c>
      <c r="AL3703">
        <f t="shared" si="532"/>
        <v>5102.5498313013522</v>
      </c>
      <c r="AR3703">
        <f t="shared" si="525"/>
        <v>5102.5498313013522</v>
      </c>
      <c r="AT3703">
        <v>180.72083252716038</v>
      </c>
    </row>
    <row r="3704" spans="1:46">
      <c r="A3704" s="1">
        <v>45446.25</v>
      </c>
      <c r="B3704">
        <v>5538480</v>
      </c>
      <c r="C3704" s="1">
        <v>45447.166666666664</v>
      </c>
      <c r="D3704">
        <v>1107696</v>
      </c>
      <c r="O3704">
        <f t="shared" si="526"/>
        <v>1872384.7102502021</v>
      </c>
      <c r="P3704">
        <f t="shared" si="527"/>
        <v>2980080.7102502021</v>
      </c>
      <c r="T3704">
        <v>140</v>
      </c>
      <c r="U3704">
        <f t="shared" si="528"/>
        <v>239372</v>
      </c>
      <c r="V3704">
        <f t="shared" si="529"/>
        <v>6944</v>
      </c>
      <c r="W3704" s="1">
        <v>45446.291666666664</v>
      </c>
      <c r="X3704">
        <f t="shared" si="530"/>
        <v>11110.058574374063</v>
      </c>
      <c r="Z3704">
        <f t="shared" si="531"/>
        <v>4166.058574374063</v>
      </c>
      <c r="AK3704">
        <f t="shared" si="533"/>
        <v>11303.42741392113</v>
      </c>
      <c r="AL3704">
        <f t="shared" si="532"/>
        <v>4359.4274139211302</v>
      </c>
      <c r="AR3704">
        <f t="shared" si="525"/>
        <v>4359.4274139211302</v>
      </c>
      <c r="AT3704">
        <v>185.16742367989536</v>
      </c>
    </row>
    <row r="3705" spans="1:46">
      <c r="A3705" s="1">
        <v>45446.291666666664</v>
      </c>
      <c r="B3705">
        <v>5538540</v>
      </c>
      <c r="C3705" s="1">
        <v>45447.166666666664</v>
      </c>
      <c r="D3705">
        <v>1107708</v>
      </c>
      <c r="O3705">
        <f t="shared" si="526"/>
        <v>1872404.9943502825</v>
      </c>
      <c r="P3705">
        <f t="shared" si="527"/>
        <v>2980112.9943502825</v>
      </c>
      <c r="T3705">
        <v>155</v>
      </c>
      <c r="U3705">
        <f t="shared" si="528"/>
        <v>265019</v>
      </c>
      <c r="V3705">
        <f t="shared" si="529"/>
        <v>7688</v>
      </c>
      <c r="W3705" s="1">
        <v>45446.333333333336</v>
      </c>
      <c r="X3705">
        <f t="shared" si="530"/>
        <v>11110.178932940758</v>
      </c>
      <c r="Z3705">
        <f t="shared" si="531"/>
        <v>3422.1789329407584</v>
      </c>
      <c r="AK3705">
        <f t="shared" si="533"/>
        <v>11303.549867309937</v>
      </c>
      <c r="AL3705">
        <f t="shared" si="532"/>
        <v>3615.5498673099373</v>
      </c>
      <c r="AR3705">
        <f t="shared" si="525"/>
        <v>3615.5498673099373</v>
      </c>
      <c r="AT3705">
        <v>187.00245232780981</v>
      </c>
    </row>
    <row r="3706" spans="1:46">
      <c r="A3706" s="1">
        <v>45446.333333333336</v>
      </c>
      <c r="B3706">
        <v>5539630</v>
      </c>
      <c r="C3706" s="1">
        <v>45447.166666666664</v>
      </c>
      <c r="D3706">
        <v>1107926</v>
      </c>
      <c r="O3706">
        <f t="shared" si="526"/>
        <v>1872773.4888350824</v>
      </c>
      <c r="P3706">
        <f t="shared" si="527"/>
        <v>2980699.4888350824</v>
      </c>
      <c r="T3706">
        <v>170</v>
      </c>
      <c r="U3706">
        <f t="shared" si="528"/>
        <v>290666</v>
      </c>
      <c r="V3706">
        <f t="shared" si="529"/>
        <v>8432</v>
      </c>
      <c r="W3706" s="1">
        <v>45446.375</v>
      </c>
      <c r="X3706">
        <f t="shared" si="530"/>
        <v>11112.365446902364</v>
      </c>
      <c r="Z3706">
        <f t="shared" si="531"/>
        <v>2680.3654469023641</v>
      </c>
      <c r="AK3706">
        <f t="shared" si="533"/>
        <v>11305.774437206581</v>
      </c>
      <c r="AL3706">
        <f t="shared" si="532"/>
        <v>2873.7744372065808</v>
      </c>
      <c r="AR3706">
        <f t="shared" si="525"/>
        <v>2873.7744372065808</v>
      </c>
      <c r="AT3706">
        <v>187.45322027094517</v>
      </c>
    </row>
    <row r="3707" spans="1:46">
      <c r="A3707" s="1">
        <v>45446.375</v>
      </c>
      <c r="B3707">
        <v>5539510</v>
      </c>
      <c r="C3707" s="1">
        <v>45447.166666666664</v>
      </c>
      <c r="D3707">
        <v>1107902</v>
      </c>
      <c r="O3707">
        <f t="shared" si="526"/>
        <v>1872732.9206349207</v>
      </c>
      <c r="P3707">
        <f t="shared" si="527"/>
        <v>2980634.9206349207</v>
      </c>
      <c r="T3707">
        <v>180</v>
      </c>
      <c r="U3707">
        <f t="shared" si="528"/>
        <v>307764</v>
      </c>
      <c r="V3707">
        <f t="shared" si="529"/>
        <v>8928</v>
      </c>
      <c r="W3707" s="1">
        <v>45446.416666666664</v>
      </c>
      <c r="X3707">
        <f t="shared" si="530"/>
        <v>11112.124729768975</v>
      </c>
      <c r="Z3707">
        <f t="shared" si="531"/>
        <v>2184.1247297689752</v>
      </c>
      <c r="AK3707">
        <f t="shared" si="533"/>
        <v>11305.529530428968</v>
      </c>
      <c r="AL3707">
        <f t="shared" si="532"/>
        <v>2377.5295304289684</v>
      </c>
      <c r="AR3707">
        <f t="shared" si="525"/>
        <v>2377.5295304289684</v>
      </c>
      <c r="AT3707">
        <v>188.02340498527155</v>
      </c>
    </row>
    <row r="3708" spans="1:46">
      <c r="A3708" s="1">
        <v>45446.416666666664</v>
      </c>
      <c r="B3708">
        <v>5539450</v>
      </c>
      <c r="C3708" s="1">
        <v>45447.166666666664</v>
      </c>
      <c r="D3708">
        <v>1107890</v>
      </c>
      <c r="O3708">
        <f t="shared" si="526"/>
        <v>1872712.6365348403</v>
      </c>
      <c r="P3708">
        <f t="shared" si="527"/>
        <v>2980602.6365348403</v>
      </c>
      <c r="T3708">
        <v>185</v>
      </c>
      <c r="U3708">
        <f t="shared" si="528"/>
        <v>316313</v>
      </c>
      <c r="V3708">
        <f t="shared" si="529"/>
        <v>9176</v>
      </c>
      <c r="W3708" s="1">
        <v>45446.458333333336</v>
      </c>
      <c r="X3708">
        <f t="shared" si="530"/>
        <v>11112.004371202282</v>
      </c>
      <c r="Z3708">
        <f t="shared" si="531"/>
        <v>1936.0043712022816</v>
      </c>
      <c r="AK3708">
        <f t="shared" si="533"/>
        <v>11305.407077040163</v>
      </c>
      <c r="AL3708">
        <f t="shared" si="532"/>
        <v>2129.4070770401631</v>
      </c>
      <c r="AR3708">
        <f t="shared" si="525"/>
        <v>2129.4070770401631</v>
      </c>
      <c r="AT3708">
        <v>188.06422278153877</v>
      </c>
    </row>
    <row r="3709" spans="1:46">
      <c r="A3709" s="1">
        <v>45446.458333333336</v>
      </c>
      <c r="B3709">
        <v>5538390</v>
      </c>
      <c r="C3709" s="1">
        <v>45447.166666666664</v>
      </c>
      <c r="D3709">
        <v>1107678</v>
      </c>
      <c r="O3709">
        <f t="shared" si="526"/>
        <v>1872354.2841000808</v>
      </c>
      <c r="P3709">
        <f t="shared" si="527"/>
        <v>2980032.2841000808</v>
      </c>
      <c r="T3709">
        <v>180</v>
      </c>
      <c r="U3709">
        <f t="shared" si="528"/>
        <v>307764</v>
      </c>
      <c r="V3709">
        <f t="shared" si="529"/>
        <v>8928</v>
      </c>
      <c r="W3709" s="1">
        <v>45446.5</v>
      </c>
      <c r="X3709">
        <f t="shared" si="530"/>
        <v>11109.878036524024</v>
      </c>
      <c r="Z3709">
        <f t="shared" si="531"/>
        <v>2181.8780365240236</v>
      </c>
      <c r="AK3709">
        <f t="shared" si="533"/>
        <v>11303.24373383792</v>
      </c>
      <c r="AL3709">
        <f t="shared" si="532"/>
        <v>2375.2437338379204</v>
      </c>
      <c r="AR3709">
        <f t="shared" si="525"/>
        <v>2375.2437338379204</v>
      </c>
      <c r="AT3709">
        <v>190.02347700243809</v>
      </c>
    </row>
    <row r="3710" spans="1:46">
      <c r="A3710" s="1">
        <v>45446.5</v>
      </c>
      <c r="B3710">
        <v>5533760</v>
      </c>
      <c r="C3710" s="1">
        <v>45447.166666666664</v>
      </c>
      <c r="D3710">
        <v>1106752</v>
      </c>
      <c r="O3710">
        <f t="shared" si="526"/>
        <v>1870789.0277105193</v>
      </c>
      <c r="P3710">
        <f t="shared" si="527"/>
        <v>2977541.0277105193</v>
      </c>
      <c r="T3710">
        <v>170</v>
      </c>
      <c r="U3710">
        <f t="shared" si="528"/>
        <v>290666</v>
      </c>
      <c r="V3710">
        <f t="shared" si="529"/>
        <v>8432</v>
      </c>
      <c r="W3710" s="1">
        <v>45446.541666666664</v>
      </c>
      <c r="X3710">
        <f t="shared" si="530"/>
        <v>11100.590367127483</v>
      </c>
      <c r="Z3710">
        <f t="shared" si="531"/>
        <v>2668.5903671274828</v>
      </c>
      <c r="AK3710">
        <f t="shared" si="533"/>
        <v>11293.79441400171</v>
      </c>
      <c r="AL3710">
        <f t="shared" si="532"/>
        <v>2861.7944140017098</v>
      </c>
      <c r="AR3710">
        <f t="shared" si="525"/>
        <v>2861.7944140017098</v>
      </c>
      <c r="AT3710">
        <v>190.40231593820317</v>
      </c>
    </row>
    <row r="3711" spans="1:46">
      <c r="A3711" s="1">
        <v>45446.541666666664</v>
      </c>
      <c r="B3711">
        <v>5530940</v>
      </c>
      <c r="C3711" s="1">
        <v>45447.166666666664</v>
      </c>
      <c r="D3711">
        <v>1106188</v>
      </c>
      <c r="O3711">
        <f t="shared" si="526"/>
        <v>1869835.6750067258</v>
      </c>
      <c r="P3711">
        <f t="shared" si="527"/>
        <v>2976023.6750067258</v>
      </c>
      <c r="T3711">
        <v>160</v>
      </c>
      <c r="U3711">
        <f t="shared" si="528"/>
        <v>273568</v>
      </c>
      <c r="V3711">
        <f t="shared" si="529"/>
        <v>7936</v>
      </c>
      <c r="W3711" s="1">
        <v>45446.583333333336</v>
      </c>
      <c r="X3711">
        <f t="shared" si="530"/>
        <v>11094.933514492874</v>
      </c>
      <c r="Z3711">
        <f t="shared" si="531"/>
        <v>3158.9335144928737</v>
      </c>
      <c r="AK3711">
        <f t="shared" si="533"/>
        <v>11288.039104727819</v>
      </c>
      <c r="AL3711">
        <f t="shared" si="532"/>
        <v>3352.039104727819</v>
      </c>
      <c r="AR3711">
        <f t="shared" si="525"/>
        <v>3352.039104727819</v>
      </c>
      <c r="AT3711">
        <v>191.00310411288774</v>
      </c>
    </row>
    <row r="3712" spans="1:46">
      <c r="A3712" s="1">
        <v>45446.583333333336</v>
      </c>
      <c r="B3712">
        <v>5530360</v>
      </c>
      <c r="C3712" s="1">
        <v>45447.166666666664</v>
      </c>
      <c r="D3712">
        <v>1106072</v>
      </c>
      <c r="O3712">
        <f t="shared" si="526"/>
        <v>1869639.5953726126</v>
      </c>
      <c r="P3712">
        <f t="shared" si="527"/>
        <v>2975711.5953726126</v>
      </c>
      <c r="T3712">
        <v>155</v>
      </c>
      <c r="U3712">
        <f t="shared" si="528"/>
        <v>265019</v>
      </c>
      <c r="V3712">
        <f t="shared" si="529"/>
        <v>7688</v>
      </c>
      <c r="W3712" s="1">
        <v>45446.625</v>
      </c>
      <c r="X3712">
        <f t="shared" si="530"/>
        <v>11093.770048348166</v>
      </c>
      <c r="Z3712">
        <f t="shared" si="531"/>
        <v>3405.7700483481658</v>
      </c>
      <c r="AK3712">
        <f t="shared" si="533"/>
        <v>11286.855388636028</v>
      </c>
      <c r="AL3712">
        <f t="shared" si="532"/>
        <v>3598.8553886360278</v>
      </c>
      <c r="AR3712">
        <f t="shared" si="525"/>
        <v>3598.8553886360278</v>
      </c>
      <c r="AT3712">
        <v>191.65617896634467</v>
      </c>
    </row>
    <row r="3713" spans="1:46">
      <c r="A3713" s="1">
        <v>45446.625</v>
      </c>
      <c r="B3713">
        <v>5530400</v>
      </c>
      <c r="C3713" s="1">
        <v>45447.166666666664</v>
      </c>
      <c r="D3713">
        <v>1106080</v>
      </c>
      <c r="O3713">
        <f t="shared" si="526"/>
        <v>1869653.1181059997</v>
      </c>
      <c r="P3713">
        <f t="shared" si="527"/>
        <v>2975733.1181059997</v>
      </c>
      <c r="T3713">
        <v>155</v>
      </c>
      <c r="U3713">
        <f t="shared" si="528"/>
        <v>265019</v>
      </c>
      <c r="V3713">
        <f t="shared" si="529"/>
        <v>7688</v>
      </c>
      <c r="W3713" s="1">
        <v>45446.666666666664</v>
      </c>
      <c r="X3713">
        <f t="shared" si="530"/>
        <v>11093.850287392628</v>
      </c>
      <c r="Z3713">
        <f t="shared" si="531"/>
        <v>3405.8502873926282</v>
      </c>
      <c r="AK3713">
        <f t="shared" si="533"/>
        <v>11286.937024228562</v>
      </c>
      <c r="AL3713">
        <f t="shared" si="532"/>
        <v>3598.9370242285622</v>
      </c>
      <c r="AR3713">
        <f t="shared" si="525"/>
        <v>3598.9370242285622</v>
      </c>
      <c r="AT3713">
        <v>191.72887454325064</v>
      </c>
    </row>
    <row r="3714" spans="1:46">
      <c r="A3714" s="1">
        <v>45446.666666666664</v>
      </c>
      <c r="B3714">
        <v>5528860</v>
      </c>
      <c r="C3714" s="1">
        <v>45447.166666666664</v>
      </c>
      <c r="D3714">
        <v>1105772</v>
      </c>
      <c r="O3714">
        <f t="shared" si="526"/>
        <v>1869132.4928705948</v>
      </c>
      <c r="P3714">
        <f t="shared" si="527"/>
        <v>2974904.4928705948</v>
      </c>
      <c r="T3714">
        <v>160</v>
      </c>
      <c r="U3714">
        <f t="shared" si="528"/>
        <v>273568</v>
      </c>
      <c r="V3714">
        <f t="shared" si="529"/>
        <v>7936</v>
      </c>
      <c r="W3714" s="1">
        <v>45446.708333333336</v>
      </c>
      <c r="X3714">
        <f t="shared" si="530"/>
        <v>11090.76108418082</v>
      </c>
      <c r="Z3714">
        <f t="shared" si="531"/>
        <v>3154.76108418082</v>
      </c>
      <c r="AK3714">
        <f t="shared" si="533"/>
        <v>11283.794053915872</v>
      </c>
      <c r="AL3714">
        <f t="shared" si="532"/>
        <v>3347.7940539158717</v>
      </c>
      <c r="AR3714">
        <f t="shared" ref="AR3714:AR3777" si="534">$AK3714-$V3714</f>
        <v>3347.7940539158717</v>
      </c>
      <c r="AT3714">
        <v>193.04399392632513</v>
      </c>
    </row>
    <row r="3715" spans="1:46">
      <c r="A3715" s="1">
        <v>45446.708333333336</v>
      </c>
      <c r="B3715">
        <v>5525300</v>
      </c>
      <c r="C3715" s="1">
        <v>45447.166666666664</v>
      </c>
      <c r="D3715">
        <v>1105060</v>
      </c>
      <c r="O3715">
        <f t="shared" ref="O3715:O3778" si="535">$D3715/$R$2 - $D3715</f>
        <v>1867928.9695991394</v>
      </c>
      <c r="P3715">
        <f t="shared" ref="P3715:P3778" si="536">$D3715/$R$2</f>
        <v>2972988.9695991394</v>
      </c>
      <c r="T3715">
        <v>170</v>
      </c>
      <c r="U3715">
        <f t="shared" ref="U3715:U3778" si="537">($T3715*1000)*1.7098</f>
        <v>290666</v>
      </c>
      <c r="V3715">
        <f t="shared" ref="V3715:V3778" si="538">$T3715*49.6</f>
        <v>8432</v>
      </c>
      <c r="W3715" s="1">
        <v>45446.75</v>
      </c>
      <c r="X3715">
        <f t="shared" ref="X3715:X3778" si="539">(10*(2793.73 - 865.322))*($D3715/MAX($D$2:$D$8785))*0.85*0.85</f>
        <v>11083.619809223654</v>
      </c>
      <c r="Z3715">
        <f t="shared" ref="Z3715:Z3778" si="540">$X3715 - $V3715</f>
        <v>2651.6198092236536</v>
      </c>
      <c r="AK3715">
        <f t="shared" si="533"/>
        <v>11276.528486180039</v>
      </c>
      <c r="AL3715">
        <f t="shared" ref="AL3715:AL3778" si="541">$AK3715-$V3715</f>
        <v>2844.5284861800392</v>
      </c>
      <c r="AR3715">
        <f t="shared" si="534"/>
        <v>2844.5284861800392</v>
      </c>
      <c r="AT3715">
        <v>194.28893671251899</v>
      </c>
    </row>
    <row r="3716" spans="1:46">
      <c r="A3716" s="1">
        <v>45446.75</v>
      </c>
      <c r="B3716">
        <v>5528470</v>
      </c>
      <c r="C3716" s="1">
        <v>45447.166666666664</v>
      </c>
      <c r="D3716">
        <v>1105694</v>
      </c>
      <c r="O3716">
        <f t="shared" si="535"/>
        <v>1869000.6462200703</v>
      </c>
      <c r="P3716">
        <f t="shared" si="536"/>
        <v>2974694.6462200703</v>
      </c>
      <c r="T3716">
        <v>180</v>
      </c>
      <c r="U3716">
        <f t="shared" si="537"/>
        <v>307764</v>
      </c>
      <c r="V3716">
        <f t="shared" si="538"/>
        <v>8928</v>
      </c>
      <c r="W3716" s="1">
        <v>45446.791666666664</v>
      </c>
      <c r="X3716">
        <f t="shared" si="539"/>
        <v>11089.978753497309</v>
      </c>
      <c r="Z3716">
        <f t="shared" si="540"/>
        <v>2161.9787534973093</v>
      </c>
      <c r="AK3716">
        <f t="shared" si="533"/>
        <v>11282.998106888632</v>
      </c>
      <c r="AL3716">
        <f t="shared" si="541"/>
        <v>2354.9981068886318</v>
      </c>
      <c r="AR3716">
        <f t="shared" si="534"/>
        <v>2354.9981068886318</v>
      </c>
      <c r="AT3716">
        <v>194.35654489515582</v>
      </c>
    </row>
    <row r="3717" spans="1:46">
      <c r="A3717" s="1">
        <v>45446.791666666664</v>
      </c>
      <c r="B3717">
        <v>5531530</v>
      </c>
      <c r="C3717" s="1">
        <v>45447.166666666664</v>
      </c>
      <c r="D3717">
        <v>1106306</v>
      </c>
      <c r="O3717">
        <f t="shared" si="535"/>
        <v>1870035.1353241862</v>
      </c>
      <c r="P3717">
        <f t="shared" si="536"/>
        <v>2976341.1353241862</v>
      </c>
      <c r="T3717">
        <v>185</v>
      </c>
      <c r="U3717">
        <f t="shared" si="537"/>
        <v>316313</v>
      </c>
      <c r="V3717">
        <f t="shared" si="538"/>
        <v>9176</v>
      </c>
      <c r="W3717" s="1">
        <v>45446.833333333336</v>
      </c>
      <c r="X3717">
        <f t="shared" si="539"/>
        <v>11096.117040398696</v>
      </c>
      <c r="Z3717">
        <f t="shared" si="540"/>
        <v>1920.1170403986962</v>
      </c>
      <c r="AK3717">
        <f t="shared" si="533"/>
        <v>11289.243229717747</v>
      </c>
      <c r="AL3717">
        <f t="shared" si="541"/>
        <v>2113.2432297177475</v>
      </c>
      <c r="AR3717">
        <f t="shared" si="534"/>
        <v>2113.2432297177475</v>
      </c>
      <c r="AT3717">
        <v>197.32986253453964</v>
      </c>
    </row>
    <row r="3718" spans="1:46">
      <c r="A3718" s="1">
        <v>45446.833333333336</v>
      </c>
      <c r="B3718">
        <v>5534640</v>
      </c>
      <c r="C3718" s="1">
        <v>45447.166666666664</v>
      </c>
      <c r="D3718">
        <v>1106928</v>
      </c>
      <c r="O3718">
        <f t="shared" si="535"/>
        <v>1871086.5278450367</v>
      </c>
      <c r="P3718">
        <f t="shared" si="536"/>
        <v>2978014.5278450367</v>
      </c>
      <c r="T3718">
        <v>180</v>
      </c>
      <c r="U3718">
        <f t="shared" si="537"/>
        <v>307764</v>
      </c>
      <c r="V3718">
        <f t="shared" si="538"/>
        <v>8928</v>
      </c>
      <c r="W3718" s="1">
        <v>45446.875</v>
      </c>
      <c r="X3718">
        <f t="shared" si="539"/>
        <v>11102.355626105658</v>
      </c>
      <c r="Z3718">
        <f t="shared" si="540"/>
        <v>2174.3556261056583</v>
      </c>
      <c r="AK3718">
        <f t="shared" si="533"/>
        <v>11295.590397037533</v>
      </c>
      <c r="AL3718">
        <f t="shared" si="541"/>
        <v>2367.590397037533</v>
      </c>
      <c r="AR3718">
        <f t="shared" si="534"/>
        <v>2367.590397037533</v>
      </c>
      <c r="AT3718">
        <v>198.55439642260353</v>
      </c>
    </row>
    <row r="3719" spans="1:46">
      <c r="A3719" s="1">
        <v>45446.875</v>
      </c>
      <c r="B3719">
        <v>5536590</v>
      </c>
      <c r="C3719" s="1">
        <v>45447.166666666664</v>
      </c>
      <c r="D3719">
        <v>1107318</v>
      </c>
      <c r="O3719">
        <f t="shared" si="535"/>
        <v>1871745.7610976598</v>
      </c>
      <c r="P3719">
        <f t="shared" si="536"/>
        <v>2979063.7610976598</v>
      </c>
      <c r="T3719">
        <v>175</v>
      </c>
      <c r="U3719">
        <f t="shared" si="537"/>
        <v>299215</v>
      </c>
      <c r="V3719">
        <f t="shared" si="538"/>
        <v>8680</v>
      </c>
      <c r="W3719" s="1">
        <v>45446.916666666664</v>
      </c>
      <c r="X3719">
        <f t="shared" si="539"/>
        <v>11106.267279523208</v>
      </c>
      <c r="Z3719">
        <f t="shared" si="540"/>
        <v>2426.2672795232083</v>
      </c>
      <c r="AK3719">
        <f t="shared" si="533"/>
        <v>11299.570132173734</v>
      </c>
      <c r="AL3719">
        <f t="shared" si="541"/>
        <v>2619.5701321737342</v>
      </c>
      <c r="AR3719">
        <f t="shared" si="534"/>
        <v>2619.5701321737342</v>
      </c>
      <c r="AT3719">
        <v>200.79044508859261</v>
      </c>
    </row>
    <row r="3720" spans="1:46">
      <c r="A3720" s="1">
        <v>45446.916666666664</v>
      </c>
      <c r="B3720">
        <v>5537740</v>
      </c>
      <c r="C3720" s="1">
        <v>45447.166666666664</v>
      </c>
      <c r="D3720">
        <v>1107548</v>
      </c>
      <c r="O3720">
        <f t="shared" si="535"/>
        <v>1872134.5396825401</v>
      </c>
      <c r="P3720">
        <f t="shared" si="536"/>
        <v>2979682.5396825401</v>
      </c>
      <c r="T3720">
        <v>165</v>
      </c>
      <c r="U3720">
        <f t="shared" si="537"/>
        <v>282117</v>
      </c>
      <c r="V3720">
        <f t="shared" si="538"/>
        <v>8184</v>
      </c>
      <c r="W3720" s="1">
        <v>45446.958333333336</v>
      </c>
      <c r="X3720">
        <f t="shared" si="539"/>
        <v>11108.574152051508</v>
      </c>
      <c r="Z3720">
        <f t="shared" si="540"/>
        <v>2924.5741520515076</v>
      </c>
      <c r="AK3720">
        <f t="shared" ref="AK3720:AK3783" si="542">(7.5*(2793.73 - 865.322))*($D3720/MAX($D$2:$D$8785))*0.99*0.99</f>
        <v>11301.917155459187</v>
      </c>
      <c r="AL3720">
        <f t="shared" si="541"/>
        <v>3117.9171554591867</v>
      </c>
      <c r="AR3720">
        <f t="shared" si="534"/>
        <v>3117.9171554591867</v>
      </c>
      <c r="AT3720">
        <v>209.19891111995094</v>
      </c>
    </row>
    <row r="3721" spans="1:46">
      <c r="A3721" s="1">
        <v>45446.958333333336</v>
      </c>
      <c r="B3721">
        <v>5539310</v>
      </c>
      <c r="C3721" s="1">
        <v>45447.166666666664</v>
      </c>
      <c r="D3721">
        <v>1107862</v>
      </c>
      <c r="O3721">
        <f t="shared" si="535"/>
        <v>1872665.3069679854</v>
      </c>
      <c r="P3721">
        <f t="shared" si="536"/>
        <v>2980527.3069679854</v>
      </c>
      <c r="T3721">
        <v>150</v>
      </c>
      <c r="U3721">
        <f t="shared" si="537"/>
        <v>256470</v>
      </c>
      <c r="V3721">
        <f t="shared" si="538"/>
        <v>7440</v>
      </c>
      <c r="W3721" s="1">
        <v>45447</v>
      </c>
      <c r="X3721">
        <f t="shared" si="539"/>
        <v>11111.723534546663</v>
      </c>
      <c r="Z3721">
        <f t="shared" si="540"/>
        <v>3671.7235345466634</v>
      </c>
      <c r="AK3721">
        <f t="shared" si="542"/>
        <v>11305.121352466283</v>
      </c>
      <c r="AL3721">
        <f t="shared" si="541"/>
        <v>3865.1213524662835</v>
      </c>
      <c r="AR3721">
        <f t="shared" si="534"/>
        <v>3865.1213524662835</v>
      </c>
      <c r="AT3721">
        <v>209.78005696603759</v>
      </c>
    </row>
    <row r="3722" spans="1:46">
      <c r="A3722" s="1">
        <v>45447</v>
      </c>
      <c r="B3722">
        <v>5542190</v>
      </c>
      <c r="C3722" s="1">
        <v>45448.166666666664</v>
      </c>
      <c r="D3722">
        <v>1108438</v>
      </c>
      <c r="O3722">
        <f t="shared" si="535"/>
        <v>1873638.9437718592</v>
      </c>
      <c r="P3722">
        <f t="shared" si="536"/>
        <v>2982076.9437718592</v>
      </c>
      <c r="T3722">
        <v>140</v>
      </c>
      <c r="U3722">
        <f t="shared" si="537"/>
        <v>239372</v>
      </c>
      <c r="V3722">
        <f t="shared" si="538"/>
        <v>6944</v>
      </c>
      <c r="W3722" s="1">
        <v>45447.041666666664</v>
      </c>
      <c r="X3722">
        <f t="shared" si="539"/>
        <v>11117.500745747966</v>
      </c>
      <c r="Z3722">
        <f t="shared" si="540"/>
        <v>4173.500745747966</v>
      </c>
      <c r="AK3722">
        <f t="shared" si="542"/>
        <v>11310.999115128978</v>
      </c>
      <c r="AL3722">
        <f t="shared" si="541"/>
        <v>4366.9991151289778</v>
      </c>
      <c r="AR3722">
        <f t="shared" si="534"/>
        <v>4366.9991151289778</v>
      </c>
      <c r="AT3722">
        <v>210.26017382293685</v>
      </c>
    </row>
    <row r="3723" spans="1:46">
      <c r="A3723" s="1">
        <v>45447.041666666664</v>
      </c>
      <c r="B3723">
        <v>5545640</v>
      </c>
      <c r="C3723" s="1">
        <v>45448.166666666664</v>
      </c>
      <c r="D3723">
        <v>1109128</v>
      </c>
      <c r="O3723">
        <f t="shared" si="535"/>
        <v>1874805.2795265</v>
      </c>
      <c r="P3723">
        <f t="shared" si="536"/>
        <v>2983933.2795265</v>
      </c>
      <c r="T3723">
        <v>135</v>
      </c>
      <c r="U3723">
        <f t="shared" si="537"/>
        <v>230823</v>
      </c>
      <c r="V3723">
        <f t="shared" si="538"/>
        <v>6696</v>
      </c>
      <c r="W3723" s="1">
        <v>45447.083333333336</v>
      </c>
      <c r="X3723">
        <f t="shared" si="539"/>
        <v>11124.421363332862</v>
      </c>
      <c r="Z3723">
        <f t="shared" si="540"/>
        <v>4428.4213633328618</v>
      </c>
      <c r="AK3723">
        <f t="shared" si="542"/>
        <v>11318.040184985333</v>
      </c>
      <c r="AL3723">
        <f t="shared" si="541"/>
        <v>4622.0401849853333</v>
      </c>
      <c r="AR3723">
        <f t="shared" si="534"/>
        <v>4622.0401849853333</v>
      </c>
      <c r="AT3723">
        <v>210.36986423528106</v>
      </c>
    </row>
    <row r="3724" spans="1:46">
      <c r="A3724" s="1">
        <v>45447.083333333336</v>
      </c>
      <c r="B3724">
        <v>5547310</v>
      </c>
      <c r="C3724" s="1">
        <v>45448.166666666664</v>
      </c>
      <c r="D3724">
        <v>1109462</v>
      </c>
      <c r="O3724">
        <f t="shared" si="535"/>
        <v>1875369.8536454132</v>
      </c>
      <c r="P3724">
        <f t="shared" si="536"/>
        <v>2984831.8536454132</v>
      </c>
      <c r="T3724">
        <v>130</v>
      </c>
      <c r="U3724">
        <f t="shared" si="537"/>
        <v>222274</v>
      </c>
      <c r="V3724">
        <f t="shared" si="538"/>
        <v>6448</v>
      </c>
      <c r="W3724" s="1">
        <v>45447.125</v>
      </c>
      <c r="X3724">
        <f t="shared" si="539"/>
        <v>11127.771343439174</v>
      </c>
      <c r="Z3724">
        <f t="shared" si="540"/>
        <v>4679.7713434391735</v>
      </c>
      <c r="AK3724">
        <f t="shared" si="542"/>
        <v>11321.448470973774</v>
      </c>
      <c r="AL3724">
        <f t="shared" si="541"/>
        <v>4873.4484709737735</v>
      </c>
      <c r="AR3724">
        <f t="shared" si="534"/>
        <v>4873.4484709737735</v>
      </c>
      <c r="AT3724">
        <v>212.75389224300852</v>
      </c>
    </row>
    <row r="3725" spans="1:46">
      <c r="A3725" s="1">
        <v>45447.125</v>
      </c>
      <c r="B3725">
        <v>5551060</v>
      </c>
      <c r="C3725" s="1">
        <v>45448.166666666664</v>
      </c>
      <c r="D3725">
        <v>1110212</v>
      </c>
      <c r="O3725">
        <f t="shared" si="535"/>
        <v>1876637.6099004578</v>
      </c>
      <c r="P3725">
        <f t="shared" si="536"/>
        <v>2986849.6099004578</v>
      </c>
      <c r="T3725">
        <v>125</v>
      </c>
      <c r="U3725">
        <f t="shared" si="537"/>
        <v>213725</v>
      </c>
      <c r="V3725">
        <f t="shared" si="538"/>
        <v>6200</v>
      </c>
      <c r="W3725" s="1">
        <v>45447.166666666664</v>
      </c>
      <c r="X3725">
        <f t="shared" si="539"/>
        <v>11135.293753857537</v>
      </c>
      <c r="Z3725">
        <f t="shared" si="540"/>
        <v>4935.293753857537</v>
      </c>
      <c r="AK3725">
        <f t="shared" si="542"/>
        <v>11329.101807774161</v>
      </c>
      <c r="AL3725">
        <f t="shared" si="541"/>
        <v>5129.101807774161</v>
      </c>
      <c r="AR3725">
        <f t="shared" si="534"/>
        <v>5129.101807774161</v>
      </c>
      <c r="AT3725">
        <v>216.88030274013909</v>
      </c>
    </row>
    <row r="3726" spans="1:46">
      <c r="A3726" s="1">
        <v>45447.166666666664</v>
      </c>
      <c r="B3726">
        <v>5558150</v>
      </c>
      <c r="C3726" s="1">
        <v>45448.166666666664</v>
      </c>
      <c r="D3726">
        <v>1111630</v>
      </c>
      <c r="O3726">
        <f t="shared" si="535"/>
        <v>1879034.5143933282</v>
      </c>
      <c r="P3726">
        <f t="shared" si="536"/>
        <v>2990664.5143933282</v>
      </c>
      <c r="T3726">
        <v>120</v>
      </c>
      <c r="U3726">
        <f t="shared" si="537"/>
        <v>205176</v>
      </c>
      <c r="V3726">
        <f t="shared" si="538"/>
        <v>5952</v>
      </c>
      <c r="W3726" s="1">
        <v>45447.208333333336</v>
      </c>
      <c r="X3726">
        <f t="shared" si="539"/>
        <v>11149.516124488526</v>
      </c>
      <c r="Z3726">
        <f t="shared" si="540"/>
        <v>5197.5161244885257</v>
      </c>
      <c r="AK3726">
        <f t="shared" si="542"/>
        <v>11343.571716551423</v>
      </c>
      <c r="AL3726">
        <f t="shared" si="541"/>
        <v>5391.5717165514234</v>
      </c>
      <c r="AR3726">
        <f t="shared" si="534"/>
        <v>5391.5717165514234</v>
      </c>
      <c r="AT3726">
        <v>216.88285138069659</v>
      </c>
    </row>
    <row r="3727" spans="1:46">
      <c r="A3727" s="1">
        <v>45447.208333333336</v>
      </c>
      <c r="B3727">
        <v>5561230</v>
      </c>
      <c r="C3727" s="1">
        <v>45448.166666666664</v>
      </c>
      <c r="D3727">
        <v>1112246</v>
      </c>
      <c r="O3727">
        <f t="shared" si="535"/>
        <v>1880075.7648641379</v>
      </c>
      <c r="P3727">
        <f t="shared" si="536"/>
        <v>2992321.7648641379</v>
      </c>
      <c r="T3727">
        <v>125</v>
      </c>
      <c r="U3727">
        <f t="shared" si="537"/>
        <v>213725</v>
      </c>
      <c r="V3727">
        <f t="shared" si="538"/>
        <v>6200</v>
      </c>
      <c r="W3727" s="1">
        <v>45447.25</v>
      </c>
      <c r="X3727">
        <f t="shared" si="539"/>
        <v>11155.69453091214</v>
      </c>
      <c r="Z3727">
        <f t="shared" si="540"/>
        <v>4955.6945309121402</v>
      </c>
      <c r="AK3727">
        <f t="shared" si="542"/>
        <v>11349.857657176808</v>
      </c>
      <c r="AL3727">
        <f t="shared" si="541"/>
        <v>5149.8576571768081</v>
      </c>
      <c r="AR3727">
        <f t="shared" si="534"/>
        <v>5149.8576571768081</v>
      </c>
      <c r="AT3727">
        <v>216.88285138069659</v>
      </c>
    </row>
    <row r="3728" spans="1:46">
      <c r="A3728" s="1">
        <v>45447.25</v>
      </c>
      <c r="B3728">
        <v>5563040</v>
      </c>
      <c r="C3728" s="1">
        <v>45448.166666666664</v>
      </c>
      <c r="D3728">
        <v>1112608</v>
      </c>
      <c r="O3728">
        <f t="shared" si="535"/>
        <v>1880687.668549906</v>
      </c>
      <c r="P3728">
        <f t="shared" si="536"/>
        <v>2993295.668549906</v>
      </c>
      <c r="T3728">
        <v>140</v>
      </c>
      <c r="U3728">
        <f t="shared" si="537"/>
        <v>239372</v>
      </c>
      <c r="V3728">
        <f t="shared" si="538"/>
        <v>6944</v>
      </c>
      <c r="W3728" s="1">
        <v>45447.291666666664</v>
      </c>
      <c r="X3728">
        <f t="shared" si="539"/>
        <v>11159.325347674072</v>
      </c>
      <c r="Z3728">
        <f t="shared" si="540"/>
        <v>4215.325347674072</v>
      </c>
      <c r="AK3728">
        <f t="shared" si="542"/>
        <v>11353.551667739128</v>
      </c>
      <c r="AL3728">
        <f t="shared" si="541"/>
        <v>4409.5516677391279</v>
      </c>
      <c r="AR3728">
        <f t="shared" si="534"/>
        <v>4409.5516677391279</v>
      </c>
      <c r="AT3728">
        <v>217.66605520515623</v>
      </c>
    </row>
    <row r="3729" spans="1:46">
      <c r="A3729" s="1">
        <v>45447.291666666664</v>
      </c>
      <c r="B3729">
        <v>5567910</v>
      </c>
      <c r="C3729" s="1">
        <v>45448.166666666664</v>
      </c>
      <c r="D3729">
        <v>1113582</v>
      </c>
      <c r="O3729">
        <f t="shared" si="535"/>
        <v>1882334.0613397905</v>
      </c>
      <c r="P3729">
        <f t="shared" si="536"/>
        <v>2995916.0613397905</v>
      </c>
      <c r="T3729">
        <v>155</v>
      </c>
      <c r="U3729">
        <f t="shared" si="537"/>
        <v>265019</v>
      </c>
      <c r="V3729">
        <f t="shared" si="538"/>
        <v>7688</v>
      </c>
      <c r="W3729" s="1">
        <v>45447.333333333336</v>
      </c>
      <c r="X3729">
        <f t="shared" si="539"/>
        <v>11169.094451337389</v>
      </c>
      <c r="Z3729">
        <f t="shared" si="540"/>
        <v>3481.0944513373888</v>
      </c>
      <c r="AK3729">
        <f t="shared" si="542"/>
        <v>11363.490801130563</v>
      </c>
      <c r="AL3729">
        <f t="shared" si="541"/>
        <v>3675.4908011305633</v>
      </c>
      <c r="AR3729">
        <f t="shared" si="534"/>
        <v>3675.4908011305633</v>
      </c>
      <c r="AT3729">
        <v>220.20314006205081</v>
      </c>
    </row>
    <row r="3730" spans="1:46">
      <c r="A3730" s="1">
        <v>45447.333333333336</v>
      </c>
      <c r="B3730">
        <v>5570940</v>
      </c>
      <c r="C3730" s="1">
        <v>45448.166666666664</v>
      </c>
      <c r="D3730">
        <v>1114188</v>
      </c>
      <c r="O3730">
        <f t="shared" si="535"/>
        <v>1883358.4083938664</v>
      </c>
      <c r="P3730">
        <f t="shared" si="536"/>
        <v>2997546.4083938664</v>
      </c>
      <c r="T3730">
        <v>170</v>
      </c>
      <c r="U3730">
        <f t="shared" si="537"/>
        <v>290666</v>
      </c>
      <c r="V3730">
        <f t="shared" si="538"/>
        <v>8432</v>
      </c>
      <c r="W3730" s="1">
        <v>45447.375</v>
      </c>
      <c r="X3730">
        <f t="shared" si="539"/>
        <v>11175.172558955426</v>
      </c>
      <c r="Z3730">
        <f t="shared" si="540"/>
        <v>2743.1725589554262</v>
      </c>
      <c r="AK3730">
        <f t="shared" si="542"/>
        <v>11369.674697265275</v>
      </c>
      <c r="AL3730">
        <f t="shared" si="541"/>
        <v>2937.6746972652745</v>
      </c>
      <c r="AR3730">
        <f t="shared" si="534"/>
        <v>2937.6746972652745</v>
      </c>
      <c r="AT3730">
        <v>221.9366319700348</v>
      </c>
    </row>
    <row r="3731" spans="1:46">
      <c r="A3731" s="1">
        <v>45447.375</v>
      </c>
      <c r="B3731">
        <v>5574770</v>
      </c>
      <c r="C3731" s="1">
        <v>45448.166666666664</v>
      </c>
      <c r="D3731">
        <v>1114954</v>
      </c>
      <c r="O3731">
        <f t="shared" si="535"/>
        <v>1884653.2101156851</v>
      </c>
      <c r="P3731">
        <f t="shared" si="536"/>
        <v>2999607.2101156851</v>
      </c>
      <c r="T3731">
        <v>180</v>
      </c>
      <c r="U3731">
        <f t="shared" si="537"/>
        <v>307764</v>
      </c>
      <c r="V3731">
        <f t="shared" si="538"/>
        <v>8928</v>
      </c>
      <c r="W3731" s="1">
        <v>45447.416666666664</v>
      </c>
      <c r="X3731">
        <f t="shared" si="539"/>
        <v>11182.855447462716</v>
      </c>
      <c r="Z3731">
        <f t="shared" si="540"/>
        <v>2254.8554474627163</v>
      </c>
      <c r="AK3731">
        <f t="shared" si="542"/>
        <v>11377.491305250736</v>
      </c>
      <c r="AL3731">
        <f t="shared" si="541"/>
        <v>2449.4913052507363</v>
      </c>
      <c r="AR3731">
        <f t="shared" si="534"/>
        <v>2449.4913052507363</v>
      </c>
      <c r="AT3731">
        <v>222.84610225729193</v>
      </c>
    </row>
    <row r="3732" spans="1:46">
      <c r="A3732" s="1">
        <v>45447.416666666664</v>
      </c>
      <c r="B3732">
        <v>5577950</v>
      </c>
      <c r="C3732" s="1">
        <v>45448.166666666664</v>
      </c>
      <c r="D3732">
        <v>1115590</v>
      </c>
      <c r="O3732">
        <f t="shared" si="535"/>
        <v>1885728.2674199627</v>
      </c>
      <c r="P3732">
        <f t="shared" si="536"/>
        <v>3001318.2674199627</v>
      </c>
      <c r="T3732">
        <v>185</v>
      </c>
      <c r="U3732">
        <f t="shared" si="537"/>
        <v>316313</v>
      </c>
      <c r="V3732">
        <f t="shared" si="538"/>
        <v>9176</v>
      </c>
      <c r="W3732" s="1">
        <v>45447.458333333336</v>
      </c>
      <c r="X3732">
        <f t="shared" si="539"/>
        <v>11189.23445149749</v>
      </c>
      <c r="Z3732">
        <f t="shared" si="540"/>
        <v>2013.2344514974902</v>
      </c>
      <c r="AK3732">
        <f t="shared" si="542"/>
        <v>11383.981334857464</v>
      </c>
      <c r="AL3732">
        <f t="shared" si="541"/>
        <v>2207.9813348574644</v>
      </c>
      <c r="AR3732">
        <f t="shared" si="534"/>
        <v>2207.9813348574644</v>
      </c>
      <c r="AT3732">
        <v>223.32825011716341</v>
      </c>
    </row>
    <row r="3733" spans="1:46">
      <c r="A3733" s="1">
        <v>45447.458333333336</v>
      </c>
      <c r="B3733">
        <v>5579300</v>
      </c>
      <c r="C3733" s="1">
        <v>45448.166666666664</v>
      </c>
      <c r="D3733">
        <v>1115860</v>
      </c>
      <c r="O3733">
        <f t="shared" si="535"/>
        <v>1886184.6596717783</v>
      </c>
      <c r="P3733">
        <f t="shared" si="536"/>
        <v>3002044.6596717783</v>
      </c>
      <c r="T3733">
        <v>180</v>
      </c>
      <c r="U3733">
        <f t="shared" si="537"/>
        <v>307764</v>
      </c>
      <c r="V3733">
        <f t="shared" si="538"/>
        <v>8928</v>
      </c>
      <c r="W3733" s="1">
        <v>45447.5</v>
      </c>
      <c r="X3733">
        <f t="shared" si="539"/>
        <v>11191.942519248101</v>
      </c>
      <c r="Z3733">
        <f t="shared" si="540"/>
        <v>2263.9425192481012</v>
      </c>
      <c r="AK3733">
        <f t="shared" si="542"/>
        <v>11386.736536105604</v>
      </c>
      <c r="AL3733">
        <f t="shared" si="541"/>
        <v>2458.7365361056036</v>
      </c>
      <c r="AR3733">
        <f t="shared" si="534"/>
        <v>2458.7365361056036</v>
      </c>
      <c r="AT3733">
        <v>223.52979045795109</v>
      </c>
    </row>
    <row r="3734" spans="1:46">
      <c r="A3734" s="1">
        <v>45447.5</v>
      </c>
      <c r="B3734">
        <v>5581130</v>
      </c>
      <c r="C3734" s="1">
        <v>45448.166666666664</v>
      </c>
      <c r="D3734">
        <v>1116226</v>
      </c>
      <c r="O3734">
        <f t="shared" si="535"/>
        <v>1886803.3247242402</v>
      </c>
      <c r="P3734">
        <f t="shared" si="536"/>
        <v>3003029.3247242402</v>
      </c>
      <c r="T3734">
        <v>170</v>
      </c>
      <c r="U3734">
        <f t="shared" si="537"/>
        <v>290666</v>
      </c>
      <c r="V3734">
        <f t="shared" si="538"/>
        <v>8432</v>
      </c>
      <c r="W3734" s="1">
        <v>45447.541666666664</v>
      </c>
      <c r="X3734">
        <f t="shared" si="539"/>
        <v>11195.613455532261</v>
      </c>
      <c r="Z3734">
        <f t="shared" si="540"/>
        <v>2763.6134555322606</v>
      </c>
      <c r="AK3734">
        <f t="shared" si="542"/>
        <v>11390.471364464189</v>
      </c>
      <c r="AL3734">
        <f t="shared" si="541"/>
        <v>2958.4713644641888</v>
      </c>
      <c r="AR3734">
        <f t="shared" si="534"/>
        <v>2958.4713644641888</v>
      </c>
      <c r="AT3734">
        <v>223.59101715235374</v>
      </c>
    </row>
    <row r="3735" spans="1:46">
      <c r="A3735" s="1">
        <v>45447.541666666664</v>
      </c>
      <c r="B3735">
        <v>5582530</v>
      </c>
      <c r="C3735" s="1">
        <v>45448.166666666664</v>
      </c>
      <c r="D3735">
        <v>1116506</v>
      </c>
      <c r="O3735">
        <f t="shared" si="535"/>
        <v>1887276.6203927901</v>
      </c>
      <c r="P3735">
        <f t="shared" si="536"/>
        <v>3003782.6203927901</v>
      </c>
      <c r="T3735">
        <v>160</v>
      </c>
      <c r="U3735">
        <f t="shared" si="537"/>
        <v>273568</v>
      </c>
      <c r="V3735">
        <f t="shared" si="538"/>
        <v>7936</v>
      </c>
      <c r="W3735" s="1">
        <v>45447.583333333336</v>
      </c>
      <c r="X3735">
        <f t="shared" si="539"/>
        <v>11198.42182208845</v>
      </c>
      <c r="Z3735">
        <f t="shared" si="540"/>
        <v>3262.4218220884504</v>
      </c>
      <c r="AK3735">
        <f t="shared" si="542"/>
        <v>11393.328610203002</v>
      </c>
      <c r="AL3735">
        <f t="shared" si="541"/>
        <v>3457.3286102030015</v>
      </c>
      <c r="AR3735">
        <f t="shared" si="534"/>
        <v>3457.3286102030015</v>
      </c>
      <c r="AT3735">
        <v>223.68413151423738</v>
      </c>
    </row>
    <row r="3736" spans="1:46">
      <c r="A3736" s="1">
        <v>45447.583333333336</v>
      </c>
      <c r="B3736">
        <v>5582300</v>
      </c>
      <c r="C3736" s="1">
        <v>45448.166666666664</v>
      </c>
      <c r="D3736">
        <v>1116460</v>
      </c>
      <c r="O3736">
        <f t="shared" si="535"/>
        <v>1887198.8646758138</v>
      </c>
      <c r="P3736">
        <f t="shared" si="536"/>
        <v>3003658.8646758138</v>
      </c>
      <c r="T3736">
        <v>155</v>
      </c>
      <c r="U3736">
        <f t="shared" si="537"/>
        <v>265019</v>
      </c>
      <c r="V3736">
        <f t="shared" si="538"/>
        <v>7688</v>
      </c>
      <c r="W3736" s="1">
        <v>45447.625</v>
      </c>
      <c r="X3736">
        <f t="shared" si="539"/>
        <v>11197.960447582791</v>
      </c>
      <c r="Z3736">
        <f t="shared" si="540"/>
        <v>3509.9604475827909</v>
      </c>
      <c r="AK3736">
        <f t="shared" si="542"/>
        <v>11392.859205545912</v>
      </c>
      <c r="AL3736">
        <f t="shared" si="541"/>
        <v>3704.8592055459121</v>
      </c>
      <c r="AR3736">
        <f t="shared" si="534"/>
        <v>3704.8592055459121</v>
      </c>
      <c r="AT3736">
        <v>224.33976489509223</v>
      </c>
    </row>
    <row r="3737" spans="1:46">
      <c r="A3737" s="1">
        <v>45447.625</v>
      </c>
      <c r="B3737">
        <v>5579100</v>
      </c>
      <c r="C3737" s="1">
        <v>45448.166666666664</v>
      </c>
      <c r="D3737">
        <v>1115820</v>
      </c>
      <c r="O3737">
        <f t="shared" si="535"/>
        <v>1886117.046004843</v>
      </c>
      <c r="P3737">
        <f t="shared" si="536"/>
        <v>3001937.046004843</v>
      </c>
      <c r="T3737">
        <v>155</v>
      </c>
      <c r="U3737">
        <f t="shared" si="537"/>
        <v>265019</v>
      </c>
      <c r="V3737">
        <f t="shared" si="538"/>
        <v>7688</v>
      </c>
      <c r="W3737" s="1">
        <v>45447.666666666664</v>
      </c>
      <c r="X3737">
        <f t="shared" si="539"/>
        <v>11191.541324025786</v>
      </c>
      <c r="Z3737">
        <f t="shared" si="540"/>
        <v>3503.5413240257858</v>
      </c>
      <c r="AK3737">
        <f t="shared" si="542"/>
        <v>11386.328358142917</v>
      </c>
      <c r="AL3737">
        <f t="shared" si="541"/>
        <v>3698.3283581429168</v>
      </c>
      <c r="AR3737">
        <f t="shared" si="534"/>
        <v>3698.3283581429168</v>
      </c>
      <c r="AT3737">
        <v>226.25055539805544</v>
      </c>
    </row>
    <row r="3738" spans="1:46">
      <c r="A3738" s="1">
        <v>45447.666666666664</v>
      </c>
      <c r="B3738">
        <v>5571260</v>
      </c>
      <c r="C3738" s="1">
        <v>45448.166666666664</v>
      </c>
      <c r="D3738">
        <v>1114252</v>
      </c>
      <c r="O3738">
        <f t="shared" si="535"/>
        <v>1883466.5902609634</v>
      </c>
      <c r="P3738">
        <f t="shared" si="536"/>
        <v>2997718.5902609634</v>
      </c>
      <c r="T3738">
        <v>160</v>
      </c>
      <c r="U3738">
        <f t="shared" si="537"/>
        <v>273568</v>
      </c>
      <c r="V3738">
        <f t="shared" si="538"/>
        <v>7936</v>
      </c>
      <c r="W3738" s="1">
        <v>45447.708333333336</v>
      </c>
      <c r="X3738">
        <f t="shared" si="539"/>
        <v>11175.814471311127</v>
      </c>
      <c r="Z3738">
        <f t="shared" si="540"/>
        <v>3239.8144713111269</v>
      </c>
      <c r="AK3738">
        <f t="shared" si="542"/>
        <v>11370.327782005574</v>
      </c>
      <c r="AL3738">
        <f t="shared" si="541"/>
        <v>3434.3277820055737</v>
      </c>
      <c r="AR3738">
        <f t="shared" si="534"/>
        <v>3434.3277820055737</v>
      </c>
      <c r="AT3738">
        <v>227.9036563732534</v>
      </c>
    </row>
    <row r="3739" spans="1:46">
      <c r="A3739" s="1">
        <v>45447.708333333336</v>
      </c>
      <c r="B3739">
        <v>5558820</v>
      </c>
      <c r="C3739" s="1">
        <v>45448.166666666664</v>
      </c>
      <c r="D3739">
        <v>1111764</v>
      </c>
      <c r="O3739">
        <f t="shared" si="535"/>
        <v>1879261.0201775627</v>
      </c>
      <c r="P3739">
        <f t="shared" si="536"/>
        <v>2991025.0201775627</v>
      </c>
      <c r="T3739">
        <v>170</v>
      </c>
      <c r="U3739">
        <f t="shared" si="537"/>
        <v>290666</v>
      </c>
      <c r="V3739">
        <f t="shared" si="538"/>
        <v>8432</v>
      </c>
      <c r="W3739" s="1">
        <v>45447.75</v>
      </c>
      <c r="X3739">
        <f t="shared" si="539"/>
        <v>11150.860128483271</v>
      </c>
      <c r="Z3739">
        <f t="shared" si="540"/>
        <v>2718.8601284832712</v>
      </c>
      <c r="AK3739">
        <f t="shared" si="542"/>
        <v>11344.939112726426</v>
      </c>
      <c r="AL3739">
        <f t="shared" si="541"/>
        <v>2912.9391127264262</v>
      </c>
      <c r="AR3739">
        <f t="shared" si="534"/>
        <v>2912.9391127264262</v>
      </c>
      <c r="AT3739">
        <v>227.9036563732534</v>
      </c>
    </row>
    <row r="3740" spans="1:46">
      <c r="A3740" s="1">
        <v>45447.75</v>
      </c>
      <c r="B3740">
        <v>5555920</v>
      </c>
      <c r="C3740" s="1">
        <v>45448.166666666664</v>
      </c>
      <c r="D3740">
        <v>1111184</v>
      </c>
      <c r="O3740">
        <f t="shared" si="535"/>
        <v>1878280.6220069951</v>
      </c>
      <c r="P3740">
        <f t="shared" si="536"/>
        <v>2989464.6220069951</v>
      </c>
      <c r="T3740">
        <v>180</v>
      </c>
      <c r="U3740">
        <f t="shared" si="537"/>
        <v>307764</v>
      </c>
      <c r="V3740">
        <f t="shared" si="538"/>
        <v>8928</v>
      </c>
      <c r="W3740" s="1">
        <v>45447.791666666664</v>
      </c>
      <c r="X3740">
        <f t="shared" si="539"/>
        <v>11145.042797759737</v>
      </c>
      <c r="Z3740">
        <f t="shared" si="540"/>
        <v>2217.0427977597374</v>
      </c>
      <c r="AK3740">
        <f t="shared" si="542"/>
        <v>11339.020532267459</v>
      </c>
      <c r="AL3740">
        <f t="shared" si="541"/>
        <v>2411.0205322674592</v>
      </c>
      <c r="AR3740">
        <f t="shared" si="534"/>
        <v>2411.0205322674592</v>
      </c>
      <c r="AT3740">
        <v>228.31183433594197</v>
      </c>
    </row>
    <row r="3741" spans="1:46">
      <c r="A3741" s="1">
        <v>45447.791666666664</v>
      </c>
      <c r="B3741">
        <v>5556710</v>
      </c>
      <c r="C3741" s="1">
        <v>45448.166666666664</v>
      </c>
      <c r="D3741">
        <v>1111342</v>
      </c>
      <c r="O3741">
        <f t="shared" si="535"/>
        <v>1878547.6959913913</v>
      </c>
      <c r="P3741">
        <f t="shared" si="536"/>
        <v>2989889.6959913913</v>
      </c>
      <c r="T3741">
        <v>185</v>
      </c>
      <c r="U3741">
        <f t="shared" si="537"/>
        <v>316313</v>
      </c>
      <c r="V3741">
        <f t="shared" si="538"/>
        <v>9176</v>
      </c>
      <c r="W3741" s="1">
        <v>45447.833333333336</v>
      </c>
      <c r="X3741">
        <f t="shared" si="539"/>
        <v>11146.627518887874</v>
      </c>
      <c r="Z3741">
        <f t="shared" si="540"/>
        <v>1970.6275188878735</v>
      </c>
      <c r="AK3741">
        <f t="shared" si="542"/>
        <v>11340.632835220076</v>
      </c>
      <c r="AL3741">
        <f t="shared" si="541"/>
        <v>2164.6328352200762</v>
      </c>
      <c r="AR3741">
        <f t="shared" si="534"/>
        <v>2164.6328352200762</v>
      </c>
      <c r="AT3741">
        <v>228.68940883826872</v>
      </c>
    </row>
    <row r="3742" spans="1:46">
      <c r="A3742" s="1">
        <v>45447.833333333336</v>
      </c>
      <c r="B3742">
        <v>5424910</v>
      </c>
      <c r="C3742" s="1">
        <v>45448.166666666664</v>
      </c>
      <c r="D3742">
        <v>1084982</v>
      </c>
      <c r="O3742">
        <f t="shared" si="535"/>
        <v>1833990.2894807644</v>
      </c>
      <c r="P3742">
        <f t="shared" si="536"/>
        <v>2918972.2894807644</v>
      </c>
      <c r="T3742">
        <v>180</v>
      </c>
      <c r="U3742">
        <f t="shared" si="537"/>
        <v>307764</v>
      </c>
      <c r="V3742">
        <f t="shared" si="538"/>
        <v>8928</v>
      </c>
      <c r="W3742" s="1">
        <v>45447.875</v>
      </c>
      <c r="X3742">
        <f t="shared" si="539"/>
        <v>10882.239867383758</v>
      </c>
      <c r="Z3742">
        <f t="shared" si="540"/>
        <v>1954.2398673837579</v>
      </c>
      <c r="AK3742">
        <f t="shared" si="542"/>
        <v>11071.643557809159</v>
      </c>
      <c r="AL3742">
        <f t="shared" si="541"/>
        <v>2143.6435578091587</v>
      </c>
      <c r="AR3742">
        <f t="shared" si="534"/>
        <v>2143.6435578091587</v>
      </c>
      <c r="AT3742">
        <v>231.37389572608481</v>
      </c>
    </row>
    <row r="3743" spans="1:46">
      <c r="A3743" s="1">
        <v>45447.875</v>
      </c>
      <c r="B3743">
        <v>5406940</v>
      </c>
      <c r="C3743" s="1">
        <v>45448.166666666664</v>
      </c>
      <c r="D3743">
        <v>1081388</v>
      </c>
      <c r="O3743">
        <f t="shared" si="535"/>
        <v>1827915.2015065914</v>
      </c>
      <c r="P3743">
        <f t="shared" si="536"/>
        <v>2909303.2015065914</v>
      </c>
      <c r="T3743">
        <v>175</v>
      </c>
      <c r="U3743">
        <f t="shared" si="537"/>
        <v>299215</v>
      </c>
      <c r="V3743">
        <f t="shared" si="538"/>
        <v>8680</v>
      </c>
      <c r="W3743" s="1">
        <v>45447.916666666664</v>
      </c>
      <c r="X3743">
        <f t="shared" si="539"/>
        <v>10846.192476658958</v>
      </c>
      <c r="Z3743">
        <f t="shared" si="540"/>
        <v>2166.1924766589582</v>
      </c>
      <c r="AK3743">
        <f t="shared" si="542"/>
        <v>11034.968767861707</v>
      </c>
      <c r="AL3743">
        <f t="shared" si="541"/>
        <v>2354.9687678617065</v>
      </c>
      <c r="AR3743">
        <f t="shared" si="534"/>
        <v>2354.9687678617065</v>
      </c>
      <c r="AT3743">
        <v>232.28520775759171</v>
      </c>
    </row>
    <row r="3744" spans="1:46">
      <c r="A3744" s="1">
        <v>45447.916666666664</v>
      </c>
      <c r="B3744">
        <v>5178570</v>
      </c>
      <c r="C3744" s="1">
        <v>45448.166666666664</v>
      </c>
      <c r="D3744">
        <v>1035714</v>
      </c>
      <c r="O3744">
        <f t="shared" si="535"/>
        <v>1750710.5359160616</v>
      </c>
      <c r="P3744">
        <f t="shared" si="536"/>
        <v>2786424.5359160616</v>
      </c>
      <c r="T3744">
        <v>165</v>
      </c>
      <c r="U3744">
        <f t="shared" si="537"/>
        <v>282117</v>
      </c>
      <c r="V3744">
        <f t="shared" si="538"/>
        <v>8184</v>
      </c>
      <c r="W3744" s="1">
        <v>45447.958333333336</v>
      </c>
      <c r="X3744">
        <f t="shared" si="539"/>
        <v>10388.087712061124</v>
      </c>
      <c r="Z3744">
        <f t="shared" si="540"/>
        <v>2204.087712061124</v>
      </c>
      <c r="AK3744">
        <f t="shared" si="542"/>
        <v>10568.89076116724</v>
      </c>
      <c r="AL3744">
        <f t="shared" si="541"/>
        <v>2384.8907611672403</v>
      </c>
      <c r="AR3744">
        <f t="shared" si="534"/>
        <v>2384.8907611672403</v>
      </c>
      <c r="AT3744">
        <v>233.35283217512915</v>
      </c>
    </row>
    <row r="3745" spans="1:46">
      <c r="A3745" s="1">
        <v>45447.958333333336</v>
      </c>
      <c r="B3745">
        <v>4685980</v>
      </c>
      <c r="C3745" s="1">
        <v>45448.166666666664</v>
      </c>
      <c r="D3745">
        <v>937196</v>
      </c>
      <c r="O3745">
        <f t="shared" si="535"/>
        <v>1584181.4549367772</v>
      </c>
      <c r="P3745">
        <f t="shared" si="536"/>
        <v>2521377.4549367772</v>
      </c>
      <c r="T3745">
        <v>150</v>
      </c>
      <c r="U3745">
        <f t="shared" si="537"/>
        <v>256470</v>
      </c>
      <c r="V3745">
        <f t="shared" si="538"/>
        <v>7440</v>
      </c>
      <c r="W3745" s="1">
        <v>45448</v>
      </c>
      <c r="X3745">
        <f t="shared" si="539"/>
        <v>9399.9639392658955</v>
      </c>
      <c r="Z3745">
        <f t="shared" si="540"/>
        <v>1959.9639392658955</v>
      </c>
      <c r="AK3745">
        <f t="shared" si="542"/>
        <v>9563.5688479666132</v>
      </c>
      <c r="AL3745">
        <f t="shared" si="541"/>
        <v>2123.5688479666132</v>
      </c>
      <c r="AR3745">
        <f t="shared" si="534"/>
        <v>2123.5688479666132</v>
      </c>
      <c r="AT3745">
        <v>233.38090676861611</v>
      </c>
    </row>
    <row r="3746" spans="1:46">
      <c r="A3746" s="1">
        <v>45448</v>
      </c>
      <c r="B3746">
        <v>4670760</v>
      </c>
      <c r="C3746" s="1">
        <v>45449.166666666664</v>
      </c>
      <c r="D3746">
        <v>934152</v>
      </c>
      <c r="O3746">
        <f t="shared" si="535"/>
        <v>1579036.0548829702</v>
      </c>
      <c r="P3746">
        <f t="shared" si="536"/>
        <v>2513188.0548829702</v>
      </c>
      <c r="T3746">
        <v>140</v>
      </c>
      <c r="U3746">
        <f t="shared" si="537"/>
        <v>239372</v>
      </c>
      <c r="V3746">
        <f t="shared" si="538"/>
        <v>6944</v>
      </c>
      <c r="W3746" s="1">
        <v>45448.041666666664</v>
      </c>
      <c r="X3746">
        <f t="shared" si="539"/>
        <v>9369.4329828478949</v>
      </c>
      <c r="Z3746">
        <f t="shared" si="540"/>
        <v>2425.4329828478949</v>
      </c>
      <c r="AK3746">
        <f t="shared" si="542"/>
        <v>9532.506505006113</v>
      </c>
      <c r="AL3746">
        <f t="shared" si="541"/>
        <v>2588.506505006113</v>
      </c>
      <c r="AR3746">
        <f t="shared" si="534"/>
        <v>2588.506505006113</v>
      </c>
      <c r="AT3746">
        <v>233.71383062699897</v>
      </c>
    </row>
    <row r="3747" spans="1:46">
      <c r="A3747" s="1">
        <v>45448.041666666664</v>
      </c>
      <c r="B3747">
        <v>4667290</v>
      </c>
      <c r="C3747" s="1">
        <v>45449.166666666664</v>
      </c>
      <c r="D3747">
        <v>933458</v>
      </c>
      <c r="O3747">
        <f t="shared" si="535"/>
        <v>1577862.957761636</v>
      </c>
      <c r="P3747">
        <f t="shared" si="536"/>
        <v>2511320.957761636</v>
      </c>
      <c r="T3747">
        <v>135</v>
      </c>
      <c r="U3747">
        <f t="shared" si="537"/>
        <v>230823</v>
      </c>
      <c r="V3747">
        <f t="shared" si="538"/>
        <v>6696</v>
      </c>
      <c r="W3747" s="1">
        <v>45448.083333333336</v>
      </c>
      <c r="X3747">
        <f t="shared" si="539"/>
        <v>9362.4722457407679</v>
      </c>
      <c r="Z3747">
        <f t="shared" si="540"/>
        <v>2666.4722457407679</v>
      </c>
      <c r="AK3747">
        <f t="shared" si="542"/>
        <v>9525.4246173534884</v>
      </c>
      <c r="AL3747">
        <f t="shared" si="541"/>
        <v>2829.4246173534884</v>
      </c>
      <c r="AR3747">
        <f t="shared" si="534"/>
        <v>2829.4246173534884</v>
      </c>
      <c r="AT3747">
        <v>233.8592415544972</v>
      </c>
    </row>
    <row r="3748" spans="1:46">
      <c r="A3748" s="1">
        <v>45448.083333333336</v>
      </c>
      <c r="B3748">
        <v>4664680</v>
      </c>
      <c r="C3748" s="1">
        <v>45449.166666666664</v>
      </c>
      <c r="D3748">
        <v>932936</v>
      </c>
      <c r="O3748">
        <f t="shared" si="535"/>
        <v>1576980.599408125</v>
      </c>
      <c r="P3748">
        <f t="shared" si="536"/>
        <v>2509916.599408125</v>
      </c>
      <c r="T3748">
        <v>130</v>
      </c>
      <c r="U3748">
        <f t="shared" si="537"/>
        <v>222274</v>
      </c>
      <c r="V3748">
        <f t="shared" si="538"/>
        <v>6448</v>
      </c>
      <c r="W3748" s="1">
        <v>45448.125</v>
      </c>
      <c r="X3748">
        <f t="shared" si="539"/>
        <v>9357.2366480895871</v>
      </c>
      <c r="Z3748">
        <f t="shared" si="540"/>
        <v>2909.2366480895871</v>
      </c>
      <c r="AK3748">
        <f t="shared" si="542"/>
        <v>9520.0978949404216</v>
      </c>
      <c r="AL3748">
        <f t="shared" si="541"/>
        <v>3072.0978949404216</v>
      </c>
      <c r="AR3748">
        <f t="shared" si="534"/>
        <v>3072.0978949404216</v>
      </c>
      <c r="AT3748">
        <v>233.99955520088042</v>
      </c>
    </row>
    <row r="3749" spans="1:46">
      <c r="A3749" s="1">
        <v>45448.125</v>
      </c>
      <c r="B3749">
        <v>4664100</v>
      </c>
      <c r="C3749" s="1">
        <v>45449.166666666664</v>
      </c>
      <c r="D3749">
        <v>932820</v>
      </c>
      <c r="O3749">
        <f t="shared" si="535"/>
        <v>1576784.5197740113</v>
      </c>
      <c r="P3749">
        <f t="shared" si="536"/>
        <v>2509604.5197740113</v>
      </c>
      <c r="T3749">
        <v>125</v>
      </c>
      <c r="U3749">
        <f t="shared" si="537"/>
        <v>213725</v>
      </c>
      <c r="V3749">
        <f t="shared" si="538"/>
        <v>6200</v>
      </c>
      <c r="W3749" s="1">
        <v>45448.166666666664</v>
      </c>
      <c r="X3749">
        <f t="shared" si="539"/>
        <v>9356.0731819448793</v>
      </c>
      <c r="Z3749">
        <f t="shared" si="540"/>
        <v>3156.0731819448793</v>
      </c>
      <c r="AK3749">
        <f t="shared" si="542"/>
        <v>9518.9141788486268</v>
      </c>
      <c r="AL3749">
        <f t="shared" si="541"/>
        <v>3318.9141788486268</v>
      </c>
      <c r="AR3749">
        <f t="shared" si="534"/>
        <v>3318.9141788486268</v>
      </c>
      <c r="AT3749">
        <v>233.99955520088042</v>
      </c>
    </row>
    <row r="3750" spans="1:46">
      <c r="A3750" s="1">
        <v>45448.166666666664</v>
      </c>
      <c r="B3750">
        <v>4663930</v>
      </c>
      <c r="C3750" s="1">
        <v>45449.166666666664</v>
      </c>
      <c r="D3750">
        <v>932786</v>
      </c>
      <c r="O3750">
        <f t="shared" si="535"/>
        <v>1576727.0481571159</v>
      </c>
      <c r="P3750">
        <f t="shared" si="536"/>
        <v>2509513.0481571159</v>
      </c>
      <c r="T3750">
        <v>120</v>
      </c>
      <c r="U3750">
        <f t="shared" si="537"/>
        <v>205176</v>
      </c>
      <c r="V3750">
        <f t="shared" si="538"/>
        <v>5952</v>
      </c>
      <c r="W3750" s="1">
        <v>45448.208333333336</v>
      </c>
      <c r="X3750">
        <f t="shared" si="539"/>
        <v>9355.7321660059115</v>
      </c>
      <c r="Z3750">
        <f t="shared" si="540"/>
        <v>3403.7321660059115</v>
      </c>
      <c r="AK3750">
        <f t="shared" si="542"/>
        <v>9518.5672275803427</v>
      </c>
      <c r="AL3750">
        <f t="shared" si="541"/>
        <v>3566.5672275803427</v>
      </c>
      <c r="AR3750">
        <f t="shared" si="534"/>
        <v>3566.5672275803427</v>
      </c>
      <c r="AT3750">
        <v>234.43450377624868</v>
      </c>
    </row>
    <row r="3751" spans="1:46">
      <c r="A3751" s="1">
        <v>45448.208333333336</v>
      </c>
      <c r="B3751">
        <v>4664930</v>
      </c>
      <c r="C3751" s="1">
        <v>45449.166666666664</v>
      </c>
      <c r="D3751">
        <v>932986</v>
      </c>
      <c r="O3751">
        <f t="shared" si="535"/>
        <v>1577065.1164917946</v>
      </c>
      <c r="P3751">
        <f t="shared" si="536"/>
        <v>2510051.1164917946</v>
      </c>
      <c r="T3751">
        <v>125</v>
      </c>
      <c r="U3751">
        <f t="shared" si="537"/>
        <v>213725</v>
      </c>
      <c r="V3751">
        <f t="shared" si="538"/>
        <v>6200</v>
      </c>
      <c r="W3751" s="1">
        <v>45448.25</v>
      </c>
      <c r="X3751">
        <f t="shared" si="539"/>
        <v>9357.7381421174778</v>
      </c>
      <c r="Z3751">
        <f t="shared" si="540"/>
        <v>3157.7381421174778</v>
      </c>
      <c r="AK3751">
        <f t="shared" si="542"/>
        <v>9520.60811739378</v>
      </c>
      <c r="AL3751">
        <f t="shared" si="541"/>
        <v>3320.60811739378</v>
      </c>
      <c r="AR3751">
        <f t="shared" si="534"/>
        <v>3320.60811739378</v>
      </c>
      <c r="AT3751">
        <v>234.84268173893724</v>
      </c>
    </row>
    <row r="3752" spans="1:46">
      <c r="A3752" s="1">
        <v>45448.25</v>
      </c>
      <c r="B3752">
        <v>4665040</v>
      </c>
      <c r="C3752" s="1">
        <v>45449.166666666664</v>
      </c>
      <c r="D3752">
        <v>933008</v>
      </c>
      <c r="O3752">
        <f t="shared" si="535"/>
        <v>1577102.3040086091</v>
      </c>
      <c r="P3752">
        <f t="shared" si="536"/>
        <v>2510110.3040086091</v>
      </c>
      <c r="T3752">
        <v>140</v>
      </c>
      <c r="U3752">
        <f t="shared" si="537"/>
        <v>239372</v>
      </c>
      <c r="V3752">
        <f t="shared" si="538"/>
        <v>6944</v>
      </c>
      <c r="W3752" s="1">
        <v>45448.291666666664</v>
      </c>
      <c r="X3752">
        <f t="shared" si="539"/>
        <v>9357.9587994897483</v>
      </c>
      <c r="Z3752">
        <f t="shared" si="540"/>
        <v>2413.9587994897483</v>
      </c>
      <c r="AK3752">
        <f t="shared" si="542"/>
        <v>9520.832615273257</v>
      </c>
      <c r="AL3752">
        <f t="shared" si="541"/>
        <v>2576.832615273257</v>
      </c>
      <c r="AR3752">
        <f t="shared" si="534"/>
        <v>2576.832615273257</v>
      </c>
      <c r="AT3752">
        <v>236.47539358968606</v>
      </c>
    </row>
    <row r="3753" spans="1:46">
      <c r="A3753" s="1">
        <v>45448.291666666664</v>
      </c>
      <c r="B3753">
        <v>4665040</v>
      </c>
      <c r="C3753" s="1">
        <v>45449.166666666664</v>
      </c>
      <c r="D3753">
        <v>933008</v>
      </c>
      <c r="O3753">
        <f t="shared" si="535"/>
        <v>1577102.3040086091</v>
      </c>
      <c r="P3753">
        <f t="shared" si="536"/>
        <v>2510110.3040086091</v>
      </c>
      <c r="T3753">
        <v>155</v>
      </c>
      <c r="U3753">
        <f t="shared" si="537"/>
        <v>265019</v>
      </c>
      <c r="V3753">
        <f t="shared" si="538"/>
        <v>7688</v>
      </c>
      <c r="W3753" s="1">
        <v>45448.333333333336</v>
      </c>
      <c r="X3753">
        <f t="shared" si="539"/>
        <v>9357.9587994897483</v>
      </c>
      <c r="Z3753">
        <f t="shared" si="540"/>
        <v>1669.9587994897483</v>
      </c>
      <c r="AK3753">
        <f t="shared" si="542"/>
        <v>9520.832615273257</v>
      </c>
      <c r="AL3753">
        <f t="shared" si="541"/>
        <v>1832.832615273257</v>
      </c>
      <c r="AR3753">
        <f t="shared" si="534"/>
        <v>1832.832615273257</v>
      </c>
      <c r="AT3753">
        <v>236.74709075366445</v>
      </c>
    </row>
    <row r="3754" spans="1:46">
      <c r="A3754" s="1">
        <v>45448.333333333336</v>
      </c>
      <c r="B3754">
        <v>4665860</v>
      </c>
      <c r="C3754" s="1">
        <v>45449.166666666664</v>
      </c>
      <c r="D3754">
        <v>933172</v>
      </c>
      <c r="O3754">
        <f t="shared" si="535"/>
        <v>1577379.5200430457</v>
      </c>
      <c r="P3754">
        <f t="shared" si="536"/>
        <v>2510551.5200430457</v>
      </c>
      <c r="T3754">
        <v>170</v>
      </c>
      <c r="U3754">
        <f t="shared" si="537"/>
        <v>290666</v>
      </c>
      <c r="V3754">
        <f t="shared" si="538"/>
        <v>8432</v>
      </c>
      <c r="W3754" s="1">
        <v>45448.375</v>
      </c>
      <c r="X3754">
        <f t="shared" si="539"/>
        <v>9359.6036999012304</v>
      </c>
      <c r="Z3754">
        <f t="shared" si="540"/>
        <v>927.60369990123036</v>
      </c>
      <c r="AK3754">
        <f t="shared" si="542"/>
        <v>9522.5061449202749</v>
      </c>
      <c r="AL3754">
        <f t="shared" si="541"/>
        <v>1090.5061449202749</v>
      </c>
      <c r="AR3754">
        <f t="shared" si="534"/>
        <v>1090.5061449202749</v>
      </c>
      <c r="AT3754">
        <v>236.88357155237463</v>
      </c>
    </row>
    <row r="3755" spans="1:46">
      <c r="A3755" s="1">
        <v>45448.375</v>
      </c>
      <c r="B3755">
        <v>4667110</v>
      </c>
      <c r="C3755" s="1">
        <v>45449.166666666664</v>
      </c>
      <c r="D3755">
        <v>933422</v>
      </c>
      <c r="O3755">
        <f t="shared" si="535"/>
        <v>1577802.1054613939</v>
      </c>
      <c r="P3755">
        <f t="shared" si="536"/>
        <v>2511224.1054613939</v>
      </c>
      <c r="T3755">
        <v>180</v>
      </c>
      <c r="U3755">
        <f t="shared" si="537"/>
        <v>307764</v>
      </c>
      <c r="V3755">
        <f t="shared" si="538"/>
        <v>8928</v>
      </c>
      <c r="W3755" s="1">
        <v>45448.416666666664</v>
      </c>
      <c r="X3755">
        <f t="shared" si="539"/>
        <v>9362.1111700406855</v>
      </c>
      <c r="Z3755">
        <f t="shared" si="540"/>
        <v>434.11117004068547</v>
      </c>
      <c r="AK3755">
        <f t="shared" si="542"/>
        <v>9525.0572571870689</v>
      </c>
      <c r="AL3755">
        <f t="shared" si="541"/>
        <v>597.0572571870689</v>
      </c>
      <c r="AR3755">
        <f t="shared" si="534"/>
        <v>597.0572571870689</v>
      </c>
      <c r="AT3755">
        <v>237.19737071974305</v>
      </c>
    </row>
    <row r="3756" spans="1:46">
      <c r="A3756" s="1">
        <v>45448.416666666664</v>
      </c>
      <c r="B3756">
        <v>4667510</v>
      </c>
      <c r="C3756" s="1">
        <v>45449.166666666664</v>
      </c>
      <c r="D3756">
        <v>933502</v>
      </c>
      <c r="O3756">
        <f t="shared" si="535"/>
        <v>1577937.3327952651</v>
      </c>
      <c r="P3756">
        <f t="shared" si="536"/>
        <v>2511439.3327952651</v>
      </c>
      <c r="T3756">
        <v>185</v>
      </c>
      <c r="U3756">
        <f t="shared" si="537"/>
        <v>316313</v>
      </c>
      <c r="V3756">
        <f t="shared" si="538"/>
        <v>9176</v>
      </c>
      <c r="W3756" s="1">
        <v>45448.458333333336</v>
      </c>
      <c r="X3756">
        <f t="shared" si="539"/>
        <v>9362.9135604853127</v>
      </c>
      <c r="Z3756">
        <f t="shared" si="540"/>
        <v>186.9135604853127</v>
      </c>
      <c r="AK3756">
        <f t="shared" si="542"/>
        <v>9525.8736131124442</v>
      </c>
      <c r="AL3756">
        <f t="shared" si="541"/>
        <v>349.87361311244422</v>
      </c>
      <c r="AR3756">
        <f t="shared" si="534"/>
        <v>349.87361311244422</v>
      </c>
      <c r="AT3756">
        <v>237.75095960992621</v>
      </c>
    </row>
    <row r="3757" spans="1:46">
      <c r="A3757" s="1">
        <v>45448.458333333336</v>
      </c>
      <c r="B3757">
        <v>4668630</v>
      </c>
      <c r="C3757" s="1">
        <v>45449.166666666664</v>
      </c>
      <c r="D3757">
        <v>933726</v>
      </c>
      <c r="O3757">
        <f t="shared" si="535"/>
        <v>1578315.969330105</v>
      </c>
      <c r="P3757">
        <f t="shared" si="536"/>
        <v>2512041.969330105</v>
      </c>
      <c r="T3757">
        <v>180</v>
      </c>
      <c r="U3757">
        <f t="shared" si="537"/>
        <v>307764</v>
      </c>
      <c r="V3757">
        <f t="shared" si="538"/>
        <v>8928</v>
      </c>
      <c r="W3757" s="1">
        <v>45448.5</v>
      </c>
      <c r="X3757">
        <f t="shared" si="539"/>
        <v>9365.1602537302624</v>
      </c>
      <c r="Z3757">
        <f t="shared" si="540"/>
        <v>437.16025373026241</v>
      </c>
      <c r="AK3757">
        <f t="shared" si="542"/>
        <v>9528.1594097034922</v>
      </c>
      <c r="AL3757">
        <f t="shared" si="541"/>
        <v>600.1594097034922</v>
      </c>
      <c r="AR3757">
        <f t="shared" si="534"/>
        <v>600.1594097034922</v>
      </c>
      <c r="AT3757">
        <v>238.25863342272896</v>
      </c>
    </row>
    <row r="3758" spans="1:46">
      <c r="A3758" s="1">
        <v>45448.5</v>
      </c>
      <c r="B3758">
        <v>4666630</v>
      </c>
      <c r="C3758" s="1">
        <v>45449.166666666664</v>
      </c>
      <c r="D3758">
        <v>933326</v>
      </c>
      <c r="O3758">
        <f t="shared" si="535"/>
        <v>1577639.8326607482</v>
      </c>
      <c r="P3758">
        <f t="shared" si="536"/>
        <v>2510965.8326607482</v>
      </c>
      <c r="T3758">
        <v>170</v>
      </c>
      <c r="U3758">
        <f t="shared" si="537"/>
        <v>290666</v>
      </c>
      <c r="V3758">
        <f t="shared" si="538"/>
        <v>8432</v>
      </c>
      <c r="W3758" s="1">
        <v>45448.541666666664</v>
      </c>
      <c r="X3758">
        <f t="shared" si="539"/>
        <v>9361.1483015071335</v>
      </c>
      <c r="Z3758">
        <f t="shared" si="540"/>
        <v>929.14830150713351</v>
      </c>
      <c r="AK3758">
        <f t="shared" si="542"/>
        <v>9524.0776300766211</v>
      </c>
      <c r="AL3758">
        <f t="shared" si="541"/>
        <v>1092.0776300766211</v>
      </c>
      <c r="AR3758">
        <f t="shared" si="534"/>
        <v>1092.0776300766211</v>
      </c>
      <c r="AT3758">
        <v>238.50225599322221</v>
      </c>
    </row>
    <row r="3759" spans="1:46">
      <c r="A3759" s="1">
        <v>45448.541666666664</v>
      </c>
      <c r="B3759">
        <v>4665450</v>
      </c>
      <c r="C3759" s="1">
        <v>45449.166666666664</v>
      </c>
      <c r="D3759">
        <v>933090</v>
      </c>
      <c r="O3759">
        <f t="shared" si="535"/>
        <v>1577240.9120258274</v>
      </c>
      <c r="P3759">
        <f t="shared" si="536"/>
        <v>2510330.9120258274</v>
      </c>
      <c r="T3759">
        <v>160</v>
      </c>
      <c r="U3759">
        <f t="shared" si="537"/>
        <v>273568</v>
      </c>
      <c r="V3759">
        <f t="shared" si="538"/>
        <v>7936</v>
      </c>
      <c r="W3759" s="1">
        <v>45448.583333333336</v>
      </c>
      <c r="X3759">
        <f t="shared" si="539"/>
        <v>9358.7812496954903</v>
      </c>
      <c r="Z3759">
        <f t="shared" si="540"/>
        <v>1422.7812496954903</v>
      </c>
      <c r="AK3759">
        <f t="shared" si="542"/>
        <v>9521.6693800967641</v>
      </c>
      <c r="AL3759">
        <f t="shared" si="541"/>
        <v>1585.6693800967641</v>
      </c>
      <c r="AR3759">
        <f t="shared" si="534"/>
        <v>1585.6693800967641</v>
      </c>
      <c r="AT3759">
        <v>238.9244613658102</v>
      </c>
    </row>
    <row r="3760" spans="1:46">
      <c r="A3760" s="1">
        <v>45448.583333333336</v>
      </c>
      <c r="B3760">
        <v>4665270</v>
      </c>
      <c r="C3760" s="1">
        <v>45449.166666666664</v>
      </c>
      <c r="D3760">
        <v>933054</v>
      </c>
      <c r="O3760">
        <f t="shared" si="535"/>
        <v>1577180.0597255854</v>
      </c>
      <c r="P3760">
        <f t="shared" si="536"/>
        <v>2510234.0597255854</v>
      </c>
      <c r="T3760">
        <v>155</v>
      </c>
      <c r="U3760">
        <f t="shared" si="537"/>
        <v>265019</v>
      </c>
      <c r="V3760">
        <f t="shared" si="538"/>
        <v>7688</v>
      </c>
      <c r="W3760" s="1">
        <v>45448.625</v>
      </c>
      <c r="X3760">
        <f t="shared" si="539"/>
        <v>9358.4201739954078</v>
      </c>
      <c r="Z3760">
        <f t="shared" si="540"/>
        <v>1670.4201739954078</v>
      </c>
      <c r="AK3760">
        <f t="shared" si="542"/>
        <v>9521.3020199303446</v>
      </c>
      <c r="AL3760">
        <f t="shared" si="541"/>
        <v>1833.3020199303446</v>
      </c>
      <c r="AR3760">
        <f t="shared" si="534"/>
        <v>1833.3020199303446</v>
      </c>
      <c r="AT3760">
        <v>240.27656569747342</v>
      </c>
    </row>
    <row r="3761" spans="1:46">
      <c r="A3761" s="1">
        <v>45448.625</v>
      </c>
      <c r="B3761">
        <v>4663359</v>
      </c>
      <c r="C3761" s="1">
        <v>45449.166666666664</v>
      </c>
      <c r="D3761">
        <v>932671.8</v>
      </c>
      <c r="O3761">
        <f t="shared" si="535"/>
        <v>1576534.0111380147</v>
      </c>
      <c r="P3761">
        <f t="shared" si="536"/>
        <v>2509205.8111380148</v>
      </c>
      <c r="T3761">
        <v>155</v>
      </c>
      <c r="U3761">
        <f t="shared" si="537"/>
        <v>265019</v>
      </c>
      <c r="V3761">
        <f t="shared" si="538"/>
        <v>7688</v>
      </c>
      <c r="W3761" s="1">
        <v>45448.666666666664</v>
      </c>
      <c r="X3761">
        <f t="shared" si="539"/>
        <v>9354.5867536462119</v>
      </c>
      <c r="Z3761">
        <f t="shared" si="540"/>
        <v>1666.5867536462119</v>
      </c>
      <c r="AK3761">
        <f t="shared" si="542"/>
        <v>9517.4018794968724</v>
      </c>
      <c r="AL3761">
        <f t="shared" si="541"/>
        <v>1829.4018794968724</v>
      </c>
      <c r="AR3761">
        <f t="shared" si="534"/>
        <v>1829.4018794968724</v>
      </c>
      <c r="AT3761">
        <v>240.60184363418921</v>
      </c>
    </row>
    <row r="3762" spans="1:46">
      <c r="A3762" s="1">
        <v>45448.666666666664</v>
      </c>
      <c r="B3762">
        <v>4665785</v>
      </c>
      <c r="C3762" s="1">
        <v>45449.166666666664</v>
      </c>
      <c r="D3762">
        <v>933157</v>
      </c>
      <c r="O3762">
        <f t="shared" si="535"/>
        <v>1577354.1649179449</v>
      </c>
      <c r="P3762">
        <f t="shared" si="536"/>
        <v>2510511.1649179449</v>
      </c>
      <c r="T3762">
        <v>160</v>
      </c>
      <c r="U3762">
        <f t="shared" si="537"/>
        <v>273568</v>
      </c>
      <c r="V3762">
        <f t="shared" si="538"/>
        <v>7936</v>
      </c>
      <c r="W3762" s="1">
        <v>45448.708333333336</v>
      </c>
      <c r="X3762">
        <f t="shared" si="539"/>
        <v>9359.453251692863</v>
      </c>
      <c r="Z3762">
        <f t="shared" si="540"/>
        <v>1423.453251692863</v>
      </c>
      <c r="AK3762">
        <f t="shared" si="542"/>
        <v>9522.3530781842655</v>
      </c>
      <c r="AL3762">
        <f t="shared" si="541"/>
        <v>1586.3530781842655</v>
      </c>
      <c r="AR3762">
        <f t="shared" si="534"/>
        <v>1586.3530781842655</v>
      </c>
      <c r="AT3762">
        <v>240.97556551515845</v>
      </c>
    </row>
    <row r="3763" spans="1:46">
      <c r="A3763" s="1">
        <v>45448.708333333336</v>
      </c>
      <c r="B3763">
        <v>4668330</v>
      </c>
      <c r="C3763" s="1">
        <v>45449.166666666664</v>
      </c>
      <c r="D3763">
        <v>933666</v>
      </c>
      <c r="O3763">
        <f t="shared" si="535"/>
        <v>1578214.5488297017</v>
      </c>
      <c r="P3763">
        <f t="shared" si="536"/>
        <v>2511880.5488297017</v>
      </c>
      <c r="T3763">
        <v>170</v>
      </c>
      <c r="U3763">
        <f t="shared" si="537"/>
        <v>290666</v>
      </c>
      <c r="V3763">
        <f t="shared" si="538"/>
        <v>8432</v>
      </c>
      <c r="W3763" s="1">
        <v>45448.75</v>
      </c>
      <c r="X3763">
        <f t="shared" si="539"/>
        <v>9364.5584608967947</v>
      </c>
      <c r="Z3763">
        <f t="shared" si="540"/>
        <v>932.55846089679471</v>
      </c>
      <c r="AK3763">
        <f t="shared" si="542"/>
        <v>9527.5471427594621</v>
      </c>
      <c r="AL3763">
        <f t="shared" si="541"/>
        <v>1095.5471427594621</v>
      </c>
      <c r="AR3763">
        <f t="shared" si="534"/>
        <v>1095.5471427594621</v>
      </c>
      <c r="AT3763">
        <v>242.15928160695148</v>
      </c>
    </row>
    <row r="3764" spans="1:46">
      <c r="A3764" s="1">
        <v>45448.75</v>
      </c>
      <c r="B3764">
        <v>4666670</v>
      </c>
      <c r="C3764" s="1">
        <v>45449.166666666664</v>
      </c>
      <c r="D3764">
        <v>933334</v>
      </c>
      <c r="O3764">
        <f t="shared" si="535"/>
        <v>1577653.3553941352</v>
      </c>
      <c r="P3764">
        <f t="shared" si="536"/>
        <v>2510987.3553941352</v>
      </c>
      <c r="T3764">
        <v>180</v>
      </c>
      <c r="U3764">
        <f t="shared" si="537"/>
        <v>307764</v>
      </c>
      <c r="V3764">
        <f t="shared" si="538"/>
        <v>8928</v>
      </c>
      <c r="W3764" s="1">
        <v>45448.791666666664</v>
      </c>
      <c r="X3764">
        <f t="shared" si="539"/>
        <v>9361.2285405515977</v>
      </c>
      <c r="Z3764">
        <f t="shared" si="540"/>
        <v>433.22854055159769</v>
      </c>
      <c r="AK3764">
        <f t="shared" si="542"/>
        <v>9524.1592656691573</v>
      </c>
      <c r="AL3764">
        <f t="shared" si="541"/>
        <v>596.15926566915732</v>
      </c>
      <c r="AR3764">
        <f t="shared" si="534"/>
        <v>596.15926566915732</v>
      </c>
      <c r="AT3764">
        <v>242.5917013154467</v>
      </c>
    </row>
    <row r="3765" spans="1:46">
      <c r="A3765" s="1">
        <v>45448.791666666664</v>
      </c>
      <c r="B3765">
        <v>4669090</v>
      </c>
      <c r="C3765" s="1">
        <v>45449.166666666664</v>
      </c>
      <c r="D3765">
        <v>933818</v>
      </c>
      <c r="O3765">
        <f t="shared" si="535"/>
        <v>1578471.480764057</v>
      </c>
      <c r="P3765">
        <f t="shared" si="536"/>
        <v>2512289.480764057</v>
      </c>
      <c r="T3765">
        <v>185</v>
      </c>
      <c r="U3765">
        <f t="shared" si="537"/>
        <v>316313</v>
      </c>
      <c r="V3765">
        <f t="shared" si="538"/>
        <v>9176</v>
      </c>
      <c r="W3765" s="1">
        <v>45448.833333333336</v>
      </c>
      <c r="X3765">
        <f t="shared" si="539"/>
        <v>9366.0830027415832</v>
      </c>
      <c r="Z3765">
        <f t="shared" si="540"/>
        <v>190.08300274158319</v>
      </c>
      <c r="AK3765">
        <f t="shared" si="542"/>
        <v>9529.0982190176746</v>
      </c>
      <c r="AL3765">
        <f t="shared" si="541"/>
        <v>353.09821901767464</v>
      </c>
      <c r="AR3765">
        <f t="shared" si="534"/>
        <v>353.09821901767464</v>
      </c>
      <c r="AT3765">
        <v>243.20778133347085</v>
      </c>
    </row>
    <row r="3766" spans="1:46">
      <c r="A3766" s="1">
        <v>45448.833333333336</v>
      </c>
      <c r="B3766">
        <v>4669500</v>
      </c>
      <c r="C3766" s="1">
        <v>45449.166666666664</v>
      </c>
      <c r="D3766">
        <v>933900</v>
      </c>
      <c r="O3766">
        <f t="shared" si="535"/>
        <v>1578610.0887812753</v>
      </c>
      <c r="P3766">
        <f t="shared" si="536"/>
        <v>2512510.0887812753</v>
      </c>
      <c r="T3766">
        <v>180</v>
      </c>
      <c r="U3766">
        <f t="shared" si="537"/>
        <v>307764</v>
      </c>
      <c r="V3766">
        <f t="shared" si="538"/>
        <v>8928</v>
      </c>
      <c r="W3766" s="1">
        <v>45448.875</v>
      </c>
      <c r="X3766">
        <f t="shared" si="539"/>
        <v>9366.9054529473233</v>
      </c>
      <c r="Z3766">
        <f t="shared" si="540"/>
        <v>438.90545294732328</v>
      </c>
      <c r="AK3766">
        <f t="shared" si="542"/>
        <v>9529.9349838411817</v>
      </c>
      <c r="AL3766">
        <f t="shared" si="541"/>
        <v>601.93498384118175</v>
      </c>
      <c r="AR3766">
        <f t="shared" si="534"/>
        <v>601.93498384118175</v>
      </c>
      <c r="AT3766">
        <v>243.32258880060726</v>
      </c>
    </row>
    <row r="3767" spans="1:46">
      <c r="A3767" s="1">
        <v>45448.875</v>
      </c>
      <c r="B3767">
        <v>4669760</v>
      </c>
      <c r="C3767" s="1">
        <v>45449.166666666664</v>
      </c>
      <c r="D3767">
        <v>933952</v>
      </c>
      <c r="O3767">
        <f t="shared" si="535"/>
        <v>1578697.986548292</v>
      </c>
      <c r="P3767">
        <f t="shared" si="536"/>
        <v>2512649.986548292</v>
      </c>
      <c r="T3767">
        <v>175</v>
      </c>
      <c r="U3767">
        <f t="shared" si="537"/>
        <v>299215</v>
      </c>
      <c r="V3767">
        <f t="shared" si="538"/>
        <v>8680</v>
      </c>
      <c r="W3767" s="1">
        <v>45448.916666666664</v>
      </c>
      <c r="X3767">
        <f t="shared" si="539"/>
        <v>9367.4270067363304</v>
      </c>
      <c r="Z3767">
        <f t="shared" si="540"/>
        <v>687.42700673633044</v>
      </c>
      <c r="AK3767">
        <f t="shared" si="542"/>
        <v>9530.4656151926756</v>
      </c>
      <c r="AL3767">
        <f t="shared" si="541"/>
        <v>850.46561519267561</v>
      </c>
      <c r="AR3767">
        <f t="shared" si="534"/>
        <v>850.46561519267561</v>
      </c>
      <c r="AT3767">
        <v>244.5560528174592</v>
      </c>
    </row>
    <row r="3768" spans="1:46">
      <c r="A3768" s="1">
        <v>45448.916666666664</v>
      </c>
      <c r="B3768">
        <v>4672170</v>
      </c>
      <c r="C3768" s="1">
        <v>45449.166666666664</v>
      </c>
      <c r="D3768">
        <v>934434</v>
      </c>
      <c r="O3768">
        <f t="shared" si="535"/>
        <v>1579512.7312348671</v>
      </c>
      <c r="P3768">
        <f t="shared" si="536"/>
        <v>2513946.7312348671</v>
      </c>
      <c r="T3768">
        <v>165</v>
      </c>
      <c r="U3768">
        <f t="shared" si="537"/>
        <v>282117</v>
      </c>
      <c r="V3768">
        <f t="shared" si="538"/>
        <v>8184</v>
      </c>
      <c r="W3768" s="1">
        <v>45448.958333333336</v>
      </c>
      <c r="X3768">
        <f t="shared" si="539"/>
        <v>9372.2614091651994</v>
      </c>
      <c r="Z3768">
        <f t="shared" si="540"/>
        <v>1188.2614091651994</v>
      </c>
      <c r="AK3768">
        <f t="shared" si="542"/>
        <v>9535.3841596430575</v>
      </c>
      <c r="AL3768">
        <f t="shared" si="541"/>
        <v>1351.3841596430575</v>
      </c>
      <c r="AR3768">
        <f t="shared" si="534"/>
        <v>1351.3841596430575</v>
      </c>
      <c r="AT3768">
        <v>245.56756759538803</v>
      </c>
    </row>
    <row r="3769" spans="1:46">
      <c r="A3769" s="1">
        <v>45448.958333333336</v>
      </c>
      <c r="B3769">
        <v>5104640</v>
      </c>
      <c r="C3769" s="1">
        <v>45449.166666666664</v>
      </c>
      <c r="D3769">
        <v>1020928</v>
      </c>
      <c r="O3769">
        <f t="shared" si="535"/>
        <v>1725717.1439332799</v>
      </c>
      <c r="P3769">
        <f t="shared" si="536"/>
        <v>2746645.1439332799</v>
      </c>
      <c r="T3769">
        <v>150</v>
      </c>
      <c r="U3769">
        <f t="shared" si="537"/>
        <v>256470</v>
      </c>
      <c r="V3769">
        <f t="shared" si="538"/>
        <v>7440</v>
      </c>
      <c r="W3769" s="1">
        <v>45449</v>
      </c>
      <c r="X3769">
        <f t="shared" si="539"/>
        <v>10239.785898133212</v>
      </c>
      <c r="Z3769">
        <f t="shared" si="540"/>
        <v>2799.785898133212</v>
      </c>
      <c r="AK3769">
        <f t="shared" si="542"/>
        <v>10418.007777259889</v>
      </c>
      <c r="AL3769">
        <f t="shared" si="541"/>
        <v>2978.0077772598888</v>
      </c>
      <c r="AR3769">
        <f t="shared" si="534"/>
        <v>2978.0077772598888</v>
      </c>
      <c r="AT3769">
        <v>247.28956096034199</v>
      </c>
    </row>
    <row r="3770" spans="1:46">
      <c r="A3770" s="1">
        <v>45449</v>
      </c>
      <c r="B3770">
        <v>5328760</v>
      </c>
      <c r="C3770" s="1">
        <v>45450.166666666664</v>
      </c>
      <c r="D3770">
        <v>1065752</v>
      </c>
      <c r="O3770">
        <f t="shared" si="535"/>
        <v>1801485.019101426</v>
      </c>
      <c r="P3770">
        <f t="shared" si="536"/>
        <v>2867237.019101426</v>
      </c>
      <c r="T3770">
        <v>140</v>
      </c>
      <c r="U3770">
        <f t="shared" si="537"/>
        <v>239372</v>
      </c>
      <c r="V3770">
        <f t="shared" si="538"/>
        <v>6944</v>
      </c>
      <c r="W3770" s="1">
        <v>45449.041666666664</v>
      </c>
      <c r="X3770">
        <f t="shared" si="539"/>
        <v>10689.365264256896</v>
      </c>
      <c r="Z3770">
        <f t="shared" si="540"/>
        <v>3745.3652642568959</v>
      </c>
      <c r="AK3770">
        <f t="shared" si="542"/>
        <v>10875.412002247251</v>
      </c>
      <c r="AL3770">
        <f t="shared" si="541"/>
        <v>3931.4120022472507</v>
      </c>
      <c r="AR3770">
        <f t="shared" si="534"/>
        <v>3931.4120022472507</v>
      </c>
      <c r="AT3770">
        <v>247.49619858224287</v>
      </c>
    </row>
    <row r="3771" spans="1:46">
      <c r="A3771" s="1">
        <v>45449.041666666664</v>
      </c>
      <c r="B3771">
        <v>5349490</v>
      </c>
      <c r="C3771" s="1">
        <v>45450.166666666664</v>
      </c>
      <c r="D3771">
        <v>1069898</v>
      </c>
      <c r="O3771">
        <f t="shared" si="535"/>
        <v>1808493.1756793116</v>
      </c>
      <c r="P3771">
        <f t="shared" si="536"/>
        <v>2878391.1756793116</v>
      </c>
      <c r="T3771">
        <v>135</v>
      </c>
      <c r="U3771">
        <f t="shared" si="537"/>
        <v>230823</v>
      </c>
      <c r="V3771">
        <f t="shared" si="538"/>
        <v>6696</v>
      </c>
      <c r="W3771" s="1">
        <v>45449.083333333336</v>
      </c>
      <c r="X3771">
        <f t="shared" si="539"/>
        <v>10730.949149049615</v>
      </c>
      <c r="Z3771">
        <f t="shared" si="540"/>
        <v>4034.9491490496148</v>
      </c>
      <c r="AK3771">
        <f t="shared" si="542"/>
        <v>10917.719648079788</v>
      </c>
      <c r="AL3771">
        <f t="shared" si="541"/>
        <v>4221.7196480797884</v>
      </c>
      <c r="AR3771">
        <f t="shared" si="534"/>
        <v>4221.7196480797884</v>
      </c>
      <c r="AT3771">
        <v>247.60336012771222</v>
      </c>
    </row>
    <row r="3772" spans="1:46">
      <c r="A3772" s="1">
        <v>45449.083333333336</v>
      </c>
      <c r="B3772">
        <v>5365820</v>
      </c>
      <c r="C3772" s="1">
        <v>45450.166666666664</v>
      </c>
      <c r="D3772">
        <v>1073164</v>
      </c>
      <c r="O3772">
        <f t="shared" si="535"/>
        <v>1814013.8315846114</v>
      </c>
      <c r="P3772">
        <f t="shared" si="536"/>
        <v>2887177.8315846114</v>
      </c>
      <c r="T3772">
        <v>130</v>
      </c>
      <c r="U3772">
        <f t="shared" si="537"/>
        <v>222274</v>
      </c>
      <c r="V3772">
        <f t="shared" si="538"/>
        <v>6448</v>
      </c>
      <c r="W3772" s="1">
        <v>45449.125</v>
      </c>
      <c r="X3772">
        <f t="shared" si="539"/>
        <v>10763.706738951452</v>
      </c>
      <c r="Z3772">
        <f t="shared" si="540"/>
        <v>4315.7067389514523</v>
      </c>
      <c r="AK3772">
        <f t="shared" si="542"/>
        <v>10951.047378733203</v>
      </c>
      <c r="AL3772">
        <f t="shared" si="541"/>
        <v>4503.047378733203</v>
      </c>
      <c r="AR3772">
        <f t="shared" si="534"/>
        <v>4503.047378733203</v>
      </c>
      <c r="AT3772">
        <v>247.71433474717014</v>
      </c>
    </row>
    <row r="3773" spans="1:46">
      <c r="A3773" s="1">
        <v>45449.125</v>
      </c>
      <c r="B3773">
        <v>5378480</v>
      </c>
      <c r="C3773" s="1">
        <v>45450.166666666664</v>
      </c>
      <c r="D3773">
        <v>1075696</v>
      </c>
      <c r="O3773">
        <f t="shared" si="535"/>
        <v>1818293.7767016413</v>
      </c>
      <c r="P3773">
        <f t="shared" si="536"/>
        <v>2893989.7767016413</v>
      </c>
      <c r="T3773">
        <v>125</v>
      </c>
      <c r="U3773">
        <f t="shared" si="537"/>
        <v>213725</v>
      </c>
      <c r="V3773">
        <f t="shared" si="538"/>
        <v>6200</v>
      </c>
      <c r="W3773" s="1">
        <v>45449.166666666664</v>
      </c>
      <c r="X3773">
        <f t="shared" si="539"/>
        <v>10789.102396523851</v>
      </c>
      <c r="Z3773">
        <f t="shared" si="540"/>
        <v>4589.102396523851</v>
      </c>
      <c r="AK3773">
        <f t="shared" si="542"/>
        <v>10976.885043771308</v>
      </c>
      <c r="AL3773">
        <f t="shared" si="541"/>
        <v>4776.8850437713081</v>
      </c>
      <c r="AR3773">
        <f t="shared" si="534"/>
        <v>4776.8850437713081</v>
      </c>
      <c r="AT3773">
        <v>247.93883262665076</v>
      </c>
    </row>
    <row r="3774" spans="1:46">
      <c r="A3774" s="1">
        <v>45449.166666666664</v>
      </c>
      <c r="B3774">
        <v>5389560</v>
      </c>
      <c r="C3774" s="1">
        <v>45450.166666666664</v>
      </c>
      <c r="D3774">
        <v>1077912</v>
      </c>
      <c r="O3774">
        <f t="shared" si="535"/>
        <v>1822039.5738498792</v>
      </c>
      <c r="P3774">
        <f t="shared" si="536"/>
        <v>2899951.5738498792</v>
      </c>
      <c r="T3774">
        <v>120</v>
      </c>
      <c r="U3774">
        <f t="shared" si="537"/>
        <v>205176</v>
      </c>
      <c r="V3774">
        <f t="shared" si="538"/>
        <v>5952</v>
      </c>
      <c r="W3774" s="1">
        <v>45449.208333333336</v>
      </c>
      <c r="X3774">
        <f t="shared" si="539"/>
        <v>10811.328611839979</v>
      </c>
      <c r="Z3774">
        <f t="shared" si="540"/>
        <v>4859.3286118399792</v>
      </c>
      <c r="AK3774">
        <f t="shared" si="542"/>
        <v>10999.498102904185</v>
      </c>
      <c r="AL3774">
        <f t="shared" si="541"/>
        <v>5047.4981029041846</v>
      </c>
      <c r="AR3774">
        <f t="shared" si="534"/>
        <v>5047.4981029041846</v>
      </c>
      <c r="AT3774">
        <v>247.93883262665076</v>
      </c>
    </row>
    <row r="3775" spans="1:46">
      <c r="A3775" s="1">
        <v>45449.208333333336</v>
      </c>
      <c r="B3775">
        <v>5394360</v>
      </c>
      <c r="C3775" s="1">
        <v>45450.166666666664</v>
      </c>
      <c r="D3775">
        <v>1078872</v>
      </c>
      <c r="O3775">
        <f t="shared" si="535"/>
        <v>1823662.3018563362</v>
      </c>
      <c r="P3775">
        <f t="shared" si="536"/>
        <v>2902534.3018563362</v>
      </c>
      <c r="T3775">
        <v>125</v>
      </c>
      <c r="U3775">
        <f t="shared" si="537"/>
        <v>213725</v>
      </c>
      <c r="V3775">
        <f t="shared" si="538"/>
        <v>6200</v>
      </c>
      <c r="W3775" s="1">
        <v>45449.25</v>
      </c>
      <c r="X3775">
        <f t="shared" si="539"/>
        <v>10820.957297175484</v>
      </c>
      <c r="Z3775">
        <f t="shared" si="540"/>
        <v>4620.9572971754842</v>
      </c>
      <c r="AK3775">
        <f t="shared" si="542"/>
        <v>11009.294374008676</v>
      </c>
      <c r="AL3775">
        <f t="shared" si="541"/>
        <v>4809.2943740086757</v>
      </c>
      <c r="AR3775">
        <f t="shared" si="534"/>
        <v>4809.2943740086757</v>
      </c>
      <c r="AT3775">
        <v>248.1021038117251</v>
      </c>
    </row>
    <row r="3776" spans="1:46">
      <c r="A3776" s="1">
        <v>45449.25</v>
      </c>
      <c r="B3776">
        <v>5395500</v>
      </c>
      <c r="C3776" s="1">
        <v>45450.166666666664</v>
      </c>
      <c r="D3776">
        <v>1079100</v>
      </c>
      <c r="O3776">
        <f t="shared" si="535"/>
        <v>1824047.6997578694</v>
      </c>
      <c r="P3776">
        <f t="shared" si="536"/>
        <v>2903147.6997578694</v>
      </c>
      <c r="T3776">
        <v>140</v>
      </c>
      <c r="U3776">
        <f t="shared" si="537"/>
        <v>239372</v>
      </c>
      <c r="V3776">
        <f t="shared" si="538"/>
        <v>6944</v>
      </c>
      <c r="W3776" s="1">
        <v>45449.291666666664</v>
      </c>
      <c r="X3776">
        <f t="shared" si="539"/>
        <v>10823.244109942667</v>
      </c>
      <c r="Z3776">
        <f t="shared" si="540"/>
        <v>3879.2441099426669</v>
      </c>
      <c r="AK3776">
        <f t="shared" si="542"/>
        <v>11011.620988395996</v>
      </c>
      <c r="AL3776">
        <f t="shared" si="541"/>
        <v>4067.6209883959964</v>
      </c>
      <c r="AR3776">
        <f t="shared" si="534"/>
        <v>4067.6209883959964</v>
      </c>
      <c r="AT3776">
        <v>248.31255450761819</v>
      </c>
    </row>
    <row r="3777" spans="1:46">
      <c r="A3777" s="1">
        <v>45449.291666666664</v>
      </c>
      <c r="B3777">
        <v>5399550</v>
      </c>
      <c r="C3777" s="1">
        <v>45450.166666666664</v>
      </c>
      <c r="D3777">
        <v>1079910</v>
      </c>
      <c r="O3777">
        <f t="shared" si="535"/>
        <v>1825416.8765133172</v>
      </c>
      <c r="P3777">
        <f t="shared" si="536"/>
        <v>2905326.8765133172</v>
      </c>
      <c r="T3777">
        <v>155</v>
      </c>
      <c r="U3777">
        <f t="shared" si="537"/>
        <v>265019</v>
      </c>
      <c r="V3777">
        <f t="shared" si="538"/>
        <v>7688</v>
      </c>
      <c r="W3777" s="1">
        <v>45449.333333333336</v>
      </c>
      <c r="X3777">
        <f t="shared" si="539"/>
        <v>10831.3683131945</v>
      </c>
      <c r="Z3777">
        <f t="shared" si="540"/>
        <v>3143.3683131944999</v>
      </c>
      <c r="AK3777">
        <f t="shared" si="542"/>
        <v>11019.886592140414</v>
      </c>
      <c r="AL3777">
        <f t="shared" si="541"/>
        <v>3331.886592140414</v>
      </c>
      <c r="AR3777">
        <f t="shared" si="534"/>
        <v>3331.886592140414</v>
      </c>
      <c r="AT3777">
        <v>248.4490550800092</v>
      </c>
    </row>
    <row r="3778" spans="1:46">
      <c r="A3778" s="1">
        <v>45449.333333333336</v>
      </c>
      <c r="B3778">
        <v>5403630</v>
      </c>
      <c r="C3778" s="1">
        <v>45450.166666666664</v>
      </c>
      <c r="D3778">
        <v>1080726</v>
      </c>
      <c r="O3778">
        <f t="shared" si="535"/>
        <v>1826796.1953188055</v>
      </c>
      <c r="P3778">
        <f t="shared" si="536"/>
        <v>2907522.1953188055</v>
      </c>
      <c r="T3778">
        <v>170</v>
      </c>
      <c r="U3778">
        <f t="shared" si="537"/>
        <v>290666</v>
      </c>
      <c r="V3778">
        <f t="shared" si="538"/>
        <v>8432</v>
      </c>
      <c r="W3778" s="1">
        <v>45449.375</v>
      </c>
      <c r="X3778">
        <f t="shared" si="539"/>
        <v>10839.552695729681</v>
      </c>
      <c r="Z3778">
        <f t="shared" si="540"/>
        <v>2407.5526957296806</v>
      </c>
      <c r="AK3778">
        <f t="shared" si="542"/>
        <v>11028.213422579234</v>
      </c>
      <c r="AL3778">
        <f t="shared" si="541"/>
        <v>2596.2134225792342</v>
      </c>
      <c r="AR3778">
        <f t="shared" ref="AR3778:AR3841" si="543">$AK3778-$V3778</f>
        <v>2596.2134225792342</v>
      </c>
      <c r="AT3778">
        <v>248.64063990368049</v>
      </c>
    </row>
    <row r="3779" spans="1:46">
      <c r="A3779" s="1">
        <v>45449.375</v>
      </c>
      <c r="B3779">
        <v>5402220</v>
      </c>
      <c r="C3779" s="1">
        <v>45450.166666666664</v>
      </c>
      <c r="D3779">
        <v>1080444</v>
      </c>
      <c r="O3779">
        <f t="shared" ref="O3779:O3842" si="544">$D3779/$R$2 - $D3779</f>
        <v>1826319.518966909</v>
      </c>
      <c r="P3779">
        <f t="shared" ref="P3779:P3842" si="545">$D3779/$R$2</f>
        <v>2906763.518966909</v>
      </c>
      <c r="T3779">
        <v>180</v>
      </c>
      <c r="U3779">
        <f t="shared" ref="U3779:U3842" si="546">($T3779*1000)*1.7098</f>
        <v>307764</v>
      </c>
      <c r="V3779">
        <f t="shared" ref="V3779:V3842" si="547">$T3779*49.6</f>
        <v>8928</v>
      </c>
      <c r="W3779" s="1">
        <v>45449.416666666664</v>
      </c>
      <c r="X3779">
        <f t="shared" ref="X3779:X3842" si="548">(10*(2793.73 - 865.322))*($D3779/MAX($D$2:$D$8785))*0.85*0.85</f>
        <v>10836.724269412376</v>
      </c>
      <c r="Z3779">
        <f t="shared" ref="Z3779:Z3842" si="549">$X3779 - $V3779</f>
        <v>1908.7242694123761</v>
      </c>
      <c r="AK3779">
        <f t="shared" si="542"/>
        <v>11025.335767942288</v>
      </c>
      <c r="AL3779">
        <f t="shared" ref="AL3779:AL3842" si="550">$AK3779-$V3779</f>
        <v>2097.3357679422879</v>
      </c>
      <c r="AR3779">
        <f t="shared" si="543"/>
        <v>2097.3357679422879</v>
      </c>
      <c r="AT3779">
        <v>248.81641524642691</v>
      </c>
    </row>
    <row r="3780" spans="1:46">
      <c r="A3780" s="1">
        <v>45449.416666666664</v>
      </c>
      <c r="B3780">
        <v>5404140</v>
      </c>
      <c r="C3780" s="1">
        <v>45450.166666666664</v>
      </c>
      <c r="D3780">
        <v>1080828</v>
      </c>
      <c r="O3780">
        <f t="shared" si="544"/>
        <v>1826968.6101694917</v>
      </c>
      <c r="P3780">
        <f t="shared" si="545"/>
        <v>2907796.6101694917</v>
      </c>
      <c r="T3780">
        <v>185</v>
      </c>
      <c r="U3780">
        <f t="shared" si="546"/>
        <v>316313</v>
      </c>
      <c r="V3780">
        <f t="shared" si="547"/>
        <v>9176</v>
      </c>
      <c r="W3780" s="1">
        <v>45449.458333333336</v>
      </c>
      <c r="X3780">
        <f t="shared" si="548"/>
        <v>10840.575743546578</v>
      </c>
      <c r="Z3780">
        <f t="shared" si="549"/>
        <v>1664.5757435465785</v>
      </c>
      <c r="AK3780">
        <f t="shared" si="542"/>
        <v>11029.254276384085</v>
      </c>
      <c r="AL3780">
        <f t="shared" si="550"/>
        <v>1853.2542763840847</v>
      </c>
      <c r="AR3780">
        <f t="shared" si="543"/>
        <v>1853.2542763840847</v>
      </c>
      <c r="AT3780">
        <v>248.88147478850806</v>
      </c>
    </row>
    <row r="3781" spans="1:46">
      <c r="A3781" s="1">
        <v>45449.458333333336</v>
      </c>
      <c r="B3781">
        <v>5408060</v>
      </c>
      <c r="C3781" s="1">
        <v>45450.166666666664</v>
      </c>
      <c r="D3781">
        <v>1081612</v>
      </c>
      <c r="O3781">
        <f t="shared" si="544"/>
        <v>1828293.8380414313</v>
      </c>
      <c r="P3781">
        <f t="shared" si="545"/>
        <v>2909905.8380414313</v>
      </c>
      <c r="T3781">
        <v>180</v>
      </c>
      <c r="U3781">
        <f t="shared" si="546"/>
        <v>307764</v>
      </c>
      <c r="V3781">
        <f t="shared" si="547"/>
        <v>8928</v>
      </c>
      <c r="W3781" s="1">
        <v>45449.5</v>
      </c>
      <c r="X3781">
        <f t="shared" si="548"/>
        <v>10848.43916990391</v>
      </c>
      <c r="Z3781">
        <f t="shared" si="549"/>
        <v>1920.4391699039097</v>
      </c>
      <c r="AK3781">
        <f t="shared" si="542"/>
        <v>11037.254564452756</v>
      </c>
      <c r="AL3781">
        <f t="shared" si="550"/>
        <v>2109.2545644527563</v>
      </c>
      <c r="AR3781">
        <f t="shared" si="543"/>
        <v>2109.2545644527563</v>
      </c>
      <c r="AT3781">
        <v>249.24116925957424</v>
      </c>
    </row>
    <row r="3782" spans="1:46">
      <c r="A3782" s="1">
        <v>45449.5</v>
      </c>
      <c r="B3782">
        <v>5408390</v>
      </c>
      <c r="C3782" s="1">
        <v>45450.166666666664</v>
      </c>
      <c r="D3782">
        <v>1081678</v>
      </c>
      <c r="O3782">
        <f t="shared" si="544"/>
        <v>1828405.4005918754</v>
      </c>
      <c r="P3782">
        <f t="shared" si="545"/>
        <v>2910083.4005918754</v>
      </c>
      <c r="T3782">
        <v>170</v>
      </c>
      <c r="U3782">
        <f t="shared" si="546"/>
        <v>290666</v>
      </c>
      <c r="V3782">
        <f t="shared" si="547"/>
        <v>8432</v>
      </c>
      <c r="W3782" s="1">
        <v>45449.541666666664</v>
      </c>
      <c r="X3782">
        <f t="shared" si="548"/>
        <v>10849.101142020725</v>
      </c>
      <c r="Z3782">
        <f t="shared" si="549"/>
        <v>2417.1011420207251</v>
      </c>
      <c r="AK3782">
        <f t="shared" si="542"/>
        <v>11037.928058091191</v>
      </c>
      <c r="AL3782">
        <f t="shared" si="550"/>
        <v>2605.9280580911909</v>
      </c>
      <c r="AR3782">
        <f t="shared" si="543"/>
        <v>2605.9280580911909</v>
      </c>
      <c r="AT3782">
        <v>249.30622880165356</v>
      </c>
    </row>
    <row r="3783" spans="1:46">
      <c r="A3783" s="1">
        <v>45449.541666666664</v>
      </c>
      <c r="B3783">
        <v>5410870</v>
      </c>
      <c r="C3783" s="1">
        <v>45450.166666666664</v>
      </c>
      <c r="D3783">
        <v>1082174</v>
      </c>
      <c r="O3783">
        <f t="shared" si="544"/>
        <v>1829243.8100618781</v>
      </c>
      <c r="P3783">
        <f t="shared" si="545"/>
        <v>2911417.8100618781</v>
      </c>
      <c r="T3783">
        <v>160</v>
      </c>
      <c r="U3783">
        <f t="shared" si="546"/>
        <v>273568</v>
      </c>
      <c r="V3783">
        <f t="shared" si="547"/>
        <v>7936</v>
      </c>
      <c r="W3783" s="1">
        <v>45449.583333333336</v>
      </c>
      <c r="X3783">
        <f t="shared" si="548"/>
        <v>10854.075962777404</v>
      </c>
      <c r="Z3783">
        <f t="shared" si="549"/>
        <v>2918.0759627774041</v>
      </c>
      <c r="AK3783">
        <f t="shared" si="542"/>
        <v>11042.989464828514</v>
      </c>
      <c r="AL3783">
        <f t="shared" si="550"/>
        <v>3106.9894648285135</v>
      </c>
      <c r="AR3783">
        <f t="shared" si="543"/>
        <v>3106.9894648285135</v>
      </c>
      <c r="AT3783">
        <v>249.35852536726816</v>
      </c>
    </row>
    <row r="3784" spans="1:46">
      <c r="A3784" s="1">
        <v>45449.583333333336</v>
      </c>
      <c r="B3784">
        <v>5413760</v>
      </c>
      <c r="C3784" s="1">
        <v>45450.166666666664</v>
      </c>
      <c r="D3784">
        <v>1082752</v>
      </c>
      <c r="O3784">
        <f t="shared" si="544"/>
        <v>1830220.827549099</v>
      </c>
      <c r="P3784">
        <f t="shared" si="545"/>
        <v>2912972.827549099</v>
      </c>
      <c r="T3784">
        <v>155</v>
      </c>
      <c r="U3784">
        <f t="shared" si="546"/>
        <v>265019</v>
      </c>
      <c r="V3784">
        <f t="shared" si="547"/>
        <v>7688</v>
      </c>
      <c r="W3784" s="1">
        <v>45449.625</v>
      </c>
      <c r="X3784">
        <f t="shared" si="548"/>
        <v>10859.873233739823</v>
      </c>
      <c r="Z3784">
        <f t="shared" si="549"/>
        <v>3171.8732337398233</v>
      </c>
      <c r="AK3784">
        <f t="shared" ref="AK3784:AK3847" si="551">(7.5*(2793.73 - 865.322))*($D3784/MAX($D$2:$D$8785))*0.99*0.99</f>
        <v>11048.887636389345</v>
      </c>
      <c r="AL3784">
        <f t="shared" si="550"/>
        <v>3360.8876363893451</v>
      </c>
      <c r="AR3784">
        <f t="shared" si="543"/>
        <v>3360.8876363893451</v>
      </c>
      <c r="AT3784">
        <v>249.79985543086877</v>
      </c>
    </row>
    <row r="3785" spans="1:46">
      <c r="A3785" s="1">
        <v>45449.625</v>
      </c>
      <c r="B3785">
        <v>5415920</v>
      </c>
      <c r="C3785" s="1">
        <v>45450.166666666664</v>
      </c>
      <c r="D3785">
        <v>1083184</v>
      </c>
      <c r="O3785">
        <f t="shared" si="544"/>
        <v>1830951.0551520046</v>
      </c>
      <c r="P3785">
        <f t="shared" si="545"/>
        <v>2914135.0551520046</v>
      </c>
      <c r="T3785">
        <v>155</v>
      </c>
      <c r="U3785">
        <f t="shared" si="546"/>
        <v>265019</v>
      </c>
      <c r="V3785">
        <f t="shared" si="547"/>
        <v>7688</v>
      </c>
      <c r="W3785" s="1">
        <v>45449.666666666664</v>
      </c>
      <c r="X3785">
        <f t="shared" si="548"/>
        <v>10864.206142140802</v>
      </c>
      <c r="Z3785">
        <f t="shared" si="549"/>
        <v>3176.2061421408016</v>
      </c>
      <c r="AK3785">
        <f t="shared" si="551"/>
        <v>11053.295958386367</v>
      </c>
      <c r="AL3785">
        <f t="shared" si="550"/>
        <v>3365.2959583863667</v>
      </c>
      <c r="AR3785">
        <f t="shared" si="543"/>
        <v>3365.2959583863667</v>
      </c>
      <c r="AT3785">
        <v>249.84246518500368</v>
      </c>
    </row>
    <row r="3786" spans="1:46">
      <c r="A3786" s="1">
        <v>45449.666666666664</v>
      </c>
      <c r="B3786">
        <v>5419920</v>
      </c>
      <c r="C3786" s="1">
        <v>45450.166666666664</v>
      </c>
      <c r="D3786">
        <v>1083984</v>
      </c>
      <c r="O3786">
        <f t="shared" si="544"/>
        <v>1832303.3284907187</v>
      </c>
      <c r="P3786">
        <f t="shared" si="545"/>
        <v>2916287.3284907187</v>
      </c>
      <c r="T3786">
        <v>160</v>
      </c>
      <c r="U3786">
        <f t="shared" si="546"/>
        <v>273568</v>
      </c>
      <c r="V3786">
        <f t="shared" si="547"/>
        <v>7936</v>
      </c>
      <c r="W3786" s="1">
        <v>45449.708333333336</v>
      </c>
      <c r="X3786">
        <f t="shared" si="548"/>
        <v>10872.230046587058</v>
      </c>
      <c r="Z3786">
        <f t="shared" si="549"/>
        <v>2936.2300465870576</v>
      </c>
      <c r="AK3786">
        <f t="shared" si="551"/>
        <v>11061.459517640113</v>
      </c>
      <c r="AL3786">
        <f t="shared" si="550"/>
        <v>3125.4595176401126</v>
      </c>
      <c r="AR3786">
        <f t="shared" si="543"/>
        <v>3125.4595176401126</v>
      </c>
      <c r="AT3786">
        <v>249.95038341316467</v>
      </c>
    </row>
    <row r="3787" spans="1:46">
      <c r="A3787" s="1">
        <v>45449.708333333336</v>
      </c>
      <c r="B3787">
        <v>5426664</v>
      </c>
      <c r="C3787" s="1">
        <v>45450.166666666664</v>
      </c>
      <c r="D3787">
        <v>1085332.8</v>
      </c>
      <c r="O3787">
        <f t="shared" si="544"/>
        <v>1834583.2613397904</v>
      </c>
      <c r="P3787">
        <f t="shared" si="545"/>
        <v>2919916.0613397905</v>
      </c>
      <c r="T3787">
        <v>170</v>
      </c>
      <c r="U3787">
        <f t="shared" si="546"/>
        <v>290666</v>
      </c>
      <c r="V3787">
        <f t="shared" si="547"/>
        <v>8432</v>
      </c>
      <c r="W3787" s="1">
        <v>45449.75</v>
      </c>
      <c r="X3787">
        <f t="shared" si="548"/>
        <v>10885.758349483442</v>
      </c>
      <c r="Z3787">
        <f t="shared" si="549"/>
        <v>2453.7583494834416</v>
      </c>
      <c r="AK3787">
        <f t="shared" si="551"/>
        <v>11075.223278541927</v>
      </c>
      <c r="AL3787">
        <f t="shared" si="550"/>
        <v>2643.2232785419274</v>
      </c>
      <c r="AR3787">
        <f t="shared" si="543"/>
        <v>2643.2232785419274</v>
      </c>
      <c r="AT3787">
        <v>249.97079231129828</v>
      </c>
    </row>
    <row r="3788" spans="1:46">
      <c r="A3788" s="1">
        <v>45449.75</v>
      </c>
      <c r="B3788">
        <v>5432307</v>
      </c>
      <c r="C3788" s="1">
        <v>45450.166666666664</v>
      </c>
      <c r="D3788">
        <v>1086461.3999999999</v>
      </c>
      <c r="O3788">
        <f t="shared" si="544"/>
        <v>1836490.9809523812</v>
      </c>
      <c r="P3788">
        <f t="shared" si="545"/>
        <v>2922952.3809523811</v>
      </c>
      <c r="T3788">
        <v>180</v>
      </c>
      <c r="U3788">
        <f t="shared" si="546"/>
        <v>307764</v>
      </c>
      <c r="V3788">
        <f t="shared" si="547"/>
        <v>8928</v>
      </c>
      <c r="W3788" s="1">
        <v>45449.791666666664</v>
      </c>
      <c r="X3788">
        <f t="shared" si="548"/>
        <v>10897.078072680995</v>
      </c>
      <c r="Z3788">
        <f t="shared" si="549"/>
        <v>1969.0780726809953</v>
      </c>
      <c r="AK3788">
        <f t="shared" si="551"/>
        <v>11086.740019759147</v>
      </c>
      <c r="AL3788">
        <f t="shared" si="550"/>
        <v>2158.7400197591469</v>
      </c>
      <c r="AR3788">
        <f t="shared" si="543"/>
        <v>2158.7400197591469</v>
      </c>
      <c r="AT3788">
        <v>250.00013133821994</v>
      </c>
    </row>
    <row r="3789" spans="1:46">
      <c r="A3789" s="1">
        <v>45449.791666666664</v>
      </c>
      <c r="B3789">
        <v>5435771</v>
      </c>
      <c r="C3789" s="1">
        <v>45450.166666666664</v>
      </c>
      <c r="D3789">
        <v>1087154.2</v>
      </c>
      <c r="O3789">
        <f t="shared" si="544"/>
        <v>1837662.0496637074</v>
      </c>
      <c r="P3789">
        <f t="shared" si="545"/>
        <v>2924816.2496637073</v>
      </c>
      <c r="T3789">
        <v>185</v>
      </c>
      <c r="U3789">
        <f t="shared" si="546"/>
        <v>316313</v>
      </c>
      <c r="V3789">
        <f t="shared" si="547"/>
        <v>9176</v>
      </c>
      <c r="W3789" s="1">
        <v>45449.833333333336</v>
      </c>
      <c r="X3789">
        <f t="shared" si="548"/>
        <v>10904.026773931453</v>
      </c>
      <c r="Z3789">
        <f t="shared" si="549"/>
        <v>1728.0267739314531</v>
      </c>
      <c r="AK3789">
        <f t="shared" si="551"/>
        <v>11093.809662072892</v>
      </c>
      <c r="AL3789">
        <f t="shared" si="550"/>
        <v>1917.809662072892</v>
      </c>
      <c r="AR3789">
        <f t="shared" si="543"/>
        <v>1917.809662072892</v>
      </c>
      <c r="AT3789">
        <v>250.04731084903688</v>
      </c>
    </row>
    <row r="3790" spans="1:46">
      <c r="A3790" s="1">
        <v>45449.833333333336</v>
      </c>
      <c r="B3790">
        <v>5454210</v>
      </c>
      <c r="C3790" s="1">
        <v>45450.166666666664</v>
      </c>
      <c r="D3790">
        <v>1090842</v>
      </c>
      <c r="O3790">
        <f t="shared" si="544"/>
        <v>1843895.6916868445</v>
      </c>
      <c r="P3790">
        <f t="shared" si="545"/>
        <v>2934737.6916868445</v>
      </c>
      <c r="T3790">
        <v>180</v>
      </c>
      <c r="U3790">
        <f t="shared" si="546"/>
        <v>307764</v>
      </c>
      <c r="V3790">
        <f t="shared" si="547"/>
        <v>8928</v>
      </c>
      <c r="W3790" s="1">
        <v>45449.875</v>
      </c>
      <c r="X3790">
        <f t="shared" si="548"/>
        <v>10941.01496745258</v>
      </c>
      <c r="Z3790">
        <f t="shared" si="549"/>
        <v>2013.0149674525801</v>
      </c>
      <c r="AK3790">
        <f t="shared" si="551"/>
        <v>11131.441629342846</v>
      </c>
      <c r="AL3790">
        <f t="shared" si="550"/>
        <v>2203.4416293428458</v>
      </c>
      <c r="AR3790">
        <f t="shared" si="543"/>
        <v>2203.4416293428458</v>
      </c>
      <c r="AT3790">
        <v>250.1634025232961</v>
      </c>
    </row>
    <row r="3791" spans="1:46">
      <c r="A3791" s="1">
        <v>45449.875</v>
      </c>
      <c r="B3791">
        <v>5468360</v>
      </c>
      <c r="C3791" s="1">
        <v>45450.166666666664</v>
      </c>
      <c r="D3791">
        <v>1093672</v>
      </c>
      <c r="O3791">
        <f t="shared" si="544"/>
        <v>1848679.3586225454</v>
      </c>
      <c r="P3791">
        <f t="shared" si="545"/>
        <v>2942351.3586225454</v>
      </c>
      <c r="T3791">
        <v>175</v>
      </c>
      <c r="U3791">
        <f t="shared" si="546"/>
        <v>299215</v>
      </c>
      <c r="V3791">
        <f t="shared" si="547"/>
        <v>8680</v>
      </c>
      <c r="W3791" s="1">
        <v>45449.916666666664</v>
      </c>
      <c r="X3791">
        <f t="shared" si="548"/>
        <v>10969.399529431206</v>
      </c>
      <c r="Z3791">
        <f t="shared" si="549"/>
        <v>2289.3995294312062</v>
      </c>
      <c r="AK3791">
        <f t="shared" si="551"/>
        <v>11160.320220202972</v>
      </c>
      <c r="AL3791">
        <f t="shared" si="550"/>
        <v>2480.3202202029715</v>
      </c>
      <c r="AR3791">
        <f t="shared" si="543"/>
        <v>2480.3202202029715</v>
      </c>
      <c r="AT3791">
        <v>250.40064360555516</v>
      </c>
    </row>
    <row r="3792" spans="1:46">
      <c r="A3792" s="1">
        <v>45449.916666666664</v>
      </c>
      <c r="B3792">
        <v>5349130</v>
      </c>
      <c r="C3792" s="1">
        <v>45450.166666666664</v>
      </c>
      <c r="D3792">
        <v>1069826</v>
      </c>
      <c r="O3792">
        <f t="shared" si="544"/>
        <v>1808371.471078827</v>
      </c>
      <c r="P3792">
        <f t="shared" si="545"/>
        <v>2878197.471078827</v>
      </c>
      <c r="T3792">
        <v>165</v>
      </c>
      <c r="U3792">
        <f t="shared" si="546"/>
        <v>282117</v>
      </c>
      <c r="V3792">
        <f t="shared" si="547"/>
        <v>8184</v>
      </c>
      <c r="W3792" s="1">
        <v>45449.958333333336</v>
      </c>
      <c r="X3792">
        <f t="shared" si="548"/>
        <v>10730.226997649452</v>
      </c>
      <c r="Z3792">
        <f t="shared" si="549"/>
        <v>2546.2269976494517</v>
      </c>
      <c r="AK3792">
        <f t="shared" si="551"/>
        <v>10916.984927746949</v>
      </c>
      <c r="AL3792">
        <f t="shared" si="550"/>
        <v>2732.9849277469493</v>
      </c>
      <c r="AR3792">
        <f t="shared" si="543"/>
        <v>2732.9849277469493</v>
      </c>
      <c r="AT3792">
        <v>250.59198938411828</v>
      </c>
    </row>
    <row r="3793" spans="1:46">
      <c r="A3793" s="1">
        <v>45449.958333333336</v>
      </c>
      <c r="B3793">
        <v>5348510</v>
      </c>
      <c r="C3793" s="1">
        <v>45450.166666666664</v>
      </c>
      <c r="D3793">
        <v>1069702</v>
      </c>
      <c r="O3793">
        <f t="shared" si="544"/>
        <v>1808161.8687113267</v>
      </c>
      <c r="P3793">
        <f t="shared" si="545"/>
        <v>2877863.8687113267</v>
      </c>
      <c r="T3793">
        <v>150</v>
      </c>
      <c r="U3793">
        <f t="shared" si="546"/>
        <v>256470</v>
      </c>
      <c r="V3793">
        <f t="shared" si="547"/>
        <v>7440</v>
      </c>
      <c r="W3793" s="1">
        <v>45450</v>
      </c>
      <c r="X3793">
        <f t="shared" si="548"/>
        <v>10728.983292460283</v>
      </c>
      <c r="Z3793">
        <f t="shared" si="549"/>
        <v>3288.9832924602833</v>
      </c>
      <c r="AK3793">
        <f t="shared" si="551"/>
        <v>10915.719576062622</v>
      </c>
      <c r="AL3793">
        <f t="shared" si="550"/>
        <v>3475.7195760626219</v>
      </c>
      <c r="AR3793">
        <f t="shared" si="543"/>
        <v>3475.7195760626219</v>
      </c>
      <c r="AT3793">
        <v>251.55375623698819</v>
      </c>
    </row>
    <row r="3794" spans="1:46">
      <c r="A3794" s="1">
        <v>45450</v>
      </c>
      <c r="B3794">
        <v>5347150</v>
      </c>
      <c r="C3794" s="1">
        <v>45451.166666666664</v>
      </c>
      <c r="D3794">
        <v>1069430</v>
      </c>
      <c r="O3794">
        <f t="shared" si="544"/>
        <v>1807702.095776164</v>
      </c>
      <c r="P3794">
        <f t="shared" si="545"/>
        <v>2877132.095776164</v>
      </c>
      <c r="T3794">
        <v>140</v>
      </c>
      <c r="U3794">
        <f t="shared" si="546"/>
        <v>239372</v>
      </c>
      <c r="V3794">
        <f t="shared" si="547"/>
        <v>6944</v>
      </c>
      <c r="W3794" s="1">
        <v>45450.041666666664</v>
      </c>
      <c r="X3794">
        <f t="shared" si="548"/>
        <v>10726.255164948556</v>
      </c>
      <c r="Z3794">
        <f t="shared" si="549"/>
        <v>3782.2551649485558</v>
      </c>
      <c r="AK3794">
        <f t="shared" si="551"/>
        <v>10912.943965916347</v>
      </c>
      <c r="AL3794">
        <f t="shared" si="550"/>
        <v>3968.9439659163472</v>
      </c>
      <c r="AR3794">
        <f t="shared" si="543"/>
        <v>3968.9439659163472</v>
      </c>
      <c r="AT3794">
        <v>252.28592792926975</v>
      </c>
    </row>
    <row r="3795" spans="1:46">
      <c r="A3795" s="1">
        <v>45450.041666666664</v>
      </c>
      <c r="B3795">
        <v>5370100</v>
      </c>
      <c r="C3795" s="1">
        <v>45451.166666666664</v>
      </c>
      <c r="D3795">
        <v>1074020</v>
      </c>
      <c r="O3795">
        <f t="shared" si="544"/>
        <v>1815460.7640570356</v>
      </c>
      <c r="P3795">
        <f t="shared" si="545"/>
        <v>2889480.7640570356</v>
      </c>
      <c r="T3795">
        <v>135</v>
      </c>
      <c r="U3795">
        <f t="shared" si="546"/>
        <v>230823</v>
      </c>
      <c r="V3795">
        <f t="shared" si="547"/>
        <v>6696</v>
      </c>
      <c r="W3795" s="1">
        <v>45450.083333333336</v>
      </c>
      <c r="X3795">
        <f t="shared" si="548"/>
        <v>10772.292316708947</v>
      </c>
      <c r="Z3795">
        <f t="shared" si="549"/>
        <v>4076.2923167089466</v>
      </c>
      <c r="AK3795">
        <f t="shared" si="551"/>
        <v>10959.782387134712</v>
      </c>
      <c r="AL3795">
        <f t="shared" si="550"/>
        <v>4263.7823871347118</v>
      </c>
      <c r="AR3795">
        <f t="shared" si="543"/>
        <v>4263.7823871347118</v>
      </c>
      <c r="AT3795">
        <v>252.55531549780244</v>
      </c>
    </row>
    <row r="3796" spans="1:46">
      <c r="A3796" s="1">
        <v>45450.083333333336</v>
      </c>
      <c r="B3796">
        <v>5507940</v>
      </c>
      <c r="C3796" s="1">
        <v>45451.166666666664</v>
      </c>
      <c r="D3796">
        <v>1101588</v>
      </c>
      <c r="O3796">
        <f t="shared" si="544"/>
        <v>1862060.1033091205</v>
      </c>
      <c r="P3796">
        <f t="shared" si="545"/>
        <v>2963648.1033091205</v>
      </c>
      <c r="T3796">
        <v>130</v>
      </c>
      <c r="U3796">
        <f t="shared" si="546"/>
        <v>222274</v>
      </c>
      <c r="V3796">
        <f t="shared" si="547"/>
        <v>6448</v>
      </c>
      <c r="W3796" s="1">
        <v>45450.125</v>
      </c>
      <c r="X3796">
        <f t="shared" si="548"/>
        <v>11048.796063926904</v>
      </c>
      <c r="Z3796">
        <f t="shared" si="549"/>
        <v>4600.796063926904</v>
      </c>
      <c r="AK3796">
        <f t="shared" si="551"/>
        <v>11241.098639018783</v>
      </c>
      <c r="AL3796">
        <f t="shared" si="550"/>
        <v>4793.0986390187827</v>
      </c>
      <c r="AR3796">
        <f t="shared" si="543"/>
        <v>4793.0986390187827</v>
      </c>
      <c r="AT3796">
        <v>252.6941058919565</v>
      </c>
    </row>
    <row r="3797" spans="1:46">
      <c r="A3797" s="1">
        <v>45450.125</v>
      </c>
      <c r="B3797">
        <v>5524570</v>
      </c>
      <c r="C3797" s="1">
        <v>45451.166666666664</v>
      </c>
      <c r="D3797">
        <v>1104914</v>
      </c>
      <c r="O3797">
        <f t="shared" si="544"/>
        <v>1867682.1797148241</v>
      </c>
      <c r="P3797">
        <f t="shared" si="545"/>
        <v>2972596.1797148241</v>
      </c>
      <c r="T3797">
        <v>125</v>
      </c>
      <c r="U3797">
        <f t="shared" si="546"/>
        <v>213725</v>
      </c>
      <c r="V3797">
        <f t="shared" si="547"/>
        <v>6200</v>
      </c>
      <c r="W3797" s="1">
        <v>45450.166666666664</v>
      </c>
      <c r="X3797">
        <f t="shared" si="548"/>
        <v>11082.155446662213</v>
      </c>
      <c r="Z3797">
        <f t="shared" si="549"/>
        <v>4882.1554466622129</v>
      </c>
      <c r="AK3797">
        <f t="shared" si="551"/>
        <v>11275.038636616229</v>
      </c>
      <c r="AL3797">
        <f t="shared" si="550"/>
        <v>5075.0386366162293</v>
      </c>
      <c r="AR3797">
        <f t="shared" si="543"/>
        <v>5075.0386366162293</v>
      </c>
      <c r="AT3797">
        <v>253.93011854936231</v>
      </c>
    </row>
    <row r="3798" spans="1:46">
      <c r="A3798" s="1">
        <v>45450.166666666664</v>
      </c>
      <c r="B3798">
        <v>5533260</v>
      </c>
      <c r="C3798" s="1">
        <v>45451.166666666664</v>
      </c>
      <c r="D3798">
        <v>1106652</v>
      </c>
      <c r="O3798">
        <f t="shared" si="544"/>
        <v>1870619.9935431802</v>
      </c>
      <c r="P3798">
        <f t="shared" si="545"/>
        <v>2977271.9935431802</v>
      </c>
      <c r="T3798">
        <v>120</v>
      </c>
      <c r="U3798">
        <f t="shared" si="546"/>
        <v>205176</v>
      </c>
      <c r="V3798">
        <f t="shared" si="547"/>
        <v>5952</v>
      </c>
      <c r="W3798" s="1">
        <v>45450.208333333336</v>
      </c>
      <c r="X3798">
        <f t="shared" si="548"/>
        <v>11099.5873790717</v>
      </c>
      <c r="Z3798">
        <f t="shared" si="549"/>
        <v>5147.5873790716996</v>
      </c>
      <c r="AK3798">
        <f t="shared" si="551"/>
        <v>11292.773969094993</v>
      </c>
      <c r="AL3798">
        <f t="shared" si="550"/>
        <v>5340.7739690949929</v>
      </c>
      <c r="AR3798">
        <f t="shared" si="543"/>
        <v>5340.7739690949929</v>
      </c>
      <c r="AT3798">
        <v>254.9365162724971</v>
      </c>
    </row>
    <row r="3799" spans="1:46">
      <c r="A3799" s="1">
        <v>45450.208333333336</v>
      </c>
      <c r="B3799">
        <v>5542750</v>
      </c>
      <c r="C3799" s="1">
        <v>45451.166666666664</v>
      </c>
      <c r="D3799">
        <v>1108550</v>
      </c>
      <c r="O3799">
        <f t="shared" si="544"/>
        <v>1873828.2620392791</v>
      </c>
      <c r="P3799">
        <f t="shared" si="545"/>
        <v>2982378.2620392791</v>
      </c>
      <c r="T3799">
        <v>125</v>
      </c>
      <c r="U3799">
        <f t="shared" si="546"/>
        <v>213725</v>
      </c>
      <c r="V3799">
        <f t="shared" si="547"/>
        <v>6200</v>
      </c>
      <c r="W3799" s="1">
        <v>45450.25</v>
      </c>
      <c r="X3799">
        <f t="shared" si="548"/>
        <v>11118.624092370443</v>
      </c>
      <c r="Z3799">
        <f t="shared" si="549"/>
        <v>4918.6240923704427</v>
      </c>
      <c r="AK3799">
        <f t="shared" si="551"/>
        <v>11312.142013424504</v>
      </c>
      <c r="AL3799">
        <f t="shared" si="550"/>
        <v>5112.1420134245036</v>
      </c>
      <c r="AR3799">
        <f t="shared" si="543"/>
        <v>5112.1420134245036</v>
      </c>
      <c r="AT3799">
        <v>255.03729632973227</v>
      </c>
    </row>
    <row r="3800" spans="1:46">
      <c r="A3800" s="1">
        <v>45450.25</v>
      </c>
      <c r="B3800">
        <v>5551200</v>
      </c>
      <c r="C3800" s="1">
        <v>45451.166666666664</v>
      </c>
      <c r="D3800">
        <v>1110240</v>
      </c>
      <c r="O3800">
        <f t="shared" si="544"/>
        <v>1876684.9394673128</v>
      </c>
      <c r="P3800">
        <f t="shared" si="545"/>
        <v>2986924.9394673128</v>
      </c>
      <c r="T3800">
        <v>140</v>
      </c>
      <c r="U3800">
        <f t="shared" si="546"/>
        <v>239372</v>
      </c>
      <c r="V3800">
        <f t="shared" si="547"/>
        <v>6944</v>
      </c>
      <c r="W3800" s="1">
        <v>45450.291666666664</v>
      </c>
      <c r="X3800">
        <f t="shared" si="548"/>
        <v>11135.574590513157</v>
      </c>
      <c r="Z3800">
        <f t="shared" si="549"/>
        <v>4191.5745905131571</v>
      </c>
      <c r="AK3800">
        <f t="shared" si="551"/>
        <v>11329.387532348041</v>
      </c>
      <c r="AL3800">
        <f t="shared" si="550"/>
        <v>4385.3875323480406</v>
      </c>
      <c r="AR3800">
        <f t="shared" si="543"/>
        <v>4385.3875323480406</v>
      </c>
      <c r="AT3800">
        <v>255.13550797272728</v>
      </c>
    </row>
    <row r="3801" spans="1:46">
      <c r="A3801" s="1">
        <v>45450.291666666664</v>
      </c>
      <c r="B3801">
        <v>5555580</v>
      </c>
      <c r="C3801" s="1">
        <v>45451.166666666664</v>
      </c>
      <c r="D3801">
        <v>1111116</v>
      </c>
      <c r="O3801">
        <f t="shared" si="544"/>
        <v>1878165.6787732043</v>
      </c>
      <c r="P3801">
        <f t="shared" si="545"/>
        <v>2989281.6787732043</v>
      </c>
      <c r="T3801">
        <v>155</v>
      </c>
      <c r="U3801">
        <f t="shared" si="546"/>
        <v>265019</v>
      </c>
      <c r="V3801">
        <f t="shared" si="547"/>
        <v>7688</v>
      </c>
      <c r="W3801" s="1">
        <v>45450.333333333336</v>
      </c>
      <c r="X3801">
        <f t="shared" si="548"/>
        <v>11144.360765881805</v>
      </c>
      <c r="Z3801">
        <f t="shared" si="549"/>
        <v>3456.3607658818055</v>
      </c>
      <c r="AK3801">
        <f t="shared" si="551"/>
        <v>11338.326629730891</v>
      </c>
      <c r="AL3801">
        <f t="shared" si="550"/>
        <v>3650.326629730891</v>
      </c>
      <c r="AR3801">
        <f t="shared" si="543"/>
        <v>3650.326629730891</v>
      </c>
      <c r="AT3801">
        <v>255.26051000209009</v>
      </c>
    </row>
    <row r="3802" spans="1:46">
      <c r="A3802" s="1">
        <v>45450.333333333336</v>
      </c>
      <c r="B3802">
        <v>5584880</v>
      </c>
      <c r="C3802" s="1">
        <v>45451.166666666664</v>
      </c>
      <c r="D3802">
        <v>1116976</v>
      </c>
      <c r="O3802">
        <f t="shared" si="544"/>
        <v>1888071.0809792844</v>
      </c>
      <c r="P3802">
        <f t="shared" si="545"/>
        <v>3005047.0809792844</v>
      </c>
      <c r="T3802">
        <v>170</v>
      </c>
      <c r="U3802">
        <f t="shared" si="546"/>
        <v>290666</v>
      </c>
      <c r="V3802">
        <f t="shared" si="547"/>
        <v>8432</v>
      </c>
      <c r="W3802" s="1">
        <v>45450.375</v>
      </c>
      <c r="X3802">
        <f t="shared" si="548"/>
        <v>11203.135865950628</v>
      </c>
      <c r="Z3802">
        <f t="shared" si="549"/>
        <v>2771.1358659506277</v>
      </c>
      <c r="AK3802">
        <f t="shared" si="551"/>
        <v>11398.124701264576</v>
      </c>
      <c r="AL3802">
        <f t="shared" si="550"/>
        <v>2966.1247012645763</v>
      </c>
      <c r="AR3802">
        <f t="shared" si="543"/>
        <v>2966.1247012645763</v>
      </c>
      <c r="AT3802">
        <v>256.22484526920198</v>
      </c>
    </row>
    <row r="3803" spans="1:46">
      <c r="A3803" s="1">
        <v>45450.375</v>
      </c>
      <c r="B3803">
        <v>5624570</v>
      </c>
      <c r="C3803" s="1">
        <v>45451.166666666664</v>
      </c>
      <c r="D3803">
        <v>1124914</v>
      </c>
      <c r="O3803">
        <f t="shared" si="544"/>
        <v>1901489.0131826745</v>
      </c>
      <c r="P3803">
        <f t="shared" si="545"/>
        <v>3026403.0131826745</v>
      </c>
      <c r="T3803">
        <v>180</v>
      </c>
      <c r="U3803">
        <f t="shared" si="546"/>
        <v>307764</v>
      </c>
      <c r="V3803">
        <f t="shared" si="547"/>
        <v>8928</v>
      </c>
      <c r="W3803" s="1">
        <v>45450.416666666664</v>
      </c>
      <c r="X3803">
        <f t="shared" si="548"/>
        <v>11282.753057818594</v>
      </c>
      <c r="Z3803">
        <f t="shared" si="549"/>
        <v>2354.7530578185942</v>
      </c>
      <c r="AK3803">
        <f t="shared" si="551"/>
        <v>11479.127617959868</v>
      </c>
      <c r="AL3803">
        <f t="shared" si="550"/>
        <v>2551.1276179598681</v>
      </c>
      <c r="AR3803">
        <f t="shared" si="543"/>
        <v>2551.1276179598681</v>
      </c>
      <c r="AT3803">
        <v>256.26183021779252</v>
      </c>
    </row>
    <row r="3804" spans="1:46">
      <c r="A3804" s="1">
        <v>45450.416666666664</v>
      </c>
      <c r="B3804">
        <v>5641990</v>
      </c>
      <c r="C3804" s="1">
        <v>45451.166666666664</v>
      </c>
      <c r="D3804">
        <v>1128398</v>
      </c>
      <c r="O3804">
        <f t="shared" si="544"/>
        <v>1907378.1635727738</v>
      </c>
      <c r="P3804">
        <f t="shared" si="545"/>
        <v>3035776.1635727738</v>
      </c>
      <c r="T3804">
        <v>185</v>
      </c>
      <c r="U3804">
        <f t="shared" si="546"/>
        <v>316313</v>
      </c>
      <c r="V3804">
        <f t="shared" si="547"/>
        <v>9176</v>
      </c>
      <c r="W3804" s="1">
        <v>45450.458333333336</v>
      </c>
      <c r="X3804">
        <f t="shared" si="548"/>
        <v>11317.697161682036</v>
      </c>
      <c r="Z3804">
        <f t="shared" si="549"/>
        <v>2141.6971616820356</v>
      </c>
      <c r="AK3804">
        <f t="shared" si="551"/>
        <v>11514.67991850993</v>
      </c>
      <c r="AL3804">
        <f t="shared" si="550"/>
        <v>2338.6799185099298</v>
      </c>
      <c r="AR3804">
        <f t="shared" si="543"/>
        <v>2338.6799185099298</v>
      </c>
      <c r="AT3804">
        <v>256.40852535240992</v>
      </c>
    </row>
    <row r="3805" spans="1:46">
      <c r="A3805" s="1">
        <v>45450.458333333336</v>
      </c>
      <c r="B3805">
        <v>5640960</v>
      </c>
      <c r="C3805" s="1">
        <v>45451.166666666664</v>
      </c>
      <c r="D3805">
        <v>1128192</v>
      </c>
      <c r="O3805">
        <f t="shared" si="544"/>
        <v>1907029.9531880552</v>
      </c>
      <c r="P3805">
        <f t="shared" si="545"/>
        <v>3035221.9531880552</v>
      </c>
      <c r="T3805">
        <v>180</v>
      </c>
      <c r="U3805">
        <f t="shared" si="546"/>
        <v>307764</v>
      </c>
      <c r="V3805">
        <f t="shared" si="547"/>
        <v>8928</v>
      </c>
      <c r="W3805" s="1">
        <v>45450.5</v>
      </c>
      <c r="X3805">
        <f t="shared" si="548"/>
        <v>11315.631006287127</v>
      </c>
      <c r="Z3805">
        <f t="shared" si="549"/>
        <v>2387.6310062871271</v>
      </c>
      <c r="AK3805">
        <f t="shared" si="551"/>
        <v>11512.57780200209</v>
      </c>
      <c r="AL3805">
        <f t="shared" si="550"/>
        <v>2584.5778020020898</v>
      </c>
      <c r="AR3805">
        <f t="shared" si="543"/>
        <v>2584.5778020020898</v>
      </c>
      <c r="AT3805">
        <v>258.20193997399292</v>
      </c>
    </row>
    <row r="3806" spans="1:46">
      <c r="A3806" s="1">
        <v>45450.5</v>
      </c>
      <c r="B3806">
        <v>5651960</v>
      </c>
      <c r="C3806" s="1">
        <v>45451.166666666664</v>
      </c>
      <c r="D3806">
        <v>1130392</v>
      </c>
      <c r="O3806">
        <f t="shared" si="544"/>
        <v>1910748.7048695185</v>
      </c>
      <c r="P3806">
        <f t="shared" si="545"/>
        <v>3041140.7048695185</v>
      </c>
      <c r="T3806">
        <v>170</v>
      </c>
      <c r="U3806">
        <f t="shared" si="546"/>
        <v>290666</v>
      </c>
      <c r="V3806">
        <f t="shared" si="547"/>
        <v>8432</v>
      </c>
      <c r="W3806" s="1">
        <v>45450.541666666664</v>
      </c>
      <c r="X3806">
        <f t="shared" si="548"/>
        <v>11337.696743514329</v>
      </c>
      <c r="Z3806">
        <f t="shared" si="549"/>
        <v>2905.6967435143288</v>
      </c>
      <c r="AK3806">
        <f t="shared" si="551"/>
        <v>11535.02758994989</v>
      </c>
      <c r="AL3806">
        <f t="shared" si="550"/>
        <v>3103.0275899498902</v>
      </c>
      <c r="AR3806">
        <f t="shared" si="543"/>
        <v>3103.0275899498902</v>
      </c>
      <c r="AT3806">
        <v>258.2045083882349</v>
      </c>
    </row>
    <row r="3807" spans="1:46">
      <c r="A3807" s="1">
        <v>45450.541666666664</v>
      </c>
      <c r="B3807">
        <v>5651700</v>
      </c>
      <c r="C3807" s="1">
        <v>45451.166666666664</v>
      </c>
      <c r="D3807">
        <v>1130340</v>
      </c>
      <c r="O3807">
        <f t="shared" si="544"/>
        <v>1910660.8071025023</v>
      </c>
      <c r="P3807">
        <f t="shared" si="545"/>
        <v>3041000.8071025023</v>
      </c>
      <c r="T3807">
        <v>160</v>
      </c>
      <c r="U3807">
        <f t="shared" si="546"/>
        <v>273568</v>
      </c>
      <c r="V3807">
        <f t="shared" si="547"/>
        <v>7936</v>
      </c>
      <c r="W3807" s="1">
        <v>45450.583333333336</v>
      </c>
      <c r="X3807">
        <f t="shared" si="548"/>
        <v>11337.175189725322</v>
      </c>
      <c r="Z3807">
        <f t="shared" si="549"/>
        <v>3401.1751897253216</v>
      </c>
      <c r="AK3807">
        <f t="shared" si="551"/>
        <v>11534.496958598396</v>
      </c>
      <c r="AL3807">
        <f t="shared" si="550"/>
        <v>3598.4969585983963</v>
      </c>
      <c r="AR3807">
        <f t="shared" si="543"/>
        <v>3598.4969585983963</v>
      </c>
      <c r="AT3807">
        <v>258.28614398077298</v>
      </c>
    </row>
    <row r="3808" spans="1:46">
      <c r="A3808" s="1">
        <v>45450.583333333336</v>
      </c>
      <c r="B3808">
        <v>5644790</v>
      </c>
      <c r="C3808" s="1">
        <v>45451.166666666664</v>
      </c>
      <c r="D3808">
        <v>1128958</v>
      </c>
      <c r="O3808">
        <f t="shared" si="544"/>
        <v>1908324.7549098739</v>
      </c>
      <c r="P3808">
        <f t="shared" si="545"/>
        <v>3037282.7549098739</v>
      </c>
      <c r="T3808">
        <v>155</v>
      </c>
      <c r="U3808">
        <f t="shared" si="546"/>
        <v>265019</v>
      </c>
      <c r="V3808">
        <f t="shared" si="547"/>
        <v>7688</v>
      </c>
      <c r="W3808" s="1">
        <v>45450.625</v>
      </c>
      <c r="X3808">
        <f t="shared" si="548"/>
        <v>11323.313894794415</v>
      </c>
      <c r="Z3808">
        <f t="shared" si="549"/>
        <v>3635.3138947944153</v>
      </c>
      <c r="AK3808">
        <f t="shared" si="551"/>
        <v>11520.394409987552</v>
      </c>
      <c r="AL3808">
        <f t="shared" si="550"/>
        <v>3832.3944099875516</v>
      </c>
      <c r="AR3808">
        <f t="shared" si="543"/>
        <v>3832.3944099875516</v>
      </c>
      <c r="AT3808">
        <v>258.69432194345973</v>
      </c>
    </row>
    <row r="3809" spans="1:46">
      <c r="A3809" s="1">
        <v>45450.625</v>
      </c>
      <c r="B3809">
        <v>5646530</v>
      </c>
      <c r="C3809" s="1">
        <v>45451.166666666664</v>
      </c>
      <c r="D3809">
        <v>1129306</v>
      </c>
      <c r="O3809">
        <f t="shared" si="544"/>
        <v>1908912.9938122146</v>
      </c>
      <c r="P3809">
        <f t="shared" si="545"/>
        <v>3038218.9938122146</v>
      </c>
      <c r="T3809">
        <v>155</v>
      </c>
      <c r="U3809">
        <f t="shared" si="546"/>
        <v>265019</v>
      </c>
      <c r="V3809">
        <f t="shared" si="547"/>
        <v>7688</v>
      </c>
      <c r="W3809" s="1">
        <v>45450.666666666664</v>
      </c>
      <c r="X3809">
        <f t="shared" si="548"/>
        <v>11326.804293228535</v>
      </c>
      <c r="Z3809">
        <f t="shared" si="549"/>
        <v>3638.8042932285352</v>
      </c>
      <c r="AK3809">
        <f t="shared" si="551"/>
        <v>11523.945558262929</v>
      </c>
      <c r="AL3809">
        <f t="shared" si="550"/>
        <v>3835.9455582629289</v>
      </c>
      <c r="AR3809">
        <f t="shared" si="543"/>
        <v>3835.9455582629289</v>
      </c>
      <c r="AT3809">
        <v>258.71346640815864</v>
      </c>
    </row>
    <row r="3810" spans="1:46">
      <c r="A3810" s="1">
        <v>45450.666666666664</v>
      </c>
      <c r="B3810">
        <v>5679230</v>
      </c>
      <c r="C3810" s="1">
        <v>45451.166666666664</v>
      </c>
      <c r="D3810">
        <v>1135846</v>
      </c>
      <c r="O3810">
        <f t="shared" si="544"/>
        <v>1919967.8283562013</v>
      </c>
      <c r="P3810">
        <f t="shared" si="545"/>
        <v>3055813.8283562013</v>
      </c>
      <c r="T3810">
        <v>160</v>
      </c>
      <c r="U3810">
        <f t="shared" si="546"/>
        <v>273568</v>
      </c>
      <c r="V3810">
        <f t="shared" si="547"/>
        <v>7936</v>
      </c>
      <c r="W3810" s="1">
        <v>45450.708333333336</v>
      </c>
      <c r="X3810">
        <f t="shared" si="548"/>
        <v>11392.399712076674</v>
      </c>
      <c r="Z3810">
        <f t="shared" si="549"/>
        <v>3456.3997120766744</v>
      </c>
      <c r="AK3810">
        <f t="shared" si="551"/>
        <v>11590.6826551623</v>
      </c>
      <c r="AL3810">
        <f t="shared" si="550"/>
        <v>3654.6826551622999</v>
      </c>
      <c r="AR3810">
        <f t="shared" si="543"/>
        <v>3654.6826551622999</v>
      </c>
      <c r="AT3810">
        <v>258.89457807712643</v>
      </c>
    </row>
    <row r="3811" spans="1:46">
      <c r="A3811" s="1">
        <v>45450.708333333336</v>
      </c>
      <c r="B3811">
        <v>5688610</v>
      </c>
      <c r="C3811" s="1">
        <v>45451.166666666664</v>
      </c>
      <c r="D3811">
        <v>1137722</v>
      </c>
      <c r="O3811">
        <f t="shared" si="544"/>
        <v>1923138.9093354857</v>
      </c>
      <c r="P3811">
        <f t="shared" si="545"/>
        <v>3060860.9093354857</v>
      </c>
      <c r="T3811">
        <v>170</v>
      </c>
      <c r="U3811">
        <f t="shared" si="546"/>
        <v>290666</v>
      </c>
      <c r="V3811">
        <f t="shared" si="547"/>
        <v>8432</v>
      </c>
      <c r="W3811" s="1">
        <v>45450.75</v>
      </c>
      <c r="X3811">
        <f t="shared" si="548"/>
        <v>11411.215768003143</v>
      </c>
      <c r="Z3811">
        <f t="shared" si="549"/>
        <v>2979.2157680031432</v>
      </c>
      <c r="AK3811">
        <f t="shared" si="551"/>
        <v>11609.826201612334</v>
      </c>
      <c r="AL3811">
        <f t="shared" si="550"/>
        <v>3177.8262016123335</v>
      </c>
      <c r="AR3811">
        <f t="shared" si="543"/>
        <v>3177.8262016123335</v>
      </c>
      <c r="AT3811">
        <v>259.98772844759333</v>
      </c>
    </row>
    <row r="3812" spans="1:46">
      <c r="A3812" s="1">
        <v>45450.75</v>
      </c>
      <c r="B3812">
        <v>5689850</v>
      </c>
      <c r="C3812" s="1">
        <v>45451.166666666664</v>
      </c>
      <c r="D3812">
        <v>1137970</v>
      </c>
      <c r="O3812">
        <f t="shared" si="544"/>
        <v>1923558.1140704872</v>
      </c>
      <c r="P3812">
        <f t="shared" si="545"/>
        <v>3061528.1140704872</v>
      </c>
      <c r="T3812">
        <v>180</v>
      </c>
      <c r="U3812">
        <f t="shared" si="546"/>
        <v>307764</v>
      </c>
      <c r="V3812">
        <f t="shared" si="547"/>
        <v>8928</v>
      </c>
      <c r="W3812" s="1">
        <v>45450.791666666664</v>
      </c>
      <c r="X3812">
        <f t="shared" si="548"/>
        <v>11413.703178381482</v>
      </c>
      <c r="Z3812">
        <f t="shared" si="549"/>
        <v>2485.7031783814818</v>
      </c>
      <c r="AK3812">
        <f t="shared" si="551"/>
        <v>11612.356904980996</v>
      </c>
      <c r="AL3812">
        <f t="shared" si="550"/>
        <v>2684.3569049809958</v>
      </c>
      <c r="AR3812">
        <f t="shared" si="543"/>
        <v>2684.3569049809958</v>
      </c>
      <c r="AT3812">
        <v>260.60892552041514</v>
      </c>
    </row>
    <row r="3813" spans="1:46">
      <c r="A3813" s="1">
        <v>45450.791666666664</v>
      </c>
      <c r="B3813">
        <v>5690880</v>
      </c>
      <c r="C3813" s="1">
        <v>45451.166666666664</v>
      </c>
      <c r="D3813">
        <v>1138176</v>
      </c>
      <c r="O3813">
        <f t="shared" si="544"/>
        <v>1923906.3244552058</v>
      </c>
      <c r="P3813">
        <f t="shared" si="545"/>
        <v>3062082.3244552058</v>
      </c>
      <c r="T3813">
        <v>185</v>
      </c>
      <c r="U3813">
        <f t="shared" si="546"/>
        <v>316313</v>
      </c>
      <c r="V3813">
        <f t="shared" si="547"/>
        <v>9176</v>
      </c>
      <c r="W3813" s="1">
        <v>45450.833333333336</v>
      </c>
      <c r="X3813">
        <f t="shared" si="548"/>
        <v>11415.769333776394</v>
      </c>
      <c r="Z3813">
        <f t="shared" si="549"/>
        <v>2239.769333776394</v>
      </c>
      <c r="AK3813">
        <f t="shared" si="551"/>
        <v>11614.459021488836</v>
      </c>
      <c r="AL3813">
        <f t="shared" si="550"/>
        <v>2438.4590214888358</v>
      </c>
      <c r="AR3813">
        <f t="shared" si="543"/>
        <v>2438.4590214888358</v>
      </c>
      <c r="AT3813">
        <v>260.79260560362309</v>
      </c>
    </row>
    <row r="3814" spans="1:46">
      <c r="A3814" s="1">
        <v>45450.833333333336</v>
      </c>
      <c r="B3814">
        <v>5711720</v>
      </c>
      <c r="C3814" s="1">
        <v>45451.166666666664</v>
      </c>
      <c r="D3814">
        <v>1142344</v>
      </c>
      <c r="O3814">
        <f t="shared" si="544"/>
        <v>1930951.668549906</v>
      </c>
      <c r="P3814">
        <f t="shared" si="545"/>
        <v>3073295.668549906</v>
      </c>
      <c r="T3814">
        <v>180</v>
      </c>
      <c r="U3814">
        <f t="shared" si="546"/>
        <v>307764</v>
      </c>
      <c r="V3814">
        <f t="shared" si="547"/>
        <v>8928</v>
      </c>
      <c r="W3814" s="1">
        <v>45450.875</v>
      </c>
      <c r="X3814">
        <f t="shared" si="548"/>
        <v>11457.573875941382</v>
      </c>
      <c r="Z3814">
        <f t="shared" si="549"/>
        <v>2529.5738759413816</v>
      </c>
      <c r="AK3814">
        <f t="shared" si="551"/>
        <v>11656.991165200847</v>
      </c>
      <c r="AL3814">
        <f t="shared" si="550"/>
        <v>2728.9911652008468</v>
      </c>
      <c r="AR3814">
        <f t="shared" si="543"/>
        <v>2728.9911652008468</v>
      </c>
      <c r="AT3814">
        <v>261.4291142934635</v>
      </c>
    </row>
    <row r="3815" spans="1:46">
      <c r="A3815" s="1">
        <v>45450.875</v>
      </c>
      <c r="B3815">
        <v>5719960</v>
      </c>
      <c r="C3815" s="1">
        <v>45451.166666666664</v>
      </c>
      <c r="D3815">
        <v>1143992</v>
      </c>
      <c r="O3815">
        <f t="shared" si="544"/>
        <v>1933737.3516276567</v>
      </c>
      <c r="P3815">
        <f t="shared" si="545"/>
        <v>3077729.3516276567</v>
      </c>
      <c r="T3815">
        <v>175</v>
      </c>
      <c r="U3815">
        <f t="shared" si="546"/>
        <v>299215</v>
      </c>
      <c r="V3815">
        <f t="shared" si="547"/>
        <v>8680</v>
      </c>
      <c r="W3815" s="1">
        <v>45450.916666666664</v>
      </c>
      <c r="X3815">
        <f t="shared" si="548"/>
        <v>11474.10311910067</v>
      </c>
      <c r="Z3815">
        <f t="shared" si="549"/>
        <v>2794.1031191006696</v>
      </c>
      <c r="AK3815">
        <f t="shared" si="551"/>
        <v>11673.808097263565</v>
      </c>
      <c r="AL3815">
        <f t="shared" si="550"/>
        <v>2993.8080972635653</v>
      </c>
      <c r="AR3815">
        <f t="shared" si="543"/>
        <v>2993.8080972635653</v>
      </c>
      <c r="AT3815">
        <v>261.5107498860034</v>
      </c>
    </row>
    <row r="3816" spans="1:46">
      <c r="A3816" s="1">
        <v>45450.916666666664</v>
      </c>
      <c r="B3816">
        <v>5720240</v>
      </c>
      <c r="C3816" s="1">
        <v>45451.166666666664</v>
      </c>
      <c r="D3816">
        <v>1144048</v>
      </c>
      <c r="O3816">
        <f t="shared" si="544"/>
        <v>1933832.0107613667</v>
      </c>
      <c r="P3816">
        <f t="shared" si="545"/>
        <v>3077880.0107613667</v>
      </c>
      <c r="T3816">
        <v>165</v>
      </c>
      <c r="U3816">
        <f t="shared" si="546"/>
        <v>282117</v>
      </c>
      <c r="V3816">
        <f t="shared" si="547"/>
        <v>8184</v>
      </c>
      <c r="W3816" s="1">
        <v>45450.958333333336</v>
      </c>
      <c r="X3816">
        <f t="shared" si="548"/>
        <v>11474.664792411908</v>
      </c>
      <c r="Z3816">
        <f t="shared" si="549"/>
        <v>3290.6647924119079</v>
      </c>
      <c r="AK3816">
        <f t="shared" si="551"/>
        <v>11674.379546411328</v>
      </c>
      <c r="AL3816">
        <f t="shared" si="550"/>
        <v>3490.3795464113282</v>
      </c>
      <c r="AR3816">
        <f t="shared" si="543"/>
        <v>3490.3795464113282</v>
      </c>
      <c r="AT3816">
        <v>262.38706807234485</v>
      </c>
    </row>
    <row r="3817" spans="1:46">
      <c r="A3817" s="1">
        <v>45450.958333333336</v>
      </c>
      <c r="B3817">
        <v>5722320</v>
      </c>
      <c r="C3817" s="1">
        <v>45451.166666666664</v>
      </c>
      <c r="D3817">
        <v>1144464</v>
      </c>
      <c r="O3817">
        <f t="shared" si="544"/>
        <v>1934535.1928974981</v>
      </c>
      <c r="P3817">
        <f t="shared" si="545"/>
        <v>3078999.1928974981</v>
      </c>
      <c r="T3817">
        <v>150</v>
      </c>
      <c r="U3817">
        <f t="shared" si="546"/>
        <v>256470</v>
      </c>
      <c r="V3817">
        <f t="shared" si="547"/>
        <v>7440</v>
      </c>
      <c r="W3817" s="1">
        <v>45451</v>
      </c>
      <c r="X3817">
        <f t="shared" si="548"/>
        <v>11478.83722272396</v>
      </c>
      <c r="Z3817">
        <f t="shared" si="549"/>
        <v>4038.8372227239597</v>
      </c>
      <c r="AK3817">
        <f t="shared" si="551"/>
        <v>11678.624597223274</v>
      </c>
      <c r="AL3817">
        <f t="shared" si="550"/>
        <v>4238.6245972232737</v>
      </c>
      <c r="AR3817">
        <f t="shared" si="543"/>
        <v>4238.6245972232737</v>
      </c>
      <c r="AT3817">
        <v>262.85007146751741</v>
      </c>
    </row>
    <row r="3818" spans="1:46">
      <c r="A3818" s="1">
        <v>45451</v>
      </c>
      <c r="B3818">
        <v>5725360</v>
      </c>
      <c r="C3818" s="1">
        <v>45452.166666666664</v>
      </c>
      <c r="D3818">
        <v>1145072</v>
      </c>
      <c r="O3818">
        <f t="shared" si="544"/>
        <v>1935562.9206349207</v>
      </c>
      <c r="P3818">
        <f t="shared" si="545"/>
        <v>3080634.9206349207</v>
      </c>
      <c r="T3818">
        <v>140</v>
      </c>
      <c r="U3818">
        <f t="shared" si="546"/>
        <v>239372</v>
      </c>
      <c r="V3818">
        <f t="shared" si="547"/>
        <v>6944</v>
      </c>
      <c r="W3818" s="1">
        <v>45451.041666666664</v>
      </c>
      <c r="X3818">
        <f t="shared" si="548"/>
        <v>11484.935390103114</v>
      </c>
      <c r="Z3818">
        <f t="shared" si="549"/>
        <v>4540.9353901031136</v>
      </c>
      <c r="AK3818">
        <f t="shared" si="551"/>
        <v>11684.82890225612</v>
      </c>
      <c r="AL3818">
        <f t="shared" si="550"/>
        <v>4740.8289022561203</v>
      </c>
      <c r="AR3818">
        <f t="shared" si="543"/>
        <v>4740.8289022561203</v>
      </c>
      <c r="AT3818">
        <v>263.0210083479451</v>
      </c>
    </row>
    <row r="3819" spans="1:46">
      <c r="A3819" s="1">
        <v>45451.041666666664</v>
      </c>
      <c r="B3819">
        <v>5734460</v>
      </c>
      <c r="C3819" s="1">
        <v>45452.166666666664</v>
      </c>
      <c r="D3819">
        <v>1146892</v>
      </c>
      <c r="O3819">
        <f t="shared" si="544"/>
        <v>1938639.3424804951</v>
      </c>
      <c r="P3819">
        <f t="shared" si="545"/>
        <v>3085531.3424804951</v>
      </c>
      <c r="T3819">
        <v>135</v>
      </c>
      <c r="U3819">
        <f t="shared" si="546"/>
        <v>230823</v>
      </c>
      <c r="V3819">
        <f t="shared" si="547"/>
        <v>6696</v>
      </c>
      <c r="W3819" s="1">
        <v>45451.083333333336</v>
      </c>
      <c r="X3819">
        <f t="shared" si="548"/>
        <v>11503.189772718346</v>
      </c>
      <c r="Z3819">
        <f t="shared" si="549"/>
        <v>4807.1897727183459</v>
      </c>
      <c r="AK3819">
        <f t="shared" si="551"/>
        <v>11703.400999558391</v>
      </c>
      <c r="AL3819">
        <f t="shared" si="550"/>
        <v>5007.400999558391</v>
      </c>
      <c r="AR3819">
        <f t="shared" si="543"/>
        <v>5007.400999558391</v>
      </c>
      <c r="AT3819">
        <v>263.14219730331752</v>
      </c>
    </row>
    <row r="3820" spans="1:46">
      <c r="A3820" s="1">
        <v>45451.083333333336</v>
      </c>
      <c r="B3820">
        <v>5733740</v>
      </c>
      <c r="C3820" s="1">
        <v>45452.166666666664</v>
      </c>
      <c r="D3820">
        <v>1146748</v>
      </c>
      <c r="O3820">
        <f t="shared" si="544"/>
        <v>1938395.9332795269</v>
      </c>
      <c r="P3820">
        <f t="shared" si="545"/>
        <v>3085143.9332795269</v>
      </c>
      <c r="T3820">
        <v>130</v>
      </c>
      <c r="U3820">
        <f t="shared" si="546"/>
        <v>222274</v>
      </c>
      <c r="V3820">
        <f t="shared" si="547"/>
        <v>6448</v>
      </c>
      <c r="W3820" s="1">
        <v>45451.125</v>
      </c>
      <c r="X3820">
        <f t="shared" si="548"/>
        <v>11501.745469918018</v>
      </c>
      <c r="Z3820">
        <f t="shared" si="549"/>
        <v>5053.745469918018</v>
      </c>
      <c r="AK3820">
        <f t="shared" si="551"/>
        <v>11701.931558892718</v>
      </c>
      <c r="AL3820">
        <f t="shared" si="550"/>
        <v>5253.9315588927184</v>
      </c>
      <c r="AR3820">
        <f t="shared" si="543"/>
        <v>5253.9315588927184</v>
      </c>
      <c r="AT3820">
        <v>263.24167337974541</v>
      </c>
    </row>
    <row r="3821" spans="1:46">
      <c r="A3821" s="1">
        <v>45451.125</v>
      </c>
      <c r="B3821">
        <v>5732240</v>
      </c>
      <c r="C3821" s="1">
        <v>45452.166666666664</v>
      </c>
      <c r="D3821">
        <v>1146448</v>
      </c>
      <c r="O3821">
        <f t="shared" si="544"/>
        <v>1937888.8307775091</v>
      </c>
      <c r="P3821">
        <f t="shared" si="545"/>
        <v>3084336.8307775091</v>
      </c>
      <c r="T3821">
        <v>125</v>
      </c>
      <c r="U3821">
        <f t="shared" si="546"/>
        <v>213725</v>
      </c>
      <c r="V3821">
        <f t="shared" si="547"/>
        <v>6200</v>
      </c>
      <c r="W3821" s="1">
        <v>45451.166666666664</v>
      </c>
      <c r="X3821">
        <f t="shared" si="548"/>
        <v>11498.736505750672</v>
      </c>
      <c r="Z3821">
        <f t="shared" si="549"/>
        <v>5298.7365057506722</v>
      </c>
      <c r="AK3821">
        <f t="shared" si="551"/>
        <v>11698.870224172564</v>
      </c>
      <c r="AL3821">
        <f t="shared" si="550"/>
        <v>5498.8702241725641</v>
      </c>
      <c r="AR3821">
        <f t="shared" si="543"/>
        <v>5498.8702241725641</v>
      </c>
      <c r="AT3821">
        <v>263.36412676855252</v>
      </c>
    </row>
    <row r="3822" spans="1:46">
      <c r="A3822" s="1">
        <v>45451.166666666664</v>
      </c>
      <c r="B3822">
        <v>5733420</v>
      </c>
      <c r="C3822" s="1">
        <v>45452.166666666664</v>
      </c>
      <c r="D3822">
        <v>1146684</v>
      </c>
      <c r="O3822">
        <f t="shared" si="544"/>
        <v>1938287.7514124294</v>
      </c>
      <c r="P3822">
        <f t="shared" si="545"/>
        <v>3084971.7514124294</v>
      </c>
      <c r="T3822">
        <v>120</v>
      </c>
      <c r="U3822">
        <f t="shared" si="546"/>
        <v>205176</v>
      </c>
      <c r="V3822">
        <f t="shared" si="547"/>
        <v>5952</v>
      </c>
      <c r="W3822" s="1">
        <v>45451.208333333336</v>
      </c>
      <c r="X3822">
        <f t="shared" si="548"/>
        <v>11501.103557562319</v>
      </c>
      <c r="Z3822">
        <f t="shared" si="549"/>
        <v>5549.1035575623191</v>
      </c>
      <c r="AK3822">
        <f t="shared" si="551"/>
        <v>11701.278474152419</v>
      </c>
      <c r="AL3822">
        <f t="shared" si="550"/>
        <v>5749.2784741524192</v>
      </c>
      <c r="AR3822">
        <f t="shared" si="543"/>
        <v>5749.2784741524192</v>
      </c>
      <c r="AT3822">
        <v>263.53123080130536</v>
      </c>
    </row>
    <row r="3823" spans="1:46">
      <c r="A3823" s="1">
        <v>45451.208333333336</v>
      </c>
      <c r="B3823">
        <v>5746380</v>
      </c>
      <c r="C3823" s="1">
        <v>45452.166666666664</v>
      </c>
      <c r="D3823">
        <v>1149276</v>
      </c>
      <c r="O3823">
        <f t="shared" si="544"/>
        <v>1942669.1170298629</v>
      </c>
      <c r="P3823">
        <f t="shared" si="545"/>
        <v>3091945.1170298629</v>
      </c>
      <c r="T3823">
        <v>125</v>
      </c>
      <c r="U3823">
        <f t="shared" si="546"/>
        <v>213725</v>
      </c>
      <c r="V3823">
        <f t="shared" si="547"/>
        <v>6200</v>
      </c>
      <c r="W3823" s="1">
        <v>45451.25</v>
      </c>
      <c r="X3823">
        <f t="shared" si="548"/>
        <v>11527.101007968186</v>
      </c>
      <c r="Z3823">
        <f t="shared" si="549"/>
        <v>5327.1010079681855</v>
      </c>
      <c r="AK3823">
        <f t="shared" si="551"/>
        <v>11727.728406134553</v>
      </c>
      <c r="AL3823">
        <f t="shared" si="550"/>
        <v>5527.7284061345526</v>
      </c>
      <c r="AR3823">
        <f t="shared" si="543"/>
        <v>5527.7284061345526</v>
      </c>
      <c r="AT3823">
        <v>264.19067725615241</v>
      </c>
    </row>
    <row r="3824" spans="1:46">
      <c r="A3824" s="1">
        <v>45451.25</v>
      </c>
      <c r="B3824">
        <v>5746650</v>
      </c>
      <c r="C3824" s="1">
        <v>45452.166666666664</v>
      </c>
      <c r="D3824">
        <v>1149330</v>
      </c>
      <c r="O3824">
        <f t="shared" si="544"/>
        <v>1942760.3954802263</v>
      </c>
      <c r="P3824">
        <f t="shared" si="545"/>
        <v>3092090.3954802263</v>
      </c>
      <c r="T3824">
        <v>140</v>
      </c>
      <c r="U3824">
        <f t="shared" si="546"/>
        <v>239372</v>
      </c>
      <c r="V3824">
        <f t="shared" si="547"/>
        <v>6944</v>
      </c>
      <c r="W3824" s="1">
        <v>45451.291666666664</v>
      </c>
      <c r="X3824">
        <f t="shared" si="548"/>
        <v>11527.642621518307</v>
      </c>
      <c r="Z3824">
        <f t="shared" si="549"/>
        <v>4583.6426215183074</v>
      </c>
      <c r="AK3824">
        <f t="shared" si="551"/>
        <v>11728.27944638418</v>
      </c>
      <c r="AL3824">
        <f t="shared" si="550"/>
        <v>4784.2794463841801</v>
      </c>
      <c r="AR3824">
        <f t="shared" si="543"/>
        <v>4784.2794463841801</v>
      </c>
      <c r="AT3824">
        <v>264.2098217208495</v>
      </c>
    </row>
    <row r="3825" spans="1:46">
      <c r="A3825" s="1">
        <v>45451.291666666664</v>
      </c>
      <c r="B3825">
        <v>5745400</v>
      </c>
      <c r="C3825" s="1">
        <v>45452.166666666664</v>
      </c>
      <c r="D3825">
        <v>1149080</v>
      </c>
      <c r="O3825">
        <f t="shared" si="544"/>
        <v>1942337.8100618781</v>
      </c>
      <c r="P3825">
        <f t="shared" si="545"/>
        <v>3091417.8100618781</v>
      </c>
      <c r="T3825">
        <v>155</v>
      </c>
      <c r="U3825">
        <f t="shared" si="546"/>
        <v>265019</v>
      </c>
      <c r="V3825">
        <f t="shared" si="547"/>
        <v>7688</v>
      </c>
      <c r="W3825" s="1">
        <v>45451.333333333336</v>
      </c>
      <c r="X3825">
        <f t="shared" si="548"/>
        <v>11525.135151378854</v>
      </c>
      <c r="Z3825">
        <f t="shared" si="549"/>
        <v>3837.1351513788541</v>
      </c>
      <c r="AK3825">
        <f t="shared" si="551"/>
        <v>11725.728334117386</v>
      </c>
      <c r="AL3825">
        <f t="shared" si="550"/>
        <v>4037.7283341173861</v>
      </c>
      <c r="AR3825">
        <f t="shared" si="543"/>
        <v>4037.7283341173861</v>
      </c>
      <c r="AT3825">
        <v>264.67922637794254</v>
      </c>
    </row>
    <row r="3826" spans="1:46">
      <c r="A3826" s="1">
        <v>45451.333333333336</v>
      </c>
      <c r="B3826">
        <v>5746950</v>
      </c>
      <c r="C3826" s="1">
        <v>45452.166666666664</v>
      </c>
      <c r="D3826">
        <v>1149390</v>
      </c>
      <c r="O3826">
        <f t="shared" si="544"/>
        <v>1942861.8159806295</v>
      </c>
      <c r="P3826">
        <f t="shared" si="545"/>
        <v>3092251.8159806295</v>
      </c>
      <c r="T3826">
        <v>170</v>
      </c>
      <c r="U3826">
        <f t="shared" si="546"/>
        <v>290666</v>
      </c>
      <c r="V3826">
        <f t="shared" si="547"/>
        <v>8432</v>
      </c>
      <c r="W3826" s="1">
        <v>45451.375</v>
      </c>
      <c r="X3826">
        <f t="shared" si="548"/>
        <v>11528.244414351777</v>
      </c>
      <c r="Z3826">
        <f t="shared" si="549"/>
        <v>3096.2444143517769</v>
      </c>
      <c r="AK3826">
        <f t="shared" si="551"/>
        <v>11728.891713328212</v>
      </c>
      <c r="AL3826">
        <f t="shared" si="550"/>
        <v>3296.8917133282121</v>
      </c>
      <c r="AR3826">
        <f t="shared" si="543"/>
        <v>3296.8917133282121</v>
      </c>
      <c r="AT3826">
        <v>264.7213086076481</v>
      </c>
    </row>
    <row r="3827" spans="1:46">
      <c r="A3827" s="1">
        <v>45451.375</v>
      </c>
      <c r="B3827">
        <v>5746620</v>
      </c>
      <c r="C3827" s="1">
        <v>45452.166666666664</v>
      </c>
      <c r="D3827">
        <v>1149324</v>
      </c>
      <c r="O3827">
        <f t="shared" si="544"/>
        <v>1942750.2534301858</v>
      </c>
      <c r="P3827">
        <f t="shared" si="545"/>
        <v>3092074.2534301858</v>
      </c>
      <c r="T3827">
        <v>180</v>
      </c>
      <c r="U3827">
        <f t="shared" si="546"/>
        <v>307764</v>
      </c>
      <c r="V3827">
        <f t="shared" si="547"/>
        <v>8928</v>
      </c>
      <c r="W3827" s="1">
        <v>45451.416666666664</v>
      </c>
      <c r="X3827">
        <f t="shared" si="548"/>
        <v>11527.582442234961</v>
      </c>
      <c r="Z3827">
        <f t="shared" si="549"/>
        <v>2599.5824422349615</v>
      </c>
      <c r="AK3827">
        <f t="shared" si="551"/>
        <v>11728.218219689777</v>
      </c>
      <c r="AL3827">
        <f t="shared" si="550"/>
        <v>2800.2182196897775</v>
      </c>
      <c r="AR3827">
        <f t="shared" si="543"/>
        <v>2800.2182196897775</v>
      </c>
      <c r="AT3827">
        <v>264.8769536447362</v>
      </c>
    </row>
    <row r="3828" spans="1:46">
      <c r="A3828" s="1">
        <v>45451.416666666664</v>
      </c>
      <c r="B3828">
        <v>5745740</v>
      </c>
      <c r="C3828" s="1">
        <v>45452.166666666664</v>
      </c>
      <c r="D3828">
        <v>1149148</v>
      </c>
      <c r="O3828">
        <f t="shared" si="544"/>
        <v>1942452.7532956689</v>
      </c>
      <c r="P3828">
        <f t="shared" si="545"/>
        <v>3091600.7532956689</v>
      </c>
      <c r="T3828">
        <v>185</v>
      </c>
      <c r="U3828">
        <f t="shared" si="546"/>
        <v>316313</v>
      </c>
      <c r="V3828">
        <f t="shared" si="547"/>
        <v>9176</v>
      </c>
      <c r="W3828" s="1">
        <v>45451.458333333336</v>
      </c>
      <c r="X3828">
        <f t="shared" si="548"/>
        <v>11525.817183256786</v>
      </c>
      <c r="Z3828">
        <f t="shared" si="549"/>
        <v>2349.8171832567859</v>
      </c>
      <c r="AK3828">
        <f t="shared" si="551"/>
        <v>11726.422236653954</v>
      </c>
      <c r="AL3828">
        <f t="shared" si="550"/>
        <v>2550.4222366539543</v>
      </c>
      <c r="AR3828">
        <f t="shared" si="543"/>
        <v>2550.4222366539543</v>
      </c>
      <c r="AT3828">
        <v>264.97899813540789</v>
      </c>
    </row>
    <row r="3829" spans="1:46">
      <c r="A3829" s="1">
        <v>45451.458333333336</v>
      </c>
      <c r="B3829">
        <v>5743550</v>
      </c>
      <c r="C3829" s="1">
        <v>45452.166666666664</v>
      </c>
      <c r="D3829">
        <v>1148710</v>
      </c>
      <c r="O3829">
        <f t="shared" si="544"/>
        <v>1941712.3836427229</v>
      </c>
      <c r="P3829">
        <f t="shared" si="545"/>
        <v>3090422.3836427229</v>
      </c>
      <c r="T3829">
        <v>180</v>
      </c>
      <c r="U3829">
        <f t="shared" si="546"/>
        <v>307764</v>
      </c>
      <c r="V3829">
        <f t="shared" si="547"/>
        <v>8928</v>
      </c>
      <c r="W3829" s="1">
        <v>45451.5</v>
      </c>
      <c r="X3829">
        <f t="shared" si="548"/>
        <v>11521.42409557246</v>
      </c>
      <c r="Z3829">
        <f t="shared" si="549"/>
        <v>2593.4240955724599</v>
      </c>
      <c r="AK3829">
        <f t="shared" si="551"/>
        <v>11721.952687962528</v>
      </c>
      <c r="AL3829">
        <f t="shared" si="550"/>
        <v>2793.9526879625282</v>
      </c>
      <c r="AR3829">
        <f t="shared" si="543"/>
        <v>2793.9526879625282</v>
      </c>
      <c r="AT3829">
        <v>265.16267821861948</v>
      </c>
    </row>
    <row r="3830" spans="1:46">
      <c r="A3830" s="1">
        <v>45451.5</v>
      </c>
      <c r="B3830">
        <v>5741910</v>
      </c>
      <c r="C3830" s="1">
        <v>45452.166666666664</v>
      </c>
      <c r="D3830">
        <v>1148382</v>
      </c>
      <c r="O3830">
        <f t="shared" si="544"/>
        <v>1941157.9515738501</v>
      </c>
      <c r="P3830">
        <f t="shared" si="545"/>
        <v>3089539.9515738501</v>
      </c>
      <c r="T3830">
        <v>170</v>
      </c>
      <c r="U3830">
        <f t="shared" si="546"/>
        <v>290666</v>
      </c>
      <c r="V3830">
        <f t="shared" si="547"/>
        <v>8432</v>
      </c>
      <c r="W3830" s="1">
        <v>45451.541666666664</v>
      </c>
      <c r="X3830">
        <f t="shared" si="548"/>
        <v>11518.134294749496</v>
      </c>
      <c r="Z3830">
        <f t="shared" si="549"/>
        <v>3086.1342947494959</v>
      </c>
      <c r="AK3830">
        <f t="shared" si="551"/>
        <v>11718.605628668492</v>
      </c>
      <c r="AL3830">
        <f t="shared" si="550"/>
        <v>3286.6056286684925</v>
      </c>
      <c r="AR3830">
        <f t="shared" si="543"/>
        <v>3286.6056286684925</v>
      </c>
      <c r="AT3830">
        <v>265.2034960148867</v>
      </c>
    </row>
    <row r="3831" spans="1:46">
      <c r="A3831" s="1">
        <v>45451.541666666664</v>
      </c>
      <c r="B3831">
        <v>5740430</v>
      </c>
      <c r="C3831" s="1">
        <v>45452.166666666664</v>
      </c>
      <c r="D3831">
        <v>1148086</v>
      </c>
      <c r="O3831">
        <f t="shared" si="544"/>
        <v>1940657.6104385257</v>
      </c>
      <c r="P3831">
        <f t="shared" si="545"/>
        <v>3088743.6104385257</v>
      </c>
      <c r="T3831">
        <v>160</v>
      </c>
      <c r="U3831">
        <f t="shared" si="546"/>
        <v>273568</v>
      </c>
      <c r="V3831">
        <f t="shared" si="547"/>
        <v>7936</v>
      </c>
      <c r="W3831" s="1">
        <v>45451.583333333336</v>
      </c>
      <c r="X3831">
        <f t="shared" si="548"/>
        <v>11515.165450104381</v>
      </c>
      <c r="Z3831">
        <f t="shared" si="549"/>
        <v>3579.1654501043813</v>
      </c>
      <c r="AK3831">
        <f t="shared" si="551"/>
        <v>11715.585111744607</v>
      </c>
      <c r="AL3831">
        <f t="shared" si="550"/>
        <v>3779.5851117446073</v>
      </c>
      <c r="AR3831">
        <f t="shared" si="543"/>
        <v>3779.5851117446073</v>
      </c>
      <c r="AT3831">
        <v>265.96117388641505</v>
      </c>
    </row>
    <row r="3832" spans="1:46">
      <c r="A3832" s="1">
        <v>45451.583333333336</v>
      </c>
      <c r="B3832">
        <v>5739530</v>
      </c>
      <c r="C3832" s="1">
        <v>45452.166666666664</v>
      </c>
      <c r="D3832">
        <v>1147906</v>
      </c>
      <c r="O3832">
        <f t="shared" si="544"/>
        <v>1940353.3489373154</v>
      </c>
      <c r="P3832">
        <f t="shared" si="545"/>
        <v>3088259.3489373154</v>
      </c>
      <c r="T3832">
        <v>155</v>
      </c>
      <c r="U3832">
        <f t="shared" si="546"/>
        <v>265019</v>
      </c>
      <c r="V3832">
        <f t="shared" si="547"/>
        <v>7688</v>
      </c>
      <c r="W3832" s="1">
        <v>45451.625</v>
      </c>
      <c r="X3832">
        <f t="shared" si="548"/>
        <v>11513.360071603973</v>
      </c>
      <c r="Z3832">
        <f t="shared" si="549"/>
        <v>3825.3600716039728</v>
      </c>
      <c r="AK3832">
        <f t="shared" si="551"/>
        <v>11713.748310912515</v>
      </c>
      <c r="AL3832">
        <f t="shared" si="550"/>
        <v>4025.7483109125151</v>
      </c>
      <c r="AR3832">
        <f t="shared" si="543"/>
        <v>4025.7483109125151</v>
      </c>
      <c r="AT3832">
        <v>265.97263288207614</v>
      </c>
    </row>
    <row r="3833" spans="1:46">
      <c r="A3833" s="1">
        <v>45451.625</v>
      </c>
      <c r="B3833">
        <v>5738130</v>
      </c>
      <c r="C3833" s="1">
        <v>45452.166666666664</v>
      </c>
      <c r="D3833">
        <v>1147626</v>
      </c>
      <c r="O3833">
        <f t="shared" si="544"/>
        <v>1939880.0532687656</v>
      </c>
      <c r="P3833">
        <f t="shared" si="545"/>
        <v>3087506.0532687656</v>
      </c>
      <c r="T3833">
        <v>155</v>
      </c>
      <c r="U3833">
        <f t="shared" si="546"/>
        <v>265019</v>
      </c>
      <c r="V3833">
        <f t="shared" si="547"/>
        <v>7688</v>
      </c>
      <c r="W3833" s="1">
        <v>45451.666666666664</v>
      </c>
      <c r="X3833">
        <f t="shared" si="548"/>
        <v>11510.551705047783</v>
      </c>
      <c r="Z3833">
        <f t="shared" si="549"/>
        <v>3822.5517050477829</v>
      </c>
      <c r="AK3833">
        <f t="shared" si="551"/>
        <v>11710.891065173704</v>
      </c>
      <c r="AL3833">
        <f t="shared" si="550"/>
        <v>4022.8910651737042</v>
      </c>
      <c r="AR3833">
        <f t="shared" si="543"/>
        <v>4022.8910651737042</v>
      </c>
      <c r="AT3833">
        <v>266.70608878147323</v>
      </c>
    </row>
    <row r="3834" spans="1:46">
      <c r="A3834" s="1">
        <v>45451.666666666664</v>
      </c>
      <c r="B3834">
        <v>5737360</v>
      </c>
      <c r="C3834" s="1">
        <v>45452.166666666664</v>
      </c>
      <c r="D3834">
        <v>1147472</v>
      </c>
      <c r="O3834">
        <f t="shared" si="544"/>
        <v>1939619.7406510627</v>
      </c>
      <c r="P3834">
        <f t="shared" si="545"/>
        <v>3087091.7406510627</v>
      </c>
      <c r="T3834">
        <v>160</v>
      </c>
      <c r="U3834">
        <f t="shared" si="546"/>
        <v>273568</v>
      </c>
      <c r="V3834">
        <f t="shared" si="547"/>
        <v>7936</v>
      </c>
      <c r="W3834" s="1">
        <v>45451.708333333336</v>
      </c>
      <c r="X3834">
        <f t="shared" si="548"/>
        <v>11509.007103441882</v>
      </c>
      <c r="Z3834">
        <f t="shared" si="549"/>
        <v>3573.0071034418816</v>
      </c>
      <c r="AK3834">
        <f t="shared" si="551"/>
        <v>11709.319580017356</v>
      </c>
      <c r="AL3834">
        <f t="shared" si="550"/>
        <v>3773.3195800173562</v>
      </c>
      <c r="AR3834">
        <f t="shared" si="543"/>
        <v>3773.3195800173562</v>
      </c>
      <c r="AT3834">
        <v>266.85633817129201</v>
      </c>
    </row>
    <row r="3835" spans="1:46">
      <c r="A3835" s="1">
        <v>45451.708333333336</v>
      </c>
      <c r="B3835">
        <v>5734040</v>
      </c>
      <c r="C3835" s="1">
        <v>45452.166666666664</v>
      </c>
      <c r="D3835">
        <v>1146808</v>
      </c>
      <c r="O3835">
        <f t="shared" si="544"/>
        <v>1938497.3537799302</v>
      </c>
      <c r="P3835">
        <f t="shared" si="545"/>
        <v>3085305.3537799302</v>
      </c>
      <c r="T3835">
        <v>170</v>
      </c>
      <c r="U3835">
        <f t="shared" si="546"/>
        <v>290666</v>
      </c>
      <c r="V3835">
        <f t="shared" si="547"/>
        <v>8432</v>
      </c>
      <c r="W3835" s="1">
        <v>45451.75</v>
      </c>
      <c r="X3835">
        <f t="shared" si="548"/>
        <v>11502.347262751489</v>
      </c>
      <c r="Z3835">
        <f t="shared" si="549"/>
        <v>3070.3472627514893</v>
      </c>
      <c r="AK3835">
        <f t="shared" si="551"/>
        <v>11702.543825836749</v>
      </c>
      <c r="AL3835">
        <f t="shared" si="550"/>
        <v>3270.5438258367485</v>
      </c>
      <c r="AR3835">
        <f t="shared" si="543"/>
        <v>3270.5438258367485</v>
      </c>
      <c r="AT3835">
        <v>266.91144219625676</v>
      </c>
    </row>
    <row r="3836" spans="1:46">
      <c r="A3836" s="1">
        <v>45451.75</v>
      </c>
      <c r="B3836">
        <v>5732560</v>
      </c>
      <c r="C3836" s="1">
        <v>45452.166666666664</v>
      </c>
      <c r="D3836">
        <v>1146512</v>
      </c>
      <c r="O3836">
        <f t="shared" si="544"/>
        <v>1937997.0126446062</v>
      </c>
      <c r="P3836">
        <f t="shared" si="545"/>
        <v>3084509.0126446062</v>
      </c>
      <c r="T3836">
        <v>180</v>
      </c>
      <c r="U3836">
        <f t="shared" si="546"/>
        <v>307764</v>
      </c>
      <c r="V3836">
        <f t="shared" si="547"/>
        <v>8928</v>
      </c>
      <c r="W3836" s="1">
        <v>45451.791666666664</v>
      </c>
      <c r="X3836">
        <f t="shared" si="548"/>
        <v>11499.378418106373</v>
      </c>
      <c r="Z3836">
        <f t="shared" si="549"/>
        <v>2571.3784181063729</v>
      </c>
      <c r="AK3836">
        <f t="shared" si="551"/>
        <v>11699.523308912861</v>
      </c>
      <c r="AL3836">
        <f t="shared" si="550"/>
        <v>2771.5233089128615</v>
      </c>
      <c r="AR3836">
        <f t="shared" si="543"/>
        <v>2771.5233089128615</v>
      </c>
      <c r="AT3836">
        <v>267.1423413376524</v>
      </c>
    </row>
    <row r="3837" spans="1:46">
      <c r="A3837" s="1">
        <v>45451.791666666664</v>
      </c>
      <c r="B3837">
        <v>5732540</v>
      </c>
      <c r="C3837" s="1">
        <v>45452.166666666664</v>
      </c>
      <c r="D3837">
        <v>1146508</v>
      </c>
      <c r="O3837">
        <f t="shared" si="544"/>
        <v>1937990.2512779124</v>
      </c>
      <c r="P3837">
        <f t="shared" si="545"/>
        <v>3084498.2512779124</v>
      </c>
      <c r="T3837">
        <v>185</v>
      </c>
      <c r="U3837">
        <f t="shared" si="546"/>
        <v>316313</v>
      </c>
      <c r="V3837">
        <f t="shared" si="547"/>
        <v>9176</v>
      </c>
      <c r="W3837" s="1">
        <v>45451.833333333336</v>
      </c>
      <c r="X3837">
        <f t="shared" si="548"/>
        <v>11499.338298584142</v>
      </c>
      <c r="Z3837">
        <f t="shared" si="549"/>
        <v>2323.3382985841417</v>
      </c>
      <c r="AK3837">
        <f t="shared" si="551"/>
        <v>11699.482491116594</v>
      </c>
      <c r="AL3837">
        <f t="shared" si="550"/>
        <v>2523.4824911165942</v>
      </c>
      <c r="AR3837">
        <f t="shared" si="543"/>
        <v>2523.4824911165942</v>
      </c>
      <c r="AT3837">
        <v>267.57219263190927</v>
      </c>
    </row>
    <row r="3838" spans="1:46">
      <c r="A3838" s="1">
        <v>45451.833333333336</v>
      </c>
      <c r="B3838">
        <v>5593640</v>
      </c>
      <c r="C3838" s="1">
        <v>45452.166666666664</v>
      </c>
      <c r="D3838">
        <v>1118728</v>
      </c>
      <c r="O3838">
        <f t="shared" si="544"/>
        <v>1891032.5595910684</v>
      </c>
      <c r="P3838">
        <f t="shared" si="545"/>
        <v>3009760.5595910684</v>
      </c>
      <c r="T3838">
        <v>180</v>
      </c>
      <c r="U3838">
        <f t="shared" si="546"/>
        <v>307764</v>
      </c>
      <c r="V3838">
        <f t="shared" si="547"/>
        <v>8928</v>
      </c>
      <c r="W3838" s="1">
        <v>45451.875</v>
      </c>
      <c r="X3838">
        <f t="shared" si="548"/>
        <v>11220.708216687926</v>
      </c>
      <c r="Z3838">
        <f t="shared" si="549"/>
        <v>2292.7082166879263</v>
      </c>
      <c r="AK3838">
        <f t="shared" si="551"/>
        <v>11416.002896030282</v>
      </c>
      <c r="AL3838">
        <f t="shared" si="550"/>
        <v>2488.0028960302825</v>
      </c>
      <c r="AR3838">
        <f t="shared" si="543"/>
        <v>2488.0028960302825</v>
      </c>
      <c r="AT3838">
        <v>267.65256379101083</v>
      </c>
    </row>
    <row r="3839" spans="1:46">
      <c r="A3839" s="1">
        <v>45451.875</v>
      </c>
      <c r="B3839">
        <v>5562510</v>
      </c>
      <c r="C3839" s="1">
        <v>45452.166666666664</v>
      </c>
      <c r="D3839">
        <v>1112502</v>
      </c>
      <c r="O3839">
        <f t="shared" si="544"/>
        <v>1880508.4923325265</v>
      </c>
      <c r="P3839">
        <f t="shared" si="545"/>
        <v>2993010.4923325265</v>
      </c>
      <c r="T3839">
        <v>175</v>
      </c>
      <c r="U3839">
        <f t="shared" si="546"/>
        <v>299215</v>
      </c>
      <c r="V3839">
        <f t="shared" si="547"/>
        <v>8680</v>
      </c>
      <c r="W3839" s="1">
        <v>45451.916666666664</v>
      </c>
      <c r="X3839">
        <f t="shared" si="548"/>
        <v>11158.262180334945</v>
      </c>
      <c r="Z3839">
        <f t="shared" si="549"/>
        <v>2478.2621803349448</v>
      </c>
      <c r="AK3839">
        <f t="shared" si="551"/>
        <v>11352.469996138007</v>
      </c>
      <c r="AL3839">
        <f t="shared" si="550"/>
        <v>2672.4699961380065</v>
      </c>
      <c r="AR3839">
        <f t="shared" si="543"/>
        <v>2672.4699961380065</v>
      </c>
      <c r="AT3839">
        <v>267.93828836489047</v>
      </c>
    </row>
    <row r="3840" spans="1:46">
      <c r="A3840" s="1">
        <v>45451.916666666664</v>
      </c>
      <c r="B3840">
        <v>5346330</v>
      </c>
      <c r="C3840" s="1">
        <v>45452.166666666664</v>
      </c>
      <c r="D3840">
        <v>1069266</v>
      </c>
      <c r="O3840">
        <f t="shared" si="544"/>
        <v>1807424.8797417274</v>
      </c>
      <c r="P3840">
        <f t="shared" si="545"/>
        <v>2876690.8797417274</v>
      </c>
      <c r="T3840">
        <v>165</v>
      </c>
      <c r="U3840">
        <f t="shared" si="546"/>
        <v>282117</v>
      </c>
      <c r="V3840">
        <f t="shared" si="547"/>
        <v>8184</v>
      </c>
      <c r="W3840" s="1">
        <v>45451.958333333336</v>
      </c>
      <c r="X3840">
        <f t="shared" si="548"/>
        <v>10724.610264537074</v>
      </c>
      <c r="Z3840">
        <f t="shared" si="549"/>
        <v>2540.6102645370738</v>
      </c>
      <c r="AK3840">
        <f t="shared" si="551"/>
        <v>10911.270436269329</v>
      </c>
      <c r="AL3840">
        <f t="shared" si="550"/>
        <v>2727.2704362693294</v>
      </c>
      <c r="AR3840">
        <f t="shared" si="543"/>
        <v>2727.2704362693294</v>
      </c>
      <c r="AT3840">
        <v>268.10282398340132</v>
      </c>
    </row>
    <row r="3841" spans="1:46">
      <c r="A3841" s="1">
        <v>45451.958333333336</v>
      </c>
      <c r="B3841">
        <v>5078930</v>
      </c>
      <c r="C3841" s="1">
        <v>45452.166666666664</v>
      </c>
      <c r="D3841">
        <v>1015786</v>
      </c>
      <c r="O3841">
        <f t="shared" si="544"/>
        <v>1717025.4070486953</v>
      </c>
      <c r="P3841">
        <f t="shared" si="545"/>
        <v>2732811.4070486953</v>
      </c>
      <c r="T3841">
        <v>150</v>
      </c>
      <c r="U3841">
        <f t="shared" si="546"/>
        <v>256470</v>
      </c>
      <c r="V3841">
        <f t="shared" si="547"/>
        <v>7440</v>
      </c>
      <c r="W3841" s="1">
        <v>45452</v>
      </c>
      <c r="X3841">
        <f t="shared" si="548"/>
        <v>10188.212252304904</v>
      </c>
      <c r="Z3841">
        <f t="shared" si="549"/>
        <v>2748.2122523049038</v>
      </c>
      <c r="AK3841">
        <f t="shared" si="551"/>
        <v>10365.536500156439</v>
      </c>
      <c r="AL3841">
        <f t="shared" si="550"/>
        <v>2925.5365001564387</v>
      </c>
      <c r="AR3841">
        <f t="shared" si="543"/>
        <v>2925.5365001564387</v>
      </c>
      <c r="AT3841">
        <v>268.53012663710251</v>
      </c>
    </row>
    <row r="3842" spans="1:46">
      <c r="A3842" s="1">
        <v>45452</v>
      </c>
      <c r="B3842">
        <v>5075580</v>
      </c>
      <c r="C3842" s="1">
        <v>45453.166666666664</v>
      </c>
      <c r="D3842">
        <v>1015116</v>
      </c>
      <c r="O3842">
        <f t="shared" si="544"/>
        <v>1715892.8781275223</v>
      </c>
      <c r="P3842">
        <f t="shared" si="545"/>
        <v>2731008.8781275223</v>
      </c>
      <c r="T3842">
        <v>140</v>
      </c>
      <c r="U3842">
        <f t="shared" si="546"/>
        <v>239372</v>
      </c>
      <c r="V3842">
        <f t="shared" si="547"/>
        <v>6944</v>
      </c>
      <c r="W3842" s="1">
        <v>45452.041666666664</v>
      </c>
      <c r="X3842">
        <f t="shared" si="548"/>
        <v>10181.492232331166</v>
      </c>
      <c r="Z3842">
        <f t="shared" si="549"/>
        <v>3237.4922323311657</v>
      </c>
      <c r="AK3842">
        <f t="shared" si="551"/>
        <v>10358.699519281428</v>
      </c>
      <c r="AL3842">
        <f t="shared" si="550"/>
        <v>3414.6995192814284</v>
      </c>
      <c r="AR3842">
        <f t="shared" ref="AR3842:AR3905" si="552">$AK3842-$V3842</f>
        <v>3414.6995192814284</v>
      </c>
      <c r="AT3842">
        <v>268.6538642330288</v>
      </c>
    </row>
    <row r="3843" spans="1:46">
      <c r="A3843" s="1">
        <v>45452.041666666664</v>
      </c>
      <c r="B3843">
        <v>5074530</v>
      </c>
      <c r="C3843" s="1">
        <v>45453.166666666664</v>
      </c>
      <c r="D3843">
        <v>1014906</v>
      </c>
      <c r="O3843">
        <f t="shared" ref="O3843:O3906" si="553">$D3843/$R$2 - $D3843</f>
        <v>1715537.9063761099</v>
      </c>
      <c r="P3843">
        <f t="shared" ref="P3843:P3906" si="554">$D3843/$R$2</f>
        <v>2730443.9063761099</v>
      </c>
      <c r="T3843">
        <v>135</v>
      </c>
      <c r="U3843">
        <f t="shared" ref="U3843:U3906" si="555">($T3843*1000)*1.7098</f>
        <v>230823</v>
      </c>
      <c r="V3843">
        <f t="shared" ref="V3843:V3906" si="556">$T3843*49.6</f>
        <v>6696</v>
      </c>
      <c r="W3843" s="1">
        <v>45452.083333333336</v>
      </c>
      <c r="X3843">
        <f t="shared" ref="X3843:X3906" si="557">(10*(2793.73 - 865.322))*($D3843/MAX($D$2:$D$8785))*0.85*0.85</f>
        <v>10179.385957414024</v>
      </c>
      <c r="Z3843">
        <f t="shared" ref="Z3843:Z3906" si="558">$X3843 - $V3843</f>
        <v>3483.3859574140242</v>
      </c>
      <c r="AK3843">
        <f t="shared" si="551"/>
        <v>10356.556584977321</v>
      </c>
      <c r="AL3843">
        <f t="shared" ref="AL3843:AL3906" si="559">$AK3843-$V3843</f>
        <v>3660.5565849773211</v>
      </c>
      <c r="AR3843">
        <f t="shared" si="552"/>
        <v>3660.5565849773211</v>
      </c>
      <c r="AT3843">
        <v>268.7559087237023</v>
      </c>
    </row>
    <row r="3844" spans="1:46">
      <c r="A3844" s="1">
        <v>45452.083333333336</v>
      </c>
      <c r="B3844">
        <v>5075300</v>
      </c>
      <c r="C3844" s="1">
        <v>45453.166666666664</v>
      </c>
      <c r="D3844">
        <v>1015060</v>
      </c>
      <c r="O3844">
        <f t="shared" si="553"/>
        <v>1715798.2189938123</v>
      </c>
      <c r="P3844">
        <f t="shared" si="554"/>
        <v>2730858.2189938123</v>
      </c>
      <c r="T3844">
        <v>130</v>
      </c>
      <c r="U3844">
        <f t="shared" si="555"/>
        <v>222274</v>
      </c>
      <c r="V3844">
        <f t="shared" si="556"/>
        <v>6448</v>
      </c>
      <c r="W3844" s="1">
        <v>45452.125</v>
      </c>
      <c r="X3844">
        <f t="shared" si="557"/>
        <v>10180.930559019929</v>
      </c>
      <c r="Z3844">
        <f t="shared" si="558"/>
        <v>3732.9305590199292</v>
      </c>
      <c r="AK3844">
        <f t="shared" si="551"/>
        <v>10358.128070133667</v>
      </c>
      <c r="AL3844">
        <f t="shared" si="559"/>
        <v>3910.1280701336673</v>
      </c>
      <c r="AR3844">
        <f t="shared" si="552"/>
        <v>3910.1280701336673</v>
      </c>
      <c r="AT3844">
        <v>269.10285999198641</v>
      </c>
    </row>
    <row r="3845" spans="1:46">
      <c r="A3845" s="1">
        <v>45452.125</v>
      </c>
      <c r="B3845">
        <v>5076160</v>
      </c>
      <c r="C3845" s="1">
        <v>45453.166666666664</v>
      </c>
      <c r="D3845">
        <v>1015232</v>
      </c>
      <c r="O3845">
        <f t="shared" si="553"/>
        <v>1716088.957761636</v>
      </c>
      <c r="P3845">
        <f t="shared" si="554"/>
        <v>2731320.957761636</v>
      </c>
      <c r="T3845">
        <v>125</v>
      </c>
      <c r="U3845">
        <f t="shared" si="555"/>
        <v>213725</v>
      </c>
      <c r="V3845">
        <f t="shared" si="556"/>
        <v>6200</v>
      </c>
      <c r="W3845" s="1">
        <v>45452.166666666664</v>
      </c>
      <c r="X3845">
        <f t="shared" si="557"/>
        <v>10182.655698475872</v>
      </c>
      <c r="Z3845">
        <f t="shared" si="558"/>
        <v>3982.6556984758718</v>
      </c>
      <c r="AK3845">
        <f t="shared" si="551"/>
        <v>10359.883235373221</v>
      </c>
      <c r="AL3845">
        <f t="shared" si="559"/>
        <v>4159.8832353732214</v>
      </c>
      <c r="AR3845">
        <f t="shared" si="552"/>
        <v>4159.8832353732214</v>
      </c>
      <c r="AT3845">
        <v>269.61181801190833</v>
      </c>
    </row>
    <row r="3846" spans="1:46">
      <c r="A3846" s="1">
        <v>45452.166666666664</v>
      </c>
      <c r="B3846">
        <v>5077860</v>
      </c>
      <c r="C3846" s="1">
        <v>45453.166666666664</v>
      </c>
      <c r="D3846">
        <v>1015572</v>
      </c>
      <c r="O3846">
        <f t="shared" si="553"/>
        <v>1716663.6739305896</v>
      </c>
      <c r="P3846">
        <f t="shared" si="554"/>
        <v>2732235.6739305896</v>
      </c>
      <c r="T3846">
        <v>120</v>
      </c>
      <c r="U3846">
        <f t="shared" si="555"/>
        <v>205176</v>
      </c>
      <c r="V3846">
        <f t="shared" si="556"/>
        <v>5952</v>
      </c>
      <c r="W3846" s="1">
        <v>45452.208333333336</v>
      </c>
      <c r="X3846">
        <f t="shared" si="557"/>
        <v>10186.065857865531</v>
      </c>
      <c r="Z3846">
        <f t="shared" si="558"/>
        <v>4234.0658578655311</v>
      </c>
      <c r="AK3846">
        <f t="shared" si="551"/>
        <v>10363.352748056064</v>
      </c>
      <c r="AL3846">
        <f t="shared" si="559"/>
        <v>4411.3527480560642</v>
      </c>
      <c r="AR3846">
        <f t="shared" si="552"/>
        <v>4411.3527480560642</v>
      </c>
      <c r="AT3846">
        <v>269.61308244534303</v>
      </c>
    </row>
    <row r="3847" spans="1:46">
      <c r="A3847" s="1">
        <v>45452.208333333336</v>
      </c>
      <c r="B3847">
        <v>5077530</v>
      </c>
      <c r="C3847" s="1">
        <v>45453.166666666664</v>
      </c>
      <c r="D3847">
        <v>1015506</v>
      </c>
      <c r="O3847">
        <f t="shared" si="553"/>
        <v>1716552.1113801454</v>
      </c>
      <c r="P3847">
        <f t="shared" si="554"/>
        <v>2732058.1113801454</v>
      </c>
      <c r="T3847">
        <v>125</v>
      </c>
      <c r="U3847">
        <f t="shared" si="555"/>
        <v>213725</v>
      </c>
      <c r="V3847">
        <f t="shared" si="556"/>
        <v>6200</v>
      </c>
      <c r="W3847" s="1">
        <v>45452.25</v>
      </c>
      <c r="X3847">
        <f t="shared" si="557"/>
        <v>10185.403885748716</v>
      </c>
      <c r="Z3847">
        <f t="shared" si="558"/>
        <v>3985.4038857487158</v>
      </c>
      <c r="AK3847">
        <f t="shared" si="551"/>
        <v>10362.67925441763</v>
      </c>
      <c r="AL3847">
        <f t="shared" si="559"/>
        <v>4162.6792544176296</v>
      </c>
      <c r="AR3847">
        <f t="shared" si="552"/>
        <v>4162.6792544176296</v>
      </c>
      <c r="AT3847">
        <v>269.71129408834167</v>
      </c>
    </row>
    <row r="3848" spans="1:46">
      <c r="A3848" s="1">
        <v>45452.25</v>
      </c>
      <c r="B3848">
        <v>5078750</v>
      </c>
      <c r="C3848" s="1">
        <v>45453.166666666664</v>
      </c>
      <c r="D3848">
        <v>1015750</v>
      </c>
      <c r="O3848">
        <f t="shared" si="553"/>
        <v>1716964.5547484532</v>
      </c>
      <c r="P3848">
        <f t="shared" si="554"/>
        <v>2732714.5547484532</v>
      </c>
      <c r="T3848">
        <v>140</v>
      </c>
      <c r="U3848">
        <f t="shared" si="555"/>
        <v>239372</v>
      </c>
      <c r="V3848">
        <f t="shared" si="556"/>
        <v>6944</v>
      </c>
      <c r="W3848" s="1">
        <v>45452.291666666664</v>
      </c>
      <c r="X3848">
        <f t="shared" si="557"/>
        <v>10187.851176604823</v>
      </c>
      <c r="Z3848">
        <f t="shared" si="558"/>
        <v>3243.8511766048232</v>
      </c>
      <c r="AK3848">
        <f t="shared" ref="AK3848:AK3911" si="560">(7.5*(2793.73 - 865.322))*($D3848/MAX($D$2:$D$8785))*0.99*0.99</f>
        <v>10365.169139990021</v>
      </c>
      <c r="AL3848">
        <f t="shared" si="559"/>
        <v>3421.169139990021</v>
      </c>
      <c r="AR3848">
        <f t="shared" si="552"/>
        <v>3421.169139990021</v>
      </c>
      <c r="AT3848">
        <v>269.85032352760572</v>
      </c>
    </row>
    <row r="3849" spans="1:46">
      <c r="A3849" s="1">
        <v>45452.291666666664</v>
      </c>
      <c r="B3849">
        <v>5078740</v>
      </c>
      <c r="C3849" s="1">
        <v>45453.166666666664</v>
      </c>
      <c r="D3849">
        <v>1015748</v>
      </c>
      <c r="O3849">
        <f t="shared" si="553"/>
        <v>1716961.1740651065</v>
      </c>
      <c r="P3849">
        <f t="shared" si="554"/>
        <v>2732709.1740651065</v>
      </c>
      <c r="T3849">
        <v>155</v>
      </c>
      <c r="U3849">
        <f t="shared" si="555"/>
        <v>265019</v>
      </c>
      <c r="V3849">
        <f t="shared" si="556"/>
        <v>7688</v>
      </c>
      <c r="W3849" s="1">
        <v>45452.333333333336</v>
      </c>
      <c r="X3849">
        <f t="shared" si="557"/>
        <v>10187.831116843707</v>
      </c>
      <c r="Z3849">
        <f t="shared" si="558"/>
        <v>2499.8311168437067</v>
      </c>
      <c r="AK3849">
        <f t="shared" si="560"/>
        <v>10365.148731091887</v>
      </c>
      <c r="AL3849">
        <f t="shared" si="559"/>
        <v>2677.1487310918874</v>
      </c>
      <c r="AR3849">
        <f t="shared" si="552"/>
        <v>2677.1487310918874</v>
      </c>
      <c r="AT3849">
        <v>269.98044261176256</v>
      </c>
    </row>
    <row r="3850" spans="1:46">
      <c r="A3850" s="1">
        <v>45452.333333333336</v>
      </c>
      <c r="B3850">
        <v>5080730</v>
      </c>
      <c r="C3850" s="1">
        <v>45453.166666666664</v>
      </c>
      <c r="D3850">
        <v>1016146</v>
      </c>
      <c r="O3850">
        <f t="shared" si="553"/>
        <v>1717633.9300511167</v>
      </c>
      <c r="P3850">
        <f t="shared" si="554"/>
        <v>2733779.9300511167</v>
      </c>
      <c r="T3850">
        <v>170</v>
      </c>
      <c r="U3850">
        <f t="shared" si="555"/>
        <v>290666</v>
      </c>
      <c r="V3850">
        <f t="shared" si="556"/>
        <v>8432</v>
      </c>
      <c r="W3850" s="1">
        <v>45452.375</v>
      </c>
      <c r="X3850">
        <f t="shared" si="557"/>
        <v>10191.823009305719</v>
      </c>
      <c r="Z3850">
        <f t="shared" si="558"/>
        <v>1759.8230093057191</v>
      </c>
      <c r="AK3850">
        <f t="shared" si="560"/>
        <v>10369.210101820625</v>
      </c>
      <c r="AL3850">
        <f t="shared" si="559"/>
        <v>1937.2101018206249</v>
      </c>
      <c r="AR3850">
        <f t="shared" si="552"/>
        <v>1937.2101018206249</v>
      </c>
      <c r="AT3850">
        <v>270.1717686166412</v>
      </c>
    </row>
    <row r="3851" spans="1:46">
      <c r="A3851" s="1">
        <v>45452.375</v>
      </c>
      <c r="B3851">
        <v>5082280</v>
      </c>
      <c r="C3851" s="1">
        <v>45453.166666666664</v>
      </c>
      <c r="D3851">
        <v>1016456</v>
      </c>
      <c r="O3851">
        <f t="shared" si="553"/>
        <v>1718157.9359698682</v>
      </c>
      <c r="P3851">
        <f t="shared" si="554"/>
        <v>2734613.9359698682</v>
      </c>
      <c r="T3851">
        <v>180</v>
      </c>
      <c r="U3851">
        <f t="shared" si="555"/>
        <v>307764</v>
      </c>
      <c r="V3851">
        <f t="shared" si="556"/>
        <v>8928</v>
      </c>
      <c r="W3851" s="1">
        <v>45452.416666666664</v>
      </c>
      <c r="X3851">
        <f t="shared" si="557"/>
        <v>10194.932272278644</v>
      </c>
      <c r="Z3851">
        <f t="shared" si="558"/>
        <v>1266.9322722786437</v>
      </c>
      <c r="AK3851">
        <f t="shared" si="560"/>
        <v>10372.373481031453</v>
      </c>
      <c r="AL3851">
        <f t="shared" si="559"/>
        <v>1444.3734810314527</v>
      </c>
      <c r="AR3851">
        <f t="shared" si="552"/>
        <v>1444.3734810314527</v>
      </c>
      <c r="AT3851">
        <v>270.40902947258473</v>
      </c>
    </row>
    <row r="3852" spans="1:46">
      <c r="A3852" s="1">
        <v>45452.416666666664</v>
      </c>
      <c r="B3852">
        <v>5083540</v>
      </c>
      <c r="C3852" s="1">
        <v>45453.166666666664</v>
      </c>
      <c r="D3852">
        <v>1016708</v>
      </c>
      <c r="O3852">
        <f t="shared" si="553"/>
        <v>1718583.9020715631</v>
      </c>
      <c r="P3852">
        <f t="shared" si="554"/>
        <v>2735291.9020715631</v>
      </c>
      <c r="T3852">
        <v>185</v>
      </c>
      <c r="U3852">
        <f t="shared" si="555"/>
        <v>316313</v>
      </c>
      <c r="V3852">
        <f t="shared" si="556"/>
        <v>9176</v>
      </c>
      <c r="W3852" s="1">
        <v>45452.458333333336</v>
      </c>
      <c r="X3852">
        <f t="shared" si="557"/>
        <v>10197.459802179214</v>
      </c>
      <c r="Z3852">
        <f t="shared" si="558"/>
        <v>1021.4598021792135</v>
      </c>
      <c r="AK3852">
        <f t="shared" si="560"/>
        <v>10374.945002196382</v>
      </c>
      <c r="AL3852">
        <f t="shared" si="559"/>
        <v>1198.9450021963821</v>
      </c>
      <c r="AR3852">
        <f t="shared" si="552"/>
        <v>1198.9450021963821</v>
      </c>
      <c r="AT3852">
        <v>270.53148286139185</v>
      </c>
    </row>
    <row r="3853" spans="1:46">
      <c r="A3853" s="1">
        <v>45452.458333333336</v>
      </c>
      <c r="B3853">
        <v>5083510</v>
      </c>
      <c r="C3853" s="1">
        <v>45453.166666666664</v>
      </c>
      <c r="D3853">
        <v>1016702</v>
      </c>
      <c r="O3853">
        <f t="shared" si="553"/>
        <v>1718573.7600215231</v>
      </c>
      <c r="P3853">
        <f t="shared" si="554"/>
        <v>2735275.7600215231</v>
      </c>
      <c r="T3853">
        <v>180</v>
      </c>
      <c r="U3853">
        <f t="shared" si="555"/>
        <v>307764</v>
      </c>
      <c r="V3853">
        <f t="shared" si="556"/>
        <v>8928</v>
      </c>
      <c r="W3853" s="1">
        <v>45452.5</v>
      </c>
      <c r="X3853">
        <f t="shared" si="557"/>
        <v>10197.399622895868</v>
      </c>
      <c r="Z3853">
        <f t="shared" si="558"/>
        <v>1269.3996228958677</v>
      </c>
      <c r="AK3853">
        <f t="shared" si="560"/>
        <v>10374.883775501979</v>
      </c>
      <c r="AL3853">
        <f t="shared" si="559"/>
        <v>1446.8837755019795</v>
      </c>
      <c r="AR3853">
        <f t="shared" si="552"/>
        <v>1446.8837755019795</v>
      </c>
      <c r="AT3853">
        <v>270.67408632954175</v>
      </c>
    </row>
    <row r="3854" spans="1:46">
      <c r="A3854" s="1">
        <v>45452.5</v>
      </c>
      <c r="B3854">
        <v>5085580</v>
      </c>
      <c r="C3854" s="1">
        <v>45453.166666666664</v>
      </c>
      <c r="D3854">
        <v>1017116</v>
      </c>
      <c r="O3854">
        <f t="shared" si="553"/>
        <v>1719273.5614743074</v>
      </c>
      <c r="P3854">
        <f t="shared" si="554"/>
        <v>2736389.5614743074</v>
      </c>
      <c r="T3854">
        <v>170</v>
      </c>
      <c r="U3854">
        <f t="shared" si="555"/>
        <v>290666</v>
      </c>
      <c r="V3854">
        <f t="shared" si="556"/>
        <v>8432</v>
      </c>
      <c r="W3854" s="1">
        <v>45452.541666666664</v>
      </c>
      <c r="X3854">
        <f t="shared" si="557"/>
        <v>10201.551993446803</v>
      </c>
      <c r="Z3854">
        <f t="shared" si="558"/>
        <v>1769.551993446803</v>
      </c>
      <c r="AK3854">
        <f t="shared" si="560"/>
        <v>10379.108417415793</v>
      </c>
      <c r="AL3854">
        <f t="shared" si="559"/>
        <v>1947.1084174157932</v>
      </c>
      <c r="AR3854">
        <f t="shared" si="552"/>
        <v>1947.1084174157932</v>
      </c>
      <c r="AT3854">
        <v>270.79679853713787</v>
      </c>
    </row>
    <row r="3855" spans="1:46">
      <c r="A3855" s="1">
        <v>45452.541666666664</v>
      </c>
      <c r="B3855">
        <v>5085670</v>
      </c>
      <c r="C3855" s="1">
        <v>45453.166666666664</v>
      </c>
      <c r="D3855">
        <v>1017134</v>
      </c>
      <c r="O3855">
        <f t="shared" si="553"/>
        <v>1719303.9876244287</v>
      </c>
      <c r="P3855">
        <f t="shared" si="554"/>
        <v>2736437.9876244287</v>
      </c>
      <c r="T3855">
        <v>160</v>
      </c>
      <c r="U3855">
        <f t="shared" si="555"/>
        <v>273568</v>
      </c>
      <c r="V3855">
        <f t="shared" si="556"/>
        <v>7936</v>
      </c>
      <c r="W3855" s="1">
        <v>45452.583333333336</v>
      </c>
      <c r="X3855">
        <f t="shared" si="557"/>
        <v>10201.732531296844</v>
      </c>
      <c r="Z3855">
        <f t="shared" si="558"/>
        <v>2265.7325312968442</v>
      </c>
      <c r="AK3855">
        <f t="shared" si="560"/>
        <v>10379.292097499003</v>
      </c>
      <c r="AL3855">
        <f t="shared" si="559"/>
        <v>2443.2920974990029</v>
      </c>
      <c r="AR3855">
        <f t="shared" si="552"/>
        <v>2443.2920974990029</v>
      </c>
      <c r="AT3855">
        <v>270.91032179715512</v>
      </c>
    </row>
    <row r="3856" spans="1:46">
      <c r="A3856" s="1">
        <v>45452.583333333336</v>
      </c>
      <c r="B3856">
        <v>5085580</v>
      </c>
      <c r="C3856" s="1">
        <v>45453.166666666664</v>
      </c>
      <c r="D3856">
        <v>1017116</v>
      </c>
      <c r="O3856">
        <f t="shared" si="553"/>
        <v>1719273.5614743074</v>
      </c>
      <c r="P3856">
        <f t="shared" si="554"/>
        <v>2736389.5614743074</v>
      </c>
      <c r="T3856">
        <v>155</v>
      </c>
      <c r="U3856">
        <f t="shared" si="555"/>
        <v>265019</v>
      </c>
      <c r="V3856">
        <f t="shared" si="556"/>
        <v>7688</v>
      </c>
      <c r="W3856" s="1">
        <v>45452.625</v>
      </c>
      <c r="X3856">
        <f t="shared" si="557"/>
        <v>10201.551993446803</v>
      </c>
      <c r="Z3856">
        <f t="shared" si="558"/>
        <v>2513.551993446803</v>
      </c>
      <c r="AK3856">
        <f t="shared" si="560"/>
        <v>10379.108417415793</v>
      </c>
      <c r="AL3856">
        <f t="shared" si="559"/>
        <v>2691.1084174157932</v>
      </c>
      <c r="AR3856">
        <f t="shared" si="552"/>
        <v>2691.1084174157932</v>
      </c>
      <c r="AT3856">
        <v>271.08252311101751</v>
      </c>
    </row>
    <row r="3857" spans="1:46">
      <c r="A3857" s="1">
        <v>45452.625</v>
      </c>
      <c r="B3857">
        <v>5087910</v>
      </c>
      <c r="C3857" s="1">
        <v>45453.166666666664</v>
      </c>
      <c r="D3857">
        <v>1017582</v>
      </c>
      <c r="O3857">
        <f t="shared" si="553"/>
        <v>1720061.2606941084</v>
      </c>
      <c r="P3857">
        <f t="shared" si="554"/>
        <v>2737643.2606941084</v>
      </c>
      <c r="T3857">
        <v>155</v>
      </c>
      <c r="U3857">
        <f t="shared" si="555"/>
        <v>265019</v>
      </c>
      <c r="V3857">
        <f t="shared" si="556"/>
        <v>7688</v>
      </c>
      <c r="W3857" s="1">
        <v>45452.666666666664</v>
      </c>
      <c r="X3857">
        <f t="shared" si="557"/>
        <v>10206.225917786747</v>
      </c>
      <c r="Z3857">
        <f t="shared" si="558"/>
        <v>2518.2259177867472</v>
      </c>
      <c r="AK3857">
        <f t="shared" si="560"/>
        <v>10383.863690681097</v>
      </c>
      <c r="AL3857">
        <f t="shared" si="559"/>
        <v>2695.8636906810971</v>
      </c>
      <c r="AR3857">
        <f t="shared" si="552"/>
        <v>2695.8636906810971</v>
      </c>
      <c r="AT3857">
        <v>271.32359704095506</v>
      </c>
    </row>
    <row r="3858" spans="1:46">
      <c r="A3858" s="1">
        <v>45452.666666666664</v>
      </c>
      <c r="B3858">
        <v>5092340</v>
      </c>
      <c r="C3858" s="1">
        <v>45453.166666666664</v>
      </c>
      <c r="D3858">
        <v>1018468</v>
      </c>
      <c r="O3858">
        <f t="shared" si="553"/>
        <v>1721558.9034167342</v>
      </c>
      <c r="P3858">
        <f t="shared" si="554"/>
        <v>2740026.9034167342</v>
      </c>
      <c r="T3858">
        <v>160</v>
      </c>
      <c r="U3858">
        <f t="shared" si="555"/>
        <v>273568</v>
      </c>
      <c r="V3858">
        <f t="shared" si="556"/>
        <v>7936</v>
      </c>
      <c r="W3858" s="1">
        <v>45452.708333333336</v>
      </c>
      <c r="X3858">
        <f t="shared" si="557"/>
        <v>10215.112391960976</v>
      </c>
      <c r="Z3858">
        <f t="shared" si="558"/>
        <v>2279.1123919609763</v>
      </c>
      <c r="AK3858">
        <f t="shared" si="560"/>
        <v>10392.904832554623</v>
      </c>
      <c r="AL3858">
        <f t="shared" si="559"/>
        <v>2456.9048325546228</v>
      </c>
      <c r="AR3858">
        <f t="shared" si="552"/>
        <v>2456.9048325546228</v>
      </c>
      <c r="AT3858">
        <v>271.44861884400234</v>
      </c>
    </row>
    <row r="3859" spans="1:46">
      <c r="A3859" s="1">
        <v>45452.708333333336</v>
      </c>
      <c r="B3859">
        <v>5093240</v>
      </c>
      <c r="C3859" s="1">
        <v>45453.166666666664</v>
      </c>
      <c r="D3859">
        <v>1018648</v>
      </c>
      <c r="O3859">
        <f t="shared" si="553"/>
        <v>1721863.1649179449</v>
      </c>
      <c r="P3859">
        <f t="shared" si="554"/>
        <v>2740511.1649179449</v>
      </c>
      <c r="T3859">
        <v>170</v>
      </c>
      <c r="U3859">
        <f t="shared" si="555"/>
        <v>290666</v>
      </c>
      <c r="V3859">
        <f t="shared" si="556"/>
        <v>8432</v>
      </c>
      <c r="W3859" s="1">
        <v>45452.75</v>
      </c>
      <c r="X3859">
        <f t="shared" si="557"/>
        <v>10216.917770461383</v>
      </c>
      <c r="Z3859">
        <f t="shared" si="558"/>
        <v>1784.917770461383</v>
      </c>
      <c r="AK3859">
        <f t="shared" si="560"/>
        <v>10394.741633386715</v>
      </c>
      <c r="AL3859">
        <f t="shared" si="559"/>
        <v>1962.741633386715</v>
      </c>
      <c r="AR3859">
        <f t="shared" si="552"/>
        <v>1962.741633386715</v>
      </c>
      <c r="AT3859">
        <v>271.61315446251137</v>
      </c>
    </row>
    <row r="3860" spans="1:46">
      <c r="A3860" s="1">
        <v>45452.75</v>
      </c>
      <c r="B3860">
        <v>5094640</v>
      </c>
      <c r="C3860" s="1">
        <v>45453.166666666664</v>
      </c>
      <c r="D3860">
        <v>1018928</v>
      </c>
      <c r="O3860">
        <f t="shared" si="553"/>
        <v>1722336.4605864948</v>
      </c>
      <c r="P3860">
        <f t="shared" si="554"/>
        <v>2741264.4605864948</v>
      </c>
      <c r="T3860">
        <v>180</v>
      </c>
      <c r="U3860">
        <f t="shared" si="555"/>
        <v>307764</v>
      </c>
      <c r="V3860">
        <f t="shared" si="556"/>
        <v>8928</v>
      </c>
      <c r="W3860" s="1">
        <v>45452.791666666664</v>
      </c>
      <c r="X3860">
        <f t="shared" si="557"/>
        <v>10219.726137017571</v>
      </c>
      <c r="Z3860">
        <f t="shared" si="558"/>
        <v>1291.7261370175711</v>
      </c>
      <c r="AK3860">
        <f t="shared" si="560"/>
        <v>10397.598879125528</v>
      </c>
      <c r="AL3860">
        <f t="shared" si="559"/>
        <v>1469.5988791255277</v>
      </c>
      <c r="AR3860">
        <f t="shared" si="552"/>
        <v>1469.5988791255277</v>
      </c>
      <c r="AT3860">
        <v>271.6527078253439</v>
      </c>
    </row>
    <row r="3861" spans="1:46">
      <c r="A3861" s="1">
        <v>45452.791666666664</v>
      </c>
      <c r="B3861">
        <v>5094930</v>
      </c>
      <c r="C3861" s="1">
        <v>45453.166666666664</v>
      </c>
      <c r="D3861">
        <v>1018986</v>
      </c>
      <c r="O3861">
        <f t="shared" si="553"/>
        <v>1722434.5004035514</v>
      </c>
      <c r="P3861">
        <f t="shared" si="554"/>
        <v>2741420.5004035514</v>
      </c>
      <c r="T3861">
        <v>185</v>
      </c>
      <c r="U3861">
        <f t="shared" si="555"/>
        <v>316313</v>
      </c>
      <c r="V3861">
        <f t="shared" si="556"/>
        <v>9176</v>
      </c>
      <c r="W3861" s="1">
        <v>45452.833333333336</v>
      </c>
      <c r="X3861">
        <f t="shared" si="557"/>
        <v>10220.307870089924</v>
      </c>
      <c r="Z3861">
        <f t="shared" si="558"/>
        <v>1044.3078700899241</v>
      </c>
      <c r="AK3861">
        <f t="shared" si="560"/>
        <v>10398.190737171422</v>
      </c>
      <c r="AL3861">
        <f t="shared" si="559"/>
        <v>1222.1907371714224</v>
      </c>
      <c r="AR3861">
        <f t="shared" si="552"/>
        <v>1222.1907371714224</v>
      </c>
      <c r="AT3861">
        <v>271.65397225878041</v>
      </c>
    </row>
    <row r="3862" spans="1:46">
      <c r="A3862" s="1">
        <v>45452.833333333336</v>
      </c>
      <c r="B3862">
        <v>5097330</v>
      </c>
      <c r="C3862" s="1">
        <v>45453.166666666664</v>
      </c>
      <c r="D3862">
        <v>1019466</v>
      </c>
      <c r="O3862">
        <f t="shared" si="553"/>
        <v>1723245.8644067799</v>
      </c>
      <c r="P3862">
        <f t="shared" si="554"/>
        <v>2742711.8644067799</v>
      </c>
      <c r="T3862">
        <v>180</v>
      </c>
      <c r="U3862">
        <f t="shared" si="555"/>
        <v>307764</v>
      </c>
      <c r="V3862">
        <f t="shared" si="556"/>
        <v>8928</v>
      </c>
      <c r="W3862" s="1">
        <v>45452.875</v>
      </c>
      <c r="X3862">
        <f t="shared" si="557"/>
        <v>10225.122212757678</v>
      </c>
      <c r="Z3862">
        <f t="shared" si="558"/>
        <v>1297.1222127576784</v>
      </c>
      <c r="AK3862">
        <f t="shared" si="560"/>
        <v>10403.088872723671</v>
      </c>
      <c r="AL3862">
        <f t="shared" si="559"/>
        <v>1475.0888727236706</v>
      </c>
      <c r="AR3862">
        <f t="shared" si="552"/>
        <v>1475.0888727236706</v>
      </c>
      <c r="AT3862">
        <v>271.81724344385657</v>
      </c>
    </row>
    <row r="3863" spans="1:46">
      <c r="A3863" s="1">
        <v>45452.875</v>
      </c>
      <c r="B3863">
        <v>5098280</v>
      </c>
      <c r="C3863" s="1">
        <v>45453.166666666664</v>
      </c>
      <c r="D3863">
        <v>1019656</v>
      </c>
      <c r="O3863">
        <f t="shared" si="553"/>
        <v>1723567.0293247243</v>
      </c>
      <c r="P3863">
        <f t="shared" si="554"/>
        <v>2743223.0293247243</v>
      </c>
      <c r="T3863">
        <v>175</v>
      </c>
      <c r="U3863">
        <f t="shared" si="555"/>
        <v>299215</v>
      </c>
      <c r="V3863">
        <f t="shared" si="556"/>
        <v>8680</v>
      </c>
      <c r="W3863" s="1">
        <v>45452.916666666664</v>
      </c>
      <c r="X3863">
        <f t="shared" si="557"/>
        <v>10227.027890063666</v>
      </c>
      <c r="Z3863">
        <f t="shared" si="558"/>
        <v>1547.0278900636658</v>
      </c>
      <c r="AK3863">
        <f t="shared" si="560"/>
        <v>10405.027718046436</v>
      </c>
      <c r="AL3863">
        <f t="shared" si="559"/>
        <v>1725.0277180464363</v>
      </c>
      <c r="AR3863">
        <f t="shared" si="552"/>
        <v>1725.0277180464363</v>
      </c>
      <c r="AT3863">
        <v>271.98051462893091</v>
      </c>
    </row>
    <row r="3864" spans="1:46">
      <c r="A3864" s="1">
        <v>45452.916666666664</v>
      </c>
      <c r="B3864">
        <v>5394930</v>
      </c>
      <c r="C3864" s="1">
        <v>45453.166666666664</v>
      </c>
      <c r="D3864">
        <v>1078986</v>
      </c>
      <c r="O3864">
        <f t="shared" si="553"/>
        <v>1823855.0008071028</v>
      </c>
      <c r="P3864">
        <f t="shared" si="554"/>
        <v>2902841.0008071028</v>
      </c>
      <c r="T3864">
        <v>165</v>
      </c>
      <c r="U3864">
        <f t="shared" si="555"/>
        <v>282117</v>
      </c>
      <c r="V3864">
        <f t="shared" si="556"/>
        <v>8184</v>
      </c>
      <c r="W3864" s="1">
        <v>45452.958333333336</v>
      </c>
      <c r="X3864">
        <f t="shared" si="557"/>
        <v>10822.100703559077</v>
      </c>
      <c r="Z3864">
        <f t="shared" si="558"/>
        <v>2638.1007035590774</v>
      </c>
      <c r="AK3864">
        <f t="shared" si="560"/>
        <v>11010.457681202339</v>
      </c>
      <c r="AL3864">
        <f t="shared" si="559"/>
        <v>2826.4576812023388</v>
      </c>
      <c r="AR3864">
        <f t="shared" si="552"/>
        <v>2826.4576812023388</v>
      </c>
      <c r="AT3864">
        <v>272.02133242519812</v>
      </c>
    </row>
    <row r="3865" spans="1:46">
      <c r="A3865" s="1">
        <v>45452.958333333336</v>
      </c>
      <c r="B3865">
        <v>5616070</v>
      </c>
      <c r="C3865" s="1">
        <v>45453.166666666664</v>
      </c>
      <c r="D3865">
        <v>1123214</v>
      </c>
      <c r="O3865">
        <f t="shared" si="553"/>
        <v>1898615.4323379071</v>
      </c>
      <c r="P3865">
        <f t="shared" si="554"/>
        <v>3021829.4323379071</v>
      </c>
      <c r="T3865">
        <v>150</v>
      </c>
      <c r="U3865">
        <f t="shared" si="555"/>
        <v>256470</v>
      </c>
      <c r="V3865">
        <f t="shared" si="556"/>
        <v>7440</v>
      </c>
      <c r="W3865" s="1">
        <v>45453</v>
      </c>
      <c r="X3865">
        <f t="shared" si="557"/>
        <v>11265.702260870303</v>
      </c>
      <c r="Z3865">
        <f t="shared" si="558"/>
        <v>3825.7022608703028</v>
      </c>
      <c r="AK3865">
        <f t="shared" si="560"/>
        <v>11461.780054545658</v>
      </c>
      <c r="AL3865">
        <f t="shared" si="559"/>
        <v>4021.7800545456575</v>
      </c>
      <c r="AR3865">
        <f t="shared" si="552"/>
        <v>4021.7800545456575</v>
      </c>
      <c r="AT3865">
        <v>272.08129468616789</v>
      </c>
    </row>
    <row r="3866" spans="1:46">
      <c r="A3866" s="1">
        <v>45453</v>
      </c>
      <c r="B3866">
        <v>5682070</v>
      </c>
      <c r="C3866" s="1">
        <v>45454.166666666664</v>
      </c>
      <c r="D3866">
        <v>1136414</v>
      </c>
      <c r="O3866">
        <f t="shared" si="553"/>
        <v>1920927.9424266885</v>
      </c>
      <c r="P3866">
        <f t="shared" si="554"/>
        <v>3057341.9424266885</v>
      </c>
      <c r="T3866">
        <v>140</v>
      </c>
      <c r="U3866">
        <f t="shared" si="555"/>
        <v>239372</v>
      </c>
      <c r="V3866">
        <f t="shared" si="556"/>
        <v>6944</v>
      </c>
      <c r="W3866" s="1">
        <v>45453.041666666664</v>
      </c>
      <c r="X3866">
        <f t="shared" si="557"/>
        <v>11398.096684233515</v>
      </c>
      <c r="Z3866">
        <f t="shared" si="558"/>
        <v>4454.0966842335147</v>
      </c>
      <c r="AK3866">
        <f t="shared" si="560"/>
        <v>11596.47878223246</v>
      </c>
      <c r="AL3866">
        <f t="shared" si="559"/>
        <v>4652.4787822324597</v>
      </c>
      <c r="AR3866">
        <f t="shared" si="552"/>
        <v>4652.4787822324597</v>
      </c>
      <c r="AT3866">
        <v>272.32363304954015</v>
      </c>
    </row>
    <row r="3867" spans="1:46">
      <c r="A3867" s="1">
        <v>45453.041666666664</v>
      </c>
      <c r="B3867">
        <v>5697970</v>
      </c>
      <c r="C3867" s="1">
        <v>45454.166666666664</v>
      </c>
      <c r="D3867">
        <v>1139594</v>
      </c>
      <c r="O3867">
        <f t="shared" si="553"/>
        <v>1926303.2289480767</v>
      </c>
      <c r="P3867">
        <f t="shared" si="554"/>
        <v>3065897.2289480767</v>
      </c>
      <c r="T3867">
        <v>135</v>
      </c>
      <c r="U3867">
        <f t="shared" si="555"/>
        <v>230823</v>
      </c>
      <c r="V3867">
        <f t="shared" si="556"/>
        <v>6696</v>
      </c>
      <c r="W3867" s="1">
        <v>45453.083333333336</v>
      </c>
      <c r="X3867">
        <f t="shared" si="557"/>
        <v>11429.991704407381</v>
      </c>
      <c r="Z3867">
        <f t="shared" si="558"/>
        <v>4733.9917044073809</v>
      </c>
      <c r="AK3867">
        <f t="shared" si="560"/>
        <v>11628.928930266098</v>
      </c>
      <c r="AL3867">
        <f t="shared" si="559"/>
        <v>4932.9289302660982</v>
      </c>
      <c r="AR3867">
        <f t="shared" si="552"/>
        <v>4932.9289302660982</v>
      </c>
      <c r="AT3867">
        <v>272.81727945244165</v>
      </c>
    </row>
    <row r="3868" spans="1:46">
      <c r="A3868" s="1">
        <v>45453.083333333336</v>
      </c>
      <c r="B3868">
        <v>5707760</v>
      </c>
      <c r="C3868" s="1">
        <v>45454.166666666664</v>
      </c>
      <c r="D3868">
        <v>1141552</v>
      </c>
      <c r="O3868">
        <f t="shared" si="553"/>
        <v>1929612.9179445794</v>
      </c>
      <c r="P3868">
        <f t="shared" si="554"/>
        <v>3071164.9179445794</v>
      </c>
      <c r="T3868">
        <v>130</v>
      </c>
      <c r="U3868">
        <f t="shared" si="555"/>
        <v>222274</v>
      </c>
      <c r="V3868">
        <f t="shared" si="556"/>
        <v>6448</v>
      </c>
      <c r="W3868" s="1">
        <v>45453.125</v>
      </c>
      <c r="X3868">
        <f t="shared" si="557"/>
        <v>11449.63021053959</v>
      </c>
      <c r="Z3868">
        <f t="shared" si="558"/>
        <v>5001.6302105395898</v>
      </c>
      <c r="AK3868">
        <f t="shared" si="560"/>
        <v>11648.909241539639</v>
      </c>
      <c r="AL3868">
        <f t="shared" si="559"/>
        <v>5200.909241539639</v>
      </c>
      <c r="AR3868">
        <f t="shared" si="552"/>
        <v>5200.909241539639</v>
      </c>
      <c r="AT3868">
        <v>272.89508219730124</v>
      </c>
    </row>
    <row r="3869" spans="1:46">
      <c r="A3869" s="1">
        <v>45453.125</v>
      </c>
      <c r="B3869">
        <v>5714550</v>
      </c>
      <c r="C3869" s="1">
        <v>45454.166666666664</v>
      </c>
      <c r="D3869">
        <v>1142910</v>
      </c>
      <c r="O3869">
        <f t="shared" si="553"/>
        <v>1931908.4019370461</v>
      </c>
      <c r="P3869">
        <f t="shared" si="554"/>
        <v>3074818.4019370461</v>
      </c>
      <c r="T3869">
        <v>125</v>
      </c>
      <c r="U3869">
        <f t="shared" si="555"/>
        <v>213725</v>
      </c>
      <c r="V3869">
        <f t="shared" si="556"/>
        <v>6200</v>
      </c>
      <c r="W3869" s="1">
        <v>45453.166666666664</v>
      </c>
      <c r="X3869">
        <f t="shared" si="557"/>
        <v>11463.250788337109</v>
      </c>
      <c r="Z3869">
        <f t="shared" si="558"/>
        <v>5263.250788337109</v>
      </c>
      <c r="AK3869">
        <f t="shared" si="560"/>
        <v>11662.766883372875</v>
      </c>
      <c r="AL3869">
        <f t="shared" si="559"/>
        <v>5462.7668833728749</v>
      </c>
      <c r="AR3869">
        <f t="shared" si="552"/>
        <v>5462.7668833728749</v>
      </c>
      <c r="AT3869">
        <v>273.71400653691489</v>
      </c>
    </row>
    <row r="3870" spans="1:46">
      <c r="A3870" s="1">
        <v>45453.166666666664</v>
      </c>
      <c r="B3870">
        <v>5716260</v>
      </c>
      <c r="C3870" s="1">
        <v>45454.166666666664</v>
      </c>
      <c r="D3870">
        <v>1143252</v>
      </c>
      <c r="O3870">
        <f t="shared" si="553"/>
        <v>1932486.4987893463</v>
      </c>
      <c r="P3870">
        <f t="shared" si="554"/>
        <v>3075738.4987893463</v>
      </c>
      <c r="T3870">
        <v>120</v>
      </c>
      <c r="U3870">
        <f t="shared" si="555"/>
        <v>205176</v>
      </c>
      <c r="V3870">
        <f t="shared" si="556"/>
        <v>5952</v>
      </c>
      <c r="W3870" s="1">
        <v>45453.208333333336</v>
      </c>
      <c r="X3870">
        <f t="shared" si="557"/>
        <v>11466.681007487881</v>
      </c>
      <c r="Z3870">
        <f t="shared" si="558"/>
        <v>5514.6810074878813</v>
      </c>
      <c r="AK3870">
        <f t="shared" si="560"/>
        <v>11666.256804953849</v>
      </c>
      <c r="AL3870">
        <f t="shared" si="559"/>
        <v>5714.2568049538495</v>
      </c>
      <c r="AR3870">
        <f t="shared" si="552"/>
        <v>5714.2568049538495</v>
      </c>
      <c r="AT3870">
        <v>273.8160510275884</v>
      </c>
    </row>
    <row r="3871" spans="1:46">
      <c r="A3871" s="1">
        <v>45453.208333333336</v>
      </c>
      <c r="B3871">
        <v>5717140</v>
      </c>
      <c r="C3871" s="1">
        <v>45454.166666666664</v>
      </c>
      <c r="D3871">
        <v>1143428</v>
      </c>
      <c r="O3871">
        <f t="shared" si="553"/>
        <v>1932783.9989238637</v>
      </c>
      <c r="P3871">
        <f t="shared" si="554"/>
        <v>3076211.9989238637</v>
      </c>
      <c r="T3871">
        <v>125</v>
      </c>
      <c r="U3871">
        <f t="shared" si="555"/>
        <v>213725</v>
      </c>
      <c r="V3871">
        <f t="shared" si="556"/>
        <v>6200</v>
      </c>
      <c r="W3871" s="1">
        <v>45453.25</v>
      </c>
      <c r="X3871">
        <f t="shared" si="557"/>
        <v>11468.446266466059</v>
      </c>
      <c r="Z3871">
        <f t="shared" si="558"/>
        <v>5268.4462664660587</v>
      </c>
      <c r="AK3871">
        <f t="shared" si="560"/>
        <v>11668.052787989673</v>
      </c>
      <c r="AL3871">
        <f t="shared" si="559"/>
        <v>5468.0527879896727</v>
      </c>
      <c r="AR3871">
        <f t="shared" si="552"/>
        <v>5468.0527879896727</v>
      </c>
      <c r="AT3871">
        <v>274.0686037268697</v>
      </c>
    </row>
    <row r="3872" spans="1:46">
      <c r="A3872" s="1">
        <v>45453.25</v>
      </c>
      <c r="B3872">
        <v>5716240</v>
      </c>
      <c r="C3872" s="1">
        <v>45454.166666666664</v>
      </c>
      <c r="D3872">
        <v>1143248</v>
      </c>
      <c r="O3872">
        <f t="shared" si="553"/>
        <v>1932479.737422653</v>
      </c>
      <c r="P3872">
        <f t="shared" si="554"/>
        <v>3075727.737422653</v>
      </c>
      <c r="T3872">
        <v>140</v>
      </c>
      <c r="U3872">
        <f t="shared" si="555"/>
        <v>239372</v>
      </c>
      <c r="V3872">
        <f t="shared" si="556"/>
        <v>6944</v>
      </c>
      <c r="W3872" s="1">
        <v>45453.291666666664</v>
      </c>
      <c r="X3872">
        <f t="shared" si="557"/>
        <v>11466.640887965652</v>
      </c>
      <c r="Z3872">
        <f t="shared" si="558"/>
        <v>4522.6408879656519</v>
      </c>
      <c r="AK3872">
        <f t="shared" si="560"/>
        <v>11666.21598715758</v>
      </c>
      <c r="AL3872">
        <f t="shared" si="559"/>
        <v>4722.2159871575805</v>
      </c>
      <c r="AR3872">
        <f t="shared" si="552"/>
        <v>4722.2159871575805</v>
      </c>
      <c r="AT3872">
        <v>274.18467562744263</v>
      </c>
    </row>
    <row r="3873" spans="1:46">
      <c r="A3873" s="1">
        <v>45453.291666666664</v>
      </c>
      <c r="B3873">
        <v>5715470</v>
      </c>
      <c r="C3873" s="1">
        <v>45454.166666666664</v>
      </c>
      <c r="D3873">
        <v>1143094</v>
      </c>
      <c r="O3873">
        <f t="shared" si="553"/>
        <v>1932219.4248049506</v>
      </c>
      <c r="P3873">
        <f t="shared" si="554"/>
        <v>3075313.4248049506</v>
      </c>
      <c r="T3873">
        <v>155</v>
      </c>
      <c r="U3873">
        <f t="shared" si="555"/>
        <v>265019</v>
      </c>
      <c r="V3873">
        <f t="shared" si="556"/>
        <v>7688</v>
      </c>
      <c r="W3873" s="1">
        <v>45453.333333333336</v>
      </c>
      <c r="X3873">
        <f t="shared" si="557"/>
        <v>11465.096286359747</v>
      </c>
      <c r="Z3873">
        <f t="shared" si="558"/>
        <v>3777.096286359747</v>
      </c>
      <c r="AK3873">
        <f t="shared" si="560"/>
        <v>11664.644502001234</v>
      </c>
      <c r="AL3873">
        <f t="shared" si="559"/>
        <v>3976.6445020012343</v>
      </c>
      <c r="AR3873">
        <f t="shared" si="552"/>
        <v>3976.6445020012343</v>
      </c>
      <c r="AT3873">
        <v>274.20508452557442</v>
      </c>
    </row>
    <row r="3874" spans="1:46">
      <c r="A3874" s="1">
        <v>45453.333333333336</v>
      </c>
      <c r="B3874">
        <v>5714920</v>
      </c>
      <c r="C3874" s="1">
        <v>45454.166666666664</v>
      </c>
      <c r="D3874">
        <v>1142984</v>
      </c>
      <c r="O3874">
        <f t="shared" si="553"/>
        <v>1932033.4872208773</v>
      </c>
      <c r="P3874">
        <f t="shared" si="554"/>
        <v>3075017.4872208773</v>
      </c>
      <c r="T3874">
        <v>170</v>
      </c>
      <c r="U3874">
        <f t="shared" si="555"/>
        <v>290666</v>
      </c>
      <c r="V3874">
        <f t="shared" si="556"/>
        <v>8432</v>
      </c>
      <c r="W3874" s="1">
        <v>45453.375</v>
      </c>
      <c r="X3874">
        <f t="shared" si="557"/>
        <v>11463.992999498389</v>
      </c>
      <c r="Z3874">
        <f t="shared" si="558"/>
        <v>3031.9929994983886</v>
      </c>
      <c r="AK3874">
        <f t="shared" si="560"/>
        <v>11663.522012603846</v>
      </c>
      <c r="AL3874">
        <f t="shared" si="559"/>
        <v>3231.5220126038457</v>
      </c>
      <c r="AR3874">
        <f t="shared" si="552"/>
        <v>3231.5220126038457</v>
      </c>
      <c r="AT3874">
        <v>274.24463788841058</v>
      </c>
    </row>
    <row r="3875" spans="1:46">
      <c r="A3875" s="1">
        <v>45453.375</v>
      </c>
      <c r="B3875" s="2">
        <v>4951144840</v>
      </c>
      <c r="C3875" s="1">
        <v>45454.166666666664</v>
      </c>
      <c r="D3875">
        <f>($B3875*$G$2)/1000</f>
        <v>990228.96799999999</v>
      </c>
      <c r="O3875">
        <f t="shared" si="553"/>
        <v>1673825.2908108691</v>
      </c>
      <c r="P3875">
        <f t="shared" si="554"/>
        <v>2664054.258810869</v>
      </c>
      <c r="T3875">
        <v>180</v>
      </c>
      <c r="U3875">
        <f t="shared" si="555"/>
        <v>307764</v>
      </c>
      <c r="V3875">
        <f t="shared" si="556"/>
        <v>8928</v>
      </c>
      <c r="W3875" s="1">
        <v>45453.416666666664</v>
      </c>
      <c r="X3875">
        <f t="shared" si="557"/>
        <v>9931.8782739325416</v>
      </c>
      <c r="Z3875">
        <f t="shared" si="558"/>
        <v>1003.8782739325416</v>
      </c>
      <c r="AK3875">
        <f t="shared" si="560"/>
        <v>10104.741068804102</v>
      </c>
      <c r="AL3875">
        <f t="shared" si="559"/>
        <v>1176.7410688041018</v>
      </c>
      <c r="AR3875">
        <f t="shared" si="552"/>
        <v>1176.7410688041018</v>
      </c>
      <c r="AT3875">
        <v>274.79567813803806</v>
      </c>
    </row>
    <row r="3876" spans="1:46">
      <c r="A3876" s="1">
        <v>45453.416666666664</v>
      </c>
      <c r="B3876">
        <v>4569320</v>
      </c>
      <c r="C3876" s="1">
        <v>45454.166666666664</v>
      </c>
      <c r="D3876">
        <v>913864</v>
      </c>
      <c r="O3876">
        <f t="shared" si="553"/>
        <v>1544742.4030131828</v>
      </c>
      <c r="P3876">
        <f t="shared" si="554"/>
        <v>2458606.4030131828</v>
      </c>
      <c r="T3876">
        <v>185</v>
      </c>
      <c r="U3876">
        <f t="shared" si="555"/>
        <v>316313</v>
      </c>
      <c r="V3876">
        <f t="shared" si="556"/>
        <v>9176</v>
      </c>
      <c r="W3876" s="1">
        <v>45453.458333333336</v>
      </c>
      <c r="X3876">
        <f t="shared" si="557"/>
        <v>9165.9467660908576</v>
      </c>
      <c r="Z3876">
        <f t="shared" si="558"/>
        <v>-10.053233909142364</v>
      </c>
      <c r="AK3876">
        <f t="shared" si="560"/>
        <v>9325.478642331127</v>
      </c>
      <c r="AL3876">
        <f t="shared" si="559"/>
        <v>149.47864233112705</v>
      </c>
      <c r="AR3876">
        <f t="shared" si="552"/>
        <v>149.47864233112705</v>
      </c>
      <c r="AT3876">
        <v>275.50613695137872</v>
      </c>
    </row>
    <row r="3877" spans="1:46">
      <c r="A3877" s="1">
        <v>45453.458333333336</v>
      </c>
      <c r="B3877">
        <v>4569990</v>
      </c>
      <c r="C3877" s="1">
        <v>45454.166666666664</v>
      </c>
      <c r="D3877">
        <v>913998</v>
      </c>
      <c r="O3877">
        <f t="shared" si="553"/>
        <v>1544968.9087974173</v>
      </c>
      <c r="P3877">
        <f t="shared" si="554"/>
        <v>2458966.9087974173</v>
      </c>
      <c r="T3877">
        <v>180</v>
      </c>
      <c r="U3877">
        <f t="shared" si="555"/>
        <v>307764</v>
      </c>
      <c r="V3877">
        <f t="shared" si="556"/>
        <v>8928</v>
      </c>
      <c r="W3877" s="1">
        <v>45453.5</v>
      </c>
      <c r="X3877">
        <f t="shared" si="557"/>
        <v>9167.2907700856085</v>
      </c>
      <c r="Z3877">
        <f t="shared" si="558"/>
        <v>239.29077008560853</v>
      </c>
      <c r="AK3877">
        <f t="shared" si="560"/>
        <v>9326.846038506128</v>
      </c>
      <c r="AL3877">
        <f t="shared" si="559"/>
        <v>398.84603850612802</v>
      </c>
      <c r="AR3877">
        <f t="shared" si="552"/>
        <v>398.84603850612802</v>
      </c>
      <c r="AT3877">
        <v>275.63244296154699</v>
      </c>
    </row>
    <row r="3878" spans="1:46">
      <c r="A3878" s="1">
        <v>45453.5</v>
      </c>
      <c r="B3878">
        <v>4569680</v>
      </c>
      <c r="C3878" s="1">
        <v>45454.166666666664</v>
      </c>
      <c r="D3878">
        <v>913936</v>
      </c>
      <c r="O3878">
        <f t="shared" si="553"/>
        <v>1544864.1076136669</v>
      </c>
      <c r="P3878">
        <f t="shared" si="554"/>
        <v>2458800.1076136669</v>
      </c>
      <c r="T3878">
        <v>170</v>
      </c>
      <c r="U3878">
        <f t="shared" si="555"/>
        <v>290666</v>
      </c>
      <c r="V3878">
        <f t="shared" si="556"/>
        <v>8432</v>
      </c>
      <c r="W3878" s="1">
        <v>45453.541666666664</v>
      </c>
      <c r="X3878">
        <f t="shared" si="557"/>
        <v>9166.6689174910207</v>
      </c>
      <c r="Z3878">
        <f t="shared" si="558"/>
        <v>734.66891749102069</v>
      </c>
      <c r="AK3878">
        <f t="shared" si="560"/>
        <v>9326.2133626639643</v>
      </c>
      <c r="AL3878">
        <f t="shared" si="559"/>
        <v>894.21336266396429</v>
      </c>
      <c r="AR3878">
        <f t="shared" si="552"/>
        <v>894.21336266396429</v>
      </c>
      <c r="AT3878">
        <v>275.70767729216641</v>
      </c>
    </row>
    <row r="3879" spans="1:46">
      <c r="A3879" s="1">
        <v>45453.541666666664</v>
      </c>
      <c r="B3879">
        <v>4568840</v>
      </c>
      <c r="C3879" s="1">
        <v>45454.166666666664</v>
      </c>
      <c r="D3879">
        <v>913768</v>
      </c>
      <c r="O3879">
        <f t="shared" si="553"/>
        <v>1544580.130212537</v>
      </c>
      <c r="P3879">
        <f t="shared" si="554"/>
        <v>2458348.130212537</v>
      </c>
      <c r="T3879">
        <v>160</v>
      </c>
      <c r="U3879">
        <f t="shared" si="555"/>
        <v>273568</v>
      </c>
      <c r="V3879">
        <f t="shared" si="556"/>
        <v>7936</v>
      </c>
      <c r="W3879" s="1">
        <v>45453.583333333336</v>
      </c>
      <c r="X3879">
        <f t="shared" si="557"/>
        <v>9164.9838975573075</v>
      </c>
      <c r="Z3879">
        <f t="shared" si="558"/>
        <v>1228.9838975573075</v>
      </c>
      <c r="AK3879">
        <f t="shared" si="560"/>
        <v>9324.4990152206774</v>
      </c>
      <c r="AL3879">
        <f t="shared" si="559"/>
        <v>1388.4990152206774</v>
      </c>
      <c r="AR3879">
        <f t="shared" si="552"/>
        <v>1388.4990152206774</v>
      </c>
      <c r="AT3879">
        <v>275.81612304475493</v>
      </c>
    </row>
    <row r="3880" spans="1:46">
      <c r="A3880" s="1">
        <v>45453.583333333336</v>
      </c>
      <c r="B3880">
        <v>4568470</v>
      </c>
      <c r="C3880" s="1">
        <v>45454.166666666664</v>
      </c>
      <c r="D3880">
        <v>913694</v>
      </c>
      <c r="O3880">
        <f t="shared" si="553"/>
        <v>1544455.0449287063</v>
      </c>
      <c r="P3880">
        <f t="shared" si="554"/>
        <v>2458149.0449287063</v>
      </c>
      <c r="T3880">
        <v>155</v>
      </c>
      <c r="U3880">
        <f t="shared" si="555"/>
        <v>265019</v>
      </c>
      <c r="V3880">
        <f t="shared" si="556"/>
        <v>7688</v>
      </c>
      <c r="W3880" s="1">
        <v>45453.625</v>
      </c>
      <c r="X3880">
        <f t="shared" si="557"/>
        <v>9164.2416863960298</v>
      </c>
      <c r="Z3880">
        <f t="shared" si="558"/>
        <v>1476.2416863960298</v>
      </c>
      <c r="AK3880">
        <f t="shared" si="560"/>
        <v>9323.7438859897065</v>
      </c>
      <c r="AL3880">
        <f t="shared" si="559"/>
        <v>1635.7438859897065</v>
      </c>
      <c r="AR3880">
        <f t="shared" si="552"/>
        <v>1635.7438859897065</v>
      </c>
      <c r="AT3880">
        <v>275.81738747819145</v>
      </c>
    </row>
    <row r="3881" spans="1:46">
      <c r="A3881" s="1">
        <v>45453.625</v>
      </c>
      <c r="B3881">
        <v>4568050</v>
      </c>
      <c r="C3881" s="1">
        <v>45454.166666666664</v>
      </c>
      <c r="D3881">
        <v>913610</v>
      </c>
      <c r="O3881">
        <f t="shared" si="553"/>
        <v>1544313.0562281413</v>
      </c>
      <c r="P3881">
        <f t="shared" si="554"/>
        <v>2457923.0562281413</v>
      </c>
      <c r="T3881">
        <v>155</v>
      </c>
      <c r="U3881">
        <f t="shared" si="555"/>
        <v>265019</v>
      </c>
      <c r="V3881">
        <f t="shared" si="556"/>
        <v>7688</v>
      </c>
      <c r="W3881" s="1">
        <v>45453.666666666664</v>
      </c>
      <c r="X3881">
        <f t="shared" si="557"/>
        <v>9163.3991764291713</v>
      </c>
      <c r="Z3881">
        <f t="shared" si="558"/>
        <v>1475.3991764291713</v>
      </c>
      <c r="AK3881">
        <f t="shared" si="560"/>
        <v>9322.8867122680622</v>
      </c>
      <c r="AL3881">
        <f t="shared" si="559"/>
        <v>1634.8867122680622</v>
      </c>
      <c r="AR3881">
        <f t="shared" si="552"/>
        <v>1634.8867122680622</v>
      </c>
      <c r="AT3881">
        <v>275.93984086699675</v>
      </c>
    </row>
    <row r="3882" spans="1:46">
      <c r="A3882" s="1">
        <v>45453.666666666664</v>
      </c>
      <c r="B3882">
        <v>4567590</v>
      </c>
      <c r="C3882" s="1">
        <v>45454.166666666664</v>
      </c>
      <c r="D3882">
        <v>913518</v>
      </c>
      <c r="O3882">
        <f t="shared" si="553"/>
        <v>1544157.5447941888</v>
      </c>
      <c r="P3882">
        <f t="shared" si="554"/>
        <v>2457675.5447941888</v>
      </c>
      <c r="T3882">
        <v>160</v>
      </c>
      <c r="U3882">
        <f t="shared" si="555"/>
        <v>273568</v>
      </c>
      <c r="V3882">
        <f t="shared" si="556"/>
        <v>7936</v>
      </c>
      <c r="W3882" s="1">
        <v>45453.708333333336</v>
      </c>
      <c r="X3882">
        <f t="shared" si="557"/>
        <v>9162.4764274178524</v>
      </c>
      <c r="Z3882">
        <f t="shared" si="558"/>
        <v>1226.4764274178524</v>
      </c>
      <c r="AK3882">
        <f t="shared" si="560"/>
        <v>9321.9479029538797</v>
      </c>
      <c r="AL3882">
        <f t="shared" si="559"/>
        <v>1385.9479029538797</v>
      </c>
      <c r="AR3882">
        <f t="shared" si="552"/>
        <v>1385.9479029538797</v>
      </c>
      <c r="AT3882">
        <v>276.40541267641129</v>
      </c>
    </row>
    <row r="3883" spans="1:46">
      <c r="A3883" s="1">
        <v>45453.708333333336</v>
      </c>
      <c r="B3883">
        <v>4568770</v>
      </c>
      <c r="C3883" s="1">
        <v>45454.166666666664</v>
      </c>
      <c r="D3883">
        <v>913754</v>
      </c>
      <c r="O3883">
        <f t="shared" si="553"/>
        <v>1544556.4654291095</v>
      </c>
      <c r="P3883">
        <f t="shared" si="554"/>
        <v>2458310.4654291095</v>
      </c>
      <c r="T3883">
        <v>170</v>
      </c>
      <c r="U3883">
        <f t="shared" si="555"/>
        <v>290666</v>
      </c>
      <c r="V3883">
        <f t="shared" si="556"/>
        <v>8432</v>
      </c>
      <c r="W3883" s="1">
        <v>45453.75</v>
      </c>
      <c r="X3883">
        <f t="shared" si="557"/>
        <v>9164.8434792294993</v>
      </c>
      <c r="Z3883">
        <f t="shared" si="558"/>
        <v>732.84347922949928</v>
      </c>
      <c r="AK3883">
        <f t="shared" si="560"/>
        <v>9324.3561529337367</v>
      </c>
      <c r="AL3883">
        <f t="shared" si="559"/>
        <v>892.35615293373667</v>
      </c>
      <c r="AR3883">
        <f t="shared" si="552"/>
        <v>892.35615293373667</v>
      </c>
      <c r="AT3883">
        <v>276.450063320357</v>
      </c>
    </row>
    <row r="3884" spans="1:46">
      <c r="A3884" s="1">
        <v>45453.75</v>
      </c>
      <c r="B3884">
        <v>4567990</v>
      </c>
      <c r="C3884" s="1">
        <v>45454.166666666664</v>
      </c>
      <c r="D3884">
        <v>913598</v>
      </c>
      <c r="O3884">
        <f t="shared" si="553"/>
        <v>1544292.7721280605</v>
      </c>
      <c r="P3884">
        <f t="shared" si="554"/>
        <v>2457890.7721280605</v>
      </c>
      <c r="T3884">
        <v>180</v>
      </c>
      <c r="U3884">
        <f t="shared" si="555"/>
        <v>307764</v>
      </c>
      <c r="V3884">
        <f t="shared" si="556"/>
        <v>8928</v>
      </c>
      <c r="W3884" s="1">
        <v>45453.791666666664</v>
      </c>
      <c r="X3884">
        <f t="shared" si="557"/>
        <v>9163.2788178624778</v>
      </c>
      <c r="Z3884">
        <f t="shared" si="558"/>
        <v>235.27881786247781</v>
      </c>
      <c r="AK3884">
        <f t="shared" si="560"/>
        <v>9322.7642588792551</v>
      </c>
      <c r="AL3884">
        <f t="shared" si="559"/>
        <v>394.76425887925507</v>
      </c>
      <c r="AR3884">
        <f t="shared" si="552"/>
        <v>394.76425887925507</v>
      </c>
      <c r="AT3884">
        <v>276.450063320357</v>
      </c>
    </row>
    <row r="3885" spans="1:46">
      <c r="A3885" s="1">
        <v>45453.791666666664</v>
      </c>
      <c r="B3885">
        <v>4568120</v>
      </c>
      <c r="C3885" s="1">
        <v>45454.166666666664</v>
      </c>
      <c r="D3885">
        <v>913624</v>
      </c>
      <c r="O3885">
        <f t="shared" si="553"/>
        <v>1544336.7210115688</v>
      </c>
      <c r="P3885">
        <f t="shared" si="554"/>
        <v>2457960.7210115688</v>
      </c>
      <c r="T3885">
        <v>185</v>
      </c>
      <c r="U3885">
        <f t="shared" si="555"/>
        <v>316313</v>
      </c>
      <c r="V3885">
        <f t="shared" si="556"/>
        <v>9176</v>
      </c>
      <c r="W3885" s="1">
        <v>45453.833333333336</v>
      </c>
      <c r="X3885">
        <f t="shared" si="557"/>
        <v>9163.5395947569814</v>
      </c>
      <c r="Z3885">
        <f t="shared" si="558"/>
        <v>-12.460405243018613</v>
      </c>
      <c r="AK3885">
        <f t="shared" si="560"/>
        <v>9323.0295745550011</v>
      </c>
      <c r="AL3885">
        <f t="shared" si="559"/>
        <v>147.02957455500109</v>
      </c>
      <c r="AR3885">
        <f t="shared" si="552"/>
        <v>147.02957455500109</v>
      </c>
      <c r="AT3885">
        <v>276.5712522757276</v>
      </c>
    </row>
    <row r="3886" spans="1:46">
      <c r="A3886" s="1">
        <v>45453.833333333336</v>
      </c>
      <c r="B3886">
        <v>4568710</v>
      </c>
      <c r="C3886" s="1">
        <v>45454.166666666664</v>
      </c>
      <c r="D3886">
        <v>913742</v>
      </c>
      <c r="O3886">
        <f t="shared" si="553"/>
        <v>1544536.1813290291</v>
      </c>
      <c r="P3886">
        <f t="shared" si="554"/>
        <v>2458278.1813290291</v>
      </c>
      <c r="T3886">
        <v>180</v>
      </c>
      <c r="U3886">
        <f t="shared" si="555"/>
        <v>307764</v>
      </c>
      <c r="V3886">
        <f t="shared" si="556"/>
        <v>8928</v>
      </c>
      <c r="W3886" s="1">
        <v>45453.875</v>
      </c>
      <c r="X3886">
        <f t="shared" si="557"/>
        <v>9164.7231206628057</v>
      </c>
      <c r="Z3886">
        <f t="shared" si="558"/>
        <v>236.72312066280574</v>
      </c>
      <c r="AK3886">
        <f t="shared" si="560"/>
        <v>9324.2336995449314</v>
      </c>
      <c r="AL3886">
        <f t="shared" si="559"/>
        <v>396.23369954493137</v>
      </c>
      <c r="AR3886">
        <f t="shared" si="552"/>
        <v>396.23369954493137</v>
      </c>
      <c r="AT3886">
        <v>276.77534125707098</v>
      </c>
    </row>
    <row r="3887" spans="1:46">
      <c r="A3887" s="1">
        <v>45453.875</v>
      </c>
      <c r="B3887">
        <v>4569280</v>
      </c>
      <c r="C3887" s="1">
        <v>45454.166666666664</v>
      </c>
      <c r="D3887">
        <v>913856</v>
      </c>
      <c r="O3887">
        <f t="shared" si="553"/>
        <v>1544728.8802797957</v>
      </c>
      <c r="P3887">
        <f t="shared" si="554"/>
        <v>2458584.8802797957</v>
      </c>
      <c r="T3887">
        <v>175</v>
      </c>
      <c r="U3887">
        <f t="shared" si="555"/>
        <v>299215</v>
      </c>
      <c r="V3887">
        <f t="shared" si="556"/>
        <v>8680</v>
      </c>
      <c r="W3887" s="1">
        <v>45453.916666666664</v>
      </c>
      <c r="X3887">
        <f t="shared" si="557"/>
        <v>9165.8665270463971</v>
      </c>
      <c r="Z3887">
        <f t="shared" si="558"/>
        <v>485.8665270463971</v>
      </c>
      <c r="AK3887">
        <f t="shared" si="560"/>
        <v>9325.397006738589</v>
      </c>
      <c r="AL3887">
        <f t="shared" si="559"/>
        <v>645.39700673858897</v>
      </c>
      <c r="AR3887">
        <f t="shared" si="552"/>
        <v>645.39700673858897</v>
      </c>
      <c r="AT3887">
        <v>276.98069467185087</v>
      </c>
    </row>
    <row r="3888" spans="1:46">
      <c r="A3888" s="1">
        <v>45453.916666666664</v>
      </c>
      <c r="B3888">
        <v>4446510</v>
      </c>
      <c r="C3888" s="1">
        <v>45454.166666666664</v>
      </c>
      <c r="D3888">
        <v>889302</v>
      </c>
      <c r="O3888">
        <f t="shared" si="553"/>
        <v>1503224.2308313157</v>
      </c>
      <c r="P3888">
        <f t="shared" si="554"/>
        <v>2392526.2308313157</v>
      </c>
      <c r="T3888">
        <v>165</v>
      </c>
      <c r="U3888">
        <f t="shared" si="555"/>
        <v>282117</v>
      </c>
      <c r="V3888">
        <f t="shared" si="556"/>
        <v>8184</v>
      </c>
      <c r="W3888" s="1">
        <v>45453.958333333336</v>
      </c>
      <c r="X3888">
        <f t="shared" si="557"/>
        <v>8919.5928398297037</v>
      </c>
      <c r="Z3888">
        <f t="shared" si="558"/>
        <v>735.59283982970373</v>
      </c>
      <c r="AK3888">
        <f t="shared" si="560"/>
        <v>9074.8369643430033</v>
      </c>
      <c r="AL3888">
        <f t="shared" si="559"/>
        <v>890.83696434300327</v>
      </c>
      <c r="AR3888">
        <f t="shared" si="552"/>
        <v>890.83696434300327</v>
      </c>
      <c r="AT3888">
        <v>277.18351921975773</v>
      </c>
    </row>
    <row r="3889" spans="1:46">
      <c r="A3889" s="1">
        <v>45453.958333333336</v>
      </c>
      <c r="B3889">
        <v>4415110</v>
      </c>
      <c r="C3889" s="1">
        <v>45454.166666666664</v>
      </c>
      <c r="D3889">
        <v>883022</v>
      </c>
      <c r="O3889">
        <f t="shared" si="553"/>
        <v>1492608.8851224105</v>
      </c>
      <c r="P3889">
        <f t="shared" si="554"/>
        <v>2375630.8851224105</v>
      </c>
      <c r="T3889">
        <v>150</v>
      </c>
      <c r="U3889">
        <f t="shared" si="555"/>
        <v>256470</v>
      </c>
      <c r="V3889">
        <f t="shared" si="556"/>
        <v>7440</v>
      </c>
      <c r="W3889" s="1">
        <v>45454</v>
      </c>
      <c r="X3889">
        <f t="shared" si="557"/>
        <v>8856.6051899266004</v>
      </c>
      <c r="Z3889">
        <f t="shared" si="558"/>
        <v>1416.6051899266004</v>
      </c>
      <c r="AK3889">
        <f t="shared" si="560"/>
        <v>9010.7530242011017</v>
      </c>
      <c r="AL3889">
        <f t="shared" si="559"/>
        <v>1570.7530242011017</v>
      </c>
      <c r="AR3889">
        <f t="shared" si="552"/>
        <v>1570.7530242011017</v>
      </c>
      <c r="AT3889">
        <v>277.21793575410993</v>
      </c>
    </row>
    <row r="3890" spans="1:46">
      <c r="A3890" s="1">
        <v>45454</v>
      </c>
      <c r="B3890">
        <v>4563010</v>
      </c>
      <c r="C3890" s="1">
        <v>45455.166666666664</v>
      </c>
      <c r="D3890">
        <v>912602</v>
      </c>
      <c r="O3890">
        <f t="shared" si="553"/>
        <v>1542609.1918213614</v>
      </c>
      <c r="P3890">
        <f t="shared" si="554"/>
        <v>2455211.1918213614</v>
      </c>
      <c r="T3890">
        <v>140</v>
      </c>
      <c r="U3890">
        <f t="shared" si="555"/>
        <v>239372</v>
      </c>
      <c r="V3890">
        <f t="shared" si="556"/>
        <v>6944</v>
      </c>
      <c r="W3890" s="1">
        <v>45454.041666666664</v>
      </c>
      <c r="X3890">
        <f t="shared" si="557"/>
        <v>9153.2890568268904</v>
      </c>
      <c r="Z3890">
        <f t="shared" si="558"/>
        <v>2209.2890568268904</v>
      </c>
      <c r="AK3890">
        <f t="shared" si="560"/>
        <v>9312.6006276083408</v>
      </c>
      <c r="AL3890">
        <f t="shared" si="559"/>
        <v>2368.6006276083408</v>
      </c>
      <c r="AR3890">
        <f t="shared" si="552"/>
        <v>2368.6006276083408</v>
      </c>
      <c r="AT3890">
        <v>277.32507752589299</v>
      </c>
    </row>
    <row r="3891" spans="1:46">
      <c r="A3891" s="1">
        <v>45454.041666666664</v>
      </c>
      <c r="B3891">
        <v>4609290</v>
      </c>
      <c r="C3891" s="1">
        <v>45455.166666666664</v>
      </c>
      <c r="D3891">
        <v>921858</v>
      </c>
      <c r="O3891">
        <f t="shared" si="553"/>
        <v>1558254.9943502825</v>
      </c>
      <c r="P3891">
        <f t="shared" si="554"/>
        <v>2480112.9943502825</v>
      </c>
      <c r="T3891">
        <v>135</v>
      </c>
      <c r="U3891">
        <f t="shared" si="555"/>
        <v>230823</v>
      </c>
      <c r="V3891">
        <f t="shared" si="556"/>
        <v>6696</v>
      </c>
      <c r="W3891" s="1">
        <v>45454.083333333336</v>
      </c>
      <c r="X3891">
        <f t="shared" si="557"/>
        <v>9246.1256312700662</v>
      </c>
      <c r="Z3891">
        <f t="shared" si="558"/>
        <v>2550.1256312700662</v>
      </c>
      <c r="AK3891">
        <f t="shared" si="560"/>
        <v>9407.0530081741799</v>
      </c>
      <c r="AL3891">
        <f t="shared" si="559"/>
        <v>2711.0530081741799</v>
      </c>
      <c r="AR3891">
        <f t="shared" si="552"/>
        <v>2711.0530081741799</v>
      </c>
      <c r="AT3891">
        <v>277.34038914291705</v>
      </c>
    </row>
    <row r="3892" spans="1:46">
      <c r="A3892" s="1">
        <v>45454.083333333336</v>
      </c>
      <c r="B3892">
        <v>4620530</v>
      </c>
      <c r="C3892" s="1">
        <v>45455.166666666664</v>
      </c>
      <c r="D3892">
        <v>924106</v>
      </c>
      <c r="O3892">
        <f t="shared" si="553"/>
        <v>1562054.8824320692</v>
      </c>
      <c r="P3892">
        <f t="shared" si="554"/>
        <v>2486160.8824320692</v>
      </c>
      <c r="T3892">
        <v>130</v>
      </c>
      <c r="U3892">
        <f t="shared" si="555"/>
        <v>222274</v>
      </c>
      <c r="V3892">
        <f t="shared" si="556"/>
        <v>6448</v>
      </c>
      <c r="W3892" s="1">
        <v>45454.125</v>
      </c>
      <c r="X3892">
        <f t="shared" si="557"/>
        <v>9268.672802764042</v>
      </c>
      <c r="Z3892">
        <f t="shared" si="558"/>
        <v>2820.672802764042</v>
      </c>
      <c r="AK3892">
        <f t="shared" si="560"/>
        <v>9429.9926096772033</v>
      </c>
      <c r="AL3892">
        <f t="shared" si="559"/>
        <v>2981.9926096772033</v>
      </c>
      <c r="AR3892">
        <f t="shared" si="552"/>
        <v>2981.9926096772033</v>
      </c>
      <c r="AT3892">
        <v>277.45009932894027</v>
      </c>
    </row>
    <row r="3893" spans="1:46">
      <c r="A3893" s="1">
        <v>45454.125</v>
      </c>
      <c r="B3893">
        <v>4630680</v>
      </c>
      <c r="C3893" s="1">
        <v>45455.166666666664</v>
      </c>
      <c r="D3893">
        <v>926136</v>
      </c>
      <c r="O3893">
        <f t="shared" si="553"/>
        <v>1565486.2760290559</v>
      </c>
      <c r="P3893">
        <f t="shared" si="554"/>
        <v>2491622.2760290559</v>
      </c>
      <c r="T3893">
        <v>125</v>
      </c>
      <c r="U3893">
        <f t="shared" si="555"/>
        <v>213725</v>
      </c>
      <c r="V3893">
        <f t="shared" si="556"/>
        <v>6200</v>
      </c>
      <c r="W3893" s="1">
        <v>45454.166666666664</v>
      </c>
      <c r="X3893">
        <f t="shared" si="557"/>
        <v>9289.0334602964158</v>
      </c>
      <c r="Z3893">
        <f t="shared" si="558"/>
        <v>3089.0334602964158</v>
      </c>
      <c r="AK3893">
        <f t="shared" si="560"/>
        <v>9450.7076412835813</v>
      </c>
      <c r="AL3893">
        <f t="shared" si="559"/>
        <v>3250.7076412835813</v>
      </c>
      <c r="AR3893">
        <f t="shared" si="552"/>
        <v>3250.7076412835813</v>
      </c>
      <c r="AT3893">
        <v>278.0419573748386</v>
      </c>
    </row>
    <row r="3894" spans="1:46">
      <c r="A3894" s="1">
        <v>45454.166666666664</v>
      </c>
      <c r="B3894" s="2">
        <v>4821193170</v>
      </c>
      <c r="C3894" s="1">
        <v>45455.166666666664</v>
      </c>
      <c r="D3894">
        <f>($B3894*$G$2)/1000</f>
        <v>964238.63399999996</v>
      </c>
      <c r="O3894">
        <f t="shared" si="553"/>
        <v>1629892.7461452782</v>
      </c>
      <c r="P3894">
        <f t="shared" si="554"/>
        <v>2594131.3801452783</v>
      </c>
      <c r="T3894">
        <v>120</v>
      </c>
      <c r="U3894">
        <f t="shared" si="555"/>
        <v>205176</v>
      </c>
      <c r="V3894">
        <f t="shared" si="556"/>
        <v>5952</v>
      </c>
      <c r="W3894" s="1">
        <v>45454.208333333336</v>
      </c>
      <c r="X3894">
        <f t="shared" si="557"/>
        <v>9671.1983282547153</v>
      </c>
      <c r="Z3894">
        <f t="shared" si="558"/>
        <v>3719.1983282547153</v>
      </c>
      <c r="AK3894">
        <f t="shared" si="560"/>
        <v>9839.5240292620547</v>
      </c>
      <c r="AL3894">
        <f t="shared" si="559"/>
        <v>3887.5240292620547</v>
      </c>
      <c r="AR3894">
        <f t="shared" si="552"/>
        <v>3887.5240292620547</v>
      </c>
      <c r="AT3894">
        <v>278.26519082087907</v>
      </c>
    </row>
    <row r="3895" spans="1:46">
      <c r="A3895" s="1">
        <v>45454.208333333336</v>
      </c>
      <c r="B3895">
        <v>5119930</v>
      </c>
      <c r="C3895" s="1">
        <v>45455.166666666664</v>
      </c>
      <c r="D3895">
        <v>1023986</v>
      </c>
      <c r="O3895">
        <f t="shared" si="553"/>
        <v>1730886.208770514</v>
      </c>
      <c r="P3895">
        <f t="shared" si="554"/>
        <v>2754872.208770514</v>
      </c>
      <c r="T3895">
        <v>125</v>
      </c>
      <c r="U3895">
        <f t="shared" si="555"/>
        <v>213725</v>
      </c>
      <c r="V3895">
        <f t="shared" si="556"/>
        <v>6200</v>
      </c>
      <c r="W3895" s="1">
        <v>45454.25</v>
      </c>
      <c r="X3895">
        <f t="shared" si="557"/>
        <v>10270.457272879021</v>
      </c>
      <c r="Z3895">
        <f t="shared" si="558"/>
        <v>4070.4572728790208</v>
      </c>
      <c r="AK3895">
        <f t="shared" si="560"/>
        <v>10449.212982507333</v>
      </c>
      <c r="AL3895">
        <f t="shared" si="559"/>
        <v>4249.2129825073334</v>
      </c>
      <c r="AR3895">
        <f t="shared" si="552"/>
        <v>4249.2129825073334</v>
      </c>
      <c r="AT3895">
        <v>278.32768194871642</v>
      </c>
    </row>
    <row r="3896" spans="1:46">
      <c r="A3896" s="1">
        <v>45454.25</v>
      </c>
      <c r="B3896">
        <v>5161820</v>
      </c>
      <c r="C3896" s="1">
        <v>45455.166666666664</v>
      </c>
      <c r="D3896">
        <v>1032364</v>
      </c>
      <c r="O3896">
        <f t="shared" si="553"/>
        <v>1745047.8913101964</v>
      </c>
      <c r="P3896">
        <f t="shared" si="554"/>
        <v>2777411.8913101964</v>
      </c>
      <c r="T3896">
        <v>140</v>
      </c>
      <c r="U3896">
        <f t="shared" si="555"/>
        <v>239372</v>
      </c>
      <c r="V3896">
        <f t="shared" si="556"/>
        <v>6944</v>
      </c>
      <c r="W3896" s="1">
        <v>45454.291666666664</v>
      </c>
      <c r="X3896">
        <f t="shared" si="557"/>
        <v>10354.48761219243</v>
      </c>
      <c r="Z3896">
        <f t="shared" si="558"/>
        <v>3410.4876121924299</v>
      </c>
      <c r="AK3896">
        <f t="shared" si="560"/>
        <v>10534.705856792181</v>
      </c>
      <c r="AL3896">
        <f t="shared" si="559"/>
        <v>3590.7058567921813</v>
      </c>
      <c r="AR3896">
        <f t="shared" si="552"/>
        <v>3590.7058567921813</v>
      </c>
      <c r="AT3896">
        <v>278.34682641341533</v>
      </c>
    </row>
    <row r="3897" spans="1:46">
      <c r="A3897" s="1">
        <v>45454.291666666664</v>
      </c>
      <c r="B3897">
        <v>5163590</v>
      </c>
      <c r="C3897" s="1">
        <v>45455.166666666664</v>
      </c>
      <c r="D3897">
        <v>1032718</v>
      </c>
      <c r="O3897">
        <f t="shared" si="553"/>
        <v>1745646.2722625774</v>
      </c>
      <c r="P3897">
        <f t="shared" si="554"/>
        <v>2778364.2722625774</v>
      </c>
      <c r="T3897">
        <v>155</v>
      </c>
      <c r="U3897">
        <f t="shared" si="555"/>
        <v>265019</v>
      </c>
      <c r="V3897">
        <f t="shared" si="556"/>
        <v>7688</v>
      </c>
      <c r="W3897" s="1">
        <v>45454.333333333336</v>
      </c>
      <c r="X3897">
        <f t="shared" si="557"/>
        <v>10358.038189909897</v>
      </c>
      <c r="Z3897">
        <f t="shared" si="558"/>
        <v>2670.0381899098975</v>
      </c>
      <c r="AK3897">
        <f t="shared" si="560"/>
        <v>10538.318231761965</v>
      </c>
      <c r="AL3897">
        <f t="shared" si="559"/>
        <v>2850.3182317619649</v>
      </c>
      <c r="AR3897">
        <f t="shared" si="552"/>
        <v>2850.3182317619649</v>
      </c>
      <c r="AT3897">
        <v>278.42846200595341</v>
      </c>
    </row>
    <row r="3898" spans="1:46">
      <c r="A3898" s="1">
        <v>45454.333333333336</v>
      </c>
      <c r="B3898">
        <v>5233130</v>
      </c>
      <c r="C3898" s="1">
        <v>45455.166666666664</v>
      </c>
      <c r="D3898">
        <v>1046626</v>
      </c>
      <c r="O3898">
        <f t="shared" si="553"/>
        <v>1769155.5442561209</v>
      </c>
      <c r="P3898">
        <f t="shared" si="554"/>
        <v>2815781.5442561209</v>
      </c>
      <c r="T3898">
        <v>170</v>
      </c>
      <c r="U3898">
        <f t="shared" si="555"/>
        <v>290666</v>
      </c>
      <c r="V3898">
        <f t="shared" si="556"/>
        <v>8432</v>
      </c>
      <c r="W3898" s="1">
        <v>45454.375</v>
      </c>
      <c r="X3898">
        <f t="shared" si="557"/>
        <v>10497.533768708048</v>
      </c>
      <c r="Z3898">
        <f t="shared" si="558"/>
        <v>2065.5337687080482</v>
      </c>
      <c r="AK3898">
        <f t="shared" si="560"/>
        <v>10680.24170938833</v>
      </c>
      <c r="AL3898">
        <f t="shared" si="559"/>
        <v>2248.2417093883305</v>
      </c>
      <c r="AR3898">
        <f t="shared" si="552"/>
        <v>2248.2417093883305</v>
      </c>
      <c r="AT3898">
        <v>278.61214208916317</v>
      </c>
    </row>
    <row r="3899" spans="1:46">
      <c r="A3899" s="1">
        <v>45454.375</v>
      </c>
      <c r="B3899">
        <v>5293750</v>
      </c>
      <c r="C3899" s="1">
        <v>45455.166666666664</v>
      </c>
      <c r="D3899">
        <v>1058750</v>
      </c>
      <c r="O3899">
        <f t="shared" si="553"/>
        <v>1789649.2467043316</v>
      </c>
      <c r="P3899">
        <f t="shared" si="554"/>
        <v>2848399.2467043316</v>
      </c>
      <c r="T3899">
        <v>180</v>
      </c>
      <c r="U3899">
        <f t="shared" si="555"/>
        <v>307764</v>
      </c>
      <c r="V3899">
        <f t="shared" si="556"/>
        <v>8928</v>
      </c>
      <c r="W3899" s="1">
        <v>45454.416666666664</v>
      </c>
      <c r="X3899">
        <f t="shared" si="557"/>
        <v>10619.136040591047</v>
      </c>
      <c r="Z3899">
        <f t="shared" si="558"/>
        <v>1691.1360405910473</v>
      </c>
      <c r="AK3899">
        <f t="shared" si="560"/>
        <v>10803.960449878845</v>
      </c>
      <c r="AL3899">
        <f t="shared" si="559"/>
        <v>1875.9604498788449</v>
      </c>
      <c r="AR3899">
        <f t="shared" si="552"/>
        <v>1875.9604498788449</v>
      </c>
      <c r="AT3899">
        <v>278.6338154207333</v>
      </c>
    </row>
    <row r="3900" spans="1:46">
      <c r="A3900" s="1">
        <v>45454.416666666664</v>
      </c>
      <c r="B3900">
        <v>5407830</v>
      </c>
      <c r="C3900" s="1">
        <v>45455.166666666664</v>
      </c>
      <c r="D3900">
        <v>1081566</v>
      </c>
      <c r="O3900">
        <f t="shared" si="553"/>
        <v>1828216.0823244555</v>
      </c>
      <c r="P3900">
        <f t="shared" si="554"/>
        <v>2909782.0823244555</v>
      </c>
      <c r="T3900">
        <v>185</v>
      </c>
      <c r="U3900">
        <f t="shared" si="555"/>
        <v>316313</v>
      </c>
      <c r="V3900">
        <f t="shared" si="556"/>
        <v>9176</v>
      </c>
      <c r="W3900" s="1">
        <v>45454.458333333336</v>
      </c>
      <c r="X3900">
        <f t="shared" si="557"/>
        <v>10847.977795398248</v>
      </c>
      <c r="Z3900">
        <f t="shared" si="558"/>
        <v>1671.9777953982484</v>
      </c>
      <c r="AK3900">
        <f t="shared" si="560"/>
        <v>11036.785159795665</v>
      </c>
      <c r="AL3900">
        <f t="shared" si="559"/>
        <v>1860.7851597956651</v>
      </c>
      <c r="AR3900">
        <f t="shared" si="552"/>
        <v>1860.7851597956651</v>
      </c>
      <c r="AT3900">
        <v>278.86212637420431</v>
      </c>
    </row>
    <row r="3901" spans="1:46">
      <c r="A3901" s="1">
        <v>45454.458333333336</v>
      </c>
      <c r="B3901">
        <v>5510270</v>
      </c>
      <c r="C3901" s="1">
        <v>45455.166666666664</v>
      </c>
      <c r="D3901">
        <v>1102054</v>
      </c>
      <c r="O3901">
        <f t="shared" si="553"/>
        <v>1862847.8025289215</v>
      </c>
      <c r="P3901">
        <f t="shared" si="554"/>
        <v>2964901.8025289215</v>
      </c>
      <c r="T3901">
        <v>180</v>
      </c>
      <c r="U3901">
        <f t="shared" si="555"/>
        <v>307764</v>
      </c>
      <c r="V3901">
        <f t="shared" si="556"/>
        <v>8928</v>
      </c>
      <c r="W3901" s="1">
        <v>45454.5</v>
      </c>
      <c r="X3901">
        <f t="shared" si="557"/>
        <v>11053.46998826685</v>
      </c>
      <c r="Z3901">
        <f t="shared" si="558"/>
        <v>2125.4699882668501</v>
      </c>
      <c r="AK3901">
        <f t="shared" si="560"/>
        <v>11245.85391228409</v>
      </c>
      <c r="AL3901">
        <f t="shared" si="559"/>
        <v>2317.8539122840903</v>
      </c>
      <c r="AR3901">
        <f t="shared" si="552"/>
        <v>2317.8539122840903</v>
      </c>
      <c r="AT3901">
        <v>279.20526456849439</v>
      </c>
    </row>
    <row r="3902" spans="1:46">
      <c r="A3902" s="1">
        <v>45454.5</v>
      </c>
      <c r="B3902">
        <v>5515480</v>
      </c>
      <c r="C3902" s="1">
        <v>45455.166666666664</v>
      </c>
      <c r="D3902">
        <v>1103096</v>
      </c>
      <c r="O3902">
        <f t="shared" si="553"/>
        <v>1864609.1385525963</v>
      </c>
      <c r="P3902">
        <f t="shared" si="554"/>
        <v>2967705.1385525963</v>
      </c>
      <c r="T3902">
        <v>170</v>
      </c>
      <c r="U3902">
        <f t="shared" si="555"/>
        <v>290666</v>
      </c>
      <c r="V3902">
        <f t="shared" si="556"/>
        <v>8432</v>
      </c>
      <c r="W3902" s="1">
        <v>45454.541666666664</v>
      </c>
      <c r="X3902">
        <f t="shared" si="557"/>
        <v>11063.921123808097</v>
      </c>
      <c r="Z3902">
        <f t="shared" si="558"/>
        <v>2631.921123808097</v>
      </c>
      <c r="AK3902">
        <f t="shared" si="560"/>
        <v>11256.486948212094</v>
      </c>
      <c r="AL3902">
        <f t="shared" si="559"/>
        <v>2824.4869482120939</v>
      </c>
      <c r="AR3902">
        <f t="shared" si="552"/>
        <v>2824.4869482120939</v>
      </c>
      <c r="AT3902">
        <v>279.44097251168387</v>
      </c>
    </row>
    <row r="3903" spans="1:46">
      <c r="A3903" s="1">
        <v>45454.541666666664</v>
      </c>
      <c r="B3903">
        <v>5515490</v>
      </c>
      <c r="C3903" s="1">
        <v>45455.166666666664</v>
      </c>
      <c r="D3903">
        <v>1103098</v>
      </c>
      <c r="O3903">
        <f t="shared" si="553"/>
        <v>1864612.519235943</v>
      </c>
      <c r="P3903">
        <f t="shared" si="554"/>
        <v>2967710.519235943</v>
      </c>
      <c r="T3903">
        <v>160</v>
      </c>
      <c r="U3903">
        <f t="shared" si="555"/>
        <v>273568</v>
      </c>
      <c r="V3903">
        <f t="shared" si="556"/>
        <v>7936</v>
      </c>
      <c r="W3903" s="1">
        <v>45454.583333333336</v>
      </c>
      <c r="X3903">
        <f t="shared" si="557"/>
        <v>11063.94118356921</v>
      </c>
      <c r="Z3903">
        <f t="shared" si="558"/>
        <v>3127.9411835692099</v>
      </c>
      <c r="AK3903">
        <f t="shared" si="560"/>
        <v>11256.507357110226</v>
      </c>
      <c r="AL3903">
        <f t="shared" si="559"/>
        <v>3320.5073571102257</v>
      </c>
      <c r="AR3903">
        <f t="shared" si="552"/>
        <v>3320.5073571102257</v>
      </c>
      <c r="AT3903">
        <v>279.62492130052851</v>
      </c>
    </row>
    <row r="3904" spans="1:46">
      <c r="A3904" s="1">
        <v>45454.583333333336</v>
      </c>
      <c r="B3904">
        <v>5513180</v>
      </c>
      <c r="C3904" s="1">
        <v>45455.166666666664</v>
      </c>
      <c r="D3904">
        <v>1102636</v>
      </c>
      <c r="O3904">
        <f t="shared" si="553"/>
        <v>1863831.5813828357</v>
      </c>
      <c r="P3904">
        <f t="shared" si="554"/>
        <v>2966467.5813828357</v>
      </c>
      <c r="T3904">
        <v>155</v>
      </c>
      <c r="U3904">
        <f t="shared" si="555"/>
        <v>265019</v>
      </c>
      <c r="V3904">
        <f t="shared" si="556"/>
        <v>7688</v>
      </c>
      <c r="W3904" s="1">
        <v>45454.625</v>
      </c>
      <c r="X3904">
        <f t="shared" si="557"/>
        <v>11059.3073787515</v>
      </c>
      <c r="Z3904">
        <f t="shared" si="558"/>
        <v>3371.3073787515004</v>
      </c>
      <c r="AK3904">
        <f t="shared" si="560"/>
        <v>11251.792901641191</v>
      </c>
      <c r="AL3904">
        <f t="shared" si="559"/>
        <v>3563.7929016411908</v>
      </c>
      <c r="AR3904">
        <f t="shared" si="552"/>
        <v>3563.7929016411908</v>
      </c>
      <c r="AT3904">
        <v>280.9591653746138</v>
      </c>
    </row>
    <row r="3905" spans="1:46">
      <c r="A3905" s="1">
        <v>45454.625</v>
      </c>
      <c r="B3905">
        <v>5510680</v>
      </c>
      <c r="C3905" s="1">
        <v>45455.166666666664</v>
      </c>
      <c r="D3905">
        <v>1102136</v>
      </c>
      <c r="O3905">
        <f t="shared" si="553"/>
        <v>1862986.4105461393</v>
      </c>
      <c r="P3905">
        <f t="shared" si="554"/>
        <v>2965122.4105461393</v>
      </c>
      <c r="T3905">
        <v>155</v>
      </c>
      <c r="U3905">
        <f t="shared" si="555"/>
        <v>265019</v>
      </c>
      <c r="V3905">
        <f t="shared" si="556"/>
        <v>7688</v>
      </c>
      <c r="W3905" s="1">
        <v>45454.666666666664</v>
      </c>
      <c r="X3905">
        <f t="shared" si="557"/>
        <v>11054.292438472588</v>
      </c>
      <c r="Z3905">
        <f t="shared" si="558"/>
        <v>3366.2924384725884</v>
      </c>
      <c r="AK3905">
        <f t="shared" si="560"/>
        <v>11246.690677107597</v>
      </c>
      <c r="AL3905">
        <f t="shared" si="559"/>
        <v>3558.6906771075974</v>
      </c>
      <c r="AR3905">
        <f t="shared" si="552"/>
        <v>3558.6906771075974</v>
      </c>
      <c r="AT3905">
        <v>281.0408009671537</v>
      </c>
    </row>
    <row r="3906" spans="1:46">
      <c r="A3906" s="1">
        <v>45454.666666666664</v>
      </c>
      <c r="B3906">
        <v>5509350</v>
      </c>
      <c r="C3906" s="1">
        <v>45455.166666666664</v>
      </c>
      <c r="D3906">
        <v>1101870</v>
      </c>
      <c r="O3906">
        <f t="shared" si="553"/>
        <v>1862536.779661017</v>
      </c>
      <c r="P3906">
        <f t="shared" si="554"/>
        <v>2964406.779661017</v>
      </c>
      <c r="T3906">
        <v>160</v>
      </c>
      <c r="U3906">
        <f t="shared" si="555"/>
        <v>273568</v>
      </c>
      <c r="V3906">
        <f t="shared" si="556"/>
        <v>7936</v>
      </c>
      <c r="W3906" s="1">
        <v>45454.708333333336</v>
      </c>
      <c r="X3906">
        <f t="shared" si="557"/>
        <v>11051.624490244209</v>
      </c>
      <c r="Z3906">
        <f t="shared" si="558"/>
        <v>3115.6244902442086</v>
      </c>
      <c r="AK3906">
        <f t="shared" si="560"/>
        <v>11243.976293655727</v>
      </c>
      <c r="AL3906">
        <f t="shared" si="559"/>
        <v>3307.9762936557272</v>
      </c>
      <c r="AR3906">
        <f t="shared" ref="AR3906:AR3969" si="561">$AK3906-$V3906</f>
        <v>3307.9762936557272</v>
      </c>
      <c r="AT3906">
        <v>281.26273043238871</v>
      </c>
    </row>
    <row r="3907" spans="1:46">
      <c r="A3907" s="1">
        <v>45454.708333333336</v>
      </c>
      <c r="B3907">
        <v>5510680</v>
      </c>
      <c r="C3907" s="1">
        <v>45455.166666666664</v>
      </c>
      <c r="D3907">
        <v>1102136</v>
      </c>
      <c r="O3907">
        <f t="shared" ref="O3907:O3970" si="562">$D3907/$R$2 - $D3907</f>
        <v>1862986.4105461393</v>
      </c>
      <c r="P3907">
        <f t="shared" ref="P3907:P3970" si="563">$D3907/$R$2</f>
        <v>2965122.4105461393</v>
      </c>
      <c r="T3907">
        <v>170</v>
      </c>
      <c r="U3907">
        <f t="shared" ref="U3907:U3970" si="564">($T3907*1000)*1.7098</f>
        <v>290666</v>
      </c>
      <c r="V3907">
        <f t="shared" ref="V3907:V3970" si="565">$T3907*49.6</f>
        <v>8432</v>
      </c>
      <c r="W3907" s="1">
        <v>45454.75</v>
      </c>
      <c r="X3907">
        <f t="shared" ref="X3907:X3970" si="566">(10*(2793.73 - 865.322))*($D3907/MAX($D$2:$D$8785))*0.85*0.85</f>
        <v>11054.292438472588</v>
      </c>
      <c r="Z3907">
        <f t="shared" ref="Z3907:Z3970" si="567">$X3907 - $V3907</f>
        <v>2622.2924384725884</v>
      </c>
      <c r="AK3907">
        <f t="shared" si="560"/>
        <v>11246.690677107597</v>
      </c>
      <c r="AL3907">
        <f t="shared" ref="AL3907:AL3970" si="568">$AK3907-$V3907</f>
        <v>2814.6906771075974</v>
      </c>
      <c r="AR3907">
        <f t="shared" si="561"/>
        <v>2814.6906771075974</v>
      </c>
      <c r="AT3907">
        <v>281.32652554103333</v>
      </c>
    </row>
    <row r="3908" spans="1:46">
      <c r="A3908" s="1">
        <v>45454.75</v>
      </c>
      <c r="B3908">
        <v>5510160</v>
      </c>
      <c r="C3908" s="1">
        <v>45455.166666666664</v>
      </c>
      <c r="D3908">
        <v>1102032</v>
      </c>
      <c r="O3908">
        <f t="shared" si="562"/>
        <v>1862810.615012107</v>
      </c>
      <c r="P3908">
        <f t="shared" si="563"/>
        <v>2964842.615012107</v>
      </c>
      <c r="T3908">
        <v>180</v>
      </c>
      <c r="U3908">
        <f t="shared" si="564"/>
        <v>307764</v>
      </c>
      <c r="V3908">
        <f t="shared" si="565"/>
        <v>8928</v>
      </c>
      <c r="W3908" s="1">
        <v>45454.791666666664</v>
      </c>
      <c r="X3908">
        <f t="shared" si="566"/>
        <v>11053.249330894578</v>
      </c>
      <c r="Z3908">
        <f t="shared" si="567"/>
        <v>2125.2493308945777</v>
      </c>
      <c r="AK3908">
        <f t="shared" si="560"/>
        <v>11245.629414404613</v>
      </c>
      <c r="AL3908">
        <f t="shared" si="568"/>
        <v>2317.6294144046133</v>
      </c>
      <c r="AR3908">
        <f t="shared" si="561"/>
        <v>2317.6294144046133</v>
      </c>
      <c r="AT3908">
        <v>281.40816113357141</v>
      </c>
    </row>
    <row r="3909" spans="1:46">
      <c r="A3909" s="1">
        <v>45454.791666666664</v>
      </c>
      <c r="B3909">
        <v>5509070</v>
      </c>
      <c r="C3909" s="1">
        <v>45455.166666666664</v>
      </c>
      <c r="D3909">
        <v>1101814</v>
      </c>
      <c r="O3909">
        <f t="shared" si="562"/>
        <v>1862442.120527307</v>
      </c>
      <c r="P3909">
        <f t="shared" si="563"/>
        <v>2964256.120527307</v>
      </c>
      <c r="T3909">
        <v>185</v>
      </c>
      <c r="U3909">
        <f t="shared" si="564"/>
        <v>316313</v>
      </c>
      <c r="V3909">
        <f t="shared" si="565"/>
        <v>9176</v>
      </c>
      <c r="W3909" s="1">
        <v>45454.833333333336</v>
      </c>
      <c r="X3909">
        <f t="shared" si="566"/>
        <v>11051.062816932972</v>
      </c>
      <c r="Z3909">
        <f t="shared" si="567"/>
        <v>1875.0628169329721</v>
      </c>
      <c r="AK3909">
        <f t="shared" si="560"/>
        <v>11243.404844507966</v>
      </c>
      <c r="AL3909">
        <f t="shared" si="568"/>
        <v>2067.4048445079661</v>
      </c>
      <c r="AR3909">
        <f t="shared" si="561"/>
        <v>2067.4048445079661</v>
      </c>
      <c r="AT3909">
        <v>281.49106115954419</v>
      </c>
    </row>
    <row r="3910" spans="1:46">
      <c r="A3910" s="1">
        <v>45454.833333333336</v>
      </c>
      <c r="B3910">
        <v>5507024</v>
      </c>
      <c r="C3910" s="1">
        <v>45455.166666666664</v>
      </c>
      <c r="D3910">
        <v>1101404.8</v>
      </c>
      <c r="O3910">
        <f t="shared" si="562"/>
        <v>1861750.4327145552</v>
      </c>
      <c r="P3910">
        <f t="shared" si="563"/>
        <v>2963155.2327145552</v>
      </c>
      <c r="T3910">
        <v>180</v>
      </c>
      <c r="U3910">
        <f t="shared" si="564"/>
        <v>307764</v>
      </c>
      <c r="V3910">
        <f t="shared" si="565"/>
        <v>8928</v>
      </c>
      <c r="W3910" s="1">
        <v>45454.875</v>
      </c>
      <c r="X3910">
        <f t="shared" si="566"/>
        <v>11046.958589808713</v>
      </c>
      <c r="Z3910">
        <f t="shared" si="567"/>
        <v>2118.9585898087134</v>
      </c>
      <c r="AK3910">
        <f t="shared" si="560"/>
        <v>11239.229183949674</v>
      </c>
      <c r="AL3910">
        <f t="shared" si="568"/>
        <v>2311.2291839496738</v>
      </c>
      <c r="AR3910">
        <f t="shared" si="561"/>
        <v>2311.2291839496738</v>
      </c>
      <c r="AT3910">
        <v>281.55102342051032</v>
      </c>
    </row>
    <row r="3911" spans="1:46">
      <c r="A3911" s="1">
        <v>45454.875</v>
      </c>
      <c r="B3911">
        <v>5508480</v>
      </c>
      <c r="C3911" s="1">
        <v>45455.166666666664</v>
      </c>
      <c r="D3911">
        <v>1101696</v>
      </c>
      <c r="O3911">
        <f t="shared" si="562"/>
        <v>1862242.6602098467</v>
      </c>
      <c r="P3911">
        <f t="shared" si="563"/>
        <v>2963938.6602098467</v>
      </c>
      <c r="T3911">
        <v>175</v>
      </c>
      <c r="U3911">
        <f t="shared" si="564"/>
        <v>299215</v>
      </c>
      <c r="V3911">
        <f t="shared" si="565"/>
        <v>8680</v>
      </c>
      <c r="W3911" s="1">
        <v>45454.916666666664</v>
      </c>
      <c r="X3911">
        <f t="shared" si="566"/>
        <v>11049.87929102715</v>
      </c>
      <c r="Z3911">
        <f t="shared" si="567"/>
        <v>2369.8792910271495</v>
      </c>
      <c r="AK3911">
        <f t="shared" si="560"/>
        <v>11242.200719518039</v>
      </c>
      <c r="AL3911">
        <f t="shared" si="568"/>
        <v>2562.2007195180395</v>
      </c>
      <c r="AR3911">
        <f t="shared" si="561"/>
        <v>2562.2007195180395</v>
      </c>
      <c r="AT3911">
        <v>281.60458441956143</v>
      </c>
    </row>
    <row r="3912" spans="1:46">
      <c r="A3912" s="1">
        <v>45454.916666666664</v>
      </c>
      <c r="B3912">
        <v>5508930</v>
      </c>
      <c r="C3912" s="1">
        <v>45455.166666666664</v>
      </c>
      <c r="D3912">
        <v>1101786</v>
      </c>
      <c r="O3912">
        <f t="shared" si="562"/>
        <v>1862394.7909604521</v>
      </c>
      <c r="P3912">
        <f t="shared" si="563"/>
        <v>2964180.7909604521</v>
      </c>
      <c r="T3912">
        <v>165</v>
      </c>
      <c r="U3912">
        <f t="shared" si="564"/>
        <v>282117</v>
      </c>
      <c r="V3912">
        <f t="shared" si="565"/>
        <v>8184</v>
      </c>
      <c r="W3912" s="1">
        <v>45454.958333333336</v>
      </c>
      <c r="X3912">
        <f t="shared" si="566"/>
        <v>11050.781980277352</v>
      </c>
      <c r="Z3912">
        <f t="shared" si="567"/>
        <v>2866.781980277352</v>
      </c>
      <c r="AK3912">
        <f t="shared" ref="AK3912:AK3975" si="569">(7.5*(2793.73 - 865.322))*($D3912/MAX($D$2:$D$8785))*0.99*0.99</f>
        <v>11243.119119934083</v>
      </c>
      <c r="AL3912">
        <f t="shared" si="568"/>
        <v>3059.1191199340828</v>
      </c>
      <c r="AR3912">
        <f t="shared" si="561"/>
        <v>3059.1191199340828</v>
      </c>
      <c r="AT3912">
        <v>282.22451705894673</v>
      </c>
    </row>
    <row r="3913" spans="1:46">
      <c r="A3913" s="1">
        <v>45454.958333333336</v>
      </c>
      <c r="B3913">
        <v>5508870</v>
      </c>
      <c r="C3913" s="1">
        <v>45455.166666666664</v>
      </c>
      <c r="D3913">
        <v>1101774</v>
      </c>
      <c r="O3913">
        <f t="shared" si="562"/>
        <v>1862374.5068603717</v>
      </c>
      <c r="P3913">
        <f t="shared" si="563"/>
        <v>2964148.5068603717</v>
      </c>
      <c r="T3913">
        <v>150</v>
      </c>
      <c r="U3913">
        <f t="shared" si="564"/>
        <v>256470</v>
      </c>
      <c r="V3913">
        <f t="shared" si="565"/>
        <v>7440</v>
      </c>
      <c r="W3913" s="1">
        <v>45455</v>
      </c>
      <c r="X3913">
        <f t="shared" si="566"/>
        <v>11050.66162171066</v>
      </c>
      <c r="Z3913">
        <f t="shared" si="567"/>
        <v>3610.6616217106603</v>
      </c>
      <c r="AK3913">
        <f t="shared" si="569"/>
        <v>11242.996666545278</v>
      </c>
      <c r="AL3913">
        <f t="shared" si="568"/>
        <v>3802.9966665452775</v>
      </c>
      <c r="AR3913">
        <f t="shared" si="561"/>
        <v>3802.9966665452775</v>
      </c>
      <c r="AT3913">
        <v>282.51024163282818</v>
      </c>
    </row>
    <row r="3914" spans="1:46">
      <c r="A3914" s="1">
        <v>45455</v>
      </c>
      <c r="B3914">
        <v>5510080</v>
      </c>
      <c r="C3914" s="1">
        <v>45456.166666666664</v>
      </c>
      <c r="D3914">
        <v>1102016</v>
      </c>
      <c r="O3914">
        <f t="shared" si="562"/>
        <v>1862783.5695453323</v>
      </c>
      <c r="P3914">
        <f t="shared" si="563"/>
        <v>2964799.5695453323</v>
      </c>
      <c r="T3914">
        <v>140</v>
      </c>
      <c r="U3914">
        <f t="shared" si="564"/>
        <v>239372</v>
      </c>
      <c r="V3914">
        <f t="shared" si="565"/>
        <v>6944</v>
      </c>
      <c r="W3914" s="1">
        <v>45455.041666666664</v>
      </c>
      <c r="X3914">
        <f t="shared" si="566"/>
        <v>11053.088852805653</v>
      </c>
      <c r="Z3914">
        <f t="shared" si="567"/>
        <v>4109.088852805653</v>
      </c>
      <c r="AK3914">
        <f t="shared" si="569"/>
        <v>11245.466143219537</v>
      </c>
      <c r="AL3914">
        <f t="shared" si="568"/>
        <v>4301.4661432195371</v>
      </c>
      <c r="AR3914">
        <f t="shared" si="561"/>
        <v>4301.4661432195371</v>
      </c>
      <c r="AT3914">
        <v>282.6046204281447</v>
      </c>
    </row>
    <row r="3915" spans="1:46">
      <c r="A3915" s="1">
        <v>45455.041666666664</v>
      </c>
      <c r="B3915">
        <v>5510130</v>
      </c>
      <c r="C3915" s="1">
        <v>45456.166666666664</v>
      </c>
      <c r="D3915">
        <v>1102026</v>
      </c>
      <c r="O3915">
        <f t="shared" si="562"/>
        <v>1862800.4729620665</v>
      </c>
      <c r="P3915">
        <f t="shared" si="563"/>
        <v>2964826.4729620665</v>
      </c>
      <c r="T3915">
        <v>135</v>
      </c>
      <c r="U3915">
        <f t="shared" si="564"/>
        <v>230823</v>
      </c>
      <c r="V3915">
        <f t="shared" si="565"/>
        <v>6696</v>
      </c>
      <c r="W3915" s="1">
        <v>45455.083333333336</v>
      </c>
      <c r="X3915">
        <f t="shared" si="566"/>
        <v>11053.18915161123</v>
      </c>
      <c r="Z3915">
        <f t="shared" si="567"/>
        <v>4357.18915161123</v>
      </c>
      <c r="AK3915">
        <f t="shared" si="569"/>
        <v>11245.568187710209</v>
      </c>
      <c r="AL3915">
        <f t="shared" si="568"/>
        <v>4549.5681877102088</v>
      </c>
      <c r="AR3915">
        <f t="shared" si="561"/>
        <v>4549.5681877102088</v>
      </c>
      <c r="AT3915">
        <v>282.85719290111047</v>
      </c>
    </row>
    <row r="3916" spans="1:46">
      <c r="A3916" s="1">
        <v>45455.083333333336</v>
      </c>
      <c r="B3916">
        <v>5510520</v>
      </c>
      <c r="C3916" s="1">
        <v>45456.166666666664</v>
      </c>
      <c r="D3916">
        <v>1102104</v>
      </c>
      <c r="O3916">
        <f t="shared" si="562"/>
        <v>1862932.3196125911</v>
      </c>
      <c r="P3916">
        <f t="shared" si="563"/>
        <v>2965036.3196125911</v>
      </c>
      <c r="T3916">
        <v>130</v>
      </c>
      <c r="U3916">
        <f t="shared" si="564"/>
        <v>222274</v>
      </c>
      <c r="V3916">
        <f t="shared" si="565"/>
        <v>6448</v>
      </c>
      <c r="W3916" s="1">
        <v>45455.125</v>
      </c>
      <c r="X3916">
        <f t="shared" si="566"/>
        <v>11053.971482294739</v>
      </c>
      <c r="Z3916">
        <f t="shared" si="567"/>
        <v>4605.971482294739</v>
      </c>
      <c r="AK3916">
        <f t="shared" si="569"/>
        <v>11246.364134737449</v>
      </c>
      <c r="AL3916">
        <f t="shared" si="568"/>
        <v>4798.3641347374487</v>
      </c>
      <c r="AR3916">
        <f t="shared" si="561"/>
        <v>4798.3641347374487</v>
      </c>
      <c r="AT3916">
        <v>283.18373527126096</v>
      </c>
    </row>
    <row r="3917" spans="1:46">
      <c r="A3917" s="1">
        <v>45455.125</v>
      </c>
      <c r="B3917">
        <v>5508670</v>
      </c>
      <c r="C3917" s="1">
        <v>45456.166666666664</v>
      </c>
      <c r="D3917">
        <v>1101734</v>
      </c>
      <c r="O3917">
        <f t="shared" si="562"/>
        <v>1862306.8931934359</v>
      </c>
      <c r="P3917">
        <f t="shared" si="563"/>
        <v>2964040.8931934359</v>
      </c>
      <c r="T3917">
        <v>125</v>
      </c>
      <c r="U3917">
        <f t="shared" si="564"/>
        <v>213725</v>
      </c>
      <c r="V3917">
        <f t="shared" si="565"/>
        <v>6200</v>
      </c>
      <c r="W3917" s="1">
        <v>45455.166666666664</v>
      </c>
      <c r="X3917">
        <f t="shared" si="566"/>
        <v>11050.260426488347</v>
      </c>
      <c r="Z3917">
        <f t="shared" si="567"/>
        <v>4850.2604264883466</v>
      </c>
      <c r="AK3917">
        <f t="shared" si="569"/>
        <v>11242.588488582591</v>
      </c>
      <c r="AL3917">
        <f t="shared" si="568"/>
        <v>5042.5884885825908</v>
      </c>
      <c r="AR3917">
        <f t="shared" si="561"/>
        <v>5042.5884885825908</v>
      </c>
      <c r="AT3917">
        <v>283.26663529723373</v>
      </c>
    </row>
    <row r="3918" spans="1:46">
      <c r="A3918" s="1">
        <v>45455.166666666664</v>
      </c>
      <c r="B3918">
        <v>5509240</v>
      </c>
      <c r="C3918" s="1">
        <v>45456.166666666664</v>
      </c>
      <c r="D3918">
        <v>1101848</v>
      </c>
      <c r="O3918">
        <f t="shared" si="562"/>
        <v>1862499.5921442024</v>
      </c>
      <c r="P3918">
        <f t="shared" si="563"/>
        <v>2964347.5921442024</v>
      </c>
      <c r="T3918">
        <v>120</v>
      </c>
      <c r="U3918">
        <f t="shared" si="564"/>
        <v>205176</v>
      </c>
      <c r="V3918">
        <f t="shared" si="565"/>
        <v>5952</v>
      </c>
      <c r="W3918" s="1">
        <v>45455.208333333336</v>
      </c>
      <c r="X3918">
        <f t="shared" si="566"/>
        <v>11051.403832871938</v>
      </c>
      <c r="Z3918">
        <f t="shared" si="567"/>
        <v>5099.403832871938</v>
      </c>
      <c r="AK3918">
        <f t="shared" si="569"/>
        <v>11243.75179577625</v>
      </c>
      <c r="AL3918">
        <f t="shared" si="568"/>
        <v>5291.7517957762502</v>
      </c>
      <c r="AR3918">
        <f t="shared" si="561"/>
        <v>5291.7517957762502</v>
      </c>
      <c r="AT3918">
        <v>284.60212403107107</v>
      </c>
    </row>
    <row r="3919" spans="1:46">
      <c r="A3919" s="1">
        <v>45455.208333333336</v>
      </c>
      <c r="B3919">
        <v>5510350</v>
      </c>
      <c r="C3919" s="1">
        <v>45456.166666666664</v>
      </c>
      <c r="D3919">
        <v>1102070</v>
      </c>
      <c r="O3919">
        <f t="shared" si="562"/>
        <v>1862874.8479956957</v>
      </c>
      <c r="P3919">
        <f t="shared" si="563"/>
        <v>2964944.8479956957</v>
      </c>
      <c r="T3919">
        <v>125</v>
      </c>
      <c r="U3919">
        <f t="shared" si="564"/>
        <v>213725</v>
      </c>
      <c r="V3919">
        <f t="shared" si="565"/>
        <v>6200</v>
      </c>
      <c r="W3919" s="1">
        <v>45455.25</v>
      </c>
      <c r="X3919">
        <f t="shared" si="566"/>
        <v>11053.630466355773</v>
      </c>
      <c r="Z3919">
        <f t="shared" si="567"/>
        <v>4853.630466355773</v>
      </c>
      <c r="AK3919">
        <f t="shared" si="569"/>
        <v>11246.017183469163</v>
      </c>
      <c r="AL3919">
        <f t="shared" si="568"/>
        <v>5046.0171834691628</v>
      </c>
      <c r="AR3919">
        <f t="shared" si="561"/>
        <v>5046.0171834691628</v>
      </c>
      <c r="AT3919">
        <v>284.78837252852281</v>
      </c>
    </row>
    <row r="3920" spans="1:46">
      <c r="A3920" s="1">
        <v>45455.25</v>
      </c>
      <c r="B3920">
        <v>5510670</v>
      </c>
      <c r="C3920" s="1">
        <v>45456.166666666664</v>
      </c>
      <c r="D3920">
        <v>1102134</v>
      </c>
      <c r="O3920">
        <f t="shared" si="562"/>
        <v>1862983.0298627927</v>
      </c>
      <c r="P3920">
        <f t="shared" si="563"/>
        <v>2965117.0298627927</v>
      </c>
      <c r="T3920">
        <v>140</v>
      </c>
      <c r="U3920">
        <f t="shared" si="564"/>
        <v>239372</v>
      </c>
      <c r="V3920">
        <f t="shared" si="565"/>
        <v>6944</v>
      </c>
      <c r="W3920" s="1">
        <v>45455.291666666664</v>
      </c>
      <c r="X3920">
        <f t="shared" si="566"/>
        <v>11054.272378711474</v>
      </c>
      <c r="Z3920">
        <f t="shared" si="567"/>
        <v>4110.2723787114737</v>
      </c>
      <c r="AK3920">
        <f t="shared" si="569"/>
        <v>11246.670268209464</v>
      </c>
      <c r="AL3920">
        <f t="shared" si="568"/>
        <v>4302.6702682094638</v>
      </c>
      <c r="AR3920">
        <f t="shared" si="561"/>
        <v>4302.6702682094638</v>
      </c>
      <c r="AT3920">
        <v>286.67746992623142</v>
      </c>
    </row>
    <row r="3921" spans="1:46">
      <c r="A3921" s="1">
        <v>45455.291666666664</v>
      </c>
      <c r="B3921">
        <v>5510150</v>
      </c>
      <c r="C3921" s="1">
        <v>45456.166666666664</v>
      </c>
      <c r="D3921">
        <v>1102030</v>
      </c>
      <c r="O3921">
        <f t="shared" si="562"/>
        <v>1862807.2343287598</v>
      </c>
      <c r="P3921">
        <f t="shared" si="563"/>
        <v>2964837.2343287598</v>
      </c>
      <c r="T3921">
        <v>155</v>
      </c>
      <c r="U3921">
        <f t="shared" si="564"/>
        <v>265019</v>
      </c>
      <c r="V3921">
        <f t="shared" si="565"/>
        <v>7688</v>
      </c>
      <c r="W3921" s="1">
        <v>45455.333333333336</v>
      </c>
      <c r="X3921">
        <f t="shared" si="566"/>
        <v>11053.229271133459</v>
      </c>
      <c r="Z3921">
        <f t="shared" si="567"/>
        <v>3365.2292711334594</v>
      </c>
      <c r="AK3921">
        <f t="shared" si="569"/>
        <v>11245.609005506476</v>
      </c>
      <c r="AL3921">
        <f t="shared" si="568"/>
        <v>3557.609005506476</v>
      </c>
      <c r="AR3921">
        <f t="shared" si="561"/>
        <v>3557.609005506476</v>
      </c>
      <c r="AT3921">
        <v>286.77313292866893</v>
      </c>
    </row>
    <row r="3922" spans="1:46">
      <c r="A3922" s="1">
        <v>45455.333333333336</v>
      </c>
      <c r="B3922">
        <v>5609230</v>
      </c>
      <c r="C3922" s="1">
        <v>45456.166666666664</v>
      </c>
      <c r="D3922">
        <v>1121846</v>
      </c>
      <c r="O3922">
        <f t="shared" si="562"/>
        <v>1896303.0449287063</v>
      </c>
      <c r="P3922">
        <f t="shared" si="563"/>
        <v>3018149.0449287063</v>
      </c>
      <c r="T3922">
        <v>170</v>
      </c>
      <c r="U3922">
        <f t="shared" si="564"/>
        <v>290666</v>
      </c>
      <c r="V3922">
        <f t="shared" si="565"/>
        <v>8432</v>
      </c>
      <c r="W3922" s="1">
        <v>45455.375</v>
      </c>
      <c r="X3922">
        <f t="shared" si="566"/>
        <v>11251.981384267205</v>
      </c>
      <c r="Z3922">
        <f t="shared" si="567"/>
        <v>2819.9813842672047</v>
      </c>
      <c r="AK3922">
        <f t="shared" si="569"/>
        <v>11447.820368221752</v>
      </c>
      <c r="AL3922">
        <f t="shared" si="568"/>
        <v>3015.8203682217518</v>
      </c>
      <c r="AR3922">
        <f t="shared" si="561"/>
        <v>3015.8203682217518</v>
      </c>
      <c r="AT3922">
        <v>287.51678339029422</v>
      </c>
    </row>
    <row r="3923" spans="1:46">
      <c r="A3923" s="1">
        <v>45455.375</v>
      </c>
      <c r="B3923">
        <v>5620370</v>
      </c>
      <c r="C3923" s="1">
        <v>45456.166666666664</v>
      </c>
      <c r="D3923">
        <v>1124074</v>
      </c>
      <c r="O3923">
        <f t="shared" si="562"/>
        <v>1900069.1261770246</v>
      </c>
      <c r="P3923">
        <f t="shared" si="563"/>
        <v>3024143.1261770246</v>
      </c>
      <c r="T3923">
        <v>180</v>
      </c>
      <c r="U3923">
        <f t="shared" si="564"/>
        <v>307764</v>
      </c>
      <c r="V3923">
        <f t="shared" si="565"/>
        <v>8928</v>
      </c>
      <c r="W3923" s="1">
        <v>45455.416666666664</v>
      </c>
      <c r="X3923">
        <f t="shared" si="566"/>
        <v>11274.327958150026</v>
      </c>
      <c r="Z3923">
        <f t="shared" si="567"/>
        <v>2346.3279581500265</v>
      </c>
      <c r="AK3923">
        <f t="shared" si="569"/>
        <v>11470.555880743435</v>
      </c>
      <c r="AL3923">
        <f t="shared" si="568"/>
        <v>2542.5558807434354</v>
      </c>
      <c r="AR3923">
        <f t="shared" si="561"/>
        <v>2542.5558807434354</v>
      </c>
      <c r="AT3923">
        <v>288.42905125005927</v>
      </c>
    </row>
    <row r="3924" spans="1:46">
      <c r="A3924" s="1">
        <v>45455.416666666664</v>
      </c>
      <c r="B3924">
        <v>5620910</v>
      </c>
      <c r="C3924" s="1">
        <v>45456.166666666664</v>
      </c>
      <c r="D3924">
        <v>1124182</v>
      </c>
      <c r="O3924">
        <f t="shared" si="562"/>
        <v>1900251.6830777512</v>
      </c>
      <c r="P3924">
        <f t="shared" si="563"/>
        <v>3024433.6830777512</v>
      </c>
      <c r="T3924">
        <v>185</v>
      </c>
      <c r="U3924">
        <f t="shared" si="564"/>
        <v>316313</v>
      </c>
      <c r="V3924">
        <f t="shared" si="565"/>
        <v>9176</v>
      </c>
      <c r="W3924" s="1">
        <v>45455.458333333336</v>
      </c>
      <c r="X3924">
        <f t="shared" si="566"/>
        <v>11275.41118525027</v>
      </c>
      <c r="Z3924">
        <f t="shared" si="567"/>
        <v>2099.4111852502701</v>
      </c>
      <c r="AK3924">
        <f t="shared" si="569"/>
        <v>11471.65796124269</v>
      </c>
      <c r="AL3924">
        <f t="shared" si="568"/>
        <v>2295.6579612426904</v>
      </c>
      <c r="AR3924">
        <f t="shared" si="561"/>
        <v>2295.6579612426904</v>
      </c>
      <c r="AT3924">
        <v>288.62267696354138</v>
      </c>
    </row>
    <row r="3925" spans="1:46">
      <c r="A3925" s="1">
        <v>45455.458333333336</v>
      </c>
      <c r="B3925">
        <v>5617960</v>
      </c>
      <c r="C3925" s="1">
        <v>45456.166666666664</v>
      </c>
      <c r="D3925">
        <v>1123592</v>
      </c>
      <c r="O3925">
        <f t="shared" si="562"/>
        <v>1899254.3814904494</v>
      </c>
      <c r="P3925">
        <f t="shared" si="563"/>
        <v>3022846.3814904494</v>
      </c>
      <c r="T3925">
        <v>180</v>
      </c>
      <c r="U3925">
        <f t="shared" si="564"/>
        <v>307764</v>
      </c>
      <c r="V3925">
        <f t="shared" si="565"/>
        <v>8928</v>
      </c>
      <c r="W3925" s="1">
        <v>45455.5</v>
      </c>
      <c r="X3925">
        <f t="shared" si="566"/>
        <v>11269.493555721157</v>
      </c>
      <c r="Z3925">
        <f t="shared" si="567"/>
        <v>2341.4935557211575</v>
      </c>
      <c r="AK3925">
        <f t="shared" si="569"/>
        <v>11465.637336293052</v>
      </c>
      <c r="AL3925">
        <f t="shared" si="568"/>
        <v>2537.6373362930517</v>
      </c>
      <c r="AR3925">
        <f t="shared" si="561"/>
        <v>2537.6373362930517</v>
      </c>
      <c r="AT3925">
        <v>290.11509494159145</v>
      </c>
    </row>
    <row r="3926" spans="1:46">
      <c r="A3926" s="1">
        <v>45455.5</v>
      </c>
      <c r="B3926">
        <v>5662310</v>
      </c>
      <c r="C3926" s="1">
        <v>45456.166666666664</v>
      </c>
      <c r="D3926">
        <v>1132462</v>
      </c>
      <c r="O3926">
        <f t="shared" si="562"/>
        <v>1914247.7121334411</v>
      </c>
      <c r="P3926">
        <f t="shared" si="563"/>
        <v>3046709.7121334411</v>
      </c>
      <c r="T3926">
        <v>170</v>
      </c>
      <c r="U3926">
        <f t="shared" si="564"/>
        <v>290666</v>
      </c>
      <c r="V3926">
        <f t="shared" si="565"/>
        <v>8432</v>
      </c>
      <c r="W3926" s="1">
        <v>45455.541666666664</v>
      </c>
      <c r="X3926">
        <f t="shared" si="566"/>
        <v>11358.458596269016</v>
      </c>
      <c r="Z3926">
        <f t="shared" si="567"/>
        <v>2926.4585962690162</v>
      </c>
      <c r="AK3926">
        <f t="shared" si="569"/>
        <v>11556.150799518957</v>
      </c>
      <c r="AL3926">
        <f t="shared" si="568"/>
        <v>3124.1507995189568</v>
      </c>
      <c r="AR3926">
        <f t="shared" si="561"/>
        <v>3124.1507995189568</v>
      </c>
      <c r="AT3926">
        <v>290.52070449003622</v>
      </c>
    </row>
    <row r="3927" spans="1:46">
      <c r="A3927" s="1">
        <v>45455.541666666664</v>
      </c>
      <c r="B3927">
        <v>5725550</v>
      </c>
      <c r="C3927" s="1">
        <v>45456.166666666664</v>
      </c>
      <c r="D3927">
        <v>1145110</v>
      </c>
      <c r="O3927">
        <f t="shared" si="562"/>
        <v>1935627.1536185099</v>
      </c>
      <c r="P3927">
        <f t="shared" si="563"/>
        <v>3080737.1536185099</v>
      </c>
      <c r="T3927">
        <v>160</v>
      </c>
      <c r="U3927">
        <f t="shared" si="564"/>
        <v>273568</v>
      </c>
      <c r="V3927">
        <f t="shared" si="565"/>
        <v>7936</v>
      </c>
      <c r="W3927" s="1">
        <v>45455.583333333336</v>
      </c>
      <c r="X3927">
        <f t="shared" si="566"/>
        <v>11485.316525564311</v>
      </c>
      <c r="Z3927">
        <f t="shared" si="567"/>
        <v>3549.3165255643107</v>
      </c>
      <c r="AK3927">
        <f t="shared" si="569"/>
        <v>11685.216671320673</v>
      </c>
      <c r="AL3927">
        <f t="shared" si="568"/>
        <v>3749.2166713206734</v>
      </c>
      <c r="AR3927">
        <f t="shared" si="561"/>
        <v>3749.2166713206734</v>
      </c>
      <c r="AT3927">
        <v>291.37534934480936</v>
      </c>
    </row>
    <row r="3928" spans="1:46">
      <c r="A3928" s="1">
        <v>45455.583333333336</v>
      </c>
      <c r="B3928">
        <v>5726640</v>
      </c>
      <c r="C3928" s="1">
        <v>45456.166666666664</v>
      </c>
      <c r="D3928">
        <v>1145328</v>
      </c>
      <c r="O3928">
        <f t="shared" si="562"/>
        <v>1935995.6481033093</v>
      </c>
      <c r="P3928">
        <f t="shared" si="563"/>
        <v>3081323.6481033093</v>
      </c>
      <c r="T3928">
        <v>155</v>
      </c>
      <c r="U3928">
        <f t="shared" si="564"/>
        <v>265019</v>
      </c>
      <c r="V3928">
        <f t="shared" si="565"/>
        <v>7688</v>
      </c>
      <c r="W3928" s="1">
        <v>45455.625</v>
      </c>
      <c r="X3928">
        <f t="shared" si="566"/>
        <v>11487.503039525915</v>
      </c>
      <c r="Z3928">
        <f t="shared" si="567"/>
        <v>3799.5030395259146</v>
      </c>
      <c r="AK3928">
        <f t="shared" si="569"/>
        <v>11687.441241217319</v>
      </c>
      <c r="AL3928">
        <f t="shared" si="568"/>
        <v>3999.4412412173187</v>
      </c>
      <c r="AR3928">
        <f t="shared" si="561"/>
        <v>3999.4412412173187</v>
      </c>
      <c r="AT3928">
        <v>291.40085552405617</v>
      </c>
    </row>
    <row r="3929" spans="1:46">
      <c r="A3929" s="1">
        <v>45455.625</v>
      </c>
      <c r="B3929">
        <v>5726170</v>
      </c>
      <c r="C3929" s="1">
        <v>45456.166666666664</v>
      </c>
      <c r="D3929">
        <v>1145234</v>
      </c>
      <c r="O3929">
        <f t="shared" si="562"/>
        <v>1935836.7559860107</v>
      </c>
      <c r="P3929">
        <f t="shared" si="563"/>
        <v>3081070.7559860107</v>
      </c>
      <c r="T3929">
        <v>155</v>
      </c>
      <c r="U3929">
        <f t="shared" si="564"/>
        <v>265019</v>
      </c>
      <c r="V3929">
        <f t="shared" si="565"/>
        <v>7688</v>
      </c>
      <c r="W3929" s="1">
        <v>45455.666666666664</v>
      </c>
      <c r="X3929">
        <f t="shared" si="566"/>
        <v>11486.560230753479</v>
      </c>
      <c r="Z3929">
        <f t="shared" si="567"/>
        <v>3798.5602307534791</v>
      </c>
      <c r="AK3929">
        <f t="shared" si="569"/>
        <v>11686.482023005003</v>
      </c>
      <c r="AL3929">
        <f t="shared" si="568"/>
        <v>3998.4820230050027</v>
      </c>
      <c r="AR3929">
        <f t="shared" si="561"/>
        <v>3998.4820230050027</v>
      </c>
      <c r="AT3929">
        <v>291.59856301716718</v>
      </c>
    </row>
    <row r="3930" spans="1:46">
      <c r="A3930" s="1">
        <v>45455.666666666664</v>
      </c>
      <c r="B3930">
        <v>5725530</v>
      </c>
      <c r="C3930" s="1">
        <v>45456.166666666664</v>
      </c>
      <c r="D3930">
        <v>1145106</v>
      </c>
      <c r="O3930">
        <f t="shared" si="562"/>
        <v>1935620.3922518161</v>
      </c>
      <c r="P3930">
        <f t="shared" si="563"/>
        <v>3080726.3922518161</v>
      </c>
      <c r="T3930">
        <v>160</v>
      </c>
      <c r="U3930">
        <f t="shared" si="564"/>
        <v>273568</v>
      </c>
      <c r="V3930">
        <f t="shared" si="565"/>
        <v>7936</v>
      </c>
      <c r="W3930" s="1">
        <v>45455.708333333336</v>
      </c>
      <c r="X3930">
        <f t="shared" si="566"/>
        <v>11485.27640604208</v>
      </c>
      <c r="Z3930">
        <f t="shared" si="567"/>
        <v>3549.2764060420795</v>
      </c>
      <c r="AK3930">
        <f t="shared" si="569"/>
        <v>11685.175853524404</v>
      </c>
      <c r="AL3930">
        <f t="shared" si="568"/>
        <v>3749.1758535244044</v>
      </c>
      <c r="AR3930">
        <f t="shared" si="561"/>
        <v>3749.1758535244044</v>
      </c>
      <c r="AT3930">
        <v>293.93282332615308</v>
      </c>
    </row>
    <row r="3931" spans="1:46">
      <c r="A3931" s="1">
        <v>45455.708333333336</v>
      </c>
      <c r="B3931">
        <v>5724180</v>
      </c>
      <c r="C3931" s="1">
        <v>45456.166666666664</v>
      </c>
      <c r="D3931">
        <v>1144836</v>
      </c>
      <c r="O3931">
        <f t="shared" si="562"/>
        <v>1935164</v>
      </c>
      <c r="P3931">
        <f t="shared" si="563"/>
        <v>3080000</v>
      </c>
      <c r="T3931">
        <v>170</v>
      </c>
      <c r="U3931">
        <f t="shared" si="564"/>
        <v>290666</v>
      </c>
      <c r="V3931">
        <f t="shared" si="565"/>
        <v>8432</v>
      </c>
      <c r="W3931" s="1">
        <v>45455.75</v>
      </c>
      <c r="X3931">
        <f t="shared" si="566"/>
        <v>11482.568338291469</v>
      </c>
      <c r="Z3931">
        <f t="shared" si="567"/>
        <v>3050.5683382914685</v>
      </c>
      <c r="AK3931">
        <f t="shared" si="569"/>
        <v>11682.420652276265</v>
      </c>
      <c r="AL3931">
        <f t="shared" si="568"/>
        <v>3250.4206522762652</v>
      </c>
      <c r="AR3931">
        <f t="shared" si="561"/>
        <v>3250.4206522762652</v>
      </c>
      <c r="AT3931">
        <v>293.93792060726628</v>
      </c>
    </row>
    <row r="3932" spans="1:46">
      <c r="A3932" s="1">
        <v>45455.75</v>
      </c>
      <c r="B3932">
        <v>5722130</v>
      </c>
      <c r="C3932" s="1">
        <v>45456.166666666664</v>
      </c>
      <c r="D3932">
        <v>1144426</v>
      </c>
      <c r="O3932">
        <f t="shared" si="562"/>
        <v>1934470.9599139094</v>
      </c>
      <c r="P3932">
        <f t="shared" si="563"/>
        <v>3078896.9599139094</v>
      </c>
      <c r="T3932">
        <v>180</v>
      </c>
      <c r="U3932">
        <f t="shared" si="564"/>
        <v>307764</v>
      </c>
      <c r="V3932">
        <f t="shared" si="565"/>
        <v>8928</v>
      </c>
      <c r="W3932" s="1">
        <v>45455.791666666664</v>
      </c>
      <c r="X3932">
        <f t="shared" si="566"/>
        <v>11478.456087262763</v>
      </c>
      <c r="Z3932">
        <f t="shared" si="567"/>
        <v>2550.4560872627626</v>
      </c>
      <c r="AK3932">
        <f t="shared" si="569"/>
        <v>11678.236828158721</v>
      </c>
      <c r="AL3932">
        <f t="shared" si="568"/>
        <v>2750.2368281587205</v>
      </c>
      <c r="AR3932">
        <f t="shared" si="561"/>
        <v>2750.2368281587205</v>
      </c>
      <c r="AT3932">
        <v>294.4022279832443</v>
      </c>
    </row>
    <row r="3933" spans="1:46">
      <c r="A3933" s="1">
        <v>45455.791666666664</v>
      </c>
      <c r="B3933">
        <v>5721150</v>
      </c>
      <c r="C3933" s="1">
        <v>45456.166666666664</v>
      </c>
      <c r="D3933">
        <v>1144230</v>
      </c>
      <c r="O3933">
        <f t="shared" si="562"/>
        <v>1934139.6529459246</v>
      </c>
      <c r="P3933">
        <f t="shared" si="563"/>
        <v>3078369.6529459246</v>
      </c>
      <c r="T3933">
        <v>185</v>
      </c>
      <c r="U3933">
        <f t="shared" si="564"/>
        <v>316313</v>
      </c>
      <c r="V3933">
        <f t="shared" si="565"/>
        <v>9176</v>
      </c>
      <c r="W3933" s="1">
        <v>45455.833333333336</v>
      </c>
      <c r="X3933">
        <f t="shared" si="566"/>
        <v>11476.490230673431</v>
      </c>
      <c r="Z3933">
        <f t="shared" si="567"/>
        <v>2300.4902306734311</v>
      </c>
      <c r="AK3933">
        <f t="shared" si="569"/>
        <v>11676.236756141554</v>
      </c>
      <c r="AL3933">
        <f t="shared" si="568"/>
        <v>2500.236756141554</v>
      </c>
      <c r="AR3933">
        <f t="shared" si="561"/>
        <v>2500.236756141554</v>
      </c>
      <c r="AT3933">
        <v>294.55656903952877</v>
      </c>
    </row>
    <row r="3934" spans="1:46">
      <c r="A3934" s="1">
        <v>45455.833333333336</v>
      </c>
      <c r="B3934">
        <v>5721220</v>
      </c>
      <c r="C3934" s="1">
        <v>45456.166666666664</v>
      </c>
      <c r="D3934">
        <v>1144244</v>
      </c>
      <c r="O3934">
        <f t="shared" si="562"/>
        <v>1934163.317729352</v>
      </c>
      <c r="P3934">
        <f t="shared" si="563"/>
        <v>3078407.317729352</v>
      </c>
      <c r="T3934">
        <v>180</v>
      </c>
      <c r="U3934">
        <f t="shared" si="564"/>
        <v>307764</v>
      </c>
      <c r="V3934">
        <f t="shared" si="565"/>
        <v>8928</v>
      </c>
      <c r="W3934" s="1">
        <v>45455.875</v>
      </c>
      <c r="X3934">
        <f t="shared" si="566"/>
        <v>11476.630649001239</v>
      </c>
      <c r="Z3934">
        <f t="shared" si="567"/>
        <v>2548.6306490012394</v>
      </c>
      <c r="AK3934">
        <f t="shared" si="569"/>
        <v>11676.379618428493</v>
      </c>
      <c r="AL3934">
        <f t="shared" si="568"/>
        <v>2748.3796184284929</v>
      </c>
      <c r="AR3934">
        <f t="shared" si="561"/>
        <v>2748.3796184284929</v>
      </c>
      <c r="AT3934">
        <v>295.64590633600346</v>
      </c>
    </row>
    <row r="3935" spans="1:46">
      <c r="A3935" s="1">
        <v>45455.875</v>
      </c>
      <c r="B3935">
        <v>5719230</v>
      </c>
      <c r="C3935" s="1">
        <v>45456.166666666664</v>
      </c>
      <c r="D3935">
        <v>1143846</v>
      </c>
      <c r="O3935">
        <f t="shared" si="562"/>
        <v>1933490.5617433414</v>
      </c>
      <c r="P3935">
        <f t="shared" si="563"/>
        <v>3077336.5617433414</v>
      </c>
      <c r="T3935">
        <v>175</v>
      </c>
      <c r="U3935">
        <f t="shared" si="564"/>
        <v>299215</v>
      </c>
      <c r="V3935">
        <f t="shared" si="565"/>
        <v>8680</v>
      </c>
      <c r="W3935" s="1">
        <v>45455.916666666664</v>
      </c>
      <c r="X3935">
        <f t="shared" si="566"/>
        <v>11472.638756539227</v>
      </c>
      <c r="Z3935">
        <f t="shared" si="567"/>
        <v>2792.638756539227</v>
      </c>
      <c r="AK3935">
        <f t="shared" si="569"/>
        <v>11672.318247699757</v>
      </c>
      <c r="AL3935">
        <f t="shared" si="568"/>
        <v>2992.3182476997572</v>
      </c>
      <c r="AR3935">
        <f t="shared" si="561"/>
        <v>2992.3182476997572</v>
      </c>
      <c r="AT3935">
        <v>296.65869543421286</v>
      </c>
    </row>
    <row r="3936" spans="1:46">
      <c r="A3936" s="1">
        <v>45455.916666666664</v>
      </c>
      <c r="B3936">
        <v>5714920</v>
      </c>
      <c r="C3936" s="1">
        <v>45456.166666666664</v>
      </c>
      <c r="D3936">
        <v>1142984</v>
      </c>
      <c r="O3936">
        <f t="shared" si="562"/>
        <v>1932033.4872208773</v>
      </c>
      <c r="P3936">
        <f t="shared" si="563"/>
        <v>3075017.4872208773</v>
      </c>
      <c r="T3936">
        <v>165</v>
      </c>
      <c r="U3936">
        <f t="shared" si="564"/>
        <v>282117</v>
      </c>
      <c r="V3936">
        <f t="shared" si="565"/>
        <v>8184</v>
      </c>
      <c r="W3936" s="1">
        <v>45455.958333333336</v>
      </c>
      <c r="X3936">
        <f t="shared" si="566"/>
        <v>11463.992999498389</v>
      </c>
      <c r="Z3936">
        <f t="shared" si="567"/>
        <v>3279.9929994983886</v>
      </c>
      <c r="AK3936">
        <f t="shared" si="569"/>
        <v>11663.522012603846</v>
      </c>
      <c r="AL3936">
        <f t="shared" si="568"/>
        <v>3479.5220126038457</v>
      </c>
      <c r="AR3936">
        <f t="shared" si="561"/>
        <v>3479.5220126038457</v>
      </c>
      <c r="AT3936">
        <v>297.46229826996205</v>
      </c>
    </row>
    <row r="3937" spans="1:46">
      <c r="A3937" s="1">
        <v>45455.958333333336</v>
      </c>
      <c r="B3937">
        <v>5739930</v>
      </c>
      <c r="C3937" s="1">
        <v>45456.166666666664</v>
      </c>
      <c r="D3937">
        <v>1147986</v>
      </c>
      <c r="O3937">
        <f t="shared" si="562"/>
        <v>1940488.5762711866</v>
      </c>
      <c r="P3937">
        <f t="shared" si="563"/>
        <v>3088474.5762711866</v>
      </c>
      <c r="T3937">
        <v>150</v>
      </c>
      <c r="U3937">
        <f t="shared" si="564"/>
        <v>256470</v>
      </c>
      <c r="V3937">
        <f t="shared" si="565"/>
        <v>7440</v>
      </c>
      <c r="W3937" s="1">
        <v>45456</v>
      </c>
      <c r="X3937">
        <f t="shared" si="566"/>
        <v>11514.162462048598</v>
      </c>
      <c r="Z3937">
        <f t="shared" si="567"/>
        <v>4074.1624620485982</v>
      </c>
      <c r="AK3937">
        <f t="shared" si="569"/>
        <v>11714.564666837887</v>
      </c>
      <c r="AL3937">
        <f t="shared" si="568"/>
        <v>4274.5646668378868</v>
      </c>
      <c r="AR3937">
        <f t="shared" si="561"/>
        <v>4274.5646668378868</v>
      </c>
      <c r="AT3937">
        <v>297.98399949266604</v>
      </c>
    </row>
    <row r="3938" spans="1:46">
      <c r="A3938" s="1">
        <v>45456</v>
      </c>
      <c r="B3938">
        <v>5772530</v>
      </c>
      <c r="C3938" s="1">
        <v>45457.166666666664</v>
      </c>
      <c r="D3938">
        <v>1154506</v>
      </c>
      <c r="O3938">
        <f t="shared" si="562"/>
        <v>1951509.6039817058</v>
      </c>
      <c r="P3938">
        <f t="shared" si="563"/>
        <v>3106015.6039817058</v>
      </c>
      <c r="T3938">
        <v>140</v>
      </c>
      <c r="U3938">
        <f t="shared" si="564"/>
        <v>239372</v>
      </c>
      <c r="V3938">
        <f t="shared" si="565"/>
        <v>6944</v>
      </c>
      <c r="W3938" s="1">
        <v>45456.041666666664</v>
      </c>
      <c r="X3938">
        <f t="shared" si="566"/>
        <v>11579.55728328558</v>
      </c>
      <c r="Z3938">
        <f t="shared" si="567"/>
        <v>4635.5572832855796</v>
      </c>
      <c r="AK3938">
        <f t="shared" si="569"/>
        <v>11781.097674755914</v>
      </c>
      <c r="AL3938">
        <f t="shared" si="568"/>
        <v>4837.0976747559143</v>
      </c>
      <c r="AR3938">
        <f t="shared" si="561"/>
        <v>4837.0976747559143</v>
      </c>
      <c r="AT3938">
        <v>298.52356097294978</v>
      </c>
    </row>
    <row r="3939" spans="1:46">
      <c r="A3939" s="1">
        <v>45456.041666666664</v>
      </c>
      <c r="B3939">
        <v>5773890</v>
      </c>
      <c r="C3939" s="1">
        <v>45457.166666666664</v>
      </c>
      <c r="D3939">
        <v>1154778</v>
      </c>
      <c r="O3939">
        <f t="shared" si="562"/>
        <v>1951969.3769168686</v>
      </c>
      <c r="P3939">
        <f t="shared" si="563"/>
        <v>3106747.3769168686</v>
      </c>
      <c r="T3939">
        <v>135</v>
      </c>
      <c r="U3939">
        <f t="shared" si="564"/>
        <v>230823</v>
      </c>
      <c r="V3939">
        <f t="shared" si="565"/>
        <v>6696</v>
      </c>
      <c r="W3939" s="1">
        <v>45456.083333333336</v>
      </c>
      <c r="X3939">
        <f t="shared" si="566"/>
        <v>11582.285410797309</v>
      </c>
      <c r="Z3939">
        <f t="shared" si="567"/>
        <v>4886.2854107973089</v>
      </c>
      <c r="AK3939">
        <f t="shared" si="569"/>
        <v>11783.873284902189</v>
      </c>
      <c r="AL3939">
        <f t="shared" si="568"/>
        <v>5087.873284902189</v>
      </c>
      <c r="AR3939">
        <f t="shared" si="561"/>
        <v>5087.873284902189</v>
      </c>
      <c r="AT3939">
        <v>298.99932734458889</v>
      </c>
    </row>
    <row r="3940" spans="1:46">
      <c r="A3940" s="1">
        <v>45456.083333333336</v>
      </c>
      <c r="B3940">
        <v>5774260</v>
      </c>
      <c r="C3940" s="1">
        <v>45457.166666666664</v>
      </c>
      <c r="D3940">
        <v>1154852</v>
      </c>
      <c r="O3940">
        <f t="shared" si="562"/>
        <v>1952094.4622006998</v>
      </c>
      <c r="P3940">
        <f t="shared" si="563"/>
        <v>3106946.4622006998</v>
      </c>
      <c r="T3940">
        <v>130</v>
      </c>
      <c r="U3940">
        <f t="shared" si="564"/>
        <v>222274</v>
      </c>
      <c r="V3940">
        <f t="shared" si="565"/>
        <v>6448</v>
      </c>
      <c r="W3940" s="1">
        <v>45456.125</v>
      </c>
      <c r="X3940">
        <f t="shared" si="566"/>
        <v>11583.027621958585</v>
      </c>
      <c r="Z3940">
        <f t="shared" si="567"/>
        <v>5135.0276219585849</v>
      </c>
      <c r="AK3940">
        <f t="shared" si="569"/>
        <v>11784.62841413316</v>
      </c>
      <c r="AL3940">
        <f t="shared" si="568"/>
        <v>5336.6284141331598</v>
      </c>
      <c r="AR3940">
        <f t="shared" si="561"/>
        <v>5336.6284141331598</v>
      </c>
      <c r="AT3940">
        <v>299.00444439938474</v>
      </c>
    </row>
    <row r="3941" spans="1:46">
      <c r="A3941" s="1">
        <v>45456.125</v>
      </c>
      <c r="B3941">
        <v>5773190</v>
      </c>
      <c r="C3941" s="1">
        <v>45457.166666666664</v>
      </c>
      <c r="D3941">
        <v>1154638</v>
      </c>
      <c r="O3941">
        <f t="shared" si="562"/>
        <v>1951732.7290825937</v>
      </c>
      <c r="P3941">
        <f t="shared" si="563"/>
        <v>3106370.7290825937</v>
      </c>
      <c r="T3941">
        <v>125</v>
      </c>
      <c r="U3941">
        <f t="shared" si="564"/>
        <v>213725</v>
      </c>
      <c r="V3941">
        <f t="shared" si="565"/>
        <v>6200</v>
      </c>
      <c r="W3941" s="1">
        <v>45456.166666666664</v>
      </c>
      <c r="X3941">
        <f t="shared" si="566"/>
        <v>11580.881227519212</v>
      </c>
      <c r="Z3941">
        <f t="shared" si="567"/>
        <v>5380.8812275192122</v>
      </c>
      <c r="AK3941">
        <f t="shared" si="569"/>
        <v>11782.444662032782</v>
      </c>
      <c r="AL3941">
        <f t="shared" si="568"/>
        <v>5582.4446620327817</v>
      </c>
      <c r="AR3941">
        <f t="shared" si="561"/>
        <v>5582.4446620327817</v>
      </c>
      <c r="AT3941">
        <v>300.60526858265257</v>
      </c>
    </row>
    <row r="3942" spans="1:46">
      <c r="A3942" s="1">
        <v>45456.166666666664</v>
      </c>
      <c r="B3942">
        <v>5772570</v>
      </c>
      <c r="C3942" s="1">
        <v>45457.166666666664</v>
      </c>
      <c r="D3942">
        <v>1154514</v>
      </c>
      <c r="O3942">
        <f t="shared" si="562"/>
        <v>1951523.1267150929</v>
      </c>
      <c r="P3942">
        <f t="shared" si="563"/>
        <v>3106037.1267150929</v>
      </c>
      <c r="T3942">
        <v>120</v>
      </c>
      <c r="U3942">
        <f t="shared" si="564"/>
        <v>205176</v>
      </c>
      <c r="V3942">
        <f t="shared" si="565"/>
        <v>5952</v>
      </c>
      <c r="W3942" s="1">
        <v>45456.208333333336</v>
      </c>
      <c r="X3942">
        <f t="shared" si="566"/>
        <v>11579.637522330044</v>
      </c>
      <c r="Z3942">
        <f t="shared" si="567"/>
        <v>5627.6375223300438</v>
      </c>
      <c r="AK3942">
        <f t="shared" si="569"/>
        <v>11781.179310348452</v>
      </c>
      <c r="AL3942">
        <f t="shared" si="568"/>
        <v>5829.1793103484524</v>
      </c>
      <c r="AR3942">
        <f t="shared" si="561"/>
        <v>5829.1793103484524</v>
      </c>
      <c r="AT3942">
        <v>300.7340836860094</v>
      </c>
    </row>
    <row r="3943" spans="1:46">
      <c r="A3943" s="1">
        <v>45456.208333333336</v>
      </c>
      <c r="B3943">
        <v>5773270</v>
      </c>
      <c r="C3943" s="1">
        <v>45457.166666666664</v>
      </c>
      <c r="D3943">
        <v>1154654</v>
      </c>
      <c r="O3943">
        <f t="shared" si="562"/>
        <v>1951759.7745493678</v>
      </c>
      <c r="P3943">
        <f t="shared" si="563"/>
        <v>3106413.7745493678</v>
      </c>
      <c r="T3943">
        <v>125</v>
      </c>
      <c r="U3943">
        <f t="shared" si="564"/>
        <v>213725</v>
      </c>
      <c r="V3943">
        <f t="shared" si="565"/>
        <v>6200</v>
      </c>
      <c r="W3943" s="1">
        <v>45456.25</v>
      </c>
      <c r="X3943">
        <f t="shared" si="566"/>
        <v>11581.041705608135</v>
      </c>
      <c r="Z3943">
        <f t="shared" si="567"/>
        <v>5381.0417056081351</v>
      </c>
      <c r="AK3943">
        <f t="shared" si="569"/>
        <v>11782.607933217856</v>
      </c>
      <c r="AL3943">
        <f t="shared" si="568"/>
        <v>5582.607933217856</v>
      </c>
      <c r="AR3943">
        <f t="shared" si="561"/>
        <v>5582.607933217856</v>
      </c>
      <c r="AT3943">
        <v>301.36294645418275</v>
      </c>
    </row>
    <row r="3944" spans="1:46">
      <c r="A3944" s="1">
        <v>45456.25</v>
      </c>
      <c r="B3944">
        <v>5772210</v>
      </c>
      <c r="C3944" s="1">
        <v>45457.166666666664</v>
      </c>
      <c r="D3944">
        <v>1154442</v>
      </c>
      <c r="O3944">
        <f t="shared" si="562"/>
        <v>1951401.4221146088</v>
      </c>
      <c r="P3944">
        <f t="shared" si="563"/>
        <v>3105843.4221146088</v>
      </c>
      <c r="T3944">
        <v>140</v>
      </c>
      <c r="U3944">
        <f t="shared" si="564"/>
        <v>239372</v>
      </c>
      <c r="V3944">
        <f t="shared" si="565"/>
        <v>6944</v>
      </c>
      <c r="W3944" s="1">
        <v>45456.291666666664</v>
      </c>
      <c r="X3944">
        <f t="shared" si="566"/>
        <v>11578.915370929879</v>
      </c>
      <c r="Z3944">
        <f t="shared" si="567"/>
        <v>4634.9153709298789</v>
      </c>
      <c r="AK3944">
        <f t="shared" si="569"/>
        <v>11780.444590015615</v>
      </c>
      <c r="AL3944">
        <f t="shared" si="568"/>
        <v>4836.4445900156152</v>
      </c>
      <c r="AR3944">
        <f t="shared" si="561"/>
        <v>4836.4445900156152</v>
      </c>
      <c r="AT3944">
        <v>301.90505657502217</v>
      </c>
    </row>
    <row r="3945" spans="1:46">
      <c r="A3945" s="1">
        <v>45456.291666666664</v>
      </c>
      <c r="B3945">
        <v>5770790</v>
      </c>
      <c r="C3945" s="1">
        <v>45457.166666666664</v>
      </c>
      <c r="D3945">
        <v>1154158</v>
      </c>
      <c r="O3945">
        <f t="shared" si="562"/>
        <v>1950921.3650793652</v>
      </c>
      <c r="P3945">
        <f t="shared" si="563"/>
        <v>3105079.3650793652</v>
      </c>
      <c r="T3945">
        <v>155</v>
      </c>
      <c r="U3945">
        <f t="shared" si="564"/>
        <v>265019</v>
      </c>
      <c r="V3945">
        <f t="shared" si="565"/>
        <v>7688</v>
      </c>
      <c r="W3945" s="1">
        <v>45456.333333333336</v>
      </c>
      <c r="X3945">
        <f t="shared" si="566"/>
        <v>11576.066884851458</v>
      </c>
      <c r="Z3945">
        <f t="shared" si="567"/>
        <v>3888.0668848514579</v>
      </c>
      <c r="AK3945">
        <f t="shared" si="569"/>
        <v>11777.546526480533</v>
      </c>
      <c r="AL3945">
        <f t="shared" si="568"/>
        <v>4089.5465264805334</v>
      </c>
      <c r="AR3945">
        <f t="shared" si="561"/>
        <v>4089.5465264805334</v>
      </c>
      <c r="AT3945">
        <v>302.37827430610378</v>
      </c>
    </row>
    <row r="3946" spans="1:46">
      <c r="A3946" s="1">
        <v>45456.333333333336</v>
      </c>
      <c r="B3946">
        <v>5769700</v>
      </c>
      <c r="C3946" s="1">
        <v>45457.166666666664</v>
      </c>
      <c r="D3946">
        <v>1153940</v>
      </c>
      <c r="O3946">
        <f t="shared" si="562"/>
        <v>1950552.8705945658</v>
      </c>
      <c r="P3946">
        <f t="shared" si="563"/>
        <v>3104492.8705945658</v>
      </c>
      <c r="T3946">
        <v>170</v>
      </c>
      <c r="U3946">
        <f t="shared" si="564"/>
        <v>290666</v>
      </c>
      <c r="V3946">
        <f t="shared" si="565"/>
        <v>8432</v>
      </c>
      <c r="W3946" s="1">
        <v>45456.375</v>
      </c>
      <c r="X3946">
        <f t="shared" si="566"/>
        <v>11573.880370889854</v>
      </c>
      <c r="Z3946">
        <f t="shared" si="567"/>
        <v>3141.880370889854</v>
      </c>
      <c r="AK3946">
        <f t="shared" si="569"/>
        <v>11775.32195658389</v>
      </c>
      <c r="AL3946">
        <f t="shared" si="568"/>
        <v>3343.3219565838899</v>
      </c>
      <c r="AR3946">
        <f t="shared" si="561"/>
        <v>3343.3219565838899</v>
      </c>
      <c r="AT3946">
        <v>303.36046983079177</v>
      </c>
    </row>
    <row r="3947" spans="1:46">
      <c r="A3947" s="1">
        <v>45456.375</v>
      </c>
      <c r="B3947">
        <v>5773270</v>
      </c>
      <c r="C3947" s="1">
        <v>45457.166666666664</v>
      </c>
      <c r="D3947">
        <v>1154654</v>
      </c>
      <c r="O3947">
        <f t="shared" si="562"/>
        <v>1951759.7745493678</v>
      </c>
      <c r="P3947">
        <f t="shared" si="563"/>
        <v>3106413.7745493678</v>
      </c>
      <c r="T3947">
        <v>180</v>
      </c>
      <c r="U3947">
        <f t="shared" si="564"/>
        <v>307764</v>
      </c>
      <c r="V3947">
        <f t="shared" si="565"/>
        <v>8928</v>
      </c>
      <c r="W3947" s="1">
        <v>45456.416666666664</v>
      </c>
      <c r="X3947">
        <f t="shared" si="566"/>
        <v>11581.041705608135</v>
      </c>
      <c r="Z3947">
        <f t="shared" si="567"/>
        <v>2653.0417056081351</v>
      </c>
      <c r="AK3947">
        <f t="shared" si="569"/>
        <v>11782.607933217856</v>
      </c>
      <c r="AL3947">
        <f t="shared" si="568"/>
        <v>2854.607933217856</v>
      </c>
      <c r="AR3947">
        <f t="shared" si="561"/>
        <v>2854.607933217856</v>
      </c>
      <c r="AT3947">
        <v>303.50256554819862</v>
      </c>
    </row>
    <row r="3948" spans="1:46">
      <c r="A3948" s="1">
        <v>45456.416666666664</v>
      </c>
      <c r="B3948">
        <v>5771650</v>
      </c>
      <c r="C3948" s="1">
        <v>45457.166666666664</v>
      </c>
      <c r="D3948">
        <v>1154330</v>
      </c>
      <c r="O3948">
        <f t="shared" si="562"/>
        <v>1951212.1038471889</v>
      </c>
      <c r="P3948">
        <f t="shared" si="563"/>
        <v>3105542.1038471889</v>
      </c>
      <c r="T3948">
        <v>185</v>
      </c>
      <c r="U3948">
        <f t="shared" si="564"/>
        <v>316313</v>
      </c>
      <c r="V3948">
        <f t="shared" si="565"/>
        <v>9176</v>
      </c>
      <c r="W3948" s="1">
        <v>45456.458333333336</v>
      </c>
      <c r="X3948">
        <f t="shared" si="566"/>
        <v>11577.792024307404</v>
      </c>
      <c r="Z3948">
        <f t="shared" si="567"/>
        <v>2401.7920243074041</v>
      </c>
      <c r="AK3948">
        <f t="shared" si="569"/>
        <v>11779.301691720089</v>
      </c>
      <c r="AL3948">
        <f t="shared" si="568"/>
        <v>2603.3016917200894</v>
      </c>
      <c r="AR3948">
        <f t="shared" si="561"/>
        <v>2603.3016917200894</v>
      </c>
      <c r="AT3948">
        <v>303.66786773624335</v>
      </c>
    </row>
    <row r="3949" spans="1:46">
      <c r="A3949" s="1">
        <v>45456.458333333336</v>
      </c>
      <c r="B3949">
        <v>5768498</v>
      </c>
      <c r="C3949" s="1">
        <v>45457.166666666664</v>
      </c>
      <c r="D3949">
        <v>1153699.6000000001</v>
      </c>
      <c r="O3949">
        <f t="shared" si="562"/>
        <v>1950146.5124562825</v>
      </c>
      <c r="P3949">
        <f t="shared" si="563"/>
        <v>3103846.1124562826</v>
      </c>
      <c r="T3949">
        <v>180</v>
      </c>
      <c r="U3949">
        <f t="shared" si="564"/>
        <v>307764</v>
      </c>
      <c r="V3949">
        <f t="shared" si="565"/>
        <v>8928</v>
      </c>
      <c r="W3949" s="1">
        <v>45456.5</v>
      </c>
      <c r="X3949">
        <f t="shared" si="566"/>
        <v>11571.469187603754</v>
      </c>
      <c r="Z3949">
        <f t="shared" si="567"/>
        <v>2643.4691876037541</v>
      </c>
      <c r="AK3949">
        <f t="shared" si="569"/>
        <v>11772.868807028141</v>
      </c>
      <c r="AL3949">
        <f t="shared" si="568"/>
        <v>2844.8688070281405</v>
      </c>
      <c r="AR3949">
        <f t="shared" si="561"/>
        <v>2844.8688070281405</v>
      </c>
      <c r="AT3949">
        <v>304.55821333248787</v>
      </c>
    </row>
    <row r="3950" spans="1:46">
      <c r="A3950" s="1">
        <v>45456.5</v>
      </c>
      <c r="B3950">
        <v>5616120</v>
      </c>
      <c r="C3950" s="1">
        <v>45457.166666666664</v>
      </c>
      <c r="D3950">
        <v>1123224</v>
      </c>
      <c r="O3950">
        <f t="shared" si="562"/>
        <v>1898632.3357546409</v>
      </c>
      <c r="P3950">
        <f t="shared" si="563"/>
        <v>3021856.3357546409</v>
      </c>
      <c r="T3950">
        <v>170</v>
      </c>
      <c r="U3950">
        <f t="shared" si="564"/>
        <v>290666</v>
      </c>
      <c r="V3950">
        <f t="shared" si="565"/>
        <v>8432</v>
      </c>
      <c r="W3950" s="1">
        <v>45456.541666666664</v>
      </c>
      <c r="X3950">
        <f t="shared" si="566"/>
        <v>11265.80255967588</v>
      </c>
      <c r="Z3950">
        <f t="shared" si="567"/>
        <v>2833.8025596758798</v>
      </c>
      <c r="AK3950">
        <f t="shared" si="569"/>
        <v>11461.882099036329</v>
      </c>
      <c r="AL3950">
        <f t="shared" si="568"/>
        <v>3029.8820990363292</v>
      </c>
      <c r="AR3950">
        <f t="shared" si="561"/>
        <v>3029.8820990363292</v>
      </c>
      <c r="AT3950">
        <v>304.76637420661609</v>
      </c>
    </row>
    <row r="3951" spans="1:46">
      <c r="A3951" s="1">
        <v>45456.541666666664</v>
      </c>
      <c r="B3951">
        <v>5397570</v>
      </c>
      <c r="C3951" s="1">
        <v>45457.166666666664</v>
      </c>
      <c r="D3951">
        <v>1079514</v>
      </c>
      <c r="O3951">
        <f t="shared" si="562"/>
        <v>1824747.5012106542</v>
      </c>
      <c r="P3951">
        <f t="shared" si="563"/>
        <v>2904261.5012106542</v>
      </c>
      <c r="T3951">
        <v>160</v>
      </c>
      <c r="U3951">
        <f t="shared" si="564"/>
        <v>273568</v>
      </c>
      <c r="V3951">
        <f t="shared" si="565"/>
        <v>7936</v>
      </c>
      <c r="W3951" s="1">
        <v>45456.583333333336</v>
      </c>
      <c r="X3951">
        <f t="shared" si="566"/>
        <v>10827.396480493606</v>
      </c>
      <c r="Z3951">
        <f t="shared" si="567"/>
        <v>2891.3964804936058</v>
      </c>
      <c r="AK3951">
        <f t="shared" si="569"/>
        <v>11015.845630309808</v>
      </c>
      <c r="AL3951">
        <f t="shared" si="568"/>
        <v>3079.8456303098083</v>
      </c>
      <c r="AR3951">
        <f t="shared" si="561"/>
        <v>3079.8456303098083</v>
      </c>
      <c r="AT3951">
        <v>304.86434680450475</v>
      </c>
    </row>
    <row r="3952" spans="1:46">
      <c r="A3952" s="1">
        <v>45456.583333333336</v>
      </c>
      <c r="B3952">
        <v>5394930</v>
      </c>
      <c r="C3952" s="1">
        <v>45457.166666666664</v>
      </c>
      <c r="D3952">
        <v>1078986</v>
      </c>
      <c r="O3952">
        <f t="shared" si="562"/>
        <v>1823855.0008071028</v>
      </c>
      <c r="P3952">
        <f t="shared" si="563"/>
        <v>2902841.0008071028</v>
      </c>
      <c r="T3952">
        <v>155</v>
      </c>
      <c r="U3952">
        <f t="shared" si="564"/>
        <v>265019</v>
      </c>
      <c r="V3952">
        <f t="shared" si="565"/>
        <v>7688</v>
      </c>
      <c r="W3952" s="1">
        <v>45456.625</v>
      </c>
      <c r="X3952">
        <f t="shared" si="566"/>
        <v>10822.100703559077</v>
      </c>
      <c r="Z3952">
        <f t="shared" si="567"/>
        <v>3134.1007035590774</v>
      </c>
      <c r="AK3952">
        <f t="shared" si="569"/>
        <v>11010.457681202339</v>
      </c>
      <c r="AL3952">
        <f t="shared" si="568"/>
        <v>3322.4576812023388</v>
      </c>
      <c r="AR3952">
        <f t="shared" si="561"/>
        <v>3322.4576812023388</v>
      </c>
      <c r="AT3952">
        <v>306.26489508042141</v>
      </c>
    </row>
    <row r="3953" spans="1:46">
      <c r="A3953" s="1">
        <v>45456.625</v>
      </c>
      <c r="B3953">
        <v>5252840</v>
      </c>
      <c r="C3953" s="1">
        <v>45457.166666666664</v>
      </c>
      <c r="D3953">
        <v>1050568</v>
      </c>
      <c r="O3953">
        <f t="shared" si="562"/>
        <v>1775818.8711326341</v>
      </c>
      <c r="P3953">
        <f t="shared" si="563"/>
        <v>2826386.8711326341</v>
      </c>
      <c r="T3953">
        <v>155</v>
      </c>
      <c r="U3953">
        <f t="shared" si="564"/>
        <v>265019</v>
      </c>
      <c r="V3953">
        <f t="shared" si="565"/>
        <v>7688</v>
      </c>
      <c r="W3953" s="1">
        <v>45456.666666666664</v>
      </c>
      <c r="X3953">
        <f t="shared" si="566"/>
        <v>10537.071557866971</v>
      </c>
      <c r="Z3953">
        <f t="shared" si="567"/>
        <v>2849.0715578669715</v>
      </c>
      <c r="AK3953">
        <f t="shared" si="569"/>
        <v>10720.467647611162</v>
      </c>
      <c r="AL3953">
        <f t="shared" si="568"/>
        <v>3032.4676476111617</v>
      </c>
      <c r="AR3953">
        <f t="shared" si="561"/>
        <v>3032.4676476111617</v>
      </c>
      <c r="AT3953">
        <v>306.39501416458188</v>
      </c>
    </row>
    <row r="3954" spans="1:46">
      <c r="A3954" s="1">
        <v>45456.666666666664</v>
      </c>
      <c r="B3954">
        <v>5106790</v>
      </c>
      <c r="C3954" s="1">
        <v>45457.166666666664</v>
      </c>
      <c r="D3954">
        <v>1021358</v>
      </c>
      <c r="O3954">
        <f t="shared" si="562"/>
        <v>1726443.9908528384</v>
      </c>
      <c r="P3954">
        <f t="shared" si="563"/>
        <v>2747801.9908528384</v>
      </c>
      <c r="T3954">
        <v>160</v>
      </c>
      <c r="U3954">
        <f t="shared" si="564"/>
        <v>273568</v>
      </c>
      <c r="V3954">
        <f t="shared" si="565"/>
        <v>7936</v>
      </c>
      <c r="W3954" s="1">
        <v>45456.708333333336</v>
      </c>
      <c r="X3954">
        <f t="shared" si="566"/>
        <v>10244.098746773074</v>
      </c>
      <c r="Z3954">
        <f t="shared" si="567"/>
        <v>2308.0987467730738</v>
      </c>
      <c r="AK3954">
        <f t="shared" si="569"/>
        <v>10422.395690358779</v>
      </c>
      <c r="AL3954">
        <f t="shared" si="568"/>
        <v>2486.3956903587787</v>
      </c>
      <c r="AR3954">
        <f t="shared" si="561"/>
        <v>2486.3956903587787</v>
      </c>
      <c r="AT3954">
        <v>308.01012457654178</v>
      </c>
    </row>
    <row r="3955" spans="1:46">
      <c r="A3955" s="1">
        <v>45456.708333333336</v>
      </c>
      <c r="B3955">
        <v>4778450</v>
      </c>
      <c r="C3955" s="1">
        <v>45457.166666666664</v>
      </c>
      <c r="D3955">
        <v>955690</v>
      </c>
      <c r="O3955">
        <f t="shared" si="562"/>
        <v>1615442.6338444985</v>
      </c>
      <c r="P3955">
        <f t="shared" si="563"/>
        <v>2571132.6338444985</v>
      </c>
      <c r="T3955">
        <v>170</v>
      </c>
      <c r="U3955">
        <f t="shared" si="564"/>
        <v>290666</v>
      </c>
      <c r="V3955">
        <f t="shared" si="565"/>
        <v>8432</v>
      </c>
      <c r="W3955" s="1">
        <v>45456.75</v>
      </c>
      <c r="X3955">
        <f t="shared" si="566"/>
        <v>9585.4565503022022</v>
      </c>
      <c r="Z3955">
        <f t="shared" si="567"/>
        <v>1153.4565503022022</v>
      </c>
      <c r="AK3955">
        <f t="shared" si="569"/>
        <v>9752.2899290150763</v>
      </c>
      <c r="AL3955">
        <f t="shared" si="568"/>
        <v>1320.2899290150763</v>
      </c>
      <c r="AR3955">
        <f t="shared" si="561"/>
        <v>1320.2899290150763</v>
      </c>
      <c r="AT3955">
        <v>308.23819648490644</v>
      </c>
    </row>
    <row r="3956" spans="1:46">
      <c r="A3956" s="1">
        <v>45456.75</v>
      </c>
      <c r="B3956" s="2">
        <v>4684407510</v>
      </c>
      <c r="C3956" s="1">
        <v>45457.166666666664</v>
      </c>
      <c r="D3956">
        <f>($B3956*$G$2)/1000</f>
        <v>936881.50199999998</v>
      </c>
      <c r="O3956">
        <f t="shared" si="562"/>
        <v>1583649.8458611788</v>
      </c>
      <c r="P3956">
        <f t="shared" si="563"/>
        <v>2520531.3478611787</v>
      </c>
      <c r="T3956">
        <v>180</v>
      </c>
      <c r="U3956">
        <f t="shared" si="564"/>
        <v>307764</v>
      </c>
      <c r="V3956">
        <f t="shared" si="565"/>
        <v>8928</v>
      </c>
      <c r="W3956" s="1">
        <v>45456.791666666664</v>
      </c>
      <c r="X3956">
        <f t="shared" si="566"/>
        <v>9396.8095618902225</v>
      </c>
      <c r="Z3956">
        <f t="shared" si="567"/>
        <v>468.80956189022254</v>
      </c>
      <c r="AK3956">
        <f t="shared" si="569"/>
        <v>9560.3595691438841</v>
      </c>
      <c r="AL3956">
        <f t="shared" si="568"/>
        <v>632.35956914388407</v>
      </c>
      <c r="AR3956">
        <f t="shared" si="561"/>
        <v>632.35956914388407</v>
      </c>
      <c r="AT3956">
        <v>311.02528540052663</v>
      </c>
    </row>
    <row r="3957" spans="1:46">
      <c r="A3957" s="1">
        <v>45456.791666666664</v>
      </c>
      <c r="B3957">
        <v>4612080</v>
      </c>
      <c r="C3957" s="1">
        <v>45457.166666666664</v>
      </c>
      <c r="D3957">
        <v>922416</v>
      </c>
      <c r="O3957">
        <f t="shared" si="562"/>
        <v>1559198.2050040355</v>
      </c>
      <c r="P3957">
        <f t="shared" si="563"/>
        <v>2481614.2050040355</v>
      </c>
      <c r="T3957">
        <v>185</v>
      </c>
      <c r="U3957">
        <f t="shared" si="564"/>
        <v>316313</v>
      </c>
      <c r="V3957">
        <f t="shared" si="565"/>
        <v>9176</v>
      </c>
      <c r="W3957" s="1">
        <v>45456.833333333336</v>
      </c>
      <c r="X3957">
        <f t="shared" si="566"/>
        <v>9251.7223046213276</v>
      </c>
      <c r="Z3957">
        <f t="shared" si="567"/>
        <v>75.722304621327567</v>
      </c>
      <c r="AK3957">
        <f t="shared" si="569"/>
        <v>9412.7470907536645</v>
      </c>
      <c r="AL3957">
        <f t="shared" si="568"/>
        <v>236.74709075366445</v>
      </c>
      <c r="AR3957">
        <f t="shared" si="561"/>
        <v>236.74709075366445</v>
      </c>
      <c r="AT3957">
        <v>311.53424342044855</v>
      </c>
    </row>
    <row r="3958" spans="1:46">
      <c r="A3958" s="1">
        <v>45456.833333333336</v>
      </c>
      <c r="B3958">
        <v>4614250</v>
      </c>
      <c r="C3958" s="1">
        <v>45457.166666666664</v>
      </c>
      <c r="D3958">
        <v>922850</v>
      </c>
      <c r="O3958">
        <f t="shared" si="562"/>
        <v>1559931.8132902882</v>
      </c>
      <c r="P3958">
        <f t="shared" si="563"/>
        <v>2482781.8132902882</v>
      </c>
      <c r="T3958">
        <v>180</v>
      </c>
      <c r="U3958">
        <f t="shared" si="564"/>
        <v>307764</v>
      </c>
      <c r="V3958">
        <f t="shared" si="565"/>
        <v>8928</v>
      </c>
      <c r="W3958" s="1">
        <v>45456.875</v>
      </c>
      <c r="X3958">
        <f t="shared" si="566"/>
        <v>9256.0752727834224</v>
      </c>
      <c r="Z3958">
        <f t="shared" si="567"/>
        <v>328.07527278342241</v>
      </c>
      <c r="AK3958">
        <f t="shared" si="569"/>
        <v>9417.1758216488251</v>
      </c>
      <c r="AL3958">
        <f t="shared" si="568"/>
        <v>489.17582164882515</v>
      </c>
      <c r="AR3958">
        <f t="shared" si="561"/>
        <v>489.17582164882515</v>
      </c>
      <c r="AT3958">
        <v>311.66689137148023</v>
      </c>
    </row>
    <row r="3959" spans="1:46">
      <c r="A3959" s="1">
        <v>45456.875</v>
      </c>
      <c r="B3959">
        <v>4613020</v>
      </c>
      <c r="C3959" s="1">
        <v>45457.166666666664</v>
      </c>
      <c r="D3959">
        <v>922604</v>
      </c>
      <c r="O3959">
        <f t="shared" si="562"/>
        <v>1559515.9892386333</v>
      </c>
      <c r="P3959">
        <f t="shared" si="563"/>
        <v>2482119.9892386333</v>
      </c>
      <c r="T3959">
        <v>175</v>
      </c>
      <c r="U3959">
        <f t="shared" si="564"/>
        <v>299215</v>
      </c>
      <c r="V3959">
        <f t="shared" si="565"/>
        <v>8680</v>
      </c>
      <c r="W3959" s="1">
        <v>45456.916666666664</v>
      </c>
      <c r="X3959">
        <f t="shared" si="566"/>
        <v>9253.6079221661985</v>
      </c>
      <c r="Z3959">
        <f t="shared" si="567"/>
        <v>573.60792216619848</v>
      </c>
      <c r="AK3959">
        <f t="shared" si="569"/>
        <v>9414.6655271782947</v>
      </c>
      <c r="AL3959">
        <f t="shared" si="568"/>
        <v>734.66552717829472</v>
      </c>
      <c r="AR3959">
        <f t="shared" si="561"/>
        <v>734.66552717829472</v>
      </c>
      <c r="AT3959">
        <v>311.66689137148023</v>
      </c>
    </row>
    <row r="3960" spans="1:46">
      <c r="A3960" s="1">
        <v>45456.916666666664</v>
      </c>
      <c r="B3960">
        <v>4614990</v>
      </c>
      <c r="C3960" s="1">
        <v>45457.166666666664</v>
      </c>
      <c r="D3960">
        <v>922998</v>
      </c>
      <c r="O3960">
        <f t="shared" si="562"/>
        <v>1560181.9838579502</v>
      </c>
      <c r="P3960">
        <f t="shared" si="563"/>
        <v>2483179.9838579502</v>
      </c>
      <c r="T3960">
        <v>165</v>
      </c>
      <c r="U3960">
        <f t="shared" si="564"/>
        <v>282117</v>
      </c>
      <c r="V3960">
        <f t="shared" si="565"/>
        <v>8184</v>
      </c>
      <c r="W3960" s="1">
        <v>45456.958333333336</v>
      </c>
      <c r="X3960">
        <f t="shared" si="566"/>
        <v>9257.5596951059779</v>
      </c>
      <c r="Z3960">
        <f t="shared" si="567"/>
        <v>1073.5596951059779</v>
      </c>
      <c r="AK3960">
        <f t="shared" si="569"/>
        <v>9418.686080110765</v>
      </c>
      <c r="AL3960">
        <f t="shared" si="568"/>
        <v>1234.686080110765</v>
      </c>
      <c r="AR3960">
        <f t="shared" si="561"/>
        <v>1234.686080110765</v>
      </c>
      <c r="AT3960">
        <v>311.83142698999109</v>
      </c>
    </row>
    <row r="3961" spans="1:46">
      <c r="A3961" s="1">
        <v>45456.958333333336</v>
      </c>
      <c r="B3961">
        <v>4616590</v>
      </c>
      <c r="C3961" s="1">
        <v>45457.166666666664</v>
      </c>
      <c r="D3961">
        <v>923318</v>
      </c>
      <c r="O3961">
        <f t="shared" si="562"/>
        <v>1560722.8931934359</v>
      </c>
      <c r="P3961">
        <f t="shared" si="563"/>
        <v>2484040.8931934359</v>
      </c>
      <c r="T3961">
        <v>150</v>
      </c>
      <c r="U3961">
        <f t="shared" si="564"/>
        <v>256470</v>
      </c>
      <c r="V3961">
        <f t="shared" si="565"/>
        <v>7440</v>
      </c>
      <c r="W3961" s="1">
        <v>45457</v>
      </c>
      <c r="X3961">
        <f t="shared" si="566"/>
        <v>9260.7692568844814</v>
      </c>
      <c r="Z3961">
        <f t="shared" si="567"/>
        <v>1820.7692568844814</v>
      </c>
      <c r="AK3961">
        <f t="shared" si="569"/>
        <v>9421.9515038122645</v>
      </c>
      <c r="AL3961">
        <f t="shared" si="568"/>
        <v>1981.9515038122645</v>
      </c>
      <c r="AR3961">
        <f t="shared" si="561"/>
        <v>1981.9515038122645</v>
      </c>
      <c r="AT3961">
        <v>312.33271931455965</v>
      </c>
    </row>
    <row r="3962" spans="1:46">
      <c r="A3962" s="1">
        <v>45457</v>
      </c>
      <c r="B3962">
        <v>4618390</v>
      </c>
      <c r="C3962" s="1">
        <v>45458.166666666664</v>
      </c>
      <c r="D3962">
        <v>923678</v>
      </c>
      <c r="O3962">
        <f t="shared" si="562"/>
        <v>1561331.4161958569</v>
      </c>
      <c r="P3962">
        <f t="shared" si="563"/>
        <v>2485009.4161958569</v>
      </c>
      <c r="T3962">
        <v>140</v>
      </c>
      <c r="U3962">
        <f t="shared" si="564"/>
        <v>239372</v>
      </c>
      <c r="V3962">
        <f t="shared" si="565"/>
        <v>6944</v>
      </c>
      <c r="W3962" s="1">
        <v>45457.041666666664</v>
      </c>
      <c r="X3962">
        <f t="shared" si="566"/>
        <v>9264.3800138852966</v>
      </c>
      <c r="Z3962">
        <f t="shared" si="567"/>
        <v>2320.3800138852966</v>
      </c>
      <c r="AK3962">
        <f t="shared" si="569"/>
        <v>9425.6251054764489</v>
      </c>
      <c r="AL3962">
        <f t="shared" si="568"/>
        <v>2481.6251054764489</v>
      </c>
      <c r="AR3962">
        <f t="shared" si="561"/>
        <v>2481.6251054764489</v>
      </c>
      <c r="AT3962">
        <v>312.81105410043892</v>
      </c>
    </row>
    <row r="3963" spans="1:46">
      <c r="A3963" s="1">
        <v>45457.041666666664</v>
      </c>
      <c r="B3963">
        <v>4611860</v>
      </c>
      <c r="C3963" s="1">
        <v>45458.166666666664</v>
      </c>
      <c r="D3963">
        <v>922372</v>
      </c>
      <c r="O3963">
        <f t="shared" si="562"/>
        <v>1559123.8299704064</v>
      </c>
      <c r="P3963">
        <f t="shared" si="563"/>
        <v>2481495.8299704064</v>
      </c>
      <c r="T3963">
        <v>135</v>
      </c>
      <c r="U3963">
        <f t="shared" si="564"/>
        <v>230823</v>
      </c>
      <c r="V3963">
        <f t="shared" si="565"/>
        <v>6696</v>
      </c>
      <c r="W3963" s="1">
        <v>45457.083333333336</v>
      </c>
      <c r="X3963">
        <f t="shared" si="566"/>
        <v>9251.2809898767846</v>
      </c>
      <c r="Z3963">
        <f t="shared" si="567"/>
        <v>2555.2809898767846</v>
      </c>
      <c r="AK3963">
        <f t="shared" si="569"/>
        <v>9412.2980949947105</v>
      </c>
      <c r="AL3963">
        <f t="shared" si="568"/>
        <v>2716.2980949947105</v>
      </c>
      <c r="AR3963">
        <f t="shared" si="561"/>
        <v>2716.2980949947105</v>
      </c>
      <c r="AT3963">
        <v>314.06136287338268</v>
      </c>
    </row>
    <row r="3964" spans="1:46">
      <c r="A3964" s="1">
        <v>45457.083333333336</v>
      </c>
      <c r="B3964">
        <v>4612310</v>
      </c>
      <c r="C3964" s="1">
        <v>45458.166666666664</v>
      </c>
      <c r="D3964">
        <v>922462</v>
      </c>
      <c r="O3964">
        <f t="shared" si="562"/>
        <v>1559275.9607210117</v>
      </c>
      <c r="P3964">
        <f t="shared" si="563"/>
        <v>2481737.9607210117</v>
      </c>
      <c r="T3964">
        <v>130</v>
      </c>
      <c r="U3964">
        <f t="shared" si="564"/>
        <v>222274</v>
      </c>
      <c r="V3964">
        <f t="shared" si="565"/>
        <v>6448</v>
      </c>
      <c r="W3964" s="1">
        <v>45457.125</v>
      </c>
      <c r="X3964">
        <f t="shared" si="566"/>
        <v>9252.183679126987</v>
      </c>
      <c r="Z3964">
        <f t="shared" si="567"/>
        <v>2804.183679126987</v>
      </c>
      <c r="AK3964">
        <f t="shared" si="569"/>
        <v>9413.2164954107557</v>
      </c>
      <c r="AL3964">
        <f t="shared" si="568"/>
        <v>2965.2164954107557</v>
      </c>
      <c r="AR3964">
        <f t="shared" si="561"/>
        <v>2965.2164954107557</v>
      </c>
      <c r="AT3964">
        <v>314.06390657051998</v>
      </c>
    </row>
    <row r="3965" spans="1:46">
      <c r="A3965" s="1">
        <v>45457.125</v>
      </c>
      <c r="B3965">
        <v>4618600</v>
      </c>
      <c r="C3965" s="1">
        <v>45458.166666666664</v>
      </c>
      <c r="D3965">
        <v>923720</v>
      </c>
      <c r="O3965">
        <f t="shared" si="562"/>
        <v>1561402.4105461393</v>
      </c>
      <c r="P3965">
        <f t="shared" si="563"/>
        <v>2485122.4105461393</v>
      </c>
      <c r="T3965">
        <v>125</v>
      </c>
      <c r="U3965">
        <f t="shared" si="564"/>
        <v>213725</v>
      </c>
      <c r="V3965">
        <f t="shared" si="565"/>
        <v>6200</v>
      </c>
      <c r="W3965" s="1">
        <v>45457.166666666664</v>
      </c>
      <c r="X3965">
        <f t="shared" si="566"/>
        <v>9264.8012688687231</v>
      </c>
      <c r="Z3965">
        <f t="shared" si="567"/>
        <v>3064.8012688687231</v>
      </c>
      <c r="AK3965">
        <f t="shared" si="569"/>
        <v>9426.0536923372711</v>
      </c>
      <c r="AL3965">
        <f t="shared" si="568"/>
        <v>3226.0536923372711</v>
      </c>
      <c r="AR3965">
        <f t="shared" si="561"/>
        <v>3226.0536923372711</v>
      </c>
      <c r="AT3965">
        <v>314.13636804573798</v>
      </c>
    </row>
    <row r="3966" spans="1:46">
      <c r="A3966" s="1">
        <v>45457.166666666664</v>
      </c>
      <c r="B3966">
        <v>4624140</v>
      </c>
      <c r="C3966" s="1">
        <v>45458.166666666664</v>
      </c>
      <c r="D3966">
        <v>924828</v>
      </c>
      <c r="O3966">
        <f t="shared" si="562"/>
        <v>1563275.3091202583</v>
      </c>
      <c r="P3966">
        <f t="shared" si="563"/>
        <v>2488103.3091202583</v>
      </c>
      <c r="T3966">
        <v>120</v>
      </c>
      <c r="U3966">
        <f t="shared" si="564"/>
        <v>205176</v>
      </c>
      <c r="V3966">
        <f t="shared" si="565"/>
        <v>5952</v>
      </c>
      <c r="W3966" s="1">
        <v>45457.208333333336</v>
      </c>
      <c r="X3966">
        <f t="shared" si="566"/>
        <v>9275.9143765267891</v>
      </c>
      <c r="Z3966">
        <f t="shared" si="567"/>
        <v>3323.9143765267891</v>
      </c>
      <c r="AK3966">
        <f t="shared" si="569"/>
        <v>9437.3602219037093</v>
      </c>
      <c r="AL3966">
        <f t="shared" si="568"/>
        <v>3485.3602219037093</v>
      </c>
      <c r="AR3966">
        <f t="shared" si="561"/>
        <v>3485.3602219037093</v>
      </c>
      <c r="AT3966">
        <v>314.52413711029112</v>
      </c>
    </row>
    <row r="3967" spans="1:46">
      <c r="A3967" s="1">
        <v>45457.208333333336</v>
      </c>
      <c r="B3967">
        <v>4624940</v>
      </c>
      <c r="C3967" s="1">
        <v>45458.166666666664</v>
      </c>
      <c r="D3967">
        <v>924988</v>
      </c>
      <c r="O3967">
        <f t="shared" si="562"/>
        <v>1563545.7637880011</v>
      </c>
      <c r="P3967">
        <f t="shared" si="563"/>
        <v>2488533.7637880011</v>
      </c>
      <c r="T3967">
        <v>125</v>
      </c>
      <c r="U3967">
        <f t="shared" si="564"/>
        <v>213725</v>
      </c>
      <c r="V3967">
        <f t="shared" si="565"/>
        <v>6200</v>
      </c>
      <c r="W3967" s="1">
        <v>45457.25</v>
      </c>
      <c r="X3967">
        <f t="shared" si="566"/>
        <v>9277.5191574160399</v>
      </c>
      <c r="Z3967">
        <f t="shared" si="567"/>
        <v>3077.5191574160399</v>
      </c>
      <c r="AK3967">
        <f t="shared" si="569"/>
        <v>9438.9929337544581</v>
      </c>
      <c r="AL3967">
        <f t="shared" si="568"/>
        <v>3238.9929337544581</v>
      </c>
      <c r="AR3967">
        <f t="shared" si="561"/>
        <v>3238.9929337544581</v>
      </c>
      <c r="AT3967">
        <v>314.58713598887334</v>
      </c>
    </row>
    <row r="3968" spans="1:46">
      <c r="A3968" s="1">
        <v>45457.25</v>
      </c>
      <c r="B3968">
        <v>4623410</v>
      </c>
      <c r="C3968" s="1">
        <v>45458.166666666664</v>
      </c>
      <c r="D3968">
        <v>924682</v>
      </c>
      <c r="O3968">
        <f t="shared" si="562"/>
        <v>1563028.519235943</v>
      </c>
      <c r="P3968">
        <f t="shared" si="563"/>
        <v>2487710.519235943</v>
      </c>
      <c r="T3968">
        <v>140</v>
      </c>
      <c r="U3968">
        <f t="shared" si="564"/>
        <v>239372</v>
      </c>
      <c r="V3968">
        <f t="shared" si="565"/>
        <v>6944</v>
      </c>
      <c r="W3968" s="1">
        <v>45457.291666666664</v>
      </c>
      <c r="X3968">
        <f t="shared" si="566"/>
        <v>9274.4500139653464</v>
      </c>
      <c r="Z3968">
        <f t="shared" si="567"/>
        <v>2330.4500139653464</v>
      </c>
      <c r="AK3968">
        <f t="shared" si="569"/>
        <v>9435.8703723399012</v>
      </c>
      <c r="AL3968">
        <f t="shared" si="568"/>
        <v>2491.8703723399012</v>
      </c>
      <c r="AR3968">
        <f t="shared" si="561"/>
        <v>2491.8703723399012</v>
      </c>
      <c r="AT3968">
        <v>315.23844854499475</v>
      </c>
    </row>
    <row r="3969" spans="1:46">
      <c r="A3969" s="1">
        <v>45457.291666666664</v>
      </c>
      <c r="B3969">
        <v>4625660</v>
      </c>
      <c r="C3969" s="1">
        <v>45458.166666666664</v>
      </c>
      <c r="D3969">
        <v>925132</v>
      </c>
      <c r="O3969">
        <f t="shared" si="562"/>
        <v>1563789.1729889698</v>
      </c>
      <c r="P3969">
        <f t="shared" si="563"/>
        <v>2488921.1729889698</v>
      </c>
      <c r="T3969">
        <v>155</v>
      </c>
      <c r="U3969">
        <f t="shared" si="564"/>
        <v>265019</v>
      </c>
      <c r="V3969">
        <f t="shared" si="565"/>
        <v>7688</v>
      </c>
      <c r="W3969" s="1">
        <v>45457.333333333336</v>
      </c>
      <c r="X3969">
        <f t="shared" si="566"/>
        <v>9278.9634602163642</v>
      </c>
      <c r="Z3969">
        <f t="shared" si="567"/>
        <v>1590.9634602163642</v>
      </c>
      <c r="AK3969">
        <f t="shared" si="569"/>
        <v>9440.4623744201308</v>
      </c>
      <c r="AL3969">
        <f t="shared" si="568"/>
        <v>1752.4623744201308</v>
      </c>
      <c r="AR3969">
        <f t="shared" si="561"/>
        <v>1752.4623744201308</v>
      </c>
      <c r="AT3969">
        <v>315.8519799224614</v>
      </c>
    </row>
    <row r="3970" spans="1:46">
      <c r="A3970" s="1">
        <v>45457.333333333336</v>
      </c>
      <c r="B3970">
        <v>4626350</v>
      </c>
      <c r="C3970" s="1">
        <v>45458.166666666664</v>
      </c>
      <c r="D3970">
        <v>925270</v>
      </c>
      <c r="O3970">
        <f t="shared" si="562"/>
        <v>1564022.4401398981</v>
      </c>
      <c r="P3970">
        <f t="shared" si="563"/>
        <v>2489292.4401398981</v>
      </c>
      <c r="T3970">
        <v>170</v>
      </c>
      <c r="U3970">
        <f t="shared" si="564"/>
        <v>290666</v>
      </c>
      <c r="V3970">
        <f t="shared" si="565"/>
        <v>8432</v>
      </c>
      <c r="W3970" s="1">
        <v>45457.375</v>
      </c>
      <c r="X3970">
        <f t="shared" si="566"/>
        <v>9280.3475837333444</v>
      </c>
      <c r="Z3970">
        <f t="shared" si="567"/>
        <v>848.34758373334444</v>
      </c>
      <c r="AK3970">
        <f t="shared" si="569"/>
        <v>9441.8705883914026</v>
      </c>
      <c r="AL3970">
        <f t="shared" si="568"/>
        <v>1009.8705883914026</v>
      </c>
      <c r="AR3970">
        <f t="shared" ref="AR3970:AR4033" si="570">$AK3970-$V3970</f>
        <v>1009.8705883914026</v>
      </c>
      <c r="AT3970">
        <v>316.23974898701272</v>
      </c>
    </row>
    <row r="3971" spans="1:46">
      <c r="A3971" s="1">
        <v>45457.375</v>
      </c>
      <c r="B3971">
        <v>4628662</v>
      </c>
      <c r="C3971" s="1">
        <v>45458.166666666664</v>
      </c>
      <c r="D3971">
        <v>925732.4</v>
      </c>
      <c r="O3971">
        <f t="shared" ref="O3971:O4034" si="571">$D3971/$R$2 - $D3971</f>
        <v>1564804.0541296746</v>
      </c>
      <c r="P3971">
        <f t="shared" ref="P3971:P4034" si="572">$D3971/$R$2</f>
        <v>2490536.4541296745</v>
      </c>
      <c r="T3971">
        <v>180</v>
      </c>
      <c r="U3971">
        <f t="shared" ref="U3971:U4034" si="573">($T3971*1000)*1.7098</f>
        <v>307764</v>
      </c>
      <c r="V3971">
        <f t="shared" ref="V3971:V4034" si="574">$T3971*49.6</f>
        <v>8928</v>
      </c>
      <c r="W3971" s="1">
        <v>45457.416666666664</v>
      </c>
      <c r="X3971">
        <f t="shared" ref="X3971:X4034" si="575">(10*(2793.73 - 865.322))*($D3971/MAX($D$2:$D$8785))*0.85*0.85</f>
        <v>9284.9854005032794</v>
      </c>
      <c r="Z3971">
        <f t="shared" ref="Z3971:Z4034" si="576">$X3971 - $V3971</f>
        <v>356.98540050327938</v>
      </c>
      <c r="AK3971">
        <f t="shared" si="569"/>
        <v>9446.5891256400682</v>
      </c>
      <c r="AL3971">
        <f t="shared" ref="AL3971:AL4034" si="577">$AK3971-$V3971</f>
        <v>518.58912564006823</v>
      </c>
      <c r="AR3971">
        <f t="shared" si="570"/>
        <v>518.58912564006823</v>
      </c>
      <c r="AT3971">
        <v>317.2411474483506</v>
      </c>
    </row>
    <row r="3972" spans="1:46">
      <c r="A3972" s="1">
        <v>45457.416666666664</v>
      </c>
      <c r="B3972">
        <v>4626833</v>
      </c>
      <c r="C3972" s="1">
        <v>45458.166666666664</v>
      </c>
      <c r="D3972">
        <v>925366.6</v>
      </c>
      <c r="O3972">
        <f t="shared" si="571"/>
        <v>1564185.7271455475</v>
      </c>
      <c r="P3972">
        <f t="shared" si="572"/>
        <v>2489552.3271455476</v>
      </c>
      <c r="T3972">
        <v>185</v>
      </c>
      <c r="U3972">
        <f t="shared" si="573"/>
        <v>316313</v>
      </c>
      <c r="V3972">
        <f t="shared" si="574"/>
        <v>9176</v>
      </c>
      <c r="W3972" s="1">
        <v>45457.458333333336</v>
      </c>
      <c r="X3972">
        <f t="shared" si="575"/>
        <v>9281.3164701952301</v>
      </c>
      <c r="Z3972">
        <f t="shared" si="576"/>
        <v>105.31647019523007</v>
      </c>
      <c r="AK3972">
        <f t="shared" si="569"/>
        <v>9442.856338171292</v>
      </c>
      <c r="AL3972">
        <f t="shared" si="577"/>
        <v>266.85633817129201</v>
      </c>
      <c r="AR3972">
        <f t="shared" si="570"/>
        <v>266.85633817129201</v>
      </c>
      <c r="AT3972">
        <v>317.87755811887473</v>
      </c>
    </row>
    <row r="3973" spans="1:46">
      <c r="A3973" s="1">
        <v>45457.458333333336</v>
      </c>
      <c r="B3973">
        <v>4628340</v>
      </c>
      <c r="C3973" s="1">
        <v>45458.166666666664</v>
      </c>
      <c r="D3973">
        <v>925668</v>
      </c>
      <c r="O3973">
        <f t="shared" si="571"/>
        <v>1564695.1961259083</v>
      </c>
      <c r="P3973">
        <f t="shared" si="572"/>
        <v>2490363.1961259083</v>
      </c>
      <c r="T3973">
        <v>180</v>
      </c>
      <c r="U3973">
        <f t="shared" si="573"/>
        <v>307764</v>
      </c>
      <c r="V3973">
        <f t="shared" si="574"/>
        <v>8928</v>
      </c>
      <c r="W3973" s="1">
        <v>45457.5</v>
      </c>
      <c r="X3973">
        <f t="shared" si="575"/>
        <v>9284.339476195355</v>
      </c>
      <c r="Z3973">
        <f t="shared" si="576"/>
        <v>356.33947619535502</v>
      </c>
      <c r="AK3973">
        <f t="shared" si="569"/>
        <v>9445.9319591201402</v>
      </c>
      <c r="AL3973">
        <f t="shared" si="577"/>
        <v>517.93195912014016</v>
      </c>
      <c r="AR3973">
        <f t="shared" si="570"/>
        <v>517.93195912014016</v>
      </c>
      <c r="AT3973">
        <v>318.19773877447551</v>
      </c>
    </row>
    <row r="3974" spans="1:46">
      <c r="A3974" s="1">
        <v>45457.5</v>
      </c>
      <c r="B3974">
        <v>4631252</v>
      </c>
      <c r="C3974" s="1">
        <v>45458.166666666664</v>
      </c>
      <c r="D3974">
        <v>926250.4</v>
      </c>
      <c r="O3974">
        <f t="shared" si="571"/>
        <v>1565679.6511164922</v>
      </c>
      <c r="P3974">
        <f t="shared" si="572"/>
        <v>2491930.0511164921</v>
      </c>
      <c r="T3974">
        <v>170</v>
      </c>
      <c r="U3974">
        <f t="shared" si="573"/>
        <v>290666</v>
      </c>
      <c r="V3974">
        <f t="shared" si="574"/>
        <v>8432</v>
      </c>
      <c r="W3974" s="1">
        <v>45457.541666666664</v>
      </c>
      <c r="X3974">
        <f t="shared" si="575"/>
        <v>9290.1808786322308</v>
      </c>
      <c r="Z3974">
        <f t="shared" si="576"/>
        <v>858.18087863223082</v>
      </c>
      <c r="AK3974">
        <f t="shared" si="569"/>
        <v>9451.8750302568678</v>
      </c>
      <c r="AL3974">
        <f t="shared" si="577"/>
        <v>1019.8750302568678</v>
      </c>
      <c r="AR3974">
        <f t="shared" si="570"/>
        <v>1019.8750302568678</v>
      </c>
      <c r="AT3974">
        <v>318.34186549485094</v>
      </c>
    </row>
    <row r="3975" spans="1:46">
      <c r="A3975" s="1">
        <v>45457.541666666664</v>
      </c>
      <c r="B3975">
        <v>4533110</v>
      </c>
      <c r="C3975" s="1">
        <v>45458.166666666664</v>
      </c>
      <c r="D3975">
        <v>906622</v>
      </c>
      <c r="O3975">
        <f t="shared" si="571"/>
        <v>1532500.9486144744</v>
      </c>
      <c r="P3975">
        <f t="shared" si="572"/>
        <v>2439122.9486144744</v>
      </c>
      <c r="T3975">
        <v>160</v>
      </c>
      <c r="U3975">
        <f t="shared" si="573"/>
        <v>273568</v>
      </c>
      <c r="V3975">
        <f t="shared" si="574"/>
        <v>7936</v>
      </c>
      <c r="W3975" s="1">
        <v>45457.583333333336</v>
      </c>
      <c r="X3975">
        <f t="shared" si="575"/>
        <v>9093.3103710911328</v>
      </c>
      <c r="Z3975">
        <f t="shared" si="576"/>
        <v>1157.3103710911328</v>
      </c>
      <c r="AK3975">
        <f t="shared" si="569"/>
        <v>9251.5780221865934</v>
      </c>
      <c r="AL3975">
        <f t="shared" si="577"/>
        <v>1315.5780221865934</v>
      </c>
      <c r="AR3975">
        <f t="shared" si="570"/>
        <v>1315.5780221865934</v>
      </c>
      <c r="AT3975">
        <v>318.70796122783577</v>
      </c>
    </row>
    <row r="3976" spans="1:46">
      <c r="A3976" s="1">
        <v>45457.583333333336</v>
      </c>
      <c r="B3976">
        <v>4396010</v>
      </c>
      <c r="C3976" s="1">
        <v>45458.166666666664</v>
      </c>
      <c r="D3976">
        <v>879202</v>
      </c>
      <c r="O3976">
        <f t="shared" si="571"/>
        <v>1486151.7799300514</v>
      </c>
      <c r="P3976">
        <f t="shared" si="572"/>
        <v>2365353.7799300514</v>
      </c>
      <c r="T3976">
        <v>155</v>
      </c>
      <c r="U3976">
        <f t="shared" si="573"/>
        <v>265019</v>
      </c>
      <c r="V3976">
        <f t="shared" si="574"/>
        <v>7688</v>
      </c>
      <c r="W3976" s="1">
        <v>45457.625</v>
      </c>
      <c r="X3976">
        <f t="shared" si="575"/>
        <v>8818.2910461957308</v>
      </c>
      <c r="Z3976">
        <f t="shared" si="576"/>
        <v>1130.2910461957308</v>
      </c>
      <c r="AK3976">
        <f t="shared" ref="AK3976:AK4039" si="578">(7.5*(2793.73 - 865.322))*($D3976/MAX($D$2:$D$8785))*0.99*0.99</f>
        <v>8971.7720287644661</v>
      </c>
      <c r="AL3976">
        <f t="shared" si="577"/>
        <v>1283.7720287644661</v>
      </c>
      <c r="AR3976">
        <f t="shared" si="570"/>
        <v>1283.7720287644661</v>
      </c>
      <c r="AT3976">
        <v>320.44271756925627</v>
      </c>
    </row>
    <row r="3977" spans="1:46">
      <c r="A3977" s="1">
        <v>45457.625</v>
      </c>
      <c r="B3977">
        <v>4382190</v>
      </c>
      <c r="C3977" s="1">
        <v>45458.166666666664</v>
      </c>
      <c r="D3977">
        <v>876438</v>
      </c>
      <c r="O3977">
        <f t="shared" si="571"/>
        <v>1481479.6755447942</v>
      </c>
      <c r="P3977">
        <f t="shared" si="572"/>
        <v>2357917.6755447942</v>
      </c>
      <c r="T3977">
        <v>155</v>
      </c>
      <c r="U3977">
        <f t="shared" si="573"/>
        <v>265019</v>
      </c>
      <c r="V3977">
        <f t="shared" si="574"/>
        <v>7688</v>
      </c>
      <c r="W3977" s="1">
        <v>45457.666666666664</v>
      </c>
      <c r="X3977">
        <f t="shared" si="575"/>
        <v>8790.5684563339182</v>
      </c>
      <c r="Z3977">
        <f t="shared" si="576"/>
        <v>1102.5684563339182</v>
      </c>
      <c r="AK3977">
        <f t="shared" si="578"/>
        <v>8943.5669315427767</v>
      </c>
      <c r="AL3977">
        <f t="shared" si="577"/>
        <v>1255.5669315427767</v>
      </c>
      <c r="AR3977">
        <f t="shared" si="570"/>
        <v>1255.5669315427767</v>
      </c>
      <c r="AT3977">
        <v>321.11621120769087</v>
      </c>
    </row>
    <row r="3978" spans="1:46">
      <c r="A3978" s="1">
        <v>45457.666666666664</v>
      </c>
      <c r="B3978">
        <v>4377330</v>
      </c>
      <c r="C3978" s="1">
        <v>45458.166666666664</v>
      </c>
      <c r="D3978">
        <v>875466</v>
      </c>
      <c r="O3978">
        <f t="shared" si="571"/>
        <v>1479836.6634382568</v>
      </c>
      <c r="P3978">
        <f t="shared" si="572"/>
        <v>2355302.6634382568</v>
      </c>
      <c r="T3978">
        <v>160</v>
      </c>
      <c r="U3978">
        <f t="shared" si="573"/>
        <v>273568</v>
      </c>
      <c r="V3978">
        <f t="shared" si="574"/>
        <v>7936</v>
      </c>
      <c r="W3978" s="1">
        <v>45457.708333333336</v>
      </c>
      <c r="X3978">
        <f t="shared" si="575"/>
        <v>8780.8194124317197</v>
      </c>
      <c r="Z3978">
        <f t="shared" si="576"/>
        <v>844.81941243171968</v>
      </c>
      <c r="AK3978">
        <f t="shared" si="578"/>
        <v>8933.6482070494749</v>
      </c>
      <c r="AL3978">
        <f t="shared" si="577"/>
        <v>997.64820704947488</v>
      </c>
      <c r="AR3978">
        <f t="shared" si="570"/>
        <v>997.64820704947488</v>
      </c>
      <c r="AT3978">
        <v>321.46316247597497</v>
      </c>
    </row>
    <row r="3979" spans="1:46">
      <c r="A3979" s="1">
        <v>45457.708333333336</v>
      </c>
      <c r="B3979">
        <v>4488610</v>
      </c>
      <c r="C3979" s="1">
        <v>45458.166666666664</v>
      </c>
      <c r="D3979">
        <v>897722</v>
      </c>
      <c r="O3979">
        <f t="shared" si="571"/>
        <v>1517456.9077212806</v>
      </c>
      <c r="P3979">
        <f t="shared" si="572"/>
        <v>2415178.9077212806</v>
      </c>
      <c r="T3979">
        <v>170</v>
      </c>
      <c r="U3979">
        <f t="shared" si="573"/>
        <v>290666</v>
      </c>
      <c r="V3979">
        <f t="shared" si="574"/>
        <v>8432</v>
      </c>
      <c r="W3979" s="1">
        <v>45457.75</v>
      </c>
      <c r="X3979">
        <f t="shared" si="575"/>
        <v>9004.0444341265411</v>
      </c>
      <c r="Z3979">
        <f t="shared" si="576"/>
        <v>572.04443412654109</v>
      </c>
      <c r="AK3979">
        <f t="shared" si="578"/>
        <v>9160.7584254886751</v>
      </c>
      <c r="AL3979">
        <f t="shared" si="577"/>
        <v>728.75842548867513</v>
      </c>
      <c r="AR3979">
        <f t="shared" si="570"/>
        <v>728.75842548867513</v>
      </c>
      <c r="AT3979">
        <v>321.50677784474829</v>
      </c>
    </row>
    <row r="3980" spans="1:46">
      <c r="A3980" s="1">
        <v>45457.75</v>
      </c>
      <c r="B3980">
        <v>4613640</v>
      </c>
      <c r="C3980" s="1">
        <v>45458.166666666664</v>
      </c>
      <c r="D3980">
        <v>922728</v>
      </c>
      <c r="O3980">
        <f t="shared" si="571"/>
        <v>1559725.5916061341</v>
      </c>
      <c r="P3980">
        <f t="shared" si="572"/>
        <v>2482453.5916061341</v>
      </c>
      <c r="T3980">
        <v>180</v>
      </c>
      <c r="U3980">
        <f t="shared" si="573"/>
        <v>307764</v>
      </c>
      <c r="V3980">
        <f t="shared" si="574"/>
        <v>8928</v>
      </c>
      <c r="W3980" s="1">
        <v>45457.791666666664</v>
      </c>
      <c r="X3980">
        <f t="shared" si="575"/>
        <v>9254.8516273553669</v>
      </c>
      <c r="Z3980">
        <f t="shared" si="576"/>
        <v>326.85162735536687</v>
      </c>
      <c r="AK3980">
        <f t="shared" si="578"/>
        <v>9415.9308788626277</v>
      </c>
      <c r="AL3980">
        <f t="shared" si="577"/>
        <v>487.93087886262765</v>
      </c>
      <c r="AR3980">
        <f t="shared" si="570"/>
        <v>487.93087886262765</v>
      </c>
      <c r="AT3980">
        <v>322.42238068828919</v>
      </c>
    </row>
    <row r="3981" spans="1:46">
      <c r="A3981" s="1">
        <v>45457.791666666664</v>
      </c>
      <c r="B3981">
        <v>4631910</v>
      </c>
      <c r="C3981" s="1">
        <v>45458.166666666664</v>
      </c>
      <c r="D3981">
        <v>926382</v>
      </c>
      <c r="O3981">
        <f t="shared" si="571"/>
        <v>1565902.1000807104</v>
      </c>
      <c r="P3981">
        <f t="shared" si="572"/>
        <v>2492284.1000807104</v>
      </c>
      <c r="T3981">
        <v>185</v>
      </c>
      <c r="U3981">
        <f t="shared" si="573"/>
        <v>316313</v>
      </c>
      <c r="V3981">
        <f t="shared" si="574"/>
        <v>9176</v>
      </c>
      <c r="W3981" s="1">
        <v>45457.833333333336</v>
      </c>
      <c r="X3981">
        <f t="shared" si="575"/>
        <v>9291.5008109136397</v>
      </c>
      <c r="Z3981">
        <f t="shared" si="576"/>
        <v>115.50081091363973</v>
      </c>
      <c r="AK3981">
        <f t="shared" si="578"/>
        <v>9453.2179357541099</v>
      </c>
      <c r="AL3981">
        <f t="shared" si="577"/>
        <v>277.21793575410993</v>
      </c>
      <c r="AR3981">
        <f t="shared" si="570"/>
        <v>277.21793575410993</v>
      </c>
      <c r="AT3981">
        <v>322.60452763242756</v>
      </c>
    </row>
    <row r="3982" spans="1:46">
      <c r="A3982" s="1">
        <v>45457.833333333336</v>
      </c>
      <c r="B3982">
        <v>4633990</v>
      </c>
      <c r="C3982" s="1">
        <v>45458.166666666664</v>
      </c>
      <c r="D3982">
        <v>926798</v>
      </c>
      <c r="O3982">
        <f t="shared" si="571"/>
        <v>1566605.2822168418</v>
      </c>
      <c r="P3982">
        <f t="shared" si="572"/>
        <v>2493403.2822168418</v>
      </c>
      <c r="T3982">
        <v>180</v>
      </c>
      <c r="U3982">
        <f t="shared" si="573"/>
        <v>307764</v>
      </c>
      <c r="V3982">
        <f t="shared" si="574"/>
        <v>8928</v>
      </c>
      <c r="W3982" s="1">
        <v>45457.875</v>
      </c>
      <c r="X3982">
        <f t="shared" si="575"/>
        <v>9295.6732412256933</v>
      </c>
      <c r="Z3982">
        <f t="shared" si="576"/>
        <v>367.67324122569335</v>
      </c>
      <c r="AK3982">
        <f t="shared" si="578"/>
        <v>9457.4629865660572</v>
      </c>
      <c r="AL3982">
        <f t="shared" si="577"/>
        <v>529.46298656605722</v>
      </c>
      <c r="AR3982">
        <f t="shared" si="570"/>
        <v>529.46298656605722</v>
      </c>
      <c r="AT3982">
        <v>323.09587432672379</v>
      </c>
    </row>
    <row r="3983" spans="1:46">
      <c r="A3983" s="1">
        <v>45457.875</v>
      </c>
      <c r="B3983">
        <v>4634220</v>
      </c>
      <c r="C3983" s="1">
        <v>45458.166666666664</v>
      </c>
      <c r="D3983">
        <v>926844</v>
      </c>
      <c r="O3983">
        <f t="shared" si="571"/>
        <v>1566683.0379338176</v>
      </c>
      <c r="P3983">
        <f t="shared" si="572"/>
        <v>2493527.0379338176</v>
      </c>
      <c r="T3983">
        <v>175</v>
      </c>
      <c r="U3983">
        <f t="shared" si="573"/>
        <v>299215</v>
      </c>
      <c r="V3983">
        <f t="shared" si="574"/>
        <v>8680</v>
      </c>
      <c r="W3983" s="1">
        <v>45457.916666666664</v>
      </c>
      <c r="X3983">
        <f t="shared" si="575"/>
        <v>9296.134615731351</v>
      </c>
      <c r="Z3983">
        <f t="shared" si="576"/>
        <v>616.134615731351</v>
      </c>
      <c r="AK3983">
        <f t="shared" si="578"/>
        <v>9457.9323912231466</v>
      </c>
      <c r="AL3983">
        <f t="shared" si="577"/>
        <v>777.93239122314662</v>
      </c>
      <c r="AR3983">
        <f t="shared" si="570"/>
        <v>777.93239122314662</v>
      </c>
      <c r="AT3983">
        <v>323.2183277155309</v>
      </c>
    </row>
    <row r="3984" spans="1:46">
      <c r="A3984" s="1">
        <v>45457.916666666664</v>
      </c>
      <c r="B3984">
        <v>4633460</v>
      </c>
      <c r="C3984" s="1">
        <v>45458.166666666664</v>
      </c>
      <c r="D3984">
        <v>926692</v>
      </c>
      <c r="O3984">
        <f t="shared" si="571"/>
        <v>1566426.1059994623</v>
      </c>
      <c r="P3984">
        <f t="shared" si="572"/>
        <v>2493118.1059994623</v>
      </c>
      <c r="T3984">
        <v>165</v>
      </c>
      <c r="U3984">
        <f t="shared" si="573"/>
        <v>282117</v>
      </c>
      <c r="V3984">
        <f t="shared" si="574"/>
        <v>8184</v>
      </c>
      <c r="W3984" s="1">
        <v>45457.958333333336</v>
      </c>
      <c r="X3984">
        <f t="shared" si="575"/>
        <v>9294.6100738865644</v>
      </c>
      <c r="Z3984">
        <f t="shared" si="576"/>
        <v>1110.6100738865644</v>
      </c>
      <c r="AK3984">
        <f t="shared" si="578"/>
        <v>9456.3813149649359</v>
      </c>
      <c r="AL3984">
        <f t="shared" si="577"/>
        <v>1272.3813149649359</v>
      </c>
      <c r="AR3984">
        <f t="shared" si="570"/>
        <v>1272.3813149649359</v>
      </c>
      <c r="AT3984">
        <v>323.60609678008041</v>
      </c>
    </row>
    <row r="3985" spans="1:46">
      <c r="A3985" s="1">
        <v>45457.958333333336</v>
      </c>
      <c r="B3985">
        <v>4633830</v>
      </c>
      <c r="C3985" s="1">
        <v>45458.166666666664</v>
      </c>
      <c r="D3985">
        <v>926766</v>
      </c>
      <c r="O3985">
        <f t="shared" si="571"/>
        <v>1566551.1912832931</v>
      </c>
      <c r="P3985">
        <f t="shared" si="572"/>
        <v>2493317.1912832931</v>
      </c>
      <c r="T3985">
        <v>150</v>
      </c>
      <c r="U3985">
        <f t="shared" si="573"/>
        <v>256470</v>
      </c>
      <c r="V3985">
        <f t="shared" si="574"/>
        <v>7440</v>
      </c>
      <c r="W3985" s="1">
        <v>45458</v>
      </c>
      <c r="X3985">
        <f t="shared" si="575"/>
        <v>9295.3522850478421</v>
      </c>
      <c r="Z3985">
        <f t="shared" si="576"/>
        <v>1855.3522850478421</v>
      </c>
      <c r="AK3985">
        <f t="shared" si="578"/>
        <v>9457.1364441959067</v>
      </c>
      <c r="AL3985">
        <f t="shared" si="577"/>
        <v>2017.1364441959067</v>
      </c>
      <c r="AR3985">
        <f t="shared" si="570"/>
        <v>2017.1364441959067</v>
      </c>
      <c r="AT3985">
        <v>323.79104129672669</v>
      </c>
    </row>
    <row r="3986" spans="1:46">
      <c r="A3986" s="1">
        <v>45458</v>
      </c>
      <c r="B3986">
        <v>4632650</v>
      </c>
      <c r="C3986" s="1">
        <v>45459.166666666664</v>
      </c>
      <c r="D3986">
        <v>926530</v>
      </c>
      <c r="O3986">
        <f t="shared" si="571"/>
        <v>1566152.2706483724</v>
      </c>
      <c r="P3986">
        <f t="shared" si="572"/>
        <v>2492682.2706483724</v>
      </c>
      <c r="T3986">
        <v>140</v>
      </c>
      <c r="U3986">
        <f t="shared" si="573"/>
        <v>239372</v>
      </c>
      <c r="V3986">
        <f t="shared" si="574"/>
        <v>6944</v>
      </c>
      <c r="W3986" s="1">
        <v>45458.041666666664</v>
      </c>
      <c r="X3986">
        <f t="shared" si="575"/>
        <v>9292.985233236197</v>
      </c>
      <c r="Z3986">
        <f t="shared" si="576"/>
        <v>2348.985233236197</v>
      </c>
      <c r="AK3986">
        <f t="shared" si="578"/>
        <v>9454.7281942160516</v>
      </c>
      <c r="AL3986">
        <f t="shared" si="577"/>
        <v>2510.7281942160516</v>
      </c>
      <c r="AR3986">
        <f t="shared" si="570"/>
        <v>2510.7281942160516</v>
      </c>
      <c r="AT3986">
        <v>324.15966589658274</v>
      </c>
    </row>
    <row r="3987" spans="1:46">
      <c r="A3987" s="1">
        <v>45458.041666666664</v>
      </c>
      <c r="B3987">
        <v>4634160</v>
      </c>
      <c r="C3987" s="1">
        <v>45459.166666666664</v>
      </c>
      <c r="D3987">
        <v>926832</v>
      </c>
      <c r="O3987">
        <f t="shared" si="571"/>
        <v>1566662.7538337372</v>
      </c>
      <c r="P3987">
        <f t="shared" si="572"/>
        <v>2493494.7538337372</v>
      </c>
      <c r="T3987">
        <v>135</v>
      </c>
      <c r="U3987">
        <f t="shared" si="573"/>
        <v>230823</v>
      </c>
      <c r="V3987">
        <f t="shared" si="574"/>
        <v>6696</v>
      </c>
      <c r="W3987" s="1">
        <v>45458.083333333336</v>
      </c>
      <c r="X3987">
        <f t="shared" si="575"/>
        <v>9296.0142571646575</v>
      </c>
      <c r="Z3987">
        <f t="shared" si="576"/>
        <v>2600.0142571646575</v>
      </c>
      <c r="AK3987">
        <f t="shared" si="578"/>
        <v>9457.8099378343413</v>
      </c>
      <c r="AL3987">
        <f t="shared" si="577"/>
        <v>2761.8099378343413</v>
      </c>
      <c r="AR3987">
        <f t="shared" si="570"/>
        <v>2761.8099378343413</v>
      </c>
      <c r="AT3987">
        <v>325.54494210284611</v>
      </c>
    </row>
    <row r="3988" spans="1:46">
      <c r="A3988" s="1">
        <v>45458.083333333336</v>
      </c>
      <c r="B3988">
        <v>4633990</v>
      </c>
      <c r="C3988" s="1">
        <v>45459.166666666664</v>
      </c>
      <c r="D3988">
        <v>926798</v>
      </c>
      <c r="O3988">
        <f t="shared" si="571"/>
        <v>1566605.2822168418</v>
      </c>
      <c r="P3988">
        <f t="shared" si="572"/>
        <v>2493403.2822168418</v>
      </c>
      <c r="T3988">
        <v>130</v>
      </c>
      <c r="U3988">
        <f t="shared" si="573"/>
        <v>222274</v>
      </c>
      <c r="V3988">
        <f t="shared" si="574"/>
        <v>6448</v>
      </c>
      <c r="W3988" s="1">
        <v>45458.125</v>
      </c>
      <c r="X3988">
        <f t="shared" si="575"/>
        <v>9295.6732412256933</v>
      </c>
      <c r="Z3988">
        <f t="shared" si="576"/>
        <v>2847.6732412256933</v>
      </c>
      <c r="AK3988">
        <f t="shared" si="578"/>
        <v>9457.4629865660572</v>
      </c>
      <c r="AL3988">
        <f t="shared" si="577"/>
        <v>3009.4629865660572</v>
      </c>
      <c r="AR3988">
        <f t="shared" si="570"/>
        <v>3009.4629865660572</v>
      </c>
      <c r="AT3988">
        <v>325.7490310841913</v>
      </c>
    </row>
    <row r="3989" spans="1:46">
      <c r="A3989" s="1">
        <v>45458.125</v>
      </c>
      <c r="B3989">
        <v>4633090</v>
      </c>
      <c r="C3989" s="1">
        <v>45459.166666666664</v>
      </c>
      <c r="D3989">
        <v>926618</v>
      </c>
      <c r="O3989">
        <f t="shared" si="571"/>
        <v>1566301.0207156311</v>
      </c>
      <c r="P3989">
        <f t="shared" si="572"/>
        <v>2492919.0207156311</v>
      </c>
      <c r="T3989">
        <v>125</v>
      </c>
      <c r="U3989">
        <f t="shared" si="573"/>
        <v>213725</v>
      </c>
      <c r="V3989">
        <f t="shared" si="574"/>
        <v>6200</v>
      </c>
      <c r="W3989" s="1">
        <v>45458.166666666664</v>
      </c>
      <c r="X3989">
        <f t="shared" si="575"/>
        <v>9293.8678627252848</v>
      </c>
      <c r="Z3989">
        <f t="shared" si="576"/>
        <v>3093.8678627252848</v>
      </c>
      <c r="AK3989">
        <f t="shared" si="578"/>
        <v>9455.626185733965</v>
      </c>
      <c r="AL3989">
        <f t="shared" si="577"/>
        <v>3255.626185733965</v>
      </c>
      <c r="AR3989">
        <f t="shared" si="570"/>
        <v>3255.626185733965</v>
      </c>
      <c r="AT3989">
        <v>325.93525980795494</v>
      </c>
    </row>
    <row r="3990" spans="1:46">
      <c r="A3990" s="1">
        <v>45458.166666666664</v>
      </c>
      <c r="B3990">
        <v>4632440</v>
      </c>
      <c r="C3990" s="1">
        <v>45459.166666666664</v>
      </c>
      <c r="D3990">
        <v>926488</v>
      </c>
      <c r="O3990">
        <f t="shared" si="571"/>
        <v>1566081.2762980899</v>
      </c>
      <c r="P3990">
        <f t="shared" si="572"/>
        <v>2492569.2762980899</v>
      </c>
      <c r="T3990">
        <v>120</v>
      </c>
      <c r="U3990">
        <f t="shared" si="573"/>
        <v>205176</v>
      </c>
      <c r="V3990">
        <f t="shared" si="574"/>
        <v>5952</v>
      </c>
      <c r="W3990" s="1">
        <v>45458.208333333336</v>
      </c>
      <c r="X3990">
        <f t="shared" si="575"/>
        <v>9292.5639782527669</v>
      </c>
      <c r="Z3990">
        <f t="shared" si="576"/>
        <v>3340.5639782527669</v>
      </c>
      <c r="AK3990">
        <f t="shared" si="578"/>
        <v>9454.2996073552295</v>
      </c>
      <c r="AL3990">
        <f t="shared" si="577"/>
        <v>3502.2996073552295</v>
      </c>
      <c r="AR3990">
        <f t="shared" si="570"/>
        <v>3502.2996073552295</v>
      </c>
      <c r="AT3990">
        <v>326.43935959187365</v>
      </c>
    </row>
    <row r="3991" spans="1:46">
      <c r="A3991" s="1">
        <v>45458.208333333336</v>
      </c>
      <c r="B3991">
        <v>4633000</v>
      </c>
      <c r="C3991" s="1">
        <v>45459.166666666664</v>
      </c>
      <c r="D3991">
        <v>926600</v>
      </c>
      <c r="O3991">
        <f t="shared" si="571"/>
        <v>1566270.5945655098</v>
      </c>
      <c r="P3991">
        <f t="shared" si="572"/>
        <v>2492870.5945655098</v>
      </c>
      <c r="T3991">
        <v>125</v>
      </c>
      <c r="U3991">
        <f t="shared" si="573"/>
        <v>213725</v>
      </c>
      <c r="V3991">
        <f t="shared" si="574"/>
        <v>6200</v>
      </c>
      <c r="W3991" s="1">
        <v>45458.25</v>
      </c>
      <c r="X3991">
        <f t="shared" si="575"/>
        <v>9293.6873248752436</v>
      </c>
      <c r="Z3991">
        <f t="shared" si="576"/>
        <v>3093.6873248752436</v>
      </c>
      <c r="AK3991">
        <f t="shared" si="578"/>
        <v>9455.4425056507571</v>
      </c>
      <c r="AL3991">
        <f t="shared" si="577"/>
        <v>3255.4425056507571</v>
      </c>
      <c r="AR3991">
        <f t="shared" si="570"/>
        <v>3255.4425056507571</v>
      </c>
      <c r="AT3991">
        <v>326.52456921329758</v>
      </c>
    </row>
    <row r="3992" spans="1:46">
      <c r="A3992" s="1">
        <v>45458.25</v>
      </c>
      <c r="B3992">
        <v>4632890</v>
      </c>
      <c r="C3992" s="1">
        <v>45459.166666666664</v>
      </c>
      <c r="D3992">
        <v>926578</v>
      </c>
      <c r="O3992">
        <f t="shared" si="571"/>
        <v>1566233.4070486953</v>
      </c>
      <c r="P3992">
        <f t="shared" si="572"/>
        <v>2492811.4070486953</v>
      </c>
      <c r="T3992">
        <v>140</v>
      </c>
      <c r="U3992">
        <f t="shared" si="573"/>
        <v>239372</v>
      </c>
      <c r="V3992">
        <f t="shared" si="574"/>
        <v>6944</v>
      </c>
      <c r="W3992" s="1">
        <v>45458.291666666664</v>
      </c>
      <c r="X3992">
        <f t="shared" si="575"/>
        <v>9293.466667502973</v>
      </c>
      <c r="Z3992">
        <f t="shared" si="576"/>
        <v>2349.466667502973</v>
      </c>
      <c r="AK3992">
        <f t="shared" si="578"/>
        <v>9455.2180077712765</v>
      </c>
      <c r="AL3992">
        <f t="shared" si="577"/>
        <v>2511.2180077712765</v>
      </c>
      <c r="AR3992">
        <f t="shared" si="570"/>
        <v>2511.2180077712765</v>
      </c>
      <c r="AT3992">
        <v>327.03605610009072</v>
      </c>
    </row>
    <row r="3993" spans="1:46">
      <c r="A3993" s="1">
        <v>45458.291666666664</v>
      </c>
      <c r="B3993">
        <v>4632500</v>
      </c>
      <c r="C3993" s="1">
        <v>45459.166666666664</v>
      </c>
      <c r="D3993">
        <v>926500</v>
      </c>
      <c r="O3993">
        <f t="shared" si="571"/>
        <v>1566101.5603981707</v>
      </c>
      <c r="P3993">
        <f t="shared" si="572"/>
        <v>2492601.5603981707</v>
      </c>
      <c r="T3993">
        <v>155</v>
      </c>
      <c r="U3993">
        <f t="shared" si="573"/>
        <v>265019</v>
      </c>
      <c r="V3993">
        <f t="shared" si="574"/>
        <v>7688</v>
      </c>
      <c r="W3993" s="1">
        <v>45458.333333333336</v>
      </c>
      <c r="X3993">
        <f t="shared" si="575"/>
        <v>9292.6843368194604</v>
      </c>
      <c r="Z3993">
        <f t="shared" si="576"/>
        <v>1604.6843368194604</v>
      </c>
      <c r="AK3993">
        <f t="shared" si="578"/>
        <v>9454.4220607440348</v>
      </c>
      <c r="AL3993">
        <f t="shared" si="577"/>
        <v>1766.4220607440348</v>
      </c>
      <c r="AR3993">
        <f t="shared" si="570"/>
        <v>1766.4220607440348</v>
      </c>
      <c r="AT3993">
        <v>327.30010734240204</v>
      </c>
    </row>
    <row r="3994" spans="1:46">
      <c r="A3994" s="1">
        <v>45458.333333333336</v>
      </c>
      <c r="B3994">
        <v>4632470</v>
      </c>
      <c r="C3994" s="1">
        <v>45459.166666666664</v>
      </c>
      <c r="D3994">
        <v>926494</v>
      </c>
      <c r="O3994">
        <f t="shared" si="571"/>
        <v>1566091.4183481303</v>
      </c>
      <c r="P3994">
        <f t="shared" si="572"/>
        <v>2492585.4183481303</v>
      </c>
      <c r="T3994">
        <v>170</v>
      </c>
      <c r="U3994">
        <f t="shared" si="573"/>
        <v>290666</v>
      </c>
      <c r="V3994">
        <f t="shared" si="574"/>
        <v>8432</v>
      </c>
      <c r="W3994" s="1">
        <v>45458.375</v>
      </c>
      <c r="X3994">
        <f t="shared" si="575"/>
        <v>9292.6241575361146</v>
      </c>
      <c r="Z3994">
        <f t="shared" si="576"/>
        <v>860.62415753611458</v>
      </c>
      <c r="AK3994">
        <f t="shared" si="578"/>
        <v>9454.3608340496321</v>
      </c>
      <c r="AL3994">
        <f t="shared" si="577"/>
        <v>1022.3608340496321</v>
      </c>
      <c r="AR3994">
        <f t="shared" si="570"/>
        <v>1022.3608340496321</v>
      </c>
      <c r="AT3994">
        <v>327.96516871594758</v>
      </c>
    </row>
    <row r="3995" spans="1:46">
      <c r="A3995" s="1">
        <v>45458.375</v>
      </c>
      <c r="B3995">
        <v>4632810</v>
      </c>
      <c r="C3995" s="1">
        <v>45459.166666666664</v>
      </c>
      <c r="D3995">
        <v>926562</v>
      </c>
      <c r="O3995">
        <f t="shared" si="571"/>
        <v>1566206.3615819211</v>
      </c>
      <c r="P3995">
        <f t="shared" si="572"/>
        <v>2492768.3615819211</v>
      </c>
      <c r="T3995">
        <v>180</v>
      </c>
      <c r="U3995">
        <f t="shared" si="573"/>
        <v>307764</v>
      </c>
      <c r="V3995">
        <f t="shared" si="574"/>
        <v>8928</v>
      </c>
      <c r="W3995" s="1">
        <v>45458.416666666664</v>
      </c>
      <c r="X3995">
        <f t="shared" si="575"/>
        <v>9293.3061894140465</v>
      </c>
      <c r="Z3995">
        <f t="shared" si="576"/>
        <v>365.30618941404646</v>
      </c>
      <c r="AK3995">
        <f t="shared" si="578"/>
        <v>9455.0547365862021</v>
      </c>
      <c r="AL3995">
        <f t="shared" si="577"/>
        <v>527.05473658620213</v>
      </c>
      <c r="AR3995">
        <f t="shared" si="570"/>
        <v>527.05473658620213</v>
      </c>
      <c r="AT3995">
        <v>328.05650100680941</v>
      </c>
    </row>
    <row r="3996" spans="1:46">
      <c r="A3996" s="1">
        <v>45458.416666666664</v>
      </c>
      <c r="B3996">
        <v>4631970</v>
      </c>
      <c r="C3996" s="1">
        <v>45459.166666666664</v>
      </c>
      <c r="D3996">
        <v>926394</v>
      </c>
      <c r="O3996">
        <f t="shared" si="571"/>
        <v>1565922.3841807912</v>
      </c>
      <c r="P3996">
        <f t="shared" si="572"/>
        <v>2492316.3841807912</v>
      </c>
      <c r="T3996">
        <v>185</v>
      </c>
      <c r="U3996">
        <f t="shared" si="573"/>
        <v>316313</v>
      </c>
      <c r="V3996">
        <f t="shared" si="574"/>
        <v>9176</v>
      </c>
      <c r="W3996" s="1">
        <v>45458.458333333336</v>
      </c>
      <c r="X3996">
        <f t="shared" si="575"/>
        <v>9291.6211694803314</v>
      </c>
      <c r="Z3996">
        <f t="shared" si="576"/>
        <v>115.62116948033145</v>
      </c>
      <c r="AK3996">
        <f t="shared" si="578"/>
        <v>9453.340389142917</v>
      </c>
      <c r="AL3996">
        <f t="shared" si="577"/>
        <v>277.34038914291705</v>
      </c>
      <c r="AR3996">
        <f t="shared" si="570"/>
        <v>277.34038914291705</v>
      </c>
      <c r="AT3996">
        <v>328.62719347188067</v>
      </c>
    </row>
    <row r="3997" spans="1:46">
      <c r="A3997" s="1">
        <v>45458.458333333336</v>
      </c>
      <c r="B3997">
        <v>4632200</v>
      </c>
      <c r="C3997" s="1">
        <v>45459.166666666664</v>
      </c>
      <c r="D3997">
        <v>926440</v>
      </c>
      <c r="O3997">
        <f t="shared" si="571"/>
        <v>1566000.139897767</v>
      </c>
      <c r="P3997">
        <f t="shared" si="572"/>
        <v>2492440.139897767</v>
      </c>
      <c r="T3997">
        <v>180</v>
      </c>
      <c r="U3997">
        <f t="shared" si="573"/>
        <v>307764</v>
      </c>
      <c r="V3997">
        <f t="shared" si="574"/>
        <v>8928</v>
      </c>
      <c r="W3997" s="1">
        <v>45458.5</v>
      </c>
      <c r="X3997">
        <f t="shared" si="575"/>
        <v>9292.0825439859927</v>
      </c>
      <c r="Z3997">
        <f t="shared" si="576"/>
        <v>364.08254398599274</v>
      </c>
      <c r="AK3997">
        <f t="shared" si="578"/>
        <v>9453.8097938000064</v>
      </c>
      <c r="AL3997">
        <f t="shared" si="577"/>
        <v>525.80979380000645</v>
      </c>
      <c r="AR3997">
        <f t="shared" si="570"/>
        <v>525.80979380000645</v>
      </c>
      <c r="AT3997">
        <v>329.46088213040457</v>
      </c>
    </row>
    <row r="3998" spans="1:46">
      <c r="A3998" s="1">
        <v>45458.5</v>
      </c>
      <c r="B3998">
        <v>4631570</v>
      </c>
      <c r="C3998" s="1">
        <v>45459.166666666664</v>
      </c>
      <c r="D3998">
        <v>926314</v>
      </c>
      <c r="O3998">
        <f t="shared" si="571"/>
        <v>1565787.1568469196</v>
      </c>
      <c r="P3998">
        <f t="shared" si="572"/>
        <v>2492101.1568469196</v>
      </c>
      <c r="T3998">
        <v>170</v>
      </c>
      <c r="U3998">
        <f t="shared" si="573"/>
        <v>290666</v>
      </c>
      <c r="V3998">
        <f t="shared" si="574"/>
        <v>8432</v>
      </c>
      <c r="W3998" s="1">
        <v>45458.541666666664</v>
      </c>
      <c r="X3998">
        <f t="shared" si="575"/>
        <v>9290.8187790357078</v>
      </c>
      <c r="Z3998">
        <f t="shared" si="576"/>
        <v>858.81877903570785</v>
      </c>
      <c r="AK3998">
        <f t="shared" si="578"/>
        <v>9452.5240332175417</v>
      </c>
      <c r="AL3998">
        <f t="shared" si="577"/>
        <v>1020.5240332175417</v>
      </c>
      <c r="AR3998">
        <f t="shared" si="570"/>
        <v>1020.5240332175417</v>
      </c>
      <c r="AT3998">
        <v>329.50169992667361</v>
      </c>
    </row>
    <row r="3999" spans="1:46">
      <c r="A3999" s="1">
        <v>45458.541666666664</v>
      </c>
      <c r="B3999">
        <v>4632320</v>
      </c>
      <c r="C3999" s="1">
        <v>45459.166666666664</v>
      </c>
      <c r="D3999">
        <v>926464</v>
      </c>
      <c r="O3999">
        <f t="shared" si="571"/>
        <v>1566040.7080979287</v>
      </c>
      <c r="P3999">
        <f t="shared" si="572"/>
        <v>2492504.7080979287</v>
      </c>
      <c r="T3999">
        <v>160</v>
      </c>
      <c r="U3999">
        <f t="shared" si="573"/>
        <v>273568</v>
      </c>
      <c r="V3999">
        <f t="shared" si="574"/>
        <v>7936</v>
      </c>
      <c r="W3999" s="1">
        <v>45458.583333333336</v>
      </c>
      <c r="X3999">
        <f t="shared" si="575"/>
        <v>9292.3232611193798</v>
      </c>
      <c r="Z3999">
        <f t="shared" si="576"/>
        <v>1356.3232611193798</v>
      </c>
      <c r="AK3999">
        <f t="shared" si="578"/>
        <v>9454.054700577617</v>
      </c>
      <c r="AL3999">
        <f t="shared" si="577"/>
        <v>1518.054700577617</v>
      </c>
      <c r="AR3999">
        <f t="shared" si="570"/>
        <v>1518.054700577617</v>
      </c>
      <c r="AT3999">
        <v>329.59226564799974</v>
      </c>
    </row>
    <row r="4000" spans="1:46">
      <c r="A4000" s="1">
        <v>45458.583333333336</v>
      </c>
      <c r="B4000">
        <v>4630630</v>
      </c>
      <c r="C4000" s="1">
        <v>45459.166666666664</v>
      </c>
      <c r="D4000">
        <v>926126</v>
      </c>
      <c r="O4000">
        <f t="shared" si="571"/>
        <v>1565469.3726123217</v>
      </c>
      <c r="P4000">
        <f t="shared" si="572"/>
        <v>2491595.3726123217</v>
      </c>
      <c r="T4000">
        <v>155</v>
      </c>
      <c r="U4000">
        <f t="shared" si="573"/>
        <v>265019</v>
      </c>
      <c r="V4000">
        <f t="shared" si="574"/>
        <v>7688</v>
      </c>
      <c r="W4000" s="1">
        <v>45458.625</v>
      </c>
      <c r="X4000">
        <f t="shared" si="575"/>
        <v>9288.9331614908388</v>
      </c>
      <c r="Z4000">
        <f t="shared" si="576"/>
        <v>1600.9331614908388</v>
      </c>
      <c r="AK4000">
        <f t="shared" si="578"/>
        <v>9450.6055967929096</v>
      </c>
      <c r="AL4000">
        <f t="shared" si="577"/>
        <v>1762.6055967929096</v>
      </c>
      <c r="AR4000">
        <f t="shared" si="570"/>
        <v>1762.6055967929096</v>
      </c>
      <c r="AT4000">
        <v>329.81040181292883</v>
      </c>
    </row>
    <row r="4001" spans="1:46">
      <c r="A4001" s="1">
        <v>45458.625</v>
      </c>
      <c r="B4001">
        <v>4608820</v>
      </c>
      <c r="C4001" s="1">
        <v>45459.166666666664</v>
      </c>
      <c r="D4001">
        <v>921764</v>
      </c>
      <c r="O4001">
        <f t="shared" si="571"/>
        <v>1558096.1022329838</v>
      </c>
      <c r="P4001">
        <f t="shared" si="572"/>
        <v>2479860.1022329838</v>
      </c>
      <c r="T4001">
        <v>155</v>
      </c>
      <c r="U4001">
        <f t="shared" si="573"/>
        <v>265019</v>
      </c>
      <c r="V4001">
        <f t="shared" si="574"/>
        <v>7688</v>
      </c>
      <c r="W4001" s="1">
        <v>45458.666666666664</v>
      </c>
      <c r="X4001">
        <f t="shared" si="575"/>
        <v>9245.1828224976289</v>
      </c>
      <c r="Z4001">
        <f t="shared" si="576"/>
        <v>1557.1828224976289</v>
      </c>
      <c r="AK4001">
        <f t="shared" si="578"/>
        <v>9406.0937899618621</v>
      </c>
      <c r="AL4001">
        <f t="shared" si="577"/>
        <v>1718.0937899618621</v>
      </c>
      <c r="AR4001">
        <f t="shared" si="570"/>
        <v>1718.0937899618621</v>
      </c>
      <c r="AT4001">
        <v>330.1721470606517</v>
      </c>
    </row>
    <row r="4002" spans="1:46">
      <c r="A4002" s="1">
        <v>45458.666666666664</v>
      </c>
      <c r="B4002">
        <v>4577480</v>
      </c>
      <c r="C4002" s="1">
        <v>45459.166666666664</v>
      </c>
      <c r="D4002">
        <v>915496</v>
      </c>
      <c r="O4002">
        <f t="shared" si="571"/>
        <v>1547501.0406241594</v>
      </c>
      <c r="P4002">
        <f t="shared" si="572"/>
        <v>2462997.0406241594</v>
      </c>
      <c r="T4002">
        <v>160</v>
      </c>
      <c r="U4002">
        <f t="shared" si="573"/>
        <v>273568</v>
      </c>
      <c r="V4002">
        <f t="shared" si="574"/>
        <v>7936</v>
      </c>
      <c r="W4002" s="1">
        <v>45458.708333333336</v>
      </c>
      <c r="X4002">
        <f t="shared" si="575"/>
        <v>9182.315531161219</v>
      </c>
      <c r="Z4002">
        <f t="shared" si="576"/>
        <v>1246.315531161219</v>
      </c>
      <c r="AK4002">
        <f t="shared" si="578"/>
        <v>9342.1323032087676</v>
      </c>
      <c r="AL4002">
        <f t="shared" si="577"/>
        <v>1406.1323032087676</v>
      </c>
      <c r="AR4002">
        <f t="shared" si="570"/>
        <v>1406.1323032087676</v>
      </c>
      <c r="AT4002">
        <v>330.26066200532114</v>
      </c>
    </row>
    <row r="4003" spans="1:46">
      <c r="A4003" s="1">
        <v>45458.708333333336</v>
      </c>
      <c r="B4003">
        <v>4597650</v>
      </c>
      <c r="C4003" s="1">
        <v>45459.166666666664</v>
      </c>
      <c r="D4003">
        <v>919530</v>
      </c>
      <c r="O4003">
        <f t="shared" si="571"/>
        <v>1554319.8789346251</v>
      </c>
      <c r="P4003">
        <f t="shared" si="572"/>
        <v>2473849.8789346251</v>
      </c>
      <c r="T4003">
        <v>170</v>
      </c>
      <c r="U4003">
        <f t="shared" si="573"/>
        <v>290666</v>
      </c>
      <c r="V4003">
        <f t="shared" si="574"/>
        <v>8432</v>
      </c>
      <c r="W4003" s="1">
        <v>45458.75</v>
      </c>
      <c r="X4003">
        <f t="shared" si="575"/>
        <v>9222.7760693314613</v>
      </c>
      <c r="Z4003">
        <f t="shared" si="576"/>
        <v>790.77606933146126</v>
      </c>
      <c r="AK4003">
        <f t="shared" si="578"/>
        <v>9383.2970507457794</v>
      </c>
      <c r="AL4003">
        <f t="shared" si="577"/>
        <v>951.29705074577942</v>
      </c>
      <c r="AR4003">
        <f t="shared" si="570"/>
        <v>951.29705074577942</v>
      </c>
      <c r="AT4003">
        <v>330.33336746906934</v>
      </c>
    </row>
    <row r="4004" spans="1:46">
      <c r="A4004" s="1">
        <v>45458.75</v>
      </c>
      <c r="B4004">
        <v>4608230</v>
      </c>
      <c r="C4004" s="1">
        <v>45459.166666666664</v>
      </c>
      <c r="D4004">
        <v>921646</v>
      </c>
      <c r="O4004">
        <f t="shared" si="571"/>
        <v>1557896.6419155234</v>
      </c>
      <c r="P4004">
        <f t="shared" si="572"/>
        <v>2479542.6419155234</v>
      </c>
      <c r="T4004">
        <v>180</v>
      </c>
      <c r="U4004">
        <f t="shared" si="573"/>
        <v>307764</v>
      </c>
      <c r="V4004">
        <f t="shared" si="574"/>
        <v>8928</v>
      </c>
      <c r="W4004" s="1">
        <v>45458.791666666664</v>
      </c>
      <c r="X4004">
        <f t="shared" si="575"/>
        <v>9243.9992965918082</v>
      </c>
      <c r="Z4004">
        <f t="shared" si="576"/>
        <v>315.99929659180816</v>
      </c>
      <c r="AK4004">
        <f t="shared" si="578"/>
        <v>9404.8896649719372</v>
      </c>
      <c r="AL4004">
        <f t="shared" si="577"/>
        <v>476.88966497193724</v>
      </c>
      <c r="AR4004">
        <f t="shared" si="570"/>
        <v>476.88966497193724</v>
      </c>
      <c r="AT4004">
        <v>330.48848498173174</v>
      </c>
    </row>
    <row r="4005" spans="1:46">
      <c r="A4005" s="1">
        <v>45458.791666666664</v>
      </c>
      <c r="B4005">
        <v>4612940</v>
      </c>
      <c r="C4005" s="1">
        <v>45459.166666666664</v>
      </c>
      <c r="D4005">
        <v>922588</v>
      </c>
      <c r="O4005">
        <f t="shared" si="571"/>
        <v>1559488.9437718592</v>
      </c>
      <c r="P4005">
        <f t="shared" si="572"/>
        <v>2482076.9437718592</v>
      </c>
      <c r="T4005">
        <v>185</v>
      </c>
      <c r="U4005">
        <f t="shared" si="573"/>
        <v>316313</v>
      </c>
      <c r="V4005">
        <f t="shared" si="574"/>
        <v>9176</v>
      </c>
      <c r="W4005" s="1">
        <v>45458.833333333336</v>
      </c>
      <c r="X4005">
        <f t="shared" si="575"/>
        <v>9253.4474440772756</v>
      </c>
      <c r="Z4005">
        <f t="shared" si="576"/>
        <v>77.447444077275577</v>
      </c>
      <c r="AK4005">
        <f t="shared" si="578"/>
        <v>9414.5022559932222</v>
      </c>
      <c r="AL4005">
        <f t="shared" si="577"/>
        <v>238.50225599322221</v>
      </c>
      <c r="AR4005">
        <f t="shared" si="570"/>
        <v>238.50225599322221</v>
      </c>
      <c r="AT4005">
        <v>330.70965776427693</v>
      </c>
    </row>
    <row r="4006" spans="1:46">
      <c r="A4006" s="1">
        <v>45458.833333333336</v>
      </c>
      <c r="B4006">
        <v>4620150</v>
      </c>
      <c r="C4006" s="1">
        <v>45459.166666666664</v>
      </c>
      <c r="D4006">
        <v>924030</v>
      </c>
      <c r="O4006">
        <f t="shared" si="571"/>
        <v>1561926.4164648913</v>
      </c>
      <c r="P4006">
        <f t="shared" si="572"/>
        <v>2485956.4164648913</v>
      </c>
      <c r="T4006">
        <v>180</v>
      </c>
      <c r="U4006">
        <f t="shared" si="573"/>
        <v>307764</v>
      </c>
      <c r="V4006">
        <f t="shared" si="574"/>
        <v>8928</v>
      </c>
      <c r="W4006" s="1">
        <v>45458.875</v>
      </c>
      <c r="X4006">
        <f t="shared" si="575"/>
        <v>9267.9105318416496</v>
      </c>
      <c r="Z4006">
        <f t="shared" si="576"/>
        <v>339.91053184164957</v>
      </c>
      <c r="AK4006">
        <f t="shared" si="578"/>
        <v>9429.2170715480988</v>
      </c>
      <c r="AL4006">
        <f t="shared" si="577"/>
        <v>501.21707154809883</v>
      </c>
      <c r="AR4006">
        <f t="shared" si="570"/>
        <v>501.21707154809883</v>
      </c>
      <c r="AT4006">
        <v>331.24283775632648</v>
      </c>
    </row>
    <row r="4007" spans="1:46">
      <c r="A4007" s="1">
        <v>45458.875</v>
      </c>
      <c r="B4007">
        <v>4621260</v>
      </c>
      <c r="C4007" s="1">
        <v>45459.166666666664</v>
      </c>
      <c r="D4007">
        <v>924252</v>
      </c>
      <c r="O4007">
        <f t="shared" si="571"/>
        <v>1562301.6723163845</v>
      </c>
      <c r="P4007">
        <f t="shared" si="572"/>
        <v>2486553.6723163845</v>
      </c>
      <c r="T4007">
        <v>175</v>
      </c>
      <c r="U4007">
        <f t="shared" si="573"/>
        <v>299215</v>
      </c>
      <c r="V4007">
        <f t="shared" si="574"/>
        <v>8680</v>
      </c>
      <c r="W4007" s="1">
        <v>45458.916666666664</v>
      </c>
      <c r="X4007">
        <f t="shared" si="575"/>
        <v>9270.1371653254846</v>
      </c>
      <c r="Z4007">
        <f t="shared" si="576"/>
        <v>590.1371653254846</v>
      </c>
      <c r="AK4007">
        <f t="shared" si="578"/>
        <v>9431.4824592410132</v>
      </c>
      <c r="AL4007">
        <f t="shared" si="577"/>
        <v>751.4824592410132</v>
      </c>
      <c r="AR4007">
        <f t="shared" si="570"/>
        <v>751.4824592410132</v>
      </c>
      <c r="AT4007">
        <v>331.79006493196175</v>
      </c>
    </row>
    <row r="4008" spans="1:46">
      <c r="A4008" s="1">
        <v>45458.916666666664</v>
      </c>
      <c r="B4008">
        <v>4619390</v>
      </c>
      <c r="C4008" s="1">
        <v>45459.166666666664</v>
      </c>
      <c r="D4008">
        <v>923878</v>
      </c>
      <c r="O4008">
        <f t="shared" si="571"/>
        <v>1561669.4845305355</v>
      </c>
      <c r="P4008">
        <f t="shared" si="572"/>
        <v>2485547.4845305355</v>
      </c>
      <c r="T4008">
        <v>165</v>
      </c>
      <c r="U4008">
        <f t="shared" si="573"/>
        <v>282117</v>
      </c>
      <c r="V4008">
        <f t="shared" si="574"/>
        <v>8184</v>
      </c>
      <c r="W4008" s="1">
        <v>45458.958333333336</v>
      </c>
      <c r="X4008">
        <f t="shared" si="575"/>
        <v>9266.3859899968593</v>
      </c>
      <c r="Z4008">
        <f t="shared" si="576"/>
        <v>1082.3859899968593</v>
      </c>
      <c r="AK4008">
        <f t="shared" si="578"/>
        <v>9427.6659952898863</v>
      </c>
      <c r="AL4008">
        <f t="shared" si="577"/>
        <v>1243.6659952898863</v>
      </c>
      <c r="AR4008">
        <f t="shared" si="570"/>
        <v>1243.6659952898863</v>
      </c>
      <c r="AT4008">
        <v>332.10818492406725</v>
      </c>
    </row>
    <row r="4009" spans="1:46">
      <c r="A4009" s="1">
        <v>45458.958333333336</v>
      </c>
      <c r="B4009">
        <v>4619770</v>
      </c>
      <c r="C4009" s="1">
        <v>45459.166666666664</v>
      </c>
      <c r="D4009">
        <v>923954</v>
      </c>
      <c r="O4009">
        <f t="shared" si="571"/>
        <v>1561797.9504977134</v>
      </c>
      <c r="P4009">
        <f t="shared" si="572"/>
        <v>2485751.9504977134</v>
      </c>
      <c r="T4009">
        <v>150</v>
      </c>
      <c r="U4009">
        <f t="shared" si="573"/>
        <v>256470</v>
      </c>
      <c r="V4009">
        <f t="shared" si="574"/>
        <v>7440</v>
      </c>
      <c r="W4009" s="1">
        <v>45459</v>
      </c>
      <c r="X4009">
        <f t="shared" si="575"/>
        <v>9267.1482609192535</v>
      </c>
      <c r="Z4009">
        <f t="shared" si="576"/>
        <v>1827.1482609192535</v>
      </c>
      <c r="AK4009">
        <f t="shared" si="578"/>
        <v>9428.4415334189907</v>
      </c>
      <c r="AL4009">
        <f t="shared" si="577"/>
        <v>1988.4415334189907</v>
      </c>
      <c r="AR4009">
        <f t="shared" si="570"/>
        <v>1988.4415334189907</v>
      </c>
      <c r="AT4009">
        <v>332.30028738532201</v>
      </c>
    </row>
    <row r="4010" spans="1:46">
      <c r="A4010" s="1">
        <v>45459</v>
      </c>
      <c r="B4010">
        <v>4620340</v>
      </c>
      <c r="C4010" s="1">
        <v>45460.166666666664</v>
      </c>
      <c r="D4010">
        <v>924068</v>
      </c>
      <c r="O4010">
        <f t="shared" si="571"/>
        <v>1561990.64944848</v>
      </c>
      <c r="P4010">
        <f t="shared" si="572"/>
        <v>2486058.64944848</v>
      </c>
      <c r="T4010">
        <v>140</v>
      </c>
      <c r="U4010">
        <f t="shared" si="573"/>
        <v>239372</v>
      </c>
      <c r="V4010">
        <f t="shared" si="574"/>
        <v>6944</v>
      </c>
      <c r="W4010" s="1">
        <v>45459.041666666664</v>
      </c>
      <c r="X4010">
        <f t="shared" si="575"/>
        <v>9268.2916673028467</v>
      </c>
      <c r="Z4010">
        <f t="shared" si="576"/>
        <v>2324.2916673028467</v>
      </c>
      <c r="AK4010">
        <f t="shared" si="578"/>
        <v>9429.6048406126502</v>
      </c>
      <c r="AL4010">
        <f t="shared" si="577"/>
        <v>2485.6048406126502</v>
      </c>
      <c r="AR4010">
        <f t="shared" si="570"/>
        <v>2485.6048406126502</v>
      </c>
      <c r="AT4010">
        <v>332.95463655905587</v>
      </c>
    </row>
    <row r="4011" spans="1:46">
      <c r="A4011" s="1">
        <v>45459.041666666664</v>
      </c>
      <c r="B4011">
        <v>4621670</v>
      </c>
      <c r="C4011" s="1">
        <v>45460.166666666664</v>
      </c>
      <c r="D4011">
        <v>924334</v>
      </c>
      <c r="O4011">
        <f t="shared" si="571"/>
        <v>1562440.2803336023</v>
      </c>
      <c r="P4011">
        <f t="shared" si="572"/>
        <v>2486774.2803336023</v>
      </c>
      <c r="T4011">
        <v>135</v>
      </c>
      <c r="U4011">
        <f t="shared" si="573"/>
        <v>230823</v>
      </c>
      <c r="V4011">
        <f t="shared" si="574"/>
        <v>6696</v>
      </c>
      <c r="W4011" s="1">
        <v>45459.083333333336</v>
      </c>
      <c r="X4011">
        <f t="shared" si="575"/>
        <v>9270.9596155312247</v>
      </c>
      <c r="Z4011">
        <f t="shared" si="576"/>
        <v>2574.9596155312247</v>
      </c>
      <c r="AK4011">
        <f t="shared" si="578"/>
        <v>9432.3192240645203</v>
      </c>
      <c r="AL4011">
        <f t="shared" si="577"/>
        <v>2736.3192240645203</v>
      </c>
      <c r="AR4011">
        <f t="shared" si="570"/>
        <v>2736.3192240645203</v>
      </c>
      <c r="AT4011">
        <v>333.06612881610272</v>
      </c>
    </row>
    <row r="4012" spans="1:46">
      <c r="A4012" s="1">
        <v>45459.083333333336</v>
      </c>
      <c r="B4012">
        <v>4621560</v>
      </c>
      <c r="C4012" s="1">
        <v>45460.166666666664</v>
      </c>
      <c r="D4012">
        <v>924312</v>
      </c>
      <c r="O4012">
        <f t="shared" si="571"/>
        <v>1562403.0928167878</v>
      </c>
      <c r="P4012">
        <f t="shared" si="572"/>
        <v>2486715.0928167878</v>
      </c>
      <c r="T4012">
        <v>130</v>
      </c>
      <c r="U4012">
        <f t="shared" si="573"/>
        <v>222274</v>
      </c>
      <c r="V4012">
        <f t="shared" si="574"/>
        <v>6448</v>
      </c>
      <c r="W4012" s="1">
        <v>45459.125</v>
      </c>
      <c r="X4012">
        <f t="shared" si="575"/>
        <v>9270.7389581589523</v>
      </c>
      <c r="Z4012">
        <f t="shared" si="576"/>
        <v>2822.7389581589523</v>
      </c>
      <c r="AK4012">
        <f t="shared" si="578"/>
        <v>9432.0947261850415</v>
      </c>
      <c r="AL4012">
        <f t="shared" si="577"/>
        <v>2984.0947261850415</v>
      </c>
      <c r="AR4012">
        <f t="shared" si="570"/>
        <v>2984.0947261850415</v>
      </c>
      <c r="AT4012">
        <v>333.18041864565566</v>
      </c>
    </row>
    <row r="4013" spans="1:46">
      <c r="A4013" s="1">
        <v>45459.125</v>
      </c>
      <c r="B4013">
        <v>4621870</v>
      </c>
      <c r="C4013" s="1">
        <v>45460.166666666664</v>
      </c>
      <c r="D4013">
        <v>924374</v>
      </c>
      <c r="O4013">
        <f t="shared" si="571"/>
        <v>1562507.8940005382</v>
      </c>
      <c r="P4013">
        <f t="shared" si="572"/>
        <v>2486881.8940005382</v>
      </c>
      <c r="T4013">
        <v>125</v>
      </c>
      <c r="U4013">
        <f t="shared" si="573"/>
        <v>213725</v>
      </c>
      <c r="V4013">
        <f t="shared" si="574"/>
        <v>6200</v>
      </c>
      <c r="W4013" s="1">
        <v>45459.166666666664</v>
      </c>
      <c r="X4013">
        <f t="shared" si="575"/>
        <v>9271.3608107535383</v>
      </c>
      <c r="Z4013">
        <f t="shared" si="576"/>
        <v>3071.3608107535383</v>
      </c>
      <c r="AK4013">
        <f t="shared" si="578"/>
        <v>9432.7274020272089</v>
      </c>
      <c r="AL4013">
        <f t="shared" si="577"/>
        <v>3232.7274020272089</v>
      </c>
      <c r="AR4013">
        <f t="shared" si="570"/>
        <v>3232.7274020272089</v>
      </c>
      <c r="AT4013">
        <v>333.46359457897961</v>
      </c>
    </row>
    <row r="4014" spans="1:46">
      <c r="A4014" s="1">
        <v>45459.166666666664</v>
      </c>
      <c r="B4014">
        <v>4622670</v>
      </c>
      <c r="C4014" s="1">
        <v>45460.166666666664</v>
      </c>
      <c r="D4014">
        <v>924534</v>
      </c>
      <c r="O4014">
        <f t="shared" si="571"/>
        <v>1562778.348668281</v>
      </c>
      <c r="P4014">
        <f t="shared" si="572"/>
        <v>2487312.348668281</v>
      </c>
      <c r="T4014">
        <v>120</v>
      </c>
      <c r="U4014">
        <f t="shared" si="573"/>
        <v>205176</v>
      </c>
      <c r="V4014">
        <f t="shared" si="574"/>
        <v>5952</v>
      </c>
      <c r="W4014" s="1">
        <v>45459.208333333336</v>
      </c>
      <c r="X4014">
        <f t="shared" si="575"/>
        <v>9272.9655916427891</v>
      </c>
      <c r="Z4014">
        <f t="shared" si="576"/>
        <v>3320.9655916427891</v>
      </c>
      <c r="AK4014">
        <f t="shared" si="578"/>
        <v>9434.3601138779577</v>
      </c>
      <c r="AL4014">
        <f t="shared" si="577"/>
        <v>3482.3601138779577</v>
      </c>
      <c r="AR4014">
        <f t="shared" si="570"/>
        <v>3482.3601138779577</v>
      </c>
      <c r="AT4014">
        <v>333.47226588897684</v>
      </c>
    </row>
    <row r="4015" spans="1:46">
      <c r="A4015" s="1">
        <v>45459.208333333336</v>
      </c>
      <c r="B4015">
        <v>4624070</v>
      </c>
      <c r="C4015" s="1">
        <v>45460.166666666664</v>
      </c>
      <c r="D4015">
        <v>924814</v>
      </c>
      <c r="O4015">
        <f t="shared" si="571"/>
        <v>1563251.6443368308</v>
      </c>
      <c r="P4015">
        <f t="shared" si="572"/>
        <v>2488065.6443368308</v>
      </c>
      <c r="T4015">
        <v>125</v>
      </c>
      <c r="U4015">
        <f t="shared" si="573"/>
        <v>213725</v>
      </c>
      <c r="V4015">
        <f t="shared" si="574"/>
        <v>6200</v>
      </c>
      <c r="W4015" s="1">
        <v>45459.25</v>
      </c>
      <c r="X4015">
        <f t="shared" si="575"/>
        <v>9275.7739581989808</v>
      </c>
      <c r="Z4015">
        <f t="shared" si="576"/>
        <v>3075.7739581989808</v>
      </c>
      <c r="AK4015">
        <f t="shared" si="578"/>
        <v>9437.2173596167686</v>
      </c>
      <c r="AL4015">
        <f t="shared" si="577"/>
        <v>3237.2173596167686</v>
      </c>
      <c r="AR4015">
        <f t="shared" si="570"/>
        <v>3237.2173596167686</v>
      </c>
      <c r="AT4015">
        <v>334.44577032998677</v>
      </c>
    </row>
    <row r="4016" spans="1:46">
      <c r="A4016" s="1">
        <v>45459.25</v>
      </c>
      <c r="B4016">
        <v>4625540</v>
      </c>
      <c r="C4016" s="1">
        <v>45460.166666666664</v>
      </c>
      <c r="D4016">
        <v>925108</v>
      </c>
      <c r="O4016">
        <f t="shared" si="571"/>
        <v>1563748.6047888082</v>
      </c>
      <c r="P4016">
        <f t="shared" si="572"/>
        <v>2488856.6047888082</v>
      </c>
      <c r="T4016">
        <v>140</v>
      </c>
      <c r="U4016">
        <f t="shared" si="573"/>
        <v>239372</v>
      </c>
      <c r="V4016">
        <f t="shared" si="574"/>
        <v>6944</v>
      </c>
      <c r="W4016" s="1">
        <v>45459.291666666664</v>
      </c>
      <c r="X4016">
        <f t="shared" si="575"/>
        <v>9278.7227430829771</v>
      </c>
      <c r="Z4016">
        <f t="shared" si="576"/>
        <v>2334.7227430829771</v>
      </c>
      <c r="AK4016">
        <f t="shared" si="578"/>
        <v>9440.2174676425184</v>
      </c>
      <c r="AL4016">
        <f t="shared" si="577"/>
        <v>2496.2174676425184</v>
      </c>
      <c r="AR4016">
        <f t="shared" si="570"/>
        <v>2496.2174676425184</v>
      </c>
      <c r="AT4016">
        <v>334.66898400234459</v>
      </c>
    </row>
    <row r="4017" spans="1:46">
      <c r="A4017" s="1">
        <v>45459.291666666664</v>
      </c>
      <c r="B4017">
        <v>4626720</v>
      </c>
      <c r="C4017" s="1">
        <v>45460.166666666664</v>
      </c>
      <c r="D4017">
        <v>925344</v>
      </c>
      <c r="O4017">
        <f t="shared" si="571"/>
        <v>1564147.5254237289</v>
      </c>
      <c r="P4017">
        <f t="shared" si="572"/>
        <v>2489491.5254237289</v>
      </c>
      <c r="T4017">
        <v>155</v>
      </c>
      <c r="U4017">
        <f t="shared" si="573"/>
        <v>265019</v>
      </c>
      <c r="V4017">
        <f t="shared" si="574"/>
        <v>7688</v>
      </c>
      <c r="W4017" s="1">
        <v>45459.333333333336</v>
      </c>
      <c r="X4017">
        <f t="shared" si="575"/>
        <v>9281.0897948946222</v>
      </c>
      <c r="Z4017">
        <f t="shared" si="576"/>
        <v>1593.0897948946222</v>
      </c>
      <c r="AK4017">
        <f t="shared" si="578"/>
        <v>9442.6257176223735</v>
      </c>
      <c r="AL4017">
        <f t="shared" si="577"/>
        <v>1754.6257176223735</v>
      </c>
      <c r="AR4017">
        <f t="shared" si="570"/>
        <v>1754.6257176223735</v>
      </c>
      <c r="AT4017">
        <v>335.17436799338429</v>
      </c>
    </row>
    <row r="4018" spans="1:46">
      <c r="A4018" s="1">
        <v>45459.333333333336</v>
      </c>
      <c r="B4018">
        <v>4626560</v>
      </c>
      <c r="C4018" s="1">
        <v>45460.166666666664</v>
      </c>
      <c r="D4018">
        <v>925312</v>
      </c>
      <c r="O4018">
        <f t="shared" si="571"/>
        <v>1564093.4344901806</v>
      </c>
      <c r="P4018">
        <f t="shared" si="572"/>
        <v>2489405.4344901806</v>
      </c>
      <c r="T4018">
        <v>170</v>
      </c>
      <c r="U4018">
        <f t="shared" si="573"/>
        <v>290666</v>
      </c>
      <c r="V4018">
        <f t="shared" si="574"/>
        <v>8432</v>
      </c>
      <c r="W4018" s="1">
        <v>45459.375</v>
      </c>
      <c r="X4018">
        <f t="shared" si="575"/>
        <v>9280.7688387167727</v>
      </c>
      <c r="Z4018">
        <f t="shared" si="576"/>
        <v>848.76883871677273</v>
      </c>
      <c r="AK4018">
        <f t="shared" si="578"/>
        <v>9442.2991752522248</v>
      </c>
      <c r="AL4018">
        <f t="shared" si="577"/>
        <v>1010.2991752522248</v>
      </c>
      <c r="AR4018">
        <f t="shared" si="570"/>
        <v>1010.2991752522248</v>
      </c>
      <c r="AT4018">
        <v>335.78764055205647</v>
      </c>
    </row>
    <row r="4019" spans="1:46">
      <c r="A4019" s="1">
        <v>45459.375</v>
      </c>
      <c r="B4019">
        <v>4628290</v>
      </c>
      <c r="C4019" s="1">
        <v>45460.166666666664</v>
      </c>
      <c r="D4019">
        <v>925658</v>
      </c>
      <c r="O4019">
        <f t="shared" si="571"/>
        <v>1564678.2927091741</v>
      </c>
      <c r="P4019">
        <f t="shared" si="572"/>
        <v>2490336.2927091741</v>
      </c>
      <c r="T4019">
        <v>180</v>
      </c>
      <c r="U4019">
        <f t="shared" si="573"/>
        <v>307764</v>
      </c>
      <c r="V4019">
        <f t="shared" si="574"/>
        <v>8928</v>
      </c>
      <c r="W4019" s="1">
        <v>45459.416666666664</v>
      </c>
      <c r="X4019">
        <f t="shared" si="575"/>
        <v>9284.2391773897762</v>
      </c>
      <c r="Z4019">
        <f t="shared" si="576"/>
        <v>356.23917738977616</v>
      </c>
      <c r="AK4019">
        <f t="shared" si="578"/>
        <v>9445.8299146294685</v>
      </c>
      <c r="AL4019">
        <f t="shared" si="577"/>
        <v>517.82991462946848</v>
      </c>
      <c r="AR4019">
        <f t="shared" si="570"/>
        <v>517.82991462946848</v>
      </c>
      <c r="AT4019">
        <v>336.28461205189342</v>
      </c>
    </row>
    <row r="4020" spans="1:46">
      <c r="A4020" s="1">
        <v>45459.416666666664</v>
      </c>
      <c r="B4020">
        <v>4628300</v>
      </c>
      <c r="C4020" s="1">
        <v>45460.166666666664</v>
      </c>
      <c r="D4020">
        <v>925660</v>
      </c>
      <c r="O4020">
        <f t="shared" si="571"/>
        <v>1564681.6733925212</v>
      </c>
      <c r="P4020">
        <f t="shared" si="572"/>
        <v>2490341.6733925212</v>
      </c>
      <c r="T4020">
        <v>185</v>
      </c>
      <c r="U4020">
        <f t="shared" si="573"/>
        <v>316313</v>
      </c>
      <c r="V4020">
        <f t="shared" si="574"/>
        <v>9176</v>
      </c>
      <c r="W4020" s="1">
        <v>45459.458333333336</v>
      </c>
      <c r="X4020">
        <f t="shared" si="575"/>
        <v>9284.2592371508945</v>
      </c>
      <c r="Z4020">
        <f t="shared" si="576"/>
        <v>108.25923715089448</v>
      </c>
      <c r="AK4020">
        <f t="shared" si="578"/>
        <v>9445.8503235276057</v>
      </c>
      <c r="AL4020">
        <f t="shared" si="577"/>
        <v>269.85032352760572</v>
      </c>
      <c r="AR4020">
        <f t="shared" si="570"/>
        <v>269.85032352760572</v>
      </c>
      <c r="AT4020">
        <v>338.06834974883532</v>
      </c>
    </row>
    <row r="4021" spans="1:46">
      <c r="A4021" s="1">
        <v>45459.458333333336</v>
      </c>
      <c r="B4021">
        <v>4628400</v>
      </c>
      <c r="C4021" s="1">
        <v>45460.166666666664</v>
      </c>
      <c r="D4021">
        <v>925680</v>
      </c>
      <c r="O4021">
        <f t="shared" si="571"/>
        <v>1564715.4802259887</v>
      </c>
      <c r="P4021">
        <f t="shared" si="572"/>
        <v>2490395.4802259887</v>
      </c>
      <c r="T4021">
        <v>180</v>
      </c>
      <c r="U4021">
        <f t="shared" si="573"/>
        <v>307764</v>
      </c>
      <c r="V4021">
        <f t="shared" si="574"/>
        <v>8928</v>
      </c>
      <c r="W4021" s="1">
        <v>45459.5</v>
      </c>
      <c r="X4021">
        <f t="shared" si="575"/>
        <v>9284.4598347620504</v>
      </c>
      <c r="Z4021">
        <f t="shared" si="576"/>
        <v>356.45983476205038</v>
      </c>
      <c r="AK4021">
        <f t="shared" si="578"/>
        <v>9446.0544125089473</v>
      </c>
      <c r="AL4021">
        <f t="shared" si="577"/>
        <v>518.05441250894728</v>
      </c>
      <c r="AR4021">
        <f t="shared" si="570"/>
        <v>518.05441250894728</v>
      </c>
      <c r="AT4021">
        <v>338.42422125906887</v>
      </c>
    </row>
    <row r="4022" spans="1:46">
      <c r="A4022" s="1">
        <v>45459.5</v>
      </c>
      <c r="B4022">
        <v>4627670</v>
      </c>
      <c r="C4022" s="1">
        <v>45460.166666666664</v>
      </c>
      <c r="D4022">
        <v>925534</v>
      </c>
      <c r="O4022">
        <f t="shared" si="571"/>
        <v>1564468.6903416738</v>
      </c>
      <c r="P4022">
        <f t="shared" si="572"/>
        <v>2490002.6903416738</v>
      </c>
      <c r="T4022">
        <v>170</v>
      </c>
      <c r="U4022">
        <f t="shared" si="573"/>
        <v>290666</v>
      </c>
      <c r="V4022">
        <f t="shared" si="574"/>
        <v>8432</v>
      </c>
      <c r="W4022" s="1">
        <v>45459.541666666664</v>
      </c>
      <c r="X4022">
        <f t="shared" si="575"/>
        <v>9282.9954722006096</v>
      </c>
      <c r="Z4022">
        <f t="shared" si="576"/>
        <v>850.99547220060958</v>
      </c>
      <c r="AK4022">
        <f t="shared" si="578"/>
        <v>9444.5645629451392</v>
      </c>
      <c r="AL4022">
        <f t="shared" si="577"/>
        <v>1012.5645629451392</v>
      </c>
      <c r="AR4022">
        <f t="shared" si="570"/>
        <v>1012.5645629451392</v>
      </c>
      <c r="AT4022">
        <v>338.89362591615645</v>
      </c>
    </row>
    <row r="4023" spans="1:46">
      <c r="A4023" s="1">
        <v>45459.541666666664</v>
      </c>
      <c r="B4023">
        <v>4626190</v>
      </c>
      <c r="C4023" s="1">
        <v>45460.166666666664</v>
      </c>
      <c r="D4023">
        <v>925238</v>
      </c>
      <c r="O4023">
        <f t="shared" si="571"/>
        <v>1563968.3492063493</v>
      </c>
      <c r="P4023">
        <f t="shared" si="572"/>
        <v>2489206.3492063493</v>
      </c>
      <c r="T4023">
        <v>160</v>
      </c>
      <c r="U4023">
        <f t="shared" si="573"/>
        <v>273568</v>
      </c>
      <c r="V4023">
        <f t="shared" si="574"/>
        <v>7936</v>
      </c>
      <c r="W4023" s="1">
        <v>45459.583333333336</v>
      </c>
      <c r="X4023">
        <f t="shared" si="575"/>
        <v>9280.0266275554932</v>
      </c>
      <c r="Z4023">
        <f t="shared" si="576"/>
        <v>1344.0266275554932</v>
      </c>
      <c r="AK4023">
        <f t="shared" si="578"/>
        <v>9441.544046021254</v>
      </c>
      <c r="AL4023">
        <f t="shared" si="577"/>
        <v>1505.544046021254</v>
      </c>
      <c r="AR4023">
        <f t="shared" si="570"/>
        <v>1505.544046021254</v>
      </c>
      <c r="AT4023">
        <v>339.42299283421562</v>
      </c>
    </row>
    <row r="4024" spans="1:46">
      <c r="A4024" s="1">
        <v>45459.583333333336</v>
      </c>
      <c r="B4024">
        <v>4625310</v>
      </c>
      <c r="C4024" s="1">
        <v>45460.166666666664</v>
      </c>
      <c r="D4024">
        <v>925062</v>
      </c>
      <c r="O4024">
        <f t="shared" si="571"/>
        <v>1563670.8490718324</v>
      </c>
      <c r="P4024">
        <f t="shared" si="572"/>
        <v>2488732.8490718324</v>
      </c>
      <c r="T4024">
        <v>155</v>
      </c>
      <c r="U4024">
        <f t="shared" si="573"/>
        <v>265019</v>
      </c>
      <c r="V4024">
        <f t="shared" si="574"/>
        <v>7688</v>
      </c>
      <c r="W4024" s="1">
        <v>45459.625</v>
      </c>
      <c r="X4024">
        <f t="shared" si="575"/>
        <v>9278.2613685773194</v>
      </c>
      <c r="Z4024">
        <f t="shared" si="576"/>
        <v>1590.2613685773194</v>
      </c>
      <c r="AK4024">
        <f t="shared" si="578"/>
        <v>9439.7480629854308</v>
      </c>
      <c r="AL4024">
        <f t="shared" si="577"/>
        <v>1751.7480629854308</v>
      </c>
      <c r="AR4024">
        <f t="shared" si="570"/>
        <v>1751.7480629854308</v>
      </c>
      <c r="AT4024">
        <v>339.65003935424829</v>
      </c>
    </row>
    <row r="4025" spans="1:46">
      <c r="A4025" s="1">
        <v>45459.625</v>
      </c>
      <c r="B4025">
        <v>4624680</v>
      </c>
      <c r="C4025" s="1">
        <v>45460.166666666664</v>
      </c>
      <c r="D4025">
        <v>924936</v>
      </c>
      <c r="O4025">
        <f t="shared" si="571"/>
        <v>1563457.8660209849</v>
      </c>
      <c r="P4025">
        <f t="shared" si="572"/>
        <v>2488393.8660209849</v>
      </c>
      <c r="T4025">
        <v>155</v>
      </c>
      <c r="U4025">
        <f t="shared" si="573"/>
        <v>265019</v>
      </c>
      <c r="V4025">
        <f t="shared" si="574"/>
        <v>7688</v>
      </c>
      <c r="W4025" s="1">
        <v>45459.666666666664</v>
      </c>
      <c r="X4025">
        <f t="shared" si="575"/>
        <v>9276.9976036270327</v>
      </c>
      <c r="Z4025">
        <f t="shared" si="576"/>
        <v>1588.9976036270327</v>
      </c>
      <c r="AK4025">
        <f t="shared" si="578"/>
        <v>9438.4623024029643</v>
      </c>
      <c r="AL4025">
        <f t="shared" si="577"/>
        <v>1750.4623024029643</v>
      </c>
      <c r="AR4025">
        <f t="shared" si="570"/>
        <v>1750.4623024029643</v>
      </c>
      <c r="AT4025">
        <v>340.71742472667756</v>
      </c>
    </row>
    <row r="4026" spans="1:46">
      <c r="A4026" s="1">
        <v>45459.666666666664</v>
      </c>
      <c r="B4026">
        <v>4624460</v>
      </c>
      <c r="C4026" s="1">
        <v>45460.166666666664</v>
      </c>
      <c r="D4026">
        <v>924892</v>
      </c>
      <c r="O4026">
        <f t="shared" si="571"/>
        <v>1563383.4909873554</v>
      </c>
      <c r="P4026">
        <f t="shared" si="572"/>
        <v>2488275.4909873554</v>
      </c>
      <c r="T4026">
        <v>160</v>
      </c>
      <c r="U4026">
        <f t="shared" si="573"/>
        <v>273568</v>
      </c>
      <c r="V4026">
        <f t="shared" si="574"/>
        <v>7936</v>
      </c>
      <c r="W4026" s="1">
        <v>45459.708333333336</v>
      </c>
      <c r="X4026">
        <f t="shared" si="575"/>
        <v>9276.5562888824898</v>
      </c>
      <c r="Z4026">
        <f t="shared" si="576"/>
        <v>1340.5562888824898</v>
      </c>
      <c r="AK4026">
        <f t="shared" si="578"/>
        <v>9438.0133066440085</v>
      </c>
      <c r="AL4026">
        <f t="shared" si="577"/>
        <v>1502.0133066440085</v>
      </c>
      <c r="AR4026">
        <f t="shared" si="570"/>
        <v>1502.0133066440085</v>
      </c>
      <c r="AT4026">
        <v>342.17819408235118</v>
      </c>
    </row>
    <row r="4027" spans="1:46">
      <c r="A4027" s="1">
        <v>45459.708333333336</v>
      </c>
      <c r="B4027">
        <v>4623790</v>
      </c>
      <c r="C4027" s="1">
        <v>45460.166666666664</v>
      </c>
      <c r="D4027">
        <v>924758</v>
      </c>
      <c r="O4027">
        <f t="shared" si="571"/>
        <v>1563156.9852031209</v>
      </c>
      <c r="P4027">
        <f t="shared" si="572"/>
        <v>2487914.9852031209</v>
      </c>
      <c r="T4027">
        <v>170</v>
      </c>
      <c r="U4027">
        <f t="shared" si="573"/>
        <v>290666</v>
      </c>
      <c r="V4027">
        <f t="shared" si="574"/>
        <v>8432</v>
      </c>
      <c r="W4027" s="1">
        <v>45459.75</v>
      </c>
      <c r="X4027">
        <f t="shared" si="575"/>
        <v>9275.2122848877407</v>
      </c>
      <c r="Z4027">
        <f t="shared" si="576"/>
        <v>843.21228488774068</v>
      </c>
      <c r="AK4027">
        <f t="shared" si="578"/>
        <v>9436.6459104690039</v>
      </c>
      <c r="AL4027">
        <f t="shared" si="577"/>
        <v>1004.6459104690039</v>
      </c>
      <c r="AR4027">
        <f t="shared" si="570"/>
        <v>1004.6459104690039</v>
      </c>
      <c r="AT4027">
        <v>342.81086992451674</v>
      </c>
    </row>
    <row r="4028" spans="1:46">
      <c r="A4028" s="1">
        <v>45459.75</v>
      </c>
      <c r="B4028">
        <v>4623660</v>
      </c>
      <c r="C4028" s="1">
        <v>45460.166666666664</v>
      </c>
      <c r="D4028">
        <v>924732</v>
      </c>
      <c r="O4028">
        <f t="shared" si="571"/>
        <v>1563113.036319613</v>
      </c>
      <c r="P4028">
        <f t="shared" si="572"/>
        <v>2487845.036319613</v>
      </c>
      <c r="T4028">
        <v>180</v>
      </c>
      <c r="U4028">
        <f t="shared" si="573"/>
        <v>307764</v>
      </c>
      <c r="V4028">
        <f t="shared" si="574"/>
        <v>8928</v>
      </c>
      <c r="W4028" s="1">
        <v>45459.791666666664</v>
      </c>
      <c r="X4028">
        <f t="shared" si="575"/>
        <v>9274.9515079932371</v>
      </c>
      <c r="Z4028">
        <f t="shared" si="576"/>
        <v>346.9515079932371</v>
      </c>
      <c r="AK4028">
        <f t="shared" si="578"/>
        <v>9436.3805947932597</v>
      </c>
      <c r="AL4028">
        <f t="shared" si="577"/>
        <v>508.38059479325966</v>
      </c>
      <c r="AR4028">
        <f t="shared" si="570"/>
        <v>508.38059479325966</v>
      </c>
      <c r="AT4028">
        <v>344.07622160885148</v>
      </c>
    </row>
    <row r="4029" spans="1:46">
      <c r="A4029" s="1">
        <v>45459.791666666664</v>
      </c>
      <c r="B4029">
        <v>4624870</v>
      </c>
      <c r="C4029" s="1">
        <v>45460.166666666664</v>
      </c>
      <c r="D4029">
        <v>924974</v>
      </c>
      <c r="O4029">
        <f t="shared" si="571"/>
        <v>1563522.0990045737</v>
      </c>
      <c r="P4029">
        <f t="shared" si="572"/>
        <v>2488496.0990045737</v>
      </c>
      <c r="T4029">
        <v>185</v>
      </c>
      <c r="U4029">
        <f t="shared" si="573"/>
        <v>316313</v>
      </c>
      <c r="V4029">
        <f t="shared" si="574"/>
        <v>9176</v>
      </c>
      <c r="W4029" s="1">
        <v>45459.833333333336</v>
      </c>
      <c r="X4029">
        <f t="shared" si="575"/>
        <v>9277.3787390882298</v>
      </c>
      <c r="Z4029">
        <f t="shared" si="576"/>
        <v>101.37873908822985</v>
      </c>
      <c r="AK4029">
        <f t="shared" si="578"/>
        <v>9438.8500714675174</v>
      </c>
      <c r="AL4029">
        <f t="shared" si="577"/>
        <v>262.85007146751741</v>
      </c>
      <c r="AR4029">
        <f t="shared" si="570"/>
        <v>262.85007146751741</v>
      </c>
      <c r="AT4029">
        <v>344.3619461827293</v>
      </c>
    </row>
    <row r="4030" spans="1:46">
      <c r="A4030" s="1">
        <v>45459.833333333336</v>
      </c>
      <c r="B4030">
        <v>4626840</v>
      </c>
      <c r="C4030" s="1">
        <v>45460.166666666664</v>
      </c>
      <c r="D4030">
        <v>925368</v>
      </c>
      <c r="O4030">
        <f t="shared" si="571"/>
        <v>1564188.0936238905</v>
      </c>
      <c r="P4030">
        <f t="shared" si="572"/>
        <v>2489556.0936238905</v>
      </c>
      <c r="T4030">
        <v>180</v>
      </c>
      <c r="U4030">
        <f t="shared" si="573"/>
        <v>307764</v>
      </c>
      <c r="V4030">
        <f t="shared" si="574"/>
        <v>8928</v>
      </c>
      <c r="W4030" s="1">
        <v>45459.875</v>
      </c>
      <c r="X4030">
        <f t="shared" si="575"/>
        <v>9281.3305120280111</v>
      </c>
      <c r="Z4030">
        <f t="shared" si="576"/>
        <v>353.33051202801107</v>
      </c>
      <c r="AK4030">
        <f t="shared" si="578"/>
        <v>9442.8706243999877</v>
      </c>
      <c r="AL4030">
        <f t="shared" si="577"/>
        <v>514.87062439998772</v>
      </c>
      <c r="AR4030">
        <f t="shared" si="570"/>
        <v>514.87062439998772</v>
      </c>
      <c r="AT4030">
        <v>344.75097968071896</v>
      </c>
    </row>
    <row r="4031" spans="1:46">
      <c r="A4031" s="1">
        <v>45459.875</v>
      </c>
      <c r="B4031">
        <v>4626520</v>
      </c>
      <c r="C4031" s="1">
        <v>45460.166666666664</v>
      </c>
      <c r="D4031">
        <v>925304</v>
      </c>
      <c r="O4031">
        <f t="shared" si="571"/>
        <v>1564079.9117567935</v>
      </c>
      <c r="P4031">
        <f t="shared" si="572"/>
        <v>2489383.9117567935</v>
      </c>
      <c r="T4031">
        <v>175</v>
      </c>
      <c r="U4031">
        <f t="shared" si="573"/>
        <v>299215</v>
      </c>
      <c r="V4031">
        <f t="shared" si="574"/>
        <v>8680</v>
      </c>
      <c r="W4031" s="1">
        <v>45459.916666666664</v>
      </c>
      <c r="X4031">
        <f t="shared" si="575"/>
        <v>9280.6885996723104</v>
      </c>
      <c r="Z4031">
        <f t="shared" si="576"/>
        <v>600.68859967231037</v>
      </c>
      <c r="AK4031">
        <f t="shared" si="578"/>
        <v>9442.2175396596867</v>
      </c>
      <c r="AL4031">
        <f t="shared" si="577"/>
        <v>762.21753965968674</v>
      </c>
      <c r="AR4031">
        <f t="shared" si="570"/>
        <v>762.21753965968674</v>
      </c>
      <c r="AT4031">
        <v>345.41554319036368</v>
      </c>
    </row>
    <row r="4032" spans="1:46">
      <c r="A4032" s="1">
        <v>45459.916666666664</v>
      </c>
      <c r="B4032">
        <v>4626070</v>
      </c>
      <c r="C4032" s="1">
        <v>45460.166666666664</v>
      </c>
      <c r="D4032">
        <v>925214</v>
      </c>
      <c r="O4032">
        <f t="shared" si="571"/>
        <v>1563927.7810061881</v>
      </c>
      <c r="P4032">
        <f t="shared" si="572"/>
        <v>2489141.7810061881</v>
      </c>
      <c r="T4032">
        <v>165</v>
      </c>
      <c r="U4032">
        <f t="shared" si="573"/>
        <v>282117</v>
      </c>
      <c r="V4032">
        <f t="shared" si="574"/>
        <v>8184</v>
      </c>
      <c r="W4032" s="1">
        <v>45459.958333333336</v>
      </c>
      <c r="X4032">
        <f t="shared" si="575"/>
        <v>9279.7859104221061</v>
      </c>
      <c r="Z4032">
        <f t="shared" si="576"/>
        <v>1095.7859104221061</v>
      </c>
      <c r="AK4032">
        <f t="shared" si="578"/>
        <v>9441.2991392436415</v>
      </c>
      <c r="AL4032">
        <f t="shared" si="577"/>
        <v>1257.2991392436415</v>
      </c>
      <c r="AR4032">
        <f t="shared" si="570"/>
        <v>1257.2991392436415</v>
      </c>
      <c r="AT4032">
        <v>347.74982327303405</v>
      </c>
    </row>
    <row r="4033" spans="1:46">
      <c r="A4033" s="1">
        <v>45459.958333333336</v>
      </c>
      <c r="B4033">
        <v>4627310</v>
      </c>
      <c r="C4033" s="1">
        <v>45460.166666666664</v>
      </c>
      <c r="D4033">
        <v>925462</v>
      </c>
      <c r="O4033">
        <f t="shared" si="571"/>
        <v>1564346.9857411892</v>
      </c>
      <c r="P4033">
        <f t="shared" si="572"/>
        <v>2489808.9857411892</v>
      </c>
      <c r="T4033">
        <v>150</v>
      </c>
      <c r="U4033">
        <f t="shared" si="573"/>
        <v>256470</v>
      </c>
      <c r="V4033">
        <f t="shared" si="574"/>
        <v>7440</v>
      </c>
      <c r="W4033" s="1">
        <v>45460</v>
      </c>
      <c r="X4033">
        <f t="shared" si="575"/>
        <v>9282.2733208004465</v>
      </c>
      <c r="Z4033">
        <f t="shared" si="576"/>
        <v>1842.2733208004465</v>
      </c>
      <c r="AK4033">
        <f t="shared" si="578"/>
        <v>9443.8298426123019</v>
      </c>
      <c r="AL4033">
        <f t="shared" si="577"/>
        <v>2003.8298426123019</v>
      </c>
      <c r="AR4033">
        <f t="shared" si="570"/>
        <v>2003.8298426123019</v>
      </c>
      <c r="AT4033">
        <v>347.98972739889359</v>
      </c>
    </row>
    <row r="4034" spans="1:46">
      <c r="A4034" s="1">
        <v>45460</v>
      </c>
      <c r="B4034">
        <v>4628190</v>
      </c>
      <c r="C4034" s="1">
        <v>45461.166666666664</v>
      </c>
      <c r="D4034">
        <v>925638</v>
      </c>
      <c r="O4034">
        <f t="shared" si="571"/>
        <v>1564644.4858757062</v>
      </c>
      <c r="P4034">
        <f t="shared" si="572"/>
        <v>2490282.4858757062</v>
      </c>
      <c r="T4034">
        <v>140</v>
      </c>
      <c r="U4034">
        <f t="shared" si="573"/>
        <v>239372</v>
      </c>
      <c r="V4034">
        <f t="shared" si="574"/>
        <v>6944</v>
      </c>
      <c r="W4034" s="1">
        <v>45460.041666666664</v>
      </c>
      <c r="X4034">
        <f t="shared" si="575"/>
        <v>9284.0385797786221</v>
      </c>
      <c r="Z4034">
        <f t="shared" si="576"/>
        <v>2340.0385797786221</v>
      </c>
      <c r="AK4034">
        <f t="shared" si="578"/>
        <v>9445.6258256481269</v>
      </c>
      <c r="AL4034">
        <f t="shared" si="577"/>
        <v>2501.6258256481269</v>
      </c>
      <c r="AR4034">
        <f t="shared" ref="AR4034:AR4097" si="579">$AK4034-$V4034</f>
        <v>2501.6258256481269</v>
      </c>
      <c r="AT4034">
        <v>348.08146292429592</v>
      </c>
    </row>
    <row r="4035" spans="1:46">
      <c r="A4035" s="1">
        <v>45460.041666666664</v>
      </c>
      <c r="B4035">
        <v>4629080</v>
      </c>
      <c r="C4035" s="1">
        <v>45461.166666666664</v>
      </c>
      <c r="D4035">
        <v>925816</v>
      </c>
      <c r="O4035">
        <f t="shared" ref="O4035:O4098" si="580">$D4035/$R$2 - $D4035</f>
        <v>1564945.3666935703</v>
      </c>
      <c r="P4035">
        <f t="shared" ref="P4035:P4098" si="581">$D4035/$R$2</f>
        <v>2490761.3666935703</v>
      </c>
      <c r="T4035">
        <v>135</v>
      </c>
      <c r="U4035">
        <f t="shared" ref="U4035:U4098" si="582">($T4035*1000)*1.7098</f>
        <v>230823</v>
      </c>
      <c r="V4035">
        <f t="shared" ref="V4035:V4098" si="583">$T4035*49.6</f>
        <v>6696</v>
      </c>
      <c r="W4035" s="1">
        <v>45460.083333333336</v>
      </c>
      <c r="X4035">
        <f t="shared" ref="X4035:X4098" si="584">(10*(2793.73 - 865.322))*($D4035/MAX($D$2:$D$8785))*0.85*0.85</f>
        <v>9285.8238985179123</v>
      </c>
      <c r="Z4035">
        <f t="shared" ref="Z4035:Z4098" si="585">$X4035 - $V4035</f>
        <v>2589.8238985179123</v>
      </c>
      <c r="AK4035">
        <f t="shared" si="578"/>
        <v>9447.4422175820837</v>
      </c>
      <c r="AL4035">
        <f t="shared" ref="AL4035:AL4098" si="586">$AK4035-$V4035</f>
        <v>2751.4422175820837</v>
      </c>
      <c r="AR4035">
        <f t="shared" si="579"/>
        <v>2751.4422175820837</v>
      </c>
      <c r="AT4035">
        <v>348.79067707788636</v>
      </c>
    </row>
    <row r="4036" spans="1:46">
      <c r="A4036" s="1">
        <v>45460.083333333336</v>
      </c>
      <c r="B4036">
        <v>4629340</v>
      </c>
      <c r="C4036" s="1">
        <v>45461.166666666664</v>
      </c>
      <c r="D4036">
        <v>925868</v>
      </c>
      <c r="O4036">
        <f t="shared" si="580"/>
        <v>1565033.2644605865</v>
      </c>
      <c r="P4036">
        <f t="shared" si="581"/>
        <v>2490901.2644605865</v>
      </c>
      <c r="T4036">
        <v>130</v>
      </c>
      <c r="U4036">
        <f t="shared" si="582"/>
        <v>222274</v>
      </c>
      <c r="V4036">
        <f t="shared" si="583"/>
        <v>6448</v>
      </c>
      <c r="W4036" s="1">
        <v>45460.125</v>
      </c>
      <c r="X4036">
        <f t="shared" si="584"/>
        <v>9286.3454523069195</v>
      </c>
      <c r="Z4036">
        <f t="shared" si="585"/>
        <v>2838.3454523069195</v>
      </c>
      <c r="AK4036">
        <f t="shared" si="578"/>
        <v>9447.9728489335794</v>
      </c>
      <c r="AL4036">
        <f t="shared" si="586"/>
        <v>2999.9728489335794</v>
      </c>
      <c r="AR4036">
        <f t="shared" si="579"/>
        <v>2999.9728489335794</v>
      </c>
      <c r="AT4036">
        <v>348.95394826296251</v>
      </c>
    </row>
    <row r="4037" spans="1:46">
      <c r="A4037" s="1">
        <v>45460.125</v>
      </c>
      <c r="B4037">
        <v>4630300</v>
      </c>
      <c r="C4037" s="1">
        <v>45461.166666666664</v>
      </c>
      <c r="D4037">
        <v>926060</v>
      </c>
      <c r="O4037">
        <f t="shared" si="580"/>
        <v>1565357.8100618781</v>
      </c>
      <c r="P4037">
        <f t="shared" si="581"/>
        <v>2491417.8100618781</v>
      </c>
      <c r="T4037">
        <v>125</v>
      </c>
      <c r="U4037">
        <f t="shared" si="582"/>
        <v>213725</v>
      </c>
      <c r="V4037">
        <f t="shared" si="583"/>
        <v>6200</v>
      </c>
      <c r="W4037" s="1">
        <v>45460.166666666664</v>
      </c>
      <c r="X4037">
        <f t="shared" si="584"/>
        <v>9288.2711893740216</v>
      </c>
      <c r="Z4037">
        <f t="shared" si="585"/>
        <v>3088.2711893740216</v>
      </c>
      <c r="AK4037">
        <f t="shared" si="578"/>
        <v>9449.9321031544769</v>
      </c>
      <c r="AL4037">
        <f t="shared" si="586"/>
        <v>3249.9321031544769</v>
      </c>
      <c r="AR4037">
        <f t="shared" si="579"/>
        <v>3249.9321031544769</v>
      </c>
      <c r="AT4037">
        <v>349.19502219289825</v>
      </c>
    </row>
    <row r="4038" spans="1:46">
      <c r="A4038" s="1">
        <v>45460.166666666664</v>
      </c>
      <c r="B4038">
        <v>4629900</v>
      </c>
      <c r="C4038" s="1">
        <v>45461.166666666664</v>
      </c>
      <c r="D4038">
        <v>925980</v>
      </c>
      <c r="O4038">
        <f t="shared" si="580"/>
        <v>1565222.5827280064</v>
      </c>
      <c r="P4038">
        <f t="shared" si="581"/>
        <v>2491202.5827280064</v>
      </c>
      <c r="T4038">
        <v>120</v>
      </c>
      <c r="U4038">
        <f t="shared" si="582"/>
        <v>205176</v>
      </c>
      <c r="V4038">
        <f t="shared" si="583"/>
        <v>5952</v>
      </c>
      <c r="W4038" s="1">
        <v>45460.208333333336</v>
      </c>
      <c r="X4038">
        <f t="shared" si="584"/>
        <v>9287.4687989293961</v>
      </c>
      <c r="Z4038">
        <f t="shared" si="585"/>
        <v>3335.4687989293961</v>
      </c>
      <c r="AK4038">
        <f t="shared" si="578"/>
        <v>9449.1157472291015</v>
      </c>
      <c r="AL4038">
        <f t="shared" si="586"/>
        <v>3497.1157472291015</v>
      </c>
      <c r="AR4038">
        <f t="shared" si="579"/>
        <v>3497.1157472291015</v>
      </c>
      <c r="AT4038">
        <v>349.87361311244422</v>
      </c>
    </row>
    <row r="4039" spans="1:46">
      <c r="A4039" s="1">
        <v>45460.208333333336</v>
      </c>
      <c r="B4039">
        <v>4632840</v>
      </c>
      <c r="C4039" s="1">
        <v>45461.166666666664</v>
      </c>
      <c r="D4039">
        <v>926568</v>
      </c>
      <c r="O4039">
        <f t="shared" si="580"/>
        <v>1566216.5036319615</v>
      </c>
      <c r="P4039">
        <f t="shared" si="581"/>
        <v>2492784.5036319615</v>
      </c>
      <c r="T4039">
        <v>125</v>
      </c>
      <c r="U4039">
        <f t="shared" si="582"/>
        <v>213725</v>
      </c>
      <c r="V4039">
        <f t="shared" si="583"/>
        <v>6200</v>
      </c>
      <c r="W4039" s="1">
        <v>45460.25</v>
      </c>
      <c r="X4039">
        <f t="shared" si="584"/>
        <v>9293.3663686973923</v>
      </c>
      <c r="Z4039">
        <f t="shared" si="585"/>
        <v>3093.3663686973923</v>
      </c>
      <c r="AK4039">
        <f t="shared" si="578"/>
        <v>9455.1159632806048</v>
      </c>
      <c r="AL4039">
        <f t="shared" si="586"/>
        <v>3255.1159632806048</v>
      </c>
      <c r="AR4039">
        <f t="shared" si="579"/>
        <v>3255.1159632806048</v>
      </c>
      <c r="AT4039">
        <v>352.17472132051626</v>
      </c>
    </row>
    <row r="4040" spans="1:46">
      <c r="A4040" s="1">
        <v>45460.25</v>
      </c>
      <c r="B4040">
        <v>4632520</v>
      </c>
      <c r="C4040" s="1">
        <v>45461.166666666664</v>
      </c>
      <c r="D4040">
        <v>926504</v>
      </c>
      <c r="O4040">
        <f t="shared" si="580"/>
        <v>1566108.3217648645</v>
      </c>
      <c r="P4040">
        <f t="shared" si="581"/>
        <v>2492612.3217648645</v>
      </c>
      <c r="T4040">
        <v>140</v>
      </c>
      <c r="U4040">
        <f t="shared" si="582"/>
        <v>239372</v>
      </c>
      <c r="V4040">
        <f t="shared" si="583"/>
        <v>6944</v>
      </c>
      <c r="W4040" s="1">
        <v>45460.291666666664</v>
      </c>
      <c r="X4040">
        <f t="shared" si="584"/>
        <v>9292.7244563416934</v>
      </c>
      <c r="Z4040">
        <f t="shared" si="585"/>
        <v>2348.7244563416934</v>
      </c>
      <c r="AK4040">
        <f t="shared" ref="AK4040:AK4103" si="587">(7.5*(2793.73 - 865.322))*($D4040/MAX($D$2:$D$8785))*0.99*0.99</f>
        <v>9454.4628785403056</v>
      </c>
      <c r="AL4040">
        <f t="shared" si="586"/>
        <v>2510.4628785403056</v>
      </c>
      <c r="AR4040">
        <f t="shared" si="579"/>
        <v>2510.4628785403056</v>
      </c>
      <c r="AT4040">
        <v>352.46427874207257</v>
      </c>
    </row>
    <row r="4041" spans="1:46">
      <c r="A4041" s="1">
        <v>45460.291666666664</v>
      </c>
      <c r="B4041">
        <v>4633460</v>
      </c>
      <c r="C4041" s="1">
        <v>45461.166666666664</v>
      </c>
      <c r="D4041">
        <v>926692</v>
      </c>
      <c r="O4041">
        <f t="shared" si="580"/>
        <v>1566426.1059994623</v>
      </c>
      <c r="P4041">
        <f t="shared" si="581"/>
        <v>2493118.1059994623</v>
      </c>
      <c r="T4041">
        <v>155</v>
      </c>
      <c r="U4041">
        <f t="shared" si="582"/>
        <v>265019</v>
      </c>
      <c r="V4041">
        <f t="shared" si="583"/>
        <v>7688</v>
      </c>
      <c r="W4041" s="1">
        <v>45460.333333333336</v>
      </c>
      <c r="X4041">
        <f t="shared" si="584"/>
        <v>9294.6100738865644</v>
      </c>
      <c r="Z4041">
        <f t="shared" si="585"/>
        <v>1606.6100738865644</v>
      </c>
      <c r="AK4041">
        <f t="shared" si="587"/>
        <v>9456.3813149649359</v>
      </c>
      <c r="AL4041">
        <f t="shared" si="586"/>
        <v>1768.3813149649359</v>
      </c>
      <c r="AR4041">
        <f t="shared" si="579"/>
        <v>1768.3813149649359</v>
      </c>
      <c r="AT4041">
        <v>352.75051106669889</v>
      </c>
    </row>
    <row r="4042" spans="1:46">
      <c r="A4042" s="1">
        <v>45460.333333333336</v>
      </c>
      <c r="B4042">
        <v>4627590</v>
      </c>
      <c r="C4042" s="1">
        <v>45461.166666666664</v>
      </c>
      <c r="D4042">
        <v>925518</v>
      </c>
      <c r="O4042">
        <f t="shared" si="580"/>
        <v>1564441.6448748992</v>
      </c>
      <c r="P4042">
        <f t="shared" si="581"/>
        <v>2489959.6448748992</v>
      </c>
      <c r="T4042">
        <v>170</v>
      </c>
      <c r="U4042">
        <f t="shared" si="582"/>
        <v>290666</v>
      </c>
      <c r="V4042">
        <f t="shared" si="583"/>
        <v>8432</v>
      </c>
      <c r="W4042" s="1">
        <v>45460.375</v>
      </c>
      <c r="X4042">
        <f t="shared" si="584"/>
        <v>9282.834994111683</v>
      </c>
      <c r="Z4042">
        <f t="shared" si="585"/>
        <v>850.83499411168305</v>
      </c>
      <c r="AK4042">
        <f t="shared" si="587"/>
        <v>9444.401291760063</v>
      </c>
      <c r="AL4042">
        <f t="shared" si="586"/>
        <v>1012.401291760063</v>
      </c>
      <c r="AR4042">
        <f t="shared" si="579"/>
        <v>1012.401291760063</v>
      </c>
      <c r="AT4042">
        <v>353.03572788983365</v>
      </c>
    </row>
    <row r="4043" spans="1:46">
      <c r="A4043" s="1">
        <v>45460.375</v>
      </c>
      <c r="B4043">
        <v>4625573</v>
      </c>
      <c r="C4043" s="1">
        <v>45461.166666666664</v>
      </c>
      <c r="D4043">
        <v>925114.6</v>
      </c>
      <c r="O4043">
        <f t="shared" si="580"/>
        <v>1563759.7610438527</v>
      </c>
      <c r="P4043">
        <f t="shared" si="581"/>
        <v>2488874.3610438528</v>
      </c>
      <c r="T4043">
        <v>180</v>
      </c>
      <c r="U4043">
        <f t="shared" si="582"/>
        <v>307764</v>
      </c>
      <c r="V4043">
        <f t="shared" si="583"/>
        <v>8928</v>
      </c>
      <c r="W4043" s="1">
        <v>45460.416666666664</v>
      </c>
      <c r="X4043">
        <f t="shared" si="584"/>
        <v>9278.7889402946603</v>
      </c>
      <c r="Z4043">
        <f t="shared" si="585"/>
        <v>350.78894029466028</v>
      </c>
      <c r="AK4043">
        <f t="shared" si="587"/>
        <v>9440.2848170063644</v>
      </c>
      <c r="AL4043">
        <f t="shared" si="586"/>
        <v>512.28481700636439</v>
      </c>
      <c r="AR4043">
        <f t="shared" si="579"/>
        <v>512.28481700636439</v>
      </c>
      <c r="AT4043">
        <v>353.09821901767464</v>
      </c>
    </row>
    <row r="4044" spans="1:46">
      <c r="A4044" s="1">
        <v>45460.416666666664</v>
      </c>
      <c r="B4044">
        <v>4626860</v>
      </c>
      <c r="C4044" s="1">
        <v>45461.166666666664</v>
      </c>
      <c r="D4044">
        <v>925372</v>
      </c>
      <c r="O4044">
        <f t="shared" si="580"/>
        <v>1564194.8549905838</v>
      </c>
      <c r="P4044">
        <f t="shared" si="581"/>
        <v>2489566.8549905838</v>
      </c>
      <c r="T4044">
        <v>185</v>
      </c>
      <c r="U4044">
        <f t="shared" si="582"/>
        <v>316313</v>
      </c>
      <c r="V4044">
        <f t="shared" si="583"/>
        <v>9176</v>
      </c>
      <c r="W4044" s="1">
        <v>45460.458333333336</v>
      </c>
      <c r="X4044">
        <f t="shared" si="584"/>
        <v>9281.3706315502404</v>
      </c>
      <c r="Z4044">
        <f t="shared" si="585"/>
        <v>105.37063155024043</v>
      </c>
      <c r="AK4044">
        <f t="shared" si="587"/>
        <v>9442.9114421962568</v>
      </c>
      <c r="AL4044">
        <f t="shared" si="586"/>
        <v>266.91144219625676</v>
      </c>
      <c r="AR4044">
        <f t="shared" si="579"/>
        <v>266.91144219625676</v>
      </c>
      <c r="AT4044">
        <v>353.36227025998414</v>
      </c>
    </row>
    <row r="4045" spans="1:46">
      <c r="A4045" s="1">
        <v>45460.458333333336</v>
      </c>
      <c r="B4045">
        <v>4626020</v>
      </c>
      <c r="C4045" s="1">
        <v>45461.166666666664</v>
      </c>
      <c r="D4045">
        <v>925204</v>
      </c>
      <c r="O4045">
        <f t="shared" si="580"/>
        <v>1563910.8775894539</v>
      </c>
      <c r="P4045">
        <f t="shared" si="581"/>
        <v>2489114.8775894539</v>
      </c>
      <c r="T4045">
        <v>180</v>
      </c>
      <c r="U4045">
        <f t="shared" si="582"/>
        <v>307764</v>
      </c>
      <c r="V4045">
        <f t="shared" si="583"/>
        <v>8928</v>
      </c>
      <c r="W4045" s="1">
        <v>45460.5</v>
      </c>
      <c r="X4045">
        <f t="shared" si="584"/>
        <v>9279.6856116165291</v>
      </c>
      <c r="Z4045">
        <f t="shared" si="585"/>
        <v>351.68561161652906</v>
      </c>
      <c r="AK4045">
        <f t="shared" si="587"/>
        <v>9441.197094752968</v>
      </c>
      <c r="AL4045">
        <f t="shared" si="586"/>
        <v>513.19709475296804</v>
      </c>
      <c r="AR4045">
        <f t="shared" si="579"/>
        <v>513.19709475296804</v>
      </c>
      <c r="AT4045">
        <v>353.57017231532154</v>
      </c>
    </row>
    <row r="4046" spans="1:46">
      <c r="A4046" s="1">
        <v>45460.5</v>
      </c>
      <c r="B4046">
        <v>4629840</v>
      </c>
      <c r="C4046" s="1">
        <v>45461.166666666664</v>
      </c>
      <c r="D4046">
        <v>925968</v>
      </c>
      <c r="O4046">
        <f t="shared" si="580"/>
        <v>1565202.298627926</v>
      </c>
      <c r="P4046">
        <f t="shared" si="581"/>
        <v>2491170.298627926</v>
      </c>
      <c r="T4046">
        <v>170</v>
      </c>
      <c r="U4046">
        <f t="shared" si="582"/>
        <v>290666</v>
      </c>
      <c r="V4046">
        <f t="shared" si="583"/>
        <v>8432</v>
      </c>
      <c r="W4046" s="1">
        <v>45460.541666666664</v>
      </c>
      <c r="X4046">
        <f t="shared" si="584"/>
        <v>9287.3484403627008</v>
      </c>
      <c r="Z4046">
        <f t="shared" si="585"/>
        <v>855.34844036270079</v>
      </c>
      <c r="AK4046">
        <f t="shared" si="587"/>
        <v>9448.9932938402944</v>
      </c>
      <c r="AL4046">
        <f t="shared" si="586"/>
        <v>1016.9932938402944</v>
      </c>
      <c r="AR4046">
        <f t="shared" si="579"/>
        <v>1016.9932938402944</v>
      </c>
      <c r="AT4046">
        <v>353.7270620121617</v>
      </c>
    </row>
    <row r="4047" spans="1:46">
      <c r="A4047" s="1">
        <v>45460.541666666664</v>
      </c>
      <c r="B4047">
        <v>4628700</v>
      </c>
      <c r="C4047" s="1">
        <v>45461.166666666664</v>
      </c>
      <c r="D4047">
        <v>925740</v>
      </c>
      <c r="O4047">
        <f t="shared" si="580"/>
        <v>1564816.9007263924</v>
      </c>
      <c r="P4047">
        <f t="shared" si="581"/>
        <v>2490556.9007263924</v>
      </c>
      <c r="T4047">
        <v>160</v>
      </c>
      <c r="U4047">
        <f t="shared" si="582"/>
        <v>273568</v>
      </c>
      <c r="V4047">
        <f t="shared" si="583"/>
        <v>7936</v>
      </c>
      <c r="W4047" s="1">
        <v>45460.583333333336</v>
      </c>
      <c r="X4047">
        <f t="shared" si="584"/>
        <v>9285.0616275955199</v>
      </c>
      <c r="Z4047">
        <f t="shared" si="585"/>
        <v>1349.0616275955199</v>
      </c>
      <c r="AK4047">
        <f t="shared" si="587"/>
        <v>9446.666679452981</v>
      </c>
      <c r="AL4047">
        <f t="shared" si="586"/>
        <v>1510.666679452981</v>
      </c>
      <c r="AR4047">
        <f t="shared" si="579"/>
        <v>1510.666679452981</v>
      </c>
      <c r="AT4047">
        <v>355.40316007341971</v>
      </c>
    </row>
    <row r="4048" spans="1:46">
      <c r="A4048" s="1">
        <v>45460.583333333336</v>
      </c>
      <c r="B4048">
        <v>4628190</v>
      </c>
      <c r="C4048" s="1">
        <v>45461.166666666664</v>
      </c>
      <c r="D4048">
        <v>925638</v>
      </c>
      <c r="O4048">
        <f t="shared" si="580"/>
        <v>1564644.4858757062</v>
      </c>
      <c r="P4048">
        <f t="shared" si="581"/>
        <v>2490282.4858757062</v>
      </c>
      <c r="T4048">
        <v>155</v>
      </c>
      <c r="U4048">
        <f t="shared" si="582"/>
        <v>265019</v>
      </c>
      <c r="V4048">
        <f t="shared" si="583"/>
        <v>7688</v>
      </c>
      <c r="W4048" s="1">
        <v>45460.625</v>
      </c>
      <c r="X4048">
        <f t="shared" si="584"/>
        <v>9284.0385797786221</v>
      </c>
      <c r="Z4048">
        <f t="shared" si="585"/>
        <v>1596.0385797786221</v>
      </c>
      <c r="AK4048">
        <f t="shared" si="587"/>
        <v>9445.6258256481269</v>
      </c>
      <c r="AL4048">
        <f t="shared" si="586"/>
        <v>1757.6258256481269</v>
      </c>
      <c r="AR4048">
        <f t="shared" si="579"/>
        <v>1757.6258256481269</v>
      </c>
      <c r="AT4048">
        <v>355.85215583237732</v>
      </c>
    </row>
    <row r="4049" spans="1:46">
      <c r="A4049" s="1">
        <v>45460.625</v>
      </c>
      <c r="B4049">
        <v>4628360</v>
      </c>
      <c r="C4049" s="1">
        <v>45461.166666666664</v>
      </c>
      <c r="D4049">
        <v>925672</v>
      </c>
      <c r="O4049">
        <f t="shared" si="580"/>
        <v>1564701.9574926016</v>
      </c>
      <c r="P4049">
        <f t="shared" si="581"/>
        <v>2490373.9574926016</v>
      </c>
      <c r="T4049">
        <v>155</v>
      </c>
      <c r="U4049">
        <f t="shared" si="582"/>
        <v>265019</v>
      </c>
      <c r="V4049">
        <f t="shared" si="583"/>
        <v>7688</v>
      </c>
      <c r="W4049" s="1">
        <v>45460.666666666664</v>
      </c>
      <c r="X4049">
        <f t="shared" si="584"/>
        <v>9284.379595717588</v>
      </c>
      <c r="Z4049">
        <f t="shared" si="585"/>
        <v>1596.379595717588</v>
      </c>
      <c r="AK4049">
        <f t="shared" si="587"/>
        <v>9445.972776916411</v>
      </c>
      <c r="AL4049">
        <f t="shared" si="586"/>
        <v>1757.972776916411</v>
      </c>
      <c r="AR4049">
        <f t="shared" si="579"/>
        <v>1757.972776916411</v>
      </c>
      <c r="AT4049">
        <v>356.19017697187155</v>
      </c>
    </row>
    <row r="4050" spans="1:46">
      <c r="A4050" s="1">
        <v>45460.666666666664</v>
      </c>
      <c r="B4050">
        <v>4626410</v>
      </c>
      <c r="C4050" s="1">
        <v>45461.166666666664</v>
      </c>
      <c r="D4050">
        <v>925282</v>
      </c>
      <c r="O4050">
        <f t="shared" si="580"/>
        <v>1564042.7242399785</v>
      </c>
      <c r="P4050">
        <f t="shared" si="581"/>
        <v>2489324.7242399785</v>
      </c>
      <c r="T4050">
        <v>160</v>
      </c>
      <c r="U4050">
        <f t="shared" si="582"/>
        <v>273568</v>
      </c>
      <c r="V4050">
        <f t="shared" si="583"/>
        <v>7936</v>
      </c>
      <c r="W4050" s="1">
        <v>45460.708333333336</v>
      </c>
      <c r="X4050">
        <f t="shared" si="584"/>
        <v>9280.4679423000362</v>
      </c>
      <c r="Z4050">
        <f t="shared" si="585"/>
        <v>1344.4679423000362</v>
      </c>
      <c r="AK4050">
        <f t="shared" si="587"/>
        <v>9441.9930417802098</v>
      </c>
      <c r="AL4050">
        <f t="shared" si="586"/>
        <v>1505.9930417802098</v>
      </c>
      <c r="AR4050">
        <f t="shared" si="579"/>
        <v>1505.9930417802098</v>
      </c>
      <c r="AT4050">
        <v>356.804992556461</v>
      </c>
    </row>
    <row r="4051" spans="1:46">
      <c r="A4051" s="1">
        <v>45460.708333333336</v>
      </c>
      <c r="B4051">
        <v>4625090</v>
      </c>
      <c r="C4051" s="1">
        <v>45461.166666666664</v>
      </c>
      <c r="D4051">
        <v>925018</v>
      </c>
      <c r="O4051">
        <f t="shared" si="580"/>
        <v>1563596.4740382032</v>
      </c>
      <c r="P4051">
        <f t="shared" si="581"/>
        <v>2488614.4740382032</v>
      </c>
      <c r="T4051">
        <v>170</v>
      </c>
      <c r="U4051">
        <f t="shared" si="582"/>
        <v>290666</v>
      </c>
      <c r="V4051">
        <f t="shared" si="583"/>
        <v>8432</v>
      </c>
      <c r="W4051" s="1">
        <v>45460.75</v>
      </c>
      <c r="X4051">
        <f t="shared" si="584"/>
        <v>9277.8200538327746</v>
      </c>
      <c r="Z4051">
        <f t="shared" si="585"/>
        <v>845.82005383277465</v>
      </c>
      <c r="AK4051">
        <f t="shared" si="587"/>
        <v>9439.2990672264732</v>
      </c>
      <c r="AL4051">
        <f t="shared" si="586"/>
        <v>1007.2990672264732</v>
      </c>
      <c r="AR4051">
        <f t="shared" si="579"/>
        <v>1007.2990672264732</v>
      </c>
      <c r="AT4051">
        <v>357.64430602052562</v>
      </c>
    </row>
    <row r="4052" spans="1:46">
      <c r="A4052" s="1">
        <v>45460.75</v>
      </c>
      <c r="B4052">
        <v>4627360</v>
      </c>
      <c r="C4052" s="1">
        <v>45461.166666666664</v>
      </c>
      <c r="D4052">
        <v>925472</v>
      </c>
      <c r="O4052">
        <f t="shared" si="580"/>
        <v>1564363.8891579234</v>
      </c>
      <c r="P4052">
        <f t="shared" si="581"/>
        <v>2489835.8891579234</v>
      </c>
      <c r="T4052">
        <v>180</v>
      </c>
      <c r="U4052">
        <f t="shared" si="582"/>
        <v>307764</v>
      </c>
      <c r="V4052">
        <f t="shared" si="583"/>
        <v>8928</v>
      </c>
      <c r="W4052" s="1">
        <v>45460.791666666664</v>
      </c>
      <c r="X4052">
        <f t="shared" si="584"/>
        <v>9282.3736196060236</v>
      </c>
      <c r="Z4052">
        <f t="shared" si="585"/>
        <v>354.37361960602357</v>
      </c>
      <c r="AK4052">
        <f t="shared" si="587"/>
        <v>9443.9318871029718</v>
      </c>
      <c r="AL4052">
        <f t="shared" si="586"/>
        <v>515.93188710297181</v>
      </c>
      <c r="AR4052">
        <f t="shared" si="579"/>
        <v>515.93188710297181</v>
      </c>
      <c r="AT4052">
        <v>357.95427234021554</v>
      </c>
    </row>
    <row r="4053" spans="1:46">
      <c r="A4053" s="1">
        <v>45460.791666666664</v>
      </c>
      <c r="B4053">
        <v>4626400</v>
      </c>
      <c r="C4053" s="1">
        <v>45461.166666666664</v>
      </c>
      <c r="D4053">
        <v>925280</v>
      </c>
      <c r="O4053">
        <f t="shared" si="580"/>
        <v>1564039.3435566318</v>
      </c>
      <c r="P4053">
        <f t="shared" si="581"/>
        <v>2489319.3435566318</v>
      </c>
      <c r="T4053">
        <v>185</v>
      </c>
      <c r="U4053">
        <f t="shared" si="582"/>
        <v>316313</v>
      </c>
      <c r="V4053">
        <f t="shared" si="583"/>
        <v>9176</v>
      </c>
      <c r="W4053" s="1">
        <v>45460.833333333336</v>
      </c>
      <c r="X4053">
        <f t="shared" si="584"/>
        <v>9280.4478825389233</v>
      </c>
      <c r="Z4053">
        <f t="shared" si="585"/>
        <v>104.4478825389233</v>
      </c>
      <c r="AK4053">
        <f t="shared" si="587"/>
        <v>9441.9726328820761</v>
      </c>
      <c r="AL4053">
        <f t="shared" si="586"/>
        <v>265.97263288207614</v>
      </c>
      <c r="AR4053">
        <f t="shared" si="579"/>
        <v>265.97263288207614</v>
      </c>
      <c r="AT4053">
        <v>358.62776597865195</v>
      </c>
    </row>
    <row r="4054" spans="1:46">
      <c r="A4054" s="1">
        <v>45460.833333333336</v>
      </c>
      <c r="B4054">
        <v>4627920</v>
      </c>
      <c r="C4054" s="1">
        <v>45461.166666666664</v>
      </c>
      <c r="D4054">
        <v>925584</v>
      </c>
      <c r="O4054">
        <f t="shared" si="580"/>
        <v>1564553.2074253433</v>
      </c>
      <c r="P4054">
        <f t="shared" si="581"/>
        <v>2490137.2074253433</v>
      </c>
      <c r="T4054">
        <v>180</v>
      </c>
      <c r="U4054">
        <f t="shared" si="582"/>
        <v>307764</v>
      </c>
      <c r="V4054">
        <f t="shared" si="583"/>
        <v>8928</v>
      </c>
      <c r="W4054" s="1">
        <v>45460.875</v>
      </c>
      <c r="X4054">
        <f t="shared" si="584"/>
        <v>9283.4969662284984</v>
      </c>
      <c r="Z4054">
        <f t="shared" si="585"/>
        <v>355.49696622849842</v>
      </c>
      <c r="AK4054">
        <f t="shared" si="587"/>
        <v>9445.0747853984994</v>
      </c>
      <c r="AL4054">
        <f t="shared" si="586"/>
        <v>517.07478539849944</v>
      </c>
      <c r="AR4054">
        <f t="shared" si="579"/>
        <v>517.07478539849944</v>
      </c>
      <c r="AT4054">
        <v>359.01553504320327</v>
      </c>
    </row>
    <row r="4055" spans="1:46">
      <c r="A4055" s="1">
        <v>45460.875</v>
      </c>
      <c r="B4055">
        <v>4629700</v>
      </c>
      <c r="C4055" s="1">
        <v>45461.166666666664</v>
      </c>
      <c r="D4055">
        <v>925940</v>
      </c>
      <c r="O4055">
        <f t="shared" si="580"/>
        <v>1565154.9690610711</v>
      </c>
      <c r="P4055">
        <f t="shared" si="581"/>
        <v>2491094.9690610711</v>
      </c>
      <c r="T4055">
        <v>175</v>
      </c>
      <c r="U4055">
        <f t="shared" si="582"/>
        <v>299215</v>
      </c>
      <c r="V4055">
        <f t="shared" si="583"/>
        <v>8680</v>
      </c>
      <c r="W4055" s="1">
        <v>45460.916666666664</v>
      </c>
      <c r="X4055">
        <f t="shared" si="584"/>
        <v>9287.0676037070843</v>
      </c>
      <c r="Z4055">
        <f t="shared" si="585"/>
        <v>607.06760370708434</v>
      </c>
      <c r="AK4055">
        <f t="shared" si="587"/>
        <v>9448.7075692664148</v>
      </c>
      <c r="AL4055">
        <f t="shared" si="586"/>
        <v>768.70756926641479</v>
      </c>
      <c r="AR4055">
        <f t="shared" si="579"/>
        <v>768.70756926641479</v>
      </c>
      <c r="AT4055">
        <v>359.70943757977147</v>
      </c>
    </row>
    <row r="4056" spans="1:46">
      <c r="A4056" s="1">
        <v>45460.916666666664</v>
      </c>
      <c r="B4056">
        <v>4630100</v>
      </c>
      <c r="C4056" s="1">
        <v>45461.166666666664</v>
      </c>
      <c r="D4056">
        <v>926020</v>
      </c>
      <c r="O4056">
        <f t="shared" si="580"/>
        <v>1565290.1963949422</v>
      </c>
      <c r="P4056">
        <f t="shared" si="581"/>
        <v>2491310.1963949422</v>
      </c>
      <c r="T4056">
        <v>165</v>
      </c>
      <c r="U4056">
        <f t="shared" si="582"/>
        <v>282117</v>
      </c>
      <c r="V4056">
        <f t="shared" si="583"/>
        <v>8184</v>
      </c>
      <c r="W4056" s="1">
        <v>45460.958333333336</v>
      </c>
      <c r="X4056">
        <f t="shared" si="584"/>
        <v>9287.8699941517079</v>
      </c>
      <c r="Z4056">
        <f t="shared" si="585"/>
        <v>1103.8699941517079</v>
      </c>
      <c r="AK4056">
        <f t="shared" si="587"/>
        <v>9449.5239251917883</v>
      </c>
      <c r="AL4056">
        <f t="shared" si="586"/>
        <v>1265.5239251917883</v>
      </c>
      <c r="AR4056">
        <f t="shared" si="579"/>
        <v>1265.5239251917883</v>
      </c>
      <c r="AT4056">
        <v>359.84591837847984</v>
      </c>
    </row>
    <row r="4057" spans="1:46">
      <c r="A4057" s="1">
        <v>45460.958333333336</v>
      </c>
      <c r="B4057">
        <v>4629060</v>
      </c>
      <c r="C4057" s="1">
        <v>45461.166666666664</v>
      </c>
      <c r="D4057">
        <v>925812</v>
      </c>
      <c r="O4057">
        <f t="shared" si="580"/>
        <v>1564938.6053268765</v>
      </c>
      <c r="P4057">
        <f t="shared" si="581"/>
        <v>2490750.6053268765</v>
      </c>
      <c r="T4057">
        <v>150</v>
      </c>
      <c r="U4057">
        <f t="shared" si="582"/>
        <v>256470</v>
      </c>
      <c r="V4057">
        <f t="shared" si="583"/>
        <v>7440</v>
      </c>
      <c r="W4057" s="1">
        <v>45461</v>
      </c>
      <c r="X4057">
        <f t="shared" si="584"/>
        <v>9285.7837789956811</v>
      </c>
      <c r="Z4057">
        <f t="shared" si="585"/>
        <v>1845.7837789956811</v>
      </c>
      <c r="AK4057">
        <f t="shared" si="587"/>
        <v>9447.4013997858165</v>
      </c>
      <c r="AL4057">
        <f t="shared" si="586"/>
        <v>2007.4013997858165</v>
      </c>
      <c r="AR4057">
        <f t="shared" si="579"/>
        <v>2007.4013997858165</v>
      </c>
      <c r="AT4057">
        <v>359.89311766297942</v>
      </c>
    </row>
    <row r="4058" spans="1:46">
      <c r="A4058" s="1">
        <v>45461</v>
      </c>
      <c r="B4058">
        <v>4631630</v>
      </c>
      <c r="C4058" s="1">
        <v>45462.166666666664</v>
      </c>
      <c r="D4058">
        <v>926326</v>
      </c>
      <c r="O4058">
        <f t="shared" si="580"/>
        <v>1565807.4409470004</v>
      </c>
      <c r="P4058">
        <f t="shared" si="581"/>
        <v>2492133.4409470004</v>
      </c>
      <c r="T4058">
        <v>140</v>
      </c>
      <c r="U4058">
        <f t="shared" si="582"/>
        <v>239372</v>
      </c>
      <c r="V4058">
        <f t="shared" si="583"/>
        <v>6944</v>
      </c>
      <c r="W4058" s="1">
        <v>45461.041666666664</v>
      </c>
      <c r="X4058">
        <f t="shared" si="584"/>
        <v>9290.9391376024014</v>
      </c>
      <c r="Z4058">
        <f t="shared" si="585"/>
        <v>2346.9391376024014</v>
      </c>
      <c r="AK4058">
        <f t="shared" si="587"/>
        <v>9452.646486606347</v>
      </c>
      <c r="AL4058">
        <f t="shared" si="586"/>
        <v>2508.646486606347</v>
      </c>
      <c r="AR4058">
        <f t="shared" si="579"/>
        <v>2508.646486606347</v>
      </c>
      <c r="AT4058">
        <v>360.57552165651941</v>
      </c>
    </row>
    <row r="4059" spans="1:46">
      <c r="A4059" s="1">
        <v>45461.041666666664</v>
      </c>
      <c r="B4059">
        <v>4633600</v>
      </c>
      <c r="C4059" s="1">
        <v>45462.166666666664</v>
      </c>
      <c r="D4059">
        <v>926720</v>
      </c>
      <c r="O4059">
        <f t="shared" si="580"/>
        <v>1566473.4355663173</v>
      </c>
      <c r="P4059">
        <f t="shared" si="581"/>
        <v>2493193.4355663173</v>
      </c>
      <c r="T4059">
        <v>135</v>
      </c>
      <c r="U4059">
        <f t="shared" si="582"/>
        <v>230823</v>
      </c>
      <c r="V4059">
        <f t="shared" si="583"/>
        <v>6696</v>
      </c>
      <c r="W4059" s="1">
        <v>45461.083333333336</v>
      </c>
      <c r="X4059">
        <f t="shared" si="584"/>
        <v>9294.8909105421808</v>
      </c>
      <c r="Z4059">
        <f t="shared" si="585"/>
        <v>2598.8909105421808</v>
      </c>
      <c r="AK4059">
        <f t="shared" si="587"/>
        <v>9456.6670395388173</v>
      </c>
      <c r="AL4059">
        <f t="shared" si="586"/>
        <v>2760.6670395388173</v>
      </c>
      <c r="AR4059">
        <f t="shared" si="579"/>
        <v>2760.6670395388173</v>
      </c>
      <c r="AT4059">
        <v>360.96753174671176</v>
      </c>
    </row>
    <row r="4060" spans="1:46">
      <c r="A4060" s="1">
        <v>45461.083333333336</v>
      </c>
      <c r="B4060">
        <v>4633120</v>
      </c>
      <c r="C4060" s="1">
        <v>45462.166666666664</v>
      </c>
      <c r="D4060">
        <v>926624</v>
      </c>
      <c r="O4060">
        <f t="shared" si="580"/>
        <v>1566311.1627656715</v>
      </c>
      <c r="P4060">
        <f t="shared" si="581"/>
        <v>2492935.1627656715</v>
      </c>
      <c r="T4060">
        <v>130</v>
      </c>
      <c r="U4060">
        <f t="shared" si="582"/>
        <v>222274</v>
      </c>
      <c r="V4060">
        <f t="shared" si="583"/>
        <v>6448</v>
      </c>
      <c r="W4060" s="1">
        <v>45461.125</v>
      </c>
      <c r="X4060">
        <f t="shared" si="584"/>
        <v>9293.9280420086307</v>
      </c>
      <c r="Z4060">
        <f t="shared" si="585"/>
        <v>2845.9280420086307</v>
      </c>
      <c r="AK4060">
        <f t="shared" si="587"/>
        <v>9455.6874124283677</v>
      </c>
      <c r="AL4060">
        <f t="shared" si="586"/>
        <v>3007.6874124283677</v>
      </c>
      <c r="AR4060">
        <f t="shared" si="579"/>
        <v>3007.6874124283677</v>
      </c>
      <c r="AT4060">
        <v>361.07683375477245</v>
      </c>
    </row>
    <row r="4061" spans="1:46">
      <c r="A4061" s="1">
        <v>45461.125</v>
      </c>
      <c r="B4061">
        <v>4635590</v>
      </c>
      <c r="C4061" s="1">
        <v>45462.166666666664</v>
      </c>
      <c r="D4061">
        <v>927118</v>
      </c>
      <c r="O4061">
        <f t="shared" si="580"/>
        <v>1567146.1915523275</v>
      </c>
      <c r="P4061">
        <f t="shared" si="581"/>
        <v>2494264.1915523275</v>
      </c>
      <c r="T4061">
        <v>125</v>
      </c>
      <c r="U4061">
        <f t="shared" si="582"/>
        <v>213725</v>
      </c>
      <c r="V4061">
        <f t="shared" si="583"/>
        <v>6200</v>
      </c>
      <c r="W4061" s="1">
        <v>45461.166666666664</v>
      </c>
      <c r="X4061">
        <f t="shared" si="584"/>
        <v>9298.882803004195</v>
      </c>
      <c r="Z4061">
        <f t="shared" si="585"/>
        <v>3098.882803004195</v>
      </c>
      <c r="AK4061">
        <f t="shared" si="587"/>
        <v>9460.7284102675549</v>
      </c>
      <c r="AL4061">
        <f t="shared" si="586"/>
        <v>3260.7284102675549</v>
      </c>
      <c r="AR4061">
        <f t="shared" si="579"/>
        <v>3260.7284102675549</v>
      </c>
      <c r="AT4061">
        <v>361.62787400440175</v>
      </c>
    </row>
    <row r="4062" spans="1:46">
      <c r="A4062" s="1">
        <v>45461.166666666664</v>
      </c>
      <c r="B4062">
        <v>4635310</v>
      </c>
      <c r="C4062" s="1">
        <v>45462.166666666664</v>
      </c>
      <c r="D4062">
        <v>927062</v>
      </c>
      <c r="O4062">
        <f t="shared" si="580"/>
        <v>1567051.5324186175</v>
      </c>
      <c r="P4062">
        <f t="shared" si="581"/>
        <v>2494113.5324186175</v>
      </c>
      <c r="T4062">
        <v>120</v>
      </c>
      <c r="U4062">
        <f t="shared" si="582"/>
        <v>205176</v>
      </c>
      <c r="V4062">
        <f t="shared" si="583"/>
        <v>5952</v>
      </c>
      <c r="W4062" s="1">
        <v>45461.208333333336</v>
      </c>
      <c r="X4062">
        <f t="shared" si="584"/>
        <v>9298.3211296929567</v>
      </c>
      <c r="Z4062">
        <f t="shared" si="585"/>
        <v>3346.3211296929567</v>
      </c>
      <c r="AK4062">
        <f t="shared" si="587"/>
        <v>9460.156961119792</v>
      </c>
      <c r="AL4062">
        <f t="shared" si="586"/>
        <v>3508.156961119792</v>
      </c>
      <c r="AR4062">
        <f t="shared" si="579"/>
        <v>3508.156961119792</v>
      </c>
      <c r="AT4062">
        <v>362.62791001298501</v>
      </c>
    </row>
    <row r="4063" spans="1:46">
      <c r="A4063" s="1">
        <v>45461.208333333336</v>
      </c>
      <c r="B4063">
        <v>4630230</v>
      </c>
      <c r="C4063" s="1">
        <v>45462.166666666664</v>
      </c>
      <c r="D4063">
        <v>926046</v>
      </c>
      <c r="O4063">
        <f t="shared" si="580"/>
        <v>1565334.1452784506</v>
      </c>
      <c r="P4063">
        <f t="shared" si="581"/>
        <v>2491380.1452784506</v>
      </c>
      <c r="T4063">
        <v>125</v>
      </c>
      <c r="U4063">
        <f t="shared" si="582"/>
        <v>213725</v>
      </c>
      <c r="V4063">
        <f t="shared" si="583"/>
        <v>6200</v>
      </c>
      <c r="W4063" s="1">
        <v>45461.25</v>
      </c>
      <c r="X4063">
        <f t="shared" si="584"/>
        <v>9288.1307710462133</v>
      </c>
      <c r="Z4063">
        <f t="shared" si="585"/>
        <v>3088.1307710462133</v>
      </c>
      <c r="AK4063">
        <f t="shared" si="587"/>
        <v>9449.789240867538</v>
      </c>
      <c r="AL4063">
        <f t="shared" si="586"/>
        <v>3249.789240867538</v>
      </c>
      <c r="AR4063">
        <f t="shared" si="579"/>
        <v>3249.789240867538</v>
      </c>
      <c r="AT4063">
        <v>362.77077229992574</v>
      </c>
    </row>
    <row r="4064" spans="1:46">
      <c r="A4064" s="1">
        <v>45461.25</v>
      </c>
      <c r="B4064">
        <v>4628700</v>
      </c>
      <c r="C4064" s="1">
        <v>45462.166666666664</v>
      </c>
      <c r="D4064">
        <v>925740</v>
      </c>
      <c r="O4064">
        <f t="shared" si="580"/>
        <v>1564816.9007263924</v>
      </c>
      <c r="P4064">
        <f t="shared" si="581"/>
        <v>2490556.9007263924</v>
      </c>
      <c r="T4064">
        <v>140</v>
      </c>
      <c r="U4064">
        <f t="shared" si="582"/>
        <v>239372</v>
      </c>
      <c r="V4064">
        <f t="shared" si="583"/>
        <v>6944</v>
      </c>
      <c r="W4064" s="1">
        <v>45461.291666666664</v>
      </c>
      <c r="X4064">
        <f t="shared" si="584"/>
        <v>9285.0616275955199</v>
      </c>
      <c r="Z4064">
        <f t="shared" si="585"/>
        <v>2341.0616275955199</v>
      </c>
      <c r="AK4064">
        <f t="shared" si="587"/>
        <v>9446.666679452981</v>
      </c>
      <c r="AL4064">
        <f t="shared" si="586"/>
        <v>2502.666679452981</v>
      </c>
      <c r="AR4064">
        <f t="shared" si="579"/>
        <v>2502.666679452981</v>
      </c>
      <c r="AT4064">
        <v>364.51062592246126</v>
      </c>
    </row>
    <row r="4065" spans="1:46">
      <c r="A4065" s="1">
        <v>45461.291666666664</v>
      </c>
      <c r="B4065">
        <v>4620010</v>
      </c>
      <c r="C4065" s="1">
        <v>45462.166666666664</v>
      </c>
      <c r="D4065">
        <v>924002</v>
      </c>
      <c r="O4065">
        <f t="shared" si="580"/>
        <v>1561879.0868980363</v>
      </c>
      <c r="P4065">
        <f t="shared" si="581"/>
        <v>2485881.0868980363</v>
      </c>
      <c r="T4065">
        <v>155</v>
      </c>
      <c r="U4065">
        <f t="shared" si="582"/>
        <v>265019</v>
      </c>
      <c r="V4065">
        <f t="shared" si="583"/>
        <v>7688</v>
      </c>
      <c r="W4065" s="1">
        <v>45461.333333333336</v>
      </c>
      <c r="X4065">
        <f t="shared" si="584"/>
        <v>9267.6296951860295</v>
      </c>
      <c r="Z4065">
        <f t="shared" si="585"/>
        <v>1579.6296951860295</v>
      </c>
      <c r="AK4065">
        <f t="shared" si="587"/>
        <v>9428.9313469742156</v>
      </c>
      <c r="AL4065">
        <f t="shared" si="586"/>
        <v>1740.9313469742156</v>
      </c>
      <c r="AR4065">
        <f t="shared" si="579"/>
        <v>1740.9313469742156</v>
      </c>
      <c r="AT4065">
        <v>364.70961762268962</v>
      </c>
    </row>
    <row r="4066" spans="1:46">
      <c r="A4066" s="1">
        <v>45461.333333333336</v>
      </c>
      <c r="B4066">
        <v>4618000</v>
      </c>
      <c r="C4066" s="1">
        <v>45462.166666666664</v>
      </c>
      <c r="D4066">
        <v>923600</v>
      </c>
      <c r="O4066">
        <f t="shared" si="580"/>
        <v>1561199.5695453323</v>
      </c>
      <c r="P4066">
        <f t="shared" si="581"/>
        <v>2484799.5695453323</v>
      </c>
      <c r="T4066">
        <v>170</v>
      </c>
      <c r="U4066">
        <f t="shared" si="582"/>
        <v>290666</v>
      </c>
      <c r="V4066">
        <f t="shared" si="583"/>
        <v>8432</v>
      </c>
      <c r="W4066" s="1">
        <v>45461.375</v>
      </c>
      <c r="X4066">
        <f t="shared" si="584"/>
        <v>9263.5976832017877</v>
      </c>
      <c r="Z4066">
        <f t="shared" si="585"/>
        <v>831.59768320178773</v>
      </c>
      <c r="AK4066">
        <f t="shared" si="587"/>
        <v>9424.8291584492108</v>
      </c>
      <c r="AL4066">
        <f t="shared" si="586"/>
        <v>992.82915844921081</v>
      </c>
      <c r="AR4066">
        <f t="shared" si="579"/>
        <v>992.82915844921081</v>
      </c>
      <c r="AT4066">
        <v>366.03874464197906</v>
      </c>
    </row>
    <row r="4067" spans="1:46">
      <c r="A4067" s="1">
        <v>45461.375</v>
      </c>
      <c r="B4067">
        <v>4619720</v>
      </c>
      <c r="C4067" s="1">
        <v>45462.166666666664</v>
      </c>
      <c r="D4067">
        <v>923944</v>
      </c>
      <c r="O4067">
        <f t="shared" si="580"/>
        <v>1561781.0470809797</v>
      </c>
      <c r="P4067">
        <f t="shared" si="581"/>
        <v>2485725.0470809797</v>
      </c>
      <c r="T4067">
        <v>180</v>
      </c>
      <c r="U4067">
        <f t="shared" si="582"/>
        <v>307764</v>
      </c>
      <c r="V4067">
        <f t="shared" si="583"/>
        <v>8928</v>
      </c>
      <c r="W4067" s="1">
        <v>45461.416666666664</v>
      </c>
      <c r="X4067">
        <f t="shared" si="584"/>
        <v>9267.0479621136765</v>
      </c>
      <c r="Z4067">
        <f t="shared" si="585"/>
        <v>339.04796211367648</v>
      </c>
      <c r="AK4067">
        <f t="shared" si="587"/>
        <v>9428.3394889283209</v>
      </c>
      <c r="AL4067">
        <f t="shared" si="586"/>
        <v>500.33948892832086</v>
      </c>
      <c r="AR4067">
        <f t="shared" si="579"/>
        <v>500.33948892832086</v>
      </c>
      <c r="AT4067">
        <v>366.4316109876454</v>
      </c>
    </row>
    <row r="4068" spans="1:46">
      <c r="A4068" s="1">
        <v>45461.416666666664</v>
      </c>
      <c r="B4068">
        <v>4621090</v>
      </c>
      <c r="C4068" s="1">
        <v>45462.166666666664</v>
      </c>
      <c r="D4068">
        <v>924218</v>
      </c>
      <c r="O4068">
        <f t="shared" si="580"/>
        <v>1562244.2006994891</v>
      </c>
      <c r="P4068">
        <f t="shared" si="581"/>
        <v>2486462.2006994891</v>
      </c>
      <c r="T4068">
        <v>185</v>
      </c>
      <c r="U4068">
        <f t="shared" si="582"/>
        <v>316313</v>
      </c>
      <c r="V4068">
        <f t="shared" si="583"/>
        <v>9176</v>
      </c>
      <c r="W4068" s="1">
        <v>45461.458333333336</v>
      </c>
      <c r="X4068">
        <f t="shared" si="584"/>
        <v>9269.7961493865187</v>
      </c>
      <c r="Z4068">
        <f t="shared" si="585"/>
        <v>93.796149386518664</v>
      </c>
      <c r="AK4068">
        <f t="shared" si="587"/>
        <v>9431.1355079727273</v>
      </c>
      <c r="AL4068">
        <f t="shared" si="586"/>
        <v>255.13550797272728</v>
      </c>
      <c r="AR4068">
        <f t="shared" si="579"/>
        <v>255.13550797272728</v>
      </c>
      <c r="AT4068">
        <v>366.86529512958077</v>
      </c>
    </row>
    <row r="4069" spans="1:46">
      <c r="A4069" s="1">
        <v>45461.458333333336</v>
      </c>
      <c r="B4069">
        <v>4622330</v>
      </c>
      <c r="C4069" s="1">
        <v>45462.166666666664</v>
      </c>
      <c r="D4069">
        <v>924466</v>
      </c>
      <c r="O4069">
        <f t="shared" si="580"/>
        <v>1562663.4054344902</v>
      </c>
      <c r="P4069">
        <f t="shared" si="581"/>
        <v>2487129.4054344902</v>
      </c>
      <c r="T4069">
        <v>180</v>
      </c>
      <c r="U4069">
        <f t="shared" si="582"/>
        <v>307764</v>
      </c>
      <c r="V4069">
        <f t="shared" si="583"/>
        <v>8928</v>
      </c>
      <c r="W4069" s="1">
        <v>45461.5</v>
      </c>
      <c r="X4069">
        <f t="shared" si="584"/>
        <v>9272.2835597648573</v>
      </c>
      <c r="Z4069">
        <f t="shared" si="585"/>
        <v>344.28355976485727</v>
      </c>
      <c r="AK4069">
        <f t="shared" si="587"/>
        <v>9433.6662113413877</v>
      </c>
      <c r="AL4069">
        <f t="shared" si="586"/>
        <v>505.66621134138768</v>
      </c>
      <c r="AR4069">
        <f t="shared" si="579"/>
        <v>505.66621134138768</v>
      </c>
      <c r="AT4069">
        <v>367.32322101732461</v>
      </c>
    </row>
    <row r="4070" spans="1:46">
      <c r="A4070" s="1">
        <v>45461.5</v>
      </c>
      <c r="B4070">
        <v>4627750</v>
      </c>
      <c r="C4070" s="1">
        <v>45462.166666666664</v>
      </c>
      <c r="D4070">
        <v>925550</v>
      </c>
      <c r="O4070">
        <f t="shared" si="580"/>
        <v>1564495.7358084479</v>
      </c>
      <c r="P4070">
        <f t="shared" si="581"/>
        <v>2490045.7358084479</v>
      </c>
      <c r="T4070">
        <v>170</v>
      </c>
      <c r="U4070">
        <f t="shared" si="582"/>
        <v>290666</v>
      </c>
      <c r="V4070">
        <f t="shared" si="583"/>
        <v>8432</v>
      </c>
      <c r="W4070" s="1">
        <v>45461.541666666664</v>
      </c>
      <c r="X4070">
        <f t="shared" si="584"/>
        <v>9283.1559502895343</v>
      </c>
      <c r="Z4070">
        <f t="shared" si="585"/>
        <v>851.1559502895343</v>
      </c>
      <c r="AK4070">
        <f t="shared" si="587"/>
        <v>9444.7278341302153</v>
      </c>
      <c r="AL4070">
        <f t="shared" si="586"/>
        <v>1012.7278341302153</v>
      </c>
      <c r="AR4070">
        <f t="shared" si="579"/>
        <v>1012.7278341302153</v>
      </c>
      <c r="AT4070">
        <v>368.5873082682192</v>
      </c>
    </row>
    <row r="4071" spans="1:46">
      <c r="A4071" s="1">
        <v>45461.541666666664</v>
      </c>
      <c r="B4071">
        <v>4629020</v>
      </c>
      <c r="C4071" s="1">
        <v>45462.166666666664</v>
      </c>
      <c r="D4071">
        <v>925804</v>
      </c>
      <c r="O4071">
        <f t="shared" si="580"/>
        <v>1564925.0825934894</v>
      </c>
      <c r="P4071">
        <f t="shared" si="581"/>
        <v>2490729.0825934894</v>
      </c>
      <c r="T4071">
        <v>160</v>
      </c>
      <c r="U4071">
        <f t="shared" si="582"/>
        <v>273568</v>
      </c>
      <c r="V4071">
        <f t="shared" si="583"/>
        <v>7936</v>
      </c>
      <c r="W4071" s="1">
        <v>45461.583333333336</v>
      </c>
      <c r="X4071">
        <f t="shared" si="584"/>
        <v>9285.7035399512206</v>
      </c>
      <c r="Z4071">
        <f t="shared" si="585"/>
        <v>1349.7035399512206</v>
      </c>
      <c r="AK4071">
        <f t="shared" si="587"/>
        <v>9447.3197641932784</v>
      </c>
      <c r="AL4071">
        <f t="shared" si="586"/>
        <v>1511.3197641932784</v>
      </c>
      <c r="AR4071">
        <f t="shared" si="579"/>
        <v>1511.3197641932784</v>
      </c>
      <c r="AT4071">
        <v>368.75057945329536</v>
      </c>
    </row>
    <row r="4072" spans="1:46">
      <c r="A4072" s="1">
        <v>45461.583333333336</v>
      </c>
      <c r="B4072">
        <v>4626950</v>
      </c>
      <c r="C4072" s="1">
        <v>45462.166666666664</v>
      </c>
      <c r="D4072">
        <v>925390</v>
      </c>
      <c r="O4072">
        <f t="shared" si="580"/>
        <v>1564225.2811407051</v>
      </c>
      <c r="P4072">
        <f t="shared" si="581"/>
        <v>2489615.2811407051</v>
      </c>
      <c r="T4072">
        <v>155</v>
      </c>
      <c r="U4072">
        <f t="shared" si="582"/>
        <v>265019</v>
      </c>
      <c r="V4072">
        <f t="shared" si="583"/>
        <v>7688</v>
      </c>
      <c r="W4072" s="1">
        <v>45461.625</v>
      </c>
      <c r="X4072">
        <f t="shared" si="584"/>
        <v>9281.5511694002835</v>
      </c>
      <c r="Z4072">
        <f t="shared" si="585"/>
        <v>1593.5511694002835</v>
      </c>
      <c r="AK4072">
        <f t="shared" si="587"/>
        <v>9443.0951222794665</v>
      </c>
      <c r="AL4072">
        <f t="shared" si="586"/>
        <v>1755.0951222794665</v>
      </c>
      <c r="AR4072">
        <f t="shared" si="579"/>
        <v>1755.0951222794665</v>
      </c>
      <c r="AT4072">
        <v>368.99548623090777</v>
      </c>
    </row>
    <row r="4073" spans="1:46">
      <c r="A4073" s="1">
        <v>45461.625</v>
      </c>
      <c r="B4073">
        <v>4627120</v>
      </c>
      <c r="C4073" s="1">
        <v>45462.166666666664</v>
      </c>
      <c r="D4073">
        <v>925424</v>
      </c>
      <c r="O4073">
        <f t="shared" si="580"/>
        <v>1564282.7527576005</v>
      </c>
      <c r="P4073">
        <f t="shared" si="581"/>
        <v>2489706.7527576005</v>
      </c>
      <c r="T4073">
        <v>155</v>
      </c>
      <c r="U4073">
        <f t="shared" si="582"/>
        <v>265019</v>
      </c>
      <c r="V4073">
        <f t="shared" si="583"/>
        <v>7688</v>
      </c>
      <c r="W4073" s="1">
        <v>45461.666666666664</v>
      </c>
      <c r="X4073">
        <f t="shared" si="584"/>
        <v>9281.8921853392476</v>
      </c>
      <c r="Z4073">
        <f t="shared" si="585"/>
        <v>1593.8921853392476</v>
      </c>
      <c r="AK4073">
        <f t="shared" si="587"/>
        <v>9443.4420735477488</v>
      </c>
      <c r="AL4073">
        <f t="shared" si="586"/>
        <v>1755.4420735477488</v>
      </c>
      <c r="AR4073">
        <f t="shared" si="579"/>
        <v>1755.4420735477488</v>
      </c>
      <c r="AT4073">
        <v>369.08605195223208</v>
      </c>
    </row>
    <row r="4074" spans="1:46">
      <c r="A4074" s="1">
        <v>45461.666666666664</v>
      </c>
      <c r="B4074">
        <v>4471380</v>
      </c>
      <c r="C4074" s="1">
        <v>45462.166666666664</v>
      </c>
      <c r="D4074">
        <v>894276</v>
      </c>
      <c r="O4074">
        <f t="shared" si="580"/>
        <v>1511631.99031477</v>
      </c>
      <c r="P4074">
        <f t="shared" si="581"/>
        <v>2405907.99031477</v>
      </c>
      <c r="T4074">
        <v>160</v>
      </c>
      <c r="U4074">
        <f t="shared" si="582"/>
        <v>273568</v>
      </c>
      <c r="V4074">
        <f t="shared" si="583"/>
        <v>7936</v>
      </c>
      <c r="W4074" s="1">
        <v>45461.708333333336</v>
      </c>
      <c r="X4074">
        <f t="shared" si="584"/>
        <v>8969.4814657242969</v>
      </c>
      <c r="Z4074">
        <f t="shared" si="585"/>
        <v>1033.4814657242969</v>
      </c>
      <c r="AK4074">
        <f t="shared" si="587"/>
        <v>9125.5938940031683</v>
      </c>
      <c r="AL4074">
        <f t="shared" si="586"/>
        <v>1189.5938940031683</v>
      </c>
      <c r="AR4074">
        <f t="shared" si="579"/>
        <v>1189.5938940031683</v>
      </c>
      <c r="AT4074">
        <v>369.6077531749379</v>
      </c>
    </row>
    <row r="4075" spans="1:46">
      <c r="A4075" s="1">
        <v>45461.708333333336</v>
      </c>
      <c r="B4075">
        <v>4200280</v>
      </c>
      <c r="C4075" s="1">
        <v>45462.166666666664</v>
      </c>
      <c r="D4075">
        <v>840056</v>
      </c>
      <c r="O4075">
        <f t="shared" si="580"/>
        <v>1419981.6647834275</v>
      </c>
      <c r="P4075">
        <f t="shared" si="581"/>
        <v>2260037.6647834275</v>
      </c>
      <c r="T4075">
        <v>170</v>
      </c>
      <c r="U4075">
        <f t="shared" si="582"/>
        <v>290666</v>
      </c>
      <c r="V4075">
        <f t="shared" si="583"/>
        <v>8432</v>
      </c>
      <c r="W4075" s="1">
        <v>45461.75</v>
      </c>
      <c r="X4075">
        <f t="shared" si="584"/>
        <v>8425.6613418793404</v>
      </c>
      <c r="Z4075">
        <f t="shared" si="585"/>
        <v>-6.338658120659602</v>
      </c>
      <c r="AK4075">
        <f t="shared" si="587"/>
        <v>8572.3086655805637</v>
      </c>
      <c r="AL4075">
        <f t="shared" si="586"/>
        <v>140.30866558056368</v>
      </c>
      <c r="AR4075">
        <f t="shared" si="579"/>
        <v>140.30866558056368</v>
      </c>
      <c r="AT4075">
        <v>369.68172307212262</v>
      </c>
    </row>
    <row r="4076" spans="1:46">
      <c r="A4076" s="1">
        <v>45461.75</v>
      </c>
      <c r="B4076">
        <v>4152610</v>
      </c>
      <c r="C4076" s="1">
        <v>45462.166666666664</v>
      </c>
      <c r="D4076">
        <v>830522</v>
      </c>
      <c r="O4076">
        <f t="shared" si="580"/>
        <v>1403865.9472693033</v>
      </c>
      <c r="P4076">
        <f t="shared" si="581"/>
        <v>2234387.9472693033</v>
      </c>
      <c r="T4076">
        <v>180</v>
      </c>
      <c r="U4076">
        <f t="shared" si="582"/>
        <v>307764</v>
      </c>
      <c r="V4076">
        <f t="shared" si="583"/>
        <v>8928</v>
      </c>
      <c r="W4076" s="1">
        <v>45461.791666666664</v>
      </c>
      <c r="X4076">
        <f t="shared" si="584"/>
        <v>8330.0364606410931</v>
      </c>
      <c r="Z4076">
        <f t="shared" si="585"/>
        <v>-597.96353935890693</v>
      </c>
      <c r="AK4076">
        <f t="shared" si="587"/>
        <v>8475.0194481740527</v>
      </c>
      <c r="AL4076">
        <f t="shared" si="586"/>
        <v>-452.98055182594726</v>
      </c>
      <c r="AR4076">
        <f t="shared" si="579"/>
        <v>-452.98055182594726</v>
      </c>
      <c r="AT4076">
        <v>370.39603450682444</v>
      </c>
    </row>
    <row r="4077" spans="1:46">
      <c r="A4077" s="1">
        <v>45461.791666666664</v>
      </c>
      <c r="B4077">
        <v>4094290</v>
      </c>
      <c r="C4077" s="1">
        <v>45462.166666666664</v>
      </c>
      <c r="D4077">
        <v>818858</v>
      </c>
      <c r="O4077">
        <f t="shared" si="580"/>
        <v>1384149.8019908532</v>
      </c>
      <c r="P4077">
        <f t="shared" si="581"/>
        <v>2203007.8019908532</v>
      </c>
      <c r="T4077">
        <v>185</v>
      </c>
      <c r="U4077">
        <f t="shared" si="582"/>
        <v>316313</v>
      </c>
      <c r="V4077">
        <f t="shared" si="583"/>
        <v>9176</v>
      </c>
      <c r="W4077" s="1">
        <v>45461.833333333336</v>
      </c>
      <c r="X4077">
        <f t="shared" si="584"/>
        <v>8213.0479338146906</v>
      </c>
      <c r="Z4077">
        <f t="shared" si="585"/>
        <v>-962.95206618530938</v>
      </c>
      <c r="AK4077">
        <f t="shared" si="587"/>
        <v>8355.9947542544414</v>
      </c>
      <c r="AL4077">
        <f t="shared" si="586"/>
        <v>-820.00524574555857</v>
      </c>
      <c r="AR4077">
        <f t="shared" si="579"/>
        <v>-820.00524574555857</v>
      </c>
      <c r="AT4077">
        <v>370.44451799844683</v>
      </c>
    </row>
    <row r="4078" spans="1:46">
      <c r="A4078" s="1">
        <v>45461.833333333336</v>
      </c>
      <c r="B4078">
        <v>4094600</v>
      </c>
      <c r="C4078" s="1">
        <v>45462.166666666664</v>
      </c>
      <c r="D4078">
        <v>818920</v>
      </c>
      <c r="O4078">
        <f t="shared" si="580"/>
        <v>1384254.6031746035</v>
      </c>
      <c r="P4078">
        <f t="shared" si="581"/>
        <v>2203174.6031746035</v>
      </c>
      <c r="T4078">
        <v>180</v>
      </c>
      <c r="U4078">
        <f t="shared" si="582"/>
        <v>307764</v>
      </c>
      <c r="V4078">
        <f t="shared" si="583"/>
        <v>8928</v>
      </c>
      <c r="W4078" s="1">
        <v>45461.875</v>
      </c>
      <c r="X4078">
        <f t="shared" si="584"/>
        <v>8213.6697864092766</v>
      </c>
      <c r="Z4078">
        <f t="shared" si="585"/>
        <v>-714.33021359072336</v>
      </c>
      <c r="AK4078">
        <f t="shared" si="587"/>
        <v>8356.6274300966088</v>
      </c>
      <c r="AL4078">
        <f t="shared" si="586"/>
        <v>-571.3725699033912</v>
      </c>
      <c r="AR4078">
        <f t="shared" si="579"/>
        <v>-571.3725699033912</v>
      </c>
      <c r="AT4078">
        <v>370.54399407487836</v>
      </c>
    </row>
    <row r="4079" spans="1:46">
      <c r="A4079" s="1">
        <v>45461.875</v>
      </c>
      <c r="B4079">
        <v>4095860</v>
      </c>
      <c r="C4079" s="1">
        <v>45462.166666666664</v>
      </c>
      <c r="D4079">
        <v>819172</v>
      </c>
      <c r="O4079">
        <f t="shared" si="580"/>
        <v>1384680.5692762984</v>
      </c>
      <c r="P4079">
        <f t="shared" si="581"/>
        <v>2203852.5692762984</v>
      </c>
      <c r="T4079">
        <v>175</v>
      </c>
      <c r="U4079">
        <f t="shared" si="582"/>
        <v>299215</v>
      </c>
      <c r="V4079">
        <f t="shared" si="583"/>
        <v>8680</v>
      </c>
      <c r="W4079" s="1">
        <v>45461.916666666664</v>
      </c>
      <c r="X4079">
        <f t="shared" si="584"/>
        <v>8216.1973163098464</v>
      </c>
      <c r="Z4079">
        <f t="shared" si="585"/>
        <v>-463.80268369015357</v>
      </c>
      <c r="AK4079">
        <f t="shared" si="587"/>
        <v>8359.1989512615364</v>
      </c>
      <c r="AL4079">
        <f t="shared" si="586"/>
        <v>-320.80104873846358</v>
      </c>
      <c r="AR4079">
        <f t="shared" si="579"/>
        <v>-320.80104873846358</v>
      </c>
      <c r="AT4079">
        <v>370.76339467324397</v>
      </c>
    </row>
    <row r="4080" spans="1:46">
      <c r="A4080" s="1">
        <v>45461.916666666664</v>
      </c>
      <c r="B4080">
        <v>4096330</v>
      </c>
      <c r="C4080" s="1">
        <v>45462.166666666664</v>
      </c>
      <c r="D4080">
        <v>819266</v>
      </c>
      <c r="O4080">
        <f t="shared" si="580"/>
        <v>1384839.4613935971</v>
      </c>
      <c r="P4080">
        <f t="shared" si="581"/>
        <v>2204105.4613935971</v>
      </c>
      <c r="T4080">
        <v>165</v>
      </c>
      <c r="U4080">
        <f t="shared" si="582"/>
        <v>282117</v>
      </c>
      <c r="V4080">
        <f t="shared" si="583"/>
        <v>8184</v>
      </c>
      <c r="W4080" s="1">
        <v>45461.958333333336</v>
      </c>
      <c r="X4080">
        <f t="shared" si="584"/>
        <v>8217.1401250822819</v>
      </c>
      <c r="Z4080">
        <f t="shared" si="585"/>
        <v>33.140125082281884</v>
      </c>
      <c r="AK4080">
        <f t="shared" si="587"/>
        <v>8360.1581694738525</v>
      </c>
      <c r="AL4080">
        <f t="shared" si="586"/>
        <v>176.15816947385247</v>
      </c>
      <c r="AR4080">
        <f t="shared" si="579"/>
        <v>176.15816947385247</v>
      </c>
      <c r="AT4080">
        <v>371.43052659712885</v>
      </c>
    </row>
    <row r="4081" spans="1:46">
      <c r="A4081" s="1">
        <v>45461.958333333336</v>
      </c>
      <c r="B4081">
        <v>4096770</v>
      </c>
      <c r="C4081" s="1">
        <v>45462.166666666664</v>
      </c>
      <c r="D4081">
        <v>819354</v>
      </c>
      <c r="O4081">
        <f t="shared" si="580"/>
        <v>1384988.2114608558</v>
      </c>
      <c r="P4081">
        <f t="shared" si="581"/>
        <v>2204342.2114608558</v>
      </c>
      <c r="T4081">
        <v>150</v>
      </c>
      <c r="U4081">
        <f t="shared" si="582"/>
        <v>256470</v>
      </c>
      <c r="V4081">
        <f t="shared" si="583"/>
        <v>7440</v>
      </c>
      <c r="W4081" s="1">
        <v>45462</v>
      </c>
      <c r="X4081">
        <f t="shared" si="584"/>
        <v>8218.0227545713697</v>
      </c>
      <c r="Z4081">
        <f t="shared" si="585"/>
        <v>778.02275457136966</v>
      </c>
      <c r="AK4081">
        <f t="shared" si="587"/>
        <v>8361.056160991764</v>
      </c>
      <c r="AL4081">
        <f t="shared" si="586"/>
        <v>921.05616099176405</v>
      </c>
      <c r="AR4081">
        <f t="shared" si="579"/>
        <v>921.05616099176405</v>
      </c>
      <c r="AT4081">
        <v>371.77364501773627</v>
      </c>
    </row>
    <row r="4082" spans="1:46">
      <c r="A4082" s="1">
        <v>45462</v>
      </c>
      <c r="B4082">
        <v>4095650</v>
      </c>
      <c r="C4082" s="1">
        <v>45463.166666666664</v>
      </c>
      <c r="D4082">
        <v>819130</v>
      </c>
      <c r="O4082">
        <f t="shared" si="580"/>
        <v>1384609.5749260159</v>
      </c>
      <c r="P4082">
        <f t="shared" si="581"/>
        <v>2203739.5749260159</v>
      </c>
      <c r="T4082">
        <v>140</v>
      </c>
      <c r="U4082">
        <f t="shared" si="582"/>
        <v>239372</v>
      </c>
      <c r="V4082">
        <f t="shared" si="583"/>
        <v>6944</v>
      </c>
      <c r="W4082" s="1">
        <v>45462.041666666664</v>
      </c>
      <c r="X4082">
        <f t="shared" si="584"/>
        <v>8215.7760613264181</v>
      </c>
      <c r="Z4082">
        <f t="shared" si="585"/>
        <v>1271.7760613264181</v>
      </c>
      <c r="AK4082">
        <f t="shared" si="587"/>
        <v>8358.7703644007161</v>
      </c>
      <c r="AL4082">
        <f t="shared" si="586"/>
        <v>1414.7703644007161</v>
      </c>
      <c r="AR4082">
        <f t="shared" si="579"/>
        <v>1414.7703644007161</v>
      </c>
      <c r="AT4082">
        <v>372.79154128389746</v>
      </c>
    </row>
    <row r="4083" spans="1:46">
      <c r="A4083" s="1">
        <v>45462.041666666664</v>
      </c>
      <c r="B4083">
        <v>4096550</v>
      </c>
      <c r="C4083" s="1">
        <v>45463.166666666664</v>
      </c>
      <c r="D4083">
        <v>819310</v>
      </c>
      <c r="O4083">
        <f t="shared" si="580"/>
        <v>1384913.8364272262</v>
      </c>
      <c r="P4083">
        <f t="shared" si="581"/>
        <v>2204223.8364272262</v>
      </c>
      <c r="T4083">
        <v>135</v>
      </c>
      <c r="U4083">
        <f t="shared" si="582"/>
        <v>230823</v>
      </c>
      <c r="V4083">
        <f t="shared" si="583"/>
        <v>6696</v>
      </c>
      <c r="W4083" s="1">
        <v>45462.083333333336</v>
      </c>
      <c r="X4083">
        <f t="shared" si="584"/>
        <v>8217.5814398268249</v>
      </c>
      <c r="Z4083">
        <f t="shared" si="585"/>
        <v>1521.5814398268249</v>
      </c>
      <c r="AK4083">
        <f t="shared" si="587"/>
        <v>8360.6071652328064</v>
      </c>
      <c r="AL4083">
        <f t="shared" si="586"/>
        <v>1664.6071652328064</v>
      </c>
      <c r="AR4083">
        <f t="shared" si="579"/>
        <v>1664.6071652328064</v>
      </c>
      <c r="AT4083">
        <v>372.93440357084</v>
      </c>
    </row>
    <row r="4084" spans="1:46">
      <c r="A4084" s="1">
        <v>45462.083333333336</v>
      </c>
      <c r="B4084">
        <v>4097050</v>
      </c>
      <c r="C4084" s="1">
        <v>45463.166666666664</v>
      </c>
      <c r="D4084">
        <v>819410</v>
      </c>
      <c r="O4084">
        <f t="shared" si="580"/>
        <v>1385082.8705945658</v>
      </c>
      <c r="P4084">
        <f t="shared" si="581"/>
        <v>2204492.8705945658</v>
      </c>
      <c r="T4084">
        <v>130</v>
      </c>
      <c r="U4084">
        <f t="shared" si="582"/>
        <v>222274</v>
      </c>
      <c r="V4084">
        <f t="shared" si="583"/>
        <v>6448</v>
      </c>
      <c r="W4084" s="1">
        <v>45462.125</v>
      </c>
      <c r="X4084">
        <f t="shared" si="584"/>
        <v>8218.584427882608</v>
      </c>
      <c r="Z4084">
        <f t="shared" si="585"/>
        <v>1770.584427882608</v>
      </c>
      <c r="AK4084">
        <f t="shared" si="587"/>
        <v>8361.627610139527</v>
      </c>
      <c r="AL4084">
        <f t="shared" si="586"/>
        <v>1913.627610139527</v>
      </c>
      <c r="AR4084">
        <f t="shared" si="579"/>
        <v>1913.627610139527</v>
      </c>
      <c r="AT4084">
        <v>373.01603916337808</v>
      </c>
    </row>
    <row r="4085" spans="1:46">
      <c r="A4085" s="1">
        <v>45462.125</v>
      </c>
      <c r="B4085">
        <v>4097360</v>
      </c>
      <c r="C4085" s="1">
        <v>45463.166666666664</v>
      </c>
      <c r="D4085">
        <v>819472</v>
      </c>
      <c r="O4085">
        <f t="shared" si="580"/>
        <v>1385187.6717783161</v>
      </c>
      <c r="P4085">
        <f t="shared" si="581"/>
        <v>2204659.6717783161</v>
      </c>
      <c r="T4085">
        <v>125</v>
      </c>
      <c r="U4085">
        <f t="shared" si="582"/>
        <v>213725</v>
      </c>
      <c r="V4085">
        <f t="shared" si="583"/>
        <v>6200</v>
      </c>
      <c r="W4085" s="1">
        <v>45462.166666666664</v>
      </c>
      <c r="X4085">
        <f t="shared" si="584"/>
        <v>8219.2062804771904</v>
      </c>
      <c r="Z4085">
        <f t="shared" si="585"/>
        <v>2019.2062804771904</v>
      </c>
      <c r="AK4085">
        <f t="shared" si="587"/>
        <v>8362.2602859816925</v>
      </c>
      <c r="AL4085">
        <f t="shared" si="586"/>
        <v>2162.2602859816925</v>
      </c>
      <c r="AR4085">
        <f t="shared" si="579"/>
        <v>2162.2602859816925</v>
      </c>
      <c r="AT4085">
        <v>373.2864521202373</v>
      </c>
    </row>
    <row r="4086" spans="1:46">
      <c r="A4086" s="1">
        <v>45462.166666666664</v>
      </c>
      <c r="B4086">
        <v>4099440</v>
      </c>
      <c r="C4086" s="1">
        <v>45463.166666666664</v>
      </c>
      <c r="D4086">
        <v>819888</v>
      </c>
      <c r="O4086">
        <f t="shared" si="580"/>
        <v>1385890.8539144471</v>
      </c>
      <c r="P4086">
        <f t="shared" si="581"/>
        <v>2205778.8539144471</v>
      </c>
      <c r="T4086">
        <v>120</v>
      </c>
      <c r="U4086">
        <f t="shared" si="582"/>
        <v>205176</v>
      </c>
      <c r="V4086">
        <f t="shared" si="583"/>
        <v>5952</v>
      </c>
      <c r="W4086" s="1">
        <v>45462.208333333336</v>
      </c>
      <c r="X4086">
        <f t="shared" si="584"/>
        <v>8223.378710789244</v>
      </c>
      <c r="Z4086">
        <f t="shared" si="585"/>
        <v>2271.378710789244</v>
      </c>
      <c r="AK4086">
        <f t="shared" si="587"/>
        <v>8366.5053367936398</v>
      </c>
      <c r="AL4086">
        <f t="shared" si="586"/>
        <v>2414.5053367936398</v>
      </c>
      <c r="AR4086">
        <f t="shared" si="579"/>
        <v>2414.5053367936398</v>
      </c>
      <c r="AT4086">
        <v>373.63085474796208</v>
      </c>
    </row>
    <row r="4087" spans="1:46">
      <c r="A4087" s="1">
        <v>45462.208333333336</v>
      </c>
      <c r="B4087">
        <v>4097950</v>
      </c>
      <c r="C4087" s="1">
        <v>45463.166666666664</v>
      </c>
      <c r="D4087">
        <v>819590</v>
      </c>
      <c r="O4087">
        <f t="shared" si="580"/>
        <v>1385387.1320957765</v>
      </c>
      <c r="P4087">
        <f t="shared" si="581"/>
        <v>2204977.1320957765</v>
      </c>
      <c r="T4087">
        <v>125</v>
      </c>
      <c r="U4087">
        <f t="shared" si="582"/>
        <v>213725</v>
      </c>
      <c r="V4087">
        <f t="shared" si="583"/>
        <v>6200</v>
      </c>
      <c r="W4087" s="1">
        <v>45462.25</v>
      </c>
      <c r="X4087">
        <f t="shared" si="584"/>
        <v>8220.3898063830147</v>
      </c>
      <c r="Z4087">
        <f t="shared" si="585"/>
        <v>2020.3898063830147</v>
      </c>
      <c r="AK4087">
        <f t="shared" si="587"/>
        <v>8363.4644109716191</v>
      </c>
      <c r="AL4087">
        <f t="shared" si="586"/>
        <v>2163.4644109716191</v>
      </c>
      <c r="AR4087">
        <f t="shared" si="579"/>
        <v>2163.4644109716191</v>
      </c>
      <c r="AT4087">
        <v>373.78900887824238</v>
      </c>
    </row>
    <row r="4088" spans="1:46">
      <c r="A4088" s="1">
        <v>45462.25</v>
      </c>
      <c r="B4088">
        <v>4098520</v>
      </c>
      <c r="C4088" s="1">
        <v>45463.166666666664</v>
      </c>
      <c r="D4088">
        <v>819704</v>
      </c>
      <c r="O4088">
        <f t="shared" si="580"/>
        <v>1385579.8310465431</v>
      </c>
      <c r="P4088">
        <f t="shared" si="581"/>
        <v>2205283.8310465431</v>
      </c>
      <c r="T4088">
        <v>140</v>
      </c>
      <c r="U4088">
        <f t="shared" si="582"/>
        <v>239372</v>
      </c>
      <c r="V4088">
        <f t="shared" si="583"/>
        <v>6944</v>
      </c>
      <c r="W4088" s="1">
        <v>45462.291666666664</v>
      </c>
      <c r="X4088">
        <f t="shared" si="584"/>
        <v>8221.5332127666043</v>
      </c>
      <c r="Z4088">
        <f t="shared" si="585"/>
        <v>1277.5332127666043</v>
      </c>
      <c r="AK4088">
        <f t="shared" si="587"/>
        <v>8364.6277181652767</v>
      </c>
      <c r="AL4088">
        <f t="shared" si="586"/>
        <v>1420.6277181652767</v>
      </c>
      <c r="AR4088">
        <f t="shared" si="579"/>
        <v>1420.6277181652767</v>
      </c>
      <c r="AT4088">
        <v>373.93570401285979</v>
      </c>
    </row>
    <row r="4089" spans="1:46">
      <c r="A4089" s="1">
        <v>45462.291666666664</v>
      </c>
      <c r="B4089">
        <v>4098080</v>
      </c>
      <c r="C4089" s="1">
        <v>45463.166666666664</v>
      </c>
      <c r="D4089">
        <v>819616</v>
      </c>
      <c r="O4089">
        <f t="shared" si="580"/>
        <v>1385431.0809792844</v>
      </c>
      <c r="P4089">
        <f t="shared" si="581"/>
        <v>2205047.0809792844</v>
      </c>
      <c r="T4089">
        <v>155</v>
      </c>
      <c r="U4089">
        <f t="shared" si="582"/>
        <v>265019</v>
      </c>
      <c r="V4089">
        <f t="shared" si="583"/>
        <v>7688</v>
      </c>
      <c r="W4089" s="1">
        <v>45462.333333333336</v>
      </c>
      <c r="X4089">
        <f t="shared" si="584"/>
        <v>8220.6505832775183</v>
      </c>
      <c r="Z4089">
        <f t="shared" si="585"/>
        <v>532.65058327751831</v>
      </c>
      <c r="AK4089">
        <f t="shared" si="587"/>
        <v>8363.7297266473652</v>
      </c>
      <c r="AL4089">
        <f t="shared" si="586"/>
        <v>675.72972664736517</v>
      </c>
      <c r="AR4089">
        <f t="shared" si="579"/>
        <v>675.72972664736517</v>
      </c>
      <c r="AT4089">
        <v>374.73038660666316</v>
      </c>
    </row>
    <row r="4090" spans="1:46">
      <c r="A4090" s="1">
        <v>45462.333333333336</v>
      </c>
      <c r="B4090">
        <v>4098930</v>
      </c>
      <c r="C4090" s="1">
        <v>45463.166666666664</v>
      </c>
      <c r="D4090">
        <v>819786</v>
      </c>
      <c r="O4090">
        <f t="shared" si="580"/>
        <v>1385718.4390637614</v>
      </c>
      <c r="P4090">
        <f t="shared" si="581"/>
        <v>2205504.4390637614</v>
      </c>
      <c r="T4090">
        <v>170</v>
      </c>
      <c r="U4090">
        <f t="shared" si="582"/>
        <v>290666</v>
      </c>
      <c r="V4090">
        <f t="shared" si="583"/>
        <v>8432</v>
      </c>
      <c r="W4090" s="1">
        <v>45462.375</v>
      </c>
      <c r="X4090">
        <f t="shared" si="584"/>
        <v>8222.355662972348</v>
      </c>
      <c r="Z4090">
        <f t="shared" si="585"/>
        <v>-209.644337027652</v>
      </c>
      <c r="AK4090">
        <f t="shared" si="587"/>
        <v>8365.4644829887875</v>
      </c>
      <c r="AL4090">
        <f t="shared" si="586"/>
        <v>-66.535517011212505</v>
      </c>
      <c r="AR4090">
        <f t="shared" si="579"/>
        <v>-66.535517011212505</v>
      </c>
      <c r="AT4090">
        <v>374.91406668987293</v>
      </c>
    </row>
    <row r="4091" spans="1:46">
      <c r="A4091" s="1">
        <v>45462.375</v>
      </c>
      <c r="B4091">
        <v>4099030</v>
      </c>
      <c r="C4091" s="1">
        <v>45463.166666666664</v>
      </c>
      <c r="D4091">
        <v>819806</v>
      </c>
      <c r="O4091">
        <f t="shared" si="580"/>
        <v>1385752.2458972293</v>
      </c>
      <c r="P4091">
        <f t="shared" si="581"/>
        <v>2205558.2458972293</v>
      </c>
      <c r="T4091">
        <v>180</v>
      </c>
      <c r="U4091">
        <f t="shared" si="582"/>
        <v>307764</v>
      </c>
      <c r="V4091">
        <f t="shared" si="583"/>
        <v>8928</v>
      </c>
      <c r="W4091" s="1">
        <v>45462.416666666664</v>
      </c>
      <c r="X4091">
        <f t="shared" si="584"/>
        <v>8222.5562605835039</v>
      </c>
      <c r="Z4091">
        <f t="shared" si="585"/>
        <v>-705.4437394164961</v>
      </c>
      <c r="AK4091">
        <f t="shared" si="587"/>
        <v>8365.6685719701291</v>
      </c>
      <c r="AL4091">
        <f t="shared" si="586"/>
        <v>-562.33142802987095</v>
      </c>
      <c r="AR4091">
        <f t="shared" si="579"/>
        <v>-562.33142802987095</v>
      </c>
      <c r="AT4091">
        <v>375.61306650755432</v>
      </c>
    </row>
    <row r="4092" spans="1:46">
      <c r="A4092" s="1">
        <v>45462.416666666664</v>
      </c>
      <c r="B4092" s="2">
        <v>4162963870</v>
      </c>
      <c r="C4092" s="1">
        <v>45463.166666666664</v>
      </c>
      <c r="D4092">
        <f>($B4092*$G$2)/1000</f>
        <v>832592.77399999998</v>
      </c>
      <c r="O4092">
        <f t="shared" si="580"/>
        <v>1407366.2628576809</v>
      </c>
      <c r="P4092">
        <f t="shared" si="581"/>
        <v>2239959.0368576809</v>
      </c>
      <c r="T4092">
        <v>185</v>
      </c>
      <c r="U4092">
        <f t="shared" si="582"/>
        <v>316313</v>
      </c>
      <c r="V4092">
        <f t="shared" si="583"/>
        <v>9176</v>
      </c>
      <c r="W4092" s="1">
        <v>45462.458333333336</v>
      </c>
      <c r="X4092">
        <f t="shared" si="584"/>
        <v>8350.8060765233313</v>
      </c>
      <c r="Z4092">
        <f t="shared" si="585"/>
        <v>-825.19392347666872</v>
      </c>
      <c r="AK4092">
        <f t="shared" si="587"/>
        <v>8496.1505559866946</v>
      </c>
      <c r="AL4092">
        <f t="shared" si="586"/>
        <v>-679.8494440133054</v>
      </c>
      <c r="AR4092">
        <f t="shared" si="579"/>
        <v>-679.8494440133054</v>
      </c>
      <c r="AT4092">
        <v>375.75276788699375</v>
      </c>
    </row>
    <row r="4093" spans="1:46">
      <c r="A4093" s="1">
        <v>45462.458333333336</v>
      </c>
      <c r="B4093">
        <v>4271760</v>
      </c>
      <c r="C4093" s="1">
        <v>45463.166666666664</v>
      </c>
      <c r="D4093">
        <v>854352</v>
      </c>
      <c r="O4093">
        <f t="shared" si="580"/>
        <v>1444146.789346247</v>
      </c>
      <c r="P4093">
        <f t="shared" si="581"/>
        <v>2298498.789346247</v>
      </c>
      <c r="T4093">
        <v>180</v>
      </c>
      <c r="U4093">
        <f t="shared" si="582"/>
        <v>307764</v>
      </c>
      <c r="V4093">
        <f t="shared" si="583"/>
        <v>8928</v>
      </c>
      <c r="W4093" s="1">
        <v>45462.5</v>
      </c>
      <c r="X4093">
        <f t="shared" si="584"/>
        <v>8569.0485143339247</v>
      </c>
      <c r="Z4093">
        <f t="shared" si="585"/>
        <v>-358.95148566607531</v>
      </c>
      <c r="AK4093">
        <f t="shared" si="587"/>
        <v>8718.1914694449952</v>
      </c>
      <c r="AL4093">
        <f t="shared" si="586"/>
        <v>-209.80853055500484</v>
      </c>
      <c r="AR4093">
        <f t="shared" si="579"/>
        <v>-209.80853055500484</v>
      </c>
      <c r="AT4093">
        <v>375.89369380032258</v>
      </c>
    </row>
    <row r="4094" spans="1:46">
      <c r="A4094" s="1">
        <v>45462.5</v>
      </c>
      <c r="B4094">
        <v>4324670</v>
      </c>
      <c r="C4094" s="1">
        <v>45463.166666666664</v>
      </c>
      <c r="D4094">
        <v>864934</v>
      </c>
      <c r="O4094">
        <f t="shared" si="580"/>
        <v>1462033.9849340869</v>
      </c>
      <c r="P4094">
        <f t="shared" si="581"/>
        <v>2326967.9849340869</v>
      </c>
      <c r="T4094">
        <v>170</v>
      </c>
      <c r="U4094">
        <f t="shared" si="582"/>
        <v>290666</v>
      </c>
      <c r="V4094">
        <f t="shared" si="583"/>
        <v>8432</v>
      </c>
      <c r="W4094" s="1">
        <v>45462.541666666664</v>
      </c>
      <c r="X4094">
        <f t="shared" si="584"/>
        <v>8675.1847103967666</v>
      </c>
      <c r="Z4094">
        <f t="shared" si="585"/>
        <v>243.1847103967666</v>
      </c>
      <c r="AK4094">
        <f t="shared" si="587"/>
        <v>8826.1749494739161</v>
      </c>
      <c r="AL4094">
        <f t="shared" si="586"/>
        <v>394.17494947391606</v>
      </c>
      <c r="AR4094">
        <f t="shared" si="579"/>
        <v>394.17494947391606</v>
      </c>
      <c r="AT4094">
        <v>376.79168531823234</v>
      </c>
    </row>
    <row r="4095" spans="1:46">
      <c r="A4095" s="1">
        <v>45462.541666666664</v>
      </c>
      <c r="B4095">
        <v>4402480</v>
      </c>
      <c r="C4095" s="1">
        <v>45463.166666666664</v>
      </c>
      <c r="D4095">
        <v>880496</v>
      </c>
      <c r="O4095">
        <f t="shared" si="580"/>
        <v>1488339.0820554211</v>
      </c>
      <c r="P4095">
        <f t="shared" si="581"/>
        <v>2368835.0820554211</v>
      </c>
      <c r="T4095">
        <v>160</v>
      </c>
      <c r="U4095">
        <f t="shared" si="582"/>
        <v>273568</v>
      </c>
      <c r="V4095">
        <f t="shared" si="583"/>
        <v>7936</v>
      </c>
      <c r="W4095" s="1">
        <v>45462.583333333336</v>
      </c>
      <c r="X4095">
        <f t="shared" si="584"/>
        <v>8831.2697116375493</v>
      </c>
      <c r="Z4095">
        <f t="shared" si="585"/>
        <v>895.26971163754934</v>
      </c>
      <c r="AK4095">
        <f t="shared" si="587"/>
        <v>8984.9765858573992</v>
      </c>
      <c r="AL4095">
        <f t="shared" si="586"/>
        <v>1048.9765858573992</v>
      </c>
      <c r="AR4095">
        <f t="shared" si="579"/>
        <v>1048.9765858573992</v>
      </c>
      <c r="AT4095">
        <v>377.1794543827873</v>
      </c>
    </row>
    <row r="4096" spans="1:46">
      <c r="A4096" s="1">
        <v>45462.583333333336</v>
      </c>
      <c r="B4096">
        <v>4437980</v>
      </c>
      <c r="C4096" s="1">
        <v>45463.166666666664</v>
      </c>
      <c r="D4096">
        <v>887596</v>
      </c>
      <c r="O4096">
        <f t="shared" si="580"/>
        <v>1500340.5079365079</v>
      </c>
      <c r="P4096">
        <f t="shared" si="581"/>
        <v>2387936.5079365079</v>
      </c>
      <c r="T4096">
        <v>155</v>
      </c>
      <c r="U4096">
        <f t="shared" si="582"/>
        <v>265019</v>
      </c>
      <c r="V4096">
        <f t="shared" si="583"/>
        <v>7688</v>
      </c>
      <c r="W4096" s="1">
        <v>45462.625</v>
      </c>
      <c r="X4096">
        <f t="shared" si="584"/>
        <v>8902.4818635980646</v>
      </c>
      <c r="Z4096">
        <f t="shared" si="585"/>
        <v>1214.4818635980646</v>
      </c>
      <c r="AK4096">
        <f t="shared" si="587"/>
        <v>9057.4281742343919</v>
      </c>
      <c r="AL4096">
        <f t="shared" si="586"/>
        <v>1369.4281742343919</v>
      </c>
      <c r="AR4096">
        <f t="shared" si="579"/>
        <v>1369.4281742343919</v>
      </c>
      <c r="AT4096">
        <v>377.64885903987852</v>
      </c>
    </row>
    <row r="4097" spans="1:46">
      <c r="A4097" s="1">
        <v>45462.625</v>
      </c>
      <c r="B4097">
        <v>4560510</v>
      </c>
      <c r="C4097" s="1">
        <v>45463.166666666664</v>
      </c>
      <c r="D4097">
        <v>912102</v>
      </c>
      <c r="O4097">
        <f t="shared" si="580"/>
        <v>1541764.020984665</v>
      </c>
      <c r="P4097">
        <f t="shared" si="581"/>
        <v>2453866.020984665</v>
      </c>
      <c r="T4097">
        <v>155</v>
      </c>
      <c r="U4097">
        <f t="shared" si="582"/>
        <v>265019</v>
      </c>
      <c r="V4097">
        <f t="shared" si="583"/>
        <v>7688</v>
      </c>
      <c r="W4097" s="1">
        <v>45462.666666666664</v>
      </c>
      <c r="X4097">
        <f t="shared" si="584"/>
        <v>9148.274116547982</v>
      </c>
      <c r="Z4097">
        <f t="shared" si="585"/>
        <v>1460.274116547982</v>
      </c>
      <c r="AK4097">
        <f t="shared" si="587"/>
        <v>9307.4984030747528</v>
      </c>
      <c r="AL4097">
        <f t="shared" si="586"/>
        <v>1619.4984030747528</v>
      </c>
      <c r="AR4097">
        <f t="shared" si="579"/>
        <v>1619.4984030747528</v>
      </c>
      <c r="AT4097">
        <v>377.82487342773311</v>
      </c>
    </row>
    <row r="4098" spans="1:46">
      <c r="A4098" s="1">
        <v>45462.666666666664</v>
      </c>
      <c r="B4098">
        <v>4575020</v>
      </c>
      <c r="C4098" s="1">
        <v>45463.166666666664</v>
      </c>
      <c r="D4098">
        <v>915004</v>
      </c>
      <c r="O4098">
        <f t="shared" si="580"/>
        <v>1546669.3925208505</v>
      </c>
      <c r="P4098">
        <f t="shared" si="581"/>
        <v>2461673.3925208505</v>
      </c>
      <c r="T4098">
        <v>160</v>
      </c>
      <c r="U4098">
        <f t="shared" si="582"/>
        <v>273568</v>
      </c>
      <c r="V4098">
        <f t="shared" si="583"/>
        <v>7936</v>
      </c>
      <c r="W4098" s="1">
        <v>45462.708333333336</v>
      </c>
      <c r="X4098">
        <f t="shared" si="584"/>
        <v>9177.380829926773</v>
      </c>
      <c r="Z4098">
        <f t="shared" si="585"/>
        <v>1241.380829926773</v>
      </c>
      <c r="AK4098">
        <f t="shared" si="587"/>
        <v>9337.111714267714</v>
      </c>
      <c r="AL4098">
        <f t="shared" si="586"/>
        <v>1401.111714267714</v>
      </c>
      <c r="AR4098">
        <f t="shared" ref="AR4098:AR4161" si="588">$AK4098-$V4098</f>
        <v>1401.111714267714</v>
      </c>
      <c r="AT4098">
        <v>378.54428214354994</v>
      </c>
    </row>
    <row r="4099" spans="1:46">
      <c r="A4099" s="1">
        <v>45462.708333333336</v>
      </c>
      <c r="B4099">
        <v>4563880</v>
      </c>
      <c r="C4099" s="1">
        <v>45463.166666666664</v>
      </c>
      <c r="D4099">
        <v>912776</v>
      </c>
      <c r="O4099">
        <f t="shared" ref="O4099:O4162" si="589">$D4099/$R$2 - $D4099</f>
        <v>1542903.3112725317</v>
      </c>
      <c r="P4099">
        <f t="shared" ref="P4099:P4162" si="590">$D4099/$R$2</f>
        <v>2455679.3112725317</v>
      </c>
      <c r="T4099">
        <v>170</v>
      </c>
      <c r="U4099">
        <f t="shared" ref="U4099:U4162" si="591">($T4099*1000)*1.7098</f>
        <v>290666</v>
      </c>
      <c r="V4099">
        <f t="shared" ref="V4099:V4162" si="592">$T4099*49.6</f>
        <v>8432</v>
      </c>
      <c r="W4099" s="1">
        <v>45462.75</v>
      </c>
      <c r="X4099">
        <f t="shared" ref="X4099:X4162" si="593">(10*(2793.73 - 865.322))*($D4099/MAX($D$2:$D$8785))*0.85*0.85</f>
        <v>9155.0342560439531</v>
      </c>
      <c r="Z4099">
        <f t="shared" ref="Z4099:Z4162" si="594">$X4099 - $V4099</f>
        <v>723.03425604395306</v>
      </c>
      <c r="AK4099">
        <f t="shared" si="587"/>
        <v>9314.3762017460322</v>
      </c>
      <c r="AL4099">
        <f t="shared" ref="AL4099:AL4162" si="595">$AK4099-$V4099</f>
        <v>882.37620174603217</v>
      </c>
      <c r="AR4099">
        <f t="shared" si="588"/>
        <v>882.37620174603217</v>
      </c>
      <c r="AT4099">
        <v>379.87088029596634</v>
      </c>
    </row>
    <row r="4100" spans="1:46">
      <c r="A4100" s="1">
        <v>45462.75</v>
      </c>
      <c r="B4100">
        <v>4518890</v>
      </c>
      <c r="C4100" s="1">
        <v>45463.166666666664</v>
      </c>
      <c r="D4100">
        <v>903778</v>
      </c>
      <c r="O4100">
        <f t="shared" si="589"/>
        <v>1527693.616895346</v>
      </c>
      <c r="P4100">
        <f t="shared" si="590"/>
        <v>2431471.616895346</v>
      </c>
      <c r="T4100">
        <v>180</v>
      </c>
      <c r="U4100">
        <f t="shared" si="591"/>
        <v>307764</v>
      </c>
      <c r="V4100">
        <f t="shared" si="592"/>
        <v>8928</v>
      </c>
      <c r="W4100" s="1">
        <v>45462.791666666664</v>
      </c>
      <c r="X4100">
        <f t="shared" si="593"/>
        <v>9064.7853907846948</v>
      </c>
      <c r="Z4100">
        <f t="shared" si="594"/>
        <v>136.78539078469475</v>
      </c>
      <c r="AK4100">
        <f t="shared" si="587"/>
        <v>9222.5565690395288</v>
      </c>
      <c r="AL4100">
        <f t="shared" si="595"/>
        <v>294.55656903952877</v>
      </c>
      <c r="AR4100">
        <f t="shared" si="588"/>
        <v>294.55656903952877</v>
      </c>
      <c r="AT4100">
        <v>379.91424673279107</v>
      </c>
    </row>
    <row r="4101" spans="1:46">
      <c r="A4101" s="1">
        <v>45462.791666666664</v>
      </c>
      <c r="B4101" s="2">
        <v>4273636350</v>
      </c>
      <c r="C4101" s="1">
        <v>45463.166666666664</v>
      </c>
      <c r="D4101">
        <f>($B4101*$G$2)/1000</f>
        <v>854727.27</v>
      </c>
      <c r="O4101">
        <f t="shared" si="589"/>
        <v>1444781.1238660212</v>
      </c>
      <c r="P4101">
        <f t="shared" si="590"/>
        <v>2299508.3938660212</v>
      </c>
      <c r="T4101">
        <v>185</v>
      </c>
      <c r="U4101">
        <f t="shared" si="591"/>
        <v>316313</v>
      </c>
      <c r="V4101">
        <f t="shared" si="592"/>
        <v>9176</v>
      </c>
      <c r="W4101" s="1">
        <v>45462.833333333336</v>
      </c>
      <c r="X4101">
        <f t="shared" si="593"/>
        <v>8572.8124276108592</v>
      </c>
      <c r="Z4101">
        <f t="shared" si="594"/>
        <v>-603.18757238914077</v>
      </c>
      <c r="AK4101">
        <f t="shared" si="587"/>
        <v>8722.0208930464396</v>
      </c>
      <c r="AL4101">
        <f t="shared" si="595"/>
        <v>-453.9791069535604</v>
      </c>
      <c r="AR4101">
        <f t="shared" si="588"/>
        <v>-453.9791069535604</v>
      </c>
      <c r="AT4101">
        <v>380.23695625526489</v>
      </c>
    </row>
    <row r="4102" spans="1:46">
      <c r="A4102" s="1">
        <v>45462.833333333336</v>
      </c>
      <c r="B4102">
        <v>4090310</v>
      </c>
      <c r="C4102" s="1">
        <v>45463.166666666664</v>
      </c>
      <c r="D4102">
        <v>818062</v>
      </c>
      <c r="O4102">
        <f t="shared" si="589"/>
        <v>1382804.2900188323</v>
      </c>
      <c r="P4102">
        <f t="shared" si="590"/>
        <v>2200866.2900188323</v>
      </c>
      <c r="T4102">
        <v>180</v>
      </c>
      <c r="U4102">
        <f t="shared" si="591"/>
        <v>307764</v>
      </c>
      <c r="V4102">
        <f t="shared" si="592"/>
        <v>8928</v>
      </c>
      <c r="W4102" s="1">
        <v>45462.875</v>
      </c>
      <c r="X4102">
        <f t="shared" si="593"/>
        <v>8205.0641488906658</v>
      </c>
      <c r="Z4102">
        <f t="shared" si="594"/>
        <v>-722.93585110933418</v>
      </c>
      <c r="AK4102">
        <f t="shared" si="587"/>
        <v>8347.8720127969664</v>
      </c>
      <c r="AL4102">
        <f t="shared" si="595"/>
        <v>-580.12798720303363</v>
      </c>
      <c r="AR4102">
        <f t="shared" si="588"/>
        <v>-580.12798720303363</v>
      </c>
      <c r="AT4102">
        <v>381.65664899588228</v>
      </c>
    </row>
    <row r="4103" spans="1:46">
      <c r="A4103" s="1">
        <v>45462.875</v>
      </c>
      <c r="B4103">
        <v>4089800</v>
      </c>
      <c r="C4103" s="1">
        <v>45463.166666666664</v>
      </c>
      <c r="D4103">
        <v>817960</v>
      </c>
      <c r="O4103">
        <f t="shared" si="589"/>
        <v>1382631.8751681466</v>
      </c>
      <c r="P4103">
        <f t="shared" si="590"/>
        <v>2200591.8751681466</v>
      </c>
      <c r="T4103">
        <v>175</v>
      </c>
      <c r="U4103">
        <f t="shared" si="591"/>
        <v>299215</v>
      </c>
      <c r="V4103">
        <f t="shared" si="592"/>
        <v>8680</v>
      </c>
      <c r="W4103" s="1">
        <v>45462.916666666664</v>
      </c>
      <c r="X4103">
        <f t="shared" si="593"/>
        <v>8204.0411010737698</v>
      </c>
      <c r="Z4103">
        <f t="shared" si="594"/>
        <v>-475.95889892623018</v>
      </c>
      <c r="AK4103">
        <f t="shared" si="587"/>
        <v>8346.8311589921123</v>
      </c>
      <c r="AL4103">
        <f t="shared" si="595"/>
        <v>-333.16884100788775</v>
      </c>
      <c r="AR4103">
        <f t="shared" si="588"/>
        <v>-333.16884100788775</v>
      </c>
      <c r="AT4103">
        <v>381.7918653611523</v>
      </c>
    </row>
    <row r="4104" spans="1:46">
      <c r="A4104" s="1">
        <v>45462.916666666664</v>
      </c>
      <c r="B4104">
        <v>4090840</v>
      </c>
      <c r="C4104" s="1">
        <v>45463.166666666664</v>
      </c>
      <c r="D4104">
        <v>818168</v>
      </c>
      <c r="O4104">
        <f t="shared" si="589"/>
        <v>1382983.4662362123</v>
      </c>
      <c r="P4104">
        <f t="shared" si="590"/>
        <v>2201151.4662362123</v>
      </c>
      <c r="T4104">
        <v>165</v>
      </c>
      <c r="U4104">
        <f t="shared" si="591"/>
        <v>282117</v>
      </c>
      <c r="V4104">
        <f t="shared" si="592"/>
        <v>8184</v>
      </c>
      <c r="W4104" s="1">
        <v>45462.958333333336</v>
      </c>
      <c r="X4104">
        <f t="shared" si="593"/>
        <v>8206.1273162297966</v>
      </c>
      <c r="Z4104">
        <f t="shared" si="594"/>
        <v>22.127316229796634</v>
      </c>
      <c r="AK4104">
        <f t="shared" ref="AK4104:AK4167" si="596">(7.5*(2793.73 - 865.322))*($D4104/MAX($D$2:$D$8785))*0.99*0.99</f>
        <v>8348.9536843980859</v>
      </c>
      <c r="AL4104">
        <f t="shared" si="595"/>
        <v>164.9536843980859</v>
      </c>
      <c r="AR4104">
        <f t="shared" si="588"/>
        <v>164.9536843980859</v>
      </c>
      <c r="AT4104">
        <v>382.48576789772233</v>
      </c>
    </row>
    <row r="4105" spans="1:46">
      <c r="A4105" s="1">
        <v>45462.958333333336</v>
      </c>
      <c r="B4105">
        <v>4089800</v>
      </c>
      <c r="C4105" s="1">
        <v>45463.166666666664</v>
      </c>
      <c r="D4105">
        <v>817960</v>
      </c>
      <c r="O4105">
        <f t="shared" si="589"/>
        <v>1382631.8751681466</v>
      </c>
      <c r="P4105">
        <f t="shared" si="590"/>
        <v>2200591.8751681466</v>
      </c>
      <c r="T4105">
        <v>150</v>
      </c>
      <c r="U4105">
        <f t="shared" si="591"/>
        <v>256470</v>
      </c>
      <c r="V4105">
        <f t="shared" si="592"/>
        <v>7440</v>
      </c>
      <c r="W4105" s="1">
        <v>45463</v>
      </c>
      <c r="X4105">
        <f t="shared" si="593"/>
        <v>8204.0411010737698</v>
      </c>
      <c r="Z4105">
        <f t="shared" si="594"/>
        <v>764.04110107376982</v>
      </c>
      <c r="AK4105">
        <f t="shared" si="596"/>
        <v>8346.8311589921123</v>
      </c>
      <c r="AL4105">
        <f t="shared" si="595"/>
        <v>906.83115899211225</v>
      </c>
      <c r="AR4105">
        <f t="shared" si="588"/>
        <v>906.83115899211225</v>
      </c>
      <c r="AT4105">
        <v>382.90668906319115</v>
      </c>
    </row>
    <row r="4106" spans="1:46">
      <c r="A4106" s="1">
        <v>45463</v>
      </c>
      <c r="B4106">
        <v>4090310</v>
      </c>
      <c r="C4106" s="1">
        <v>45464.166666666664</v>
      </c>
      <c r="D4106">
        <v>818062</v>
      </c>
      <c r="O4106">
        <f t="shared" si="589"/>
        <v>1382804.2900188323</v>
      </c>
      <c r="P4106">
        <f t="shared" si="590"/>
        <v>2200866.2900188323</v>
      </c>
      <c r="T4106">
        <v>140</v>
      </c>
      <c r="U4106">
        <f t="shared" si="591"/>
        <v>239372</v>
      </c>
      <c r="V4106">
        <f t="shared" si="592"/>
        <v>6944</v>
      </c>
      <c r="W4106" s="1">
        <v>45463.041666666664</v>
      </c>
      <c r="X4106">
        <f t="shared" si="593"/>
        <v>8205.0641488906658</v>
      </c>
      <c r="Z4106">
        <f t="shared" si="594"/>
        <v>1261.0641488906658</v>
      </c>
      <c r="AK4106">
        <f t="shared" si="596"/>
        <v>8347.8720127969664</v>
      </c>
      <c r="AL4106">
        <f t="shared" si="595"/>
        <v>1403.8720127969664</v>
      </c>
      <c r="AR4106">
        <f t="shared" si="588"/>
        <v>1403.8720127969664</v>
      </c>
      <c r="AT4106">
        <v>383.11844373988788</v>
      </c>
    </row>
    <row r="4107" spans="1:46">
      <c r="A4107" s="1">
        <v>45463.041666666664</v>
      </c>
      <c r="B4107">
        <v>4090550</v>
      </c>
      <c r="C4107" s="1">
        <v>45464.166666666664</v>
      </c>
      <c r="D4107">
        <v>818110</v>
      </c>
      <c r="O4107">
        <f t="shared" si="589"/>
        <v>1382885.4264191552</v>
      </c>
      <c r="P4107">
        <f t="shared" si="590"/>
        <v>2200995.4264191552</v>
      </c>
      <c r="T4107">
        <v>135</v>
      </c>
      <c r="U4107">
        <f t="shared" si="591"/>
        <v>230823</v>
      </c>
      <c r="V4107">
        <f t="shared" si="592"/>
        <v>6696</v>
      </c>
      <c r="W4107" s="1">
        <v>45463.083333333336</v>
      </c>
      <c r="X4107">
        <f t="shared" si="593"/>
        <v>8205.5455831574418</v>
      </c>
      <c r="Z4107">
        <f t="shared" si="594"/>
        <v>1509.5455831574418</v>
      </c>
      <c r="AK4107">
        <f t="shared" si="596"/>
        <v>8348.3618263521912</v>
      </c>
      <c r="AL4107">
        <f t="shared" si="595"/>
        <v>1652.3618263521912</v>
      </c>
      <c r="AR4107">
        <f t="shared" si="588"/>
        <v>1652.3618263521912</v>
      </c>
      <c r="AT4107">
        <v>384.02279697234735</v>
      </c>
    </row>
    <row r="4108" spans="1:46">
      <c r="A4108" s="1">
        <v>45463.083333333336</v>
      </c>
      <c r="B4108">
        <v>4089550</v>
      </c>
      <c r="C4108" s="1">
        <v>45464.166666666664</v>
      </c>
      <c r="D4108">
        <v>817910</v>
      </c>
      <c r="O4108">
        <f t="shared" si="589"/>
        <v>1382547.358084477</v>
      </c>
      <c r="P4108">
        <f t="shared" si="590"/>
        <v>2200457.358084477</v>
      </c>
      <c r="T4108">
        <v>130</v>
      </c>
      <c r="U4108">
        <f t="shared" si="591"/>
        <v>222274</v>
      </c>
      <c r="V4108">
        <f t="shared" si="592"/>
        <v>6448</v>
      </c>
      <c r="W4108" s="1">
        <v>45463.125</v>
      </c>
      <c r="X4108">
        <f t="shared" si="593"/>
        <v>8203.5396070458773</v>
      </c>
      <c r="Z4108">
        <f t="shared" si="594"/>
        <v>1755.5396070458773</v>
      </c>
      <c r="AK4108">
        <f t="shared" si="596"/>
        <v>8346.320936538752</v>
      </c>
      <c r="AL4108">
        <f t="shared" si="595"/>
        <v>1898.320936538752</v>
      </c>
      <c r="AR4108">
        <f t="shared" si="588"/>
        <v>1898.320936538752</v>
      </c>
      <c r="AT4108">
        <v>384.04320587048278</v>
      </c>
    </row>
    <row r="4109" spans="1:46">
      <c r="A4109" s="1">
        <v>45463.125</v>
      </c>
      <c r="B4109">
        <v>4090900</v>
      </c>
      <c r="C4109" s="1">
        <v>45464.166666666664</v>
      </c>
      <c r="D4109">
        <v>818180</v>
      </c>
      <c r="O4109">
        <f t="shared" si="589"/>
        <v>1383003.7503362927</v>
      </c>
      <c r="P4109">
        <f t="shared" si="590"/>
        <v>2201183.7503362927</v>
      </c>
      <c r="T4109">
        <v>125</v>
      </c>
      <c r="U4109">
        <f t="shared" si="591"/>
        <v>213725</v>
      </c>
      <c r="V4109">
        <f t="shared" si="592"/>
        <v>6200</v>
      </c>
      <c r="W4109" s="1">
        <v>45463.166666666664</v>
      </c>
      <c r="X4109">
        <f t="shared" si="593"/>
        <v>8206.2476747964884</v>
      </c>
      <c r="Z4109">
        <f t="shared" si="594"/>
        <v>2006.2476747964884</v>
      </c>
      <c r="AK4109">
        <f t="shared" si="596"/>
        <v>8349.0761377868912</v>
      </c>
      <c r="AL4109">
        <f t="shared" si="595"/>
        <v>2149.0761377868912</v>
      </c>
      <c r="AR4109">
        <f t="shared" si="588"/>
        <v>2149.0761377868912</v>
      </c>
      <c r="AT4109">
        <v>384.45138383316953</v>
      </c>
    </row>
    <row r="4110" spans="1:46">
      <c r="A4110" s="1">
        <v>45463.166666666664</v>
      </c>
      <c r="B4110">
        <v>4089640</v>
      </c>
      <c r="C4110" s="1">
        <v>45464.166666666664</v>
      </c>
      <c r="D4110">
        <v>817928</v>
      </c>
      <c r="O4110">
        <f t="shared" si="589"/>
        <v>1382577.7842345978</v>
      </c>
      <c r="P4110">
        <f t="shared" si="590"/>
        <v>2200505.7842345978</v>
      </c>
      <c r="T4110">
        <v>120</v>
      </c>
      <c r="U4110">
        <f t="shared" si="591"/>
        <v>205176</v>
      </c>
      <c r="V4110">
        <f t="shared" si="592"/>
        <v>5952</v>
      </c>
      <c r="W4110" s="1">
        <v>45463.208333333336</v>
      </c>
      <c r="X4110">
        <f t="shared" si="593"/>
        <v>8203.7201448959204</v>
      </c>
      <c r="Z4110">
        <f t="shared" si="594"/>
        <v>2251.7201448959204</v>
      </c>
      <c r="AK4110">
        <f t="shared" si="596"/>
        <v>8346.5046166219636</v>
      </c>
      <c r="AL4110">
        <f t="shared" si="595"/>
        <v>2394.5046166219636</v>
      </c>
      <c r="AR4110">
        <f t="shared" si="588"/>
        <v>2394.5046166219636</v>
      </c>
      <c r="AT4110">
        <v>385.62873821041285</v>
      </c>
    </row>
    <row r="4111" spans="1:46">
      <c r="A4111" s="1">
        <v>45463.208333333336</v>
      </c>
      <c r="B4111">
        <v>4091120</v>
      </c>
      <c r="C4111" s="1">
        <v>45464.166666666664</v>
      </c>
      <c r="D4111">
        <v>818224</v>
      </c>
      <c r="O4111">
        <f t="shared" si="589"/>
        <v>1383078.1253699223</v>
      </c>
      <c r="P4111">
        <f t="shared" si="590"/>
        <v>2201302.1253699223</v>
      </c>
      <c r="T4111">
        <v>125</v>
      </c>
      <c r="U4111">
        <f t="shared" si="591"/>
        <v>213725</v>
      </c>
      <c r="V4111">
        <f t="shared" si="592"/>
        <v>6200</v>
      </c>
      <c r="W4111" s="1">
        <v>45463.25</v>
      </c>
      <c r="X4111">
        <f t="shared" si="593"/>
        <v>8206.6889895410332</v>
      </c>
      <c r="Z4111">
        <f t="shared" si="594"/>
        <v>2006.6889895410332</v>
      </c>
      <c r="AK4111">
        <f t="shared" si="596"/>
        <v>8349.5251335458488</v>
      </c>
      <c r="AL4111">
        <f t="shared" si="595"/>
        <v>2149.5251335458488</v>
      </c>
      <c r="AR4111">
        <f t="shared" si="588"/>
        <v>2149.5251335458488</v>
      </c>
      <c r="AT4111">
        <v>387.32267675556614</v>
      </c>
    </row>
    <row r="4112" spans="1:46">
      <c r="A4112" s="1">
        <v>45463.25</v>
      </c>
      <c r="B4112">
        <v>4091000</v>
      </c>
      <c r="C4112" s="1">
        <v>45464.166666666664</v>
      </c>
      <c r="D4112">
        <v>818200</v>
      </c>
      <c r="O4112">
        <f t="shared" si="589"/>
        <v>1383037.5571697606</v>
      </c>
      <c r="P4112">
        <f t="shared" si="590"/>
        <v>2201237.5571697606</v>
      </c>
      <c r="T4112">
        <v>140</v>
      </c>
      <c r="U4112">
        <f t="shared" si="591"/>
        <v>239372</v>
      </c>
      <c r="V4112">
        <f t="shared" si="592"/>
        <v>6944</v>
      </c>
      <c r="W4112" s="1">
        <v>45463.291666666664</v>
      </c>
      <c r="X4112">
        <f t="shared" si="593"/>
        <v>8206.4482724076443</v>
      </c>
      <c r="Z4112">
        <f t="shared" si="594"/>
        <v>1262.4482724076443</v>
      </c>
      <c r="AK4112">
        <f t="shared" si="596"/>
        <v>8349.2802267682364</v>
      </c>
      <c r="AL4112">
        <f t="shared" si="595"/>
        <v>1405.2802267682364</v>
      </c>
      <c r="AR4112">
        <f t="shared" si="588"/>
        <v>1405.2802267682364</v>
      </c>
      <c r="AT4112">
        <v>388.3788224037562</v>
      </c>
    </row>
    <row r="4113" spans="1:46">
      <c r="A4113" s="1">
        <v>45463.291666666664</v>
      </c>
      <c r="B4113">
        <v>4085830</v>
      </c>
      <c r="C4113" s="1">
        <v>45464.166666666664</v>
      </c>
      <c r="D4113">
        <v>817166</v>
      </c>
      <c r="O4113">
        <f t="shared" si="589"/>
        <v>1381289.7438794728</v>
      </c>
      <c r="P4113">
        <f t="shared" si="590"/>
        <v>2198455.7438794728</v>
      </c>
      <c r="T4113">
        <v>155</v>
      </c>
      <c r="U4113">
        <f t="shared" si="591"/>
        <v>265019</v>
      </c>
      <c r="V4113">
        <f t="shared" si="592"/>
        <v>7688</v>
      </c>
      <c r="W4113" s="1">
        <v>45463.333333333336</v>
      </c>
      <c r="X4113">
        <f t="shared" si="593"/>
        <v>8196.0773759108615</v>
      </c>
      <c r="Z4113">
        <f t="shared" si="594"/>
        <v>508.07737591086152</v>
      </c>
      <c r="AK4113">
        <f t="shared" si="596"/>
        <v>8338.7288264327708</v>
      </c>
      <c r="AL4113">
        <f t="shared" si="595"/>
        <v>650.7288264327708</v>
      </c>
      <c r="AR4113">
        <f t="shared" si="588"/>
        <v>650.7288264327708</v>
      </c>
      <c r="AT4113">
        <v>389.86612332700861</v>
      </c>
    </row>
    <row r="4114" spans="1:46">
      <c r="A4114" s="1">
        <v>45463.333333333336</v>
      </c>
      <c r="B4114">
        <v>4083980</v>
      </c>
      <c r="C4114" s="1">
        <v>45464.166666666664</v>
      </c>
      <c r="D4114">
        <v>816796</v>
      </c>
      <c r="O4114">
        <f t="shared" si="589"/>
        <v>1380664.3174603176</v>
      </c>
      <c r="P4114">
        <f t="shared" si="590"/>
        <v>2197460.3174603176</v>
      </c>
      <c r="T4114">
        <v>170</v>
      </c>
      <c r="U4114">
        <f t="shared" si="591"/>
        <v>290666</v>
      </c>
      <c r="V4114">
        <f t="shared" si="592"/>
        <v>8432</v>
      </c>
      <c r="W4114" s="1">
        <v>45463.375</v>
      </c>
      <c r="X4114">
        <f t="shared" si="593"/>
        <v>8192.3663201044674</v>
      </c>
      <c r="Z4114">
        <f t="shared" si="594"/>
        <v>-239.63367989553262</v>
      </c>
      <c r="AK4114">
        <f t="shared" si="596"/>
        <v>8334.9531802779129</v>
      </c>
      <c r="AL4114">
        <f t="shared" si="595"/>
        <v>-97.046819722087093</v>
      </c>
      <c r="AR4114">
        <f t="shared" si="588"/>
        <v>-97.046819722087093</v>
      </c>
      <c r="AT4114">
        <v>391.69018095631873</v>
      </c>
    </row>
    <row r="4115" spans="1:46">
      <c r="A4115" s="1">
        <v>45463.375</v>
      </c>
      <c r="B4115">
        <v>4086900</v>
      </c>
      <c r="C4115" s="1">
        <v>45464.166666666664</v>
      </c>
      <c r="D4115">
        <v>817380</v>
      </c>
      <c r="O4115">
        <f t="shared" si="589"/>
        <v>1381651.476997579</v>
      </c>
      <c r="P4115">
        <f t="shared" si="590"/>
        <v>2199031.476997579</v>
      </c>
      <c r="T4115">
        <v>180</v>
      </c>
      <c r="U4115">
        <f t="shared" si="591"/>
        <v>307764</v>
      </c>
      <c r="V4115">
        <f t="shared" si="592"/>
        <v>8928</v>
      </c>
      <c r="W4115" s="1">
        <v>45463.416666666664</v>
      </c>
      <c r="X4115">
        <f t="shared" si="593"/>
        <v>8198.2237703502342</v>
      </c>
      <c r="Z4115">
        <f t="shared" si="594"/>
        <v>-729.77622964976581</v>
      </c>
      <c r="AK4115">
        <f t="shared" si="596"/>
        <v>8340.9125785331489</v>
      </c>
      <c r="AL4115">
        <f t="shared" si="595"/>
        <v>-587.08742146685108</v>
      </c>
      <c r="AR4115">
        <f t="shared" si="588"/>
        <v>-587.08742146685108</v>
      </c>
      <c r="AT4115">
        <v>391.71185428789067</v>
      </c>
    </row>
    <row r="4116" spans="1:46">
      <c r="A4116" s="1">
        <v>45463.416666666664</v>
      </c>
      <c r="B4116">
        <v>4085540</v>
      </c>
      <c r="C4116" s="1">
        <v>45464.166666666664</v>
      </c>
      <c r="D4116">
        <v>817108</v>
      </c>
      <c r="O4116">
        <f t="shared" si="589"/>
        <v>1381191.7040624162</v>
      </c>
      <c r="P4116">
        <f t="shared" si="590"/>
        <v>2198299.7040624162</v>
      </c>
      <c r="T4116">
        <v>185</v>
      </c>
      <c r="U4116">
        <f t="shared" si="591"/>
        <v>316313</v>
      </c>
      <c r="V4116">
        <f t="shared" si="592"/>
        <v>9176</v>
      </c>
      <c r="W4116" s="1">
        <v>45463.458333333336</v>
      </c>
      <c r="X4116">
        <f t="shared" si="593"/>
        <v>8195.4956428385085</v>
      </c>
      <c r="Z4116">
        <f t="shared" si="594"/>
        <v>-980.5043571614915</v>
      </c>
      <c r="AK4116">
        <f t="shared" si="596"/>
        <v>8338.1369683868725</v>
      </c>
      <c r="AL4116">
        <f t="shared" si="595"/>
        <v>-837.86303161312753</v>
      </c>
      <c r="AR4116">
        <f t="shared" si="588"/>
        <v>-837.86303161312753</v>
      </c>
      <c r="AT4116">
        <v>391.83047482901929</v>
      </c>
    </row>
    <row r="4117" spans="1:46">
      <c r="A4117" s="1">
        <v>45463.458333333336</v>
      </c>
      <c r="B4117">
        <v>4084170</v>
      </c>
      <c r="C4117" s="1">
        <v>45464.166666666664</v>
      </c>
      <c r="D4117">
        <v>816834</v>
      </c>
      <c r="O4117">
        <f t="shared" si="589"/>
        <v>1380728.5504439063</v>
      </c>
      <c r="P4117">
        <f t="shared" si="590"/>
        <v>2197562.5504439063</v>
      </c>
      <c r="T4117">
        <v>180</v>
      </c>
      <c r="U4117">
        <f t="shared" si="591"/>
        <v>307764</v>
      </c>
      <c r="V4117">
        <f t="shared" si="592"/>
        <v>8928</v>
      </c>
      <c r="W4117" s="1">
        <v>45463.5</v>
      </c>
      <c r="X4117">
        <f t="shared" si="593"/>
        <v>8192.7474555656645</v>
      </c>
      <c r="Z4117">
        <f t="shared" si="594"/>
        <v>-735.2525444343355</v>
      </c>
      <c r="AK4117">
        <f t="shared" si="596"/>
        <v>8335.3409493424679</v>
      </c>
      <c r="AL4117">
        <f t="shared" si="595"/>
        <v>-592.65905065753213</v>
      </c>
      <c r="AR4117">
        <f t="shared" si="588"/>
        <v>-592.65905065753213</v>
      </c>
      <c r="AT4117">
        <v>391.97462132308101</v>
      </c>
    </row>
    <row r="4118" spans="1:46">
      <c r="A4118" s="1">
        <v>45463.5</v>
      </c>
      <c r="B4118">
        <v>4082230</v>
      </c>
      <c r="C4118" s="1">
        <v>45464.166666666664</v>
      </c>
      <c r="D4118">
        <v>816446</v>
      </c>
      <c r="O4118">
        <f t="shared" si="589"/>
        <v>1380072.6978746303</v>
      </c>
      <c r="P4118">
        <f t="shared" si="590"/>
        <v>2196518.6978746303</v>
      </c>
      <c r="T4118">
        <v>170</v>
      </c>
      <c r="U4118">
        <f t="shared" si="591"/>
        <v>290666</v>
      </c>
      <c r="V4118">
        <f t="shared" si="592"/>
        <v>8432</v>
      </c>
      <c r="W4118" s="1">
        <v>45463.541666666664</v>
      </c>
      <c r="X4118">
        <f t="shared" si="593"/>
        <v>8188.855861909231</v>
      </c>
      <c r="Z4118">
        <f t="shared" si="594"/>
        <v>-243.14413809076905</v>
      </c>
      <c r="AK4118">
        <f t="shared" si="596"/>
        <v>8331.3816231044002</v>
      </c>
      <c r="AL4118">
        <f t="shared" si="595"/>
        <v>-100.61837689559979</v>
      </c>
      <c r="AR4118">
        <f t="shared" si="588"/>
        <v>-100.61837689559979</v>
      </c>
      <c r="AT4118">
        <v>392.71189029647576</v>
      </c>
    </row>
    <row r="4119" spans="1:46">
      <c r="A4119" s="1">
        <v>45463.541666666664</v>
      </c>
      <c r="B4119">
        <v>4080490</v>
      </c>
      <c r="C4119" s="1">
        <v>45464.166666666664</v>
      </c>
      <c r="D4119">
        <v>816098</v>
      </c>
      <c r="O4119">
        <f t="shared" si="589"/>
        <v>1379484.4589722897</v>
      </c>
      <c r="P4119">
        <f t="shared" si="590"/>
        <v>2195582.4589722897</v>
      </c>
      <c r="T4119">
        <v>160</v>
      </c>
      <c r="U4119">
        <f t="shared" si="591"/>
        <v>273568</v>
      </c>
      <c r="V4119">
        <f t="shared" si="592"/>
        <v>7936</v>
      </c>
      <c r="W4119" s="1">
        <v>45463.583333333336</v>
      </c>
      <c r="X4119">
        <f t="shared" si="593"/>
        <v>8185.3654634751101</v>
      </c>
      <c r="Z4119">
        <f t="shared" si="594"/>
        <v>249.36546347511012</v>
      </c>
      <c r="AK4119">
        <f t="shared" si="596"/>
        <v>8327.8304748290193</v>
      </c>
      <c r="AL4119">
        <f t="shared" si="595"/>
        <v>391.83047482901929</v>
      </c>
      <c r="AR4119">
        <f t="shared" si="588"/>
        <v>391.83047482901929</v>
      </c>
      <c r="AT4119">
        <v>394.17494947391606</v>
      </c>
    </row>
    <row r="4120" spans="1:46">
      <c r="A4120" s="1">
        <v>45463.583333333336</v>
      </c>
      <c r="B4120">
        <v>4080370</v>
      </c>
      <c r="C4120" s="1">
        <v>45464.166666666664</v>
      </c>
      <c r="D4120">
        <v>816074</v>
      </c>
      <c r="O4120">
        <f t="shared" si="589"/>
        <v>1379443.890772128</v>
      </c>
      <c r="P4120">
        <f t="shared" si="590"/>
        <v>2195517.890772128</v>
      </c>
      <c r="T4120">
        <v>155</v>
      </c>
      <c r="U4120">
        <f t="shared" si="591"/>
        <v>265019</v>
      </c>
      <c r="V4120">
        <f t="shared" si="592"/>
        <v>7688</v>
      </c>
      <c r="W4120" s="1">
        <v>45463.625</v>
      </c>
      <c r="X4120">
        <f t="shared" si="593"/>
        <v>8185.1247463417221</v>
      </c>
      <c r="Z4120">
        <f t="shared" si="594"/>
        <v>497.12474634172213</v>
      </c>
      <c r="AK4120">
        <f t="shared" si="596"/>
        <v>8327.5855680514069</v>
      </c>
      <c r="AL4120">
        <f t="shared" si="595"/>
        <v>639.58556805140688</v>
      </c>
      <c r="AR4120">
        <f t="shared" si="588"/>
        <v>639.58556805140688</v>
      </c>
      <c r="AT4120">
        <v>394.44793084501543</v>
      </c>
    </row>
    <row r="4121" spans="1:46">
      <c r="A4121" s="1">
        <v>45463.625</v>
      </c>
      <c r="B4121">
        <v>4080190</v>
      </c>
      <c r="C4121" s="1">
        <v>45464.166666666664</v>
      </c>
      <c r="D4121">
        <v>816038</v>
      </c>
      <c r="O4121">
        <f t="shared" si="589"/>
        <v>1379383.038471886</v>
      </c>
      <c r="P4121">
        <f t="shared" si="590"/>
        <v>2195421.038471886</v>
      </c>
      <c r="T4121">
        <v>155</v>
      </c>
      <c r="U4121">
        <f t="shared" si="591"/>
        <v>265019</v>
      </c>
      <c r="V4121">
        <f t="shared" si="592"/>
        <v>7688</v>
      </c>
      <c r="W4121" s="1">
        <v>45463.666666666664</v>
      </c>
      <c r="X4121">
        <f t="shared" si="593"/>
        <v>8184.7636706416415</v>
      </c>
      <c r="Z4121">
        <f t="shared" si="594"/>
        <v>496.76367064164151</v>
      </c>
      <c r="AK4121">
        <f t="shared" si="596"/>
        <v>8327.2182078849892</v>
      </c>
      <c r="AL4121">
        <f t="shared" si="595"/>
        <v>639.21820788498917</v>
      </c>
      <c r="AR4121">
        <f t="shared" si="588"/>
        <v>639.21820788498917</v>
      </c>
      <c r="AT4121">
        <v>394.64947118580312</v>
      </c>
    </row>
    <row r="4122" spans="1:46">
      <c r="A4122" s="1">
        <v>45463.666666666664</v>
      </c>
      <c r="B4122">
        <v>4071650</v>
      </c>
      <c r="C4122" s="1">
        <v>45464.166666666664</v>
      </c>
      <c r="D4122">
        <v>814330</v>
      </c>
      <c r="O4122">
        <f t="shared" si="589"/>
        <v>1376495.9348937315</v>
      </c>
      <c r="P4122">
        <f t="shared" si="590"/>
        <v>2190825.9348937315</v>
      </c>
      <c r="T4122">
        <v>160</v>
      </c>
      <c r="U4122">
        <f t="shared" si="591"/>
        <v>273568</v>
      </c>
      <c r="V4122">
        <f t="shared" si="592"/>
        <v>7936</v>
      </c>
      <c r="W4122" s="1">
        <v>45463.708333333336</v>
      </c>
      <c r="X4122">
        <f t="shared" si="593"/>
        <v>8167.632634648885</v>
      </c>
      <c r="Z4122">
        <f t="shared" si="594"/>
        <v>231.63263464888496</v>
      </c>
      <c r="AK4122">
        <f t="shared" si="596"/>
        <v>8309.7890088782424</v>
      </c>
      <c r="AL4122">
        <f t="shared" si="595"/>
        <v>373.78900887824238</v>
      </c>
      <c r="AR4122">
        <f t="shared" si="588"/>
        <v>373.78900887824238</v>
      </c>
      <c r="AT4122">
        <v>394.76425887925507</v>
      </c>
    </row>
    <row r="4123" spans="1:46">
      <c r="A4123" s="1">
        <v>45463.708333333336</v>
      </c>
      <c r="B4123">
        <v>4080850</v>
      </c>
      <c r="C4123" s="1">
        <v>45464.166666666664</v>
      </c>
      <c r="D4123">
        <v>816170</v>
      </c>
      <c r="O4123">
        <f t="shared" si="589"/>
        <v>1379606.1635727738</v>
      </c>
      <c r="P4123">
        <f t="shared" si="590"/>
        <v>2195776.1635727738</v>
      </c>
      <c r="T4123">
        <v>170</v>
      </c>
      <c r="U4123">
        <f t="shared" si="591"/>
        <v>290666</v>
      </c>
      <c r="V4123">
        <f t="shared" si="592"/>
        <v>8432</v>
      </c>
      <c r="W4123" s="1">
        <v>45463.75</v>
      </c>
      <c r="X4123">
        <f t="shared" si="593"/>
        <v>8186.0876148752741</v>
      </c>
      <c r="Z4123">
        <f t="shared" si="594"/>
        <v>-245.91238512472592</v>
      </c>
      <c r="AK4123">
        <f t="shared" si="596"/>
        <v>8328.5651951618584</v>
      </c>
      <c r="AL4123">
        <f t="shared" si="595"/>
        <v>-103.43480483814164</v>
      </c>
      <c r="AR4123">
        <f t="shared" si="588"/>
        <v>-103.43480483814164</v>
      </c>
      <c r="AT4123">
        <v>395.30383024637922</v>
      </c>
    </row>
    <row r="4124" spans="1:46">
      <c r="A4124" s="1">
        <v>45463.75</v>
      </c>
      <c r="B4124">
        <v>4081150</v>
      </c>
      <c r="C4124" s="1">
        <v>45464.166666666664</v>
      </c>
      <c r="D4124">
        <v>816230</v>
      </c>
      <c r="O4124">
        <f t="shared" si="589"/>
        <v>1379707.5840731775</v>
      </c>
      <c r="P4124">
        <f t="shared" si="590"/>
        <v>2195937.5840731775</v>
      </c>
      <c r="T4124">
        <v>180</v>
      </c>
      <c r="U4124">
        <f t="shared" si="591"/>
        <v>307764</v>
      </c>
      <c r="V4124">
        <f t="shared" si="592"/>
        <v>8928</v>
      </c>
      <c r="W4124" s="1">
        <v>45463.791666666664</v>
      </c>
      <c r="X4124">
        <f t="shared" si="593"/>
        <v>8186.6894077087409</v>
      </c>
      <c r="Z4124">
        <f t="shared" si="594"/>
        <v>-741.31059229125913</v>
      </c>
      <c r="AK4124">
        <f t="shared" si="596"/>
        <v>8329.1774621058867</v>
      </c>
      <c r="AL4124">
        <f t="shared" si="595"/>
        <v>-598.82253789411334</v>
      </c>
      <c r="AR4124">
        <f t="shared" si="588"/>
        <v>-598.82253789411334</v>
      </c>
      <c r="AT4124">
        <v>396.23369954493137</v>
      </c>
    </row>
    <row r="4125" spans="1:46">
      <c r="A4125" s="1">
        <v>45463.791666666664</v>
      </c>
      <c r="B4125">
        <v>4081020</v>
      </c>
      <c r="C4125" s="1">
        <v>45464.166666666664</v>
      </c>
      <c r="D4125">
        <v>816204</v>
      </c>
      <c r="O4125">
        <f t="shared" si="589"/>
        <v>1379663.6351896692</v>
      </c>
      <c r="P4125">
        <f t="shared" si="590"/>
        <v>2195867.6351896692</v>
      </c>
      <c r="T4125">
        <v>185</v>
      </c>
      <c r="U4125">
        <f t="shared" si="591"/>
        <v>316313</v>
      </c>
      <c r="V4125">
        <f t="shared" si="592"/>
        <v>9176</v>
      </c>
      <c r="W4125" s="1">
        <v>45463.833333333336</v>
      </c>
      <c r="X4125">
        <f t="shared" si="593"/>
        <v>8186.4286308142391</v>
      </c>
      <c r="Z4125">
        <f t="shared" si="594"/>
        <v>-989.57136918576089</v>
      </c>
      <c r="AK4125">
        <f t="shared" si="596"/>
        <v>8328.9121464301425</v>
      </c>
      <c r="AL4125">
        <f t="shared" si="595"/>
        <v>-847.08785356985754</v>
      </c>
      <c r="AR4125">
        <f t="shared" si="588"/>
        <v>-847.08785356985754</v>
      </c>
      <c r="AT4125">
        <v>396.89699862113957</v>
      </c>
    </row>
    <row r="4126" spans="1:46">
      <c r="A4126" s="1">
        <v>45463.833333333336</v>
      </c>
      <c r="B4126">
        <v>4082320</v>
      </c>
      <c r="C4126" s="1">
        <v>45464.166666666664</v>
      </c>
      <c r="D4126">
        <v>816464</v>
      </c>
      <c r="O4126">
        <f t="shared" si="589"/>
        <v>1380103.1240247511</v>
      </c>
      <c r="P4126">
        <f t="shared" si="590"/>
        <v>2196567.1240247511</v>
      </c>
      <c r="T4126">
        <v>180</v>
      </c>
      <c r="U4126">
        <f t="shared" si="591"/>
        <v>307764</v>
      </c>
      <c r="V4126">
        <f t="shared" si="592"/>
        <v>8928</v>
      </c>
      <c r="W4126" s="1">
        <v>45463.875</v>
      </c>
      <c r="X4126">
        <f t="shared" si="593"/>
        <v>8189.0363997592713</v>
      </c>
      <c r="Z4126">
        <f t="shared" si="594"/>
        <v>-738.96360024072874</v>
      </c>
      <c r="AK4126">
        <f t="shared" si="596"/>
        <v>8331.5653031876082</v>
      </c>
      <c r="AL4126">
        <f t="shared" si="595"/>
        <v>-596.43469681239185</v>
      </c>
      <c r="AR4126">
        <f t="shared" si="588"/>
        <v>-596.43469681239185</v>
      </c>
      <c r="AT4126">
        <v>398.84603850612802</v>
      </c>
    </row>
    <row r="4127" spans="1:46">
      <c r="A4127" s="1">
        <v>45463.875</v>
      </c>
      <c r="B4127">
        <v>4083250</v>
      </c>
      <c r="C4127" s="1">
        <v>45464.166666666664</v>
      </c>
      <c r="D4127">
        <v>816650</v>
      </c>
      <c r="O4127">
        <f t="shared" si="589"/>
        <v>1380417.5275760023</v>
      </c>
      <c r="P4127">
        <f t="shared" si="590"/>
        <v>2197067.5275760023</v>
      </c>
      <c r="T4127">
        <v>175</v>
      </c>
      <c r="U4127">
        <f t="shared" si="591"/>
        <v>299215</v>
      </c>
      <c r="V4127">
        <f t="shared" si="592"/>
        <v>8680</v>
      </c>
      <c r="W4127" s="1">
        <v>45463.916666666664</v>
      </c>
      <c r="X4127">
        <f t="shared" si="593"/>
        <v>8190.9019575430257</v>
      </c>
      <c r="Z4127">
        <f t="shared" si="594"/>
        <v>-489.09804245697433</v>
      </c>
      <c r="AK4127">
        <f t="shared" si="596"/>
        <v>8333.4633307141048</v>
      </c>
      <c r="AL4127">
        <f t="shared" si="595"/>
        <v>-346.53666928589519</v>
      </c>
      <c r="AR4127">
        <f t="shared" si="588"/>
        <v>-346.53666928589519</v>
      </c>
      <c r="AT4127">
        <v>399.71087792312392</v>
      </c>
    </row>
    <row r="4128" spans="1:46">
      <c r="A4128" s="1">
        <v>45463.916666666664</v>
      </c>
      <c r="B4128">
        <v>4082690</v>
      </c>
      <c r="C4128" s="1">
        <v>45464.166666666664</v>
      </c>
      <c r="D4128">
        <v>816538</v>
      </c>
      <c r="O4128">
        <f t="shared" si="589"/>
        <v>1380228.2093085824</v>
      </c>
      <c r="P4128">
        <f t="shared" si="590"/>
        <v>2196766.2093085824</v>
      </c>
      <c r="T4128">
        <v>165</v>
      </c>
      <c r="U4128">
        <f t="shared" si="591"/>
        <v>282117</v>
      </c>
      <c r="V4128">
        <f t="shared" si="592"/>
        <v>8184</v>
      </c>
      <c r="W4128" s="1">
        <v>45463.958333333336</v>
      </c>
      <c r="X4128">
        <f t="shared" si="593"/>
        <v>8189.7786109205508</v>
      </c>
      <c r="Z4128">
        <f t="shared" si="594"/>
        <v>5.7786109205508183</v>
      </c>
      <c r="AK4128">
        <f t="shared" si="596"/>
        <v>8332.3204324185808</v>
      </c>
      <c r="AL4128">
        <f t="shared" si="595"/>
        <v>148.32043241858082</v>
      </c>
      <c r="AR4128">
        <f t="shared" si="588"/>
        <v>148.32043241858082</v>
      </c>
      <c r="AT4128">
        <v>399.77846633207628</v>
      </c>
    </row>
    <row r="4129" spans="1:46">
      <c r="A4129" s="1">
        <v>45463.958333333336</v>
      </c>
      <c r="B4129">
        <v>4083920</v>
      </c>
      <c r="C4129" s="1">
        <v>45464.166666666664</v>
      </c>
      <c r="D4129">
        <v>816784</v>
      </c>
      <c r="O4129">
        <f t="shared" si="589"/>
        <v>1380644.0333602368</v>
      </c>
      <c r="P4129">
        <f t="shared" si="590"/>
        <v>2197428.0333602368</v>
      </c>
      <c r="T4129">
        <v>150</v>
      </c>
      <c r="U4129">
        <f t="shared" si="591"/>
        <v>256470</v>
      </c>
      <c r="V4129">
        <f t="shared" si="592"/>
        <v>7440</v>
      </c>
      <c r="W4129" s="1">
        <v>45464</v>
      </c>
      <c r="X4129">
        <f t="shared" si="593"/>
        <v>8192.245961537772</v>
      </c>
      <c r="Z4129">
        <f t="shared" si="594"/>
        <v>752.24596153777202</v>
      </c>
      <c r="AK4129">
        <f t="shared" si="596"/>
        <v>8334.8307268891058</v>
      </c>
      <c r="AL4129">
        <f t="shared" si="595"/>
        <v>894.83072688910579</v>
      </c>
      <c r="AR4129">
        <f t="shared" si="588"/>
        <v>894.83072688910579</v>
      </c>
      <c r="AT4129">
        <v>399.85500464350116</v>
      </c>
    </row>
    <row r="4130" spans="1:46">
      <c r="A4130" s="1">
        <v>45464</v>
      </c>
      <c r="B4130">
        <v>4083340</v>
      </c>
      <c r="C4130" s="1">
        <v>45465.166666666664</v>
      </c>
      <c r="D4130">
        <v>816668</v>
      </c>
      <c r="O4130">
        <f t="shared" si="589"/>
        <v>1380447.9537261236</v>
      </c>
      <c r="P4130">
        <f t="shared" si="590"/>
        <v>2197115.9537261236</v>
      </c>
      <c r="T4130">
        <v>140</v>
      </c>
      <c r="U4130">
        <f t="shared" si="591"/>
        <v>239372</v>
      </c>
      <c r="V4130">
        <f t="shared" si="592"/>
        <v>6944</v>
      </c>
      <c r="W4130" s="1">
        <v>45464.041666666664</v>
      </c>
      <c r="X4130">
        <f t="shared" si="593"/>
        <v>8191.082495393066</v>
      </c>
      <c r="Z4130">
        <f t="shared" si="594"/>
        <v>1247.082495393066</v>
      </c>
      <c r="AK4130">
        <f t="shared" si="596"/>
        <v>8333.6470107973128</v>
      </c>
      <c r="AL4130">
        <f t="shared" si="595"/>
        <v>1389.6470107973128</v>
      </c>
      <c r="AR4130">
        <f t="shared" si="588"/>
        <v>1389.6470107973128</v>
      </c>
      <c r="AT4130">
        <v>400.19942704491586</v>
      </c>
    </row>
    <row r="4131" spans="1:46">
      <c r="A4131" s="1">
        <v>45464.041666666664</v>
      </c>
      <c r="B4131">
        <v>4086700</v>
      </c>
      <c r="C4131" s="1">
        <v>45465.166666666664</v>
      </c>
      <c r="D4131">
        <v>817340</v>
      </c>
      <c r="O4131">
        <f t="shared" si="589"/>
        <v>1381583.8633306432</v>
      </c>
      <c r="P4131">
        <f t="shared" si="590"/>
        <v>2198923.8633306432</v>
      </c>
      <c r="T4131">
        <v>135</v>
      </c>
      <c r="U4131">
        <f t="shared" si="591"/>
        <v>230823</v>
      </c>
      <c r="V4131">
        <f t="shared" si="592"/>
        <v>6696</v>
      </c>
      <c r="W4131" s="1">
        <v>45464.083333333336</v>
      </c>
      <c r="X4131">
        <f t="shared" si="593"/>
        <v>8197.8225751279206</v>
      </c>
      <c r="Z4131">
        <f t="shared" si="594"/>
        <v>1501.8225751279206</v>
      </c>
      <c r="AK4131">
        <f t="shared" si="596"/>
        <v>8340.5044005704603</v>
      </c>
      <c r="AL4131">
        <f t="shared" si="595"/>
        <v>1644.5044005704603</v>
      </c>
      <c r="AR4131">
        <f t="shared" si="588"/>
        <v>1644.5044005704603</v>
      </c>
      <c r="AT4131">
        <v>401.89589445693673</v>
      </c>
    </row>
    <row r="4132" spans="1:46">
      <c r="A4132" s="1">
        <v>45464.083333333336</v>
      </c>
      <c r="B4132">
        <v>4085190</v>
      </c>
      <c r="C4132" s="1">
        <v>45465.166666666664</v>
      </c>
      <c r="D4132">
        <v>817038</v>
      </c>
      <c r="O4132">
        <f t="shared" si="589"/>
        <v>1381073.3801452788</v>
      </c>
      <c r="P4132">
        <f t="shared" si="590"/>
        <v>2198111.3801452788</v>
      </c>
      <c r="T4132">
        <v>130</v>
      </c>
      <c r="U4132">
        <f t="shared" si="591"/>
        <v>222274</v>
      </c>
      <c r="V4132">
        <f t="shared" si="592"/>
        <v>6448</v>
      </c>
      <c r="W4132" s="1">
        <v>45464.125</v>
      </c>
      <c r="X4132">
        <f t="shared" si="593"/>
        <v>8194.7935511994601</v>
      </c>
      <c r="Z4132">
        <f t="shared" si="594"/>
        <v>1746.7935511994601</v>
      </c>
      <c r="AK4132">
        <f t="shared" si="596"/>
        <v>8337.4226569521707</v>
      </c>
      <c r="AL4132">
        <f t="shared" si="595"/>
        <v>1889.4226569521707</v>
      </c>
      <c r="AR4132">
        <f t="shared" si="588"/>
        <v>1889.4226569521707</v>
      </c>
      <c r="AT4132">
        <v>402.11019777419278</v>
      </c>
    </row>
    <row r="4133" spans="1:46">
      <c r="A4133" s="1">
        <v>45464.125</v>
      </c>
      <c r="B4133">
        <v>4083480</v>
      </c>
      <c r="C4133" s="1">
        <v>45465.166666666664</v>
      </c>
      <c r="D4133">
        <v>816696</v>
      </c>
      <c r="O4133">
        <f t="shared" si="589"/>
        <v>1380495.2832929785</v>
      </c>
      <c r="P4133">
        <f t="shared" si="590"/>
        <v>2197191.2832929785</v>
      </c>
      <c r="T4133">
        <v>125</v>
      </c>
      <c r="U4133">
        <f t="shared" si="591"/>
        <v>213725</v>
      </c>
      <c r="V4133">
        <f t="shared" si="592"/>
        <v>6200</v>
      </c>
      <c r="W4133" s="1">
        <v>45464.166666666664</v>
      </c>
      <c r="X4133">
        <f t="shared" si="593"/>
        <v>8191.3633320486852</v>
      </c>
      <c r="Z4133">
        <f t="shared" si="594"/>
        <v>1991.3633320486852</v>
      </c>
      <c r="AK4133">
        <f t="shared" si="596"/>
        <v>8333.9327353711942</v>
      </c>
      <c r="AL4133">
        <f t="shared" si="595"/>
        <v>2133.9327353711942</v>
      </c>
      <c r="AR4133">
        <f t="shared" si="588"/>
        <v>2133.9327353711942</v>
      </c>
      <c r="AT4133">
        <v>402.32321688432421</v>
      </c>
    </row>
    <row r="4134" spans="1:46">
      <c r="A4134" s="1">
        <v>45464.166666666664</v>
      </c>
      <c r="B4134">
        <v>4082460</v>
      </c>
      <c r="C4134" s="1">
        <v>45465.166666666664</v>
      </c>
      <c r="D4134">
        <v>816492</v>
      </c>
      <c r="O4134">
        <f t="shared" si="589"/>
        <v>1380150.4535916061</v>
      </c>
      <c r="P4134">
        <f t="shared" si="590"/>
        <v>2196642.4535916061</v>
      </c>
      <c r="T4134">
        <v>120</v>
      </c>
      <c r="U4134">
        <f t="shared" si="591"/>
        <v>205176</v>
      </c>
      <c r="V4134">
        <f t="shared" si="592"/>
        <v>5952</v>
      </c>
      <c r="W4134" s="1">
        <v>45464.208333333336</v>
      </c>
      <c r="X4134">
        <f t="shared" si="593"/>
        <v>8189.3172364148904</v>
      </c>
      <c r="Z4134">
        <f t="shared" si="594"/>
        <v>2237.3172364148904</v>
      </c>
      <c r="AK4134">
        <f t="shared" si="596"/>
        <v>8331.8510277614896</v>
      </c>
      <c r="AL4134">
        <f t="shared" si="595"/>
        <v>2379.8510277614896</v>
      </c>
      <c r="AR4134">
        <f t="shared" si="588"/>
        <v>2379.8510277614896</v>
      </c>
      <c r="AT4134">
        <v>404.01715542947568</v>
      </c>
    </row>
    <row r="4135" spans="1:46">
      <c r="A4135" s="1">
        <v>45464.208333333336</v>
      </c>
      <c r="B4135">
        <v>4082200</v>
      </c>
      <c r="C4135" s="1">
        <v>45465.166666666664</v>
      </c>
      <c r="D4135">
        <v>816440</v>
      </c>
      <c r="O4135">
        <f t="shared" si="589"/>
        <v>1380062.5558245899</v>
      </c>
      <c r="P4135">
        <f t="shared" si="590"/>
        <v>2196502.5558245899</v>
      </c>
      <c r="T4135">
        <v>125</v>
      </c>
      <c r="U4135">
        <f t="shared" si="591"/>
        <v>213725</v>
      </c>
      <c r="V4135">
        <f t="shared" si="592"/>
        <v>6200</v>
      </c>
      <c r="W4135" s="1">
        <v>45464.25</v>
      </c>
      <c r="X4135">
        <f t="shared" si="593"/>
        <v>8188.7956826258851</v>
      </c>
      <c r="Z4135">
        <f t="shared" si="594"/>
        <v>1988.7956826258851</v>
      </c>
      <c r="AK4135">
        <f t="shared" si="596"/>
        <v>8331.3203964099976</v>
      </c>
      <c r="AL4135">
        <f t="shared" si="595"/>
        <v>2131.3203964099976</v>
      </c>
      <c r="AR4135">
        <f t="shared" si="588"/>
        <v>2131.3203964099976</v>
      </c>
      <c r="AT4135">
        <v>405.60904948395546</v>
      </c>
    </row>
    <row r="4136" spans="1:46">
      <c r="A4136" s="1">
        <v>45464.25</v>
      </c>
      <c r="B4136">
        <v>4082930</v>
      </c>
      <c r="C4136" s="1">
        <v>45465.166666666664</v>
      </c>
      <c r="D4136">
        <v>816586</v>
      </c>
      <c r="O4136">
        <f t="shared" si="589"/>
        <v>1380309.3457089053</v>
      </c>
      <c r="P4136">
        <f t="shared" si="590"/>
        <v>2196895.3457089053</v>
      </c>
      <c r="T4136">
        <v>140</v>
      </c>
      <c r="U4136">
        <f t="shared" si="591"/>
        <v>239372</v>
      </c>
      <c r="V4136">
        <f t="shared" si="592"/>
        <v>6944</v>
      </c>
      <c r="W4136" s="1">
        <v>45464.291666666664</v>
      </c>
      <c r="X4136">
        <f t="shared" si="593"/>
        <v>8190.260045187325</v>
      </c>
      <c r="Z4136">
        <f t="shared" si="594"/>
        <v>1246.260045187325</v>
      </c>
      <c r="AK4136">
        <f t="shared" si="596"/>
        <v>8332.8102459738038</v>
      </c>
      <c r="AL4136">
        <f t="shared" si="595"/>
        <v>1388.8102459738038</v>
      </c>
      <c r="AR4136">
        <f t="shared" si="588"/>
        <v>1388.8102459738038</v>
      </c>
      <c r="AT4136">
        <v>405.84885898045468</v>
      </c>
    </row>
    <row r="4137" spans="1:46">
      <c r="A4137" s="1">
        <v>45464.291666666664</v>
      </c>
      <c r="B4137">
        <v>4081950</v>
      </c>
      <c r="C4137" s="1">
        <v>45465.166666666664</v>
      </c>
      <c r="D4137">
        <v>816390</v>
      </c>
      <c r="O4137">
        <f t="shared" si="589"/>
        <v>1379978.0387409204</v>
      </c>
      <c r="P4137">
        <f t="shared" si="590"/>
        <v>2196368.0387409204</v>
      </c>
      <c r="T4137">
        <v>155</v>
      </c>
      <c r="U4137">
        <f t="shared" si="591"/>
        <v>265019</v>
      </c>
      <c r="V4137">
        <f t="shared" si="592"/>
        <v>7688</v>
      </c>
      <c r="W4137" s="1">
        <v>45464.333333333336</v>
      </c>
      <c r="X4137">
        <f t="shared" si="593"/>
        <v>8188.2941885979917</v>
      </c>
      <c r="Z4137">
        <f t="shared" si="594"/>
        <v>500.29418859799171</v>
      </c>
      <c r="AK4137">
        <f t="shared" si="596"/>
        <v>8330.8101739566355</v>
      </c>
      <c r="AL4137">
        <f t="shared" si="595"/>
        <v>642.81017395663548</v>
      </c>
      <c r="AR4137">
        <f t="shared" si="588"/>
        <v>642.81017395663548</v>
      </c>
      <c r="AT4137">
        <v>407.26217023283971</v>
      </c>
    </row>
    <row r="4138" spans="1:46">
      <c r="A4138" s="1">
        <v>45464.333333333336</v>
      </c>
      <c r="B4138">
        <v>4080220</v>
      </c>
      <c r="C4138" s="1">
        <v>45465.166666666664</v>
      </c>
      <c r="D4138">
        <v>816044</v>
      </c>
      <c r="O4138">
        <f t="shared" si="589"/>
        <v>1379393.1805219264</v>
      </c>
      <c r="P4138">
        <f t="shared" si="590"/>
        <v>2195437.1805219264</v>
      </c>
      <c r="T4138">
        <v>170</v>
      </c>
      <c r="U4138">
        <f t="shared" si="591"/>
        <v>290666</v>
      </c>
      <c r="V4138">
        <f t="shared" si="592"/>
        <v>8432</v>
      </c>
      <c r="W4138" s="1">
        <v>45464.375</v>
      </c>
      <c r="X4138">
        <f t="shared" si="593"/>
        <v>8184.8238499249874</v>
      </c>
      <c r="Z4138">
        <f t="shared" si="594"/>
        <v>-247.17615007501263</v>
      </c>
      <c r="AK4138">
        <f t="shared" si="596"/>
        <v>8327.2794345793918</v>
      </c>
      <c r="AL4138">
        <f t="shared" si="595"/>
        <v>-104.72056542060818</v>
      </c>
      <c r="AR4138">
        <f t="shared" si="588"/>
        <v>-104.72056542060818</v>
      </c>
      <c r="AT4138">
        <v>408.32979465037351</v>
      </c>
    </row>
    <row r="4139" spans="1:46">
      <c r="A4139" s="1">
        <v>45464.375</v>
      </c>
      <c r="B4139">
        <v>4078490</v>
      </c>
      <c r="C4139" s="1">
        <v>45465.166666666664</v>
      </c>
      <c r="D4139">
        <v>815698</v>
      </c>
      <c r="O4139">
        <f t="shared" si="589"/>
        <v>1378808.3223029329</v>
      </c>
      <c r="P4139">
        <f t="shared" si="590"/>
        <v>2194506.3223029329</v>
      </c>
      <c r="T4139">
        <v>180</v>
      </c>
      <c r="U4139">
        <f t="shared" si="591"/>
        <v>307764</v>
      </c>
      <c r="V4139">
        <f t="shared" si="592"/>
        <v>8928</v>
      </c>
      <c r="W4139" s="1">
        <v>45464.416666666664</v>
      </c>
      <c r="X4139">
        <f t="shared" si="593"/>
        <v>8181.3535112519821</v>
      </c>
      <c r="Z4139">
        <f t="shared" si="594"/>
        <v>-746.64648874801787</v>
      </c>
      <c r="AK4139">
        <f t="shared" si="596"/>
        <v>8323.7486952021482</v>
      </c>
      <c r="AL4139">
        <f t="shared" si="595"/>
        <v>-604.25130479785184</v>
      </c>
      <c r="AR4139">
        <f t="shared" si="588"/>
        <v>-604.25130479785184</v>
      </c>
      <c r="AT4139">
        <v>408.39740283301217</v>
      </c>
    </row>
    <row r="4140" spans="1:46">
      <c r="A4140" s="1">
        <v>45464.416666666664</v>
      </c>
      <c r="B4140">
        <v>4079080</v>
      </c>
      <c r="C4140" s="1">
        <v>45465.166666666664</v>
      </c>
      <c r="D4140">
        <v>815816</v>
      </c>
      <c r="O4140">
        <f t="shared" si="589"/>
        <v>1379007.7826203927</v>
      </c>
      <c r="P4140">
        <f t="shared" si="590"/>
        <v>2194823.7826203927</v>
      </c>
      <c r="T4140">
        <v>185</v>
      </c>
      <c r="U4140">
        <f t="shared" si="591"/>
        <v>316313</v>
      </c>
      <c r="V4140">
        <f t="shared" si="592"/>
        <v>9176</v>
      </c>
      <c r="W4140" s="1">
        <v>45464.458333333336</v>
      </c>
      <c r="X4140">
        <f t="shared" si="593"/>
        <v>8182.5370371578047</v>
      </c>
      <c r="Z4140">
        <f t="shared" si="594"/>
        <v>-993.46296284219534</v>
      </c>
      <c r="AK4140">
        <f t="shared" si="596"/>
        <v>8324.9528201920748</v>
      </c>
      <c r="AL4140">
        <f t="shared" si="595"/>
        <v>-851.0471798079252</v>
      </c>
      <c r="AR4140">
        <f t="shared" si="588"/>
        <v>-851.0471798079252</v>
      </c>
      <c r="AT4140">
        <v>409.24183335187445</v>
      </c>
    </row>
    <row r="4141" spans="1:46">
      <c r="A4141" s="1">
        <v>45464.458333333336</v>
      </c>
      <c r="B4141">
        <v>4078450</v>
      </c>
      <c r="C4141" s="1">
        <v>45465.166666666664</v>
      </c>
      <c r="D4141">
        <v>815690</v>
      </c>
      <c r="O4141">
        <f t="shared" si="589"/>
        <v>1378794.7995695453</v>
      </c>
      <c r="P4141">
        <f t="shared" si="590"/>
        <v>2194484.7995695453</v>
      </c>
      <c r="T4141">
        <v>180</v>
      </c>
      <c r="U4141">
        <f t="shared" si="591"/>
        <v>307764</v>
      </c>
      <c r="V4141">
        <f t="shared" si="592"/>
        <v>8928</v>
      </c>
      <c r="W4141" s="1">
        <v>45464.5</v>
      </c>
      <c r="X4141">
        <f t="shared" si="593"/>
        <v>8181.2732722075189</v>
      </c>
      <c r="Z4141">
        <f t="shared" si="594"/>
        <v>-746.72672779248114</v>
      </c>
      <c r="AK4141">
        <f t="shared" si="596"/>
        <v>8323.6670596096101</v>
      </c>
      <c r="AL4141">
        <f t="shared" si="595"/>
        <v>-604.33294039038992</v>
      </c>
      <c r="AR4141">
        <f t="shared" si="588"/>
        <v>-604.33294039038992</v>
      </c>
      <c r="AT4141">
        <v>409.55051546444338</v>
      </c>
    </row>
    <row r="4142" spans="1:46">
      <c r="A4142" s="1">
        <v>45464.5</v>
      </c>
      <c r="B4142">
        <v>4075240</v>
      </c>
      <c r="C4142" s="1">
        <v>45465.166666666664</v>
      </c>
      <c r="D4142">
        <v>815048</v>
      </c>
      <c r="O4142">
        <f t="shared" si="589"/>
        <v>1377709.6002152273</v>
      </c>
      <c r="P4142">
        <f t="shared" si="590"/>
        <v>2192757.6002152273</v>
      </c>
      <c r="T4142">
        <v>170</v>
      </c>
      <c r="U4142">
        <f t="shared" si="591"/>
        <v>290666</v>
      </c>
      <c r="V4142">
        <f t="shared" si="592"/>
        <v>8432</v>
      </c>
      <c r="W4142" s="1">
        <v>45464.541666666664</v>
      </c>
      <c r="X4142">
        <f t="shared" si="593"/>
        <v>8174.8340888893999</v>
      </c>
      <c r="Z4142">
        <f t="shared" si="594"/>
        <v>-257.16591111060006</v>
      </c>
      <c r="AK4142">
        <f t="shared" si="596"/>
        <v>8317.1158033084776</v>
      </c>
      <c r="AL4142">
        <f t="shared" si="595"/>
        <v>-114.88419669152245</v>
      </c>
      <c r="AR4142">
        <f t="shared" si="588"/>
        <v>-114.88419669152245</v>
      </c>
      <c r="AT4142">
        <v>409.58878462015673</v>
      </c>
    </row>
    <row r="4143" spans="1:46">
      <c r="A4143" s="1">
        <v>45464.541666666664</v>
      </c>
      <c r="B4143">
        <v>4073980</v>
      </c>
      <c r="C4143" s="1">
        <v>45465.166666666664</v>
      </c>
      <c r="D4143">
        <v>814796</v>
      </c>
      <c r="O4143">
        <f t="shared" si="589"/>
        <v>1377283.6341135325</v>
      </c>
      <c r="P4143">
        <f t="shared" si="590"/>
        <v>2192079.6341135325</v>
      </c>
      <c r="T4143">
        <v>160</v>
      </c>
      <c r="U4143">
        <f t="shared" si="591"/>
        <v>273568</v>
      </c>
      <c r="V4143">
        <f t="shared" si="592"/>
        <v>7936</v>
      </c>
      <c r="W4143" s="1">
        <v>45464.583333333336</v>
      </c>
      <c r="X4143">
        <f t="shared" si="593"/>
        <v>8172.3065589888292</v>
      </c>
      <c r="Z4143">
        <f t="shared" si="594"/>
        <v>236.30655898882924</v>
      </c>
      <c r="AK4143">
        <f t="shared" si="596"/>
        <v>8314.5442821435499</v>
      </c>
      <c r="AL4143">
        <f t="shared" si="595"/>
        <v>378.54428214354994</v>
      </c>
      <c r="AR4143">
        <f t="shared" si="588"/>
        <v>378.54428214354994</v>
      </c>
      <c r="AT4143">
        <v>411.18067867463651</v>
      </c>
    </row>
    <row r="4144" spans="1:46">
      <c r="A4144" s="1">
        <v>45464.583333333336</v>
      </c>
      <c r="B4144">
        <v>4072730</v>
      </c>
      <c r="C4144" s="1">
        <v>45465.166666666664</v>
      </c>
      <c r="D4144">
        <v>814546</v>
      </c>
      <c r="O4144">
        <f t="shared" si="589"/>
        <v>1376861.0486951843</v>
      </c>
      <c r="P4144">
        <f t="shared" si="590"/>
        <v>2191407.0486951843</v>
      </c>
      <c r="T4144">
        <v>155</v>
      </c>
      <c r="U4144">
        <f t="shared" si="591"/>
        <v>265019</v>
      </c>
      <c r="V4144">
        <f t="shared" si="592"/>
        <v>7688</v>
      </c>
      <c r="W4144" s="1">
        <v>45464.625</v>
      </c>
      <c r="X4144">
        <f t="shared" si="593"/>
        <v>8169.7990888493741</v>
      </c>
      <c r="Z4144">
        <f t="shared" si="594"/>
        <v>481.79908884937413</v>
      </c>
      <c r="AK4144">
        <f t="shared" si="596"/>
        <v>8311.9931698767523</v>
      </c>
      <c r="AL4144">
        <f t="shared" si="595"/>
        <v>623.99316987675229</v>
      </c>
      <c r="AR4144">
        <f t="shared" si="588"/>
        <v>623.99316987675229</v>
      </c>
      <c r="AT4144">
        <v>411.24445400959667</v>
      </c>
    </row>
    <row r="4145" spans="1:46">
      <c r="A4145" s="1">
        <v>45464.625</v>
      </c>
      <c r="B4145">
        <v>4072420</v>
      </c>
      <c r="C4145" s="1">
        <v>45465.166666666664</v>
      </c>
      <c r="D4145">
        <v>814484</v>
      </c>
      <c r="O4145">
        <f t="shared" si="589"/>
        <v>1376756.2475114339</v>
      </c>
      <c r="P4145">
        <f t="shared" si="590"/>
        <v>2191240.2475114339</v>
      </c>
      <c r="T4145">
        <v>155</v>
      </c>
      <c r="U4145">
        <f t="shared" si="591"/>
        <v>265019</v>
      </c>
      <c r="V4145">
        <f t="shared" si="592"/>
        <v>7688</v>
      </c>
      <c r="W4145" s="1">
        <v>45464.666666666664</v>
      </c>
      <c r="X4145">
        <f t="shared" si="593"/>
        <v>8169.1772362547899</v>
      </c>
      <c r="Z4145">
        <f t="shared" si="594"/>
        <v>481.17723625478993</v>
      </c>
      <c r="AK4145">
        <f t="shared" si="596"/>
        <v>8311.3604940345886</v>
      </c>
      <c r="AL4145">
        <f t="shared" si="595"/>
        <v>623.36049403458856</v>
      </c>
      <c r="AR4145">
        <f t="shared" si="588"/>
        <v>623.36049403458856</v>
      </c>
      <c r="AT4145">
        <v>413.51977744594296</v>
      </c>
    </row>
    <row r="4146" spans="1:46">
      <c r="A4146" s="1">
        <v>45464.666666666664</v>
      </c>
      <c r="B4146">
        <v>4070060</v>
      </c>
      <c r="C4146" s="1">
        <v>45465.166666666664</v>
      </c>
      <c r="D4146">
        <v>814012</v>
      </c>
      <c r="O4146">
        <f t="shared" si="589"/>
        <v>1375958.406241593</v>
      </c>
      <c r="P4146">
        <f t="shared" si="590"/>
        <v>2189970.406241593</v>
      </c>
      <c r="T4146">
        <v>160</v>
      </c>
      <c r="U4146">
        <f t="shared" si="591"/>
        <v>273568</v>
      </c>
      <c r="V4146">
        <f t="shared" si="592"/>
        <v>7936</v>
      </c>
      <c r="W4146" s="1">
        <v>45464.708333333336</v>
      </c>
      <c r="X4146">
        <f t="shared" si="593"/>
        <v>8164.443132631498</v>
      </c>
      <c r="Z4146">
        <f t="shared" si="594"/>
        <v>228.44313263149797</v>
      </c>
      <c r="AK4146">
        <f t="shared" si="596"/>
        <v>8306.5439940748784</v>
      </c>
      <c r="AL4146">
        <f t="shared" si="595"/>
        <v>370.54399407487836</v>
      </c>
      <c r="AR4146">
        <f t="shared" si="588"/>
        <v>370.54399407487836</v>
      </c>
      <c r="AT4146">
        <v>413.67182868046439</v>
      </c>
    </row>
    <row r="4147" spans="1:46">
      <c r="A4147" s="1">
        <v>45464.708333333336</v>
      </c>
      <c r="B4147">
        <v>4070150</v>
      </c>
      <c r="C4147" s="1">
        <v>45465.166666666664</v>
      </c>
      <c r="D4147">
        <v>814030</v>
      </c>
      <c r="O4147">
        <f t="shared" si="589"/>
        <v>1375988.8323917137</v>
      </c>
      <c r="P4147">
        <f t="shared" si="590"/>
        <v>2190018.8323917137</v>
      </c>
      <c r="T4147">
        <v>170</v>
      </c>
      <c r="U4147">
        <f t="shared" si="591"/>
        <v>290666</v>
      </c>
      <c r="V4147">
        <f t="shared" si="592"/>
        <v>8432</v>
      </c>
      <c r="W4147" s="1">
        <v>45464.75</v>
      </c>
      <c r="X4147">
        <f t="shared" si="593"/>
        <v>8164.6236704815401</v>
      </c>
      <c r="Z4147">
        <f t="shared" si="594"/>
        <v>-267.3763295184599</v>
      </c>
      <c r="AK4147">
        <f t="shared" si="596"/>
        <v>8306.7276741580881</v>
      </c>
      <c r="AL4147">
        <f t="shared" si="595"/>
        <v>-125.27232584191188</v>
      </c>
      <c r="AR4147">
        <f t="shared" si="588"/>
        <v>-125.27232584191188</v>
      </c>
      <c r="AT4147">
        <v>413.91037374353073</v>
      </c>
    </row>
    <row r="4148" spans="1:46">
      <c r="A4148" s="1">
        <v>45464.75</v>
      </c>
      <c r="B4148">
        <v>4068730</v>
      </c>
      <c r="C4148" s="1">
        <v>45465.166666666664</v>
      </c>
      <c r="D4148">
        <v>813746</v>
      </c>
      <c r="O4148">
        <f t="shared" si="589"/>
        <v>1375508.7753564706</v>
      </c>
      <c r="P4148">
        <f t="shared" si="590"/>
        <v>2189254.7753564706</v>
      </c>
      <c r="T4148">
        <v>180</v>
      </c>
      <c r="U4148">
        <f t="shared" si="591"/>
        <v>307764</v>
      </c>
      <c r="V4148">
        <f t="shared" si="592"/>
        <v>8928</v>
      </c>
      <c r="W4148" s="1">
        <v>45464.791666666664</v>
      </c>
      <c r="X4148">
        <f t="shared" si="593"/>
        <v>8161.7751844031191</v>
      </c>
      <c r="Z4148">
        <f t="shared" si="594"/>
        <v>-766.22481559688094</v>
      </c>
      <c r="AK4148">
        <f t="shared" si="596"/>
        <v>8303.8296106230082</v>
      </c>
      <c r="AL4148">
        <f t="shared" si="595"/>
        <v>-624.17038937699181</v>
      </c>
      <c r="AR4148">
        <f t="shared" si="588"/>
        <v>-624.17038937699181</v>
      </c>
      <c r="AT4148">
        <v>414.25092374989799</v>
      </c>
    </row>
    <row r="4149" spans="1:46">
      <c r="A4149" s="1">
        <v>45464.791666666664</v>
      </c>
      <c r="B4149">
        <v>4066510</v>
      </c>
      <c r="C4149" s="1">
        <v>45465.166666666664</v>
      </c>
      <c r="D4149">
        <v>813302</v>
      </c>
      <c r="O4149">
        <f t="shared" si="589"/>
        <v>1374758.2636534842</v>
      </c>
      <c r="P4149">
        <f t="shared" si="590"/>
        <v>2188060.2636534842</v>
      </c>
      <c r="T4149">
        <v>185</v>
      </c>
      <c r="U4149">
        <f t="shared" si="591"/>
        <v>316313</v>
      </c>
      <c r="V4149">
        <f t="shared" si="592"/>
        <v>9176</v>
      </c>
      <c r="W4149" s="1">
        <v>45464.833333333336</v>
      </c>
      <c r="X4149">
        <f t="shared" si="593"/>
        <v>8157.3219174354481</v>
      </c>
      <c r="Z4149">
        <f t="shared" si="594"/>
        <v>-1018.6780825645519</v>
      </c>
      <c r="AK4149">
        <f t="shared" si="596"/>
        <v>8299.2988352371813</v>
      </c>
      <c r="AL4149">
        <f t="shared" si="595"/>
        <v>-876.70116476281873</v>
      </c>
      <c r="AR4149">
        <f t="shared" si="588"/>
        <v>-876.70116476281873</v>
      </c>
      <c r="AT4149">
        <v>415.53541989892619</v>
      </c>
    </row>
    <row r="4150" spans="1:46">
      <c r="A4150" s="1">
        <v>45464.833333333336</v>
      </c>
      <c r="B4150">
        <v>4067350</v>
      </c>
      <c r="C4150" s="1">
        <v>45465.166666666664</v>
      </c>
      <c r="D4150">
        <v>813470</v>
      </c>
      <c r="O4150">
        <f t="shared" si="589"/>
        <v>1375042.2410546141</v>
      </c>
      <c r="P4150">
        <f t="shared" si="590"/>
        <v>2188512.2410546141</v>
      </c>
      <c r="T4150">
        <v>180</v>
      </c>
      <c r="U4150">
        <f t="shared" si="591"/>
        <v>307764</v>
      </c>
      <c r="V4150">
        <f t="shared" si="592"/>
        <v>8928</v>
      </c>
      <c r="W4150" s="1">
        <v>45464.875</v>
      </c>
      <c r="X4150">
        <f t="shared" si="593"/>
        <v>8159.0069373691604</v>
      </c>
      <c r="Z4150">
        <f t="shared" si="594"/>
        <v>-768.99306263083963</v>
      </c>
      <c r="AK4150">
        <f t="shared" si="596"/>
        <v>8301.0131826804645</v>
      </c>
      <c r="AL4150">
        <f t="shared" si="595"/>
        <v>-626.98681731953548</v>
      </c>
      <c r="AR4150">
        <f t="shared" si="588"/>
        <v>-626.98681731953548</v>
      </c>
      <c r="AT4150">
        <v>415.71271849390178</v>
      </c>
    </row>
    <row r="4151" spans="1:46">
      <c r="A4151" s="1">
        <v>45464.875</v>
      </c>
      <c r="B4151">
        <v>4066540</v>
      </c>
      <c r="C4151" s="1">
        <v>45465.166666666664</v>
      </c>
      <c r="D4151">
        <v>813308</v>
      </c>
      <c r="O4151">
        <f t="shared" si="589"/>
        <v>1374768.4057035246</v>
      </c>
      <c r="P4151">
        <f t="shared" si="590"/>
        <v>2188076.4057035246</v>
      </c>
      <c r="T4151">
        <v>175</v>
      </c>
      <c r="U4151">
        <f t="shared" si="591"/>
        <v>299215</v>
      </c>
      <c r="V4151">
        <f t="shared" si="592"/>
        <v>8680</v>
      </c>
      <c r="W4151" s="1">
        <v>45464.916666666664</v>
      </c>
      <c r="X4151">
        <f t="shared" si="593"/>
        <v>8157.3820967187939</v>
      </c>
      <c r="Z4151">
        <f t="shared" si="594"/>
        <v>-522.61790328120605</v>
      </c>
      <c r="AK4151">
        <f t="shared" si="596"/>
        <v>8299.3600619315839</v>
      </c>
      <c r="AL4151">
        <f t="shared" si="595"/>
        <v>-380.63993806841609</v>
      </c>
      <c r="AR4151">
        <f t="shared" si="588"/>
        <v>-380.63993806841609</v>
      </c>
      <c r="AT4151">
        <v>416.55843321988323</v>
      </c>
    </row>
    <row r="4152" spans="1:46">
      <c r="A4152" s="1">
        <v>45464.916666666664</v>
      </c>
      <c r="B4152">
        <v>4066700</v>
      </c>
      <c r="C4152" s="1">
        <v>45465.166666666664</v>
      </c>
      <c r="D4152">
        <v>813340</v>
      </c>
      <c r="O4152">
        <f t="shared" si="589"/>
        <v>1374822.4966370729</v>
      </c>
      <c r="P4152">
        <f t="shared" si="590"/>
        <v>2188162.4966370729</v>
      </c>
      <c r="T4152">
        <v>165</v>
      </c>
      <c r="U4152">
        <f t="shared" si="591"/>
        <v>282117</v>
      </c>
      <c r="V4152">
        <f t="shared" si="592"/>
        <v>8184</v>
      </c>
      <c r="W4152" s="1">
        <v>45464.958333333336</v>
      </c>
      <c r="X4152">
        <f t="shared" si="593"/>
        <v>8157.7030528966434</v>
      </c>
      <c r="Z4152">
        <f t="shared" si="594"/>
        <v>-26.296947103356615</v>
      </c>
      <c r="AK4152">
        <f t="shared" si="596"/>
        <v>8299.6866043017326</v>
      </c>
      <c r="AL4152">
        <f t="shared" si="595"/>
        <v>115.68660430173259</v>
      </c>
      <c r="AR4152">
        <f t="shared" si="588"/>
        <v>115.68660430173259</v>
      </c>
      <c r="AT4152">
        <v>418.07122054869978</v>
      </c>
    </row>
    <row r="4153" spans="1:46">
      <c r="A4153" s="1">
        <v>45464.958333333336</v>
      </c>
      <c r="B4153">
        <v>4066730</v>
      </c>
      <c r="C4153" s="1">
        <v>45465.166666666664</v>
      </c>
      <c r="D4153">
        <v>813346</v>
      </c>
      <c r="O4153">
        <f t="shared" si="589"/>
        <v>1374832.6386871133</v>
      </c>
      <c r="P4153">
        <f t="shared" si="590"/>
        <v>2188178.6386871133</v>
      </c>
      <c r="T4153">
        <v>150</v>
      </c>
      <c r="U4153">
        <f t="shared" si="591"/>
        <v>256470</v>
      </c>
      <c r="V4153">
        <f t="shared" si="592"/>
        <v>7440</v>
      </c>
      <c r="W4153" s="1">
        <v>45465</v>
      </c>
      <c r="X4153">
        <f t="shared" si="593"/>
        <v>8157.7632321799911</v>
      </c>
      <c r="Z4153">
        <f t="shared" si="594"/>
        <v>717.76323217999106</v>
      </c>
      <c r="AK4153">
        <f t="shared" si="596"/>
        <v>8299.7478309961352</v>
      </c>
      <c r="AL4153">
        <f t="shared" si="595"/>
        <v>859.74783099613524</v>
      </c>
      <c r="AR4153">
        <f t="shared" si="588"/>
        <v>859.74783099613524</v>
      </c>
      <c r="AT4153">
        <v>419.11335856067126</v>
      </c>
    </row>
    <row r="4154" spans="1:46">
      <c r="A4154" s="1">
        <v>45465</v>
      </c>
      <c r="B4154">
        <v>4066970</v>
      </c>
      <c r="C4154" s="1">
        <v>45466.166666666664</v>
      </c>
      <c r="D4154">
        <v>813394</v>
      </c>
      <c r="O4154">
        <f t="shared" si="589"/>
        <v>1374913.7750874362</v>
      </c>
      <c r="P4154">
        <f t="shared" si="590"/>
        <v>2188307.7750874362</v>
      </c>
      <c r="T4154">
        <v>140</v>
      </c>
      <c r="U4154">
        <f t="shared" si="591"/>
        <v>239372</v>
      </c>
      <c r="V4154">
        <f t="shared" si="592"/>
        <v>6944</v>
      </c>
      <c r="W4154" s="1">
        <v>45465.041666666664</v>
      </c>
      <c r="X4154">
        <f t="shared" si="593"/>
        <v>8158.244666446767</v>
      </c>
      <c r="Z4154">
        <f t="shared" si="594"/>
        <v>1214.244666446767</v>
      </c>
      <c r="AK4154">
        <f t="shared" si="596"/>
        <v>8300.2376445513619</v>
      </c>
      <c r="AL4154">
        <f t="shared" si="595"/>
        <v>1356.2376445513619</v>
      </c>
      <c r="AR4154">
        <f t="shared" si="588"/>
        <v>1356.2376445513619</v>
      </c>
      <c r="AT4154">
        <v>419.16820376684154</v>
      </c>
    </row>
    <row r="4155" spans="1:46">
      <c r="A4155" s="1">
        <v>45465.041666666664</v>
      </c>
      <c r="B4155">
        <v>4068230</v>
      </c>
      <c r="C4155" s="1">
        <v>45466.166666666664</v>
      </c>
      <c r="D4155">
        <v>813646</v>
      </c>
      <c r="O4155">
        <f t="shared" si="589"/>
        <v>1375339.741189131</v>
      </c>
      <c r="P4155">
        <f t="shared" si="590"/>
        <v>2188985.741189131</v>
      </c>
      <c r="T4155">
        <v>135</v>
      </c>
      <c r="U4155">
        <f t="shared" si="591"/>
        <v>230823</v>
      </c>
      <c r="V4155">
        <f t="shared" si="592"/>
        <v>6696</v>
      </c>
      <c r="W4155" s="1">
        <v>45465.083333333336</v>
      </c>
      <c r="X4155">
        <f t="shared" si="593"/>
        <v>8160.7721963473368</v>
      </c>
      <c r="Z4155">
        <f t="shared" si="594"/>
        <v>1464.7721963473368</v>
      </c>
      <c r="AK4155">
        <f t="shared" si="596"/>
        <v>8302.8091657162877</v>
      </c>
      <c r="AL4155">
        <f t="shared" si="595"/>
        <v>1606.8091657162877</v>
      </c>
      <c r="AR4155">
        <f t="shared" si="588"/>
        <v>1606.8091657162877</v>
      </c>
      <c r="AT4155">
        <v>420.06619528475312</v>
      </c>
    </row>
    <row r="4156" spans="1:46">
      <c r="A4156" s="1">
        <v>45465.083333333336</v>
      </c>
      <c r="B4156">
        <v>4068420</v>
      </c>
      <c r="C4156" s="1">
        <v>45466.166666666664</v>
      </c>
      <c r="D4156">
        <v>813684</v>
      </c>
      <c r="O4156">
        <f t="shared" si="589"/>
        <v>1375403.9741727202</v>
      </c>
      <c r="P4156">
        <f t="shared" si="590"/>
        <v>2189087.9741727202</v>
      </c>
      <c r="T4156">
        <v>130</v>
      </c>
      <c r="U4156">
        <f t="shared" si="591"/>
        <v>222274</v>
      </c>
      <c r="V4156">
        <f t="shared" si="592"/>
        <v>6448</v>
      </c>
      <c r="W4156" s="1">
        <v>45465.125</v>
      </c>
      <c r="X4156">
        <f t="shared" si="593"/>
        <v>8161.1533318085339</v>
      </c>
      <c r="Z4156">
        <f t="shared" si="594"/>
        <v>1713.1533318085339</v>
      </c>
      <c r="AK4156">
        <f t="shared" si="596"/>
        <v>8303.1969347808426</v>
      </c>
      <c r="AL4156">
        <f t="shared" si="595"/>
        <v>1855.1969347808426</v>
      </c>
      <c r="AR4156">
        <f t="shared" si="588"/>
        <v>1855.1969347808426</v>
      </c>
      <c r="AT4156">
        <v>420.32512947227042</v>
      </c>
    </row>
    <row r="4157" spans="1:46">
      <c r="A4157" s="1">
        <v>45465.125</v>
      </c>
      <c r="B4157">
        <v>4068010</v>
      </c>
      <c r="C4157" s="1">
        <v>45466.166666666664</v>
      </c>
      <c r="D4157">
        <v>813602</v>
      </c>
      <c r="O4157">
        <f t="shared" si="589"/>
        <v>1375265.3661555019</v>
      </c>
      <c r="P4157">
        <f t="shared" si="590"/>
        <v>2188867.3661555019</v>
      </c>
      <c r="T4157">
        <v>125</v>
      </c>
      <c r="U4157">
        <f t="shared" si="591"/>
        <v>213725</v>
      </c>
      <c r="V4157">
        <f t="shared" si="592"/>
        <v>6200</v>
      </c>
      <c r="W4157" s="1">
        <v>45465.166666666664</v>
      </c>
      <c r="X4157">
        <f t="shared" si="593"/>
        <v>8160.3308816027929</v>
      </c>
      <c r="Z4157">
        <f t="shared" si="594"/>
        <v>1960.3308816027929</v>
      </c>
      <c r="AK4157">
        <f t="shared" si="596"/>
        <v>8302.3601699573337</v>
      </c>
      <c r="AL4157">
        <f t="shared" si="595"/>
        <v>2102.3601699573337</v>
      </c>
      <c r="AR4157">
        <f t="shared" si="588"/>
        <v>2102.3601699573337</v>
      </c>
      <c r="AT4157">
        <v>421.30220794216257</v>
      </c>
    </row>
    <row r="4158" spans="1:46">
      <c r="A4158" s="1">
        <v>45465.166666666664</v>
      </c>
      <c r="B4158">
        <v>4066740</v>
      </c>
      <c r="C4158" s="1">
        <v>45466.166666666664</v>
      </c>
      <c r="D4158">
        <v>813348</v>
      </c>
      <c r="O4158">
        <f t="shared" si="589"/>
        <v>1374836.0193704604</v>
      </c>
      <c r="P4158">
        <f t="shared" si="590"/>
        <v>2188184.0193704604</v>
      </c>
      <c r="T4158">
        <v>120</v>
      </c>
      <c r="U4158">
        <f t="shared" si="591"/>
        <v>205176</v>
      </c>
      <c r="V4158">
        <f t="shared" si="592"/>
        <v>5952</v>
      </c>
      <c r="W4158" s="1">
        <v>45465.208333333336</v>
      </c>
      <c r="X4158">
        <f t="shared" si="593"/>
        <v>8157.7832919411067</v>
      </c>
      <c r="Z4158">
        <f t="shared" si="594"/>
        <v>2205.7832919411067</v>
      </c>
      <c r="AK4158">
        <f t="shared" si="596"/>
        <v>8299.7682398942688</v>
      </c>
      <c r="AL4158">
        <f t="shared" si="595"/>
        <v>2347.7682398942688</v>
      </c>
      <c r="AR4158">
        <f t="shared" si="588"/>
        <v>2347.7682398942688</v>
      </c>
      <c r="AT4158">
        <v>421.76651531813877</v>
      </c>
    </row>
    <row r="4159" spans="1:46">
      <c r="A4159" s="1">
        <v>45465.208333333336</v>
      </c>
      <c r="B4159">
        <v>4067380</v>
      </c>
      <c r="C4159" s="1">
        <v>45466.166666666664</v>
      </c>
      <c r="D4159">
        <v>813476</v>
      </c>
      <c r="O4159">
        <f t="shared" si="589"/>
        <v>1375052.3831046545</v>
      </c>
      <c r="P4159">
        <f t="shared" si="590"/>
        <v>2188528.3831046545</v>
      </c>
      <c r="T4159">
        <v>125</v>
      </c>
      <c r="U4159">
        <f t="shared" si="591"/>
        <v>213725</v>
      </c>
      <c r="V4159">
        <f t="shared" si="592"/>
        <v>6200</v>
      </c>
      <c r="W4159" s="1">
        <v>45465.25</v>
      </c>
      <c r="X4159">
        <f t="shared" si="593"/>
        <v>8159.067116652508</v>
      </c>
      <c r="Z4159">
        <f t="shared" si="594"/>
        <v>1959.067116652508</v>
      </c>
      <c r="AK4159">
        <f t="shared" si="596"/>
        <v>8301.074409374869</v>
      </c>
      <c r="AL4159">
        <f t="shared" si="595"/>
        <v>2101.074409374869</v>
      </c>
      <c r="AR4159">
        <f t="shared" si="588"/>
        <v>2101.074409374869</v>
      </c>
      <c r="AT4159">
        <v>422.21551107709456</v>
      </c>
    </row>
    <row r="4160" spans="1:46">
      <c r="A4160" s="1">
        <v>45465.25</v>
      </c>
      <c r="B4160">
        <v>4065490</v>
      </c>
      <c r="C4160" s="1">
        <v>45466.166666666664</v>
      </c>
      <c r="D4160">
        <v>813098</v>
      </c>
      <c r="O4160">
        <f t="shared" si="589"/>
        <v>1374413.4339521122</v>
      </c>
      <c r="P4160">
        <f t="shared" si="590"/>
        <v>2187511.4339521122</v>
      </c>
      <c r="T4160">
        <v>140</v>
      </c>
      <c r="U4160">
        <f t="shared" si="591"/>
        <v>239372</v>
      </c>
      <c r="V4160">
        <f t="shared" si="592"/>
        <v>6944</v>
      </c>
      <c r="W4160" s="1">
        <v>45465.291666666664</v>
      </c>
      <c r="X4160">
        <f t="shared" si="593"/>
        <v>8155.2758218016515</v>
      </c>
      <c r="Z4160">
        <f t="shared" si="594"/>
        <v>1211.2758218016515</v>
      </c>
      <c r="AK4160">
        <f t="shared" si="596"/>
        <v>8297.217127627473</v>
      </c>
      <c r="AL4160">
        <f t="shared" si="595"/>
        <v>1353.217127627473</v>
      </c>
      <c r="AR4160">
        <f t="shared" si="588"/>
        <v>1353.217127627473</v>
      </c>
      <c r="AT4160">
        <v>422.29586246251347</v>
      </c>
    </row>
    <row r="4161" spans="1:46">
      <c r="A4161" s="1">
        <v>45465.291666666664</v>
      </c>
      <c r="B4161">
        <v>4065680</v>
      </c>
      <c r="C4161" s="1">
        <v>45466.166666666664</v>
      </c>
      <c r="D4161">
        <v>813136</v>
      </c>
      <c r="O4161">
        <f t="shared" si="589"/>
        <v>1374477.6669357009</v>
      </c>
      <c r="P4161">
        <f t="shared" si="590"/>
        <v>2187613.6669357009</v>
      </c>
      <c r="T4161">
        <v>155</v>
      </c>
      <c r="U4161">
        <f t="shared" si="591"/>
        <v>265019</v>
      </c>
      <c r="V4161">
        <f t="shared" si="592"/>
        <v>7688</v>
      </c>
      <c r="W4161" s="1">
        <v>45465.333333333336</v>
      </c>
      <c r="X4161">
        <f t="shared" si="593"/>
        <v>8155.6569572628487</v>
      </c>
      <c r="Z4161">
        <f t="shared" si="594"/>
        <v>467.65695726284866</v>
      </c>
      <c r="AK4161">
        <f t="shared" si="596"/>
        <v>8297.6048966920262</v>
      </c>
      <c r="AL4161">
        <f t="shared" si="595"/>
        <v>609.60489669202616</v>
      </c>
      <c r="AR4161">
        <f t="shared" si="588"/>
        <v>609.60489669202616</v>
      </c>
      <c r="AT4161">
        <v>423.79337772167491</v>
      </c>
    </row>
    <row r="4162" spans="1:46">
      <c r="A4162" s="1">
        <v>45465.333333333336</v>
      </c>
      <c r="B4162">
        <v>4065950</v>
      </c>
      <c r="C4162" s="1">
        <v>45466.166666666664</v>
      </c>
      <c r="D4162">
        <v>813190</v>
      </c>
      <c r="O4162">
        <f t="shared" si="589"/>
        <v>1374568.9453860642</v>
      </c>
      <c r="P4162">
        <f t="shared" si="590"/>
        <v>2187758.9453860642</v>
      </c>
      <c r="T4162">
        <v>170</v>
      </c>
      <c r="U4162">
        <f t="shared" si="591"/>
        <v>290666</v>
      </c>
      <c r="V4162">
        <f t="shared" si="592"/>
        <v>8432</v>
      </c>
      <c r="W4162" s="1">
        <v>45465.375</v>
      </c>
      <c r="X4162">
        <f t="shared" si="593"/>
        <v>8156.1985708129714</v>
      </c>
      <c r="Z4162">
        <f t="shared" si="594"/>
        <v>-275.80142918702859</v>
      </c>
      <c r="AK4162">
        <f t="shared" si="596"/>
        <v>8298.1559369416536</v>
      </c>
      <c r="AL4162">
        <f t="shared" si="595"/>
        <v>-133.84406305834636</v>
      </c>
      <c r="AR4162">
        <f t="shared" ref="AR4162:AR4225" si="597">$AK4162-$V4162</f>
        <v>-133.84406305834636</v>
      </c>
      <c r="AT4162">
        <v>424.79214929682166</v>
      </c>
    </row>
    <row r="4163" spans="1:46">
      <c r="A4163" s="1">
        <v>45465.375</v>
      </c>
      <c r="B4163">
        <v>4064850</v>
      </c>
      <c r="C4163" s="1">
        <v>45466.166666666664</v>
      </c>
      <c r="D4163">
        <v>812970</v>
      </c>
      <c r="O4163">
        <f t="shared" ref="O4163:O4226" si="598">$D4163/$R$2 - $D4163</f>
        <v>1374197.0702179177</v>
      </c>
      <c r="P4163">
        <f t="shared" ref="P4163:P4226" si="599">$D4163/$R$2</f>
        <v>2187167.0702179177</v>
      </c>
      <c r="T4163">
        <v>180</v>
      </c>
      <c r="U4163">
        <f t="shared" ref="U4163:U4226" si="600">($T4163*1000)*1.7098</f>
        <v>307764</v>
      </c>
      <c r="V4163">
        <f t="shared" ref="V4163:V4226" si="601">$T4163*49.6</f>
        <v>8928</v>
      </c>
      <c r="W4163" s="1">
        <v>45465.416666666664</v>
      </c>
      <c r="X4163">
        <f t="shared" ref="X4163:X4226" si="602">(10*(2793.73 - 865.322))*($D4163/MAX($D$2:$D$8785))*0.85*0.85</f>
        <v>8153.9919970902511</v>
      </c>
      <c r="Z4163">
        <f t="shared" ref="Z4163:Z4226" si="603">$X4163 - $V4163</f>
        <v>-774.00800290974894</v>
      </c>
      <c r="AK4163">
        <f t="shared" si="596"/>
        <v>8295.9109581468747</v>
      </c>
      <c r="AL4163">
        <f t="shared" ref="AL4163:AL4226" si="604">$AK4163-$V4163</f>
        <v>-632.08904185312531</v>
      </c>
      <c r="AR4163">
        <f t="shared" si="597"/>
        <v>-632.08904185312531</v>
      </c>
      <c r="AT4163">
        <v>425.34826705387786</v>
      </c>
    </row>
    <row r="4164" spans="1:46">
      <c r="A4164" s="1">
        <v>45465.416666666664</v>
      </c>
      <c r="B4164">
        <v>4066530</v>
      </c>
      <c r="C4164" s="1">
        <v>45466.166666666664</v>
      </c>
      <c r="D4164">
        <v>813306</v>
      </c>
      <c r="O4164">
        <f t="shared" si="598"/>
        <v>1374765.0250201779</v>
      </c>
      <c r="P4164">
        <f t="shared" si="599"/>
        <v>2188071.0250201779</v>
      </c>
      <c r="T4164">
        <v>185</v>
      </c>
      <c r="U4164">
        <f t="shared" si="600"/>
        <v>316313</v>
      </c>
      <c r="V4164">
        <f t="shared" si="601"/>
        <v>9176</v>
      </c>
      <c r="W4164" s="1">
        <v>45465.458333333336</v>
      </c>
      <c r="X4164">
        <f t="shared" si="602"/>
        <v>8157.3620369576784</v>
      </c>
      <c r="Z4164">
        <f t="shared" si="603"/>
        <v>-1018.6379630423216</v>
      </c>
      <c r="AK4164">
        <f t="shared" si="596"/>
        <v>8299.3396530334467</v>
      </c>
      <c r="AL4164">
        <f t="shared" si="604"/>
        <v>-876.66034696655333</v>
      </c>
      <c r="AR4164">
        <f t="shared" si="597"/>
        <v>-876.66034696655333</v>
      </c>
      <c r="AT4164">
        <v>426.63021456235219</v>
      </c>
    </row>
    <row r="4165" spans="1:46">
      <c r="A4165" s="1">
        <v>45465.458333333336</v>
      </c>
      <c r="B4165">
        <v>4066260</v>
      </c>
      <c r="C4165" s="1">
        <v>45466.166666666664</v>
      </c>
      <c r="D4165">
        <v>813252</v>
      </c>
      <c r="O4165">
        <f t="shared" si="598"/>
        <v>1374673.7465698146</v>
      </c>
      <c r="P4165">
        <f t="shared" si="599"/>
        <v>2187925.7465698146</v>
      </c>
      <c r="T4165">
        <v>180</v>
      </c>
      <c r="U4165">
        <f t="shared" si="600"/>
        <v>307764</v>
      </c>
      <c r="V4165">
        <f t="shared" si="601"/>
        <v>8928</v>
      </c>
      <c r="W4165" s="1">
        <v>45465.5</v>
      </c>
      <c r="X4165">
        <f t="shared" si="602"/>
        <v>8156.8204234075565</v>
      </c>
      <c r="Z4165">
        <f t="shared" si="603"/>
        <v>-771.17957659244348</v>
      </c>
      <c r="AK4165">
        <f t="shared" si="596"/>
        <v>8298.7886127838192</v>
      </c>
      <c r="AL4165">
        <f t="shared" si="604"/>
        <v>-629.21138721618081</v>
      </c>
      <c r="AR4165">
        <f t="shared" si="597"/>
        <v>-629.21138721618081</v>
      </c>
      <c r="AT4165">
        <v>427.57540536476517</v>
      </c>
    </row>
    <row r="4166" spans="1:46">
      <c r="A4166" s="1">
        <v>45465.5</v>
      </c>
      <c r="B4166">
        <v>4062100</v>
      </c>
      <c r="C4166" s="1">
        <v>45466.166666666664</v>
      </c>
      <c r="D4166">
        <v>812420</v>
      </c>
      <c r="O4166">
        <f t="shared" si="598"/>
        <v>1373267.3822975517</v>
      </c>
      <c r="P4166">
        <f t="shared" si="599"/>
        <v>2185687.3822975517</v>
      </c>
      <c r="T4166">
        <v>170</v>
      </c>
      <c r="U4166">
        <f t="shared" si="600"/>
        <v>290666</v>
      </c>
      <c r="V4166">
        <f t="shared" si="601"/>
        <v>8432</v>
      </c>
      <c r="W4166" s="1">
        <v>45465.541666666664</v>
      </c>
      <c r="X4166">
        <f t="shared" si="602"/>
        <v>8148.4755627834493</v>
      </c>
      <c r="Z4166">
        <f t="shared" si="603"/>
        <v>-283.52443721655072</v>
      </c>
      <c r="AK4166">
        <f t="shared" si="596"/>
        <v>8290.2985111599246</v>
      </c>
      <c r="AL4166">
        <f t="shared" si="604"/>
        <v>-141.7014888400754</v>
      </c>
      <c r="AR4166">
        <f t="shared" si="597"/>
        <v>-141.7014888400754</v>
      </c>
      <c r="AT4166">
        <v>427.9491272457326</v>
      </c>
    </row>
    <row r="4167" spans="1:46">
      <c r="A4167" s="1">
        <v>45465.541666666664</v>
      </c>
      <c r="B4167">
        <v>4061820</v>
      </c>
      <c r="C4167" s="1">
        <v>45466.166666666664</v>
      </c>
      <c r="D4167">
        <v>812364</v>
      </c>
      <c r="O4167">
        <f t="shared" si="598"/>
        <v>1373172.7231638418</v>
      </c>
      <c r="P4167">
        <f t="shared" si="599"/>
        <v>2185536.7231638418</v>
      </c>
      <c r="T4167">
        <v>160</v>
      </c>
      <c r="U4167">
        <f t="shared" si="600"/>
        <v>273568</v>
      </c>
      <c r="V4167">
        <f t="shared" si="601"/>
        <v>7936</v>
      </c>
      <c r="W4167" s="1">
        <v>45465.583333333336</v>
      </c>
      <c r="X4167">
        <f t="shared" si="602"/>
        <v>8147.9138894722118</v>
      </c>
      <c r="Z4167">
        <f t="shared" si="603"/>
        <v>211.91388947221185</v>
      </c>
      <c r="AK4167">
        <f t="shared" si="596"/>
        <v>8289.7270620121617</v>
      </c>
      <c r="AL4167">
        <f t="shared" si="604"/>
        <v>353.7270620121617</v>
      </c>
      <c r="AR4167">
        <f t="shared" si="597"/>
        <v>353.7270620121617</v>
      </c>
      <c r="AT4167">
        <v>427.99122924912081</v>
      </c>
    </row>
    <row r="4168" spans="1:46">
      <c r="A4168" s="1">
        <v>45465.583333333336</v>
      </c>
      <c r="B4168">
        <v>4058710</v>
      </c>
      <c r="C4168" s="1">
        <v>45466.166666666664</v>
      </c>
      <c r="D4168">
        <v>811742</v>
      </c>
      <c r="O4168">
        <f t="shared" si="598"/>
        <v>1372121.3306429917</v>
      </c>
      <c r="P4168">
        <f t="shared" si="599"/>
        <v>2183863.3306429917</v>
      </c>
      <c r="T4168">
        <v>155</v>
      </c>
      <c r="U4168">
        <f t="shared" si="600"/>
        <v>265019</v>
      </c>
      <c r="V4168">
        <f t="shared" si="601"/>
        <v>7688</v>
      </c>
      <c r="W4168" s="1">
        <v>45465.625</v>
      </c>
      <c r="X4168">
        <f t="shared" si="602"/>
        <v>8141.6753037652488</v>
      </c>
      <c r="Z4168">
        <f t="shared" si="603"/>
        <v>453.67530376524883</v>
      </c>
      <c r="AK4168">
        <f t="shared" ref="AK4168:AK4231" si="605">(7.5*(2793.73 - 865.322))*($D4168/MAX($D$2:$D$8785))*0.99*0.99</f>
        <v>8283.3798946923744</v>
      </c>
      <c r="AL4168">
        <f t="shared" si="604"/>
        <v>595.37989469237436</v>
      </c>
      <c r="AR4168">
        <f t="shared" si="597"/>
        <v>595.37989469237436</v>
      </c>
      <c r="AT4168">
        <v>428.01801963548678</v>
      </c>
    </row>
    <row r="4169" spans="1:46">
      <c r="A4169" s="1">
        <v>45465.625</v>
      </c>
      <c r="B4169">
        <v>4057030</v>
      </c>
      <c r="C4169" s="1">
        <v>45466.166666666664</v>
      </c>
      <c r="D4169">
        <v>811406</v>
      </c>
      <c r="O4169">
        <f t="shared" si="598"/>
        <v>1371553.3758407319</v>
      </c>
      <c r="P4169">
        <f t="shared" si="599"/>
        <v>2182959.3758407319</v>
      </c>
      <c r="T4169">
        <v>155</v>
      </c>
      <c r="U4169">
        <f t="shared" si="600"/>
        <v>265019</v>
      </c>
      <c r="V4169">
        <f t="shared" si="601"/>
        <v>7688</v>
      </c>
      <c r="W4169" s="1">
        <v>45465.666666666664</v>
      </c>
      <c r="X4169">
        <f t="shared" si="602"/>
        <v>8138.3052638978215</v>
      </c>
      <c r="Z4169">
        <f t="shared" si="603"/>
        <v>450.30526389782153</v>
      </c>
      <c r="AK4169">
        <f t="shared" si="605"/>
        <v>8279.9511998058006</v>
      </c>
      <c r="AL4169">
        <f t="shared" si="604"/>
        <v>591.95119980580057</v>
      </c>
      <c r="AR4169">
        <f t="shared" si="597"/>
        <v>591.95119980580057</v>
      </c>
      <c r="AT4169">
        <v>428.6971183057758</v>
      </c>
    </row>
    <row r="4170" spans="1:46">
      <c r="A4170" s="1">
        <v>45465.666666666664</v>
      </c>
      <c r="B4170">
        <v>4053030</v>
      </c>
      <c r="C4170" s="1">
        <v>45466.166666666664</v>
      </c>
      <c r="D4170">
        <v>810606</v>
      </c>
      <c r="O4170">
        <f t="shared" si="598"/>
        <v>1370201.1025020177</v>
      </c>
      <c r="P4170">
        <f t="shared" si="599"/>
        <v>2180807.1025020177</v>
      </c>
      <c r="T4170">
        <v>160</v>
      </c>
      <c r="U4170">
        <f t="shared" si="600"/>
        <v>273568</v>
      </c>
      <c r="V4170">
        <f t="shared" si="601"/>
        <v>7936</v>
      </c>
      <c r="W4170" s="1">
        <v>45465.708333333336</v>
      </c>
      <c r="X4170">
        <f t="shared" si="602"/>
        <v>8130.2813594515674</v>
      </c>
      <c r="Z4170">
        <f t="shared" si="603"/>
        <v>194.28135945156737</v>
      </c>
      <c r="AK4170">
        <f t="shared" si="605"/>
        <v>8271.7876405520565</v>
      </c>
      <c r="AL4170">
        <f t="shared" si="604"/>
        <v>335.78764055205647</v>
      </c>
      <c r="AR4170">
        <f t="shared" si="597"/>
        <v>335.78764055205647</v>
      </c>
      <c r="AT4170">
        <v>429.74127743387999</v>
      </c>
    </row>
    <row r="4171" spans="1:46">
      <c r="A4171" s="1">
        <v>45465.708333333336</v>
      </c>
      <c r="B4171">
        <v>4054210</v>
      </c>
      <c r="C4171" s="1">
        <v>45466.166666666664</v>
      </c>
      <c r="D4171">
        <v>810842</v>
      </c>
      <c r="O4171">
        <f t="shared" si="598"/>
        <v>1370600.0231369385</v>
      </c>
      <c r="P4171">
        <f t="shared" si="599"/>
        <v>2181442.0231369385</v>
      </c>
      <c r="T4171">
        <v>170</v>
      </c>
      <c r="U4171">
        <f t="shared" si="600"/>
        <v>290666</v>
      </c>
      <c r="V4171">
        <f t="shared" si="601"/>
        <v>8432</v>
      </c>
      <c r="W4171" s="1">
        <v>45465.75</v>
      </c>
      <c r="X4171">
        <f t="shared" si="602"/>
        <v>8132.6484112632133</v>
      </c>
      <c r="Z4171">
        <f t="shared" si="603"/>
        <v>-299.35158873678665</v>
      </c>
      <c r="AK4171">
        <f t="shared" si="605"/>
        <v>8274.1958905319116</v>
      </c>
      <c r="AL4171">
        <f t="shared" si="604"/>
        <v>-157.80410946808843</v>
      </c>
      <c r="AR4171">
        <f t="shared" si="597"/>
        <v>-157.80410946808843</v>
      </c>
      <c r="AT4171">
        <v>431.74518229872228</v>
      </c>
    </row>
    <row r="4172" spans="1:46">
      <c r="A4172" s="1">
        <v>45465.75</v>
      </c>
      <c r="B4172">
        <v>4053060</v>
      </c>
      <c r="C4172" s="1">
        <v>45466.166666666664</v>
      </c>
      <c r="D4172">
        <v>810612</v>
      </c>
      <c r="O4172">
        <f t="shared" si="598"/>
        <v>1370211.2445520582</v>
      </c>
      <c r="P4172">
        <f t="shared" si="599"/>
        <v>2180823.2445520582</v>
      </c>
      <c r="T4172">
        <v>180</v>
      </c>
      <c r="U4172">
        <f t="shared" si="600"/>
        <v>307764</v>
      </c>
      <c r="V4172">
        <f t="shared" si="601"/>
        <v>8928</v>
      </c>
      <c r="W4172" s="1">
        <v>45465.791666666664</v>
      </c>
      <c r="X4172">
        <f t="shared" si="602"/>
        <v>8130.341538734915</v>
      </c>
      <c r="Z4172">
        <f t="shared" si="603"/>
        <v>-797.65846126508495</v>
      </c>
      <c r="AK4172">
        <f t="shared" si="605"/>
        <v>8271.8488672464591</v>
      </c>
      <c r="AL4172">
        <f t="shared" si="604"/>
        <v>-656.15113275354088</v>
      </c>
      <c r="AR4172">
        <f t="shared" si="597"/>
        <v>-656.15113275354088</v>
      </c>
      <c r="AT4172">
        <v>431.86380283985363</v>
      </c>
    </row>
    <row r="4173" spans="1:46">
      <c r="A4173" s="1">
        <v>45465.791666666664</v>
      </c>
      <c r="B4173">
        <v>4054190</v>
      </c>
      <c r="C4173" s="1">
        <v>45466.166666666664</v>
      </c>
      <c r="D4173">
        <v>810838</v>
      </c>
      <c r="O4173">
        <f t="shared" si="598"/>
        <v>1370593.2617702452</v>
      </c>
      <c r="P4173">
        <f t="shared" si="599"/>
        <v>2181431.2617702452</v>
      </c>
      <c r="T4173">
        <v>185</v>
      </c>
      <c r="U4173">
        <f t="shared" si="600"/>
        <v>316313</v>
      </c>
      <c r="V4173">
        <f t="shared" si="601"/>
        <v>9176</v>
      </c>
      <c r="W4173" s="1">
        <v>45465.833333333336</v>
      </c>
      <c r="X4173">
        <f t="shared" si="602"/>
        <v>8132.6082917409803</v>
      </c>
      <c r="Z4173">
        <f t="shared" si="603"/>
        <v>-1043.3917082590197</v>
      </c>
      <c r="AK4173">
        <f t="shared" si="605"/>
        <v>8274.1550727356425</v>
      </c>
      <c r="AL4173">
        <f t="shared" si="604"/>
        <v>-901.84492726435747</v>
      </c>
      <c r="AR4173">
        <f t="shared" si="597"/>
        <v>-901.84492726435747</v>
      </c>
      <c r="AT4173">
        <v>432.35744924275241</v>
      </c>
    </row>
    <row r="4174" spans="1:46">
      <c r="A4174" s="1">
        <v>45465.833333333336</v>
      </c>
      <c r="B4174">
        <v>4056980</v>
      </c>
      <c r="C4174" s="1">
        <v>45466.166666666664</v>
      </c>
      <c r="D4174">
        <v>811396</v>
      </c>
      <c r="O4174">
        <f t="shared" si="598"/>
        <v>1371536.4724239982</v>
      </c>
      <c r="P4174">
        <f t="shared" si="599"/>
        <v>2182932.4724239982</v>
      </c>
      <c r="T4174">
        <v>180</v>
      </c>
      <c r="U4174">
        <f t="shared" si="600"/>
        <v>307764</v>
      </c>
      <c r="V4174">
        <f t="shared" si="601"/>
        <v>8928</v>
      </c>
      <c r="W4174" s="1">
        <v>45465.875</v>
      </c>
      <c r="X4174">
        <f t="shared" si="602"/>
        <v>8138.2049650922445</v>
      </c>
      <c r="Z4174">
        <f t="shared" si="603"/>
        <v>-789.79503490775551</v>
      </c>
      <c r="AK4174">
        <f t="shared" si="605"/>
        <v>8279.8491553151307</v>
      </c>
      <c r="AL4174">
        <f t="shared" si="604"/>
        <v>-648.1508446848693</v>
      </c>
      <c r="AR4174">
        <f t="shared" si="597"/>
        <v>-648.1508446848693</v>
      </c>
      <c r="AT4174">
        <v>432.47990263155953</v>
      </c>
    </row>
    <row r="4175" spans="1:46">
      <c r="A4175" s="1">
        <v>45465.875</v>
      </c>
      <c r="B4175">
        <v>4054020</v>
      </c>
      <c r="C4175" s="1">
        <v>45466.166666666664</v>
      </c>
      <c r="D4175">
        <v>810804</v>
      </c>
      <c r="O4175">
        <f t="shared" si="598"/>
        <v>1370535.7901533497</v>
      </c>
      <c r="P4175">
        <f t="shared" si="599"/>
        <v>2181339.7901533497</v>
      </c>
      <c r="T4175">
        <v>175</v>
      </c>
      <c r="U4175">
        <f t="shared" si="600"/>
        <v>299215</v>
      </c>
      <c r="V4175">
        <f t="shared" si="601"/>
        <v>8680</v>
      </c>
      <c r="W4175" s="1">
        <v>45465.916666666664</v>
      </c>
      <c r="X4175">
        <f t="shared" si="602"/>
        <v>8132.2672758020153</v>
      </c>
      <c r="Z4175">
        <f t="shared" si="603"/>
        <v>-547.73272419798468</v>
      </c>
      <c r="AK4175">
        <f t="shared" si="605"/>
        <v>8273.8081214673603</v>
      </c>
      <c r="AL4175">
        <f t="shared" si="604"/>
        <v>-406.19187853263975</v>
      </c>
      <c r="AR4175">
        <f t="shared" si="597"/>
        <v>-406.19187853263975</v>
      </c>
      <c r="AT4175">
        <v>433.13095636888829</v>
      </c>
    </row>
    <row r="4176" spans="1:46">
      <c r="A4176" s="1">
        <v>45465.916666666664</v>
      </c>
      <c r="B4176">
        <v>4052660</v>
      </c>
      <c r="C4176" s="1">
        <v>45466.166666666664</v>
      </c>
      <c r="D4176">
        <v>810532</v>
      </c>
      <c r="O4176">
        <f t="shared" si="598"/>
        <v>1370076.017218187</v>
      </c>
      <c r="P4176">
        <f t="shared" si="599"/>
        <v>2180608.017218187</v>
      </c>
      <c r="T4176">
        <v>165</v>
      </c>
      <c r="U4176">
        <f t="shared" si="600"/>
        <v>282117</v>
      </c>
      <c r="V4176">
        <f t="shared" si="601"/>
        <v>8184</v>
      </c>
      <c r="W4176" s="1">
        <v>45465.958333333336</v>
      </c>
      <c r="X4176">
        <f t="shared" si="602"/>
        <v>8129.5391482902878</v>
      </c>
      <c r="Z4176">
        <f t="shared" si="603"/>
        <v>-54.460851709712188</v>
      </c>
      <c r="AK4176">
        <f t="shared" si="605"/>
        <v>8271.0325113210856</v>
      </c>
      <c r="AL4176">
        <f t="shared" si="604"/>
        <v>87.032511321085622</v>
      </c>
      <c r="AR4176">
        <f t="shared" si="597"/>
        <v>87.032511321085622</v>
      </c>
      <c r="AT4176">
        <v>434.16107820024627</v>
      </c>
    </row>
    <row r="4177" spans="1:46">
      <c r="A4177" s="1">
        <v>45465.958333333336</v>
      </c>
      <c r="B4177">
        <v>4052750</v>
      </c>
      <c r="C4177" s="1">
        <v>45466.166666666664</v>
      </c>
      <c r="D4177">
        <v>810550</v>
      </c>
      <c r="O4177">
        <f t="shared" si="598"/>
        <v>1370106.4433683078</v>
      </c>
      <c r="P4177">
        <f t="shared" si="599"/>
        <v>2180656.4433683078</v>
      </c>
      <c r="T4177">
        <v>150</v>
      </c>
      <c r="U4177">
        <f t="shared" si="600"/>
        <v>256470</v>
      </c>
      <c r="V4177">
        <f t="shared" si="601"/>
        <v>7440</v>
      </c>
      <c r="W4177" s="1">
        <v>45466</v>
      </c>
      <c r="X4177">
        <f t="shared" si="602"/>
        <v>8129.7196861403309</v>
      </c>
      <c r="Z4177">
        <f t="shared" si="603"/>
        <v>689.71968614033085</v>
      </c>
      <c r="AK4177">
        <f t="shared" si="605"/>
        <v>8271.2161914042954</v>
      </c>
      <c r="AL4177">
        <f t="shared" si="604"/>
        <v>831.21619140429539</v>
      </c>
      <c r="AR4177">
        <f t="shared" si="597"/>
        <v>831.21619140429539</v>
      </c>
      <c r="AT4177">
        <v>435.76880150933539</v>
      </c>
    </row>
    <row r="4178" spans="1:46">
      <c r="A4178" s="1">
        <v>45466</v>
      </c>
      <c r="B4178">
        <v>4053990</v>
      </c>
      <c r="C4178" s="1">
        <v>45467.166666666664</v>
      </c>
      <c r="D4178">
        <v>810798</v>
      </c>
      <c r="O4178">
        <f t="shared" si="598"/>
        <v>1370525.6481033093</v>
      </c>
      <c r="P4178">
        <f t="shared" si="599"/>
        <v>2181323.6481033093</v>
      </c>
      <c r="T4178">
        <v>140</v>
      </c>
      <c r="U4178">
        <f t="shared" si="600"/>
        <v>239372</v>
      </c>
      <c r="V4178">
        <f t="shared" si="601"/>
        <v>6944</v>
      </c>
      <c r="W4178" s="1">
        <v>45466.041666666664</v>
      </c>
      <c r="X4178">
        <f t="shared" si="602"/>
        <v>8132.2070965186676</v>
      </c>
      <c r="Z4178">
        <f t="shared" si="603"/>
        <v>1188.2070965186676</v>
      </c>
      <c r="AK4178">
        <f t="shared" si="605"/>
        <v>8273.7468947729576</v>
      </c>
      <c r="AL4178">
        <f t="shared" si="604"/>
        <v>1329.7468947729576</v>
      </c>
      <c r="AR4178">
        <f t="shared" si="597"/>
        <v>1329.7468947729576</v>
      </c>
      <c r="AT4178">
        <v>435.97875434132766</v>
      </c>
    </row>
    <row r="4179" spans="1:46">
      <c r="A4179" s="1">
        <v>45466.041666666664</v>
      </c>
      <c r="B4179">
        <v>4052190</v>
      </c>
      <c r="C4179" s="1">
        <v>45467.166666666664</v>
      </c>
      <c r="D4179">
        <v>810438</v>
      </c>
      <c r="O4179">
        <f t="shared" si="598"/>
        <v>1369917.1251008878</v>
      </c>
      <c r="P4179">
        <f t="shared" si="599"/>
        <v>2180355.1251008878</v>
      </c>
      <c r="T4179">
        <v>135</v>
      </c>
      <c r="U4179">
        <f t="shared" si="600"/>
        <v>230823</v>
      </c>
      <c r="V4179">
        <f t="shared" si="601"/>
        <v>6696</v>
      </c>
      <c r="W4179" s="1">
        <v>45466.083333333336</v>
      </c>
      <c r="X4179">
        <f t="shared" si="602"/>
        <v>8128.5963395178524</v>
      </c>
      <c r="Z4179">
        <f t="shared" si="603"/>
        <v>1432.5963395178524</v>
      </c>
      <c r="AK4179">
        <f t="shared" si="605"/>
        <v>8270.0732931087696</v>
      </c>
      <c r="AL4179">
        <f t="shared" si="604"/>
        <v>1574.0732931087696</v>
      </c>
      <c r="AR4179">
        <f t="shared" si="597"/>
        <v>1574.0732931087696</v>
      </c>
      <c r="AT4179">
        <v>437.03695076617078</v>
      </c>
    </row>
    <row r="4180" spans="1:46">
      <c r="A4180" s="1">
        <v>45466.083333333336</v>
      </c>
      <c r="B4180">
        <v>4051220</v>
      </c>
      <c r="C4180" s="1">
        <v>45467.166666666664</v>
      </c>
      <c r="D4180">
        <v>810244</v>
      </c>
      <c r="O4180">
        <f t="shared" si="598"/>
        <v>1369589.1988162496</v>
      </c>
      <c r="P4180">
        <f t="shared" si="599"/>
        <v>2179833.1988162496</v>
      </c>
      <c r="T4180">
        <v>130</v>
      </c>
      <c r="U4180">
        <f t="shared" si="600"/>
        <v>222274</v>
      </c>
      <c r="V4180">
        <f t="shared" si="601"/>
        <v>6448</v>
      </c>
      <c r="W4180" s="1">
        <v>45466.125</v>
      </c>
      <c r="X4180">
        <f t="shared" si="602"/>
        <v>8126.6505426896383</v>
      </c>
      <c r="Z4180">
        <f t="shared" si="603"/>
        <v>1678.6505426896383</v>
      </c>
      <c r="AK4180">
        <f t="shared" si="605"/>
        <v>8268.0936299897385</v>
      </c>
      <c r="AL4180">
        <f t="shared" si="604"/>
        <v>1820.0936299897385</v>
      </c>
      <c r="AR4180">
        <f t="shared" si="597"/>
        <v>1820.0936299897385</v>
      </c>
      <c r="AT4180">
        <v>437.38187103148266</v>
      </c>
    </row>
    <row r="4181" spans="1:46">
      <c r="A4181" s="1">
        <v>45466.125</v>
      </c>
      <c r="B4181">
        <v>4049990</v>
      </c>
      <c r="C4181" s="1">
        <v>45467.166666666664</v>
      </c>
      <c r="D4181">
        <v>809998</v>
      </c>
      <c r="O4181">
        <f t="shared" si="598"/>
        <v>1369173.3747645952</v>
      </c>
      <c r="P4181">
        <f t="shared" si="599"/>
        <v>2179171.3747645952</v>
      </c>
      <c r="T4181">
        <v>125</v>
      </c>
      <c r="U4181">
        <f t="shared" si="600"/>
        <v>213725</v>
      </c>
      <c r="V4181">
        <f t="shared" si="601"/>
        <v>6200</v>
      </c>
      <c r="W4181" s="1">
        <v>45466.166666666664</v>
      </c>
      <c r="X4181">
        <f t="shared" si="602"/>
        <v>8124.1831920724117</v>
      </c>
      <c r="Z4181">
        <f t="shared" si="603"/>
        <v>1924.1831920724117</v>
      </c>
      <c r="AK4181">
        <f t="shared" si="605"/>
        <v>8265.5833355192099</v>
      </c>
      <c r="AL4181">
        <f t="shared" si="604"/>
        <v>2065.5833355192099</v>
      </c>
      <c r="AR4181">
        <f t="shared" si="597"/>
        <v>2065.5833355192099</v>
      </c>
      <c r="AT4181">
        <v>441.31185824262684</v>
      </c>
    </row>
    <row r="4182" spans="1:46">
      <c r="A4182" s="1">
        <v>45466.166666666664</v>
      </c>
      <c r="B4182">
        <v>4049630</v>
      </c>
      <c r="C4182" s="1">
        <v>45467.166666666664</v>
      </c>
      <c r="D4182">
        <v>809926</v>
      </c>
      <c r="O4182">
        <f t="shared" si="598"/>
        <v>1369051.6701641111</v>
      </c>
      <c r="P4182">
        <f t="shared" si="599"/>
        <v>2178977.6701641111</v>
      </c>
      <c r="T4182">
        <v>120</v>
      </c>
      <c r="U4182">
        <f t="shared" si="600"/>
        <v>205176</v>
      </c>
      <c r="V4182">
        <f t="shared" si="601"/>
        <v>5952</v>
      </c>
      <c r="W4182" s="1">
        <v>45466.208333333336</v>
      </c>
      <c r="X4182">
        <f t="shared" si="602"/>
        <v>8123.4610406722495</v>
      </c>
      <c r="Z4182">
        <f t="shared" si="603"/>
        <v>2171.4610406722495</v>
      </c>
      <c r="AK4182">
        <f t="shared" si="605"/>
        <v>8264.8486151863726</v>
      </c>
      <c r="AL4182">
        <f t="shared" si="604"/>
        <v>2312.8486151863726</v>
      </c>
      <c r="AR4182">
        <f t="shared" si="597"/>
        <v>2312.8486151863726</v>
      </c>
      <c r="AT4182">
        <v>441.66771986601634</v>
      </c>
    </row>
    <row r="4183" spans="1:46">
      <c r="A4183" s="1">
        <v>45466.208333333336</v>
      </c>
      <c r="B4183">
        <v>4050310</v>
      </c>
      <c r="C4183" s="1">
        <v>45467.166666666664</v>
      </c>
      <c r="D4183">
        <v>810062</v>
      </c>
      <c r="O4183">
        <f t="shared" si="598"/>
        <v>1369281.5566316922</v>
      </c>
      <c r="P4183">
        <f t="shared" si="599"/>
        <v>2179343.5566316922</v>
      </c>
      <c r="T4183">
        <v>125</v>
      </c>
      <c r="U4183">
        <f t="shared" si="600"/>
        <v>213725</v>
      </c>
      <c r="V4183">
        <f t="shared" si="601"/>
        <v>6200</v>
      </c>
      <c r="W4183" s="1">
        <v>45466.25</v>
      </c>
      <c r="X4183">
        <f t="shared" si="602"/>
        <v>8124.8251044281142</v>
      </c>
      <c r="Z4183">
        <f t="shared" si="603"/>
        <v>1924.8251044281142</v>
      </c>
      <c r="AK4183">
        <f t="shared" si="605"/>
        <v>8266.2364202595109</v>
      </c>
      <c r="AL4183">
        <f t="shared" si="604"/>
        <v>2066.2364202595109</v>
      </c>
      <c r="AR4183">
        <f t="shared" si="597"/>
        <v>2066.2364202595109</v>
      </c>
      <c r="AT4183">
        <v>442.37821822672595</v>
      </c>
    </row>
    <row r="4184" spans="1:46">
      <c r="A4184" s="1">
        <v>45466.25</v>
      </c>
      <c r="B4184">
        <v>4049630</v>
      </c>
      <c r="C4184" s="1">
        <v>45467.166666666664</v>
      </c>
      <c r="D4184">
        <v>809926</v>
      </c>
      <c r="O4184">
        <f t="shared" si="598"/>
        <v>1369051.6701641111</v>
      </c>
      <c r="P4184">
        <f t="shared" si="599"/>
        <v>2178977.6701641111</v>
      </c>
      <c r="T4184">
        <v>140</v>
      </c>
      <c r="U4184">
        <f t="shared" si="600"/>
        <v>239372</v>
      </c>
      <c r="V4184">
        <f t="shared" si="601"/>
        <v>6944</v>
      </c>
      <c r="W4184" s="1">
        <v>45466.291666666664</v>
      </c>
      <c r="X4184">
        <f t="shared" si="602"/>
        <v>8123.4610406722495</v>
      </c>
      <c r="Z4184">
        <f t="shared" si="603"/>
        <v>1179.4610406722495</v>
      </c>
      <c r="AK4184">
        <f t="shared" si="605"/>
        <v>8264.8486151863726</v>
      </c>
      <c r="AL4184">
        <f t="shared" si="604"/>
        <v>1320.8486151863726</v>
      </c>
      <c r="AR4184">
        <f t="shared" si="597"/>
        <v>1320.8486151863726</v>
      </c>
      <c r="AT4184">
        <v>442.42284909698719</v>
      </c>
    </row>
    <row r="4185" spans="1:46">
      <c r="A4185" s="1">
        <v>45466.291666666664</v>
      </c>
      <c r="B4185">
        <v>4049120</v>
      </c>
      <c r="C4185" s="1">
        <v>45467.166666666664</v>
      </c>
      <c r="D4185">
        <v>809824</v>
      </c>
      <c r="O4185">
        <f t="shared" si="598"/>
        <v>1368879.2553134249</v>
      </c>
      <c r="P4185">
        <f t="shared" si="599"/>
        <v>2178703.2553134249</v>
      </c>
      <c r="T4185">
        <v>155</v>
      </c>
      <c r="U4185">
        <f t="shared" si="600"/>
        <v>265019</v>
      </c>
      <c r="V4185">
        <f t="shared" si="601"/>
        <v>7688</v>
      </c>
      <c r="W4185" s="1">
        <v>45466.333333333336</v>
      </c>
      <c r="X4185">
        <f t="shared" si="602"/>
        <v>8122.4379928553526</v>
      </c>
      <c r="Z4185">
        <f t="shared" si="603"/>
        <v>434.4379928553526</v>
      </c>
      <c r="AK4185">
        <f t="shared" si="605"/>
        <v>8263.8077613815203</v>
      </c>
      <c r="AL4185">
        <f t="shared" si="604"/>
        <v>575.80776138152032</v>
      </c>
      <c r="AR4185">
        <f t="shared" si="597"/>
        <v>575.80776138152032</v>
      </c>
      <c r="AT4185">
        <v>442.85783721972803</v>
      </c>
    </row>
    <row r="4186" spans="1:46">
      <c r="A4186" s="1">
        <v>45466.333333333336</v>
      </c>
      <c r="B4186">
        <v>4049740</v>
      </c>
      <c r="C4186" s="1">
        <v>45467.166666666664</v>
      </c>
      <c r="D4186">
        <v>809948</v>
      </c>
      <c r="O4186">
        <f t="shared" si="598"/>
        <v>1369088.8576809256</v>
      </c>
      <c r="P4186">
        <f t="shared" si="599"/>
        <v>2179036.8576809256</v>
      </c>
      <c r="T4186">
        <v>170</v>
      </c>
      <c r="U4186">
        <f t="shared" si="600"/>
        <v>290666</v>
      </c>
      <c r="V4186">
        <f t="shared" si="601"/>
        <v>8432</v>
      </c>
      <c r="W4186" s="1">
        <v>45466.375</v>
      </c>
      <c r="X4186">
        <f t="shared" si="602"/>
        <v>8123.6816980445219</v>
      </c>
      <c r="Z4186">
        <f t="shared" si="603"/>
        <v>-308.31830195547809</v>
      </c>
      <c r="AK4186">
        <f t="shared" si="605"/>
        <v>8265.0731130658496</v>
      </c>
      <c r="AL4186">
        <f t="shared" si="604"/>
        <v>-166.92688693415039</v>
      </c>
      <c r="AR4186">
        <f t="shared" si="597"/>
        <v>-166.92688693415039</v>
      </c>
      <c r="AT4186">
        <v>443.14739464128616</v>
      </c>
    </row>
    <row r="4187" spans="1:46">
      <c r="A4187" s="1">
        <v>45466.375</v>
      </c>
      <c r="B4187">
        <v>4049360</v>
      </c>
      <c r="C4187" s="1">
        <v>45467.166666666664</v>
      </c>
      <c r="D4187">
        <v>809872</v>
      </c>
      <c r="O4187">
        <f t="shared" si="598"/>
        <v>1368960.3917137478</v>
      </c>
      <c r="P4187">
        <f t="shared" si="599"/>
        <v>2178832.3917137478</v>
      </c>
      <c r="T4187">
        <v>180</v>
      </c>
      <c r="U4187">
        <f t="shared" si="600"/>
        <v>307764</v>
      </c>
      <c r="V4187">
        <f t="shared" si="601"/>
        <v>8928</v>
      </c>
      <c r="W4187" s="1">
        <v>45466.416666666664</v>
      </c>
      <c r="X4187">
        <f t="shared" si="602"/>
        <v>8122.9194271221286</v>
      </c>
      <c r="Z4187">
        <f t="shared" si="603"/>
        <v>-805.08057287787142</v>
      </c>
      <c r="AK4187">
        <f t="shared" si="605"/>
        <v>8264.2975749367451</v>
      </c>
      <c r="AL4187">
        <f t="shared" si="604"/>
        <v>-663.70242506325485</v>
      </c>
      <c r="AR4187">
        <f t="shared" si="597"/>
        <v>-663.70242506325485</v>
      </c>
      <c r="AT4187">
        <v>444.04410195207674</v>
      </c>
    </row>
    <row r="4188" spans="1:46">
      <c r="A4188" s="1">
        <v>45466.416666666664</v>
      </c>
      <c r="B4188">
        <v>4049400</v>
      </c>
      <c r="C4188" s="1">
        <v>45467.166666666664</v>
      </c>
      <c r="D4188">
        <v>809880</v>
      </c>
      <c r="O4188">
        <f t="shared" si="598"/>
        <v>1368973.9144471348</v>
      </c>
      <c r="P4188">
        <f t="shared" si="599"/>
        <v>2178853.9144471348</v>
      </c>
      <c r="T4188">
        <v>185</v>
      </c>
      <c r="U4188">
        <f t="shared" si="600"/>
        <v>316313</v>
      </c>
      <c r="V4188">
        <f t="shared" si="601"/>
        <v>9176</v>
      </c>
      <c r="W4188" s="1">
        <v>45466.458333333336</v>
      </c>
      <c r="X4188">
        <f t="shared" si="602"/>
        <v>8122.99966616659</v>
      </c>
      <c r="Z4188">
        <f t="shared" si="603"/>
        <v>-1053.00033383341</v>
      </c>
      <c r="AK4188">
        <f t="shared" si="605"/>
        <v>8264.3792105292832</v>
      </c>
      <c r="AL4188">
        <f t="shared" si="604"/>
        <v>-911.62078947071677</v>
      </c>
      <c r="AR4188">
        <f t="shared" si="597"/>
        <v>-911.62078947071677</v>
      </c>
      <c r="AT4188">
        <v>444.04665059263243</v>
      </c>
    </row>
    <row r="4189" spans="1:46">
      <c r="A4189" s="1">
        <v>45466.458333333336</v>
      </c>
      <c r="B4189">
        <v>4047850</v>
      </c>
      <c r="C4189" s="1">
        <v>45467.166666666664</v>
      </c>
      <c r="D4189">
        <v>809570</v>
      </c>
      <c r="O4189">
        <f t="shared" si="598"/>
        <v>1368449.9085283834</v>
      </c>
      <c r="P4189">
        <f t="shared" si="599"/>
        <v>2178019.9085283834</v>
      </c>
      <c r="T4189">
        <v>180</v>
      </c>
      <c r="U4189">
        <f t="shared" si="600"/>
        <v>307764</v>
      </c>
      <c r="V4189">
        <f t="shared" si="601"/>
        <v>8928</v>
      </c>
      <c r="W4189" s="1">
        <v>45466.5</v>
      </c>
      <c r="X4189">
        <f t="shared" si="602"/>
        <v>8119.8904031936663</v>
      </c>
      <c r="Z4189">
        <f t="shared" si="603"/>
        <v>-808.10959680633368</v>
      </c>
      <c r="AK4189">
        <f t="shared" si="605"/>
        <v>8261.2158313184573</v>
      </c>
      <c r="AL4189">
        <f t="shared" si="604"/>
        <v>-666.78416868154272</v>
      </c>
      <c r="AR4189">
        <f t="shared" si="597"/>
        <v>-666.78416868154272</v>
      </c>
      <c r="AT4189">
        <v>445.29542622650479</v>
      </c>
    </row>
    <row r="4190" spans="1:46">
      <c r="A4190" s="1">
        <v>45466.5</v>
      </c>
      <c r="B4190">
        <v>4048840</v>
      </c>
      <c r="C4190" s="1">
        <v>45467.166666666664</v>
      </c>
      <c r="D4190">
        <v>809768</v>
      </c>
      <c r="O4190">
        <f t="shared" si="598"/>
        <v>1368784.5961797149</v>
      </c>
      <c r="P4190">
        <f t="shared" si="599"/>
        <v>2178552.5961797149</v>
      </c>
      <c r="T4190">
        <v>170</v>
      </c>
      <c r="U4190">
        <f t="shared" si="600"/>
        <v>290666</v>
      </c>
      <c r="V4190">
        <f t="shared" si="601"/>
        <v>8432</v>
      </c>
      <c r="W4190" s="1">
        <v>45466.541666666664</v>
      </c>
      <c r="X4190">
        <f t="shared" si="602"/>
        <v>8121.8763195441152</v>
      </c>
      <c r="Z4190">
        <f t="shared" si="603"/>
        <v>-310.12368045588482</v>
      </c>
      <c r="AK4190">
        <f t="shared" si="605"/>
        <v>8263.2363122337574</v>
      </c>
      <c r="AL4190">
        <f t="shared" si="604"/>
        <v>-168.76368776624258</v>
      </c>
      <c r="AR4190">
        <f t="shared" si="597"/>
        <v>-168.76368776624258</v>
      </c>
      <c r="AT4190">
        <v>446.44342180314197</v>
      </c>
    </row>
    <row r="4191" spans="1:46">
      <c r="A4191" s="1">
        <v>45466.541666666664</v>
      </c>
      <c r="B4191">
        <v>4049930</v>
      </c>
      <c r="C4191" s="1">
        <v>45467.166666666664</v>
      </c>
      <c r="D4191">
        <v>809986</v>
      </c>
      <c r="O4191">
        <f t="shared" si="598"/>
        <v>1369153.0906645143</v>
      </c>
      <c r="P4191">
        <f t="shared" si="599"/>
        <v>2179139.0906645143</v>
      </c>
      <c r="T4191">
        <v>160</v>
      </c>
      <c r="U4191">
        <f t="shared" si="600"/>
        <v>273568</v>
      </c>
      <c r="V4191">
        <f t="shared" si="601"/>
        <v>7936</v>
      </c>
      <c r="W4191" s="1">
        <v>45466.583333333336</v>
      </c>
      <c r="X4191">
        <f t="shared" si="602"/>
        <v>8124.062833505719</v>
      </c>
      <c r="Z4191">
        <f t="shared" si="603"/>
        <v>188.06283350571903</v>
      </c>
      <c r="AK4191">
        <f t="shared" si="605"/>
        <v>8265.4608821304046</v>
      </c>
      <c r="AL4191">
        <f t="shared" si="604"/>
        <v>329.46088213040457</v>
      </c>
      <c r="AR4191">
        <f t="shared" si="597"/>
        <v>329.46088213040457</v>
      </c>
      <c r="AT4191">
        <v>446.58373544952519</v>
      </c>
    </row>
    <row r="4192" spans="1:46">
      <c r="A4192" s="1">
        <v>45466.583333333336</v>
      </c>
      <c r="B4192">
        <v>4050350</v>
      </c>
      <c r="C4192" s="1">
        <v>45467.166666666664</v>
      </c>
      <c r="D4192">
        <v>810070</v>
      </c>
      <c r="O4192">
        <f t="shared" si="598"/>
        <v>1369295.0793650793</v>
      </c>
      <c r="P4192">
        <f t="shared" si="599"/>
        <v>2179365.0793650793</v>
      </c>
      <c r="T4192">
        <v>155</v>
      </c>
      <c r="U4192">
        <f t="shared" si="600"/>
        <v>265019</v>
      </c>
      <c r="V4192">
        <f t="shared" si="601"/>
        <v>7688</v>
      </c>
      <c r="W4192" s="1">
        <v>45466.625</v>
      </c>
      <c r="X4192">
        <f t="shared" si="602"/>
        <v>8124.9053434725738</v>
      </c>
      <c r="Z4192">
        <f t="shared" si="603"/>
        <v>436.9053434725738</v>
      </c>
      <c r="AK4192">
        <f t="shared" si="605"/>
        <v>8266.3180558520471</v>
      </c>
      <c r="AL4192">
        <f t="shared" si="604"/>
        <v>578.31805585204711</v>
      </c>
      <c r="AR4192">
        <f t="shared" si="597"/>
        <v>578.31805585204711</v>
      </c>
      <c r="AT4192">
        <v>448.3465663844363</v>
      </c>
    </row>
    <row r="4193" spans="1:46">
      <c r="A4193" s="1">
        <v>45466.625</v>
      </c>
      <c r="B4193">
        <v>4049450</v>
      </c>
      <c r="C4193" s="1">
        <v>45467.166666666664</v>
      </c>
      <c r="D4193">
        <v>809890</v>
      </c>
      <c r="O4193">
        <f t="shared" si="598"/>
        <v>1368990.817863869</v>
      </c>
      <c r="P4193">
        <f t="shared" si="599"/>
        <v>2178880.817863869</v>
      </c>
      <c r="T4193">
        <v>155</v>
      </c>
      <c r="U4193">
        <f t="shared" si="600"/>
        <v>265019</v>
      </c>
      <c r="V4193">
        <f t="shared" si="601"/>
        <v>7688</v>
      </c>
      <c r="W4193" s="1">
        <v>45466.666666666664</v>
      </c>
      <c r="X4193">
        <f t="shared" si="602"/>
        <v>8123.0999649721671</v>
      </c>
      <c r="Z4193">
        <f t="shared" si="603"/>
        <v>435.09996497216707</v>
      </c>
      <c r="AK4193">
        <f t="shared" si="605"/>
        <v>8264.4812550199531</v>
      </c>
      <c r="AL4193">
        <f t="shared" si="604"/>
        <v>576.4812550199531</v>
      </c>
      <c r="AR4193">
        <f t="shared" si="597"/>
        <v>576.4812550199531</v>
      </c>
      <c r="AT4193">
        <v>452.33394249888261</v>
      </c>
    </row>
    <row r="4194" spans="1:46">
      <c r="A4194" s="1">
        <v>45466.666666666664</v>
      </c>
      <c r="B4194">
        <v>4049950</v>
      </c>
      <c r="C4194" s="1">
        <v>45467.166666666664</v>
      </c>
      <c r="D4194">
        <v>809990</v>
      </c>
      <c r="O4194">
        <f t="shared" si="598"/>
        <v>1369159.8520312081</v>
      </c>
      <c r="P4194">
        <f t="shared" si="599"/>
        <v>2179149.8520312081</v>
      </c>
      <c r="T4194">
        <v>160</v>
      </c>
      <c r="U4194">
        <f t="shared" si="600"/>
        <v>273568</v>
      </c>
      <c r="V4194">
        <f t="shared" si="601"/>
        <v>7936</v>
      </c>
      <c r="W4194" s="1">
        <v>45466.708333333336</v>
      </c>
      <c r="X4194">
        <f t="shared" si="602"/>
        <v>8124.1029530279502</v>
      </c>
      <c r="Z4194">
        <f t="shared" si="603"/>
        <v>188.10295302795021</v>
      </c>
      <c r="AK4194">
        <f t="shared" si="605"/>
        <v>8265.5016999266736</v>
      </c>
      <c r="AL4194">
        <f t="shared" si="604"/>
        <v>329.50169992667361</v>
      </c>
      <c r="AR4194">
        <f t="shared" si="597"/>
        <v>329.50169992667361</v>
      </c>
      <c r="AT4194">
        <v>453.83782441601397</v>
      </c>
    </row>
    <row r="4195" spans="1:46">
      <c r="A4195" s="1">
        <v>45466.708333333336</v>
      </c>
      <c r="B4195">
        <v>4049480</v>
      </c>
      <c r="C4195" s="1">
        <v>45467.166666666664</v>
      </c>
      <c r="D4195">
        <v>809896</v>
      </c>
      <c r="O4195">
        <f t="shared" si="598"/>
        <v>1369000.9599139094</v>
      </c>
      <c r="P4195">
        <f t="shared" si="599"/>
        <v>2178896.9599139094</v>
      </c>
      <c r="T4195">
        <v>170</v>
      </c>
      <c r="U4195">
        <f t="shared" si="600"/>
        <v>290666</v>
      </c>
      <c r="V4195">
        <f t="shared" si="601"/>
        <v>8432</v>
      </c>
      <c r="W4195" s="1">
        <v>45466.75</v>
      </c>
      <c r="X4195">
        <f t="shared" si="602"/>
        <v>8123.1601442555148</v>
      </c>
      <c r="Z4195">
        <f t="shared" si="603"/>
        <v>-308.83985574448525</v>
      </c>
      <c r="AK4195">
        <f t="shared" si="605"/>
        <v>8264.5424817143557</v>
      </c>
      <c r="AL4195">
        <f t="shared" si="604"/>
        <v>-167.45751828564426</v>
      </c>
      <c r="AR4195">
        <f t="shared" si="597"/>
        <v>-167.45751828564426</v>
      </c>
      <c r="AT4195">
        <v>455.54962321874518</v>
      </c>
    </row>
    <row r="4196" spans="1:46">
      <c r="A4196" s="1">
        <v>45466.75</v>
      </c>
      <c r="B4196">
        <v>4049200</v>
      </c>
      <c r="C4196" s="1">
        <v>45467.166666666664</v>
      </c>
      <c r="D4196">
        <v>809840</v>
      </c>
      <c r="O4196">
        <f t="shared" si="598"/>
        <v>1368906.300780199</v>
      </c>
      <c r="P4196">
        <f t="shared" si="599"/>
        <v>2178746.300780199</v>
      </c>
      <c r="T4196">
        <v>180</v>
      </c>
      <c r="U4196">
        <f t="shared" si="600"/>
        <v>307764</v>
      </c>
      <c r="V4196">
        <f t="shared" si="601"/>
        <v>8928</v>
      </c>
      <c r="W4196" s="1">
        <v>45466.791666666664</v>
      </c>
      <c r="X4196">
        <f t="shared" si="602"/>
        <v>8122.5984709442773</v>
      </c>
      <c r="Z4196">
        <f t="shared" si="603"/>
        <v>-805.40152905572268</v>
      </c>
      <c r="AK4196">
        <f t="shared" si="605"/>
        <v>8263.9710325665965</v>
      </c>
      <c r="AL4196">
        <f t="shared" si="604"/>
        <v>-664.02896743340352</v>
      </c>
      <c r="AR4196">
        <f t="shared" si="597"/>
        <v>-664.02896743340352</v>
      </c>
      <c r="AT4196">
        <v>455.97947451300206</v>
      </c>
    </row>
    <row r="4197" spans="1:46">
      <c r="A4197" s="1">
        <v>45466.791666666664</v>
      </c>
      <c r="B4197">
        <v>4048940</v>
      </c>
      <c r="C4197" s="1">
        <v>45467.166666666664</v>
      </c>
      <c r="D4197">
        <v>809788</v>
      </c>
      <c r="O4197">
        <f t="shared" si="598"/>
        <v>1368818.4030131828</v>
      </c>
      <c r="P4197">
        <f t="shared" si="599"/>
        <v>2178606.4030131828</v>
      </c>
      <c r="T4197">
        <v>185</v>
      </c>
      <c r="U4197">
        <f t="shared" si="600"/>
        <v>316313</v>
      </c>
      <c r="V4197">
        <f t="shared" si="601"/>
        <v>9176</v>
      </c>
      <c r="W4197" s="1">
        <v>45466.833333333336</v>
      </c>
      <c r="X4197">
        <f t="shared" si="602"/>
        <v>8122.0769171552711</v>
      </c>
      <c r="Z4197">
        <f t="shared" si="603"/>
        <v>-1053.9230828447289</v>
      </c>
      <c r="AK4197">
        <f t="shared" si="605"/>
        <v>8263.4404012151026</v>
      </c>
      <c r="AL4197">
        <f t="shared" si="604"/>
        <v>-912.55959878489739</v>
      </c>
      <c r="AR4197">
        <f t="shared" si="597"/>
        <v>-912.55959878489739</v>
      </c>
      <c r="AT4197">
        <v>456.78946872382767</v>
      </c>
    </row>
    <row r="4198" spans="1:46">
      <c r="A4198" s="1">
        <v>45466.833333333336</v>
      </c>
      <c r="B4198">
        <v>4048140</v>
      </c>
      <c r="C4198" s="1">
        <v>45467.166666666664</v>
      </c>
      <c r="D4198">
        <v>809628</v>
      </c>
      <c r="O4198">
        <f t="shared" si="598"/>
        <v>1368547.94834544</v>
      </c>
      <c r="P4198">
        <f t="shared" si="599"/>
        <v>2178175.94834544</v>
      </c>
      <c r="T4198">
        <v>180</v>
      </c>
      <c r="U4198">
        <f t="shared" si="600"/>
        <v>307764</v>
      </c>
      <c r="V4198">
        <f t="shared" si="601"/>
        <v>8928</v>
      </c>
      <c r="W4198" s="1">
        <v>45466.875</v>
      </c>
      <c r="X4198">
        <f t="shared" si="602"/>
        <v>8120.4721362660193</v>
      </c>
      <c r="Z4198">
        <f t="shared" si="603"/>
        <v>-807.52786373398067</v>
      </c>
      <c r="AK4198">
        <f t="shared" si="605"/>
        <v>8261.807689364352</v>
      </c>
      <c r="AL4198">
        <f t="shared" si="604"/>
        <v>-666.19231063564803</v>
      </c>
      <c r="AR4198">
        <f t="shared" si="597"/>
        <v>-666.19231063564803</v>
      </c>
      <c r="AT4198">
        <v>459.62630556450495</v>
      </c>
    </row>
    <row r="4199" spans="1:46">
      <c r="A4199" s="1">
        <v>45466.875</v>
      </c>
      <c r="B4199">
        <v>4045790</v>
      </c>
      <c r="C4199" s="1">
        <v>45467.166666666664</v>
      </c>
      <c r="D4199">
        <v>809158</v>
      </c>
      <c r="O4199">
        <f t="shared" si="598"/>
        <v>1367753.4877589457</v>
      </c>
      <c r="P4199">
        <f t="shared" si="599"/>
        <v>2176911.4877589457</v>
      </c>
      <c r="T4199">
        <v>175</v>
      </c>
      <c r="U4199">
        <f t="shared" si="600"/>
        <v>299215</v>
      </c>
      <c r="V4199">
        <f t="shared" si="601"/>
        <v>8680</v>
      </c>
      <c r="W4199" s="1">
        <v>45466.916666666664</v>
      </c>
      <c r="X4199">
        <f t="shared" si="602"/>
        <v>8115.758092403843</v>
      </c>
      <c r="Z4199">
        <f t="shared" si="603"/>
        <v>-564.24190759615703</v>
      </c>
      <c r="AK4199">
        <f t="shared" si="605"/>
        <v>8257.0115983027754</v>
      </c>
      <c r="AL4199">
        <f t="shared" si="604"/>
        <v>-422.98840169722462</v>
      </c>
      <c r="AR4199">
        <f t="shared" si="597"/>
        <v>-422.98840169722462</v>
      </c>
      <c r="AT4199">
        <v>459.65307617718827</v>
      </c>
    </row>
    <row r="4200" spans="1:46">
      <c r="A4200" s="1">
        <v>45466.916666666664</v>
      </c>
      <c r="B4200">
        <v>4044160</v>
      </c>
      <c r="C4200" s="1">
        <v>45467.166666666664</v>
      </c>
      <c r="D4200">
        <v>808832</v>
      </c>
      <c r="O4200">
        <f t="shared" si="598"/>
        <v>1367202.4363734196</v>
      </c>
      <c r="P4200">
        <f t="shared" si="599"/>
        <v>2176034.4363734196</v>
      </c>
      <c r="T4200">
        <v>165</v>
      </c>
      <c r="U4200">
        <f t="shared" si="600"/>
        <v>282117</v>
      </c>
      <c r="V4200">
        <f t="shared" si="601"/>
        <v>8184</v>
      </c>
      <c r="W4200" s="1">
        <v>45466.958333333336</v>
      </c>
      <c r="X4200">
        <f t="shared" si="602"/>
        <v>8112.4883513419963</v>
      </c>
      <c r="Z4200">
        <f t="shared" si="603"/>
        <v>-71.511648658003651</v>
      </c>
      <c r="AK4200">
        <f t="shared" si="605"/>
        <v>8253.6849479068769</v>
      </c>
      <c r="AL4200">
        <f t="shared" si="604"/>
        <v>69.684947906876914</v>
      </c>
      <c r="AR4200">
        <f t="shared" si="597"/>
        <v>69.684947906876914</v>
      </c>
      <c r="AT4200">
        <v>460.79725867983325</v>
      </c>
    </row>
    <row r="4201" spans="1:46">
      <c r="A4201" s="1">
        <v>45466.958333333336</v>
      </c>
      <c r="B4201">
        <v>4044660</v>
      </c>
      <c r="C4201" s="1">
        <v>45467.166666666664</v>
      </c>
      <c r="D4201">
        <v>808932</v>
      </c>
      <c r="O4201">
        <f t="shared" si="598"/>
        <v>1367371.4705407587</v>
      </c>
      <c r="P4201">
        <f t="shared" si="599"/>
        <v>2176303.4705407587</v>
      </c>
      <c r="T4201">
        <v>150</v>
      </c>
      <c r="U4201">
        <f t="shared" si="600"/>
        <v>256470</v>
      </c>
      <c r="V4201">
        <f t="shared" si="601"/>
        <v>7440</v>
      </c>
      <c r="W4201" s="1">
        <v>45467</v>
      </c>
      <c r="X4201">
        <f t="shared" si="602"/>
        <v>8113.4913393977768</v>
      </c>
      <c r="Z4201">
        <f t="shared" si="603"/>
        <v>673.49133939777676</v>
      </c>
      <c r="AK4201">
        <f t="shared" si="605"/>
        <v>8254.7053928135938</v>
      </c>
      <c r="AL4201">
        <f t="shared" si="604"/>
        <v>814.70539281359379</v>
      </c>
      <c r="AR4201">
        <f t="shared" si="597"/>
        <v>814.70539281359379</v>
      </c>
      <c r="AT4201">
        <v>460.87761006524852</v>
      </c>
    </row>
    <row r="4202" spans="1:46">
      <c r="A4202" s="1">
        <v>45467</v>
      </c>
      <c r="B4202">
        <v>4042090</v>
      </c>
      <c r="C4202" s="1">
        <v>45468.166666666664</v>
      </c>
      <c r="D4202">
        <v>808418</v>
      </c>
      <c r="O4202">
        <f t="shared" si="598"/>
        <v>1366502.6349206353</v>
      </c>
      <c r="P4202">
        <f t="shared" si="599"/>
        <v>2174920.6349206353</v>
      </c>
      <c r="T4202">
        <v>140</v>
      </c>
      <c r="U4202">
        <f t="shared" si="600"/>
        <v>239372</v>
      </c>
      <c r="V4202">
        <f t="shared" si="601"/>
        <v>6944</v>
      </c>
      <c r="W4202" s="1">
        <v>45467.041666666664</v>
      </c>
      <c r="X4202">
        <f t="shared" si="602"/>
        <v>8108.3359807910583</v>
      </c>
      <c r="Z4202">
        <f t="shared" si="603"/>
        <v>1164.3359807910583</v>
      </c>
      <c r="AK4202">
        <f t="shared" si="605"/>
        <v>8249.4603059930614</v>
      </c>
      <c r="AL4202">
        <f t="shared" si="604"/>
        <v>1305.4603059930614</v>
      </c>
      <c r="AR4202">
        <f t="shared" si="597"/>
        <v>1305.4603059930614</v>
      </c>
      <c r="AT4202">
        <v>461.43247327571044</v>
      </c>
    </row>
    <row r="4203" spans="1:46">
      <c r="A4203" s="1">
        <v>45467.041666666664</v>
      </c>
      <c r="B4203">
        <v>4044590</v>
      </c>
      <c r="C4203" s="1">
        <v>45468.166666666664</v>
      </c>
      <c r="D4203">
        <v>808918</v>
      </c>
      <c r="O4203">
        <f t="shared" si="598"/>
        <v>1367347.8057573312</v>
      </c>
      <c r="P4203">
        <f t="shared" si="599"/>
        <v>2176265.8057573312</v>
      </c>
      <c r="T4203">
        <v>135</v>
      </c>
      <c r="U4203">
        <f t="shared" si="600"/>
        <v>230823</v>
      </c>
      <c r="V4203">
        <f t="shared" si="601"/>
        <v>6696</v>
      </c>
      <c r="W4203" s="1">
        <v>45467.083333333336</v>
      </c>
      <c r="X4203">
        <f t="shared" si="602"/>
        <v>8113.3509210699676</v>
      </c>
      <c r="Z4203">
        <f t="shared" si="603"/>
        <v>1417.3509210699676</v>
      </c>
      <c r="AK4203">
        <f t="shared" si="605"/>
        <v>8254.5625305266531</v>
      </c>
      <c r="AL4203">
        <f t="shared" si="604"/>
        <v>1558.5625305266531</v>
      </c>
      <c r="AR4203">
        <f t="shared" si="597"/>
        <v>1558.5625305266531</v>
      </c>
      <c r="AT4203">
        <v>462.97336485854066</v>
      </c>
    </row>
    <row r="4204" spans="1:46">
      <c r="A4204" s="1">
        <v>45467.083333333336</v>
      </c>
      <c r="B4204">
        <v>4043670</v>
      </c>
      <c r="C4204" s="1">
        <v>45468.166666666664</v>
      </c>
      <c r="D4204">
        <v>808734</v>
      </c>
      <c r="O4204">
        <f t="shared" si="598"/>
        <v>1367036.7828894272</v>
      </c>
      <c r="P4204">
        <f t="shared" si="599"/>
        <v>2175770.7828894272</v>
      </c>
      <c r="T4204">
        <v>130</v>
      </c>
      <c r="U4204">
        <f t="shared" si="600"/>
        <v>222274</v>
      </c>
      <c r="V4204">
        <f t="shared" si="601"/>
        <v>6448</v>
      </c>
      <c r="W4204" s="1">
        <v>45467.125</v>
      </c>
      <c r="X4204">
        <f t="shared" si="602"/>
        <v>8111.5054230473288</v>
      </c>
      <c r="Z4204">
        <f t="shared" si="603"/>
        <v>1663.5054230473288</v>
      </c>
      <c r="AK4204">
        <f t="shared" si="605"/>
        <v>8252.6849118982918</v>
      </c>
      <c r="AL4204">
        <f t="shared" si="604"/>
        <v>1804.6849118982918</v>
      </c>
      <c r="AR4204">
        <f t="shared" si="597"/>
        <v>1804.6849118982918</v>
      </c>
      <c r="AT4204">
        <v>463.54481400630357</v>
      </c>
    </row>
    <row r="4205" spans="1:46">
      <c r="A4205" s="1">
        <v>45467.125</v>
      </c>
      <c r="B4205">
        <v>4044220</v>
      </c>
      <c r="C4205" s="1">
        <v>45468.166666666664</v>
      </c>
      <c r="D4205">
        <v>808844</v>
      </c>
      <c r="O4205">
        <f t="shared" si="598"/>
        <v>1367222.7204735004</v>
      </c>
      <c r="P4205">
        <f t="shared" si="599"/>
        <v>2176066.7204735004</v>
      </c>
      <c r="T4205">
        <v>125</v>
      </c>
      <c r="U4205">
        <f t="shared" si="600"/>
        <v>213725</v>
      </c>
      <c r="V4205">
        <f t="shared" si="601"/>
        <v>6200</v>
      </c>
      <c r="W4205" s="1">
        <v>45467.166666666664</v>
      </c>
      <c r="X4205">
        <f t="shared" si="602"/>
        <v>8112.6087099086881</v>
      </c>
      <c r="Z4205">
        <f t="shared" si="603"/>
        <v>1912.6087099086881</v>
      </c>
      <c r="AK4205">
        <f t="shared" si="605"/>
        <v>8253.8074012956822</v>
      </c>
      <c r="AL4205">
        <f t="shared" si="604"/>
        <v>2053.8074012956822</v>
      </c>
      <c r="AR4205">
        <f t="shared" si="597"/>
        <v>2053.8074012956822</v>
      </c>
      <c r="AT4205">
        <v>464.14176933331146</v>
      </c>
    </row>
    <row r="4206" spans="1:46">
      <c r="A4206" s="1">
        <v>45467.166666666664</v>
      </c>
      <c r="B4206">
        <v>4043520</v>
      </c>
      <c r="C4206" s="1">
        <v>45468.166666666664</v>
      </c>
      <c r="D4206">
        <v>808704</v>
      </c>
      <c r="O4206">
        <f t="shared" si="598"/>
        <v>1366986.0726392255</v>
      </c>
      <c r="P4206">
        <f t="shared" si="599"/>
        <v>2175690.0726392255</v>
      </c>
      <c r="T4206">
        <v>120</v>
      </c>
      <c r="U4206">
        <f t="shared" si="600"/>
        <v>205176</v>
      </c>
      <c r="V4206">
        <f t="shared" si="601"/>
        <v>5952</v>
      </c>
      <c r="W4206" s="1">
        <v>45467.208333333336</v>
      </c>
      <c r="X4206">
        <f t="shared" si="602"/>
        <v>8111.2045266305959</v>
      </c>
      <c r="Z4206">
        <f t="shared" si="603"/>
        <v>2159.2045266305959</v>
      </c>
      <c r="AK4206">
        <f t="shared" si="605"/>
        <v>8252.3787784262768</v>
      </c>
      <c r="AL4206">
        <f t="shared" si="604"/>
        <v>2300.3787784262768</v>
      </c>
      <c r="AR4206">
        <f t="shared" si="597"/>
        <v>2300.3787784262768</v>
      </c>
      <c r="AT4206">
        <v>464.16472687200257</v>
      </c>
    </row>
    <row r="4207" spans="1:46">
      <c r="A4207" s="1">
        <v>45467.208333333336</v>
      </c>
      <c r="B4207">
        <v>4041890</v>
      </c>
      <c r="C4207" s="1">
        <v>45468.166666666664</v>
      </c>
      <c r="D4207">
        <v>808378</v>
      </c>
      <c r="O4207">
        <f t="shared" si="598"/>
        <v>1366435.0212536994</v>
      </c>
      <c r="P4207">
        <f t="shared" si="599"/>
        <v>2174813.0212536994</v>
      </c>
      <c r="T4207">
        <v>125</v>
      </c>
      <c r="U4207">
        <f t="shared" si="600"/>
        <v>213725</v>
      </c>
      <c r="V4207">
        <f t="shared" si="601"/>
        <v>6200</v>
      </c>
      <c r="W4207" s="1">
        <v>45467.25</v>
      </c>
      <c r="X4207">
        <f t="shared" si="602"/>
        <v>8107.9347855687456</v>
      </c>
      <c r="Z4207">
        <f t="shared" si="603"/>
        <v>1907.9347855687456</v>
      </c>
      <c r="AK4207">
        <f t="shared" si="605"/>
        <v>8249.0521280303747</v>
      </c>
      <c r="AL4207">
        <f t="shared" si="604"/>
        <v>2049.0521280303747</v>
      </c>
      <c r="AR4207">
        <f t="shared" si="597"/>
        <v>2049.0521280303747</v>
      </c>
      <c r="AT4207">
        <v>466.36124194884724</v>
      </c>
    </row>
    <row r="4208" spans="1:46">
      <c r="A4208" s="1">
        <v>45467.25</v>
      </c>
      <c r="B4208">
        <v>4043670</v>
      </c>
      <c r="C4208" s="1">
        <v>45468.166666666664</v>
      </c>
      <c r="D4208">
        <v>808734</v>
      </c>
      <c r="O4208">
        <f t="shared" si="598"/>
        <v>1367036.7828894272</v>
      </c>
      <c r="P4208">
        <f t="shared" si="599"/>
        <v>2175770.7828894272</v>
      </c>
      <c r="T4208">
        <v>140</v>
      </c>
      <c r="U4208">
        <f t="shared" si="600"/>
        <v>239372</v>
      </c>
      <c r="V4208">
        <f t="shared" si="601"/>
        <v>6944</v>
      </c>
      <c r="W4208" s="1">
        <v>45467.291666666664</v>
      </c>
      <c r="X4208">
        <f t="shared" si="602"/>
        <v>8111.5054230473288</v>
      </c>
      <c r="Z4208">
        <f t="shared" si="603"/>
        <v>1167.5054230473288</v>
      </c>
      <c r="AK4208">
        <f t="shared" si="605"/>
        <v>8252.6849118982918</v>
      </c>
      <c r="AL4208">
        <f t="shared" si="604"/>
        <v>1308.6849118982918</v>
      </c>
      <c r="AR4208">
        <f t="shared" si="597"/>
        <v>1308.6849118982918</v>
      </c>
      <c r="AT4208">
        <v>466.7081932171277</v>
      </c>
    </row>
    <row r="4209" spans="1:46">
      <c r="A4209" s="1">
        <v>45467.291666666664</v>
      </c>
      <c r="B4209">
        <v>4042470</v>
      </c>
      <c r="C4209" s="1">
        <v>45468.166666666664</v>
      </c>
      <c r="D4209">
        <v>808494</v>
      </c>
      <c r="O4209">
        <f t="shared" si="598"/>
        <v>1366631.1008878127</v>
      </c>
      <c r="P4209">
        <f t="shared" si="599"/>
        <v>2175125.1008878127</v>
      </c>
      <c r="T4209">
        <v>155</v>
      </c>
      <c r="U4209">
        <f t="shared" si="600"/>
        <v>265019</v>
      </c>
      <c r="V4209">
        <f t="shared" si="601"/>
        <v>7688</v>
      </c>
      <c r="W4209" s="1">
        <v>45467.333333333336</v>
      </c>
      <c r="X4209">
        <f t="shared" si="602"/>
        <v>8109.0982517134516</v>
      </c>
      <c r="Z4209">
        <f t="shared" si="603"/>
        <v>421.09825171345165</v>
      </c>
      <c r="AK4209">
        <f t="shared" si="605"/>
        <v>8250.2358441221677</v>
      </c>
      <c r="AL4209">
        <f t="shared" si="604"/>
        <v>562.23584412216769</v>
      </c>
      <c r="AR4209">
        <f t="shared" si="597"/>
        <v>562.23584412216769</v>
      </c>
      <c r="AT4209">
        <v>467.36127795742868</v>
      </c>
    </row>
    <row r="4210" spans="1:46">
      <c r="A4210" s="1">
        <v>45467.333333333336</v>
      </c>
      <c r="B4210">
        <v>4043360</v>
      </c>
      <c r="C4210" s="1">
        <v>45468.166666666664</v>
      </c>
      <c r="D4210">
        <v>808672</v>
      </c>
      <c r="O4210">
        <f t="shared" si="598"/>
        <v>1366931.9817056768</v>
      </c>
      <c r="P4210">
        <f t="shared" si="599"/>
        <v>2175603.9817056768</v>
      </c>
      <c r="T4210">
        <v>170</v>
      </c>
      <c r="U4210">
        <f t="shared" si="600"/>
        <v>290666</v>
      </c>
      <c r="V4210">
        <f t="shared" si="601"/>
        <v>8432</v>
      </c>
      <c r="W4210" s="1">
        <v>45467.375</v>
      </c>
      <c r="X4210">
        <f t="shared" si="602"/>
        <v>8110.8835704527446</v>
      </c>
      <c r="Z4210">
        <f t="shared" si="603"/>
        <v>-321.11642954725539</v>
      </c>
      <c r="AK4210">
        <f t="shared" si="605"/>
        <v>8252.0522360561263</v>
      </c>
      <c r="AL4210">
        <f t="shared" si="604"/>
        <v>-179.94776394387372</v>
      </c>
      <c r="AR4210">
        <f t="shared" si="597"/>
        <v>-179.94776394387372</v>
      </c>
      <c r="AT4210">
        <v>468.3612941923293</v>
      </c>
    </row>
    <row r="4211" spans="1:46">
      <c r="A4211" s="1">
        <v>45467.375</v>
      </c>
      <c r="B4211">
        <v>4040830</v>
      </c>
      <c r="C4211" s="1">
        <v>45468.166666666664</v>
      </c>
      <c r="D4211">
        <v>808166</v>
      </c>
      <c r="O4211">
        <f t="shared" si="598"/>
        <v>1366076.6688189399</v>
      </c>
      <c r="P4211">
        <f t="shared" si="599"/>
        <v>2174242.6688189399</v>
      </c>
      <c r="T4211">
        <v>180</v>
      </c>
      <c r="U4211">
        <f t="shared" si="600"/>
        <v>307764</v>
      </c>
      <c r="V4211">
        <f t="shared" si="601"/>
        <v>8928</v>
      </c>
      <c r="W4211" s="1">
        <v>45467.416666666664</v>
      </c>
      <c r="X4211">
        <f t="shared" si="602"/>
        <v>8105.8084508904876</v>
      </c>
      <c r="Z4211">
        <f t="shared" si="603"/>
        <v>-822.19154910951238</v>
      </c>
      <c r="AK4211">
        <f t="shared" si="605"/>
        <v>8246.8887848281338</v>
      </c>
      <c r="AL4211">
        <f t="shared" si="604"/>
        <v>-681.11121517186621</v>
      </c>
      <c r="AR4211">
        <f t="shared" si="597"/>
        <v>-681.11121517186621</v>
      </c>
      <c r="AT4211">
        <v>469.25547263624685</v>
      </c>
    </row>
    <row r="4212" spans="1:46">
      <c r="A4212" s="1">
        <v>45467.416666666664</v>
      </c>
      <c r="B4212">
        <v>4041260</v>
      </c>
      <c r="C4212" s="1">
        <v>45468.166666666664</v>
      </c>
      <c r="D4212">
        <v>808252</v>
      </c>
      <c r="O4212">
        <f t="shared" si="598"/>
        <v>1366222.038202852</v>
      </c>
      <c r="P4212">
        <f t="shared" si="599"/>
        <v>2174474.038202852</v>
      </c>
      <c r="T4212">
        <v>185</v>
      </c>
      <c r="U4212">
        <f t="shared" si="600"/>
        <v>316313</v>
      </c>
      <c r="V4212">
        <f t="shared" si="601"/>
        <v>9176</v>
      </c>
      <c r="W4212" s="1">
        <v>45467.458333333336</v>
      </c>
      <c r="X4212">
        <f t="shared" si="602"/>
        <v>8106.6710206184607</v>
      </c>
      <c r="Z4212">
        <f t="shared" si="603"/>
        <v>-1069.3289793815393</v>
      </c>
      <c r="AK4212">
        <f t="shared" si="605"/>
        <v>8247.7663674479099</v>
      </c>
      <c r="AL4212">
        <f t="shared" si="604"/>
        <v>-928.23363255209006</v>
      </c>
      <c r="AR4212">
        <f t="shared" si="597"/>
        <v>-928.23363255209006</v>
      </c>
      <c r="AT4212">
        <v>469.63176293145443</v>
      </c>
    </row>
    <row r="4213" spans="1:46">
      <c r="A4213" s="1">
        <v>45467.458333333336</v>
      </c>
      <c r="B4213">
        <v>4041380</v>
      </c>
      <c r="C4213" s="1">
        <v>45468.166666666664</v>
      </c>
      <c r="D4213">
        <v>808276</v>
      </c>
      <c r="O4213">
        <f t="shared" si="598"/>
        <v>1366262.6064030132</v>
      </c>
      <c r="P4213">
        <f t="shared" si="599"/>
        <v>2174538.6064030132</v>
      </c>
      <c r="T4213">
        <v>180</v>
      </c>
      <c r="U4213">
        <f t="shared" si="600"/>
        <v>307764</v>
      </c>
      <c r="V4213">
        <f t="shared" si="601"/>
        <v>8928</v>
      </c>
      <c r="W4213" s="1">
        <v>45467.5</v>
      </c>
      <c r="X4213">
        <f t="shared" si="602"/>
        <v>8106.9117377518478</v>
      </c>
      <c r="Z4213">
        <f t="shared" si="603"/>
        <v>-821.0882622481522</v>
      </c>
      <c r="AK4213">
        <f t="shared" si="605"/>
        <v>8248.0112742255242</v>
      </c>
      <c r="AL4213">
        <f t="shared" si="604"/>
        <v>-679.98872577447582</v>
      </c>
      <c r="AR4213">
        <f t="shared" si="597"/>
        <v>-679.98872577447582</v>
      </c>
      <c r="AT4213">
        <v>470.46343047385199</v>
      </c>
    </row>
    <row r="4214" spans="1:46">
      <c r="A4214" s="1">
        <v>45467.5</v>
      </c>
      <c r="B4214">
        <v>4037750</v>
      </c>
      <c r="C4214" s="1">
        <v>45468.166666666664</v>
      </c>
      <c r="D4214">
        <v>807550</v>
      </c>
      <c r="O4214">
        <f t="shared" si="598"/>
        <v>1365035.4183481303</v>
      </c>
      <c r="P4214">
        <f t="shared" si="599"/>
        <v>2172585.4183481303</v>
      </c>
      <c r="T4214">
        <v>170</v>
      </c>
      <c r="U4214">
        <f t="shared" si="600"/>
        <v>290666</v>
      </c>
      <c r="V4214">
        <f t="shared" si="601"/>
        <v>8432</v>
      </c>
      <c r="W4214" s="1">
        <v>45467.541666666664</v>
      </c>
      <c r="X4214">
        <f t="shared" si="602"/>
        <v>8099.6300444668714</v>
      </c>
      <c r="Z4214">
        <f t="shared" si="603"/>
        <v>-332.36995553312863</v>
      </c>
      <c r="AK4214">
        <f t="shared" si="605"/>
        <v>8240.6028442027491</v>
      </c>
      <c r="AL4214">
        <f t="shared" si="604"/>
        <v>-191.39715579725089</v>
      </c>
      <c r="AR4214">
        <f t="shared" si="597"/>
        <v>-191.39715579725089</v>
      </c>
      <c r="AT4214">
        <v>470.79047070790148</v>
      </c>
    </row>
    <row r="4215" spans="1:46">
      <c r="A4215" s="1">
        <v>45467.541666666664</v>
      </c>
      <c r="B4215">
        <v>4036660</v>
      </c>
      <c r="C4215" s="1">
        <v>45468.166666666664</v>
      </c>
      <c r="D4215">
        <v>807332</v>
      </c>
      <c r="O4215">
        <f t="shared" si="598"/>
        <v>1364666.9238633309</v>
      </c>
      <c r="P4215">
        <f t="shared" si="599"/>
        <v>2171998.9238633309</v>
      </c>
      <c r="T4215">
        <v>160</v>
      </c>
      <c r="U4215">
        <f t="shared" si="600"/>
        <v>273568</v>
      </c>
      <c r="V4215">
        <f t="shared" si="601"/>
        <v>7936</v>
      </c>
      <c r="W4215" s="1">
        <v>45467.583333333336</v>
      </c>
      <c r="X4215">
        <f t="shared" si="602"/>
        <v>8097.4435305052666</v>
      </c>
      <c r="Z4215">
        <f t="shared" si="603"/>
        <v>161.44353050526661</v>
      </c>
      <c r="AK4215">
        <f t="shared" si="605"/>
        <v>8238.3782743061038</v>
      </c>
      <c r="AL4215">
        <f t="shared" si="604"/>
        <v>302.37827430610378</v>
      </c>
      <c r="AR4215">
        <f t="shared" si="597"/>
        <v>302.37827430610378</v>
      </c>
      <c r="AT4215">
        <v>472.43033061642018</v>
      </c>
    </row>
    <row r="4216" spans="1:46">
      <c r="A4216" s="1">
        <v>45467.583333333336</v>
      </c>
      <c r="B4216">
        <v>4033530</v>
      </c>
      <c r="C4216" s="1">
        <v>45468.166666666664</v>
      </c>
      <c r="D4216">
        <v>806706</v>
      </c>
      <c r="O4216">
        <f t="shared" si="598"/>
        <v>1363608.769975787</v>
      </c>
      <c r="P4216">
        <f t="shared" si="599"/>
        <v>2170314.769975787</v>
      </c>
      <c r="T4216">
        <v>155</v>
      </c>
      <c r="U4216">
        <f t="shared" si="600"/>
        <v>265019</v>
      </c>
      <c r="V4216">
        <f t="shared" si="601"/>
        <v>7688</v>
      </c>
      <c r="W4216" s="1">
        <v>45467.625</v>
      </c>
      <c r="X4216">
        <f t="shared" si="602"/>
        <v>8091.1648252760715</v>
      </c>
      <c r="Z4216">
        <f t="shared" si="603"/>
        <v>403.1648252760715</v>
      </c>
      <c r="AK4216">
        <f t="shared" si="605"/>
        <v>8231.9902891900474</v>
      </c>
      <c r="AL4216">
        <f t="shared" si="604"/>
        <v>543.99028919004741</v>
      </c>
      <c r="AR4216">
        <f t="shared" si="597"/>
        <v>543.99028919004741</v>
      </c>
      <c r="AT4216">
        <v>473.21861194830672</v>
      </c>
    </row>
    <row r="4217" spans="1:46">
      <c r="A4217" s="1">
        <v>45467.625</v>
      </c>
      <c r="B4217">
        <v>4031720</v>
      </c>
      <c r="C4217" s="1">
        <v>45468.166666666664</v>
      </c>
      <c r="D4217">
        <v>806344</v>
      </c>
      <c r="O4217">
        <f t="shared" si="598"/>
        <v>1362996.8662900189</v>
      </c>
      <c r="P4217">
        <f t="shared" si="599"/>
        <v>2169340.8662900189</v>
      </c>
      <c r="T4217">
        <v>155</v>
      </c>
      <c r="U4217">
        <f t="shared" si="600"/>
        <v>265019</v>
      </c>
      <c r="V4217">
        <f t="shared" si="601"/>
        <v>7688</v>
      </c>
      <c r="W4217" s="1">
        <v>45467.666666666664</v>
      </c>
      <c r="X4217">
        <f t="shared" si="602"/>
        <v>8087.5340085141406</v>
      </c>
      <c r="Z4217">
        <f t="shared" si="603"/>
        <v>399.53400851414062</v>
      </c>
      <c r="AK4217">
        <f t="shared" si="605"/>
        <v>8228.2962786277276</v>
      </c>
      <c r="AL4217">
        <f t="shared" si="604"/>
        <v>540.29627862772759</v>
      </c>
      <c r="AR4217">
        <f t="shared" si="597"/>
        <v>540.29627862772759</v>
      </c>
      <c r="AT4217">
        <v>476.62434929618757</v>
      </c>
    </row>
    <row r="4218" spans="1:46">
      <c r="A4218" s="1">
        <v>45467.666666666664</v>
      </c>
      <c r="B4218">
        <v>4030850</v>
      </c>
      <c r="C4218" s="1">
        <v>45468.166666666664</v>
      </c>
      <c r="D4218">
        <v>806170</v>
      </c>
      <c r="O4218">
        <f t="shared" si="598"/>
        <v>1362702.7468388486</v>
      </c>
      <c r="P4218">
        <f t="shared" si="599"/>
        <v>2168872.7468388486</v>
      </c>
      <c r="T4218">
        <v>160</v>
      </c>
      <c r="U4218">
        <f t="shared" si="600"/>
        <v>273568</v>
      </c>
      <c r="V4218">
        <f t="shared" si="601"/>
        <v>7936</v>
      </c>
      <c r="W4218" s="1">
        <v>45467.708333333336</v>
      </c>
      <c r="X4218">
        <f t="shared" si="602"/>
        <v>8085.7888092970798</v>
      </c>
      <c r="Z4218">
        <f t="shared" si="603"/>
        <v>149.78880929707975</v>
      </c>
      <c r="AK4218">
        <f t="shared" si="605"/>
        <v>8226.5207044900362</v>
      </c>
      <c r="AL4218">
        <f t="shared" si="604"/>
        <v>290.52070449003622</v>
      </c>
      <c r="AR4218">
        <f t="shared" si="597"/>
        <v>290.52070449003622</v>
      </c>
      <c r="AT4218">
        <v>476.88966497193724</v>
      </c>
    </row>
    <row r="4219" spans="1:46">
      <c r="A4219" s="1">
        <v>45467.708333333336</v>
      </c>
      <c r="B4219">
        <v>4033340</v>
      </c>
      <c r="C4219" s="1">
        <v>45468.166666666664</v>
      </c>
      <c r="D4219">
        <v>806668</v>
      </c>
      <c r="O4219">
        <f t="shared" si="598"/>
        <v>1363544.5369921983</v>
      </c>
      <c r="P4219">
        <f t="shared" si="599"/>
        <v>2170212.5369921983</v>
      </c>
      <c r="T4219">
        <v>170</v>
      </c>
      <c r="U4219">
        <f t="shared" si="600"/>
        <v>290666</v>
      </c>
      <c r="V4219">
        <f t="shared" si="601"/>
        <v>8432</v>
      </c>
      <c r="W4219" s="1">
        <v>45467.75</v>
      </c>
      <c r="X4219">
        <f t="shared" si="602"/>
        <v>8090.7836898148753</v>
      </c>
      <c r="Z4219">
        <f t="shared" si="603"/>
        <v>-341.21631018512471</v>
      </c>
      <c r="AK4219">
        <f t="shared" si="605"/>
        <v>8231.6025201254961</v>
      </c>
      <c r="AL4219">
        <f t="shared" si="604"/>
        <v>-200.39747987450392</v>
      </c>
      <c r="AR4219">
        <f t="shared" si="597"/>
        <v>-200.39747987450392</v>
      </c>
      <c r="AT4219">
        <v>476.9139067177457</v>
      </c>
    </row>
    <row r="4220" spans="1:46">
      <c r="A4220" s="1">
        <v>45467.75</v>
      </c>
      <c r="B4220">
        <v>4030950</v>
      </c>
      <c r="C4220" s="1">
        <v>45468.166666666664</v>
      </c>
      <c r="D4220">
        <v>806190</v>
      </c>
      <c r="O4220">
        <f t="shared" si="598"/>
        <v>1362736.5536723165</v>
      </c>
      <c r="P4220">
        <f t="shared" si="599"/>
        <v>2168926.5536723165</v>
      </c>
      <c r="T4220">
        <v>180</v>
      </c>
      <c r="U4220">
        <f t="shared" si="600"/>
        <v>307764</v>
      </c>
      <c r="V4220">
        <f t="shared" si="601"/>
        <v>8928</v>
      </c>
      <c r="W4220" s="1">
        <v>45467.791666666664</v>
      </c>
      <c r="X4220">
        <f t="shared" si="602"/>
        <v>8085.9894069082375</v>
      </c>
      <c r="Z4220">
        <f t="shared" si="603"/>
        <v>-842.01059309176253</v>
      </c>
      <c r="AK4220">
        <f t="shared" si="605"/>
        <v>8226.7247934713814</v>
      </c>
      <c r="AL4220">
        <f t="shared" si="604"/>
        <v>-701.27520652861858</v>
      </c>
      <c r="AR4220">
        <f t="shared" si="597"/>
        <v>-701.27520652861858</v>
      </c>
      <c r="AT4220">
        <v>478.13589196525209</v>
      </c>
    </row>
    <row r="4221" spans="1:46">
      <c r="A4221" s="1">
        <v>45467.791666666664</v>
      </c>
      <c r="B4221">
        <v>4030620</v>
      </c>
      <c r="C4221" s="1">
        <v>45468.166666666664</v>
      </c>
      <c r="D4221">
        <v>806124</v>
      </c>
      <c r="O4221">
        <f t="shared" si="598"/>
        <v>1362624.9911218728</v>
      </c>
      <c r="P4221">
        <f t="shared" si="599"/>
        <v>2168748.9911218728</v>
      </c>
      <c r="T4221">
        <v>185</v>
      </c>
      <c r="U4221">
        <f t="shared" si="600"/>
        <v>316313</v>
      </c>
      <c r="V4221">
        <f t="shared" si="601"/>
        <v>9176</v>
      </c>
      <c r="W4221" s="1">
        <v>45467.833333333336</v>
      </c>
      <c r="X4221">
        <f t="shared" si="602"/>
        <v>8085.3274347914212</v>
      </c>
      <c r="Z4221">
        <f t="shared" si="603"/>
        <v>-1090.6725652085788</v>
      </c>
      <c r="AK4221">
        <f t="shared" si="605"/>
        <v>8226.0512998329486</v>
      </c>
      <c r="AL4221">
        <f t="shared" si="604"/>
        <v>-949.94870016705136</v>
      </c>
      <c r="AR4221">
        <f t="shared" si="597"/>
        <v>-949.94870016705136</v>
      </c>
      <c r="AT4221">
        <v>479.87064830667259</v>
      </c>
    </row>
    <row r="4222" spans="1:46">
      <c r="A4222" s="1">
        <v>45467.833333333336</v>
      </c>
      <c r="B4222">
        <v>4031700</v>
      </c>
      <c r="C4222" s="1">
        <v>45468.166666666664</v>
      </c>
      <c r="D4222">
        <v>806340</v>
      </c>
      <c r="O4222">
        <f t="shared" si="598"/>
        <v>1362990.1049233256</v>
      </c>
      <c r="P4222">
        <f t="shared" si="599"/>
        <v>2169330.1049233256</v>
      </c>
      <c r="T4222">
        <v>180</v>
      </c>
      <c r="U4222">
        <f t="shared" si="600"/>
        <v>307764</v>
      </c>
      <c r="V4222">
        <f t="shared" si="601"/>
        <v>8928</v>
      </c>
      <c r="W4222" s="1">
        <v>45467.875</v>
      </c>
      <c r="X4222">
        <f t="shared" si="602"/>
        <v>8087.4938889919104</v>
      </c>
      <c r="Z4222">
        <f t="shared" si="603"/>
        <v>-840.50611100808965</v>
      </c>
      <c r="AK4222">
        <f t="shared" si="605"/>
        <v>8228.2554608314604</v>
      </c>
      <c r="AL4222">
        <f t="shared" si="604"/>
        <v>-699.74453916853963</v>
      </c>
      <c r="AR4222">
        <f t="shared" si="597"/>
        <v>-699.74453916853963</v>
      </c>
      <c r="AT4222">
        <v>480.5645508432408</v>
      </c>
    </row>
    <row r="4223" spans="1:46">
      <c r="A4223" s="1">
        <v>45467.875</v>
      </c>
      <c r="B4223">
        <v>4031300</v>
      </c>
      <c r="C4223" s="1">
        <v>45468.166666666664</v>
      </c>
      <c r="D4223">
        <v>806260</v>
      </c>
      <c r="O4223">
        <f t="shared" si="598"/>
        <v>1362854.8775894539</v>
      </c>
      <c r="P4223">
        <f t="shared" si="599"/>
        <v>2169114.8775894539</v>
      </c>
      <c r="T4223">
        <v>175</v>
      </c>
      <c r="U4223">
        <f t="shared" si="600"/>
        <v>299215</v>
      </c>
      <c r="V4223">
        <f t="shared" si="601"/>
        <v>8680</v>
      </c>
      <c r="W4223" s="1">
        <v>45467.916666666664</v>
      </c>
      <c r="X4223">
        <f t="shared" si="602"/>
        <v>8086.6914985472858</v>
      </c>
      <c r="Z4223">
        <f t="shared" si="603"/>
        <v>-593.30850145271415</v>
      </c>
      <c r="AK4223">
        <f t="shared" si="605"/>
        <v>8227.439104906085</v>
      </c>
      <c r="AL4223">
        <f t="shared" si="604"/>
        <v>-452.56089509391495</v>
      </c>
      <c r="AR4223">
        <f t="shared" si="597"/>
        <v>-452.56089509391495</v>
      </c>
      <c r="AT4223">
        <v>480.93829249789269</v>
      </c>
    </row>
    <row r="4224" spans="1:46">
      <c r="A4224" s="1">
        <v>45467.916666666664</v>
      </c>
      <c r="B4224" s="2">
        <v>4165458170</v>
      </c>
      <c r="C4224" s="1">
        <v>45468.166666666664</v>
      </c>
      <c r="D4224">
        <f>($B4224*$G$2)/1000</f>
        <v>833091.63399999996</v>
      </c>
      <c r="O4224">
        <f t="shared" si="598"/>
        <v>1408209.5067048697</v>
      </c>
      <c r="P4224">
        <f t="shared" si="599"/>
        <v>2241301.1407048698</v>
      </c>
      <c r="T4224">
        <v>165</v>
      </c>
      <c r="U4224">
        <f t="shared" si="600"/>
        <v>282117</v>
      </c>
      <c r="V4224">
        <f t="shared" si="601"/>
        <v>8184</v>
      </c>
      <c r="W4224" s="1">
        <v>45467.958333333336</v>
      </c>
      <c r="X4224">
        <f t="shared" si="602"/>
        <v>8355.8095827384041</v>
      </c>
      <c r="Z4224">
        <f t="shared" si="603"/>
        <v>171.80958273840406</v>
      </c>
      <c r="AK4224">
        <f t="shared" si="605"/>
        <v>8501.2411474483506</v>
      </c>
      <c r="AL4224">
        <f t="shared" si="604"/>
        <v>317.2411474483506</v>
      </c>
      <c r="AR4224">
        <f t="shared" si="597"/>
        <v>317.2411474483506</v>
      </c>
      <c r="AT4224">
        <v>481.60668885521591</v>
      </c>
    </row>
    <row r="4225" spans="1:46">
      <c r="A4225" s="1">
        <v>45467.958333333336</v>
      </c>
      <c r="B4225">
        <v>4264240</v>
      </c>
      <c r="C4225" s="1">
        <v>45468.166666666664</v>
      </c>
      <c r="D4225">
        <v>852848</v>
      </c>
      <c r="O4225">
        <f t="shared" si="598"/>
        <v>1441604.5154694649</v>
      </c>
      <c r="P4225">
        <f t="shared" si="599"/>
        <v>2294452.5154694649</v>
      </c>
      <c r="T4225">
        <v>150</v>
      </c>
      <c r="U4225">
        <f t="shared" si="600"/>
        <v>256470</v>
      </c>
      <c r="V4225">
        <f t="shared" si="601"/>
        <v>7440</v>
      </c>
      <c r="W4225" s="1">
        <v>45468</v>
      </c>
      <c r="X4225">
        <f t="shared" si="602"/>
        <v>8553.9635739749629</v>
      </c>
      <c r="Z4225">
        <f t="shared" si="603"/>
        <v>1113.9635739749629</v>
      </c>
      <c r="AK4225">
        <f t="shared" si="605"/>
        <v>8702.8439780479548</v>
      </c>
      <c r="AL4225">
        <f t="shared" si="604"/>
        <v>1262.8439780479548</v>
      </c>
      <c r="AR4225">
        <f t="shared" si="597"/>
        <v>1262.8439780479548</v>
      </c>
      <c r="AT4225">
        <v>481.6117861363291</v>
      </c>
    </row>
    <row r="4226" spans="1:46">
      <c r="A4226" s="1">
        <v>45468</v>
      </c>
      <c r="B4226">
        <v>4515960</v>
      </c>
      <c r="C4226" s="1">
        <v>45469.166666666664</v>
      </c>
      <c r="D4226">
        <v>903192</v>
      </c>
      <c r="O4226">
        <f t="shared" si="598"/>
        <v>1526703.076674738</v>
      </c>
      <c r="P4226">
        <f t="shared" si="599"/>
        <v>2429895.076674738</v>
      </c>
      <c r="T4226">
        <v>140</v>
      </c>
      <c r="U4226">
        <f t="shared" si="600"/>
        <v>239372</v>
      </c>
      <c r="V4226">
        <f t="shared" si="601"/>
        <v>6944</v>
      </c>
      <c r="W4226" s="1">
        <v>45468.041666666664</v>
      </c>
      <c r="X4226">
        <f t="shared" si="602"/>
        <v>9058.9078807778114</v>
      </c>
      <c r="Z4226">
        <f t="shared" si="603"/>
        <v>2114.9078807778114</v>
      </c>
      <c r="AK4226">
        <f t="shared" si="605"/>
        <v>9216.5767618861591</v>
      </c>
      <c r="AL4226">
        <f t="shared" si="604"/>
        <v>2272.5767618861591</v>
      </c>
      <c r="AR4226">
        <f t="shared" ref="AR4226:AR4289" si="606">$AK4226-$V4226</f>
        <v>2272.5767618861591</v>
      </c>
      <c r="AT4226">
        <v>482.02632581356193</v>
      </c>
    </row>
    <row r="4227" spans="1:46">
      <c r="A4227" s="1">
        <v>45468.041666666664</v>
      </c>
      <c r="B4227">
        <v>4649680</v>
      </c>
      <c r="C4227" s="1">
        <v>45469.166666666664</v>
      </c>
      <c r="D4227">
        <v>929936</v>
      </c>
      <c r="O4227">
        <f t="shared" ref="O4227:O4290" si="607">$D4227/$R$2 - $D4227</f>
        <v>1571909.5743879476</v>
      </c>
      <c r="P4227">
        <f t="shared" ref="P4227:P4290" si="608">$D4227/$R$2</f>
        <v>2501845.5743879476</v>
      </c>
      <c r="T4227">
        <v>135</v>
      </c>
      <c r="U4227">
        <f t="shared" ref="U4227:U4290" si="609">($T4227*1000)*1.7098</f>
        <v>230823</v>
      </c>
      <c r="V4227">
        <f t="shared" ref="V4227:V4290" si="610">$T4227*49.6</f>
        <v>6696</v>
      </c>
      <c r="W4227" s="1">
        <v>45468.083333333336</v>
      </c>
      <c r="X4227">
        <f t="shared" ref="X4227:X4290" si="611">(10*(2793.73 - 865.322))*($D4227/MAX($D$2:$D$8785))*0.85*0.85</f>
        <v>9327.1470064161294</v>
      </c>
      <c r="Z4227">
        <f t="shared" ref="Z4227:Z4290" si="612">$X4227 - $V4227</f>
        <v>2631.1470064161294</v>
      </c>
      <c r="AK4227">
        <f t="shared" si="605"/>
        <v>9489.4845477388753</v>
      </c>
      <c r="AL4227">
        <f t="shared" ref="AL4227:AL4290" si="613">$AK4227-$V4227</f>
        <v>2793.4845477388753</v>
      </c>
      <c r="AR4227">
        <f t="shared" si="606"/>
        <v>2793.4845477388753</v>
      </c>
      <c r="AT4227">
        <v>482.06333053583876</v>
      </c>
    </row>
    <row r="4228" spans="1:46">
      <c r="A4228" s="1">
        <v>45468.083333333336</v>
      </c>
      <c r="B4228">
        <v>4658300</v>
      </c>
      <c r="C4228" s="1">
        <v>45469.166666666664</v>
      </c>
      <c r="D4228">
        <v>931660</v>
      </c>
      <c r="O4228">
        <f t="shared" si="607"/>
        <v>1574823.7234328762</v>
      </c>
      <c r="P4228">
        <f t="shared" si="608"/>
        <v>2506483.7234328762</v>
      </c>
      <c r="T4228">
        <v>130</v>
      </c>
      <c r="U4228">
        <f t="shared" si="609"/>
        <v>222274</v>
      </c>
      <c r="V4228">
        <f t="shared" si="610"/>
        <v>6448</v>
      </c>
      <c r="W4228" s="1">
        <v>45468.125</v>
      </c>
      <c r="X4228">
        <f t="shared" si="611"/>
        <v>9344.438520497808</v>
      </c>
      <c r="Z4228">
        <f t="shared" si="612"/>
        <v>2896.438520497808</v>
      </c>
      <c r="AK4228">
        <f t="shared" si="605"/>
        <v>9507.0770179306946</v>
      </c>
      <c r="AL4228">
        <f t="shared" si="613"/>
        <v>3059.0770179306946</v>
      </c>
      <c r="AR4228">
        <f t="shared" si="606"/>
        <v>3059.0770179306946</v>
      </c>
      <c r="AT4228">
        <v>482.56590706753013</v>
      </c>
    </row>
    <row r="4229" spans="1:46">
      <c r="A4229" s="1">
        <v>45468.125</v>
      </c>
      <c r="B4229">
        <v>4764580</v>
      </c>
      <c r="C4229" s="1">
        <v>45469.166666666664</v>
      </c>
      <c r="D4229">
        <v>952916</v>
      </c>
      <c r="O4229">
        <f t="shared" si="607"/>
        <v>1610753.6260425076</v>
      </c>
      <c r="P4229">
        <f t="shared" si="608"/>
        <v>2563669.6260425076</v>
      </c>
      <c r="T4229">
        <v>125</v>
      </c>
      <c r="U4229">
        <f t="shared" si="609"/>
        <v>213725</v>
      </c>
      <c r="V4229">
        <f t="shared" si="610"/>
        <v>6200</v>
      </c>
      <c r="W4229" s="1">
        <v>45468.166666666664</v>
      </c>
      <c r="X4229">
        <f t="shared" si="611"/>
        <v>9557.6336616348126</v>
      </c>
      <c r="Z4229">
        <f t="shared" si="612"/>
        <v>3357.6336616348126</v>
      </c>
      <c r="AK4229">
        <f t="shared" si="605"/>
        <v>9723.9827873027152</v>
      </c>
      <c r="AL4229">
        <f t="shared" si="613"/>
        <v>3523.9827873027152</v>
      </c>
      <c r="AR4229">
        <f t="shared" si="606"/>
        <v>3523.9827873027152</v>
      </c>
      <c r="AT4229">
        <v>482.63732832415917</v>
      </c>
    </row>
    <row r="4230" spans="1:46">
      <c r="A4230" s="1">
        <v>45468.166666666664</v>
      </c>
      <c r="B4230">
        <v>4855920</v>
      </c>
      <c r="C4230" s="1">
        <v>45469.166666666664</v>
      </c>
      <c r="D4230">
        <v>971184</v>
      </c>
      <c r="O4230">
        <f t="shared" si="607"/>
        <v>1641632.7877320424</v>
      </c>
      <c r="P4230">
        <f t="shared" si="608"/>
        <v>2612816.7877320424</v>
      </c>
      <c r="T4230">
        <v>120</v>
      </c>
      <c r="U4230">
        <f t="shared" si="609"/>
        <v>205176</v>
      </c>
      <c r="V4230">
        <f t="shared" si="610"/>
        <v>5952</v>
      </c>
      <c r="W4230" s="1">
        <v>45468.208333333336</v>
      </c>
      <c r="X4230">
        <f t="shared" si="611"/>
        <v>9740.8595196650531</v>
      </c>
      <c r="Z4230">
        <f t="shared" si="612"/>
        <v>3788.8595196650531</v>
      </c>
      <c r="AK4230">
        <f t="shared" si="605"/>
        <v>9910.397662861993</v>
      </c>
      <c r="AL4230">
        <f t="shared" si="613"/>
        <v>3958.397662861993</v>
      </c>
      <c r="AR4230">
        <f t="shared" si="606"/>
        <v>3958.397662861993</v>
      </c>
      <c r="AT4230">
        <v>482.72917825260447</v>
      </c>
    </row>
    <row r="4231" spans="1:46">
      <c r="A4231" s="1">
        <v>45468.208333333336</v>
      </c>
      <c r="B4231">
        <v>4860590</v>
      </c>
      <c r="C4231" s="1">
        <v>45469.166666666664</v>
      </c>
      <c r="D4231">
        <v>972118</v>
      </c>
      <c r="O4231">
        <f t="shared" si="607"/>
        <v>1643211.5668549906</v>
      </c>
      <c r="P4231">
        <f t="shared" si="608"/>
        <v>2615329.5668549906</v>
      </c>
      <c r="T4231">
        <v>125</v>
      </c>
      <c r="U4231">
        <f t="shared" si="609"/>
        <v>213725</v>
      </c>
      <c r="V4231">
        <f t="shared" si="610"/>
        <v>6200</v>
      </c>
      <c r="W4231" s="1">
        <v>45468.25</v>
      </c>
      <c r="X4231">
        <f t="shared" si="611"/>
        <v>9750.2274281060563</v>
      </c>
      <c r="Z4231">
        <f t="shared" si="612"/>
        <v>3550.2274281060563</v>
      </c>
      <c r="AK4231">
        <f t="shared" si="605"/>
        <v>9919.9286182907417</v>
      </c>
      <c r="AL4231">
        <f t="shared" si="613"/>
        <v>3719.9286182907417</v>
      </c>
      <c r="AR4231">
        <f t="shared" si="606"/>
        <v>3719.9286182907417</v>
      </c>
      <c r="AT4231">
        <v>482.84268173893724</v>
      </c>
    </row>
    <row r="4232" spans="1:46">
      <c r="A4232" s="1">
        <v>45468.25</v>
      </c>
      <c r="B4232">
        <v>4860060</v>
      </c>
      <c r="C4232" s="1">
        <v>45469.166666666664</v>
      </c>
      <c r="D4232">
        <v>972012</v>
      </c>
      <c r="O4232">
        <f t="shared" si="607"/>
        <v>1643032.390637611</v>
      </c>
      <c r="P4232">
        <f t="shared" si="608"/>
        <v>2615044.390637611</v>
      </c>
      <c r="T4232">
        <v>140</v>
      </c>
      <c r="U4232">
        <f t="shared" si="609"/>
        <v>239372</v>
      </c>
      <c r="V4232">
        <f t="shared" si="610"/>
        <v>6944</v>
      </c>
      <c r="W4232" s="1">
        <v>45468.291666666664</v>
      </c>
      <c r="X4232">
        <f t="shared" si="611"/>
        <v>9749.1642607669291</v>
      </c>
      <c r="Z4232">
        <f t="shared" si="612"/>
        <v>2805.1642607669291</v>
      </c>
      <c r="AK4232">
        <f t="shared" ref="AK4232:AK4295" si="614">(7.5*(2793.73 - 865.322))*($D4232/MAX($D$2:$D$8785))*0.99*0.99</f>
        <v>9918.8469466896186</v>
      </c>
      <c r="AL4232">
        <f t="shared" si="613"/>
        <v>2974.8469466896186</v>
      </c>
      <c r="AR4232">
        <f t="shared" si="606"/>
        <v>2974.8469466896186</v>
      </c>
      <c r="AT4232">
        <v>482.93326723394784</v>
      </c>
    </row>
    <row r="4233" spans="1:46">
      <c r="A4233" s="1">
        <v>45468.291666666664</v>
      </c>
      <c r="B4233">
        <v>4858220</v>
      </c>
      <c r="C4233" s="1">
        <v>45469.166666666664</v>
      </c>
      <c r="D4233">
        <v>971644</v>
      </c>
      <c r="O4233">
        <f t="shared" si="607"/>
        <v>1642410.3449018025</v>
      </c>
      <c r="P4233">
        <f t="shared" si="608"/>
        <v>2614054.3449018025</v>
      </c>
      <c r="T4233">
        <v>155</v>
      </c>
      <c r="U4233">
        <f t="shared" si="609"/>
        <v>265019</v>
      </c>
      <c r="V4233">
        <f t="shared" si="610"/>
        <v>7688</v>
      </c>
      <c r="W4233" s="1">
        <v>45468.333333333336</v>
      </c>
      <c r="X4233">
        <f t="shared" si="611"/>
        <v>9745.4732647216515</v>
      </c>
      <c r="Z4233">
        <f t="shared" si="612"/>
        <v>2057.4732647216515</v>
      </c>
      <c r="AK4233">
        <f t="shared" si="614"/>
        <v>9915.0917094328979</v>
      </c>
      <c r="AL4233">
        <f t="shared" si="613"/>
        <v>2227.0917094328979</v>
      </c>
      <c r="AR4233">
        <f t="shared" si="606"/>
        <v>2227.0917094328979</v>
      </c>
      <c r="AT4233">
        <v>483.54553417797797</v>
      </c>
    </row>
    <row r="4234" spans="1:46">
      <c r="A4234" s="1">
        <v>45468.333333333336</v>
      </c>
      <c r="B4234">
        <v>4859720</v>
      </c>
      <c r="C4234" s="1">
        <v>45469.166666666664</v>
      </c>
      <c r="D4234">
        <v>971944</v>
      </c>
      <c r="O4234">
        <f t="shared" si="607"/>
        <v>1642917.4474038202</v>
      </c>
      <c r="P4234">
        <f t="shared" si="608"/>
        <v>2614861.4474038202</v>
      </c>
      <c r="T4234">
        <v>170</v>
      </c>
      <c r="U4234">
        <f t="shared" si="609"/>
        <v>290666</v>
      </c>
      <c r="V4234">
        <f t="shared" si="610"/>
        <v>8432</v>
      </c>
      <c r="W4234" s="1">
        <v>45468.375</v>
      </c>
      <c r="X4234">
        <f t="shared" si="611"/>
        <v>9748.4822288889955</v>
      </c>
      <c r="Z4234">
        <f t="shared" si="612"/>
        <v>1316.4822288889955</v>
      </c>
      <c r="AK4234">
        <f t="shared" si="614"/>
        <v>9918.1530441530522</v>
      </c>
      <c r="AL4234">
        <f t="shared" si="613"/>
        <v>1486.1530441530522</v>
      </c>
      <c r="AR4234">
        <f t="shared" si="606"/>
        <v>1486.1530441530522</v>
      </c>
      <c r="AT4234">
        <v>483.85166764999485</v>
      </c>
    </row>
    <row r="4235" spans="1:46">
      <c r="A4235" s="1">
        <v>45468.375</v>
      </c>
      <c r="B4235">
        <v>4860120</v>
      </c>
      <c r="C4235" s="1">
        <v>45469.166666666664</v>
      </c>
      <c r="D4235">
        <v>972024</v>
      </c>
      <c r="O4235">
        <f t="shared" si="607"/>
        <v>1643052.6747376919</v>
      </c>
      <c r="P4235">
        <f t="shared" si="608"/>
        <v>2615076.6747376919</v>
      </c>
      <c r="T4235">
        <v>180</v>
      </c>
      <c r="U4235">
        <f t="shared" si="609"/>
        <v>307764</v>
      </c>
      <c r="V4235">
        <f t="shared" si="610"/>
        <v>8928</v>
      </c>
      <c r="W4235" s="1">
        <v>45468.416666666664</v>
      </c>
      <c r="X4235">
        <f t="shared" si="611"/>
        <v>9749.2846193336227</v>
      </c>
      <c r="Z4235">
        <f t="shared" si="612"/>
        <v>821.28461933362269</v>
      </c>
      <c r="AK4235">
        <f t="shared" si="614"/>
        <v>9918.9694000784239</v>
      </c>
      <c r="AL4235">
        <f t="shared" si="613"/>
        <v>990.96940007842386</v>
      </c>
      <c r="AR4235">
        <f t="shared" si="606"/>
        <v>990.96940007842386</v>
      </c>
      <c r="AT4235">
        <v>483.9128943443975</v>
      </c>
    </row>
    <row r="4236" spans="1:46">
      <c r="A4236" s="1">
        <v>45468.416666666664</v>
      </c>
      <c r="B4236">
        <v>4858060</v>
      </c>
      <c r="C4236" s="1">
        <v>45469.166666666664</v>
      </c>
      <c r="D4236">
        <v>971612</v>
      </c>
      <c r="O4236">
        <f t="shared" si="607"/>
        <v>1642356.2539682542</v>
      </c>
      <c r="P4236">
        <f t="shared" si="608"/>
        <v>2613968.2539682542</v>
      </c>
      <c r="T4236">
        <v>185</v>
      </c>
      <c r="U4236">
        <f t="shared" si="609"/>
        <v>316313</v>
      </c>
      <c r="V4236">
        <f t="shared" si="610"/>
        <v>9176</v>
      </c>
      <c r="W4236" s="1">
        <v>45468.458333333336</v>
      </c>
      <c r="X4236">
        <f t="shared" si="611"/>
        <v>9745.1523085438021</v>
      </c>
      <c r="Z4236">
        <f t="shared" si="612"/>
        <v>569.15230854380206</v>
      </c>
      <c r="AK4236">
        <f t="shared" si="614"/>
        <v>9914.7651670627474</v>
      </c>
      <c r="AL4236">
        <f t="shared" si="613"/>
        <v>738.76516706274742</v>
      </c>
      <c r="AR4236">
        <f t="shared" si="606"/>
        <v>738.76516706274742</v>
      </c>
      <c r="AT4236">
        <v>484.37334909901438</v>
      </c>
    </row>
    <row r="4237" spans="1:46">
      <c r="A4237" s="1">
        <v>45468.458333333336</v>
      </c>
      <c r="B4237">
        <v>4856780</v>
      </c>
      <c r="C4237" s="1">
        <v>45469.166666666664</v>
      </c>
      <c r="D4237">
        <v>971356</v>
      </c>
      <c r="O4237">
        <f t="shared" si="607"/>
        <v>1641923.5264998656</v>
      </c>
      <c r="P4237">
        <f t="shared" si="608"/>
        <v>2613279.5264998656</v>
      </c>
      <c r="T4237">
        <v>180</v>
      </c>
      <c r="U4237">
        <f t="shared" si="609"/>
        <v>307764</v>
      </c>
      <c r="V4237">
        <f t="shared" si="610"/>
        <v>8928</v>
      </c>
      <c r="W4237" s="1">
        <v>45468.5</v>
      </c>
      <c r="X4237">
        <f t="shared" si="611"/>
        <v>9742.5846591209975</v>
      </c>
      <c r="Z4237">
        <f t="shared" si="612"/>
        <v>814.58465912099746</v>
      </c>
      <c r="AK4237">
        <f t="shared" si="614"/>
        <v>9912.1528281015508</v>
      </c>
      <c r="AL4237">
        <f t="shared" si="613"/>
        <v>984.15282810155077</v>
      </c>
      <c r="AR4237">
        <f t="shared" si="606"/>
        <v>984.15282810155077</v>
      </c>
      <c r="AT4237">
        <v>484.59403390449916</v>
      </c>
    </row>
    <row r="4238" spans="1:46">
      <c r="A4238" s="1">
        <v>45468.5</v>
      </c>
      <c r="B4238">
        <v>4855110</v>
      </c>
      <c r="C4238" s="1">
        <v>45469.166666666664</v>
      </c>
      <c r="D4238">
        <v>971022</v>
      </c>
      <c r="O4238">
        <f t="shared" si="607"/>
        <v>1641358.9523809524</v>
      </c>
      <c r="P4238">
        <f t="shared" si="608"/>
        <v>2612380.9523809524</v>
      </c>
      <c r="T4238">
        <v>170</v>
      </c>
      <c r="U4238">
        <f t="shared" si="609"/>
        <v>290666</v>
      </c>
      <c r="V4238">
        <f t="shared" si="610"/>
        <v>8432</v>
      </c>
      <c r="W4238" s="1">
        <v>45468.541666666664</v>
      </c>
      <c r="X4238">
        <f t="shared" si="611"/>
        <v>9739.2346790146858</v>
      </c>
      <c r="Z4238">
        <f t="shared" si="612"/>
        <v>1307.2346790146858</v>
      </c>
      <c r="AK4238">
        <f t="shared" si="614"/>
        <v>9908.7445421131106</v>
      </c>
      <c r="AL4238">
        <f t="shared" si="613"/>
        <v>1476.7445421131106</v>
      </c>
      <c r="AR4238">
        <f t="shared" si="606"/>
        <v>1476.7445421131106</v>
      </c>
      <c r="AT4238">
        <v>484.7139386527524</v>
      </c>
    </row>
    <row r="4239" spans="1:46">
      <c r="A4239" s="1">
        <v>45468.541666666664</v>
      </c>
      <c r="B4239">
        <v>4854230</v>
      </c>
      <c r="C4239" s="1">
        <v>45469.166666666664</v>
      </c>
      <c r="D4239">
        <v>970846</v>
      </c>
      <c r="O4239">
        <f t="shared" si="607"/>
        <v>1641061.4522464355</v>
      </c>
      <c r="P4239">
        <f t="shared" si="608"/>
        <v>2611907.4522464355</v>
      </c>
      <c r="T4239">
        <v>160</v>
      </c>
      <c r="U4239">
        <f t="shared" si="609"/>
        <v>273568</v>
      </c>
      <c r="V4239">
        <f t="shared" si="610"/>
        <v>7936</v>
      </c>
      <c r="W4239" s="1">
        <v>45468.583333333336</v>
      </c>
      <c r="X4239">
        <f t="shared" si="611"/>
        <v>9737.469420036512</v>
      </c>
      <c r="Z4239">
        <f t="shared" si="612"/>
        <v>1801.469420036512</v>
      </c>
      <c r="AK4239">
        <f t="shared" si="614"/>
        <v>9906.9485590772856</v>
      </c>
      <c r="AL4239">
        <f t="shared" si="613"/>
        <v>1970.9485590772856</v>
      </c>
      <c r="AR4239">
        <f t="shared" si="606"/>
        <v>1970.9485590772856</v>
      </c>
      <c r="AT4239">
        <v>485.07491733093593</v>
      </c>
    </row>
    <row r="4240" spans="1:46">
      <c r="A4240" s="1">
        <v>45468.583333333336</v>
      </c>
      <c r="B4240">
        <v>4853380</v>
      </c>
      <c r="C4240" s="1">
        <v>45469.166666666664</v>
      </c>
      <c r="D4240">
        <v>970676</v>
      </c>
      <c r="O4240">
        <f t="shared" si="607"/>
        <v>1640774.0941619589</v>
      </c>
      <c r="P4240">
        <f t="shared" si="608"/>
        <v>2611450.0941619589</v>
      </c>
      <c r="T4240">
        <v>155</v>
      </c>
      <c r="U4240">
        <f t="shared" si="609"/>
        <v>265019</v>
      </c>
      <c r="V4240">
        <f t="shared" si="610"/>
        <v>7688</v>
      </c>
      <c r="W4240" s="1">
        <v>45468.625</v>
      </c>
      <c r="X4240">
        <f t="shared" si="611"/>
        <v>9735.7643403416823</v>
      </c>
      <c r="Z4240">
        <f t="shared" si="612"/>
        <v>2047.7643403416823</v>
      </c>
      <c r="AK4240">
        <f t="shared" si="614"/>
        <v>9905.2138027358651</v>
      </c>
      <c r="AL4240">
        <f t="shared" si="613"/>
        <v>2217.2138027358651</v>
      </c>
      <c r="AR4240">
        <f t="shared" si="606"/>
        <v>2217.2138027358651</v>
      </c>
      <c r="AT4240">
        <v>486.19869093544548</v>
      </c>
    </row>
    <row r="4241" spans="1:46">
      <c r="A4241" s="1">
        <v>45468.625</v>
      </c>
      <c r="B4241">
        <v>4852130</v>
      </c>
      <c r="C4241" s="1">
        <v>45469.166666666664</v>
      </c>
      <c r="D4241">
        <v>970426</v>
      </c>
      <c r="O4241">
        <f t="shared" si="607"/>
        <v>1640351.5087436107</v>
      </c>
      <c r="P4241">
        <f t="shared" si="608"/>
        <v>2610777.5087436107</v>
      </c>
      <c r="T4241">
        <v>155</v>
      </c>
      <c r="U4241">
        <f t="shared" si="609"/>
        <v>265019</v>
      </c>
      <c r="V4241">
        <f t="shared" si="610"/>
        <v>7688</v>
      </c>
      <c r="W4241" s="1">
        <v>45468.666666666664</v>
      </c>
      <c r="X4241">
        <f t="shared" si="611"/>
        <v>9733.2568702022272</v>
      </c>
      <c r="Z4241">
        <f t="shared" si="612"/>
        <v>2045.2568702022272</v>
      </c>
      <c r="AK4241">
        <f t="shared" si="614"/>
        <v>9902.6626904690675</v>
      </c>
      <c r="AL4241">
        <f t="shared" si="613"/>
        <v>2214.6626904690675</v>
      </c>
      <c r="AR4241">
        <f t="shared" si="606"/>
        <v>2214.6626904690675</v>
      </c>
      <c r="AT4241">
        <v>486.99131286575175</v>
      </c>
    </row>
    <row r="4242" spans="1:46">
      <c r="A4242" s="1">
        <v>45468.666666666664</v>
      </c>
      <c r="B4242">
        <v>4852060</v>
      </c>
      <c r="C4242" s="1">
        <v>45469.166666666664</v>
      </c>
      <c r="D4242">
        <v>970412</v>
      </c>
      <c r="O4242">
        <f t="shared" si="607"/>
        <v>1640327.8439601832</v>
      </c>
      <c r="P4242">
        <f t="shared" si="608"/>
        <v>2610739.8439601832</v>
      </c>
      <c r="T4242">
        <v>160</v>
      </c>
      <c r="U4242">
        <f t="shared" si="609"/>
        <v>273568</v>
      </c>
      <c r="V4242">
        <f t="shared" si="610"/>
        <v>7936</v>
      </c>
      <c r="W4242" s="1">
        <v>45468.708333333336</v>
      </c>
      <c r="X4242">
        <f t="shared" si="611"/>
        <v>9733.1164518744172</v>
      </c>
      <c r="Z4242">
        <f t="shared" si="612"/>
        <v>1797.1164518744172</v>
      </c>
      <c r="AK4242">
        <f t="shared" si="614"/>
        <v>9902.5198281821285</v>
      </c>
      <c r="AL4242">
        <f t="shared" si="613"/>
        <v>1966.5198281821285</v>
      </c>
      <c r="AR4242">
        <f t="shared" si="606"/>
        <v>1966.5198281821285</v>
      </c>
      <c r="AT4242">
        <v>487.93087886262765</v>
      </c>
    </row>
    <row r="4243" spans="1:46">
      <c r="A4243" s="1">
        <v>45468.708333333336</v>
      </c>
      <c r="B4243">
        <v>4852180</v>
      </c>
      <c r="C4243" s="1">
        <v>45469.166666666664</v>
      </c>
      <c r="D4243">
        <v>970436</v>
      </c>
      <c r="O4243">
        <f t="shared" si="607"/>
        <v>1640368.4121603444</v>
      </c>
      <c r="P4243">
        <f t="shared" si="608"/>
        <v>2610804.4121603444</v>
      </c>
      <c r="T4243">
        <v>170</v>
      </c>
      <c r="U4243">
        <f t="shared" si="609"/>
        <v>290666</v>
      </c>
      <c r="V4243">
        <f t="shared" si="610"/>
        <v>8432</v>
      </c>
      <c r="W4243" s="1">
        <v>45468.75</v>
      </c>
      <c r="X4243">
        <f t="shared" si="611"/>
        <v>9733.3571690078061</v>
      </c>
      <c r="Z4243">
        <f t="shared" si="612"/>
        <v>1301.3571690078061</v>
      </c>
      <c r="AK4243">
        <f t="shared" si="614"/>
        <v>9902.764734959741</v>
      </c>
      <c r="AL4243">
        <f t="shared" si="613"/>
        <v>1470.764734959741</v>
      </c>
      <c r="AR4243">
        <f t="shared" si="606"/>
        <v>1470.764734959741</v>
      </c>
      <c r="AT4243">
        <v>488.81102989664396</v>
      </c>
    </row>
    <row r="4244" spans="1:46">
      <c r="A4244" s="1">
        <v>45468.75</v>
      </c>
      <c r="B4244">
        <v>4850720</v>
      </c>
      <c r="C4244" s="1">
        <v>45469.166666666664</v>
      </c>
      <c r="D4244">
        <v>970144</v>
      </c>
      <c r="O4244">
        <f t="shared" si="607"/>
        <v>1639874.8323917137</v>
      </c>
      <c r="P4244">
        <f t="shared" si="608"/>
        <v>2610018.8323917137</v>
      </c>
      <c r="T4244">
        <v>180</v>
      </c>
      <c r="U4244">
        <f t="shared" si="609"/>
        <v>307764</v>
      </c>
      <c r="V4244">
        <f t="shared" si="610"/>
        <v>8928</v>
      </c>
      <c r="W4244" s="1">
        <v>45468.791666666664</v>
      </c>
      <c r="X4244">
        <f t="shared" si="611"/>
        <v>9730.4284438849227</v>
      </c>
      <c r="Z4244">
        <f t="shared" si="612"/>
        <v>802.42844388492267</v>
      </c>
      <c r="AK4244">
        <f t="shared" si="614"/>
        <v>9899.7850358321248</v>
      </c>
      <c r="AL4244">
        <f t="shared" si="613"/>
        <v>971.78503583212478</v>
      </c>
      <c r="AR4244">
        <f t="shared" si="606"/>
        <v>971.78503583212478</v>
      </c>
      <c r="AT4244">
        <v>488.85184769291482</v>
      </c>
    </row>
    <row r="4245" spans="1:46">
      <c r="A4245" s="1">
        <v>45468.791666666664</v>
      </c>
      <c r="B4245">
        <v>4851500</v>
      </c>
      <c r="C4245" s="1">
        <v>45469.166666666664</v>
      </c>
      <c r="D4245">
        <v>970300</v>
      </c>
      <c r="O4245">
        <f t="shared" si="607"/>
        <v>1640138.5256927633</v>
      </c>
      <c r="P4245">
        <f t="shared" si="608"/>
        <v>2610438.5256927633</v>
      </c>
      <c r="T4245">
        <v>185</v>
      </c>
      <c r="U4245">
        <f t="shared" si="609"/>
        <v>316313</v>
      </c>
      <c r="V4245">
        <f t="shared" si="610"/>
        <v>9176</v>
      </c>
      <c r="W4245" s="1">
        <v>45468.833333333336</v>
      </c>
      <c r="X4245">
        <f t="shared" si="611"/>
        <v>9731.9931052519405</v>
      </c>
      <c r="Z4245">
        <f t="shared" si="612"/>
        <v>555.99310525194051</v>
      </c>
      <c r="AK4245">
        <f t="shared" si="614"/>
        <v>9901.3769298866046</v>
      </c>
      <c r="AL4245">
        <f t="shared" si="613"/>
        <v>725.37692988660456</v>
      </c>
      <c r="AR4245">
        <f t="shared" si="606"/>
        <v>725.37692988660456</v>
      </c>
      <c r="AT4245">
        <v>489.17582164882515</v>
      </c>
    </row>
    <row r="4246" spans="1:46">
      <c r="A4246" s="1">
        <v>45468.833333333336</v>
      </c>
      <c r="B4246">
        <v>4853190</v>
      </c>
      <c r="C4246" s="1">
        <v>45469.166666666664</v>
      </c>
      <c r="D4246">
        <v>970638</v>
      </c>
      <c r="O4246">
        <f t="shared" si="607"/>
        <v>1640709.8611783697</v>
      </c>
      <c r="P4246">
        <f t="shared" si="608"/>
        <v>2611347.8611783697</v>
      </c>
      <c r="T4246">
        <v>180</v>
      </c>
      <c r="U4246">
        <f t="shared" si="609"/>
        <v>307764</v>
      </c>
      <c r="V4246">
        <f t="shared" si="610"/>
        <v>8928</v>
      </c>
      <c r="W4246" s="1">
        <v>45468.875</v>
      </c>
      <c r="X4246">
        <f t="shared" si="611"/>
        <v>9735.3832048804852</v>
      </c>
      <c r="Z4246">
        <f t="shared" si="612"/>
        <v>807.38320488048521</v>
      </c>
      <c r="AK4246">
        <f t="shared" si="614"/>
        <v>9904.8260336713101</v>
      </c>
      <c r="AL4246">
        <f t="shared" si="613"/>
        <v>976.82603367131014</v>
      </c>
      <c r="AR4246">
        <f t="shared" si="606"/>
        <v>976.82603367131014</v>
      </c>
      <c r="AT4246">
        <v>489.28043455373518</v>
      </c>
    </row>
    <row r="4247" spans="1:46">
      <c r="A4247" s="1">
        <v>45468.875</v>
      </c>
      <c r="B4247">
        <v>4855770</v>
      </c>
      <c r="C4247" s="1">
        <v>45469.166666666664</v>
      </c>
      <c r="D4247">
        <v>971154</v>
      </c>
      <c r="O4247">
        <f t="shared" si="607"/>
        <v>1641582.0774818403</v>
      </c>
      <c r="P4247">
        <f t="shared" si="608"/>
        <v>2612736.0774818403</v>
      </c>
      <c r="T4247">
        <v>175</v>
      </c>
      <c r="U4247">
        <f t="shared" si="609"/>
        <v>299215</v>
      </c>
      <c r="V4247">
        <f t="shared" si="610"/>
        <v>8680</v>
      </c>
      <c r="W4247" s="1">
        <v>45468.916666666664</v>
      </c>
      <c r="X4247">
        <f t="shared" si="611"/>
        <v>9740.5586232483165</v>
      </c>
      <c r="Z4247">
        <f t="shared" si="612"/>
        <v>1060.5586232483165</v>
      </c>
      <c r="AK4247">
        <f t="shared" si="614"/>
        <v>9910.0915293899779</v>
      </c>
      <c r="AL4247">
        <f t="shared" si="613"/>
        <v>1230.0915293899779</v>
      </c>
      <c r="AR4247">
        <f t="shared" si="606"/>
        <v>1230.0915293899779</v>
      </c>
      <c r="AT4247">
        <v>489.91080574387342</v>
      </c>
    </row>
    <row r="4248" spans="1:46">
      <c r="A4248" s="1">
        <v>45468.916666666664</v>
      </c>
      <c r="B4248">
        <v>4859630</v>
      </c>
      <c r="C4248" s="1">
        <v>45469.166666666664</v>
      </c>
      <c r="D4248">
        <v>971926</v>
      </c>
      <c r="O4248">
        <f t="shared" si="607"/>
        <v>1642887.0212536994</v>
      </c>
      <c r="P4248">
        <f t="shared" si="608"/>
        <v>2614813.0212536994</v>
      </c>
      <c r="T4248">
        <v>165</v>
      </c>
      <c r="U4248">
        <f t="shared" si="609"/>
        <v>282117</v>
      </c>
      <c r="V4248">
        <f t="shared" si="610"/>
        <v>8184</v>
      </c>
      <c r="W4248" s="1">
        <v>45468.958333333336</v>
      </c>
      <c r="X4248">
        <f t="shared" si="611"/>
        <v>9748.3016910389561</v>
      </c>
      <c r="Z4248">
        <f t="shared" si="612"/>
        <v>1564.3016910389561</v>
      </c>
      <c r="AK4248">
        <f t="shared" si="614"/>
        <v>9917.9693640698424</v>
      </c>
      <c r="AL4248">
        <f t="shared" si="613"/>
        <v>1733.9693640698424</v>
      </c>
      <c r="AR4248">
        <f t="shared" si="606"/>
        <v>1733.9693640698424</v>
      </c>
      <c r="AT4248">
        <v>490.36210615485834</v>
      </c>
    </row>
    <row r="4249" spans="1:46">
      <c r="A4249" s="1">
        <v>45468.958333333336</v>
      </c>
      <c r="B4249">
        <v>4867260</v>
      </c>
      <c r="C4249" s="1">
        <v>45469.166666666664</v>
      </c>
      <c r="D4249">
        <v>973452</v>
      </c>
      <c r="O4249">
        <f t="shared" si="607"/>
        <v>1645466.4826472965</v>
      </c>
      <c r="P4249">
        <f t="shared" si="608"/>
        <v>2618918.4826472965</v>
      </c>
      <c r="T4249">
        <v>150</v>
      </c>
      <c r="U4249">
        <f t="shared" si="609"/>
        <v>256470</v>
      </c>
      <c r="V4249">
        <f t="shared" si="610"/>
        <v>7440</v>
      </c>
      <c r="W4249" s="1">
        <v>45469</v>
      </c>
      <c r="X4249">
        <f t="shared" si="611"/>
        <v>9763.6072887701866</v>
      </c>
      <c r="Z4249">
        <f t="shared" si="612"/>
        <v>2323.6072887701866</v>
      </c>
      <c r="AK4249">
        <f t="shared" si="614"/>
        <v>9933.5413533463616</v>
      </c>
      <c r="AL4249">
        <f t="shared" si="613"/>
        <v>2493.5413533463616</v>
      </c>
      <c r="AR4249">
        <f t="shared" si="606"/>
        <v>2493.5413533463616</v>
      </c>
      <c r="AT4249">
        <v>490.54578623806628</v>
      </c>
    </row>
    <row r="4250" spans="1:46">
      <c r="A4250" s="1">
        <v>45469</v>
      </c>
      <c r="B4250">
        <v>4870810</v>
      </c>
      <c r="C4250" s="1">
        <v>45470.166666666664</v>
      </c>
      <c r="D4250">
        <v>974162</v>
      </c>
      <c r="O4250">
        <f t="shared" si="607"/>
        <v>1646666.6252354053</v>
      </c>
      <c r="P4250">
        <f t="shared" si="608"/>
        <v>2620828.6252354053</v>
      </c>
      <c r="T4250">
        <v>140</v>
      </c>
      <c r="U4250">
        <f t="shared" si="609"/>
        <v>239372</v>
      </c>
      <c r="V4250">
        <f t="shared" si="610"/>
        <v>6944</v>
      </c>
      <c r="W4250" s="1">
        <v>45469.041666666664</v>
      </c>
      <c r="X4250">
        <f t="shared" si="611"/>
        <v>9770.7285039662383</v>
      </c>
      <c r="Z4250">
        <f t="shared" si="612"/>
        <v>2826.7285039662383</v>
      </c>
      <c r="AK4250">
        <f t="shared" si="614"/>
        <v>9940.7865121840605</v>
      </c>
      <c r="AL4250">
        <f t="shared" si="613"/>
        <v>2996.7865121840605</v>
      </c>
      <c r="AR4250">
        <f t="shared" si="606"/>
        <v>2996.7865121840605</v>
      </c>
      <c r="AT4250">
        <v>490.85191971008317</v>
      </c>
    </row>
    <row r="4251" spans="1:46">
      <c r="A4251" s="1">
        <v>45469.041666666664</v>
      </c>
      <c r="B4251">
        <v>4874110</v>
      </c>
      <c r="C4251" s="1">
        <v>45470.166666666664</v>
      </c>
      <c r="D4251">
        <v>974822</v>
      </c>
      <c r="O4251">
        <f t="shared" si="607"/>
        <v>1647782.2507398441</v>
      </c>
      <c r="P4251">
        <f t="shared" si="608"/>
        <v>2622604.2507398441</v>
      </c>
      <c r="T4251">
        <v>135</v>
      </c>
      <c r="U4251">
        <f t="shared" si="609"/>
        <v>230823</v>
      </c>
      <c r="V4251">
        <f t="shared" si="610"/>
        <v>6696</v>
      </c>
      <c r="W4251" s="1">
        <v>45469.083333333336</v>
      </c>
      <c r="X4251">
        <f t="shared" si="611"/>
        <v>9777.3482251343994</v>
      </c>
      <c r="Z4251">
        <f t="shared" si="612"/>
        <v>3081.3482251343994</v>
      </c>
      <c r="AK4251">
        <f t="shared" si="614"/>
        <v>9947.5214485683991</v>
      </c>
      <c r="AL4251">
        <f t="shared" si="613"/>
        <v>3251.5214485683991</v>
      </c>
      <c r="AR4251">
        <f t="shared" si="606"/>
        <v>3251.5214485683991</v>
      </c>
      <c r="AT4251">
        <v>491.82259691805666</v>
      </c>
    </row>
    <row r="4252" spans="1:46">
      <c r="A4252" s="1">
        <v>45469.083333333336</v>
      </c>
      <c r="B4252">
        <v>4877630</v>
      </c>
      <c r="C4252" s="1">
        <v>45470.166666666664</v>
      </c>
      <c r="D4252">
        <v>975526</v>
      </c>
      <c r="O4252">
        <f t="shared" si="607"/>
        <v>1648972.2512779124</v>
      </c>
      <c r="P4252">
        <f t="shared" si="608"/>
        <v>2624498.2512779124</v>
      </c>
      <c r="T4252">
        <v>130</v>
      </c>
      <c r="U4252">
        <f t="shared" si="609"/>
        <v>222274</v>
      </c>
      <c r="V4252">
        <f t="shared" si="610"/>
        <v>6448</v>
      </c>
      <c r="W4252" s="1">
        <v>45469.125</v>
      </c>
      <c r="X4252">
        <f t="shared" si="611"/>
        <v>9784.4092610471034</v>
      </c>
      <c r="Z4252">
        <f t="shared" si="612"/>
        <v>3336.4092610471034</v>
      </c>
      <c r="AK4252">
        <f t="shared" si="614"/>
        <v>9954.7053807116954</v>
      </c>
      <c r="AL4252">
        <f t="shared" si="613"/>
        <v>3506.7053807116954</v>
      </c>
      <c r="AR4252">
        <f t="shared" si="606"/>
        <v>3506.7053807116954</v>
      </c>
      <c r="AT4252">
        <v>491.85195571866643</v>
      </c>
    </row>
    <row r="4253" spans="1:46">
      <c r="A4253" s="1">
        <v>45469.125</v>
      </c>
      <c r="B4253">
        <v>4878480</v>
      </c>
      <c r="C4253" s="1">
        <v>45470.166666666664</v>
      </c>
      <c r="D4253">
        <v>975696</v>
      </c>
      <c r="O4253">
        <f t="shared" si="607"/>
        <v>1649259.6093623894</v>
      </c>
      <c r="P4253">
        <f t="shared" si="608"/>
        <v>2624955.6093623894</v>
      </c>
      <c r="T4253">
        <v>125</v>
      </c>
      <c r="U4253">
        <f t="shared" si="609"/>
        <v>213725</v>
      </c>
      <c r="V4253">
        <f t="shared" si="610"/>
        <v>6200</v>
      </c>
      <c r="W4253" s="1">
        <v>45469.166666666664</v>
      </c>
      <c r="X4253">
        <f t="shared" si="611"/>
        <v>9786.1143407419349</v>
      </c>
      <c r="Z4253">
        <f t="shared" si="612"/>
        <v>3586.1143407419349</v>
      </c>
      <c r="AK4253">
        <f t="shared" si="614"/>
        <v>9956.4401370531177</v>
      </c>
      <c r="AL4253">
        <f t="shared" si="613"/>
        <v>3756.4401370531177</v>
      </c>
      <c r="AR4253">
        <f t="shared" si="606"/>
        <v>3756.4401370531177</v>
      </c>
      <c r="AT4253">
        <v>491.93359131120087</v>
      </c>
    </row>
    <row r="4254" spans="1:46">
      <c r="A4254" s="1">
        <v>45469.166666666664</v>
      </c>
      <c r="B4254">
        <v>4956020</v>
      </c>
      <c r="C4254" s="1">
        <v>45470.166666666664</v>
      </c>
      <c r="D4254">
        <v>991204</v>
      </c>
      <c r="O4254">
        <f t="shared" si="607"/>
        <v>1675473.4280333603</v>
      </c>
      <c r="P4254">
        <f t="shared" si="608"/>
        <v>2666677.4280333603</v>
      </c>
      <c r="T4254">
        <v>120</v>
      </c>
      <c r="U4254">
        <f t="shared" si="609"/>
        <v>205176</v>
      </c>
      <c r="V4254">
        <f t="shared" si="610"/>
        <v>5952</v>
      </c>
      <c r="W4254" s="1">
        <v>45469.208333333336</v>
      </c>
      <c r="X4254">
        <f t="shared" si="611"/>
        <v>9941.657728432594</v>
      </c>
      <c r="Z4254">
        <f t="shared" si="612"/>
        <v>3989.657728432594</v>
      </c>
      <c r="AK4254">
        <f t="shared" si="614"/>
        <v>10114.690733186975</v>
      </c>
      <c r="AL4254">
        <f t="shared" si="613"/>
        <v>4162.6907331869752</v>
      </c>
      <c r="AR4254">
        <f t="shared" si="606"/>
        <v>4162.6907331869752</v>
      </c>
      <c r="AT4254">
        <v>492.96039793246928</v>
      </c>
    </row>
    <row r="4255" spans="1:46">
      <c r="A4255" s="1">
        <v>45469.208333333336</v>
      </c>
      <c r="B4255">
        <v>5011690</v>
      </c>
      <c r="C4255" s="1">
        <v>45470.166666666664</v>
      </c>
      <c r="D4255">
        <v>1002338</v>
      </c>
      <c r="O4255">
        <f t="shared" si="607"/>
        <v>1694293.6922249128</v>
      </c>
      <c r="P4255">
        <f t="shared" si="608"/>
        <v>2696631.6922249128</v>
      </c>
      <c r="T4255">
        <v>125</v>
      </c>
      <c r="U4255">
        <f t="shared" si="609"/>
        <v>213725</v>
      </c>
      <c r="V4255">
        <f t="shared" si="610"/>
        <v>6200</v>
      </c>
      <c r="W4255" s="1">
        <v>45469.25</v>
      </c>
      <c r="X4255">
        <f t="shared" si="611"/>
        <v>10053.330418563353</v>
      </c>
      <c r="Z4255">
        <f t="shared" si="612"/>
        <v>3853.3304185633533</v>
      </c>
      <c r="AK4255">
        <f t="shared" si="614"/>
        <v>10228.307069100978</v>
      </c>
      <c r="AL4255">
        <f t="shared" si="613"/>
        <v>4028.307069100978</v>
      </c>
      <c r="AR4255">
        <f t="shared" si="606"/>
        <v>4028.307069100978</v>
      </c>
      <c r="AT4255">
        <v>493.08158688784169</v>
      </c>
    </row>
    <row r="4256" spans="1:46">
      <c r="A4256" s="1">
        <v>45469.25</v>
      </c>
      <c r="B4256">
        <v>5015990</v>
      </c>
      <c r="C4256" s="1">
        <v>45470.166666666664</v>
      </c>
      <c r="D4256">
        <v>1003198</v>
      </c>
      <c r="O4256">
        <f t="shared" si="607"/>
        <v>1695747.3860640302</v>
      </c>
      <c r="P4256">
        <f t="shared" si="608"/>
        <v>2698945.3860640302</v>
      </c>
      <c r="T4256">
        <v>140</v>
      </c>
      <c r="U4256">
        <f t="shared" si="609"/>
        <v>239372</v>
      </c>
      <c r="V4256">
        <f t="shared" si="610"/>
        <v>6944</v>
      </c>
      <c r="W4256" s="1">
        <v>45469.291666666664</v>
      </c>
      <c r="X4256">
        <f t="shared" si="611"/>
        <v>10061.956115843075</v>
      </c>
      <c r="Z4256">
        <f t="shared" si="612"/>
        <v>3117.9561158430752</v>
      </c>
      <c r="AK4256">
        <f t="shared" si="614"/>
        <v>10237.082895298754</v>
      </c>
      <c r="AL4256">
        <f t="shared" si="613"/>
        <v>3293.082895298754</v>
      </c>
      <c r="AR4256">
        <f t="shared" si="606"/>
        <v>3293.082895298754</v>
      </c>
      <c r="AT4256">
        <v>493.19894299553198</v>
      </c>
    </row>
    <row r="4257" spans="1:46">
      <c r="A4257" s="1">
        <v>45469.291666666664</v>
      </c>
      <c r="B4257">
        <v>5019110</v>
      </c>
      <c r="C4257" s="1">
        <v>45470.166666666664</v>
      </c>
      <c r="D4257">
        <v>1003822</v>
      </c>
      <c r="O4257">
        <f t="shared" si="607"/>
        <v>1696802.1592682274</v>
      </c>
      <c r="P4257">
        <f t="shared" si="608"/>
        <v>2700624.1592682274</v>
      </c>
      <c r="T4257">
        <v>155</v>
      </c>
      <c r="U4257">
        <f t="shared" si="609"/>
        <v>265019</v>
      </c>
      <c r="V4257">
        <f t="shared" si="610"/>
        <v>7688</v>
      </c>
      <c r="W4257" s="1">
        <v>45469.333333333336</v>
      </c>
      <c r="X4257">
        <f t="shared" si="611"/>
        <v>10068.214761311157</v>
      </c>
      <c r="Z4257">
        <f t="shared" si="612"/>
        <v>2380.2147613111574</v>
      </c>
      <c r="AK4257">
        <f t="shared" si="614"/>
        <v>10243.450471516677</v>
      </c>
      <c r="AL4257">
        <f t="shared" si="613"/>
        <v>2555.4504715166768</v>
      </c>
      <c r="AR4257">
        <f t="shared" si="606"/>
        <v>2555.4504715166768</v>
      </c>
      <c r="AT4257">
        <v>493.28948894317546</v>
      </c>
    </row>
    <row r="4258" spans="1:46">
      <c r="A4258" s="1">
        <v>45469.333333333336</v>
      </c>
      <c r="B4258">
        <v>5019020</v>
      </c>
      <c r="C4258" s="1">
        <v>45470.166666666664</v>
      </c>
      <c r="D4258">
        <v>1003804</v>
      </c>
      <c r="O4258">
        <f t="shared" si="607"/>
        <v>1696771.7331181061</v>
      </c>
      <c r="P4258">
        <f t="shared" si="608"/>
        <v>2700575.7331181061</v>
      </c>
      <c r="T4258">
        <v>170</v>
      </c>
      <c r="U4258">
        <f t="shared" si="609"/>
        <v>290666</v>
      </c>
      <c r="V4258">
        <f t="shared" si="610"/>
        <v>8432</v>
      </c>
      <c r="W4258" s="1">
        <v>45469.375</v>
      </c>
      <c r="X4258">
        <f t="shared" si="611"/>
        <v>10068.034223461114</v>
      </c>
      <c r="Z4258">
        <f t="shared" si="612"/>
        <v>1636.0342234611144</v>
      </c>
      <c r="AK4258">
        <f t="shared" si="614"/>
        <v>10243.266791433467</v>
      </c>
      <c r="AL4258">
        <f t="shared" si="613"/>
        <v>1811.266791433467</v>
      </c>
      <c r="AR4258">
        <f t="shared" si="606"/>
        <v>1811.266791433467</v>
      </c>
      <c r="AT4258">
        <v>495.18370339567809</v>
      </c>
    </row>
    <row r="4259" spans="1:46">
      <c r="A4259" s="1">
        <v>45469.375</v>
      </c>
      <c r="B4259">
        <v>5113260</v>
      </c>
      <c r="C4259" s="1">
        <v>45470.166666666664</v>
      </c>
      <c r="D4259">
        <v>1022652</v>
      </c>
      <c r="O4259">
        <f t="shared" si="607"/>
        <v>1728631.2929782085</v>
      </c>
      <c r="P4259">
        <f t="shared" si="608"/>
        <v>2751283.2929782085</v>
      </c>
      <c r="T4259">
        <v>180</v>
      </c>
      <c r="U4259">
        <f t="shared" si="609"/>
        <v>307764</v>
      </c>
      <c r="V4259">
        <f t="shared" si="610"/>
        <v>8928</v>
      </c>
      <c r="W4259" s="1">
        <v>45469.416666666664</v>
      </c>
      <c r="X4259">
        <f t="shared" si="611"/>
        <v>10257.077412214891</v>
      </c>
      <c r="Z4259">
        <f t="shared" si="612"/>
        <v>1329.0774122148905</v>
      </c>
      <c r="AK4259">
        <f t="shared" si="614"/>
        <v>10435.60024745171</v>
      </c>
      <c r="AL4259">
        <f t="shared" si="613"/>
        <v>1507.6002474517099</v>
      </c>
      <c r="AR4259">
        <f t="shared" si="606"/>
        <v>1507.6002474517099</v>
      </c>
      <c r="AT4259">
        <v>495.28065060524023</v>
      </c>
    </row>
    <row r="4260" spans="1:46">
      <c r="A4260" s="1">
        <v>45469.416666666664</v>
      </c>
      <c r="B4260">
        <v>5128570</v>
      </c>
      <c r="C4260" s="1">
        <v>45470.166666666664</v>
      </c>
      <c r="D4260">
        <v>1025714</v>
      </c>
      <c r="O4260">
        <f t="shared" si="607"/>
        <v>1733807.1191821364</v>
      </c>
      <c r="P4260">
        <f t="shared" si="608"/>
        <v>2759521.1191821364</v>
      </c>
      <c r="T4260">
        <v>185</v>
      </c>
      <c r="U4260">
        <f t="shared" si="609"/>
        <v>316313</v>
      </c>
      <c r="V4260">
        <f t="shared" si="610"/>
        <v>9176</v>
      </c>
      <c r="W4260" s="1">
        <v>45469.458333333336</v>
      </c>
      <c r="X4260">
        <f t="shared" si="611"/>
        <v>10287.788906482934</v>
      </c>
      <c r="Z4260">
        <f t="shared" si="612"/>
        <v>1111.7889064829342</v>
      </c>
      <c r="AK4260">
        <f t="shared" si="614"/>
        <v>10466.846270495424</v>
      </c>
      <c r="AL4260">
        <f t="shared" si="613"/>
        <v>1290.8462704954236</v>
      </c>
      <c r="AR4260">
        <f t="shared" si="606"/>
        <v>1290.8462704954236</v>
      </c>
      <c r="AT4260">
        <v>495.36228619777467</v>
      </c>
    </row>
    <row r="4261" spans="1:46">
      <c r="A4261" s="1">
        <v>45469.458333333336</v>
      </c>
      <c r="B4261">
        <v>5129060</v>
      </c>
      <c r="C4261" s="1">
        <v>45470.166666666664</v>
      </c>
      <c r="D4261">
        <v>1025812</v>
      </c>
      <c r="O4261">
        <f t="shared" si="607"/>
        <v>1733972.7726661288</v>
      </c>
      <c r="P4261">
        <f t="shared" si="608"/>
        <v>2759784.7726661288</v>
      </c>
      <c r="T4261">
        <v>180</v>
      </c>
      <c r="U4261">
        <f t="shared" si="609"/>
        <v>307764</v>
      </c>
      <c r="V4261">
        <f t="shared" si="610"/>
        <v>8928</v>
      </c>
      <c r="W4261" s="1">
        <v>45469.5</v>
      </c>
      <c r="X4261">
        <f t="shared" si="611"/>
        <v>10288.771834777597</v>
      </c>
      <c r="Z4261">
        <f t="shared" si="612"/>
        <v>1360.7718347775972</v>
      </c>
      <c r="AK4261">
        <f t="shared" si="614"/>
        <v>10467.846306504007</v>
      </c>
      <c r="AL4261">
        <f t="shared" si="613"/>
        <v>1539.8463065040069</v>
      </c>
      <c r="AR4261">
        <f t="shared" si="606"/>
        <v>1539.8463065040069</v>
      </c>
      <c r="AT4261">
        <v>495.81254639016879</v>
      </c>
    </row>
    <row r="4262" spans="1:46">
      <c r="A4262" s="1">
        <v>45469.5</v>
      </c>
      <c r="B4262">
        <v>5130510</v>
      </c>
      <c r="C4262" s="1">
        <v>45470.166666666664</v>
      </c>
      <c r="D4262">
        <v>1026102</v>
      </c>
      <c r="O4262">
        <f t="shared" si="607"/>
        <v>1734462.9717514128</v>
      </c>
      <c r="P4262">
        <f t="shared" si="608"/>
        <v>2760564.9717514128</v>
      </c>
      <c r="T4262">
        <v>170</v>
      </c>
      <c r="U4262">
        <f t="shared" si="609"/>
        <v>290666</v>
      </c>
      <c r="V4262">
        <f t="shared" si="610"/>
        <v>8432</v>
      </c>
      <c r="W4262" s="1">
        <v>45469.541666666664</v>
      </c>
      <c r="X4262">
        <f t="shared" si="611"/>
        <v>10291.680500139368</v>
      </c>
      <c r="Z4262">
        <f t="shared" si="612"/>
        <v>1859.6805001393677</v>
      </c>
      <c r="AK4262">
        <f t="shared" si="614"/>
        <v>10470.805596733489</v>
      </c>
      <c r="AL4262">
        <f t="shared" si="613"/>
        <v>2038.8055967334894</v>
      </c>
      <c r="AR4262">
        <f t="shared" si="606"/>
        <v>2038.8055967334894</v>
      </c>
      <c r="AT4262">
        <v>495.8329552883024</v>
      </c>
    </row>
    <row r="4263" spans="1:46">
      <c r="A4263" s="1">
        <v>45469.541666666664</v>
      </c>
      <c r="B4263">
        <v>5130000</v>
      </c>
      <c r="C4263" s="1">
        <v>45470.166666666664</v>
      </c>
      <c r="D4263">
        <v>1026000</v>
      </c>
      <c r="O4263">
        <f t="shared" si="607"/>
        <v>1734290.5569007266</v>
      </c>
      <c r="P4263">
        <f t="shared" si="608"/>
        <v>2760290.5569007266</v>
      </c>
      <c r="T4263">
        <v>160</v>
      </c>
      <c r="U4263">
        <f t="shared" si="609"/>
        <v>273568</v>
      </c>
      <c r="V4263">
        <f t="shared" si="610"/>
        <v>7936</v>
      </c>
      <c r="W4263" s="1">
        <v>45469.583333333336</v>
      </c>
      <c r="X4263">
        <f t="shared" si="611"/>
        <v>10290.65745232247</v>
      </c>
      <c r="Z4263">
        <f t="shared" si="612"/>
        <v>2354.6574523224699</v>
      </c>
      <c r="AK4263">
        <f t="shared" si="614"/>
        <v>10469.764742928635</v>
      </c>
      <c r="AL4263">
        <f t="shared" si="613"/>
        <v>2533.7647429286353</v>
      </c>
      <c r="AR4263">
        <f t="shared" si="606"/>
        <v>2533.7647429286353</v>
      </c>
      <c r="AT4263">
        <v>495.83678813597726</v>
      </c>
    </row>
    <row r="4264" spans="1:46">
      <c r="A4264" s="1">
        <v>45469.583333333336</v>
      </c>
      <c r="B4264">
        <v>5128670</v>
      </c>
      <c r="C4264" s="1">
        <v>45470.166666666664</v>
      </c>
      <c r="D4264">
        <v>1025734</v>
      </c>
      <c r="O4264">
        <f t="shared" si="607"/>
        <v>1733840.9260156043</v>
      </c>
      <c r="P4264">
        <f t="shared" si="608"/>
        <v>2759574.9260156043</v>
      </c>
      <c r="T4264">
        <v>155</v>
      </c>
      <c r="U4264">
        <f t="shared" si="609"/>
        <v>265019</v>
      </c>
      <c r="V4264">
        <f t="shared" si="610"/>
        <v>7688</v>
      </c>
      <c r="W4264" s="1">
        <v>45469.625</v>
      </c>
      <c r="X4264">
        <f t="shared" si="611"/>
        <v>10287.98950409409</v>
      </c>
      <c r="Z4264">
        <f t="shared" si="612"/>
        <v>2599.9895040940901</v>
      </c>
      <c r="AK4264">
        <f t="shared" si="614"/>
        <v>10467.050359476765</v>
      </c>
      <c r="AL4264">
        <f t="shared" si="613"/>
        <v>2779.0503594767652</v>
      </c>
      <c r="AR4264">
        <f t="shared" si="606"/>
        <v>2779.0503594767652</v>
      </c>
      <c r="AT4264">
        <v>495.93373534553757</v>
      </c>
    </row>
    <row r="4265" spans="1:46">
      <c r="A4265" s="1">
        <v>45469.625</v>
      </c>
      <c r="B4265">
        <v>5129410</v>
      </c>
      <c r="C4265" s="1">
        <v>45470.166666666664</v>
      </c>
      <c r="D4265">
        <v>1025882</v>
      </c>
      <c r="O4265">
        <f t="shared" si="607"/>
        <v>1734091.0965832663</v>
      </c>
      <c r="P4265">
        <f t="shared" si="608"/>
        <v>2759973.0965832663</v>
      </c>
      <c r="T4265">
        <v>155</v>
      </c>
      <c r="U4265">
        <f t="shared" si="609"/>
        <v>265019</v>
      </c>
      <c r="V4265">
        <f t="shared" si="610"/>
        <v>7688</v>
      </c>
      <c r="W4265" s="1">
        <v>45469.666666666664</v>
      </c>
      <c r="X4265">
        <f t="shared" si="611"/>
        <v>10289.473926416647</v>
      </c>
      <c r="Z4265">
        <f t="shared" si="612"/>
        <v>2601.4739264166474</v>
      </c>
      <c r="AK4265">
        <f t="shared" si="614"/>
        <v>10468.560617938709</v>
      </c>
      <c r="AL4265">
        <f t="shared" si="613"/>
        <v>2780.5606179387087</v>
      </c>
      <c r="AR4265">
        <f t="shared" si="606"/>
        <v>2780.5606179387087</v>
      </c>
      <c r="AT4265">
        <v>496.14165717455944</v>
      </c>
    </row>
    <row r="4266" spans="1:46">
      <c r="A4266" s="1">
        <v>45469.666666666664</v>
      </c>
      <c r="B4266">
        <v>5129570</v>
      </c>
      <c r="C4266" s="1">
        <v>45470.166666666664</v>
      </c>
      <c r="D4266">
        <v>1025914</v>
      </c>
      <c r="O4266">
        <f t="shared" si="607"/>
        <v>1734145.187516815</v>
      </c>
      <c r="P4266">
        <f t="shared" si="608"/>
        <v>2760059.187516815</v>
      </c>
      <c r="T4266">
        <v>160</v>
      </c>
      <c r="U4266">
        <f t="shared" si="609"/>
        <v>273568</v>
      </c>
      <c r="V4266">
        <f t="shared" si="610"/>
        <v>7936</v>
      </c>
      <c r="W4266" s="1">
        <v>45469.708333333336</v>
      </c>
      <c r="X4266">
        <f t="shared" si="611"/>
        <v>10289.794882594497</v>
      </c>
      <c r="Z4266">
        <f t="shared" si="612"/>
        <v>2353.7948825944968</v>
      </c>
      <c r="AK4266">
        <f t="shared" si="614"/>
        <v>10468.887160308859</v>
      </c>
      <c r="AL4266">
        <f t="shared" si="613"/>
        <v>2532.8871603088592</v>
      </c>
      <c r="AR4266">
        <f t="shared" si="606"/>
        <v>2532.8871603088592</v>
      </c>
      <c r="AT4266">
        <v>496.30109551195528</v>
      </c>
    </row>
    <row r="4267" spans="1:46">
      <c r="A4267" s="1">
        <v>45469.708333333336</v>
      </c>
      <c r="B4267">
        <v>5130120</v>
      </c>
      <c r="C4267" s="1">
        <v>45470.166666666664</v>
      </c>
      <c r="D4267">
        <v>1026024</v>
      </c>
      <c r="O4267">
        <f t="shared" si="607"/>
        <v>1734331.1251008878</v>
      </c>
      <c r="P4267">
        <f t="shared" si="608"/>
        <v>2760355.1251008878</v>
      </c>
      <c r="T4267">
        <v>170</v>
      </c>
      <c r="U4267">
        <f t="shared" si="609"/>
        <v>290666</v>
      </c>
      <c r="V4267">
        <f t="shared" si="610"/>
        <v>8432</v>
      </c>
      <c r="W4267" s="1">
        <v>45469.75</v>
      </c>
      <c r="X4267">
        <f t="shared" si="611"/>
        <v>10290.898169455855</v>
      </c>
      <c r="Z4267">
        <f t="shared" si="612"/>
        <v>1858.8981694558552</v>
      </c>
      <c r="AK4267">
        <f t="shared" si="614"/>
        <v>10470.009649706248</v>
      </c>
      <c r="AL4267">
        <f t="shared" si="613"/>
        <v>2038.0096497062477</v>
      </c>
      <c r="AR4267">
        <f t="shared" si="606"/>
        <v>2038.0096497062477</v>
      </c>
      <c r="AT4267">
        <v>496.40823728374016</v>
      </c>
    </row>
    <row r="4268" spans="1:46">
      <c r="A4268" s="1">
        <v>45469.75</v>
      </c>
      <c r="B4268">
        <v>5127030</v>
      </c>
      <c r="C4268" s="1">
        <v>45470.166666666664</v>
      </c>
      <c r="D4268">
        <v>1025406</v>
      </c>
      <c r="O4268">
        <f t="shared" si="607"/>
        <v>1733286.4939467316</v>
      </c>
      <c r="P4268">
        <f t="shared" si="608"/>
        <v>2758692.4939467316</v>
      </c>
      <c r="T4268">
        <v>180</v>
      </c>
      <c r="U4268">
        <f t="shared" si="609"/>
        <v>307764</v>
      </c>
      <c r="V4268">
        <f t="shared" si="610"/>
        <v>8928</v>
      </c>
      <c r="W4268" s="1">
        <v>45469.791666666664</v>
      </c>
      <c r="X4268">
        <f t="shared" si="611"/>
        <v>10284.699703271126</v>
      </c>
      <c r="Z4268">
        <f t="shared" si="612"/>
        <v>1356.6997032711261</v>
      </c>
      <c r="AK4268">
        <f t="shared" si="614"/>
        <v>10463.703300182731</v>
      </c>
      <c r="AL4268">
        <f t="shared" si="613"/>
        <v>1535.7033001827313</v>
      </c>
      <c r="AR4268">
        <f t="shared" si="606"/>
        <v>1535.7033001827313</v>
      </c>
      <c r="AT4268">
        <v>497.12891043299169</v>
      </c>
    </row>
    <row r="4269" spans="1:46">
      <c r="A4269" s="1">
        <v>45469.791666666664</v>
      </c>
      <c r="B4269">
        <v>5126000</v>
      </c>
      <c r="C4269" s="1">
        <v>45470.166666666664</v>
      </c>
      <c r="D4269">
        <v>1025200</v>
      </c>
      <c r="O4269">
        <f t="shared" si="607"/>
        <v>1732938.2835620125</v>
      </c>
      <c r="P4269">
        <f t="shared" si="608"/>
        <v>2758138.2835620125</v>
      </c>
      <c r="T4269">
        <v>185</v>
      </c>
      <c r="U4269">
        <f t="shared" si="609"/>
        <v>316313</v>
      </c>
      <c r="V4269">
        <f t="shared" si="610"/>
        <v>9176</v>
      </c>
      <c r="W4269" s="1">
        <v>45469.833333333336</v>
      </c>
      <c r="X4269">
        <f t="shared" si="611"/>
        <v>10282.633547876214</v>
      </c>
      <c r="Z4269">
        <f t="shared" si="612"/>
        <v>1106.6335478762139</v>
      </c>
      <c r="AK4269">
        <f t="shared" si="614"/>
        <v>10461.601183674891</v>
      </c>
      <c r="AL4269">
        <f t="shared" si="613"/>
        <v>1285.6011836748912</v>
      </c>
      <c r="AR4269">
        <f t="shared" si="606"/>
        <v>1285.6011836748912</v>
      </c>
      <c r="AT4269">
        <v>497.42994662389538</v>
      </c>
    </row>
    <row r="4270" spans="1:46">
      <c r="A4270" s="1">
        <v>45469.833333333336</v>
      </c>
      <c r="B4270">
        <v>5123430</v>
      </c>
      <c r="C4270" s="1">
        <v>45470.166666666664</v>
      </c>
      <c r="D4270">
        <v>1024686</v>
      </c>
      <c r="O4270">
        <f t="shared" si="607"/>
        <v>1732069.4479418886</v>
      </c>
      <c r="P4270">
        <f t="shared" si="608"/>
        <v>2756755.4479418886</v>
      </c>
      <c r="T4270">
        <v>180</v>
      </c>
      <c r="U4270">
        <f t="shared" si="609"/>
        <v>307764</v>
      </c>
      <c r="V4270">
        <f t="shared" si="610"/>
        <v>8928</v>
      </c>
      <c r="W4270" s="1">
        <v>45469.875</v>
      </c>
      <c r="X4270">
        <f t="shared" si="611"/>
        <v>10277.478189269495</v>
      </c>
      <c r="Z4270">
        <f t="shared" si="612"/>
        <v>1349.4781892694955</v>
      </c>
      <c r="AK4270">
        <f t="shared" si="614"/>
        <v>10456.356096854361</v>
      </c>
      <c r="AL4270">
        <f t="shared" si="613"/>
        <v>1528.3560968543607</v>
      </c>
      <c r="AR4270">
        <f t="shared" si="606"/>
        <v>1528.3560968543607</v>
      </c>
      <c r="AT4270">
        <v>498.18381142142971</v>
      </c>
    </row>
    <row r="4271" spans="1:46">
      <c r="A4271" s="1">
        <v>45469.875</v>
      </c>
      <c r="B4271">
        <v>5116310</v>
      </c>
      <c r="C4271" s="1">
        <v>45470.166666666664</v>
      </c>
      <c r="D4271">
        <v>1023262</v>
      </c>
      <c r="O4271">
        <f t="shared" si="607"/>
        <v>1729662.4013989777</v>
      </c>
      <c r="P4271">
        <f t="shared" si="608"/>
        <v>2752924.4013989777</v>
      </c>
      <c r="T4271">
        <v>175</v>
      </c>
      <c r="U4271">
        <f t="shared" si="609"/>
        <v>299215</v>
      </c>
      <c r="V4271">
        <f t="shared" si="610"/>
        <v>8680</v>
      </c>
      <c r="W4271" s="1">
        <v>45469.916666666664</v>
      </c>
      <c r="X4271">
        <f t="shared" si="611"/>
        <v>10263.195639355161</v>
      </c>
      <c r="Z4271">
        <f t="shared" si="612"/>
        <v>1583.1956393551609</v>
      </c>
      <c r="AK4271">
        <f t="shared" si="614"/>
        <v>10441.824961382692</v>
      </c>
      <c r="AL4271">
        <f t="shared" si="613"/>
        <v>1761.824961382692</v>
      </c>
      <c r="AR4271">
        <f t="shared" si="606"/>
        <v>1761.824961382692</v>
      </c>
      <c r="AT4271">
        <v>499.23614399562757</v>
      </c>
    </row>
    <row r="4272" spans="1:46">
      <c r="A4272" s="1">
        <v>45469.916666666664</v>
      </c>
      <c r="B4272">
        <v>5112890</v>
      </c>
      <c r="C4272" s="1">
        <v>45470.166666666664</v>
      </c>
      <c r="D4272">
        <v>1022578</v>
      </c>
      <c r="O4272">
        <f t="shared" si="607"/>
        <v>1728506.2076943773</v>
      </c>
      <c r="P4272">
        <f t="shared" si="608"/>
        <v>2751084.2076943773</v>
      </c>
      <c r="T4272">
        <v>165</v>
      </c>
      <c r="U4272">
        <f t="shared" si="609"/>
        <v>282117</v>
      </c>
      <c r="V4272">
        <f t="shared" si="610"/>
        <v>8184</v>
      </c>
      <c r="W4272" s="1">
        <v>45469.958333333336</v>
      </c>
      <c r="X4272">
        <f t="shared" si="611"/>
        <v>10256.335201053613</v>
      </c>
      <c r="Z4272">
        <f t="shared" si="612"/>
        <v>2072.3352010536128</v>
      </c>
      <c r="AK4272">
        <f t="shared" si="614"/>
        <v>10434.845118220737</v>
      </c>
      <c r="AL4272">
        <f t="shared" si="613"/>
        <v>2250.8451182207373</v>
      </c>
      <c r="AR4272">
        <f t="shared" si="606"/>
        <v>2250.8451182207373</v>
      </c>
      <c r="AT4272">
        <v>499.32670971695552</v>
      </c>
    </row>
    <row r="4273" spans="1:46">
      <c r="A4273" s="1">
        <v>45469.958333333336</v>
      </c>
      <c r="B4273">
        <v>5110720</v>
      </c>
      <c r="C4273" s="1">
        <v>45470.166666666664</v>
      </c>
      <c r="D4273">
        <v>1022144</v>
      </c>
      <c r="O4273">
        <f t="shared" si="607"/>
        <v>1727772.599408125</v>
      </c>
      <c r="P4273">
        <f t="shared" si="608"/>
        <v>2749916.599408125</v>
      </c>
      <c r="T4273">
        <v>150</v>
      </c>
      <c r="U4273">
        <f t="shared" si="609"/>
        <v>256470</v>
      </c>
      <c r="V4273">
        <f t="shared" si="610"/>
        <v>7440</v>
      </c>
      <c r="W4273" s="1">
        <v>45470</v>
      </c>
      <c r="X4273">
        <f t="shared" si="611"/>
        <v>10251.98223289152</v>
      </c>
      <c r="Z4273">
        <f t="shared" si="612"/>
        <v>2811.9822328915197</v>
      </c>
      <c r="AK4273">
        <f t="shared" si="614"/>
        <v>10430.416387325582</v>
      </c>
      <c r="AL4273">
        <f t="shared" si="613"/>
        <v>2990.416387325582</v>
      </c>
      <c r="AR4273">
        <f t="shared" si="606"/>
        <v>2990.416387325582</v>
      </c>
      <c r="AT4273">
        <v>499.39022623312121</v>
      </c>
    </row>
    <row r="4274" spans="1:46">
      <c r="A4274" s="1">
        <v>45470</v>
      </c>
      <c r="B4274">
        <v>5139510</v>
      </c>
      <c r="C4274" s="1">
        <v>45471.166666666664</v>
      </c>
      <c r="D4274">
        <v>1027902</v>
      </c>
      <c r="O4274">
        <f t="shared" si="607"/>
        <v>1737505.5867635193</v>
      </c>
      <c r="P4274">
        <f t="shared" si="608"/>
        <v>2765407.5867635193</v>
      </c>
      <c r="T4274">
        <v>140</v>
      </c>
      <c r="U4274">
        <f t="shared" si="609"/>
        <v>239372</v>
      </c>
      <c r="V4274">
        <f t="shared" si="610"/>
        <v>6944</v>
      </c>
      <c r="W4274" s="1">
        <v>45470.041666666664</v>
      </c>
      <c r="X4274">
        <f t="shared" si="611"/>
        <v>10309.734285143442</v>
      </c>
      <c r="Z4274">
        <f t="shared" si="612"/>
        <v>3365.7342851434423</v>
      </c>
      <c r="AK4274">
        <f t="shared" si="614"/>
        <v>10489.173605054417</v>
      </c>
      <c r="AL4274">
        <f t="shared" si="613"/>
        <v>3545.1736050544168</v>
      </c>
      <c r="AR4274">
        <f t="shared" si="606"/>
        <v>3545.1736050544168</v>
      </c>
      <c r="AT4274">
        <v>499.44916310576082</v>
      </c>
    </row>
    <row r="4275" spans="1:46">
      <c r="A4275" s="1">
        <v>45470.041666666664</v>
      </c>
      <c r="B4275">
        <v>5161780</v>
      </c>
      <c r="C4275" s="1">
        <v>45471.166666666664</v>
      </c>
      <c r="D4275">
        <v>1032356</v>
      </c>
      <c r="O4275">
        <f t="shared" si="607"/>
        <v>1745034.3685768093</v>
      </c>
      <c r="P4275">
        <f t="shared" si="608"/>
        <v>2777390.3685768093</v>
      </c>
      <c r="T4275">
        <v>135</v>
      </c>
      <c r="U4275">
        <f t="shared" si="609"/>
        <v>230823</v>
      </c>
      <c r="V4275">
        <f t="shared" si="610"/>
        <v>6696</v>
      </c>
      <c r="W4275" s="1">
        <v>45470.083333333336</v>
      </c>
      <c r="X4275">
        <f t="shared" si="611"/>
        <v>10354.407373147968</v>
      </c>
      <c r="Z4275">
        <f t="shared" si="612"/>
        <v>3658.4073731479675</v>
      </c>
      <c r="AK4275">
        <f t="shared" si="614"/>
        <v>10534.624221199645</v>
      </c>
      <c r="AL4275">
        <f t="shared" si="613"/>
        <v>3838.624221199645</v>
      </c>
      <c r="AR4275">
        <f t="shared" si="606"/>
        <v>3838.624221199645</v>
      </c>
      <c r="AT4275">
        <v>499.73743632019796</v>
      </c>
    </row>
    <row r="4276" spans="1:46">
      <c r="A4276" s="1">
        <v>45470.083333333336</v>
      </c>
      <c r="B4276">
        <v>5162560</v>
      </c>
      <c r="C4276" s="1">
        <v>45471.166666666664</v>
      </c>
      <c r="D4276">
        <v>1032512</v>
      </c>
      <c r="O4276">
        <f t="shared" si="607"/>
        <v>1745298.0618778588</v>
      </c>
      <c r="P4276">
        <f t="shared" si="608"/>
        <v>2777810.0618778588</v>
      </c>
      <c r="T4276">
        <v>130</v>
      </c>
      <c r="U4276">
        <f t="shared" si="609"/>
        <v>222274</v>
      </c>
      <c r="V4276">
        <f t="shared" si="610"/>
        <v>6448</v>
      </c>
      <c r="W4276" s="1">
        <v>45470.125</v>
      </c>
      <c r="X4276">
        <f t="shared" si="611"/>
        <v>10355.972034514987</v>
      </c>
      <c r="Z4276">
        <f t="shared" si="612"/>
        <v>3907.9720345149872</v>
      </c>
      <c r="AK4276">
        <f t="shared" si="614"/>
        <v>10536.216115254125</v>
      </c>
      <c r="AL4276">
        <f t="shared" si="613"/>
        <v>4088.2161152541248</v>
      </c>
      <c r="AR4276">
        <f t="shared" si="606"/>
        <v>4088.2161152541248</v>
      </c>
      <c r="AT4276">
        <v>499.93259517275328</v>
      </c>
    </row>
    <row r="4277" spans="1:46">
      <c r="A4277" s="1">
        <v>45470.125</v>
      </c>
      <c r="B4277">
        <v>5163280</v>
      </c>
      <c r="C4277" s="1">
        <v>45471.166666666664</v>
      </c>
      <c r="D4277">
        <v>1032656</v>
      </c>
      <c r="O4277">
        <f t="shared" si="607"/>
        <v>1745541.471078827</v>
      </c>
      <c r="P4277">
        <f t="shared" si="608"/>
        <v>2778197.471078827</v>
      </c>
      <c r="T4277">
        <v>125</v>
      </c>
      <c r="U4277">
        <f t="shared" si="609"/>
        <v>213725</v>
      </c>
      <c r="V4277">
        <f t="shared" si="610"/>
        <v>6200</v>
      </c>
      <c r="W4277" s="1">
        <v>45470.166666666664</v>
      </c>
      <c r="X4277">
        <f t="shared" si="611"/>
        <v>10357.416337315313</v>
      </c>
      <c r="Z4277">
        <f t="shared" si="612"/>
        <v>4157.4163373153133</v>
      </c>
      <c r="AK4277">
        <f t="shared" si="614"/>
        <v>10537.685555919797</v>
      </c>
      <c r="AL4277">
        <f t="shared" si="613"/>
        <v>4337.6855559197975</v>
      </c>
      <c r="AR4277">
        <f t="shared" si="606"/>
        <v>4337.6855559197975</v>
      </c>
      <c r="AT4277">
        <v>500.12520538475292</v>
      </c>
    </row>
    <row r="4278" spans="1:46">
      <c r="A4278" s="1">
        <v>45470.166666666664</v>
      </c>
      <c r="B4278">
        <v>5163580</v>
      </c>
      <c r="C4278" s="1">
        <v>45471.166666666664</v>
      </c>
      <c r="D4278">
        <v>1032716</v>
      </c>
      <c r="O4278">
        <f t="shared" si="607"/>
        <v>1745642.8915792308</v>
      </c>
      <c r="P4278">
        <f t="shared" si="608"/>
        <v>2778358.8915792308</v>
      </c>
      <c r="T4278">
        <v>120</v>
      </c>
      <c r="U4278">
        <f t="shared" si="609"/>
        <v>205176</v>
      </c>
      <c r="V4278">
        <f t="shared" si="610"/>
        <v>5952</v>
      </c>
      <c r="W4278" s="1">
        <v>45470.208333333336</v>
      </c>
      <c r="X4278">
        <f t="shared" si="611"/>
        <v>10358.018130148783</v>
      </c>
      <c r="Z4278">
        <f t="shared" si="612"/>
        <v>4406.0181301487828</v>
      </c>
      <c r="AK4278">
        <f t="shared" si="614"/>
        <v>10538.297822863831</v>
      </c>
      <c r="AL4278">
        <f t="shared" si="613"/>
        <v>4586.2978228638312</v>
      </c>
      <c r="AR4278">
        <f t="shared" si="606"/>
        <v>4586.2978228638312</v>
      </c>
      <c r="AT4278">
        <v>500.24637456643541</v>
      </c>
    </row>
    <row r="4279" spans="1:46">
      <c r="A4279" s="1">
        <v>45470.208333333336</v>
      </c>
      <c r="B4279">
        <v>5163660</v>
      </c>
      <c r="C4279" s="1">
        <v>45471.166666666664</v>
      </c>
      <c r="D4279">
        <v>1032732</v>
      </c>
      <c r="O4279">
        <f t="shared" si="607"/>
        <v>1745669.9370460049</v>
      </c>
      <c r="P4279">
        <f t="shared" si="608"/>
        <v>2778401.9370460049</v>
      </c>
      <c r="T4279">
        <v>125</v>
      </c>
      <c r="U4279">
        <f t="shared" si="609"/>
        <v>213725</v>
      </c>
      <c r="V4279">
        <f t="shared" si="610"/>
        <v>6200</v>
      </c>
      <c r="W4279" s="1">
        <v>45470.25</v>
      </c>
      <c r="X4279">
        <f t="shared" si="611"/>
        <v>10358.178608237708</v>
      </c>
      <c r="Z4279">
        <f t="shared" si="612"/>
        <v>4158.1786082377075</v>
      </c>
      <c r="AK4279">
        <f t="shared" si="614"/>
        <v>10538.461094048904</v>
      </c>
      <c r="AL4279">
        <f t="shared" si="613"/>
        <v>4338.4610940489038</v>
      </c>
      <c r="AR4279">
        <f t="shared" si="606"/>
        <v>4338.4610940489038</v>
      </c>
      <c r="AT4279">
        <v>500.33948892832086</v>
      </c>
    </row>
    <row r="4280" spans="1:46">
      <c r="A4280" s="1">
        <v>45470.25</v>
      </c>
      <c r="B4280">
        <v>5163910</v>
      </c>
      <c r="C4280" s="1">
        <v>45471.166666666664</v>
      </c>
      <c r="D4280">
        <v>1032782</v>
      </c>
      <c r="O4280">
        <f t="shared" si="607"/>
        <v>1745754.4541296745</v>
      </c>
      <c r="P4280">
        <f t="shared" si="608"/>
        <v>2778536.4541296745</v>
      </c>
      <c r="T4280">
        <v>140</v>
      </c>
      <c r="U4280">
        <f t="shared" si="609"/>
        <v>239372</v>
      </c>
      <c r="V4280">
        <f t="shared" si="610"/>
        <v>6944</v>
      </c>
      <c r="W4280" s="1">
        <v>45470.291666666664</v>
      </c>
      <c r="X4280">
        <f t="shared" si="611"/>
        <v>10358.680102265598</v>
      </c>
      <c r="Z4280">
        <f t="shared" si="612"/>
        <v>3414.6801022655982</v>
      </c>
      <c r="AK4280">
        <f t="shared" si="614"/>
        <v>10538.971316502264</v>
      </c>
      <c r="AL4280">
        <f t="shared" si="613"/>
        <v>3594.971316502264</v>
      </c>
      <c r="AR4280">
        <f t="shared" si="606"/>
        <v>3594.971316502264</v>
      </c>
      <c r="AT4280">
        <v>501.21707154809883</v>
      </c>
    </row>
    <row r="4281" spans="1:46">
      <c r="A4281" s="1">
        <v>45470.291666666664</v>
      </c>
      <c r="B4281">
        <v>5164180</v>
      </c>
      <c r="C4281" s="1">
        <v>45471.166666666664</v>
      </c>
      <c r="D4281">
        <v>1032836</v>
      </c>
      <c r="O4281">
        <f t="shared" si="607"/>
        <v>1745845.7325800378</v>
      </c>
      <c r="P4281">
        <f t="shared" si="608"/>
        <v>2778681.7325800378</v>
      </c>
      <c r="T4281">
        <v>155</v>
      </c>
      <c r="U4281">
        <f t="shared" si="609"/>
        <v>265019</v>
      </c>
      <c r="V4281">
        <f t="shared" si="610"/>
        <v>7688</v>
      </c>
      <c r="W4281" s="1">
        <v>45470.333333333336</v>
      </c>
      <c r="X4281">
        <f t="shared" si="611"/>
        <v>10359.221715815722</v>
      </c>
      <c r="Z4281">
        <f t="shared" si="612"/>
        <v>2671.2217158157218</v>
      </c>
      <c r="AK4281">
        <f t="shared" si="614"/>
        <v>10539.522356751891</v>
      </c>
      <c r="AL4281">
        <f t="shared" si="613"/>
        <v>2851.5223567518915</v>
      </c>
      <c r="AR4281">
        <f t="shared" si="606"/>
        <v>2851.5223567518915</v>
      </c>
      <c r="AT4281">
        <v>501.26681947315592</v>
      </c>
    </row>
    <row r="4282" spans="1:46">
      <c r="A4282" s="1">
        <v>45470.333333333336</v>
      </c>
      <c r="B4282">
        <v>5157840</v>
      </c>
      <c r="C4282" s="1">
        <v>45471.166666666664</v>
      </c>
      <c r="D4282">
        <v>1031568</v>
      </c>
      <c r="O4282">
        <f t="shared" si="607"/>
        <v>1743702.379338176</v>
      </c>
      <c r="P4282">
        <f t="shared" si="608"/>
        <v>2775270.379338176</v>
      </c>
      <c r="T4282">
        <v>170</v>
      </c>
      <c r="U4282">
        <f t="shared" si="609"/>
        <v>290666</v>
      </c>
      <c r="V4282">
        <f t="shared" si="610"/>
        <v>8432</v>
      </c>
      <c r="W4282" s="1">
        <v>45470.375</v>
      </c>
      <c r="X4282">
        <f t="shared" si="611"/>
        <v>10346.503827268407</v>
      </c>
      <c r="Z4282">
        <f t="shared" si="612"/>
        <v>1914.5038272684069</v>
      </c>
      <c r="AK4282">
        <f t="shared" si="614"/>
        <v>10526.583115334708</v>
      </c>
      <c r="AL4282">
        <f t="shared" si="613"/>
        <v>2094.5831153347081</v>
      </c>
      <c r="AR4282">
        <f t="shared" si="606"/>
        <v>2094.5831153347081</v>
      </c>
      <c r="AT4282">
        <v>502.01558698957888</v>
      </c>
    </row>
    <row r="4283" spans="1:46">
      <c r="A4283" s="1">
        <v>45470.375</v>
      </c>
      <c r="B4283">
        <v>5152610</v>
      </c>
      <c r="C4283" s="1">
        <v>45471.166666666664</v>
      </c>
      <c r="D4283">
        <v>1030522</v>
      </c>
      <c r="O4283">
        <f t="shared" si="607"/>
        <v>1741934.2819478074</v>
      </c>
      <c r="P4283">
        <f t="shared" si="608"/>
        <v>2772456.2819478074</v>
      </c>
      <c r="T4283">
        <v>180</v>
      </c>
      <c r="U4283">
        <f t="shared" si="609"/>
        <v>307764</v>
      </c>
      <c r="V4283">
        <f t="shared" si="610"/>
        <v>8928</v>
      </c>
      <c r="W4283" s="1">
        <v>45470.416666666664</v>
      </c>
      <c r="X4283">
        <f t="shared" si="611"/>
        <v>10336.012572204929</v>
      </c>
      <c r="Z4283">
        <f t="shared" si="612"/>
        <v>1408.0125722049288</v>
      </c>
      <c r="AK4283">
        <f t="shared" si="614"/>
        <v>10515.909261610434</v>
      </c>
      <c r="AL4283">
        <f t="shared" si="613"/>
        <v>1587.9092616104335</v>
      </c>
      <c r="AR4283">
        <f t="shared" si="606"/>
        <v>1587.9092616104335</v>
      </c>
      <c r="AT4283">
        <v>502.03700150235818</v>
      </c>
    </row>
    <row r="4284" spans="1:46">
      <c r="A4284" s="1">
        <v>45470.416666666664</v>
      </c>
      <c r="B4284">
        <v>5158330</v>
      </c>
      <c r="C4284" s="1">
        <v>45471.166666666664</v>
      </c>
      <c r="D4284">
        <v>1031666</v>
      </c>
      <c r="O4284">
        <f t="shared" si="607"/>
        <v>1743868.0328221684</v>
      </c>
      <c r="P4284">
        <f t="shared" si="608"/>
        <v>2775534.0328221684</v>
      </c>
      <c r="T4284">
        <v>185</v>
      </c>
      <c r="U4284">
        <f t="shared" si="609"/>
        <v>316313</v>
      </c>
      <c r="V4284">
        <f t="shared" si="610"/>
        <v>9176</v>
      </c>
      <c r="W4284" s="1">
        <v>45470.458333333336</v>
      </c>
      <c r="X4284">
        <f t="shared" si="611"/>
        <v>10347.486755563072</v>
      </c>
      <c r="Z4284">
        <f t="shared" si="612"/>
        <v>1171.4867555630717</v>
      </c>
      <c r="AK4284">
        <f t="shared" si="614"/>
        <v>10527.583151343291</v>
      </c>
      <c r="AL4284">
        <f t="shared" si="613"/>
        <v>1351.5831513432913</v>
      </c>
      <c r="AR4284">
        <f t="shared" si="606"/>
        <v>1351.5831513432913</v>
      </c>
      <c r="AT4284">
        <v>502.55131562218594</v>
      </c>
    </row>
    <row r="4285" spans="1:46">
      <c r="A4285" s="1">
        <v>45470.458333333336</v>
      </c>
      <c r="B4285">
        <v>5153930</v>
      </c>
      <c r="C4285" s="1">
        <v>45471.166666666664</v>
      </c>
      <c r="D4285">
        <v>1030786</v>
      </c>
      <c r="O4285">
        <f t="shared" si="607"/>
        <v>1742380.5321495831</v>
      </c>
      <c r="P4285">
        <f t="shared" si="608"/>
        <v>2773166.5321495831</v>
      </c>
      <c r="T4285">
        <v>180</v>
      </c>
      <c r="U4285">
        <f t="shared" si="609"/>
        <v>307764</v>
      </c>
      <c r="V4285">
        <f t="shared" si="610"/>
        <v>8928</v>
      </c>
      <c r="W4285" s="1">
        <v>45470.5</v>
      </c>
      <c r="X4285">
        <f t="shared" si="611"/>
        <v>10338.660460672192</v>
      </c>
      <c r="Z4285">
        <f t="shared" si="612"/>
        <v>1410.6604606721921</v>
      </c>
      <c r="AK4285">
        <f t="shared" si="614"/>
        <v>10518.60323616417</v>
      </c>
      <c r="AL4285">
        <f t="shared" si="613"/>
        <v>1590.6032361641701</v>
      </c>
      <c r="AR4285">
        <f t="shared" si="606"/>
        <v>1590.6032361641701</v>
      </c>
      <c r="AT4285">
        <v>502.55131562218594</v>
      </c>
    </row>
    <row r="4286" spans="1:46">
      <c r="A4286" s="1">
        <v>45470.5</v>
      </c>
      <c r="B4286">
        <v>5146770</v>
      </c>
      <c r="C4286" s="1">
        <v>45471.166666666664</v>
      </c>
      <c r="D4286">
        <v>1029354</v>
      </c>
      <c r="O4286">
        <f t="shared" si="607"/>
        <v>1739959.9628732852</v>
      </c>
      <c r="P4286">
        <f t="shared" si="608"/>
        <v>2769313.9628732852</v>
      </c>
      <c r="T4286">
        <v>170</v>
      </c>
      <c r="U4286">
        <f t="shared" si="609"/>
        <v>290666</v>
      </c>
      <c r="V4286">
        <f t="shared" si="610"/>
        <v>8432</v>
      </c>
      <c r="W4286" s="1">
        <v>45470.541666666664</v>
      </c>
      <c r="X4286">
        <f t="shared" si="611"/>
        <v>10324.297671713395</v>
      </c>
      <c r="Z4286">
        <f t="shared" si="612"/>
        <v>1892.2976717133952</v>
      </c>
      <c r="AK4286">
        <f t="shared" si="614"/>
        <v>10503.990465099965</v>
      </c>
      <c r="AL4286">
        <f t="shared" si="613"/>
        <v>2071.9904650999651</v>
      </c>
      <c r="AR4286">
        <f t="shared" si="606"/>
        <v>2071.9904650999651</v>
      </c>
      <c r="AT4286">
        <v>502.55896154385118</v>
      </c>
    </row>
    <row r="4287" spans="1:46">
      <c r="A4287" s="1">
        <v>45470.541666666664</v>
      </c>
      <c r="B4287">
        <v>5147520</v>
      </c>
      <c r="C4287" s="1">
        <v>45471.166666666664</v>
      </c>
      <c r="D4287">
        <v>1029504</v>
      </c>
      <c r="O4287">
        <f t="shared" si="607"/>
        <v>1740213.5141242938</v>
      </c>
      <c r="P4287">
        <f t="shared" si="608"/>
        <v>2769717.5141242938</v>
      </c>
      <c r="T4287">
        <v>160</v>
      </c>
      <c r="U4287">
        <f t="shared" si="609"/>
        <v>273568</v>
      </c>
      <c r="V4287">
        <f t="shared" si="610"/>
        <v>7936</v>
      </c>
      <c r="W4287" s="1">
        <v>45470.583333333336</v>
      </c>
      <c r="X4287">
        <f t="shared" si="611"/>
        <v>10325.802153797067</v>
      </c>
      <c r="Z4287">
        <f t="shared" si="612"/>
        <v>2389.8021537970671</v>
      </c>
      <c r="AK4287">
        <f t="shared" si="614"/>
        <v>10505.52113246004</v>
      </c>
      <c r="AL4287">
        <f t="shared" si="613"/>
        <v>2569.5211324600405</v>
      </c>
      <c r="AR4287">
        <f t="shared" si="606"/>
        <v>2569.5211324600405</v>
      </c>
      <c r="AT4287">
        <v>502.857449094201</v>
      </c>
    </row>
    <row r="4288" spans="1:46">
      <c r="A4288" s="1">
        <v>45470.583333333336</v>
      </c>
      <c r="B4288">
        <v>5144020</v>
      </c>
      <c r="C4288" s="1">
        <v>45471.166666666664</v>
      </c>
      <c r="D4288">
        <v>1028804</v>
      </c>
      <c r="O4288">
        <f t="shared" si="607"/>
        <v>1739030.2749529192</v>
      </c>
      <c r="P4288">
        <f t="shared" si="608"/>
        <v>2767834.2749529192</v>
      </c>
      <c r="T4288">
        <v>155</v>
      </c>
      <c r="U4288">
        <f t="shared" si="609"/>
        <v>265019</v>
      </c>
      <c r="V4288">
        <f t="shared" si="610"/>
        <v>7688</v>
      </c>
      <c r="W4288" s="1">
        <v>45470.625</v>
      </c>
      <c r="X4288">
        <f t="shared" si="611"/>
        <v>10318.781237406594</v>
      </c>
      <c r="Z4288">
        <f t="shared" si="612"/>
        <v>2630.7812374065943</v>
      </c>
      <c r="AK4288">
        <f t="shared" si="614"/>
        <v>10498.378018113015</v>
      </c>
      <c r="AL4288">
        <f t="shared" si="613"/>
        <v>2810.3780181130151</v>
      </c>
      <c r="AR4288">
        <f t="shared" si="606"/>
        <v>2810.3780181130151</v>
      </c>
      <c r="AT4288">
        <v>503.02198471271004</v>
      </c>
    </row>
    <row r="4289" spans="1:46">
      <c r="A4289" s="1">
        <v>45470.625</v>
      </c>
      <c r="B4289">
        <v>5137410</v>
      </c>
      <c r="C4289" s="1">
        <v>45471.166666666664</v>
      </c>
      <c r="D4289">
        <v>1027482</v>
      </c>
      <c r="O4289">
        <f t="shared" si="607"/>
        <v>1736795.6432606941</v>
      </c>
      <c r="P4289">
        <f t="shared" si="608"/>
        <v>2764277.6432606941</v>
      </c>
      <c r="T4289">
        <v>155</v>
      </c>
      <c r="U4289">
        <f t="shared" si="609"/>
        <v>265019</v>
      </c>
      <c r="V4289">
        <f t="shared" si="610"/>
        <v>7688</v>
      </c>
      <c r="W4289" s="1">
        <v>45470.666666666664</v>
      </c>
      <c r="X4289">
        <f t="shared" si="611"/>
        <v>10305.521735309158</v>
      </c>
      <c r="Z4289">
        <f t="shared" si="612"/>
        <v>2617.5217353091575</v>
      </c>
      <c r="AK4289">
        <f t="shared" si="614"/>
        <v>10484.887736446197</v>
      </c>
      <c r="AL4289">
        <f t="shared" si="613"/>
        <v>2796.8877364461969</v>
      </c>
      <c r="AR4289">
        <f t="shared" si="606"/>
        <v>2796.8877364461969</v>
      </c>
      <c r="AT4289">
        <v>503.4493071400957</v>
      </c>
    </row>
    <row r="4290" spans="1:46">
      <c r="A4290" s="1">
        <v>45470.666666666664</v>
      </c>
      <c r="B4290">
        <v>5134490</v>
      </c>
      <c r="C4290" s="1">
        <v>45471.166666666664</v>
      </c>
      <c r="D4290">
        <v>1026898</v>
      </c>
      <c r="O4290">
        <f t="shared" si="607"/>
        <v>1735808.4837234332</v>
      </c>
      <c r="P4290">
        <f t="shared" si="608"/>
        <v>2762706.4837234332</v>
      </c>
      <c r="T4290">
        <v>160</v>
      </c>
      <c r="U4290">
        <f t="shared" si="609"/>
        <v>273568</v>
      </c>
      <c r="V4290">
        <f t="shared" si="610"/>
        <v>7936</v>
      </c>
      <c r="W4290" s="1">
        <v>45470.708333333336</v>
      </c>
      <c r="X4290">
        <f t="shared" si="611"/>
        <v>10299.664285063389</v>
      </c>
      <c r="Z4290">
        <f t="shared" si="612"/>
        <v>2363.6642850633889</v>
      </c>
      <c r="AK4290">
        <f t="shared" si="614"/>
        <v>10478.928338190964</v>
      </c>
      <c r="AL4290">
        <f t="shared" si="613"/>
        <v>2542.9283381909645</v>
      </c>
      <c r="AR4290">
        <f t="shared" ref="AR4290:AR4353" si="615">$AK4290-$V4290</f>
        <v>2542.9283381909645</v>
      </c>
      <c r="AT4290">
        <v>504.31412678340712</v>
      </c>
    </row>
    <row r="4291" spans="1:46">
      <c r="A4291" s="1">
        <v>45470.708333333336</v>
      </c>
      <c r="B4291">
        <v>5130850</v>
      </c>
      <c r="C4291" s="1">
        <v>45471.166666666664</v>
      </c>
      <c r="D4291">
        <v>1026170</v>
      </c>
      <c r="O4291">
        <f t="shared" ref="O4291:O4354" si="616">$D4291/$R$2 - $D4291</f>
        <v>1734577.9149852032</v>
      </c>
      <c r="P4291">
        <f t="shared" ref="P4291:P4354" si="617">$D4291/$R$2</f>
        <v>2760747.9149852032</v>
      </c>
      <c r="T4291">
        <v>170</v>
      </c>
      <c r="U4291">
        <f t="shared" ref="U4291:U4354" si="618">($T4291*1000)*1.7098</f>
        <v>290666</v>
      </c>
      <c r="V4291">
        <f t="shared" ref="V4291:V4354" si="619">$T4291*49.6</f>
        <v>8432</v>
      </c>
      <c r="W4291" s="1">
        <v>45470.75</v>
      </c>
      <c r="X4291">
        <f t="shared" ref="X4291:X4354" si="620">(10*(2793.73 - 865.322))*($D4291/MAX($D$2:$D$8785))*0.85*0.85</f>
        <v>10292.362532017298</v>
      </c>
      <c r="Z4291">
        <f t="shared" ref="Z4291:Z4354" si="621">$X4291 - $V4291</f>
        <v>1860.3625320172978</v>
      </c>
      <c r="AK4291">
        <f t="shared" si="614"/>
        <v>10471.499499270056</v>
      </c>
      <c r="AL4291">
        <f t="shared" ref="AL4291:AL4354" si="622">$AK4291-$V4291</f>
        <v>2039.4994992700558</v>
      </c>
      <c r="AR4291">
        <f t="shared" si="615"/>
        <v>2039.4994992700558</v>
      </c>
      <c r="AT4291">
        <v>504.54755479167397</v>
      </c>
    </row>
    <row r="4292" spans="1:46">
      <c r="A4292" s="1">
        <v>45470.75</v>
      </c>
      <c r="B4292">
        <v>5129100</v>
      </c>
      <c r="C4292" s="1">
        <v>45471.166666666664</v>
      </c>
      <c r="D4292">
        <v>1025820</v>
      </c>
      <c r="O4292">
        <f t="shared" si="616"/>
        <v>1733986.2953995159</v>
      </c>
      <c r="P4292">
        <f t="shared" si="617"/>
        <v>2759806.2953995159</v>
      </c>
      <c r="T4292">
        <v>180</v>
      </c>
      <c r="U4292">
        <f t="shared" si="618"/>
        <v>307764</v>
      </c>
      <c r="V4292">
        <f t="shared" si="619"/>
        <v>8928</v>
      </c>
      <c r="W4292" s="1">
        <v>45470.791666666664</v>
      </c>
      <c r="X4292">
        <f t="shared" si="620"/>
        <v>10288.852073822063</v>
      </c>
      <c r="Z4292">
        <f t="shared" si="621"/>
        <v>1360.8520738220632</v>
      </c>
      <c r="AK4292">
        <f t="shared" si="614"/>
        <v>10467.927942096543</v>
      </c>
      <c r="AL4292">
        <f t="shared" si="622"/>
        <v>1539.9279420965431</v>
      </c>
      <c r="AR4292">
        <f t="shared" si="615"/>
        <v>1539.9279420965431</v>
      </c>
      <c r="AT4292">
        <v>504.58963702137953</v>
      </c>
    </row>
    <row r="4293" spans="1:46">
      <c r="A4293" s="1">
        <v>45470.791666666664</v>
      </c>
      <c r="B4293">
        <v>5126420</v>
      </c>
      <c r="C4293" s="1">
        <v>45471.166666666664</v>
      </c>
      <c r="D4293">
        <v>1025284</v>
      </c>
      <c r="O4293">
        <f t="shared" si="616"/>
        <v>1733080.2722625774</v>
      </c>
      <c r="P4293">
        <f t="shared" si="617"/>
        <v>2758364.2722625774</v>
      </c>
      <c r="T4293">
        <v>185</v>
      </c>
      <c r="U4293">
        <f t="shared" si="618"/>
        <v>316313</v>
      </c>
      <c r="V4293">
        <f t="shared" si="619"/>
        <v>9176</v>
      </c>
      <c r="W4293" s="1">
        <v>45470.833333333336</v>
      </c>
      <c r="X4293">
        <f t="shared" si="620"/>
        <v>10283.476057843072</v>
      </c>
      <c r="Z4293">
        <f t="shared" si="621"/>
        <v>1107.4760578430723</v>
      </c>
      <c r="AK4293">
        <f t="shared" si="614"/>
        <v>10462.458357396534</v>
      </c>
      <c r="AL4293">
        <f t="shared" si="622"/>
        <v>1286.4583573965338</v>
      </c>
      <c r="AR4293">
        <f t="shared" si="615"/>
        <v>1286.4583573965338</v>
      </c>
      <c r="AT4293">
        <v>504.61387876719164</v>
      </c>
    </row>
    <row r="4294" spans="1:46">
      <c r="A4294" s="1">
        <v>45470.833333333336</v>
      </c>
      <c r="B4294">
        <v>5124250</v>
      </c>
      <c r="C4294" s="1">
        <v>45471.166666666664</v>
      </c>
      <c r="D4294">
        <v>1024850</v>
      </c>
      <c r="O4294">
        <f t="shared" si="616"/>
        <v>1732346.6639763252</v>
      </c>
      <c r="P4294">
        <f t="shared" si="617"/>
        <v>2757196.6639763252</v>
      </c>
      <c r="T4294">
        <v>180</v>
      </c>
      <c r="U4294">
        <f t="shared" si="618"/>
        <v>307764</v>
      </c>
      <c r="V4294">
        <f t="shared" si="619"/>
        <v>8928</v>
      </c>
      <c r="W4294" s="1">
        <v>45470.875</v>
      </c>
      <c r="X4294">
        <f t="shared" si="620"/>
        <v>10279.123089680978</v>
      </c>
      <c r="Z4294">
        <f t="shared" si="621"/>
        <v>1351.1230896809775</v>
      </c>
      <c r="AK4294">
        <f t="shared" si="614"/>
        <v>10458.029626501377</v>
      </c>
      <c r="AL4294">
        <f t="shared" si="622"/>
        <v>1530.0296265013767</v>
      </c>
      <c r="AR4294">
        <f t="shared" si="615"/>
        <v>1530.0296265013767</v>
      </c>
      <c r="AT4294">
        <v>505.66621134138768</v>
      </c>
    </row>
    <row r="4295" spans="1:46">
      <c r="A4295" s="1">
        <v>45470.875</v>
      </c>
      <c r="B4295">
        <v>5121890</v>
      </c>
      <c r="C4295" s="1">
        <v>45471.166666666664</v>
      </c>
      <c r="D4295">
        <v>1024378</v>
      </c>
      <c r="O4295">
        <f t="shared" si="616"/>
        <v>1731548.8227064838</v>
      </c>
      <c r="P4295">
        <f t="shared" si="617"/>
        <v>2755926.8227064838</v>
      </c>
      <c r="T4295">
        <v>175</v>
      </c>
      <c r="U4295">
        <f t="shared" si="618"/>
        <v>299215</v>
      </c>
      <c r="V4295">
        <f t="shared" si="619"/>
        <v>8680</v>
      </c>
      <c r="W4295" s="1">
        <v>45470.916666666664</v>
      </c>
      <c r="X4295">
        <f t="shared" si="620"/>
        <v>10274.388986057687</v>
      </c>
      <c r="Z4295">
        <f t="shared" si="621"/>
        <v>1594.3889860576874</v>
      </c>
      <c r="AK4295">
        <f t="shared" si="614"/>
        <v>10453.213126541668</v>
      </c>
      <c r="AL4295">
        <f t="shared" si="622"/>
        <v>1773.2131265416683</v>
      </c>
      <c r="AR4295">
        <f t="shared" si="615"/>
        <v>1773.2131265416683</v>
      </c>
      <c r="AT4295">
        <v>505.87796601808623</v>
      </c>
    </row>
    <row r="4296" spans="1:46">
      <c r="A4296" s="1">
        <v>45470.916666666664</v>
      </c>
      <c r="B4296">
        <v>5050160</v>
      </c>
      <c r="C4296" s="1">
        <v>45471.166666666664</v>
      </c>
      <c r="D4296">
        <v>1010032</v>
      </c>
      <c r="O4296">
        <f t="shared" si="616"/>
        <v>1707299.1810599947</v>
      </c>
      <c r="P4296">
        <f t="shared" si="617"/>
        <v>2717331.1810599947</v>
      </c>
      <c r="T4296">
        <v>165</v>
      </c>
      <c r="U4296">
        <f t="shared" si="618"/>
        <v>282117</v>
      </c>
      <c r="V4296">
        <f t="shared" si="619"/>
        <v>8184</v>
      </c>
      <c r="W4296" s="1">
        <v>45470.958333333336</v>
      </c>
      <c r="X4296">
        <f t="shared" si="620"/>
        <v>10130.500319575214</v>
      </c>
      <c r="Z4296">
        <f t="shared" si="621"/>
        <v>1946.5003195752142</v>
      </c>
      <c r="AK4296">
        <f t="shared" ref="AK4296:AK4359" si="623">(7.5*(2793.73 - 865.322))*($D4296/MAX($D$2:$D$8785))*0.99*0.99</f>
        <v>10306.820100223877</v>
      </c>
      <c r="AL4296">
        <f t="shared" si="622"/>
        <v>2122.8201002238766</v>
      </c>
      <c r="AR4296">
        <f t="shared" si="615"/>
        <v>2122.8201002238766</v>
      </c>
      <c r="AT4296">
        <v>507.9907947257343</v>
      </c>
    </row>
    <row r="4297" spans="1:46">
      <c r="A4297" s="1">
        <v>45470.958333333336</v>
      </c>
      <c r="B4297">
        <v>4788960</v>
      </c>
      <c r="C4297" s="1">
        <v>45471.166666666664</v>
      </c>
      <c r="D4297">
        <v>957792</v>
      </c>
      <c r="O4297">
        <f t="shared" si="616"/>
        <v>1618995.7320419694</v>
      </c>
      <c r="P4297">
        <f t="shared" si="617"/>
        <v>2576787.7320419694</v>
      </c>
      <c r="T4297">
        <v>150</v>
      </c>
      <c r="U4297">
        <f t="shared" si="618"/>
        <v>256470</v>
      </c>
      <c r="V4297">
        <f t="shared" si="619"/>
        <v>7440</v>
      </c>
      <c r="W4297" s="1">
        <v>45471</v>
      </c>
      <c r="X4297">
        <f t="shared" si="620"/>
        <v>9606.5393592347391</v>
      </c>
      <c r="Z4297">
        <f t="shared" si="621"/>
        <v>2166.5393592347391</v>
      </c>
      <c r="AK4297">
        <f t="shared" si="623"/>
        <v>9773.7396809542934</v>
      </c>
      <c r="AL4297">
        <f t="shared" si="622"/>
        <v>2333.7396809542934</v>
      </c>
      <c r="AR4297">
        <f t="shared" si="615"/>
        <v>2333.7396809542934</v>
      </c>
      <c r="AT4297">
        <v>508.05788527078585</v>
      </c>
    </row>
    <row r="4298" spans="1:46">
      <c r="A4298" s="1">
        <v>45471</v>
      </c>
      <c r="B4298">
        <v>4790460</v>
      </c>
      <c r="C4298" s="1">
        <v>45472.166666666664</v>
      </c>
      <c r="D4298">
        <v>958092</v>
      </c>
      <c r="O4298">
        <f t="shared" si="616"/>
        <v>1619502.8345439872</v>
      </c>
      <c r="P4298">
        <f t="shared" si="617"/>
        <v>2577594.8345439872</v>
      </c>
      <c r="T4298">
        <v>140</v>
      </c>
      <c r="U4298">
        <f t="shared" si="618"/>
        <v>239372</v>
      </c>
      <c r="V4298">
        <f t="shared" si="619"/>
        <v>6944</v>
      </c>
      <c r="W4298" s="1">
        <v>45471.041666666664</v>
      </c>
      <c r="X4298">
        <f t="shared" si="620"/>
        <v>9609.5483234020849</v>
      </c>
      <c r="Z4298">
        <f t="shared" si="621"/>
        <v>2665.5483234020849</v>
      </c>
      <c r="AK4298">
        <f t="shared" si="623"/>
        <v>9776.8010156744458</v>
      </c>
      <c r="AL4298">
        <f t="shared" si="622"/>
        <v>2832.8010156744458</v>
      </c>
      <c r="AR4298">
        <f t="shared" si="615"/>
        <v>2832.8010156744458</v>
      </c>
      <c r="AT4298">
        <v>508.38059479325966</v>
      </c>
    </row>
    <row r="4299" spans="1:46">
      <c r="A4299" s="1">
        <v>45471.041666666664</v>
      </c>
      <c r="B4299">
        <v>4790070</v>
      </c>
      <c r="C4299" s="1">
        <v>45472.166666666664</v>
      </c>
      <c r="D4299">
        <v>958014</v>
      </c>
      <c r="O4299">
        <f t="shared" si="616"/>
        <v>1619370.9878934626</v>
      </c>
      <c r="P4299">
        <f t="shared" si="617"/>
        <v>2577384.9878934626</v>
      </c>
      <c r="T4299">
        <v>135</v>
      </c>
      <c r="U4299">
        <f t="shared" si="618"/>
        <v>230823</v>
      </c>
      <c r="V4299">
        <f t="shared" si="619"/>
        <v>6696</v>
      </c>
      <c r="W4299" s="1">
        <v>45471.083333333336</v>
      </c>
      <c r="X4299">
        <f t="shared" si="620"/>
        <v>9608.7659927185759</v>
      </c>
      <c r="Z4299">
        <f t="shared" si="621"/>
        <v>2912.7659927185759</v>
      </c>
      <c r="AK4299">
        <f t="shared" si="623"/>
        <v>9776.0050686472077</v>
      </c>
      <c r="AL4299">
        <f t="shared" si="622"/>
        <v>3080.0050686472077</v>
      </c>
      <c r="AR4299">
        <f t="shared" si="615"/>
        <v>3080.0050686472077</v>
      </c>
      <c r="AT4299">
        <v>510.04774295204334</v>
      </c>
    </row>
    <row r="4300" spans="1:46">
      <c r="A4300" s="1">
        <v>45471.083333333336</v>
      </c>
      <c r="B4300">
        <v>4791720</v>
      </c>
      <c r="C4300" s="1">
        <v>45472.166666666664</v>
      </c>
      <c r="D4300">
        <v>958344</v>
      </c>
      <c r="O4300">
        <f t="shared" si="616"/>
        <v>1619928.800645682</v>
      </c>
      <c r="P4300">
        <f t="shared" si="617"/>
        <v>2578272.800645682</v>
      </c>
      <c r="T4300">
        <v>130</v>
      </c>
      <c r="U4300">
        <f t="shared" si="618"/>
        <v>222274</v>
      </c>
      <c r="V4300">
        <f t="shared" si="619"/>
        <v>6448</v>
      </c>
      <c r="W4300" s="1">
        <v>45471.125</v>
      </c>
      <c r="X4300">
        <f t="shared" si="620"/>
        <v>9612.0758533026547</v>
      </c>
      <c r="Z4300">
        <f t="shared" si="621"/>
        <v>3164.0758533026547</v>
      </c>
      <c r="AK4300">
        <f t="shared" si="623"/>
        <v>9779.3725368393771</v>
      </c>
      <c r="AL4300">
        <f t="shared" si="622"/>
        <v>3331.3725368393771</v>
      </c>
      <c r="AR4300">
        <f t="shared" si="615"/>
        <v>3331.3725368393771</v>
      </c>
      <c r="AT4300">
        <v>511.63327529197522</v>
      </c>
    </row>
    <row r="4301" spans="1:46">
      <c r="A4301" s="1">
        <v>45471.125</v>
      </c>
      <c r="B4301">
        <v>4790440</v>
      </c>
      <c r="C4301" s="1">
        <v>45472.166666666664</v>
      </c>
      <c r="D4301">
        <v>958088</v>
      </c>
      <c r="O4301">
        <f t="shared" si="616"/>
        <v>1619496.0731772939</v>
      </c>
      <c r="P4301">
        <f t="shared" si="617"/>
        <v>2577584.0731772939</v>
      </c>
      <c r="T4301">
        <v>125</v>
      </c>
      <c r="U4301">
        <f t="shared" si="618"/>
        <v>213725</v>
      </c>
      <c r="V4301">
        <f t="shared" si="619"/>
        <v>6200</v>
      </c>
      <c r="W4301" s="1">
        <v>45471.166666666664</v>
      </c>
      <c r="X4301">
        <f t="shared" si="620"/>
        <v>9609.5082038798537</v>
      </c>
      <c r="Z4301">
        <f t="shared" si="621"/>
        <v>3409.5082038798537</v>
      </c>
      <c r="AK4301">
        <f t="shared" si="623"/>
        <v>9776.7601978781804</v>
      </c>
      <c r="AL4301">
        <f t="shared" si="622"/>
        <v>3576.7601978781804</v>
      </c>
      <c r="AR4301">
        <f t="shared" si="615"/>
        <v>3576.7601978781804</v>
      </c>
      <c r="AT4301">
        <v>511.7149108845133</v>
      </c>
    </row>
    <row r="4302" spans="1:46">
      <c r="A4302" s="1">
        <v>45471.166666666664</v>
      </c>
      <c r="B4302">
        <v>4790480</v>
      </c>
      <c r="C4302" s="1">
        <v>45472.166666666664</v>
      </c>
      <c r="D4302">
        <v>958096</v>
      </c>
      <c r="O4302">
        <f t="shared" si="616"/>
        <v>1619509.5959106809</v>
      </c>
      <c r="P4302">
        <f t="shared" si="617"/>
        <v>2577605.5959106809</v>
      </c>
      <c r="T4302">
        <v>120</v>
      </c>
      <c r="U4302">
        <f t="shared" si="618"/>
        <v>205176</v>
      </c>
      <c r="V4302">
        <f t="shared" si="619"/>
        <v>5952</v>
      </c>
      <c r="W4302" s="1">
        <v>45471.208333333336</v>
      </c>
      <c r="X4302">
        <f t="shared" si="620"/>
        <v>9609.5884429243179</v>
      </c>
      <c r="Z4302">
        <f t="shared" si="621"/>
        <v>3657.5884429243179</v>
      </c>
      <c r="AK4302">
        <f t="shared" si="623"/>
        <v>9776.8418334707167</v>
      </c>
      <c r="AL4302">
        <f t="shared" si="622"/>
        <v>3824.8418334707167</v>
      </c>
      <c r="AR4302">
        <f t="shared" si="615"/>
        <v>3824.8418334707167</v>
      </c>
      <c r="AT4302">
        <v>512.28481700636439</v>
      </c>
    </row>
    <row r="4303" spans="1:46">
      <c r="A4303" s="1">
        <v>45471.208333333336</v>
      </c>
      <c r="B4303">
        <v>4790650</v>
      </c>
      <c r="C4303" s="1">
        <v>45472.166666666664</v>
      </c>
      <c r="D4303">
        <v>958130</v>
      </c>
      <c r="O4303">
        <f t="shared" si="616"/>
        <v>1619567.0675275763</v>
      </c>
      <c r="P4303">
        <f t="shared" si="617"/>
        <v>2577697.0675275763</v>
      </c>
      <c r="T4303">
        <v>125</v>
      </c>
      <c r="U4303">
        <f t="shared" si="618"/>
        <v>213725</v>
      </c>
      <c r="V4303">
        <f t="shared" si="619"/>
        <v>6200</v>
      </c>
      <c r="W4303" s="1">
        <v>45471.25</v>
      </c>
      <c r="X4303">
        <f t="shared" si="620"/>
        <v>9609.929458863282</v>
      </c>
      <c r="Z4303">
        <f t="shared" si="621"/>
        <v>3409.929458863282</v>
      </c>
      <c r="AK4303">
        <f t="shared" si="623"/>
        <v>9777.1887847390008</v>
      </c>
      <c r="AL4303">
        <f t="shared" si="622"/>
        <v>3577.1887847390008</v>
      </c>
      <c r="AR4303">
        <f t="shared" si="615"/>
        <v>3577.1887847390008</v>
      </c>
      <c r="AT4303">
        <v>513.07464136416274</v>
      </c>
    </row>
    <row r="4304" spans="1:46">
      <c r="A4304" s="1">
        <v>45471.25</v>
      </c>
      <c r="B4304">
        <v>4790980</v>
      </c>
      <c r="C4304" s="1">
        <v>45472.166666666664</v>
      </c>
      <c r="D4304">
        <v>958196</v>
      </c>
      <c r="O4304">
        <f t="shared" si="616"/>
        <v>1619678.63007802</v>
      </c>
      <c r="P4304">
        <f t="shared" si="617"/>
        <v>2577874.63007802</v>
      </c>
      <c r="T4304">
        <v>140</v>
      </c>
      <c r="U4304">
        <f t="shared" si="618"/>
        <v>239372</v>
      </c>
      <c r="V4304">
        <f t="shared" si="619"/>
        <v>6944</v>
      </c>
      <c r="W4304" s="1">
        <v>45471.291666666664</v>
      </c>
      <c r="X4304">
        <f t="shared" si="620"/>
        <v>9610.5914309800974</v>
      </c>
      <c r="Z4304">
        <f t="shared" si="621"/>
        <v>2666.5914309800974</v>
      </c>
      <c r="AK4304">
        <f t="shared" si="623"/>
        <v>9777.8622783774335</v>
      </c>
      <c r="AL4304">
        <f t="shared" si="622"/>
        <v>2833.8622783774335</v>
      </c>
      <c r="AR4304">
        <f t="shared" si="615"/>
        <v>2833.8622783774335</v>
      </c>
      <c r="AT4304">
        <v>513.19709475296804</v>
      </c>
    </row>
    <row r="4305" spans="1:46">
      <c r="A4305" s="1">
        <v>45471.291666666664</v>
      </c>
      <c r="B4305">
        <v>4790030</v>
      </c>
      <c r="C4305" s="1">
        <v>45472.166666666664</v>
      </c>
      <c r="D4305">
        <v>958006</v>
      </c>
      <c r="O4305">
        <f t="shared" si="616"/>
        <v>1619357.4651600756</v>
      </c>
      <c r="P4305">
        <f t="shared" si="617"/>
        <v>2577363.4651600756</v>
      </c>
      <c r="T4305">
        <v>155</v>
      </c>
      <c r="U4305">
        <f t="shared" si="618"/>
        <v>265019</v>
      </c>
      <c r="V4305">
        <f t="shared" si="619"/>
        <v>7688</v>
      </c>
      <c r="W4305" s="1">
        <v>45471.333333333336</v>
      </c>
      <c r="X4305">
        <f t="shared" si="620"/>
        <v>9608.6857536741136</v>
      </c>
      <c r="Z4305">
        <f t="shared" si="621"/>
        <v>1920.6857536741136</v>
      </c>
      <c r="AK4305">
        <f t="shared" si="623"/>
        <v>9775.9234330546697</v>
      </c>
      <c r="AL4305">
        <f t="shared" si="622"/>
        <v>2087.9234330546697</v>
      </c>
      <c r="AR4305">
        <f t="shared" si="615"/>
        <v>2087.9234330546697</v>
      </c>
      <c r="AT4305">
        <v>513.89866298489142</v>
      </c>
    </row>
    <row r="4306" spans="1:46">
      <c r="A4306" s="1">
        <v>45471.333333333336</v>
      </c>
      <c r="B4306">
        <v>4791010</v>
      </c>
      <c r="C4306" s="1">
        <v>45472.166666666664</v>
      </c>
      <c r="D4306">
        <v>958202</v>
      </c>
      <c r="O4306">
        <f t="shared" si="616"/>
        <v>1619688.7721280605</v>
      </c>
      <c r="P4306">
        <f t="shared" si="617"/>
        <v>2577890.7721280605</v>
      </c>
      <c r="T4306">
        <v>170</v>
      </c>
      <c r="U4306">
        <f t="shared" si="618"/>
        <v>290666</v>
      </c>
      <c r="V4306">
        <f t="shared" si="619"/>
        <v>8432</v>
      </c>
      <c r="W4306" s="1">
        <v>45471.375</v>
      </c>
      <c r="X4306">
        <f t="shared" si="620"/>
        <v>9610.651610263445</v>
      </c>
      <c r="Z4306">
        <f t="shared" si="621"/>
        <v>1178.651610263445</v>
      </c>
      <c r="AK4306">
        <f t="shared" si="623"/>
        <v>9777.923505071838</v>
      </c>
      <c r="AL4306">
        <f t="shared" si="622"/>
        <v>1345.923505071838</v>
      </c>
      <c r="AR4306">
        <f t="shared" si="615"/>
        <v>1345.923505071838</v>
      </c>
      <c r="AT4306">
        <v>513.95988967929406</v>
      </c>
    </row>
    <row r="4307" spans="1:46">
      <c r="A4307" s="1">
        <v>45471.375</v>
      </c>
      <c r="B4307">
        <v>4792240</v>
      </c>
      <c r="C4307" s="1">
        <v>45472.166666666664</v>
      </c>
      <c r="D4307">
        <v>958448</v>
      </c>
      <c r="O4307">
        <f t="shared" si="616"/>
        <v>1620104.5961797149</v>
      </c>
      <c r="P4307">
        <f t="shared" si="617"/>
        <v>2578552.5961797149</v>
      </c>
      <c r="T4307">
        <v>180</v>
      </c>
      <c r="U4307">
        <f t="shared" si="618"/>
        <v>307764</v>
      </c>
      <c r="V4307">
        <f t="shared" si="619"/>
        <v>8928</v>
      </c>
      <c r="W4307" s="1">
        <v>45471.416666666664</v>
      </c>
      <c r="X4307">
        <f t="shared" si="620"/>
        <v>9613.1189608806671</v>
      </c>
      <c r="Z4307">
        <f t="shared" si="621"/>
        <v>685.11896088066715</v>
      </c>
      <c r="AK4307">
        <f t="shared" si="623"/>
        <v>9780.433799542363</v>
      </c>
      <c r="AL4307">
        <f t="shared" si="622"/>
        <v>852.43379954236298</v>
      </c>
      <c r="AR4307">
        <f t="shared" si="615"/>
        <v>852.43379954236298</v>
      </c>
      <c r="AT4307">
        <v>514.49306967134362</v>
      </c>
    </row>
    <row r="4308" spans="1:46">
      <c r="A4308" s="1">
        <v>45471.416666666664</v>
      </c>
      <c r="B4308">
        <v>4789330</v>
      </c>
      <c r="C4308" s="1">
        <v>45472.166666666664</v>
      </c>
      <c r="D4308">
        <v>957866</v>
      </c>
      <c r="O4308">
        <f t="shared" si="616"/>
        <v>1619120.8173258007</v>
      </c>
      <c r="P4308">
        <f t="shared" si="617"/>
        <v>2576986.8173258007</v>
      </c>
      <c r="T4308">
        <v>185</v>
      </c>
      <c r="U4308">
        <f t="shared" si="618"/>
        <v>316313</v>
      </c>
      <c r="V4308">
        <f t="shared" si="619"/>
        <v>9176</v>
      </c>
      <c r="W4308" s="1">
        <v>45471.458333333336</v>
      </c>
      <c r="X4308">
        <f t="shared" si="620"/>
        <v>9607.2815703960168</v>
      </c>
      <c r="Z4308">
        <f t="shared" si="621"/>
        <v>431.28157039601683</v>
      </c>
      <c r="AK4308">
        <f t="shared" si="623"/>
        <v>9774.4948101852624</v>
      </c>
      <c r="AL4308">
        <f t="shared" si="622"/>
        <v>598.49481018526239</v>
      </c>
      <c r="AR4308">
        <f t="shared" si="615"/>
        <v>598.49481018526239</v>
      </c>
      <c r="AT4308">
        <v>514.87062439998772</v>
      </c>
    </row>
    <row r="4309" spans="1:46">
      <c r="A4309" s="1">
        <v>45471.458333333336</v>
      </c>
      <c r="B4309">
        <v>4739850</v>
      </c>
      <c r="C4309" s="1">
        <v>45472.166666666664</v>
      </c>
      <c r="D4309">
        <v>947970</v>
      </c>
      <c r="O4309">
        <f t="shared" si="616"/>
        <v>1602393.1961259083</v>
      </c>
      <c r="P4309">
        <f t="shared" si="617"/>
        <v>2550363.1961259083</v>
      </c>
      <c r="T4309">
        <v>180</v>
      </c>
      <c r="U4309">
        <f t="shared" si="618"/>
        <v>307764</v>
      </c>
      <c r="V4309">
        <f t="shared" si="619"/>
        <v>8928</v>
      </c>
      <c r="W4309" s="1">
        <v>45471.5</v>
      </c>
      <c r="X4309">
        <f t="shared" si="620"/>
        <v>9508.0258723958395</v>
      </c>
      <c r="Z4309">
        <f t="shared" si="621"/>
        <v>580.02587239583954</v>
      </c>
      <c r="AK4309">
        <f t="shared" si="623"/>
        <v>9673.5115822164316</v>
      </c>
      <c r="AL4309">
        <f t="shared" si="622"/>
        <v>745.51158221643163</v>
      </c>
      <c r="AR4309">
        <f t="shared" si="615"/>
        <v>745.51158221643163</v>
      </c>
      <c r="AT4309">
        <v>514.91910789160829</v>
      </c>
    </row>
    <row r="4310" spans="1:46">
      <c r="A4310" s="1">
        <v>45471.5</v>
      </c>
      <c r="B4310">
        <v>4739760</v>
      </c>
      <c r="C4310" s="1">
        <v>45472.166666666664</v>
      </c>
      <c r="D4310">
        <v>947952</v>
      </c>
      <c r="O4310">
        <f t="shared" si="616"/>
        <v>1602362.769975787</v>
      </c>
      <c r="P4310">
        <f t="shared" si="617"/>
        <v>2550314.769975787</v>
      </c>
      <c r="T4310">
        <v>170</v>
      </c>
      <c r="U4310">
        <f t="shared" si="618"/>
        <v>290666</v>
      </c>
      <c r="V4310">
        <f t="shared" si="619"/>
        <v>8432</v>
      </c>
      <c r="W4310" s="1">
        <v>45471.541666666664</v>
      </c>
      <c r="X4310">
        <f t="shared" si="620"/>
        <v>9507.8453345457983</v>
      </c>
      <c r="Z4310">
        <f t="shared" si="621"/>
        <v>1075.8453345457983</v>
      </c>
      <c r="AK4310">
        <f t="shared" si="623"/>
        <v>9673.3279021332237</v>
      </c>
      <c r="AL4310">
        <f t="shared" si="622"/>
        <v>1241.3279021332237</v>
      </c>
      <c r="AR4310">
        <f t="shared" si="615"/>
        <v>1241.3279021332237</v>
      </c>
      <c r="AT4310">
        <v>515.08111464324793</v>
      </c>
    </row>
    <row r="4311" spans="1:46">
      <c r="A4311" s="1">
        <v>45471.541666666664</v>
      </c>
      <c r="B4311">
        <v>4738970</v>
      </c>
      <c r="C4311" s="1">
        <v>45472.166666666664</v>
      </c>
      <c r="D4311">
        <v>947794</v>
      </c>
      <c r="O4311">
        <f t="shared" si="616"/>
        <v>1602095.6959913909</v>
      </c>
      <c r="P4311">
        <f t="shared" si="617"/>
        <v>2549889.6959913909</v>
      </c>
      <c r="T4311">
        <v>160</v>
      </c>
      <c r="U4311">
        <f t="shared" si="618"/>
        <v>273568</v>
      </c>
      <c r="V4311">
        <f t="shared" si="619"/>
        <v>7936</v>
      </c>
      <c r="W4311" s="1">
        <v>45471.583333333336</v>
      </c>
      <c r="X4311">
        <f t="shared" si="620"/>
        <v>9506.2606134176622</v>
      </c>
      <c r="Z4311">
        <f t="shared" si="621"/>
        <v>1570.2606134176622</v>
      </c>
      <c r="AK4311">
        <f t="shared" si="623"/>
        <v>9671.7155991806067</v>
      </c>
      <c r="AL4311">
        <f t="shared" si="622"/>
        <v>1735.7155991806067</v>
      </c>
      <c r="AR4311">
        <f t="shared" si="615"/>
        <v>1735.7155991806067</v>
      </c>
      <c r="AT4311">
        <v>515.17037638377042</v>
      </c>
    </row>
    <row r="4312" spans="1:46">
      <c r="A4312" s="1">
        <v>45471.583333333336</v>
      </c>
      <c r="B4312">
        <v>4737230</v>
      </c>
      <c r="C4312" s="1">
        <v>45472.166666666664</v>
      </c>
      <c r="D4312">
        <v>947446</v>
      </c>
      <c r="O4312">
        <f t="shared" si="616"/>
        <v>1601507.4570890507</v>
      </c>
      <c r="P4312">
        <f t="shared" si="617"/>
        <v>2548953.4570890507</v>
      </c>
      <c r="T4312">
        <v>155</v>
      </c>
      <c r="U4312">
        <f t="shared" si="618"/>
        <v>265019</v>
      </c>
      <c r="V4312">
        <f t="shared" si="619"/>
        <v>7688</v>
      </c>
      <c r="W4312" s="1">
        <v>45471.625</v>
      </c>
      <c r="X4312">
        <f t="shared" si="620"/>
        <v>9502.7702149835422</v>
      </c>
      <c r="Z4312">
        <f t="shared" si="621"/>
        <v>1814.7702149835422</v>
      </c>
      <c r="AK4312">
        <f t="shared" si="623"/>
        <v>9668.1644509052276</v>
      </c>
      <c r="AL4312">
        <f t="shared" si="622"/>
        <v>1980.1644509052276</v>
      </c>
      <c r="AR4312">
        <f t="shared" si="615"/>
        <v>1980.1644509052276</v>
      </c>
      <c r="AT4312">
        <v>515.74949122688486</v>
      </c>
    </row>
    <row r="4313" spans="1:46">
      <c r="A4313" s="1">
        <v>45471.625</v>
      </c>
      <c r="B4313">
        <v>4737340</v>
      </c>
      <c r="C4313" s="1">
        <v>45472.166666666664</v>
      </c>
      <c r="D4313">
        <v>947468</v>
      </c>
      <c r="O4313">
        <f t="shared" si="616"/>
        <v>1601544.6446058652</v>
      </c>
      <c r="P4313">
        <f t="shared" si="617"/>
        <v>2549012.6446058652</v>
      </c>
      <c r="T4313">
        <v>155</v>
      </c>
      <c r="U4313">
        <f t="shared" si="618"/>
        <v>265019</v>
      </c>
      <c r="V4313">
        <f t="shared" si="619"/>
        <v>7688</v>
      </c>
      <c r="W4313" s="1">
        <v>45471.666666666664</v>
      </c>
      <c r="X4313">
        <f t="shared" si="620"/>
        <v>9502.9908723558146</v>
      </c>
      <c r="Z4313">
        <f t="shared" si="621"/>
        <v>1814.9908723558146</v>
      </c>
      <c r="AK4313">
        <f t="shared" si="623"/>
        <v>9668.3889487847082</v>
      </c>
      <c r="AL4313">
        <f t="shared" si="622"/>
        <v>1980.3889487847082</v>
      </c>
      <c r="AR4313">
        <f t="shared" si="615"/>
        <v>1980.3889487847082</v>
      </c>
      <c r="AT4313">
        <v>515.93188710297181</v>
      </c>
    </row>
    <row r="4314" spans="1:46">
      <c r="A4314" s="1">
        <v>45471.666666666664</v>
      </c>
      <c r="B4314">
        <v>4736510</v>
      </c>
      <c r="C4314" s="1">
        <v>45472.166666666664</v>
      </c>
      <c r="D4314">
        <v>947302</v>
      </c>
      <c r="O4314">
        <f t="shared" si="616"/>
        <v>1601264.047888082</v>
      </c>
      <c r="P4314">
        <f t="shared" si="617"/>
        <v>2548566.047888082</v>
      </c>
      <c r="T4314">
        <v>160</v>
      </c>
      <c r="U4314">
        <f t="shared" si="618"/>
        <v>273568</v>
      </c>
      <c r="V4314">
        <f t="shared" si="619"/>
        <v>7936</v>
      </c>
      <c r="W4314" s="1">
        <v>45471.708333333336</v>
      </c>
      <c r="X4314">
        <f t="shared" si="620"/>
        <v>9501.3259121832161</v>
      </c>
      <c r="Z4314">
        <f t="shared" si="621"/>
        <v>1565.3259121832161</v>
      </c>
      <c r="AK4314">
        <f t="shared" si="623"/>
        <v>9666.6950102395549</v>
      </c>
      <c r="AL4314">
        <f t="shared" si="622"/>
        <v>1730.6950102395549</v>
      </c>
      <c r="AR4314">
        <f t="shared" si="615"/>
        <v>1730.6950102395549</v>
      </c>
      <c r="AT4314">
        <v>516.22527737220844</v>
      </c>
    </row>
    <row r="4315" spans="1:46">
      <c r="A4315" s="1">
        <v>45471.708333333336</v>
      </c>
      <c r="B4315">
        <v>4736610</v>
      </c>
      <c r="C4315" s="1">
        <v>45472.166666666664</v>
      </c>
      <c r="D4315">
        <v>947322</v>
      </c>
      <c r="O4315">
        <f t="shared" si="616"/>
        <v>1601297.8547215499</v>
      </c>
      <c r="P4315">
        <f t="shared" si="617"/>
        <v>2548619.8547215499</v>
      </c>
      <c r="T4315">
        <v>170</v>
      </c>
      <c r="U4315">
        <f t="shared" si="618"/>
        <v>290666</v>
      </c>
      <c r="V4315">
        <f t="shared" si="619"/>
        <v>8432</v>
      </c>
      <c r="W4315" s="1">
        <v>45471.75</v>
      </c>
      <c r="X4315">
        <f t="shared" si="620"/>
        <v>9501.526509794372</v>
      </c>
      <c r="Z4315">
        <f t="shared" si="621"/>
        <v>1069.526509794372</v>
      </c>
      <c r="AK4315">
        <f t="shared" si="623"/>
        <v>9666.8990992208983</v>
      </c>
      <c r="AL4315">
        <f t="shared" si="622"/>
        <v>1234.8990992208983</v>
      </c>
      <c r="AR4315">
        <f t="shared" si="615"/>
        <v>1234.8990992208983</v>
      </c>
      <c r="AT4315">
        <v>516.30691296474652</v>
      </c>
    </row>
    <row r="4316" spans="1:46">
      <c r="A4316" s="1">
        <v>45471.75</v>
      </c>
      <c r="B4316">
        <v>4737180</v>
      </c>
      <c r="C4316" s="1">
        <v>45472.166666666664</v>
      </c>
      <c r="D4316">
        <v>947436</v>
      </c>
      <c r="O4316">
        <f t="shared" si="616"/>
        <v>1601490.5536723165</v>
      </c>
      <c r="P4316">
        <f t="shared" si="617"/>
        <v>2548926.5536723165</v>
      </c>
      <c r="T4316">
        <v>180</v>
      </c>
      <c r="U4316">
        <f t="shared" si="618"/>
        <v>307764</v>
      </c>
      <c r="V4316">
        <f t="shared" si="619"/>
        <v>8928</v>
      </c>
      <c r="W4316" s="1">
        <v>45471.791666666664</v>
      </c>
      <c r="X4316">
        <f t="shared" si="620"/>
        <v>9502.6699161779652</v>
      </c>
      <c r="Z4316">
        <f t="shared" si="621"/>
        <v>574.66991617796521</v>
      </c>
      <c r="AK4316">
        <f t="shared" si="623"/>
        <v>9668.0624064145577</v>
      </c>
      <c r="AL4316">
        <f t="shared" si="622"/>
        <v>740.0624064145577</v>
      </c>
      <c r="AR4316">
        <f t="shared" si="615"/>
        <v>740.0624064145577</v>
      </c>
      <c r="AT4316">
        <v>516.6638098633066</v>
      </c>
    </row>
    <row r="4317" spans="1:46">
      <c r="A4317" s="1">
        <v>45471.791666666664</v>
      </c>
      <c r="B4317">
        <v>4503200</v>
      </c>
      <c r="C4317" s="1">
        <v>45472.166666666664</v>
      </c>
      <c r="D4317">
        <v>900640</v>
      </c>
      <c r="O4317">
        <f t="shared" si="616"/>
        <v>1522389.3247242402</v>
      </c>
      <c r="P4317">
        <f t="shared" si="617"/>
        <v>2423029.3247242402</v>
      </c>
      <c r="T4317">
        <v>185</v>
      </c>
      <c r="U4317">
        <f t="shared" si="618"/>
        <v>316313</v>
      </c>
      <c r="V4317">
        <f t="shared" si="619"/>
        <v>9176</v>
      </c>
      <c r="W4317" s="1">
        <v>45471.833333333336</v>
      </c>
      <c r="X4317">
        <f t="shared" si="620"/>
        <v>9033.3116255942568</v>
      </c>
      <c r="Z4317">
        <f t="shared" si="621"/>
        <v>-142.68837440574316</v>
      </c>
      <c r="AK4317">
        <f t="shared" si="623"/>
        <v>9190.5350078667125</v>
      </c>
      <c r="AL4317">
        <f t="shared" si="622"/>
        <v>14.535007866712476</v>
      </c>
      <c r="AR4317">
        <f t="shared" si="615"/>
        <v>14.535007866712476</v>
      </c>
      <c r="AT4317">
        <v>517.04163329758376</v>
      </c>
    </row>
    <row r="4318" spans="1:46">
      <c r="A4318" s="1">
        <v>45471.833333333336</v>
      </c>
      <c r="B4318">
        <v>4206760</v>
      </c>
      <c r="C4318" s="1">
        <v>45472.166666666664</v>
      </c>
      <c r="D4318">
        <v>841352</v>
      </c>
      <c r="O4318">
        <f t="shared" si="616"/>
        <v>1422172.3475921443</v>
      </c>
      <c r="P4318">
        <f t="shared" si="617"/>
        <v>2263524.3475921443</v>
      </c>
      <c r="T4318">
        <v>180</v>
      </c>
      <c r="U4318">
        <f t="shared" si="618"/>
        <v>307764</v>
      </c>
      <c r="V4318">
        <f t="shared" si="619"/>
        <v>8928</v>
      </c>
      <c r="W4318" s="1">
        <v>45471.875</v>
      </c>
      <c r="X4318">
        <f t="shared" si="620"/>
        <v>8438.6600670822754</v>
      </c>
      <c r="Z4318">
        <f t="shared" si="621"/>
        <v>-489.33993291772458</v>
      </c>
      <c r="AK4318">
        <f t="shared" si="623"/>
        <v>8585.5336315716322</v>
      </c>
      <c r="AL4318">
        <f t="shared" si="622"/>
        <v>-342.46636842836779</v>
      </c>
      <c r="AR4318">
        <f t="shared" si="615"/>
        <v>-342.46636842836779</v>
      </c>
      <c r="AT4318">
        <v>517.07478539849944</v>
      </c>
    </row>
    <row r="4319" spans="1:46">
      <c r="A4319" s="1">
        <v>45471.875</v>
      </c>
      <c r="B4319">
        <v>4129010</v>
      </c>
      <c r="C4319" s="1">
        <v>45472.166666666664</v>
      </c>
      <c r="D4319">
        <v>825802</v>
      </c>
      <c r="O4319">
        <f t="shared" si="616"/>
        <v>1395887.5345708905</v>
      </c>
      <c r="P4319">
        <f t="shared" si="617"/>
        <v>2221689.5345708905</v>
      </c>
      <c r="T4319">
        <v>175</v>
      </c>
      <c r="U4319">
        <f t="shared" si="618"/>
        <v>299215</v>
      </c>
      <c r="V4319">
        <f t="shared" si="619"/>
        <v>8680</v>
      </c>
      <c r="W4319" s="1">
        <v>45471.916666666664</v>
      </c>
      <c r="X4319">
        <f t="shared" si="620"/>
        <v>8282.695424408188</v>
      </c>
      <c r="Z4319">
        <f t="shared" si="621"/>
        <v>-397.30457559181195</v>
      </c>
      <c r="AK4319">
        <f t="shared" si="623"/>
        <v>8426.8544485769526</v>
      </c>
      <c r="AL4319">
        <f t="shared" si="622"/>
        <v>-253.14555142304744</v>
      </c>
      <c r="AR4319">
        <f t="shared" si="615"/>
        <v>-253.14555142304744</v>
      </c>
      <c r="AT4319">
        <v>517.32607366434422</v>
      </c>
    </row>
    <row r="4320" spans="1:46">
      <c r="A4320" s="1">
        <v>45471.916666666664</v>
      </c>
      <c r="B4320">
        <v>4019350</v>
      </c>
      <c r="C4320" s="1">
        <v>45472.166666666664</v>
      </c>
      <c r="D4320">
        <v>803870</v>
      </c>
      <c r="O4320">
        <f t="shared" si="616"/>
        <v>1358814.9609900457</v>
      </c>
      <c r="P4320">
        <f t="shared" si="617"/>
        <v>2162684.9609900457</v>
      </c>
      <c r="T4320">
        <v>165</v>
      </c>
      <c r="U4320">
        <f t="shared" si="618"/>
        <v>282117</v>
      </c>
      <c r="V4320">
        <f t="shared" si="619"/>
        <v>8184</v>
      </c>
      <c r="W4320" s="1">
        <v>45471.958333333336</v>
      </c>
      <c r="X4320">
        <f t="shared" si="620"/>
        <v>8062.7200840140968</v>
      </c>
      <c r="Z4320">
        <f t="shared" si="621"/>
        <v>-121.27991598590324</v>
      </c>
      <c r="AK4320">
        <f t="shared" si="623"/>
        <v>8203.0504716355208</v>
      </c>
      <c r="AL4320">
        <f t="shared" si="622"/>
        <v>19.050471635520807</v>
      </c>
      <c r="AR4320">
        <f t="shared" si="615"/>
        <v>19.050471635520807</v>
      </c>
      <c r="AT4320">
        <v>517.58884069953456</v>
      </c>
    </row>
    <row r="4321" spans="1:46">
      <c r="A4321" s="1">
        <v>45471.958333333336</v>
      </c>
      <c r="B4321">
        <v>3858200</v>
      </c>
      <c r="C4321" s="1">
        <v>45472.166666666664</v>
      </c>
      <c r="D4321">
        <v>771640</v>
      </c>
      <c r="O4321">
        <f t="shared" si="616"/>
        <v>1304335.248856605</v>
      </c>
      <c r="P4321">
        <f t="shared" si="617"/>
        <v>2075975.248856605</v>
      </c>
      <c r="T4321">
        <v>150</v>
      </c>
      <c r="U4321">
        <f t="shared" si="618"/>
        <v>256470</v>
      </c>
      <c r="V4321">
        <f t="shared" si="619"/>
        <v>7440</v>
      </c>
      <c r="W4321" s="1">
        <v>45472</v>
      </c>
      <c r="X4321">
        <f t="shared" si="620"/>
        <v>7739.4570336355855</v>
      </c>
      <c r="Z4321">
        <f t="shared" si="621"/>
        <v>299.4570336355855</v>
      </c>
      <c r="AK4321">
        <f t="shared" si="623"/>
        <v>7874.1610782002463</v>
      </c>
      <c r="AL4321">
        <f t="shared" si="622"/>
        <v>434.16107820024627</v>
      </c>
      <c r="AR4321">
        <f t="shared" si="615"/>
        <v>434.16107820024627</v>
      </c>
      <c r="AT4321">
        <v>517.61308244534303</v>
      </c>
    </row>
    <row r="4322" spans="1:46">
      <c r="A4322" s="1">
        <v>45472</v>
      </c>
      <c r="B4322">
        <v>3856640</v>
      </c>
      <c r="C4322" s="1">
        <v>45473.166666666664</v>
      </c>
      <c r="D4322">
        <v>771328</v>
      </c>
      <c r="O4322">
        <f t="shared" si="616"/>
        <v>1303807.8622545064</v>
      </c>
      <c r="P4322">
        <f t="shared" si="617"/>
        <v>2075135.8622545064</v>
      </c>
      <c r="T4322">
        <v>140</v>
      </c>
      <c r="U4322">
        <f t="shared" si="618"/>
        <v>239372</v>
      </c>
      <c r="V4322">
        <f t="shared" si="619"/>
        <v>6944</v>
      </c>
      <c r="W4322" s="1">
        <v>45472.041666666664</v>
      </c>
      <c r="X4322">
        <f t="shared" si="620"/>
        <v>7736.3277109015444</v>
      </c>
      <c r="Z4322">
        <f t="shared" si="621"/>
        <v>792.32771090154438</v>
      </c>
      <c r="AK4322">
        <f t="shared" si="623"/>
        <v>7870.9772900912858</v>
      </c>
      <c r="AL4322">
        <f t="shared" si="622"/>
        <v>926.97729009128579</v>
      </c>
      <c r="AR4322">
        <f t="shared" si="615"/>
        <v>926.97729009128579</v>
      </c>
      <c r="AT4322">
        <v>517.82991462946848</v>
      </c>
    </row>
    <row r="4323" spans="1:46">
      <c r="A4323" s="1">
        <v>45472.041666666664</v>
      </c>
      <c r="B4323">
        <v>3791270</v>
      </c>
      <c r="C4323" s="1">
        <v>45473.166666666664</v>
      </c>
      <c r="D4323">
        <v>758254</v>
      </c>
      <c r="O4323">
        <f t="shared" si="616"/>
        <v>1281708.3352165727</v>
      </c>
      <c r="P4323">
        <f t="shared" si="617"/>
        <v>2039962.3352165727</v>
      </c>
      <c r="T4323">
        <v>135</v>
      </c>
      <c r="U4323">
        <f t="shared" si="618"/>
        <v>230823</v>
      </c>
      <c r="V4323">
        <f t="shared" si="619"/>
        <v>6696</v>
      </c>
      <c r="W4323" s="1">
        <v>45472.083333333336</v>
      </c>
      <c r="X4323">
        <f t="shared" si="620"/>
        <v>7605.1970524886174</v>
      </c>
      <c r="Z4323">
        <f t="shared" si="621"/>
        <v>909.19705248861737</v>
      </c>
      <c r="AK4323">
        <f t="shared" si="623"/>
        <v>7737.5643229869502</v>
      </c>
      <c r="AL4323">
        <f t="shared" si="622"/>
        <v>1041.5643229869502</v>
      </c>
      <c r="AR4323">
        <f t="shared" si="615"/>
        <v>1041.5643229869502</v>
      </c>
      <c r="AT4323">
        <v>517.93195912014016</v>
      </c>
    </row>
    <row r="4324" spans="1:46">
      <c r="A4324" s="1">
        <v>45472.083333333336</v>
      </c>
      <c r="B4324">
        <v>3787230</v>
      </c>
      <c r="C4324" s="1">
        <v>45473.166666666664</v>
      </c>
      <c r="D4324">
        <v>757446</v>
      </c>
      <c r="O4324">
        <f t="shared" si="616"/>
        <v>1280342.5391444715</v>
      </c>
      <c r="P4324">
        <f t="shared" si="617"/>
        <v>2037788.5391444715</v>
      </c>
      <c r="T4324">
        <v>130</v>
      </c>
      <c r="U4324">
        <f t="shared" si="618"/>
        <v>222274</v>
      </c>
      <c r="V4324">
        <f t="shared" si="619"/>
        <v>6448</v>
      </c>
      <c r="W4324" s="1">
        <v>45472.125</v>
      </c>
      <c r="X4324">
        <f t="shared" si="620"/>
        <v>7597.0929089978999</v>
      </c>
      <c r="Z4324">
        <f t="shared" si="621"/>
        <v>1149.0929089978999</v>
      </c>
      <c r="AK4324">
        <f t="shared" si="623"/>
        <v>7729.3191281406671</v>
      </c>
      <c r="AL4324">
        <f t="shared" si="622"/>
        <v>1281.3191281406671</v>
      </c>
      <c r="AR4324">
        <f t="shared" si="615"/>
        <v>1281.3191281406671</v>
      </c>
      <c r="AT4324">
        <v>518.05441250894728</v>
      </c>
    </row>
    <row r="4325" spans="1:46">
      <c r="A4325" s="1">
        <v>45472.125</v>
      </c>
      <c r="B4325">
        <v>3790810</v>
      </c>
      <c r="C4325" s="1">
        <v>45473.166666666664</v>
      </c>
      <c r="D4325">
        <v>758162</v>
      </c>
      <c r="O4325">
        <f t="shared" si="616"/>
        <v>1281552.8237826205</v>
      </c>
      <c r="P4325">
        <f t="shared" si="617"/>
        <v>2039714.8237826205</v>
      </c>
      <c r="T4325">
        <v>125</v>
      </c>
      <c r="U4325">
        <f t="shared" si="618"/>
        <v>213725</v>
      </c>
      <c r="V4325">
        <f t="shared" si="619"/>
        <v>6200</v>
      </c>
      <c r="W4325" s="1">
        <v>45472.166666666664</v>
      </c>
      <c r="X4325">
        <f t="shared" si="620"/>
        <v>7604.2743034772984</v>
      </c>
      <c r="Z4325">
        <f t="shared" si="621"/>
        <v>1404.2743034772984</v>
      </c>
      <c r="AK4325">
        <f t="shared" si="623"/>
        <v>7736.6255136727696</v>
      </c>
      <c r="AL4325">
        <f t="shared" si="622"/>
        <v>1536.6255136727696</v>
      </c>
      <c r="AR4325">
        <f t="shared" si="615"/>
        <v>1536.6255136727696</v>
      </c>
      <c r="AT4325">
        <v>518.2457582875104</v>
      </c>
    </row>
    <row r="4326" spans="1:46">
      <c r="A4326" s="1">
        <v>45472.166666666664</v>
      </c>
      <c r="B4326">
        <v>3795410</v>
      </c>
      <c r="C4326" s="1">
        <v>45473.166666666664</v>
      </c>
      <c r="D4326">
        <v>759082</v>
      </c>
      <c r="O4326">
        <f t="shared" si="616"/>
        <v>1283107.9381221416</v>
      </c>
      <c r="P4326">
        <f t="shared" si="617"/>
        <v>2042189.9381221416</v>
      </c>
      <c r="T4326">
        <v>120</v>
      </c>
      <c r="U4326">
        <f t="shared" si="618"/>
        <v>205176</v>
      </c>
      <c r="V4326">
        <f t="shared" si="619"/>
        <v>5952</v>
      </c>
      <c r="W4326" s="1">
        <v>45472.208333333336</v>
      </c>
      <c r="X4326">
        <f t="shared" si="620"/>
        <v>7613.5017935904925</v>
      </c>
      <c r="Z4326">
        <f t="shared" si="621"/>
        <v>1661.5017935904925</v>
      </c>
      <c r="AK4326">
        <f t="shared" si="623"/>
        <v>7746.0136068145775</v>
      </c>
      <c r="AL4326">
        <f t="shared" si="622"/>
        <v>1794.0136068145775</v>
      </c>
      <c r="AR4326">
        <f t="shared" si="615"/>
        <v>1794.0136068145775</v>
      </c>
      <c r="AT4326">
        <v>518.29167336489081</v>
      </c>
    </row>
    <row r="4327" spans="1:46">
      <c r="A4327" s="1">
        <v>45472.208333333336</v>
      </c>
      <c r="B4327">
        <v>3796870</v>
      </c>
      <c r="C4327" s="1">
        <v>45473.166666666664</v>
      </c>
      <c r="D4327">
        <v>759374</v>
      </c>
      <c r="O4327">
        <f t="shared" si="616"/>
        <v>1283601.5178907723</v>
      </c>
      <c r="P4327">
        <f t="shared" si="617"/>
        <v>2042975.5178907723</v>
      </c>
      <c r="T4327">
        <v>125</v>
      </c>
      <c r="U4327">
        <f t="shared" si="618"/>
        <v>213725</v>
      </c>
      <c r="V4327">
        <f t="shared" si="619"/>
        <v>6200</v>
      </c>
      <c r="W4327" s="1">
        <v>45472.25</v>
      </c>
      <c r="X4327">
        <f t="shared" si="620"/>
        <v>7616.4305187133759</v>
      </c>
      <c r="Z4327">
        <f t="shared" si="621"/>
        <v>1416.4305187133759</v>
      </c>
      <c r="AK4327">
        <f t="shared" si="623"/>
        <v>7748.9933059421946</v>
      </c>
      <c r="AL4327">
        <f t="shared" si="622"/>
        <v>1548.9933059421946</v>
      </c>
      <c r="AR4327">
        <f t="shared" si="615"/>
        <v>1548.9933059421946</v>
      </c>
      <c r="AT4327">
        <v>518.44858283541907</v>
      </c>
    </row>
    <row r="4328" spans="1:46">
      <c r="A4328" s="1">
        <v>45472.25</v>
      </c>
      <c r="B4328">
        <v>3799270</v>
      </c>
      <c r="C4328" s="1">
        <v>45473.166666666664</v>
      </c>
      <c r="D4328">
        <v>759854</v>
      </c>
      <c r="O4328">
        <f t="shared" si="616"/>
        <v>1284412.8818940006</v>
      </c>
      <c r="P4328">
        <f t="shared" si="617"/>
        <v>2044266.8818940006</v>
      </c>
      <c r="T4328">
        <v>140</v>
      </c>
      <c r="U4328">
        <f t="shared" si="618"/>
        <v>239372</v>
      </c>
      <c r="V4328">
        <f t="shared" si="619"/>
        <v>6944</v>
      </c>
      <c r="W4328" s="1">
        <v>45472.291666666664</v>
      </c>
      <c r="X4328">
        <f t="shared" si="620"/>
        <v>7621.2448613811284</v>
      </c>
      <c r="Z4328">
        <f t="shared" si="621"/>
        <v>677.24486138112843</v>
      </c>
      <c r="AK4328">
        <f t="shared" si="623"/>
        <v>7753.8914414944402</v>
      </c>
      <c r="AL4328">
        <f t="shared" si="622"/>
        <v>809.89144149444019</v>
      </c>
      <c r="AR4328">
        <f t="shared" si="615"/>
        <v>809.89144149444019</v>
      </c>
      <c r="AT4328">
        <v>518.55189175952364</v>
      </c>
    </row>
    <row r="4329" spans="1:46">
      <c r="A4329" s="1">
        <v>45472.291666666664</v>
      </c>
      <c r="B4329">
        <v>3802060</v>
      </c>
      <c r="C4329" s="1">
        <v>45473.166666666664</v>
      </c>
      <c r="D4329">
        <v>760412</v>
      </c>
      <c r="O4329">
        <f t="shared" si="616"/>
        <v>1285356.0925477536</v>
      </c>
      <c r="P4329">
        <f t="shared" si="617"/>
        <v>2045768.0925477536</v>
      </c>
      <c r="T4329">
        <v>155</v>
      </c>
      <c r="U4329">
        <f t="shared" si="618"/>
        <v>265019</v>
      </c>
      <c r="V4329">
        <f t="shared" si="619"/>
        <v>7688</v>
      </c>
      <c r="W4329" s="1">
        <v>45472.333333333336</v>
      </c>
      <c r="X4329">
        <f t="shared" si="620"/>
        <v>7626.8415347323908</v>
      </c>
      <c r="Z4329">
        <f t="shared" si="621"/>
        <v>-61.158465267609245</v>
      </c>
      <c r="AK4329">
        <f t="shared" si="623"/>
        <v>7759.5855240739284</v>
      </c>
      <c r="AL4329">
        <f t="shared" si="622"/>
        <v>71.585524073928354</v>
      </c>
      <c r="AR4329">
        <f t="shared" si="615"/>
        <v>71.585524073928354</v>
      </c>
      <c r="AT4329">
        <v>518.58912564006823</v>
      </c>
    </row>
    <row r="4330" spans="1:46">
      <c r="A4330" s="1">
        <v>45472.333333333336</v>
      </c>
      <c r="B4330">
        <v>3804590</v>
      </c>
      <c r="C4330" s="1">
        <v>45473.166666666664</v>
      </c>
      <c r="D4330">
        <v>760918</v>
      </c>
      <c r="O4330">
        <f t="shared" si="616"/>
        <v>1286211.4054344904</v>
      </c>
      <c r="P4330">
        <f t="shared" si="617"/>
        <v>2047129.4054344904</v>
      </c>
      <c r="T4330">
        <v>170</v>
      </c>
      <c r="U4330">
        <f t="shared" si="618"/>
        <v>290666</v>
      </c>
      <c r="V4330">
        <f t="shared" si="619"/>
        <v>8432</v>
      </c>
      <c r="W4330" s="1">
        <v>45472.375</v>
      </c>
      <c r="X4330">
        <f t="shared" si="620"/>
        <v>7631.9166542946487</v>
      </c>
      <c r="Z4330">
        <f t="shared" si="621"/>
        <v>-800.08334570535135</v>
      </c>
      <c r="AK4330">
        <f t="shared" si="623"/>
        <v>7764.7489753019217</v>
      </c>
      <c r="AL4330">
        <f t="shared" si="622"/>
        <v>-667.25102469807825</v>
      </c>
      <c r="AR4330">
        <f t="shared" si="615"/>
        <v>-667.25102469807825</v>
      </c>
      <c r="AT4330">
        <v>518.61311845392811</v>
      </c>
    </row>
    <row r="4331" spans="1:46">
      <c r="A4331" s="1">
        <v>45472.375</v>
      </c>
      <c r="B4331">
        <v>3808490</v>
      </c>
      <c r="C4331" s="1">
        <v>45473.166666666664</v>
      </c>
      <c r="D4331">
        <v>761698</v>
      </c>
      <c r="O4331">
        <f t="shared" si="616"/>
        <v>1287529.8719397364</v>
      </c>
      <c r="P4331">
        <f t="shared" si="617"/>
        <v>2049227.8719397364</v>
      </c>
      <c r="T4331">
        <v>180</v>
      </c>
      <c r="U4331">
        <f t="shared" si="618"/>
        <v>307764</v>
      </c>
      <c r="V4331">
        <f t="shared" si="619"/>
        <v>8928</v>
      </c>
      <c r="W4331" s="1">
        <v>45472.416666666664</v>
      </c>
      <c r="X4331">
        <f t="shared" si="620"/>
        <v>7639.739961129746</v>
      </c>
      <c r="Z4331">
        <f t="shared" si="621"/>
        <v>-1288.260038870254</v>
      </c>
      <c r="AK4331">
        <f t="shared" si="623"/>
        <v>7772.7084455743252</v>
      </c>
      <c r="AL4331">
        <f t="shared" si="622"/>
        <v>-1155.2915544256748</v>
      </c>
      <c r="AR4331">
        <f t="shared" si="615"/>
        <v>-1155.2915544256748</v>
      </c>
      <c r="AT4331">
        <v>519.58507986902441</v>
      </c>
    </row>
    <row r="4332" spans="1:46">
      <c r="A4332" s="1">
        <v>45472.416666666664</v>
      </c>
      <c r="B4332">
        <v>3811230</v>
      </c>
      <c r="C4332" s="1">
        <v>45473.166666666664</v>
      </c>
      <c r="D4332">
        <v>762246</v>
      </c>
      <c r="O4332">
        <f t="shared" si="616"/>
        <v>1288456.1791767555</v>
      </c>
      <c r="P4332">
        <f t="shared" si="617"/>
        <v>2050702.1791767555</v>
      </c>
      <c r="T4332">
        <v>185</v>
      </c>
      <c r="U4332">
        <f t="shared" si="618"/>
        <v>316313</v>
      </c>
      <c r="V4332">
        <f t="shared" si="619"/>
        <v>9176</v>
      </c>
      <c r="W4332" s="1">
        <v>45472.458333333336</v>
      </c>
      <c r="X4332">
        <f t="shared" si="620"/>
        <v>7645.2363356754331</v>
      </c>
      <c r="Z4332">
        <f t="shared" si="621"/>
        <v>-1530.7636643245669</v>
      </c>
      <c r="AK4332">
        <f t="shared" si="623"/>
        <v>7778.3004836631399</v>
      </c>
      <c r="AL4332">
        <f t="shared" si="622"/>
        <v>-1397.6995163368601</v>
      </c>
      <c r="AR4332">
        <f t="shared" si="615"/>
        <v>-1397.6995163368601</v>
      </c>
      <c r="AT4332">
        <v>520.08129468616789</v>
      </c>
    </row>
    <row r="4333" spans="1:46">
      <c r="A4333" s="1">
        <v>45472.458333333336</v>
      </c>
      <c r="B4333">
        <v>3814270</v>
      </c>
      <c r="C4333" s="1">
        <v>45473.166666666664</v>
      </c>
      <c r="D4333">
        <v>762854</v>
      </c>
      <c r="O4333">
        <f t="shared" si="616"/>
        <v>1289483.9069141783</v>
      </c>
      <c r="P4333">
        <f t="shared" si="617"/>
        <v>2052337.9069141783</v>
      </c>
      <c r="T4333">
        <v>180</v>
      </c>
      <c r="U4333">
        <f t="shared" si="618"/>
        <v>307764</v>
      </c>
      <c r="V4333">
        <f t="shared" si="619"/>
        <v>8928</v>
      </c>
      <c r="W4333" s="1">
        <v>45472.5</v>
      </c>
      <c r="X4333">
        <f t="shared" si="620"/>
        <v>7651.334503054587</v>
      </c>
      <c r="Z4333">
        <f t="shared" si="621"/>
        <v>-1276.665496945413</v>
      </c>
      <c r="AK4333">
        <f t="shared" si="623"/>
        <v>7784.5047886959865</v>
      </c>
      <c r="AL4333">
        <f t="shared" si="622"/>
        <v>-1143.4952113040135</v>
      </c>
      <c r="AR4333">
        <f t="shared" si="615"/>
        <v>-1143.4952113040135</v>
      </c>
      <c r="AT4333">
        <v>520.26112214801469</v>
      </c>
    </row>
    <row r="4334" spans="1:46">
      <c r="A4334" s="1">
        <v>45472.5</v>
      </c>
      <c r="B4334">
        <v>3815610</v>
      </c>
      <c r="C4334" s="1">
        <v>45473.166666666664</v>
      </c>
      <c r="D4334">
        <v>763122</v>
      </c>
      <c r="O4334">
        <f t="shared" si="616"/>
        <v>1289936.9184826475</v>
      </c>
      <c r="P4334">
        <f t="shared" si="617"/>
        <v>2053058.9184826475</v>
      </c>
      <c r="T4334">
        <v>170</v>
      </c>
      <c r="U4334">
        <f t="shared" si="618"/>
        <v>290666</v>
      </c>
      <c r="V4334">
        <f t="shared" si="619"/>
        <v>8432</v>
      </c>
      <c r="W4334" s="1">
        <v>45472.541666666664</v>
      </c>
      <c r="X4334">
        <f t="shared" si="620"/>
        <v>7654.0225110440806</v>
      </c>
      <c r="Z4334">
        <f t="shared" si="621"/>
        <v>-777.9774889559194</v>
      </c>
      <c r="AK4334">
        <f t="shared" si="623"/>
        <v>7787.2395810459911</v>
      </c>
      <c r="AL4334">
        <f t="shared" si="622"/>
        <v>-644.76041895400886</v>
      </c>
      <c r="AR4334">
        <f t="shared" si="615"/>
        <v>-644.76041895400886</v>
      </c>
      <c r="AT4334">
        <v>520.26112214801469</v>
      </c>
    </row>
    <row r="4335" spans="1:46">
      <c r="A4335" s="1">
        <v>45472.541666666664</v>
      </c>
      <c r="B4335">
        <v>3816190</v>
      </c>
      <c r="C4335" s="1">
        <v>45473.166666666664</v>
      </c>
      <c r="D4335">
        <v>763238</v>
      </c>
      <c r="O4335">
        <f t="shared" si="616"/>
        <v>1290132.998116761</v>
      </c>
      <c r="P4335">
        <f t="shared" si="617"/>
        <v>2053370.998116761</v>
      </c>
      <c r="T4335">
        <v>160</v>
      </c>
      <c r="U4335">
        <f t="shared" si="618"/>
        <v>273568</v>
      </c>
      <c r="V4335">
        <f t="shared" si="619"/>
        <v>7936</v>
      </c>
      <c r="W4335" s="1">
        <v>45472.583333333336</v>
      </c>
      <c r="X4335">
        <f t="shared" si="620"/>
        <v>7655.1859771887885</v>
      </c>
      <c r="Z4335">
        <f t="shared" si="621"/>
        <v>-280.81402281121154</v>
      </c>
      <c r="AK4335">
        <f t="shared" si="623"/>
        <v>7788.4232971377833</v>
      </c>
      <c r="AL4335">
        <f t="shared" si="622"/>
        <v>-147.57670286221673</v>
      </c>
      <c r="AR4335">
        <f t="shared" si="615"/>
        <v>-147.57670286221673</v>
      </c>
      <c r="AT4335">
        <v>520.51241041385947</v>
      </c>
    </row>
    <row r="4336" spans="1:46">
      <c r="A4336" s="1">
        <v>45472.583333333336</v>
      </c>
      <c r="B4336">
        <v>3817860</v>
      </c>
      <c r="C4336" s="1">
        <v>45473.166666666664</v>
      </c>
      <c r="D4336">
        <v>763572</v>
      </c>
      <c r="O4336">
        <f t="shared" si="616"/>
        <v>1290697.5722356741</v>
      </c>
      <c r="P4336">
        <f t="shared" si="617"/>
        <v>2054269.5722356741</v>
      </c>
      <c r="T4336">
        <v>155</v>
      </c>
      <c r="U4336">
        <f t="shared" si="618"/>
        <v>265019</v>
      </c>
      <c r="V4336">
        <f t="shared" si="619"/>
        <v>7688</v>
      </c>
      <c r="W4336" s="1">
        <v>45472.625</v>
      </c>
      <c r="X4336">
        <f t="shared" si="620"/>
        <v>7658.5359572950983</v>
      </c>
      <c r="Z4336">
        <f t="shared" si="621"/>
        <v>-29.464042704901658</v>
      </c>
      <c r="AK4336">
        <f t="shared" si="623"/>
        <v>7791.8315831262225</v>
      </c>
      <c r="AL4336">
        <f t="shared" si="622"/>
        <v>103.83158312622254</v>
      </c>
      <c r="AR4336">
        <f t="shared" si="615"/>
        <v>103.83158312622254</v>
      </c>
      <c r="AT4336">
        <v>520.60809318998326</v>
      </c>
    </row>
    <row r="4337" spans="1:46">
      <c r="A4337" s="1">
        <v>45472.625</v>
      </c>
      <c r="B4337">
        <v>3819040</v>
      </c>
      <c r="C4337" s="1">
        <v>45473.166666666664</v>
      </c>
      <c r="D4337">
        <v>763808</v>
      </c>
      <c r="O4337">
        <f t="shared" si="616"/>
        <v>1291096.4928705946</v>
      </c>
      <c r="P4337">
        <f t="shared" si="617"/>
        <v>2054904.4928705946</v>
      </c>
      <c r="T4337">
        <v>155</v>
      </c>
      <c r="U4337">
        <f t="shared" si="618"/>
        <v>265019</v>
      </c>
      <c r="V4337">
        <f t="shared" si="619"/>
        <v>7688</v>
      </c>
      <c r="W4337" s="1">
        <v>45472.666666666664</v>
      </c>
      <c r="X4337">
        <f t="shared" si="620"/>
        <v>7660.9030091067461</v>
      </c>
      <c r="Z4337">
        <f t="shared" si="621"/>
        <v>-27.09699089325386</v>
      </c>
      <c r="AK4337">
        <f t="shared" si="623"/>
        <v>7794.2398331060785</v>
      </c>
      <c r="AL4337">
        <f t="shared" si="622"/>
        <v>106.23983310607855</v>
      </c>
      <c r="AR4337">
        <f t="shared" si="615"/>
        <v>106.23983310607855</v>
      </c>
      <c r="AT4337">
        <v>520.79687055430622</v>
      </c>
    </row>
    <row r="4338" spans="1:46">
      <c r="A4338" s="1">
        <v>45472.666666666664</v>
      </c>
      <c r="B4338">
        <v>3818320</v>
      </c>
      <c r="C4338" s="1">
        <v>45473.166666666664</v>
      </c>
      <c r="D4338">
        <v>763664</v>
      </c>
      <c r="O4338">
        <f t="shared" si="616"/>
        <v>1290853.0836696262</v>
      </c>
      <c r="P4338">
        <f t="shared" si="617"/>
        <v>2054517.0836696262</v>
      </c>
      <c r="T4338">
        <v>160</v>
      </c>
      <c r="U4338">
        <f t="shared" si="618"/>
        <v>273568</v>
      </c>
      <c r="V4338">
        <f t="shared" si="619"/>
        <v>7936</v>
      </c>
      <c r="W4338" s="1">
        <v>45472.708333333336</v>
      </c>
      <c r="X4338">
        <f t="shared" si="620"/>
        <v>7659.45870630642</v>
      </c>
      <c r="Z4338">
        <f t="shared" si="621"/>
        <v>-276.54129369357997</v>
      </c>
      <c r="AK4338">
        <f t="shared" si="623"/>
        <v>7792.7703924404041</v>
      </c>
      <c r="AL4338">
        <f t="shared" si="622"/>
        <v>-143.22960755959593</v>
      </c>
      <c r="AR4338">
        <f t="shared" si="615"/>
        <v>-143.22960755959593</v>
      </c>
      <c r="AT4338">
        <v>521.16296628728742</v>
      </c>
    </row>
    <row r="4339" spans="1:46">
      <c r="A4339" s="1">
        <v>45472.708333333336</v>
      </c>
      <c r="B4339">
        <v>3819050</v>
      </c>
      <c r="C4339" s="1">
        <v>45473.166666666664</v>
      </c>
      <c r="D4339">
        <v>763810</v>
      </c>
      <c r="O4339">
        <f t="shared" si="616"/>
        <v>1291099.8735539415</v>
      </c>
      <c r="P4339">
        <f t="shared" si="617"/>
        <v>2054909.8735539415</v>
      </c>
      <c r="T4339">
        <v>170</v>
      </c>
      <c r="U4339">
        <f t="shared" si="618"/>
        <v>290666</v>
      </c>
      <c r="V4339">
        <f t="shared" si="619"/>
        <v>8432</v>
      </c>
      <c r="W4339" s="1">
        <v>45472.75</v>
      </c>
      <c r="X4339">
        <f t="shared" si="620"/>
        <v>7660.9230688678617</v>
      </c>
      <c r="Z4339">
        <f t="shared" si="621"/>
        <v>-771.07693113213827</v>
      </c>
      <c r="AK4339">
        <f t="shared" si="623"/>
        <v>7794.2602420042131</v>
      </c>
      <c r="AL4339">
        <f t="shared" si="622"/>
        <v>-637.73975799578693</v>
      </c>
      <c r="AR4339">
        <f t="shared" si="615"/>
        <v>-637.73975799578693</v>
      </c>
      <c r="AT4339">
        <v>521.30709300766466</v>
      </c>
    </row>
    <row r="4340" spans="1:46">
      <c r="A4340" s="1">
        <v>45472.75</v>
      </c>
      <c r="B4340">
        <v>3820700</v>
      </c>
      <c r="C4340" s="1">
        <v>45473.166666666664</v>
      </c>
      <c r="D4340">
        <v>764140</v>
      </c>
      <c r="O4340">
        <f t="shared" si="616"/>
        <v>1291657.6863061611</v>
      </c>
      <c r="P4340">
        <f t="shared" si="617"/>
        <v>2055797.6863061611</v>
      </c>
      <c r="T4340">
        <v>180</v>
      </c>
      <c r="U4340">
        <f t="shared" si="618"/>
        <v>307764</v>
      </c>
      <c r="V4340">
        <f t="shared" si="619"/>
        <v>8928</v>
      </c>
      <c r="W4340" s="1">
        <v>45472.791666666664</v>
      </c>
      <c r="X4340">
        <f t="shared" si="620"/>
        <v>7664.2329294519404</v>
      </c>
      <c r="Z4340">
        <f t="shared" si="621"/>
        <v>-1263.7670705480596</v>
      </c>
      <c r="AK4340">
        <f t="shared" si="623"/>
        <v>7797.6277101963815</v>
      </c>
      <c r="AL4340">
        <f t="shared" si="622"/>
        <v>-1130.3722898036185</v>
      </c>
      <c r="AR4340">
        <f t="shared" si="615"/>
        <v>-1130.3722898036185</v>
      </c>
      <c r="AT4340">
        <v>521.54561829704289</v>
      </c>
    </row>
    <row r="4341" spans="1:46">
      <c r="A4341" s="1">
        <v>45472.791666666664</v>
      </c>
      <c r="B4341">
        <v>3820320</v>
      </c>
      <c r="C4341" s="1">
        <v>45473.166666666664</v>
      </c>
      <c r="D4341">
        <v>764064</v>
      </c>
      <c r="O4341">
        <f t="shared" si="616"/>
        <v>1291529.2203389832</v>
      </c>
      <c r="P4341">
        <f t="shared" si="617"/>
        <v>2055593.2203389832</v>
      </c>
      <c r="T4341">
        <v>185</v>
      </c>
      <c r="U4341">
        <f t="shared" si="618"/>
        <v>316313</v>
      </c>
      <c r="V4341">
        <f t="shared" si="619"/>
        <v>9176</v>
      </c>
      <c r="W4341" s="1">
        <v>45472.833333333336</v>
      </c>
      <c r="X4341">
        <f t="shared" si="620"/>
        <v>7663.470658529548</v>
      </c>
      <c r="Z4341">
        <f t="shared" si="621"/>
        <v>-1512.529341470452</v>
      </c>
      <c r="AK4341">
        <f t="shared" si="623"/>
        <v>7796.852172067277</v>
      </c>
      <c r="AL4341">
        <f t="shared" si="622"/>
        <v>-1379.147827932723</v>
      </c>
      <c r="AR4341">
        <f t="shared" si="615"/>
        <v>-1379.147827932723</v>
      </c>
      <c r="AT4341">
        <v>521.85813325729396</v>
      </c>
    </row>
    <row r="4342" spans="1:46">
      <c r="A4342" s="1">
        <v>45472.833333333336</v>
      </c>
      <c r="B4342">
        <v>3822400</v>
      </c>
      <c r="C4342" s="1">
        <v>45473.166666666664</v>
      </c>
      <c r="D4342">
        <v>764480</v>
      </c>
      <c r="O4342">
        <f t="shared" si="616"/>
        <v>1292232.4024751144</v>
      </c>
      <c r="P4342">
        <f t="shared" si="617"/>
        <v>2056712.4024751144</v>
      </c>
      <c r="T4342">
        <v>180</v>
      </c>
      <c r="U4342">
        <f t="shared" si="618"/>
        <v>307764</v>
      </c>
      <c r="V4342">
        <f t="shared" si="619"/>
        <v>8928</v>
      </c>
      <c r="W4342" s="1">
        <v>45472.875</v>
      </c>
      <c r="X4342">
        <f t="shared" si="620"/>
        <v>7667.6430888416007</v>
      </c>
      <c r="Z4342">
        <f t="shared" si="621"/>
        <v>-1260.3569111583993</v>
      </c>
      <c r="AK4342">
        <f t="shared" si="623"/>
        <v>7801.0972228792243</v>
      </c>
      <c r="AL4342">
        <f t="shared" si="622"/>
        <v>-1126.9027771207757</v>
      </c>
      <c r="AR4342">
        <f t="shared" si="615"/>
        <v>-1126.9027771207757</v>
      </c>
      <c r="AT4342">
        <v>522.08899285132065</v>
      </c>
    </row>
    <row r="4343" spans="1:46">
      <c r="A4343" s="1">
        <v>45472.875</v>
      </c>
      <c r="B4343">
        <v>3823350</v>
      </c>
      <c r="C4343" s="1">
        <v>45473.166666666664</v>
      </c>
      <c r="D4343">
        <v>764670</v>
      </c>
      <c r="O4343">
        <f t="shared" si="616"/>
        <v>1292553.5673930591</v>
      </c>
      <c r="P4343">
        <f t="shared" si="617"/>
        <v>2057223.5673930591</v>
      </c>
      <c r="T4343">
        <v>175</v>
      </c>
      <c r="U4343">
        <f t="shared" si="618"/>
        <v>299215</v>
      </c>
      <c r="V4343">
        <f t="shared" si="619"/>
        <v>8680</v>
      </c>
      <c r="W4343" s="1">
        <v>45472.916666666664</v>
      </c>
      <c r="X4343">
        <f t="shared" si="620"/>
        <v>7669.5487661475854</v>
      </c>
      <c r="Z4343">
        <f t="shared" si="621"/>
        <v>-1010.4512338524146</v>
      </c>
      <c r="AK4343">
        <f t="shared" si="623"/>
        <v>7803.03606820199</v>
      </c>
      <c r="AL4343">
        <f t="shared" si="622"/>
        <v>-876.96393179800998</v>
      </c>
      <c r="AR4343">
        <f t="shared" si="615"/>
        <v>-876.96393179800998</v>
      </c>
      <c r="AT4343">
        <v>522.587756309018</v>
      </c>
    </row>
    <row r="4344" spans="1:46">
      <c r="A4344" s="1">
        <v>45472.916666666664</v>
      </c>
      <c r="B4344">
        <v>3824690</v>
      </c>
      <c r="C4344" s="1">
        <v>45473.166666666664</v>
      </c>
      <c r="D4344">
        <v>764938</v>
      </c>
      <c r="O4344">
        <f t="shared" si="616"/>
        <v>1293006.5789615281</v>
      </c>
      <c r="P4344">
        <f t="shared" si="617"/>
        <v>2057944.5789615281</v>
      </c>
      <c r="T4344">
        <v>165</v>
      </c>
      <c r="U4344">
        <f t="shared" si="618"/>
        <v>282117</v>
      </c>
      <c r="V4344">
        <f t="shared" si="619"/>
        <v>8184</v>
      </c>
      <c r="W4344" s="1">
        <v>45472.958333333336</v>
      </c>
      <c r="X4344">
        <f t="shared" si="620"/>
        <v>7672.2367741370799</v>
      </c>
      <c r="Z4344">
        <f t="shared" si="621"/>
        <v>-511.76322586292008</v>
      </c>
      <c r="AK4344">
        <f t="shared" si="623"/>
        <v>7805.7708605519938</v>
      </c>
      <c r="AL4344">
        <f t="shared" si="622"/>
        <v>-378.22913944800621</v>
      </c>
      <c r="AR4344">
        <f t="shared" si="615"/>
        <v>-378.22913944800621</v>
      </c>
      <c r="AT4344">
        <v>522.71404254549816</v>
      </c>
    </row>
    <row r="4345" spans="1:46">
      <c r="A4345" s="1">
        <v>45472.958333333336</v>
      </c>
      <c r="B4345">
        <v>4180290</v>
      </c>
      <c r="C4345" s="1">
        <v>45473.166666666664</v>
      </c>
      <c r="D4345">
        <v>836058</v>
      </c>
      <c r="O4345">
        <f t="shared" si="616"/>
        <v>1413223.6787732043</v>
      </c>
      <c r="P4345">
        <f t="shared" si="617"/>
        <v>2249281.6787732043</v>
      </c>
      <c r="T4345">
        <v>150</v>
      </c>
      <c r="U4345">
        <f t="shared" si="618"/>
        <v>256470</v>
      </c>
      <c r="V4345">
        <f t="shared" si="619"/>
        <v>7440</v>
      </c>
      <c r="W4345" s="1">
        <v>45473</v>
      </c>
      <c r="X4345">
        <f t="shared" si="620"/>
        <v>8385.5618794091788</v>
      </c>
      <c r="Z4345">
        <f t="shared" si="621"/>
        <v>945.5618794091788</v>
      </c>
      <c r="AK4345">
        <f t="shared" si="623"/>
        <v>8531.5112782099695</v>
      </c>
      <c r="AL4345">
        <f t="shared" si="622"/>
        <v>1091.5112782099695</v>
      </c>
      <c r="AR4345">
        <f t="shared" si="615"/>
        <v>1091.5112782099695</v>
      </c>
      <c r="AT4345">
        <v>522.7153069789365</v>
      </c>
    </row>
    <row r="4346" spans="1:46">
      <c r="A4346" s="1">
        <v>45473</v>
      </c>
      <c r="B4346">
        <v>4267290</v>
      </c>
      <c r="C4346" s="1">
        <v>45474.166666666664</v>
      </c>
      <c r="D4346">
        <v>853458</v>
      </c>
      <c r="O4346">
        <f t="shared" si="616"/>
        <v>1442635.6238902342</v>
      </c>
      <c r="P4346">
        <f t="shared" si="617"/>
        <v>2296093.6238902342</v>
      </c>
      <c r="T4346">
        <v>140</v>
      </c>
      <c r="U4346">
        <f t="shared" si="618"/>
        <v>239372</v>
      </c>
      <c r="V4346">
        <f t="shared" si="619"/>
        <v>6944</v>
      </c>
      <c r="W4346" s="1">
        <v>45473.041666666664</v>
      </c>
      <c r="X4346">
        <f t="shared" si="620"/>
        <v>8560.0818011152351</v>
      </c>
      <c r="Z4346">
        <f t="shared" si="621"/>
        <v>1616.0818011152351</v>
      </c>
      <c r="AK4346">
        <f t="shared" si="623"/>
        <v>8709.0686919789368</v>
      </c>
      <c r="AL4346">
        <f t="shared" si="622"/>
        <v>1765.0686919789368</v>
      </c>
      <c r="AR4346">
        <f t="shared" si="615"/>
        <v>1765.0686919789368</v>
      </c>
      <c r="AT4346">
        <v>522.87857816401083</v>
      </c>
    </row>
    <row r="4347" spans="1:46">
      <c r="A4347" s="1">
        <v>45473.041666666664</v>
      </c>
      <c r="B4347">
        <v>4267340</v>
      </c>
      <c r="C4347" s="1">
        <v>45474.166666666664</v>
      </c>
      <c r="D4347">
        <v>853468</v>
      </c>
      <c r="O4347">
        <f t="shared" si="616"/>
        <v>1442652.5273069683</v>
      </c>
      <c r="P4347">
        <f t="shared" si="617"/>
        <v>2296120.5273069683</v>
      </c>
      <c r="T4347">
        <v>135</v>
      </c>
      <c r="U4347">
        <f t="shared" si="618"/>
        <v>230823</v>
      </c>
      <c r="V4347">
        <f t="shared" si="619"/>
        <v>6696</v>
      </c>
      <c r="W4347" s="1">
        <v>45473.083333333336</v>
      </c>
      <c r="X4347">
        <f t="shared" si="620"/>
        <v>8560.1820999208121</v>
      </c>
      <c r="Z4347">
        <f t="shared" si="621"/>
        <v>1864.1820999208121</v>
      </c>
      <c r="AK4347">
        <f t="shared" si="623"/>
        <v>8709.1707364696067</v>
      </c>
      <c r="AL4347">
        <f t="shared" si="622"/>
        <v>2013.1707364696067</v>
      </c>
      <c r="AR4347">
        <f t="shared" si="615"/>
        <v>2013.1707364696067</v>
      </c>
      <c r="AT4347">
        <v>522.91939596027987</v>
      </c>
    </row>
    <row r="4348" spans="1:46">
      <c r="A4348" s="1">
        <v>45473.083333333336</v>
      </c>
      <c r="B4348">
        <v>4325860</v>
      </c>
      <c r="C4348" s="1">
        <v>45474.166666666664</v>
      </c>
      <c r="D4348">
        <v>865172</v>
      </c>
      <c r="O4348">
        <f t="shared" si="616"/>
        <v>1462436.2862523543</v>
      </c>
      <c r="P4348">
        <f t="shared" si="617"/>
        <v>2327608.2862523543</v>
      </c>
      <c r="T4348">
        <v>130</v>
      </c>
      <c r="U4348">
        <f t="shared" si="618"/>
        <v>222274</v>
      </c>
      <c r="V4348">
        <f t="shared" si="619"/>
        <v>6448</v>
      </c>
      <c r="W4348" s="1">
        <v>45473.125</v>
      </c>
      <c r="X4348">
        <f t="shared" si="620"/>
        <v>8677.5718219695282</v>
      </c>
      <c r="Z4348">
        <f t="shared" si="621"/>
        <v>2229.5718219695282</v>
      </c>
      <c r="AK4348">
        <f t="shared" si="623"/>
        <v>8828.6036083519048</v>
      </c>
      <c r="AL4348">
        <f t="shared" si="622"/>
        <v>2380.6036083519048</v>
      </c>
      <c r="AR4348">
        <f t="shared" si="615"/>
        <v>2380.6036083519048</v>
      </c>
      <c r="AT4348">
        <v>523.00103155281795</v>
      </c>
    </row>
    <row r="4349" spans="1:46">
      <c r="A4349" s="1">
        <v>45473.125</v>
      </c>
      <c r="B4349">
        <v>4422400</v>
      </c>
      <c r="C4349" s="1">
        <v>45474.166666666664</v>
      </c>
      <c r="D4349">
        <v>884480</v>
      </c>
      <c r="O4349">
        <f t="shared" si="616"/>
        <v>1495073.4032822172</v>
      </c>
      <c r="P4349">
        <f t="shared" si="617"/>
        <v>2379553.4032822172</v>
      </c>
      <c r="T4349">
        <v>125</v>
      </c>
      <c r="U4349">
        <f t="shared" si="618"/>
        <v>213725</v>
      </c>
      <c r="V4349">
        <f t="shared" si="619"/>
        <v>6200</v>
      </c>
      <c r="W4349" s="1">
        <v>45473.166666666664</v>
      </c>
      <c r="X4349">
        <f t="shared" si="620"/>
        <v>8871.2287557799009</v>
      </c>
      <c r="Z4349">
        <f t="shared" si="621"/>
        <v>2671.2287557799009</v>
      </c>
      <c r="AK4349">
        <f t="shared" si="623"/>
        <v>9025.6311109410544</v>
      </c>
      <c r="AL4349">
        <f t="shared" si="622"/>
        <v>2825.6311109410544</v>
      </c>
      <c r="AR4349">
        <f t="shared" si="615"/>
        <v>2825.6311109410544</v>
      </c>
      <c r="AT4349">
        <v>523.58522390336111</v>
      </c>
    </row>
    <row r="4350" spans="1:46">
      <c r="A4350" s="1">
        <v>45473.166666666664</v>
      </c>
      <c r="B4350">
        <v>4425800</v>
      </c>
      <c r="C4350" s="1">
        <v>45474.166666666664</v>
      </c>
      <c r="D4350">
        <v>885160</v>
      </c>
      <c r="O4350">
        <f t="shared" si="616"/>
        <v>1496222.8356201239</v>
      </c>
      <c r="P4350">
        <f t="shared" si="617"/>
        <v>2381382.8356201239</v>
      </c>
      <c r="T4350">
        <v>120</v>
      </c>
      <c r="U4350">
        <f t="shared" si="618"/>
        <v>205176</v>
      </c>
      <c r="V4350">
        <f t="shared" si="619"/>
        <v>5952</v>
      </c>
      <c r="W4350" s="1">
        <v>45473.208333333336</v>
      </c>
      <c r="X4350">
        <f t="shared" si="620"/>
        <v>8878.049074559216</v>
      </c>
      <c r="Z4350">
        <f t="shared" si="621"/>
        <v>2926.049074559216</v>
      </c>
      <c r="AK4350">
        <f t="shared" si="623"/>
        <v>9032.5701363067365</v>
      </c>
      <c r="AL4350">
        <f t="shared" si="622"/>
        <v>3080.5701363067365</v>
      </c>
      <c r="AR4350">
        <f t="shared" si="615"/>
        <v>3080.5701363067365</v>
      </c>
      <c r="AT4350">
        <v>523.83906080976158</v>
      </c>
    </row>
    <row r="4351" spans="1:46">
      <c r="A4351" s="1">
        <v>45473.208333333336</v>
      </c>
      <c r="B4351">
        <v>4424910</v>
      </c>
      <c r="C4351" s="1">
        <v>45474.166666666664</v>
      </c>
      <c r="D4351">
        <v>884982</v>
      </c>
      <c r="O4351">
        <f t="shared" si="616"/>
        <v>1495921.9548022603</v>
      </c>
      <c r="P4351">
        <f t="shared" si="617"/>
        <v>2380903.9548022603</v>
      </c>
      <c r="T4351">
        <v>125</v>
      </c>
      <c r="U4351">
        <f t="shared" si="618"/>
        <v>213725</v>
      </c>
      <c r="V4351">
        <f t="shared" si="619"/>
        <v>6200</v>
      </c>
      <c r="W4351" s="1">
        <v>45473.25</v>
      </c>
      <c r="X4351">
        <f t="shared" si="620"/>
        <v>8876.2637558199258</v>
      </c>
      <c r="Z4351">
        <f t="shared" si="621"/>
        <v>2676.2637558199258</v>
      </c>
      <c r="AK4351">
        <f t="shared" si="623"/>
        <v>9030.7537443727797</v>
      </c>
      <c r="AL4351">
        <f t="shared" si="622"/>
        <v>2830.7537443727797</v>
      </c>
      <c r="AR4351">
        <f t="shared" si="615"/>
        <v>2830.7537443727797</v>
      </c>
      <c r="AT4351">
        <v>524.38883662595435</v>
      </c>
    </row>
    <row r="4352" spans="1:46">
      <c r="A4352" s="1">
        <v>45473.25</v>
      </c>
      <c r="B4352">
        <v>4425800</v>
      </c>
      <c r="C4352" s="1">
        <v>45474.166666666664</v>
      </c>
      <c r="D4352">
        <v>885160</v>
      </c>
      <c r="O4352">
        <f t="shared" si="616"/>
        <v>1496222.8356201239</v>
      </c>
      <c r="P4352">
        <f t="shared" si="617"/>
        <v>2381382.8356201239</v>
      </c>
      <c r="T4352">
        <v>140</v>
      </c>
      <c r="U4352">
        <f t="shared" si="618"/>
        <v>239372</v>
      </c>
      <c r="V4352">
        <f t="shared" si="619"/>
        <v>6944</v>
      </c>
      <c r="W4352" s="1">
        <v>45473.291666666664</v>
      </c>
      <c r="X4352">
        <f t="shared" si="620"/>
        <v>8878.049074559216</v>
      </c>
      <c r="Z4352">
        <f t="shared" si="621"/>
        <v>1934.049074559216</v>
      </c>
      <c r="AK4352">
        <f t="shared" si="623"/>
        <v>9032.5701363067365</v>
      </c>
      <c r="AL4352">
        <f t="shared" si="622"/>
        <v>2088.5701363067365</v>
      </c>
      <c r="AR4352">
        <f t="shared" si="615"/>
        <v>2088.5701363067365</v>
      </c>
      <c r="AT4352">
        <v>525.30597260856302</v>
      </c>
    </row>
    <row r="4353" spans="1:46">
      <c r="A4353" s="1">
        <v>45473.291666666664</v>
      </c>
      <c r="B4353">
        <v>4479010</v>
      </c>
      <c r="C4353" s="1">
        <v>45474.166666666664</v>
      </c>
      <c r="D4353">
        <v>895802</v>
      </c>
      <c r="O4353">
        <f t="shared" si="616"/>
        <v>1514211.4517083671</v>
      </c>
      <c r="P4353">
        <f t="shared" si="617"/>
        <v>2410013.4517083671</v>
      </c>
      <c r="T4353">
        <v>155</v>
      </c>
      <c r="U4353">
        <f t="shared" si="618"/>
        <v>265019</v>
      </c>
      <c r="V4353">
        <f t="shared" si="619"/>
        <v>7688</v>
      </c>
      <c r="W4353" s="1">
        <v>45473.333333333336</v>
      </c>
      <c r="X4353">
        <f t="shared" si="620"/>
        <v>8984.7870634555293</v>
      </c>
      <c r="Z4353">
        <f t="shared" si="621"/>
        <v>1296.7870634555293</v>
      </c>
      <c r="AK4353">
        <f t="shared" si="623"/>
        <v>9141.1658832796857</v>
      </c>
      <c r="AL4353">
        <f t="shared" si="622"/>
        <v>1453.1658832796857</v>
      </c>
      <c r="AR4353">
        <f t="shared" si="615"/>
        <v>1453.1658832796857</v>
      </c>
      <c r="AT4353">
        <v>525.31182657236968</v>
      </c>
    </row>
    <row r="4354" spans="1:46">
      <c r="A4354" s="1">
        <v>45473.333333333336</v>
      </c>
      <c r="B4354">
        <v>4481200</v>
      </c>
      <c r="C4354" s="1">
        <v>45474.166666666664</v>
      </c>
      <c r="D4354">
        <v>896240</v>
      </c>
      <c r="O4354">
        <f t="shared" si="616"/>
        <v>1514951.8213613131</v>
      </c>
      <c r="P4354">
        <f t="shared" si="617"/>
        <v>2411191.8213613131</v>
      </c>
      <c r="T4354">
        <v>170</v>
      </c>
      <c r="U4354">
        <f t="shared" si="618"/>
        <v>290666</v>
      </c>
      <c r="V4354">
        <f t="shared" si="619"/>
        <v>8432</v>
      </c>
      <c r="W4354" s="1">
        <v>45473.375</v>
      </c>
      <c r="X4354">
        <f t="shared" si="620"/>
        <v>8989.1801511398535</v>
      </c>
      <c r="Z4354">
        <f t="shared" si="621"/>
        <v>557.18015113985348</v>
      </c>
      <c r="AK4354">
        <f t="shared" si="623"/>
        <v>9145.6354319711118</v>
      </c>
      <c r="AL4354">
        <f t="shared" si="622"/>
        <v>713.63543197111176</v>
      </c>
      <c r="AR4354">
        <f t="shared" ref="AR4354:AR4417" si="624">$AK4354-$V4354</f>
        <v>713.63543197111176</v>
      </c>
      <c r="AT4354">
        <v>525.75623280095533</v>
      </c>
    </row>
    <row r="4355" spans="1:46">
      <c r="A4355" s="1">
        <v>45473.375</v>
      </c>
      <c r="B4355">
        <v>4480830</v>
      </c>
      <c r="C4355" s="1">
        <v>45474.166666666664</v>
      </c>
      <c r="D4355">
        <v>896166</v>
      </c>
      <c r="O4355">
        <f t="shared" ref="O4355:O4418" si="625">$D4355/$R$2 - $D4355</f>
        <v>1514826.7360774819</v>
      </c>
      <c r="P4355">
        <f t="shared" ref="P4355:P4418" si="626">$D4355/$R$2</f>
        <v>2410992.7360774819</v>
      </c>
      <c r="T4355">
        <v>180</v>
      </c>
      <c r="U4355">
        <f t="shared" ref="U4355:U4418" si="627">($T4355*1000)*1.7098</f>
        <v>307764</v>
      </c>
      <c r="V4355">
        <f t="shared" ref="V4355:V4418" si="628">$T4355*49.6</f>
        <v>8928</v>
      </c>
      <c r="W4355" s="1">
        <v>45473.416666666664</v>
      </c>
      <c r="X4355">
        <f t="shared" ref="X4355:X4418" si="629">(10*(2793.73 - 865.322))*($D4355/MAX($D$2:$D$8785))*0.85*0.85</f>
        <v>8988.4379399785739</v>
      </c>
      <c r="Z4355">
        <f t="shared" ref="Z4355:Z4418" si="630">$X4355 - $V4355</f>
        <v>60.437939978573922</v>
      </c>
      <c r="AK4355">
        <f t="shared" si="623"/>
        <v>9144.8803027401391</v>
      </c>
      <c r="AL4355">
        <f t="shared" ref="AL4355:AL4418" si="631">$AK4355-$V4355</f>
        <v>216.88030274013909</v>
      </c>
      <c r="AR4355">
        <f t="shared" si="624"/>
        <v>216.88030274013909</v>
      </c>
      <c r="AT4355">
        <v>525.80979380000645</v>
      </c>
    </row>
    <row r="4356" spans="1:46">
      <c r="A4356" s="1">
        <v>45473.416666666664</v>
      </c>
      <c r="B4356">
        <v>4480430</v>
      </c>
      <c r="C4356" s="1">
        <v>45474.166666666664</v>
      </c>
      <c r="D4356">
        <v>896086</v>
      </c>
      <c r="O4356">
        <f t="shared" si="625"/>
        <v>1514691.5087436107</v>
      </c>
      <c r="P4356">
        <f t="shared" si="626"/>
        <v>2410777.5087436107</v>
      </c>
      <c r="T4356">
        <v>185</v>
      </c>
      <c r="U4356">
        <f t="shared" si="627"/>
        <v>316313</v>
      </c>
      <c r="V4356">
        <f t="shared" si="628"/>
        <v>9176</v>
      </c>
      <c r="W4356" s="1">
        <v>45473.458333333336</v>
      </c>
      <c r="X4356">
        <f t="shared" si="629"/>
        <v>8987.6355495339485</v>
      </c>
      <c r="Z4356">
        <f t="shared" si="630"/>
        <v>-188.36445046605149</v>
      </c>
      <c r="AK4356">
        <f t="shared" si="623"/>
        <v>9144.0639468147638</v>
      </c>
      <c r="AL4356">
        <f t="shared" si="631"/>
        <v>-31.936053185236233</v>
      </c>
      <c r="AR4356">
        <f t="shared" si="624"/>
        <v>-31.936053185236233</v>
      </c>
      <c r="AT4356">
        <v>526.29807421615988</v>
      </c>
    </row>
    <row r="4357" spans="1:46">
      <c r="A4357" s="1">
        <v>45473.458333333336</v>
      </c>
      <c r="B4357">
        <v>4536420</v>
      </c>
      <c r="C4357" s="1">
        <v>45474.166666666664</v>
      </c>
      <c r="D4357">
        <v>907284</v>
      </c>
      <c r="O4357">
        <f t="shared" si="625"/>
        <v>1533619.9548022603</v>
      </c>
      <c r="P4357">
        <f t="shared" si="626"/>
        <v>2440903.9548022603</v>
      </c>
      <c r="T4357">
        <v>180</v>
      </c>
      <c r="U4357">
        <f t="shared" si="627"/>
        <v>307764</v>
      </c>
      <c r="V4357">
        <f t="shared" si="628"/>
        <v>8928</v>
      </c>
      <c r="W4357" s="1">
        <v>45473.5</v>
      </c>
      <c r="X4357">
        <f t="shared" si="629"/>
        <v>9099.9501520204085</v>
      </c>
      <c r="Z4357">
        <f t="shared" si="630"/>
        <v>171.9501520204085</v>
      </c>
      <c r="AK4357">
        <f t="shared" si="623"/>
        <v>9258.3333674690693</v>
      </c>
      <c r="AL4357">
        <f t="shared" si="631"/>
        <v>330.33336746906934</v>
      </c>
      <c r="AR4357">
        <f t="shared" si="624"/>
        <v>330.33336746906934</v>
      </c>
      <c r="AT4357">
        <v>526.44120520873548</v>
      </c>
    </row>
    <row r="4358" spans="1:46">
      <c r="A4358" s="1">
        <v>45473.5</v>
      </c>
      <c r="B4358">
        <v>4539040</v>
      </c>
      <c r="C4358" s="1">
        <v>45474.166666666664</v>
      </c>
      <c r="D4358">
        <v>907808</v>
      </c>
      <c r="O4358">
        <f t="shared" si="625"/>
        <v>1534505.6938391179</v>
      </c>
      <c r="P4358">
        <f t="shared" si="626"/>
        <v>2442313.6938391179</v>
      </c>
      <c r="T4358">
        <v>170</v>
      </c>
      <c r="U4358">
        <f t="shared" si="627"/>
        <v>290666</v>
      </c>
      <c r="V4358">
        <f t="shared" si="628"/>
        <v>8432</v>
      </c>
      <c r="W4358" s="1">
        <v>45473.541666666664</v>
      </c>
      <c r="X4358">
        <f t="shared" si="629"/>
        <v>9105.2058094327058</v>
      </c>
      <c r="Z4358">
        <f t="shared" si="630"/>
        <v>673.20580943270579</v>
      </c>
      <c r="AK4358">
        <f t="shared" si="623"/>
        <v>9263.6804987802716</v>
      </c>
      <c r="AL4358">
        <f t="shared" si="631"/>
        <v>831.68049878027159</v>
      </c>
      <c r="AR4358">
        <f t="shared" si="624"/>
        <v>831.68049878027159</v>
      </c>
      <c r="AT4358">
        <v>526.46927980222245</v>
      </c>
    </row>
    <row r="4359" spans="1:46">
      <c r="A4359" s="1">
        <v>45473.541666666664</v>
      </c>
      <c r="B4359">
        <v>4536610</v>
      </c>
      <c r="C4359" s="1">
        <v>45474.166666666664</v>
      </c>
      <c r="D4359">
        <v>907322</v>
      </c>
      <c r="O4359">
        <f t="shared" si="625"/>
        <v>1533684.187785849</v>
      </c>
      <c r="P4359">
        <f t="shared" si="626"/>
        <v>2441006.187785849</v>
      </c>
      <c r="T4359">
        <v>160</v>
      </c>
      <c r="U4359">
        <f t="shared" si="627"/>
        <v>273568</v>
      </c>
      <c r="V4359">
        <f t="shared" si="628"/>
        <v>7936</v>
      </c>
      <c r="W4359" s="1">
        <v>45473.583333333336</v>
      </c>
      <c r="X4359">
        <f t="shared" si="629"/>
        <v>9100.3312874816056</v>
      </c>
      <c r="Z4359">
        <f t="shared" si="630"/>
        <v>1164.3312874816056</v>
      </c>
      <c r="AK4359">
        <f t="shared" si="623"/>
        <v>9258.7211365336225</v>
      </c>
      <c r="AL4359">
        <f t="shared" si="631"/>
        <v>1322.7211365336225</v>
      </c>
      <c r="AR4359">
        <f t="shared" si="624"/>
        <v>1322.7211365336225</v>
      </c>
      <c r="AT4359">
        <v>526.73459547796847</v>
      </c>
    </row>
    <row r="4360" spans="1:46">
      <c r="A4360" s="1">
        <v>45473.583333333336</v>
      </c>
      <c r="B4360">
        <v>4505930</v>
      </c>
      <c r="C4360" s="1">
        <v>45474.166666666664</v>
      </c>
      <c r="D4360">
        <v>901186</v>
      </c>
      <c r="O4360">
        <f t="shared" si="625"/>
        <v>1523312.2512779124</v>
      </c>
      <c r="P4360">
        <f t="shared" si="626"/>
        <v>2424498.2512779124</v>
      </c>
      <c r="T4360">
        <v>155</v>
      </c>
      <c r="U4360">
        <f t="shared" si="627"/>
        <v>265019</v>
      </c>
      <c r="V4360">
        <f t="shared" si="628"/>
        <v>7688</v>
      </c>
      <c r="W4360" s="1">
        <v>45473.625</v>
      </c>
      <c r="X4360">
        <f t="shared" si="629"/>
        <v>9038.7879403788265</v>
      </c>
      <c r="Z4360">
        <f t="shared" si="630"/>
        <v>1350.7879403788265</v>
      </c>
      <c r="AK4360">
        <f t="shared" ref="AK4360:AK4423" si="632">(7.5*(2793.73 - 865.322))*($D4360/MAX($D$2:$D$8785))*0.99*0.99</f>
        <v>9196.1066370573917</v>
      </c>
      <c r="AL4360">
        <f t="shared" si="631"/>
        <v>1508.1066370573917</v>
      </c>
      <c r="AR4360">
        <f t="shared" si="624"/>
        <v>1508.1066370573917</v>
      </c>
      <c r="AT4360">
        <v>526.75932520084098</v>
      </c>
    </row>
    <row r="4361" spans="1:46">
      <c r="A4361" s="1">
        <v>45473.625</v>
      </c>
      <c r="B4361">
        <v>4498070</v>
      </c>
      <c r="C4361" s="1">
        <v>45474.166666666664</v>
      </c>
      <c r="D4361">
        <v>899614</v>
      </c>
      <c r="O4361">
        <f t="shared" si="625"/>
        <v>1520655.0341673396</v>
      </c>
      <c r="P4361">
        <f t="shared" si="626"/>
        <v>2420269.0341673396</v>
      </c>
      <c r="T4361">
        <v>155</v>
      </c>
      <c r="U4361">
        <f t="shared" si="627"/>
        <v>265019</v>
      </c>
      <c r="V4361">
        <f t="shared" si="628"/>
        <v>7688</v>
      </c>
      <c r="W4361" s="1">
        <v>45473.666666666664</v>
      </c>
      <c r="X4361">
        <f t="shared" si="629"/>
        <v>9023.0209681419365</v>
      </c>
      <c r="Z4361">
        <f t="shared" si="630"/>
        <v>1335.0209681419365</v>
      </c>
      <c r="AK4361">
        <f t="shared" si="632"/>
        <v>9180.065243123785</v>
      </c>
      <c r="AL4361">
        <f t="shared" si="631"/>
        <v>1492.065243123785</v>
      </c>
      <c r="AR4361">
        <f t="shared" si="624"/>
        <v>1492.065243123785</v>
      </c>
      <c r="AT4361">
        <v>527.04199338342187</v>
      </c>
    </row>
    <row r="4362" spans="1:46">
      <c r="A4362" s="1">
        <v>45473.666666666664</v>
      </c>
      <c r="B4362">
        <v>4498510</v>
      </c>
      <c r="C4362" s="1">
        <v>45474.166666666664</v>
      </c>
      <c r="D4362">
        <v>899702</v>
      </c>
      <c r="O4362">
        <f t="shared" si="625"/>
        <v>1520803.7842345978</v>
      </c>
      <c r="P4362">
        <f t="shared" si="626"/>
        <v>2420505.7842345978</v>
      </c>
      <c r="T4362">
        <v>160</v>
      </c>
      <c r="U4362">
        <f t="shared" si="627"/>
        <v>273568</v>
      </c>
      <c r="V4362">
        <f t="shared" si="628"/>
        <v>7936</v>
      </c>
      <c r="W4362" s="1">
        <v>45473.708333333336</v>
      </c>
      <c r="X4362">
        <f t="shared" si="629"/>
        <v>9023.9035976310242</v>
      </c>
      <c r="Z4362">
        <f t="shared" si="630"/>
        <v>1087.9035976310242</v>
      </c>
      <c r="AK4362">
        <f t="shared" si="632"/>
        <v>9180.9632346416947</v>
      </c>
      <c r="AL4362">
        <f t="shared" si="631"/>
        <v>1244.9632346416947</v>
      </c>
      <c r="AR4362">
        <f t="shared" si="624"/>
        <v>1244.9632346416947</v>
      </c>
      <c r="AT4362">
        <v>527.05473658620213</v>
      </c>
    </row>
    <row r="4363" spans="1:46">
      <c r="A4363" s="1">
        <v>45473.708333333336</v>
      </c>
      <c r="B4363">
        <v>4464780</v>
      </c>
      <c r="C4363" s="1">
        <v>45474.166666666664</v>
      </c>
      <c r="D4363">
        <v>892956</v>
      </c>
      <c r="O4363">
        <f t="shared" si="625"/>
        <v>1509400.739305892</v>
      </c>
      <c r="P4363">
        <f t="shared" si="626"/>
        <v>2402356.739305892</v>
      </c>
      <c r="T4363">
        <v>170</v>
      </c>
      <c r="U4363">
        <f t="shared" si="627"/>
        <v>290666</v>
      </c>
      <c r="V4363">
        <f t="shared" si="628"/>
        <v>8432</v>
      </c>
      <c r="W4363" s="1">
        <v>45473.75</v>
      </c>
      <c r="X4363">
        <f t="shared" si="629"/>
        <v>8956.2420233879748</v>
      </c>
      <c r="Z4363">
        <f t="shared" si="630"/>
        <v>524.24202338797477</v>
      </c>
      <c r="AK4363">
        <f t="shared" si="632"/>
        <v>9112.1240212344874</v>
      </c>
      <c r="AL4363">
        <f t="shared" si="631"/>
        <v>680.12402123448737</v>
      </c>
      <c r="AR4363">
        <f t="shared" si="624"/>
        <v>680.12402123448737</v>
      </c>
      <c r="AT4363">
        <v>527.4062872716986</v>
      </c>
    </row>
    <row r="4364" spans="1:46">
      <c r="A4364" s="1">
        <v>45473.75</v>
      </c>
      <c r="B4364">
        <v>4496960</v>
      </c>
      <c r="C4364" s="1">
        <v>45474.166666666664</v>
      </c>
      <c r="D4364">
        <v>899392</v>
      </c>
      <c r="O4364">
        <f t="shared" si="625"/>
        <v>1520279.7783158463</v>
      </c>
      <c r="P4364">
        <f t="shared" si="626"/>
        <v>2419671.7783158463</v>
      </c>
      <c r="T4364">
        <v>180</v>
      </c>
      <c r="U4364">
        <f t="shared" si="627"/>
        <v>307764</v>
      </c>
      <c r="V4364">
        <f t="shared" si="628"/>
        <v>8928</v>
      </c>
      <c r="W4364" s="1">
        <v>45473.791666666664</v>
      </c>
      <c r="X4364">
        <f t="shared" si="629"/>
        <v>9020.7943346580996</v>
      </c>
      <c r="Z4364">
        <f t="shared" si="630"/>
        <v>92.794334658099615</v>
      </c>
      <c r="AK4364">
        <f t="shared" si="632"/>
        <v>9177.7998554308688</v>
      </c>
      <c r="AL4364">
        <f t="shared" si="631"/>
        <v>249.79985543086877</v>
      </c>
      <c r="AR4364">
        <f t="shared" si="624"/>
        <v>249.79985543086877</v>
      </c>
      <c r="AT4364">
        <v>527.46931581080571</v>
      </c>
    </row>
    <row r="4365" spans="1:46">
      <c r="A4365" s="1">
        <v>45473.791666666664</v>
      </c>
      <c r="B4365">
        <v>4447270</v>
      </c>
      <c r="C4365" s="1">
        <v>45474.166666666664</v>
      </c>
      <c r="D4365">
        <v>889454</v>
      </c>
      <c r="O4365">
        <f t="shared" si="625"/>
        <v>1503481.1627656715</v>
      </c>
      <c r="P4365">
        <f t="shared" si="626"/>
        <v>2392935.1627656715</v>
      </c>
      <c r="T4365">
        <v>185</v>
      </c>
      <c r="U4365">
        <f t="shared" si="627"/>
        <v>316313</v>
      </c>
      <c r="V4365">
        <f t="shared" si="628"/>
        <v>9176</v>
      </c>
      <c r="W4365" s="1">
        <v>45473.833333333336</v>
      </c>
      <c r="X4365">
        <f t="shared" si="629"/>
        <v>8921.1173816744922</v>
      </c>
      <c r="Z4365">
        <f t="shared" si="630"/>
        <v>-254.88261832550779</v>
      </c>
      <c r="AK4365">
        <f t="shared" si="632"/>
        <v>9076.3880406012158</v>
      </c>
      <c r="AL4365">
        <f t="shared" si="631"/>
        <v>-99.611959398784165</v>
      </c>
      <c r="AR4365">
        <f t="shared" si="624"/>
        <v>-99.611959398784165</v>
      </c>
      <c r="AT4365">
        <v>528.89793868021115</v>
      </c>
    </row>
    <row r="4366" spans="1:46">
      <c r="A4366" s="1">
        <v>45473.833333333336</v>
      </c>
      <c r="B4366">
        <v>4448330</v>
      </c>
      <c r="C4366" s="1">
        <v>45474.166666666664</v>
      </c>
      <c r="D4366">
        <v>889666</v>
      </c>
      <c r="O4366">
        <f t="shared" si="625"/>
        <v>1503839.5152004305</v>
      </c>
      <c r="P4366">
        <f t="shared" si="626"/>
        <v>2393505.5152004305</v>
      </c>
      <c r="T4366">
        <v>180</v>
      </c>
      <c r="U4366">
        <f t="shared" si="627"/>
        <v>307764</v>
      </c>
      <c r="V4366">
        <f t="shared" si="628"/>
        <v>8928</v>
      </c>
      <c r="W4366" s="1">
        <v>45473.875</v>
      </c>
      <c r="X4366">
        <f t="shared" si="629"/>
        <v>8923.2437163527502</v>
      </c>
      <c r="Z4366">
        <f t="shared" si="630"/>
        <v>-4.756283647249802</v>
      </c>
      <c r="AK4366">
        <f t="shared" si="632"/>
        <v>9078.5513838034585</v>
      </c>
      <c r="AL4366">
        <f t="shared" si="631"/>
        <v>150.55138380345852</v>
      </c>
      <c r="AR4366">
        <f t="shared" si="624"/>
        <v>150.55138380345852</v>
      </c>
      <c r="AT4366">
        <v>529.46298656605722</v>
      </c>
    </row>
    <row r="4367" spans="1:46">
      <c r="A4367" s="1">
        <v>45473.875</v>
      </c>
      <c r="B4367">
        <v>4461460</v>
      </c>
      <c r="C4367" s="1">
        <v>45474.166666666664</v>
      </c>
      <c r="D4367">
        <v>892292</v>
      </c>
      <c r="O4367">
        <f t="shared" si="625"/>
        <v>1508278.3524347595</v>
      </c>
      <c r="P4367">
        <f t="shared" si="626"/>
        <v>2400570.3524347595</v>
      </c>
      <c r="T4367">
        <v>175</v>
      </c>
      <c r="U4367">
        <f t="shared" si="627"/>
        <v>299215</v>
      </c>
      <c r="V4367">
        <f t="shared" si="628"/>
        <v>8680</v>
      </c>
      <c r="W4367" s="1">
        <v>45473.916666666664</v>
      </c>
      <c r="X4367">
        <f t="shared" si="629"/>
        <v>8949.5821826975844</v>
      </c>
      <c r="Z4367">
        <f t="shared" si="630"/>
        <v>269.58218269758436</v>
      </c>
      <c r="AK4367">
        <f t="shared" si="632"/>
        <v>9105.3482670538779</v>
      </c>
      <c r="AL4367">
        <f t="shared" si="631"/>
        <v>425.34826705387786</v>
      </c>
      <c r="AR4367">
        <f t="shared" si="624"/>
        <v>425.34826705387786</v>
      </c>
      <c r="AT4367">
        <v>531.04213741775857</v>
      </c>
    </row>
    <row r="4368" spans="1:46">
      <c r="A4368" s="1">
        <v>45473.916666666664</v>
      </c>
      <c r="B4368">
        <v>4478320</v>
      </c>
      <c r="C4368" s="1">
        <v>45474.166666666664</v>
      </c>
      <c r="D4368">
        <v>895664</v>
      </c>
      <c r="O4368">
        <f t="shared" si="625"/>
        <v>1513978.1845574388</v>
      </c>
      <c r="P4368">
        <f t="shared" si="626"/>
        <v>2409642.1845574388</v>
      </c>
      <c r="T4368">
        <v>165</v>
      </c>
      <c r="U4368">
        <f t="shared" si="627"/>
        <v>282117</v>
      </c>
      <c r="V4368">
        <f t="shared" si="628"/>
        <v>8184</v>
      </c>
      <c r="W4368" s="1">
        <v>45473.958333333336</v>
      </c>
      <c r="X4368">
        <f t="shared" si="629"/>
        <v>8983.402939938549</v>
      </c>
      <c r="Z4368">
        <f t="shared" si="630"/>
        <v>799.40293993854903</v>
      </c>
      <c r="AK4368">
        <f t="shared" si="632"/>
        <v>9139.7576693084138</v>
      </c>
      <c r="AL4368">
        <f t="shared" si="631"/>
        <v>955.75766930841382</v>
      </c>
      <c r="AR4368">
        <f t="shared" si="624"/>
        <v>955.75766930841382</v>
      </c>
      <c r="AT4368">
        <v>531.26537086379722</v>
      </c>
    </row>
    <row r="4369" spans="1:46">
      <c r="A4369" s="1">
        <v>45473.958333333336</v>
      </c>
      <c r="B4369">
        <v>4485020</v>
      </c>
      <c r="C4369" s="1">
        <v>45474.166666666664</v>
      </c>
      <c r="D4369">
        <v>897004</v>
      </c>
      <c r="O4369">
        <f t="shared" si="625"/>
        <v>1516243.2423997847</v>
      </c>
      <c r="P4369">
        <f t="shared" si="626"/>
        <v>2413247.2423997847</v>
      </c>
      <c r="T4369">
        <v>150</v>
      </c>
      <c r="U4369">
        <f t="shared" si="627"/>
        <v>256470</v>
      </c>
      <c r="V4369">
        <f t="shared" si="628"/>
        <v>7440</v>
      </c>
      <c r="W4369" s="1">
        <v>45474</v>
      </c>
      <c r="X4369">
        <f t="shared" si="629"/>
        <v>8996.842979886027</v>
      </c>
      <c r="Z4369">
        <f t="shared" si="630"/>
        <v>1556.842979886027</v>
      </c>
      <c r="AK4369">
        <f t="shared" si="632"/>
        <v>9153.43163105844</v>
      </c>
      <c r="AL4369">
        <f t="shared" si="631"/>
        <v>1713.43163105844</v>
      </c>
      <c r="AR4369">
        <f t="shared" si="624"/>
        <v>1713.43163105844</v>
      </c>
      <c r="AT4369">
        <v>531.68372361502588</v>
      </c>
    </row>
    <row r="4370" spans="1:46">
      <c r="A4370" s="1">
        <v>45474</v>
      </c>
      <c r="B4370">
        <v>4554110</v>
      </c>
      <c r="C4370" s="1">
        <v>45475.166666666664</v>
      </c>
      <c r="D4370">
        <v>910822</v>
      </c>
      <c r="O4370">
        <f t="shared" si="625"/>
        <v>1539600.3836427229</v>
      </c>
      <c r="P4370">
        <f t="shared" si="626"/>
        <v>2450422.3836427229</v>
      </c>
      <c r="T4370">
        <v>140</v>
      </c>
      <c r="U4370">
        <f t="shared" si="627"/>
        <v>239372</v>
      </c>
      <c r="V4370">
        <f t="shared" si="628"/>
        <v>6944</v>
      </c>
      <c r="W4370" s="1">
        <v>45474.041666666664</v>
      </c>
      <c r="X4370">
        <f t="shared" si="629"/>
        <v>9135.4358694339735</v>
      </c>
      <c r="Z4370">
        <f t="shared" si="630"/>
        <v>2191.4358694339735</v>
      </c>
      <c r="AK4370">
        <f t="shared" si="632"/>
        <v>9294.4367082687604</v>
      </c>
      <c r="AL4370">
        <f t="shared" si="631"/>
        <v>2350.4367082687604</v>
      </c>
      <c r="AR4370">
        <f t="shared" si="624"/>
        <v>2350.4367082687604</v>
      </c>
      <c r="AT4370">
        <v>532.91465876500479</v>
      </c>
    </row>
    <row r="4371" spans="1:46">
      <c r="A4371" s="1">
        <v>45474.041666666664</v>
      </c>
      <c r="B4371">
        <v>4561280</v>
      </c>
      <c r="C4371" s="1">
        <v>45475.166666666664</v>
      </c>
      <c r="D4371">
        <v>912256</v>
      </c>
      <c r="O4371">
        <f t="shared" si="625"/>
        <v>1542024.3336023674</v>
      </c>
      <c r="P4371">
        <f t="shared" si="626"/>
        <v>2454280.3336023674</v>
      </c>
      <c r="T4371">
        <v>135</v>
      </c>
      <c r="U4371">
        <f t="shared" si="627"/>
        <v>230823</v>
      </c>
      <c r="V4371">
        <f t="shared" si="628"/>
        <v>6696</v>
      </c>
      <c r="W4371" s="1">
        <v>45474.083333333336</v>
      </c>
      <c r="X4371">
        <f t="shared" si="629"/>
        <v>9149.8187181538851</v>
      </c>
      <c r="Z4371">
        <f t="shared" si="630"/>
        <v>2453.8187181538851</v>
      </c>
      <c r="AK4371">
        <f t="shared" si="632"/>
        <v>9309.0698882310971</v>
      </c>
      <c r="AL4371">
        <f t="shared" si="631"/>
        <v>2613.0698882310971</v>
      </c>
      <c r="AR4371">
        <f t="shared" si="624"/>
        <v>2613.0698882310971</v>
      </c>
      <c r="AT4371">
        <v>533.01796768911299</v>
      </c>
    </row>
    <row r="4372" spans="1:46">
      <c r="A4372" s="1">
        <v>45474.083333333336</v>
      </c>
      <c r="B4372">
        <v>4585290</v>
      </c>
      <c r="C4372" s="1">
        <v>45475.166666666664</v>
      </c>
      <c r="D4372">
        <v>917058</v>
      </c>
      <c r="O4372">
        <f t="shared" si="625"/>
        <v>1550141.3543179985</v>
      </c>
      <c r="P4372">
        <f t="shared" si="626"/>
        <v>2467199.3543179985</v>
      </c>
      <c r="T4372">
        <v>130</v>
      </c>
      <c r="U4372">
        <f t="shared" si="627"/>
        <v>222274</v>
      </c>
      <c r="V4372">
        <f t="shared" si="628"/>
        <v>6448</v>
      </c>
      <c r="W4372" s="1">
        <v>45474.125</v>
      </c>
      <c r="X4372">
        <f t="shared" si="629"/>
        <v>9197.9822045925321</v>
      </c>
      <c r="Z4372">
        <f t="shared" si="630"/>
        <v>2749.9822045925321</v>
      </c>
      <c r="AK4372">
        <f t="shared" si="632"/>
        <v>9358.0716526517044</v>
      </c>
      <c r="AL4372">
        <f t="shared" si="631"/>
        <v>2910.0716526517044</v>
      </c>
      <c r="AR4372">
        <f t="shared" si="624"/>
        <v>2910.0716526517044</v>
      </c>
      <c r="AT4372">
        <v>533.65549188044315</v>
      </c>
    </row>
    <row r="4373" spans="1:46">
      <c r="A4373" s="1">
        <v>45474.125</v>
      </c>
      <c r="B4373">
        <v>4586250</v>
      </c>
      <c r="C4373" s="1">
        <v>45475.166666666664</v>
      </c>
      <c r="D4373">
        <v>917250</v>
      </c>
      <c r="O4373">
        <f t="shared" si="625"/>
        <v>1550465.8999192901</v>
      </c>
      <c r="P4373">
        <f t="shared" si="626"/>
        <v>2467715.8999192901</v>
      </c>
      <c r="T4373">
        <v>125</v>
      </c>
      <c r="U4373">
        <f t="shared" si="627"/>
        <v>213725</v>
      </c>
      <c r="V4373">
        <f t="shared" si="628"/>
        <v>6200</v>
      </c>
      <c r="W4373" s="1">
        <v>45474.166666666664</v>
      </c>
      <c r="X4373">
        <f t="shared" si="629"/>
        <v>9199.907941659636</v>
      </c>
      <c r="Z4373">
        <f t="shared" si="630"/>
        <v>2999.907941659636</v>
      </c>
      <c r="AK4373">
        <f t="shared" si="632"/>
        <v>9360.0309068726037</v>
      </c>
      <c r="AL4373">
        <f t="shared" si="631"/>
        <v>3160.0309068726037</v>
      </c>
      <c r="AR4373">
        <f t="shared" si="624"/>
        <v>3160.0309068726037</v>
      </c>
      <c r="AT4373">
        <v>533.73866061204899</v>
      </c>
    </row>
    <row r="4374" spans="1:46">
      <c r="A4374" s="1">
        <v>45474.166666666664</v>
      </c>
      <c r="B4374">
        <v>4603840</v>
      </c>
      <c r="C4374" s="1">
        <v>45475.166666666664</v>
      </c>
      <c r="D4374">
        <v>920768</v>
      </c>
      <c r="O4374">
        <f t="shared" si="625"/>
        <v>1556412.5219262848</v>
      </c>
      <c r="P4374">
        <f t="shared" si="626"/>
        <v>2477180.5219262848</v>
      </c>
      <c r="T4374">
        <v>120</v>
      </c>
      <c r="U4374">
        <f t="shared" si="627"/>
        <v>205176</v>
      </c>
      <c r="V4374">
        <f t="shared" si="628"/>
        <v>5952</v>
      </c>
      <c r="W4374" s="1">
        <v>45474.208333333336</v>
      </c>
      <c r="X4374">
        <f t="shared" si="629"/>
        <v>9235.1930614620433</v>
      </c>
      <c r="Z4374">
        <f t="shared" si="630"/>
        <v>3283.1930614620433</v>
      </c>
      <c r="AK4374">
        <f t="shared" si="632"/>
        <v>9395.9301586909514</v>
      </c>
      <c r="AL4374">
        <f t="shared" si="631"/>
        <v>3443.9301586909514</v>
      </c>
      <c r="AR4374">
        <f t="shared" si="624"/>
        <v>3443.9301586909514</v>
      </c>
      <c r="AT4374">
        <v>534.08179880634088</v>
      </c>
    </row>
    <row r="4375" spans="1:46">
      <c r="A4375" s="1">
        <v>45474.208333333336</v>
      </c>
      <c r="B4375">
        <v>4607500</v>
      </c>
      <c r="C4375" s="1">
        <v>45475.166666666664</v>
      </c>
      <c r="D4375">
        <v>921500</v>
      </c>
      <c r="O4375">
        <f t="shared" si="625"/>
        <v>1557649.8520312081</v>
      </c>
      <c r="P4375">
        <f t="shared" si="626"/>
        <v>2479149.8520312081</v>
      </c>
      <c r="T4375">
        <v>125</v>
      </c>
      <c r="U4375">
        <f t="shared" si="627"/>
        <v>213725</v>
      </c>
      <c r="V4375">
        <f t="shared" si="628"/>
        <v>6200</v>
      </c>
      <c r="W4375" s="1">
        <v>45474.25</v>
      </c>
      <c r="X4375">
        <f t="shared" si="629"/>
        <v>9242.5349340303655</v>
      </c>
      <c r="Z4375">
        <f t="shared" si="630"/>
        <v>3042.5349340303655</v>
      </c>
      <c r="AK4375">
        <f t="shared" si="632"/>
        <v>9403.3998154081291</v>
      </c>
      <c r="AL4375">
        <f t="shared" si="631"/>
        <v>3203.3998154081291</v>
      </c>
      <c r="AR4375">
        <f t="shared" si="624"/>
        <v>3203.3998154081291</v>
      </c>
      <c r="AT4375">
        <v>534.78257080820003</v>
      </c>
    </row>
    <row r="4376" spans="1:46">
      <c r="A4376" s="1">
        <v>45474.25</v>
      </c>
      <c r="B4376">
        <v>4617740</v>
      </c>
      <c r="C4376" s="1">
        <v>45475.166666666664</v>
      </c>
      <c r="D4376">
        <v>923548</v>
      </c>
      <c r="O4376">
        <f t="shared" si="625"/>
        <v>1561111.6717783161</v>
      </c>
      <c r="P4376">
        <f t="shared" si="626"/>
        <v>2484659.6717783161</v>
      </c>
      <c r="T4376">
        <v>140</v>
      </c>
      <c r="U4376">
        <f t="shared" si="627"/>
        <v>239372</v>
      </c>
      <c r="V4376">
        <f t="shared" si="628"/>
        <v>6944</v>
      </c>
      <c r="W4376" s="1">
        <v>45474.291666666664</v>
      </c>
      <c r="X4376">
        <f t="shared" si="629"/>
        <v>9263.0761294127806</v>
      </c>
      <c r="Z4376">
        <f t="shared" si="630"/>
        <v>2319.0761294127806</v>
      </c>
      <c r="AK4376">
        <f t="shared" si="632"/>
        <v>9424.2985270977151</v>
      </c>
      <c r="AL4376">
        <f t="shared" si="631"/>
        <v>2480.2985270977151</v>
      </c>
      <c r="AR4376">
        <f t="shared" si="624"/>
        <v>2480.2985270977151</v>
      </c>
      <c r="AT4376">
        <v>534.86751172398544</v>
      </c>
    </row>
    <row r="4377" spans="1:46">
      <c r="A4377" s="1">
        <v>45474.291666666664</v>
      </c>
      <c r="B4377">
        <v>4631490</v>
      </c>
      <c r="C4377" s="1">
        <v>45475.166666666664</v>
      </c>
      <c r="D4377">
        <v>926298</v>
      </c>
      <c r="O4377">
        <f t="shared" si="625"/>
        <v>1565760.1113801454</v>
      </c>
      <c r="P4377">
        <f t="shared" si="626"/>
        <v>2492058.1113801454</v>
      </c>
      <c r="T4377">
        <v>155</v>
      </c>
      <c r="U4377">
        <f t="shared" si="627"/>
        <v>265019</v>
      </c>
      <c r="V4377">
        <f t="shared" si="628"/>
        <v>7688</v>
      </c>
      <c r="W4377" s="1">
        <v>45474.333333333336</v>
      </c>
      <c r="X4377">
        <f t="shared" si="629"/>
        <v>9290.6583009467813</v>
      </c>
      <c r="Z4377">
        <f t="shared" si="630"/>
        <v>1602.6583009467813</v>
      </c>
      <c r="AK4377">
        <f t="shared" si="632"/>
        <v>9452.3607620324656</v>
      </c>
      <c r="AL4377">
        <f t="shared" si="631"/>
        <v>1764.3607620324656</v>
      </c>
      <c r="AR4377">
        <f t="shared" si="624"/>
        <v>1764.3607620324656</v>
      </c>
      <c r="AT4377">
        <v>535.35989369345225</v>
      </c>
    </row>
    <row r="4378" spans="1:46">
      <c r="A4378" s="1">
        <v>45474.333333333336</v>
      </c>
      <c r="B4378">
        <v>4632860</v>
      </c>
      <c r="C4378" s="1">
        <v>45475.166666666664</v>
      </c>
      <c r="D4378">
        <v>926572</v>
      </c>
      <c r="O4378">
        <f t="shared" si="625"/>
        <v>1566223.2649986548</v>
      </c>
      <c r="P4378">
        <f t="shared" si="626"/>
        <v>2492795.2649986548</v>
      </c>
      <c r="T4378">
        <v>170</v>
      </c>
      <c r="U4378">
        <f t="shared" si="627"/>
        <v>290666</v>
      </c>
      <c r="V4378">
        <f t="shared" si="628"/>
        <v>8432</v>
      </c>
      <c r="W4378" s="1">
        <v>45474.375</v>
      </c>
      <c r="X4378">
        <f t="shared" si="629"/>
        <v>9293.4064882196253</v>
      </c>
      <c r="Z4378">
        <f t="shared" si="630"/>
        <v>861.40648821962532</v>
      </c>
      <c r="AK4378">
        <f t="shared" si="632"/>
        <v>9455.1567810768738</v>
      </c>
      <c r="AL4378">
        <f t="shared" si="631"/>
        <v>1023.1567810768738</v>
      </c>
      <c r="AR4378">
        <f t="shared" si="624"/>
        <v>1023.1567810768738</v>
      </c>
      <c r="AT4378">
        <v>537.80665187412706</v>
      </c>
    </row>
    <row r="4379" spans="1:46">
      <c r="A4379" s="1">
        <v>45474.375</v>
      </c>
      <c r="B4379">
        <v>4651200</v>
      </c>
      <c r="C4379" s="1">
        <v>45475.166666666664</v>
      </c>
      <c r="D4379">
        <v>930240</v>
      </c>
      <c r="O4379">
        <f t="shared" si="625"/>
        <v>1572423.4382566586</v>
      </c>
      <c r="P4379">
        <f t="shared" si="626"/>
        <v>2502663.4382566586</v>
      </c>
      <c r="T4379">
        <v>180</v>
      </c>
      <c r="U4379">
        <f t="shared" si="627"/>
        <v>307764</v>
      </c>
      <c r="V4379">
        <f t="shared" si="628"/>
        <v>8928</v>
      </c>
      <c r="W4379" s="1">
        <v>45474.416666666664</v>
      </c>
      <c r="X4379">
        <f t="shared" si="629"/>
        <v>9330.1960901057064</v>
      </c>
      <c r="Z4379">
        <f t="shared" si="630"/>
        <v>402.19609010570639</v>
      </c>
      <c r="AK4379">
        <f t="shared" si="632"/>
        <v>9492.5867002552986</v>
      </c>
      <c r="AL4379">
        <f t="shared" si="631"/>
        <v>564.58670025529864</v>
      </c>
      <c r="AR4379">
        <f t="shared" si="624"/>
        <v>564.58670025529864</v>
      </c>
      <c r="AT4379">
        <v>538.0658547672756</v>
      </c>
    </row>
    <row r="4380" spans="1:46">
      <c r="A4380" s="1">
        <v>45474.416666666664</v>
      </c>
      <c r="B4380">
        <v>4651030</v>
      </c>
      <c r="C4380" s="1">
        <v>45475.166666666664</v>
      </c>
      <c r="D4380">
        <v>930206</v>
      </c>
      <c r="O4380">
        <f t="shared" si="625"/>
        <v>1572365.9666397632</v>
      </c>
      <c r="P4380">
        <f t="shared" si="626"/>
        <v>2502571.9666397632</v>
      </c>
      <c r="T4380">
        <v>185</v>
      </c>
      <c r="U4380">
        <f t="shared" si="627"/>
        <v>316313</v>
      </c>
      <c r="V4380">
        <f t="shared" si="628"/>
        <v>9176</v>
      </c>
      <c r="W4380" s="1">
        <v>45474.458333333336</v>
      </c>
      <c r="X4380">
        <f t="shared" si="629"/>
        <v>9329.8550741667405</v>
      </c>
      <c r="Z4380">
        <f t="shared" si="630"/>
        <v>153.85507416674045</v>
      </c>
      <c r="AK4380">
        <f t="shared" si="632"/>
        <v>9492.2397489870127</v>
      </c>
      <c r="AL4380">
        <f t="shared" si="631"/>
        <v>316.23974898701272</v>
      </c>
      <c r="AR4380">
        <f t="shared" si="624"/>
        <v>316.23974898701272</v>
      </c>
      <c r="AT4380">
        <v>538.91104196883134</v>
      </c>
    </row>
    <row r="4381" spans="1:46">
      <c r="A4381" s="1">
        <v>45474.458333333336</v>
      </c>
      <c r="B4381">
        <v>4650650</v>
      </c>
      <c r="C4381" s="1">
        <v>45475.166666666664</v>
      </c>
      <c r="D4381">
        <v>930130</v>
      </c>
      <c r="O4381">
        <f t="shared" si="625"/>
        <v>1572237.5006725858</v>
      </c>
      <c r="P4381">
        <f t="shared" si="626"/>
        <v>2502367.5006725858</v>
      </c>
      <c r="T4381">
        <v>180</v>
      </c>
      <c r="U4381">
        <f t="shared" si="627"/>
        <v>307764</v>
      </c>
      <c r="V4381">
        <f t="shared" si="628"/>
        <v>8928</v>
      </c>
      <c r="W4381" s="1">
        <v>45474.5</v>
      </c>
      <c r="X4381">
        <f t="shared" si="629"/>
        <v>9329.0928032443444</v>
      </c>
      <c r="Z4381">
        <f t="shared" si="630"/>
        <v>401.0928032443444</v>
      </c>
      <c r="AK4381">
        <f t="shared" si="632"/>
        <v>9491.4642108579083</v>
      </c>
      <c r="AL4381">
        <f t="shared" si="631"/>
        <v>563.46421085790826</v>
      </c>
      <c r="AR4381">
        <f t="shared" si="624"/>
        <v>563.46421085790826</v>
      </c>
      <c r="AT4381">
        <v>538.95057555797939</v>
      </c>
    </row>
    <row r="4382" spans="1:46">
      <c r="A4382" s="1">
        <v>45474.5</v>
      </c>
      <c r="B4382">
        <v>4651520</v>
      </c>
      <c r="C4382" s="1">
        <v>45475.166666666664</v>
      </c>
      <c r="D4382">
        <v>930304</v>
      </c>
      <c r="O4382">
        <f t="shared" si="625"/>
        <v>1572531.6201237561</v>
      </c>
      <c r="P4382">
        <f t="shared" si="626"/>
        <v>2502835.6201237561</v>
      </c>
      <c r="T4382">
        <v>170</v>
      </c>
      <c r="U4382">
        <f t="shared" si="627"/>
        <v>290666</v>
      </c>
      <c r="V4382">
        <f t="shared" si="628"/>
        <v>8432</v>
      </c>
      <c r="W4382" s="1">
        <v>45474.541666666664</v>
      </c>
      <c r="X4382">
        <f t="shared" si="629"/>
        <v>9330.8380024614071</v>
      </c>
      <c r="Z4382">
        <f t="shared" si="630"/>
        <v>898.83800246140709</v>
      </c>
      <c r="AK4382">
        <f t="shared" si="632"/>
        <v>9493.239784995596</v>
      </c>
      <c r="AL4382">
        <f t="shared" si="631"/>
        <v>1061.239784995596</v>
      </c>
      <c r="AR4382">
        <f t="shared" si="624"/>
        <v>1061.239784995596</v>
      </c>
      <c r="AT4382">
        <v>539.77204853815238</v>
      </c>
    </row>
    <row r="4383" spans="1:46">
      <c r="A4383" s="1">
        <v>45474.541666666664</v>
      </c>
      <c r="B4383">
        <v>4674970</v>
      </c>
      <c r="C4383" s="1">
        <v>45475.166666666664</v>
      </c>
      <c r="D4383">
        <v>934994</v>
      </c>
      <c r="O4383">
        <f t="shared" si="625"/>
        <v>1580459.3225719668</v>
      </c>
      <c r="P4383">
        <f t="shared" si="626"/>
        <v>2515453.3225719668</v>
      </c>
      <c r="T4383">
        <v>160</v>
      </c>
      <c r="U4383">
        <f t="shared" si="627"/>
        <v>273568</v>
      </c>
      <c r="V4383">
        <f t="shared" si="628"/>
        <v>7936</v>
      </c>
      <c r="W4383" s="1">
        <v>45474.583333333336</v>
      </c>
      <c r="X4383">
        <f t="shared" si="629"/>
        <v>9377.8781422775792</v>
      </c>
      <c r="Z4383">
        <f t="shared" si="630"/>
        <v>1441.8781422775792</v>
      </c>
      <c r="AK4383">
        <f t="shared" si="632"/>
        <v>9541.0986511206811</v>
      </c>
      <c r="AL4383">
        <f t="shared" si="631"/>
        <v>1605.0986511206811</v>
      </c>
      <c r="AR4383">
        <f t="shared" si="624"/>
        <v>1605.0986511206811</v>
      </c>
      <c r="AT4383">
        <v>540.08964100582671</v>
      </c>
    </row>
    <row r="4384" spans="1:46">
      <c r="A4384" s="1">
        <v>45474.583333333336</v>
      </c>
      <c r="B4384">
        <v>4673340</v>
      </c>
      <c r="C4384" s="1">
        <v>45475.166666666664</v>
      </c>
      <c r="D4384">
        <v>934668</v>
      </c>
      <c r="O4384">
        <f t="shared" si="625"/>
        <v>1579908.2711864407</v>
      </c>
      <c r="P4384">
        <f t="shared" si="626"/>
        <v>2514576.2711864407</v>
      </c>
      <c r="T4384">
        <v>155</v>
      </c>
      <c r="U4384">
        <f t="shared" si="627"/>
        <v>265019</v>
      </c>
      <c r="V4384">
        <f t="shared" si="628"/>
        <v>7688</v>
      </c>
      <c r="W4384" s="1">
        <v>45474.625</v>
      </c>
      <c r="X4384">
        <f t="shared" si="629"/>
        <v>9374.608401215728</v>
      </c>
      <c r="Z4384">
        <f t="shared" si="630"/>
        <v>1686.608401215728</v>
      </c>
      <c r="AK4384">
        <f t="shared" si="632"/>
        <v>9537.7720007247772</v>
      </c>
      <c r="AL4384">
        <f t="shared" si="631"/>
        <v>1849.7720007247772</v>
      </c>
      <c r="AR4384">
        <f t="shared" si="624"/>
        <v>1849.7720007247772</v>
      </c>
      <c r="AT4384">
        <v>540.29627862772759</v>
      </c>
    </row>
    <row r="4385" spans="1:46">
      <c r="A4385" s="1">
        <v>45474.625</v>
      </c>
      <c r="B4385">
        <v>4669330</v>
      </c>
      <c r="C4385" s="1">
        <v>45475.166666666664</v>
      </c>
      <c r="D4385">
        <v>933866</v>
      </c>
      <c r="O4385">
        <f t="shared" si="625"/>
        <v>1578552.6171643799</v>
      </c>
      <c r="P4385">
        <f t="shared" si="626"/>
        <v>2512418.6171643799</v>
      </c>
      <c r="T4385">
        <v>155</v>
      </c>
      <c r="U4385">
        <f t="shared" si="627"/>
        <v>265019</v>
      </c>
      <c r="V4385">
        <f t="shared" si="628"/>
        <v>7688</v>
      </c>
      <c r="W4385" s="1">
        <v>45474.666666666664</v>
      </c>
      <c r="X4385">
        <f t="shared" si="629"/>
        <v>9366.5644370083573</v>
      </c>
      <c r="Z4385">
        <f t="shared" si="630"/>
        <v>1678.5644370083573</v>
      </c>
      <c r="AK4385">
        <f t="shared" si="632"/>
        <v>9529.5880325728976</v>
      </c>
      <c r="AL4385">
        <f t="shared" si="631"/>
        <v>1841.5880325728976</v>
      </c>
      <c r="AR4385">
        <f t="shared" si="624"/>
        <v>1841.5880325728976</v>
      </c>
      <c r="AT4385">
        <v>540.74910723436005</v>
      </c>
    </row>
    <row r="4386" spans="1:46">
      <c r="A4386" s="1">
        <v>45474.666666666664</v>
      </c>
      <c r="B4386">
        <v>4660360</v>
      </c>
      <c r="C4386" s="1">
        <v>45475.166666666664</v>
      </c>
      <c r="D4386">
        <v>932072</v>
      </c>
      <c r="O4386">
        <f t="shared" si="625"/>
        <v>1575520.1442023139</v>
      </c>
      <c r="P4386">
        <f t="shared" si="626"/>
        <v>2507592.1442023139</v>
      </c>
      <c r="T4386">
        <v>160</v>
      </c>
      <c r="U4386">
        <f t="shared" si="627"/>
        <v>273568</v>
      </c>
      <c r="V4386">
        <f t="shared" si="628"/>
        <v>7936</v>
      </c>
      <c r="W4386" s="1">
        <v>45474.708333333336</v>
      </c>
      <c r="X4386">
        <f t="shared" si="629"/>
        <v>9348.5708312876304</v>
      </c>
      <c r="Z4386">
        <f t="shared" si="630"/>
        <v>1412.5708312876304</v>
      </c>
      <c r="AK4386">
        <f t="shared" si="632"/>
        <v>9511.2812509463747</v>
      </c>
      <c r="AL4386">
        <f t="shared" si="631"/>
        <v>1575.2812509463747</v>
      </c>
      <c r="AR4386">
        <f t="shared" si="624"/>
        <v>1575.2812509463747</v>
      </c>
      <c r="AT4386">
        <v>541.57694192907911</v>
      </c>
    </row>
    <row r="4387" spans="1:46">
      <c r="A4387" s="1">
        <v>45474.708333333336</v>
      </c>
      <c r="B4387">
        <v>4660000</v>
      </c>
      <c r="C4387" s="1">
        <v>45475.166666666664</v>
      </c>
      <c r="D4387">
        <v>932000</v>
      </c>
      <c r="O4387">
        <f t="shared" si="625"/>
        <v>1575398.4396018297</v>
      </c>
      <c r="P4387">
        <f t="shared" si="626"/>
        <v>2507398.4396018297</v>
      </c>
      <c r="T4387">
        <v>170</v>
      </c>
      <c r="U4387">
        <f t="shared" si="627"/>
        <v>290666</v>
      </c>
      <c r="V4387">
        <f t="shared" si="628"/>
        <v>8432</v>
      </c>
      <c r="W4387" s="1">
        <v>45474.75</v>
      </c>
      <c r="X4387">
        <f t="shared" si="629"/>
        <v>9347.8486798874674</v>
      </c>
      <c r="Z4387">
        <f t="shared" si="630"/>
        <v>915.84867988746737</v>
      </c>
      <c r="AK4387">
        <f t="shared" si="632"/>
        <v>9510.5465306135393</v>
      </c>
      <c r="AL4387">
        <f t="shared" si="631"/>
        <v>1078.5465306135393</v>
      </c>
      <c r="AR4387">
        <f t="shared" si="624"/>
        <v>1078.5465306135393</v>
      </c>
      <c r="AT4387">
        <v>541.64583431883693</v>
      </c>
    </row>
    <row r="4388" spans="1:46">
      <c r="A4388" s="1">
        <v>45474.75</v>
      </c>
      <c r="B4388">
        <v>4658570</v>
      </c>
      <c r="C4388" s="1">
        <v>45475.166666666664</v>
      </c>
      <c r="D4388">
        <v>931714</v>
      </c>
      <c r="O4388">
        <f t="shared" si="625"/>
        <v>1574915.0018832395</v>
      </c>
      <c r="P4388">
        <f t="shared" si="626"/>
        <v>2506629.0018832395</v>
      </c>
      <c r="T4388">
        <v>180</v>
      </c>
      <c r="U4388">
        <f t="shared" si="627"/>
        <v>307764</v>
      </c>
      <c r="V4388">
        <f t="shared" si="628"/>
        <v>8928</v>
      </c>
      <c r="W4388" s="1">
        <v>45474.791666666664</v>
      </c>
      <c r="X4388">
        <f t="shared" si="629"/>
        <v>9344.9801340479316</v>
      </c>
      <c r="Z4388">
        <f t="shared" si="630"/>
        <v>416.98013404793164</v>
      </c>
      <c r="AK4388">
        <f t="shared" si="632"/>
        <v>9507.6280581803239</v>
      </c>
      <c r="AL4388">
        <f t="shared" si="631"/>
        <v>579.62805818032393</v>
      </c>
      <c r="AR4388">
        <f t="shared" si="624"/>
        <v>579.62805818032393</v>
      </c>
      <c r="AT4388">
        <v>541.98385545833116</v>
      </c>
    </row>
    <row r="4389" spans="1:46">
      <c r="A4389" s="1">
        <v>45474.791666666664</v>
      </c>
      <c r="B4389">
        <v>4659220</v>
      </c>
      <c r="C4389" s="1">
        <v>45475.166666666664</v>
      </c>
      <c r="D4389">
        <v>931844</v>
      </c>
      <c r="O4389">
        <f t="shared" si="625"/>
        <v>1575134.7463007802</v>
      </c>
      <c r="P4389">
        <f t="shared" si="626"/>
        <v>2506978.7463007802</v>
      </c>
      <c r="T4389">
        <v>185</v>
      </c>
      <c r="U4389">
        <f t="shared" si="627"/>
        <v>316313</v>
      </c>
      <c r="V4389">
        <f t="shared" si="628"/>
        <v>9176</v>
      </c>
      <c r="W4389" s="1">
        <v>45474.833333333336</v>
      </c>
      <c r="X4389">
        <f t="shared" si="629"/>
        <v>9346.2840185204477</v>
      </c>
      <c r="Z4389">
        <f t="shared" si="630"/>
        <v>170.28401852044772</v>
      </c>
      <c r="AK4389">
        <f t="shared" si="632"/>
        <v>9508.9546365590559</v>
      </c>
      <c r="AL4389">
        <f t="shared" si="631"/>
        <v>332.95463655905587</v>
      </c>
      <c r="AR4389">
        <f t="shared" si="624"/>
        <v>332.95463655905587</v>
      </c>
      <c r="AT4389">
        <v>542.97877441211858</v>
      </c>
    </row>
    <row r="4390" spans="1:46">
      <c r="A4390" s="1">
        <v>45474.833333333336</v>
      </c>
      <c r="B4390">
        <v>4659920</v>
      </c>
      <c r="C4390" s="1">
        <v>45475.166666666664</v>
      </c>
      <c r="D4390">
        <v>931984</v>
      </c>
      <c r="O4390">
        <f t="shared" si="625"/>
        <v>1575371.3941350551</v>
      </c>
      <c r="P4390">
        <f t="shared" si="626"/>
        <v>2507355.3941350551</v>
      </c>
      <c r="T4390">
        <v>180</v>
      </c>
      <c r="U4390">
        <f t="shared" si="627"/>
        <v>307764</v>
      </c>
      <c r="V4390">
        <f t="shared" si="628"/>
        <v>8928</v>
      </c>
      <c r="W4390" s="1">
        <v>45474.875</v>
      </c>
      <c r="X4390">
        <f t="shared" si="629"/>
        <v>9347.6882017985427</v>
      </c>
      <c r="Z4390">
        <f t="shared" si="630"/>
        <v>419.68820179854265</v>
      </c>
      <c r="AK4390">
        <f t="shared" si="632"/>
        <v>9510.3832594284613</v>
      </c>
      <c r="AL4390">
        <f t="shared" si="631"/>
        <v>582.38325942846132</v>
      </c>
      <c r="AR4390">
        <f t="shared" si="624"/>
        <v>582.38325942846132</v>
      </c>
      <c r="AT4390">
        <v>543.22879824452684</v>
      </c>
    </row>
    <row r="4391" spans="1:46">
      <c r="A4391" s="1">
        <v>45474.875</v>
      </c>
      <c r="B4391">
        <v>4662050</v>
      </c>
      <c r="C4391" s="1">
        <v>45475.166666666664</v>
      </c>
      <c r="D4391">
        <v>932410</v>
      </c>
      <c r="O4391">
        <f t="shared" si="625"/>
        <v>1576091.4796879203</v>
      </c>
      <c r="P4391">
        <f t="shared" si="626"/>
        <v>2508501.4796879203</v>
      </c>
      <c r="T4391">
        <v>175</v>
      </c>
      <c r="U4391">
        <f t="shared" si="627"/>
        <v>299215</v>
      </c>
      <c r="V4391">
        <f t="shared" si="628"/>
        <v>8680</v>
      </c>
      <c r="W4391" s="1">
        <v>45474.916666666664</v>
      </c>
      <c r="X4391">
        <f t="shared" si="629"/>
        <v>9351.9609309161733</v>
      </c>
      <c r="Z4391">
        <f t="shared" si="630"/>
        <v>671.96093091617331</v>
      </c>
      <c r="AK4391">
        <f t="shared" si="632"/>
        <v>9514.7303547310839</v>
      </c>
      <c r="AL4391">
        <f t="shared" si="631"/>
        <v>834.73035473108393</v>
      </c>
      <c r="AR4391">
        <f t="shared" si="624"/>
        <v>834.73035473108393</v>
      </c>
      <c r="AT4391">
        <v>543.99028919004741</v>
      </c>
    </row>
    <row r="4392" spans="1:46">
      <c r="A4392" s="1">
        <v>45474.916666666664</v>
      </c>
      <c r="B4392">
        <v>4660670</v>
      </c>
      <c r="C4392" s="1">
        <v>45475.166666666664</v>
      </c>
      <c r="D4392">
        <v>932134</v>
      </c>
      <c r="O4392">
        <f t="shared" si="625"/>
        <v>1575624.9453860642</v>
      </c>
      <c r="P4392">
        <f t="shared" si="626"/>
        <v>2507758.9453860642</v>
      </c>
      <c r="T4392">
        <v>165</v>
      </c>
      <c r="U4392">
        <f t="shared" si="627"/>
        <v>282117</v>
      </c>
      <c r="V4392">
        <f t="shared" si="628"/>
        <v>8184</v>
      </c>
      <c r="W4392" s="1">
        <v>45474.958333333336</v>
      </c>
      <c r="X4392">
        <f t="shared" si="629"/>
        <v>9349.1926838822146</v>
      </c>
      <c r="Z4392">
        <f t="shared" si="630"/>
        <v>1165.1926838822146</v>
      </c>
      <c r="AK4392">
        <f t="shared" si="632"/>
        <v>9511.9139267885384</v>
      </c>
      <c r="AL4392">
        <f t="shared" si="631"/>
        <v>1327.9139267885384</v>
      </c>
      <c r="AR4392">
        <f t="shared" si="624"/>
        <v>1327.9139267885384</v>
      </c>
      <c r="AT4392">
        <v>545.34494216226813</v>
      </c>
    </row>
    <row r="4393" spans="1:46">
      <c r="A4393" s="1">
        <v>45474.958333333336</v>
      </c>
      <c r="B4393">
        <v>4661590</v>
      </c>
      <c r="C4393" s="1">
        <v>45475.166666666664</v>
      </c>
      <c r="D4393">
        <v>932318</v>
      </c>
      <c r="O4393">
        <f t="shared" si="625"/>
        <v>1575935.9682539683</v>
      </c>
      <c r="P4393">
        <f t="shared" si="626"/>
        <v>2508253.9682539683</v>
      </c>
      <c r="T4393">
        <v>150</v>
      </c>
      <c r="U4393">
        <f t="shared" si="627"/>
        <v>256470</v>
      </c>
      <c r="V4393">
        <f t="shared" si="628"/>
        <v>7440</v>
      </c>
      <c r="W4393" s="1">
        <v>45475</v>
      </c>
      <c r="X4393">
        <f t="shared" si="629"/>
        <v>9351.0381819048525</v>
      </c>
      <c r="Z4393">
        <f t="shared" si="630"/>
        <v>1911.0381819048525</v>
      </c>
      <c r="AK4393">
        <f t="shared" si="632"/>
        <v>9513.7915454169015</v>
      </c>
      <c r="AL4393">
        <f t="shared" si="631"/>
        <v>2073.7915454169015</v>
      </c>
      <c r="AR4393">
        <f t="shared" si="624"/>
        <v>2073.7915454169015</v>
      </c>
      <c r="AT4393">
        <v>546.46233427854713</v>
      </c>
    </row>
    <row r="4394" spans="1:46">
      <c r="A4394" s="1">
        <v>45475</v>
      </c>
      <c r="B4394">
        <v>4659330</v>
      </c>
      <c r="C4394" s="1">
        <v>45476.166666666664</v>
      </c>
      <c r="D4394">
        <v>931866</v>
      </c>
      <c r="O4394">
        <f t="shared" si="625"/>
        <v>1575171.9338175948</v>
      </c>
      <c r="P4394">
        <f t="shared" si="626"/>
        <v>2507037.9338175948</v>
      </c>
      <c r="T4394">
        <v>140</v>
      </c>
      <c r="U4394">
        <f t="shared" si="627"/>
        <v>239372</v>
      </c>
      <c r="V4394">
        <f t="shared" si="628"/>
        <v>6944</v>
      </c>
      <c r="W4394" s="1">
        <v>45475.041666666664</v>
      </c>
      <c r="X4394">
        <f t="shared" si="629"/>
        <v>9346.5046758927201</v>
      </c>
      <c r="Z4394">
        <f t="shared" si="630"/>
        <v>2402.5046758927201</v>
      </c>
      <c r="AK4394">
        <f t="shared" si="632"/>
        <v>9509.1791344385347</v>
      </c>
      <c r="AL4394">
        <f t="shared" si="631"/>
        <v>2565.1791344385347</v>
      </c>
      <c r="AR4394">
        <f t="shared" si="624"/>
        <v>2565.1791344385347</v>
      </c>
      <c r="AT4394">
        <v>546.7901410821305</v>
      </c>
    </row>
    <row r="4395" spans="1:46">
      <c r="A4395" s="1">
        <v>45475.041666666664</v>
      </c>
      <c r="B4395">
        <v>4658490</v>
      </c>
      <c r="C4395" s="1">
        <v>45476.166666666664</v>
      </c>
      <c r="D4395">
        <v>931698</v>
      </c>
      <c r="O4395">
        <f t="shared" si="625"/>
        <v>1574887.9564164649</v>
      </c>
      <c r="P4395">
        <f t="shared" si="626"/>
        <v>2506585.9564164649</v>
      </c>
      <c r="T4395">
        <v>135</v>
      </c>
      <c r="U4395">
        <f t="shared" si="627"/>
        <v>230823</v>
      </c>
      <c r="V4395">
        <f t="shared" si="628"/>
        <v>6696</v>
      </c>
      <c r="W4395" s="1">
        <v>45475.083333333336</v>
      </c>
      <c r="X4395">
        <f t="shared" si="629"/>
        <v>9344.8196559590069</v>
      </c>
      <c r="Z4395">
        <f t="shared" si="630"/>
        <v>2648.8196559590069</v>
      </c>
      <c r="AK4395">
        <f t="shared" si="632"/>
        <v>9507.4647869952478</v>
      </c>
      <c r="AL4395">
        <f t="shared" si="631"/>
        <v>2811.4647869952478</v>
      </c>
      <c r="AR4395">
        <f t="shared" si="624"/>
        <v>2811.4647869952478</v>
      </c>
      <c r="AT4395">
        <v>548.09504612929595</v>
      </c>
    </row>
    <row r="4396" spans="1:46">
      <c r="A4396" s="1">
        <v>45475.083333333336</v>
      </c>
      <c r="B4396">
        <v>4660290</v>
      </c>
      <c r="C4396" s="1">
        <v>45476.166666666664</v>
      </c>
      <c r="D4396">
        <v>932058</v>
      </c>
      <c r="O4396">
        <f t="shared" si="625"/>
        <v>1575496.4794188864</v>
      </c>
      <c r="P4396">
        <f t="shared" si="626"/>
        <v>2507554.4794188864</v>
      </c>
      <c r="T4396">
        <v>130</v>
      </c>
      <c r="U4396">
        <f t="shared" si="627"/>
        <v>222274</v>
      </c>
      <c r="V4396">
        <f t="shared" si="628"/>
        <v>6448</v>
      </c>
      <c r="W4396" s="1">
        <v>45475.125</v>
      </c>
      <c r="X4396">
        <f t="shared" si="629"/>
        <v>9348.4304129598222</v>
      </c>
      <c r="Z4396">
        <f t="shared" si="630"/>
        <v>2900.4304129598222</v>
      </c>
      <c r="AK4396">
        <f t="shared" si="632"/>
        <v>9511.138388659434</v>
      </c>
      <c r="AL4396">
        <f t="shared" si="631"/>
        <v>3063.138388659434</v>
      </c>
      <c r="AR4396">
        <f t="shared" si="624"/>
        <v>3063.138388659434</v>
      </c>
      <c r="AT4396">
        <v>548.48664804152577</v>
      </c>
    </row>
    <row r="4397" spans="1:46">
      <c r="A4397" s="1">
        <v>45475.125</v>
      </c>
      <c r="B4397">
        <v>4661240</v>
      </c>
      <c r="C4397" s="1">
        <v>45476.166666666664</v>
      </c>
      <c r="D4397">
        <v>932248</v>
      </c>
      <c r="O4397">
        <f t="shared" si="625"/>
        <v>1575817.6443368308</v>
      </c>
      <c r="P4397">
        <f t="shared" si="626"/>
        <v>2508065.6443368308</v>
      </c>
      <c r="T4397">
        <v>125</v>
      </c>
      <c r="U4397">
        <f t="shared" si="627"/>
        <v>213725</v>
      </c>
      <c r="V4397">
        <f t="shared" si="628"/>
        <v>6200</v>
      </c>
      <c r="W4397" s="1">
        <v>45475.166666666664</v>
      </c>
      <c r="X4397">
        <f t="shared" si="629"/>
        <v>9350.3360902658078</v>
      </c>
      <c r="Z4397">
        <f t="shared" si="630"/>
        <v>3150.3360902658078</v>
      </c>
      <c r="AK4397">
        <f t="shared" si="632"/>
        <v>9513.0772339821997</v>
      </c>
      <c r="AL4397">
        <f t="shared" si="631"/>
        <v>3313.0772339821997</v>
      </c>
      <c r="AR4397">
        <f t="shared" si="624"/>
        <v>3313.0772339821997</v>
      </c>
      <c r="AT4397">
        <v>552.2801346802753</v>
      </c>
    </row>
    <row r="4398" spans="1:46">
      <c r="A4398" s="1">
        <v>45475.166666666664</v>
      </c>
      <c r="B4398">
        <v>4659860</v>
      </c>
      <c r="C4398" s="1">
        <v>45476.166666666664</v>
      </c>
      <c r="D4398">
        <v>931972</v>
      </c>
      <c r="O4398">
        <f t="shared" si="625"/>
        <v>1575351.1100349748</v>
      </c>
      <c r="P4398">
        <f t="shared" si="626"/>
        <v>2507323.1100349748</v>
      </c>
      <c r="T4398">
        <v>120</v>
      </c>
      <c r="U4398">
        <f t="shared" si="627"/>
        <v>205176</v>
      </c>
      <c r="V4398">
        <f t="shared" si="628"/>
        <v>5952</v>
      </c>
      <c r="W4398" s="1">
        <v>45475.208333333336</v>
      </c>
      <c r="X4398">
        <f t="shared" si="629"/>
        <v>9347.5678432318491</v>
      </c>
      <c r="Z4398">
        <f t="shared" si="630"/>
        <v>3395.5678432318491</v>
      </c>
      <c r="AK4398">
        <f t="shared" si="632"/>
        <v>9510.260806039656</v>
      </c>
      <c r="AL4398">
        <f t="shared" si="631"/>
        <v>3558.260806039656</v>
      </c>
      <c r="AR4398">
        <f t="shared" si="624"/>
        <v>3558.260806039656</v>
      </c>
      <c r="AT4398">
        <v>552.78525985252418</v>
      </c>
    </row>
    <row r="4399" spans="1:46">
      <c r="A4399" s="1">
        <v>45475.208333333336</v>
      </c>
      <c r="B4399">
        <v>4659700</v>
      </c>
      <c r="C4399" s="1">
        <v>45476.166666666664</v>
      </c>
      <c r="D4399">
        <v>931940</v>
      </c>
      <c r="O4399">
        <f t="shared" si="625"/>
        <v>1575297.019101426</v>
      </c>
      <c r="P4399">
        <f t="shared" si="626"/>
        <v>2507237.019101426</v>
      </c>
      <c r="T4399">
        <v>125</v>
      </c>
      <c r="U4399">
        <f t="shared" si="627"/>
        <v>213725</v>
      </c>
      <c r="V4399">
        <f t="shared" si="628"/>
        <v>6200</v>
      </c>
      <c r="W4399" s="1">
        <v>45475.25</v>
      </c>
      <c r="X4399">
        <f t="shared" si="629"/>
        <v>9347.2468870539979</v>
      </c>
      <c r="Z4399">
        <f t="shared" si="630"/>
        <v>3147.2468870539979</v>
      </c>
      <c r="AK4399">
        <f t="shared" si="632"/>
        <v>9509.9342636695073</v>
      </c>
      <c r="AL4399">
        <f t="shared" si="631"/>
        <v>3309.9342636695073</v>
      </c>
      <c r="AR4399">
        <f t="shared" si="624"/>
        <v>3309.9342636695073</v>
      </c>
      <c r="AT4399">
        <v>553.07863034807269</v>
      </c>
    </row>
    <row r="4400" spans="1:46">
      <c r="A4400" s="1">
        <v>45475.25</v>
      </c>
      <c r="B4400">
        <v>4661290</v>
      </c>
      <c r="C4400" s="1">
        <v>45476.166666666664</v>
      </c>
      <c r="D4400">
        <v>932258</v>
      </c>
      <c r="O4400">
        <f t="shared" si="625"/>
        <v>1575834.547753565</v>
      </c>
      <c r="P4400">
        <f t="shared" si="626"/>
        <v>2508092.547753565</v>
      </c>
      <c r="T4400">
        <v>140</v>
      </c>
      <c r="U4400">
        <f t="shared" si="627"/>
        <v>239372</v>
      </c>
      <c r="V4400">
        <f t="shared" si="628"/>
        <v>6944</v>
      </c>
      <c r="W4400" s="1">
        <v>45475.291666666664</v>
      </c>
      <c r="X4400">
        <f t="shared" si="629"/>
        <v>9350.4363890713848</v>
      </c>
      <c r="Z4400">
        <f t="shared" si="630"/>
        <v>2406.4363890713848</v>
      </c>
      <c r="AK4400">
        <f t="shared" si="632"/>
        <v>9513.1792784728696</v>
      </c>
      <c r="AL4400">
        <f t="shared" si="631"/>
        <v>2569.1792784728696</v>
      </c>
      <c r="AR4400">
        <f t="shared" si="624"/>
        <v>2569.1792784728696</v>
      </c>
      <c r="AT4400">
        <v>553.14497409727301</v>
      </c>
    </row>
    <row r="4401" spans="1:46">
      <c r="A4401" s="1">
        <v>45475.291666666664</v>
      </c>
      <c r="B4401">
        <v>4661280</v>
      </c>
      <c r="C4401" s="1">
        <v>45476.166666666664</v>
      </c>
      <c r="D4401">
        <v>932256</v>
      </c>
      <c r="O4401">
        <f t="shared" si="625"/>
        <v>1575831.1670702179</v>
      </c>
      <c r="P4401">
        <f t="shared" si="626"/>
        <v>2508087.1670702179</v>
      </c>
      <c r="T4401">
        <v>155</v>
      </c>
      <c r="U4401">
        <f t="shared" si="627"/>
        <v>265019</v>
      </c>
      <c r="V4401">
        <f t="shared" si="628"/>
        <v>7688</v>
      </c>
      <c r="W4401" s="1">
        <v>45475.333333333336</v>
      </c>
      <c r="X4401">
        <f t="shared" si="629"/>
        <v>9350.4163293102683</v>
      </c>
      <c r="Z4401">
        <f t="shared" si="630"/>
        <v>1662.4163293102683</v>
      </c>
      <c r="AK4401">
        <f t="shared" si="632"/>
        <v>9513.1588695747359</v>
      </c>
      <c r="AL4401">
        <f t="shared" si="631"/>
        <v>1825.1588695747359</v>
      </c>
      <c r="AR4401">
        <f t="shared" si="624"/>
        <v>1825.1588695747359</v>
      </c>
      <c r="AT4401">
        <v>553.34139738326303</v>
      </c>
    </row>
    <row r="4402" spans="1:46">
      <c r="A4402" s="1">
        <v>45475.333333333336</v>
      </c>
      <c r="B4402">
        <v>4661890</v>
      </c>
      <c r="C4402" s="1">
        <v>45476.166666666664</v>
      </c>
      <c r="D4402">
        <v>932378</v>
      </c>
      <c r="O4402">
        <f t="shared" si="625"/>
        <v>1576037.388754372</v>
      </c>
      <c r="P4402">
        <f t="shared" si="626"/>
        <v>2508415.388754372</v>
      </c>
      <c r="T4402">
        <v>170</v>
      </c>
      <c r="U4402">
        <f t="shared" si="627"/>
        <v>290666</v>
      </c>
      <c r="V4402">
        <f t="shared" si="628"/>
        <v>8432</v>
      </c>
      <c r="W4402" s="1">
        <v>45475.375</v>
      </c>
      <c r="X4402">
        <f t="shared" si="629"/>
        <v>9351.6399747383239</v>
      </c>
      <c r="Z4402">
        <f t="shared" si="630"/>
        <v>919.63997473832387</v>
      </c>
      <c r="AK4402">
        <f t="shared" si="632"/>
        <v>9514.4038123609316</v>
      </c>
      <c r="AL4402">
        <f t="shared" si="631"/>
        <v>1082.4038123609316</v>
      </c>
      <c r="AR4402">
        <f t="shared" si="624"/>
        <v>1082.4038123609316</v>
      </c>
      <c r="AT4402">
        <v>553.69294806875769</v>
      </c>
    </row>
    <row r="4403" spans="1:46">
      <c r="A4403" s="1">
        <v>45475.375</v>
      </c>
      <c r="B4403">
        <v>4659730</v>
      </c>
      <c r="C4403" s="1">
        <v>45476.166666666664</v>
      </c>
      <c r="D4403">
        <v>931946</v>
      </c>
      <c r="O4403">
        <f t="shared" si="625"/>
        <v>1575307.1611514664</v>
      </c>
      <c r="P4403">
        <f t="shared" si="626"/>
        <v>2507253.1611514664</v>
      </c>
      <c r="T4403">
        <v>180</v>
      </c>
      <c r="U4403">
        <f t="shared" si="627"/>
        <v>307764</v>
      </c>
      <c r="V4403">
        <f t="shared" si="628"/>
        <v>8928</v>
      </c>
      <c r="W4403" s="1">
        <v>45475.416666666664</v>
      </c>
      <c r="X4403">
        <f t="shared" si="629"/>
        <v>9347.3070663373437</v>
      </c>
      <c r="Z4403">
        <f t="shared" si="630"/>
        <v>419.30706633734371</v>
      </c>
      <c r="AK4403">
        <f t="shared" si="632"/>
        <v>9509.99549036391</v>
      </c>
      <c r="AL4403">
        <f t="shared" si="631"/>
        <v>581.99549036390999</v>
      </c>
      <c r="AR4403">
        <f t="shared" si="624"/>
        <v>581.99549036390999</v>
      </c>
      <c r="AT4403">
        <v>554.14653335808362</v>
      </c>
    </row>
    <row r="4404" spans="1:46">
      <c r="A4404" s="1">
        <v>45475.416666666664</v>
      </c>
      <c r="B4404">
        <v>4654730</v>
      </c>
      <c r="C4404" s="1">
        <v>45476.166666666664</v>
      </c>
      <c r="D4404">
        <v>930946</v>
      </c>
      <c r="O4404">
        <f t="shared" si="625"/>
        <v>1573616.8194780741</v>
      </c>
      <c r="P4404">
        <f t="shared" si="626"/>
        <v>2504562.8194780741</v>
      </c>
      <c r="T4404">
        <v>185</v>
      </c>
      <c r="U4404">
        <f t="shared" si="627"/>
        <v>316313</v>
      </c>
      <c r="V4404">
        <f t="shared" si="628"/>
        <v>9176</v>
      </c>
      <c r="W4404" s="1">
        <v>45475.458333333336</v>
      </c>
      <c r="X4404">
        <f t="shared" si="629"/>
        <v>9337.2771857795269</v>
      </c>
      <c r="Z4404">
        <f t="shared" si="630"/>
        <v>161.27718577952692</v>
      </c>
      <c r="AK4404">
        <f t="shared" si="632"/>
        <v>9499.7910412967267</v>
      </c>
      <c r="AL4404">
        <f t="shared" si="631"/>
        <v>323.79104129672669</v>
      </c>
      <c r="AR4404">
        <f t="shared" si="624"/>
        <v>323.79104129672669</v>
      </c>
      <c r="AT4404">
        <v>554.75470863564442</v>
      </c>
    </row>
    <row r="4405" spans="1:46">
      <c r="A4405" s="1">
        <v>45475.458333333336</v>
      </c>
      <c r="B4405">
        <v>4654490</v>
      </c>
      <c r="C4405" s="1">
        <v>45476.166666666664</v>
      </c>
      <c r="D4405">
        <v>930898</v>
      </c>
      <c r="O4405">
        <f t="shared" si="625"/>
        <v>1573535.6830777512</v>
      </c>
      <c r="P4405">
        <f t="shared" si="626"/>
        <v>2504433.6830777512</v>
      </c>
      <c r="T4405">
        <v>180</v>
      </c>
      <c r="U4405">
        <f t="shared" si="627"/>
        <v>307764</v>
      </c>
      <c r="V4405">
        <f t="shared" si="628"/>
        <v>8928</v>
      </c>
      <c r="W4405" s="1">
        <v>45475.5</v>
      </c>
      <c r="X4405">
        <f t="shared" si="629"/>
        <v>9336.7957515127509</v>
      </c>
      <c r="Z4405">
        <f t="shared" si="630"/>
        <v>408.79575151275094</v>
      </c>
      <c r="AK4405">
        <f t="shared" si="632"/>
        <v>9499.3012277415037</v>
      </c>
      <c r="AL4405">
        <f t="shared" si="631"/>
        <v>571.30122774150368</v>
      </c>
      <c r="AR4405">
        <f t="shared" si="624"/>
        <v>571.30122774150368</v>
      </c>
      <c r="AT4405">
        <v>556.59662652253428</v>
      </c>
    </row>
    <row r="4406" spans="1:46">
      <c r="A4406" s="1">
        <v>45475.5</v>
      </c>
      <c r="B4406">
        <v>4654060</v>
      </c>
      <c r="C4406" s="1">
        <v>45476.166666666664</v>
      </c>
      <c r="D4406">
        <v>930812</v>
      </c>
      <c r="O4406">
        <f t="shared" si="625"/>
        <v>1573390.3136938391</v>
      </c>
      <c r="P4406">
        <f t="shared" si="626"/>
        <v>2504202.3136938391</v>
      </c>
      <c r="T4406">
        <v>170</v>
      </c>
      <c r="U4406">
        <f t="shared" si="627"/>
        <v>290666</v>
      </c>
      <c r="V4406">
        <f t="shared" si="628"/>
        <v>8432</v>
      </c>
      <c r="W4406" s="1">
        <v>45475.541666666664</v>
      </c>
      <c r="X4406">
        <f t="shared" si="629"/>
        <v>9335.9331817847797</v>
      </c>
      <c r="Z4406">
        <f t="shared" si="630"/>
        <v>903.93318178477966</v>
      </c>
      <c r="AK4406">
        <f t="shared" si="632"/>
        <v>9498.4236451217257</v>
      </c>
      <c r="AL4406">
        <f t="shared" si="631"/>
        <v>1066.4236451217257</v>
      </c>
      <c r="AR4406">
        <f t="shared" si="624"/>
        <v>1066.4236451217257</v>
      </c>
      <c r="AT4406">
        <v>557.01499904744742</v>
      </c>
    </row>
    <row r="4407" spans="1:46">
      <c r="A4407" s="1">
        <v>45475.541666666664</v>
      </c>
      <c r="B4407">
        <v>4650140</v>
      </c>
      <c r="C4407" s="1">
        <v>45476.166666666664</v>
      </c>
      <c r="D4407">
        <v>930028</v>
      </c>
      <c r="O4407">
        <f t="shared" si="625"/>
        <v>1572065.0858218996</v>
      </c>
      <c r="P4407">
        <f t="shared" si="626"/>
        <v>2502093.0858218996</v>
      </c>
      <c r="T4407">
        <v>160</v>
      </c>
      <c r="U4407">
        <f t="shared" si="627"/>
        <v>273568</v>
      </c>
      <c r="V4407">
        <f t="shared" si="628"/>
        <v>7936</v>
      </c>
      <c r="W4407" s="1">
        <v>45475.583333333336</v>
      </c>
      <c r="X4407">
        <f t="shared" si="629"/>
        <v>9328.0697554274484</v>
      </c>
      <c r="Z4407">
        <f t="shared" si="630"/>
        <v>1392.0697554274484</v>
      </c>
      <c r="AK4407">
        <f t="shared" si="632"/>
        <v>9490.423357053056</v>
      </c>
      <c r="AL4407">
        <f t="shared" si="631"/>
        <v>1554.423357053056</v>
      </c>
      <c r="AR4407">
        <f t="shared" si="624"/>
        <v>1554.423357053056</v>
      </c>
      <c r="AT4407">
        <v>557.80458436013942</v>
      </c>
    </row>
    <row r="4408" spans="1:46">
      <c r="A4408" s="1">
        <v>45475.583333333336</v>
      </c>
      <c r="B4408">
        <v>4650040</v>
      </c>
      <c r="C4408" s="1">
        <v>45476.166666666664</v>
      </c>
      <c r="D4408">
        <v>930008</v>
      </c>
      <c r="O4408">
        <f t="shared" si="625"/>
        <v>1572031.2789884317</v>
      </c>
      <c r="P4408">
        <f t="shared" si="626"/>
        <v>2502039.2789884317</v>
      </c>
      <c r="T4408">
        <v>155</v>
      </c>
      <c r="U4408">
        <f t="shared" si="627"/>
        <v>265019</v>
      </c>
      <c r="V4408">
        <f t="shared" si="628"/>
        <v>7688</v>
      </c>
      <c r="W4408" s="1">
        <v>45475.625</v>
      </c>
      <c r="X4408">
        <f t="shared" si="629"/>
        <v>9327.8691578162925</v>
      </c>
      <c r="Z4408">
        <f t="shared" si="630"/>
        <v>1639.8691578162925</v>
      </c>
      <c r="AK4408">
        <f t="shared" si="632"/>
        <v>9490.2192680717108</v>
      </c>
      <c r="AL4408">
        <f t="shared" si="631"/>
        <v>1802.2192680717108</v>
      </c>
      <c r="AR4408">
        <f t="shared" si="624"/>
        <v>1802.2192680717108</v>
      </c>
      <c r="AT4408">
        <v>558.58905261803375</v>
      </c>
    </row>
    <row r="4409" spans="1:46">
      <c r="A4409" s="1">
        <v>45475.625</v>
      </c>
      <c r="B4409">
        <v>4649120</v>
      </c>
      <c r="C4409" s="1">
        <v>45476.166666666664</v>
      </c>
      <c r="D4409">
        <v>929824</v>
      </c>
      <c r="O4409">
        <f t="shared" si="625"/>
        <v>1571720.2561205276</v>
      </c>
      <c r="P4409">
        <f t="shared" si="626"/>
        <v>2501544.2561205276</v>
      </c>
      <c r="T4409">
        <v>155</v>
      </c>
      <c r="U4409">
        <f t="shared" si="627"/>
        <v>265019</v>
      </c>
      <c r="V4409">
        <f t="shared" si="628"/>
        <v>7688</v>
      </c>
      <c r="W4409" s="1">
        <v>45475.666666666664</v>
      </c>
      <c r="X4409">
        <f t="shared" si="629"/>
        <v>9326.0236597936528</v>
      </c>
      <c r="Z4409">
        <f t="shared" si="630"/>
        <v>1638.0236597936528</v>
      </c>
      <c r="AK4409">
        <f t="shared" si="632"/>
        <v>9488.3416494433495</v>
      </c>
      <c r="AL4409">
        <f t="shared" si="631"/>
        <v>1800.3416494433495</v>
      </c>
      <c r="AR4409">
        <f t="shared" si="624"/>
        <v>1800.3416494433495</v>
      </c>
      <c r="AT4409">
        <v>559.30079563849722</v>
      </c>
    </row>
    <row r="4410" spans="1:46">
      <c r="A4410" s="1">
        <v>45475.666666666664</v>
      </c>
      <c r="B4410">
        <v>4648820</v>
      </c>
      <c r="C4410" s="1">
        <v>45476.166666666664</v>
      </c>
      <c r="D4410">
        <v>929764</v>
      </c>
      <c r="O4410">
        <f t="shared" si="625"/>
        <v>1571618.8356201239</v>
      </c>
      <c r="P4410">
        <f t="shared" si="626"/>
        <v>2501382.8356201239</v>
      </c>
      <c r="T4410">
        <v>160</v>
      </c>
      <c r="U4410">
        <f t="shared" si="627"/>
        <v>273568</v>
      </c>
      <c r="V4410">
        <f t="shared" si="628"/>
        <v>7936</v>
      </c>
      <c r="W4410" s="1">
        <v>45475.708333333336</v>
      </c>
      <c r="X4410">
        <f t="shared" si="629"/>
        <v>9325.4218669601833</v>
      </c>
      <c r="Z4410">
        <f t="shared" si="630"/>
        <v>1389.4218669601833</v>
      </c>
      <c r="AK4410">
        <f t="shared" si="632"/>
        <v>9487.7293824993176</v>
      </c>
      <c r="AL4410">
        <f t="shared" si="631"/>
        <v>1551.7293824993176</v>
      </c>
      <c r="AR4410">
        <f t="shared" si="624"/>
        <v>1551.7293824993176</v>
      </c>
      <c r="AT4410">
        <v>559.32120453663083</v>
      </c>
    </row>
    <row r="4411" spans="1:46">
      <c r="A4411" s="1">
        <v>45475.708333333336</v>
      </c>
      <c r="B4411">
        <v>4649680</v>
      </c>
      <c r="C4411" s="1">
        <v>45476.166666666664</v>
      </c>
      <c r="D4411">
        <v>929936</v>
      </c>
      <c r="O4411">
        <f t="shared" si="625"/>
        <v>1571909.5743879476</v>
      </c>
      <c r="P4411">
        <f t="shared" si="626"/>
        <v>2501845.5743879476</v>
      </c>
      <c r="T4411">
        <v>170</v>
      </c>
      <c r="U4411">
        <f t="shared" si="627"/>
        <v>290666</v>
      </c>
      <c r="V4411">
        <f t="shared" si="628"/>
        <v>8432</v>
      </c>
      <c r="W4411" s="1">
        <v>45475.75</v>
      </c>
      <c r="X4411">
        <f t="shared" si="629"/>
        <v>9327.1470064161294</v>
      </c>
      <c r="Z4411">
        <f t="shared" si="630"/>
        <v>895.14700641612944</v>
      </c>
      <c r="AK4411">
        <f t="shared" si="632"/>
        <v>9489.4845477388753</v>
      </c>
      <c r="AL4411">
        <f t="shared" si="631"/>
        <v>1057.4845477388753</v>
      </c>
      <c r="AR4411">
        <f t="shared" si="624"/>
        <v>1057.4845477388753</v>
      </c>
      <c r="AT4411">
        <v>560.97689369975524</v>
      </c>
    </row>
    <row r="4412" spans="1:46">
      <c r="A4412" s="1">
        <v>45475.75</v>
      </c>
      <c r="B4412">
        <v>4648610</v>
      </c>
      <c r="C4412" s="1">
        <v>45476.166666666664</v>
      </c>
      <c r="D4412">
        <v>929722</v>
      </c>
      <c r="O4412">
        <f t="shared" si="625"/>
        <v>1571547.8412698414</v>
      </c>
      <c r="P4412">
        <f t="shared" si="626"/>
        <v>2501269.8412698414</v>
      </c>
      <c r="T4412">
        <v>180</v>
      </c>
      <c r="U4412">
        <f t="shared" si="627"/>
        <v>307764</v>
      </c>
      <c r="V4412">
        <f t="shared" si="628"/>
        <v>8928</v>
      </c>
      <c r="W4412" s="1">
        <v>45475.791666666664</v>
      </c>
      <c r="X4412">
        <f t="shared" si="629"/>
        <v>9325.0006119767568</v>
      </c>
      <c r="Z4412">
        <f t="shared" si="630"/>
        <v>397.00061197675677</v>
      </c>
      <c r="AK4412">
        <f t="shared" si="632"/>
        <v>9487.3007956384972</v>
      </c>
      <c r="AL4412">
        <f t="shared" si="631"/>
        <v>559.30079563849722</v>
      </c>
      <c r="AR4412">
        <f t="shared" si="624"/>
        <v>559.30079563849722</v>
      </c>
      <c r="AT4412">
        <v>561.12740190836303</v>
      </c>
    </row>
    <row r="4413" spans="1:46">
      <c r="A4413" s="1">
        <v>45475.791666666664</v>
      </c>
      <c r="B4413">
        <v>4648870</v>
      </c>
      <c r="C4413" s="1">
        <v>45476.166666666664</v>
      </c>
      <c r="D4413">
        <v>929774</v>
      </c>
      <c r="O4413">
        <f t="shared" si="625"/>
        <v>1571635.7390368581</v>
      </c>
      <c r="P4413">
        <f t="shared" si="626"/>
        <v>2501409.7390368581</v>
      </c>
      <c r="T4413">
        <v>185</v>
      </c>
      <c r="U4413">
        <f t="shared" si="627"/>
        <v>316313</v>
      </c>
      <c r="V4413">
        <f t="shared" si="628"/>
        <v>9176</v>
      </c>
      <c r="W4413" s="1">
        <v>45475.833333333336</v>
      </c>
      <c r="X4413">
        <f t="shared" si="629"/>
        <v>9325.5221657657621</v>
      </c>
      <c r="Z4413">
        <f t="shared" si="630"/>
        <v>149.52216576576211</v>
      </c>
      <c r="AK4413">
        <f t="shared" si="632"/>
        <v>9487.8314269899911</v>
      </c>
      <c r="AL4413">
        <f t="shared" si="631"/>
        <v>311.83142698999109</v>
      </c>
      <c r="AR4413">
        <f t="shared" si="624"/>
        <v>311.83142698999109</v>
      </c>
      <c r="AT4413">
        <v>561.3608299166317</v>
      </c>
    </row>
    <row r="4414" spans="1:46">
      <c r="A4414" s="1">
        <v>45475.833333333336</v>
      </c>
      <c r="B4414">
        <v>4651330</v>
      </c>
      <c r="C4414" s="1">
        <v>45476.166666666664</v>
      </c>
      <c r="D4414">
        <v>930266</v>
      </c>
      <c r="O4414">
        <f t="shared" si="625"/>
        <v>1572467.3871401669</v>
      </c>
      <c r="P4414">
        <f t="shared" si="626"/>
        <v>2502733.3871401669</v>
      </c>
      <c r="T4414">
        <v>180</v>
      </c>
      <c r="U4414">
        <f t="shared" si="627"/>
        <v>307764</v>
      </c>
      <c r="V4414">
        <f t="shared" si="628"/>
        <v>8928</v>
      </c>
      <c r="W4414" s="1">
        <v>45475.875</v>
      </c>
      <c r="X4414">
        <f t="shared" si="629"/>
        <v>9330.4568670002081</v>
      </c>
      <c r="Z4414">
        <f t="shared" si="630"/>
        <v>402.45686700020815</v>
      </c>
      <c r="AK4414">
        <f t="shared" si="632"/>
        <v>9492.8520159310428</v>
      </c>
      <c r="AL4414">
        <f t="shared" si="631"/>
        <v>564.85201593104284</v>
      </c>
      <c r="AR4414">
        <f t="shared" si="624"/>
        <v>564.85201593104284</v>
      </c>
      <c r="AT4414">
        <v>561.89146126812557</v>
      </c>
    </row>
    <row r="4415" spans="1:46">
      <c r="A4415" s="1">
        <v>45475.875</v>
      </c>
      <c r="B4415">
        <v>4650990</v>
      </c>
      <c r="C4415" s="1">
        <v>45476.166666666664</v>
      </c>
      <c r="D4415">
        <v>930198</v>
      </c>
      <c r="O4415">
        <f t="shared" si="625"/>
        <v>1572352.4439063761</v>
      </c>
      <c r="P4415">
        <f t="shared" si="626"/>
        <v>2502550.4439063761</v>
      </c>
      <c r="T4415">
        <v>175</v>
      </c>
      <c r="U4415">
        <f t="shared" si="627"/>
        <v>299215</v>
      </c>
      <c r="V4415">
        <f t="shared" si="628"/>
        <v>8680</v>
      </c>
      <c r="W4415" s="1">
        <v>45475.916666666664</v>
      </c>
      <c r="X4415">
        <f t="shared" si="629"/>
        <v>9329.7748351222781</v>
      </c>
      <c r="Z4415">
        <f t="shared" si="630"/>
        <v>649.77483512227809</v>
      </c>
      <c r="AK4415">
        <f t="shared" si="632"/>
        <v>9492.1581133944765</v>
      </c>
      <c r="AL4415">
        <f t="shared" si="631"/>
        <v>812.15811339447646</v>
      </c>
      <c r="AR4415">
        <f t="shared" si="624"/>
        <v>812.15811339447646</v>
      </c>
      <c r="AT4415">
        <v>562.23584412216769</v>
      </c>
    </row>
    <row r="4416" spans="1:46">
      <c r="A4416" s="1">
        <v>45475.916666666664</v>
      </c>
      <c r="B4416">
        <v>4650820</v>
      </c>
      <c r="C4416" s="1">
        <v>45476.166666666664</v>
      </c>
      <c r="D4416">
        <v>930164</v>
      </c>
      <c r="O4416">
        <f t="shared" si="625"/>
        <v>1572294.9722894807</v>
      </c>
      <c r="P4416">
        <f t="shared" si="626"/>
        <v>2502458.9722894807</v>
      </c>
      <c r="T4416">
        <v>165</v>
      </c>
      <c r="U4416">
        <f t="shared" si="627"/>
        <v>282117</v>
      </c>
      <c r="V4416">
        <f t="shared" si="628"/>
        <v>8184</v>
      </c>
      <c r="W4416" s="1">
        <v>45475.958333333336</v>
      </c>
      <c r="X4416">
        <f t="shared" si="629"/>
        <v>9329.4338191833103</v>
      </c>
      <c r="Z4416">
        <f t="shared" si="630"/>
        <v>1145.4338191833103</v>
      </c>
      <c r="AK4416">
        <f t="shared" si="632"/>
        <v>9491.8111621261887</v>
      </c>
      <c r="AL4416">
        <f t="shared" si="631"/>
        <v>1307.8111621261887</v>
      </c>
      <c r="AR4416">
        <f t="shared" si="624"/>
        <v>1307.8111621261887</v>
      </c>
      <c r="AT4416">
        <v>563.0764417933533</v>
      </c>
    </row>
    <row r="4417" spans="1:46">
      <c r="A4417" s="1">
        <v>45475.958333333336</v>
      </c>
      <c r="B4417">
        <v>4649610</v>
      </c>
      <c r="C4417" s="1">
        <v>45476.166666666664</v>
      </c>
      <c r="D4417">
        <v>929922</v>
      </c>
      <c r="O4417">
        <f t="shared" si="625"/>
        <v>1571885.9096045201</v>
      </c>
      <c r="P4417">
        <f t="shared" si="626"/>
        <v>2501807.9096045201</v>
      </c>
      <c r="T4417">
        <v>150</v>
      </c>
      <c r="U4417">
        <f t="shared" si="627"/>
        <v>256470</v>
      </c>
      <c r="V4417">
        <f t="shared" si="628"/>
        <v>7440</v>
      </c>
      <c r="W4417" s="1">
        <v>45476</v>
      </c>
      <c r="X4417">
        <f t="shared" si="629"/>
        <v>9327.0065880883194</v>
      </c>
      <c r="Z4417">
        <f t="shared" si="630"/>
        <v>1887.0065880883194</v>
      </c>
      <c r="AK4417">
        <f t="shared" si="632"/>
        <v>9489.3416854519328</v>
      </c>
      <c r="AL4417">
        <f t="shared" si="631"/>
        <v>2049.3416854519328</v>
      </c>
      <c r="AR4417">
        <f t="shared" si="624"/>
        <v>2049.3416854519328</v>
      </c>
      <c r="AT4417">
        <v>563.46421085790826</v>
      </c>
    </row>
    <row r="4418" spans="1:46">
      <c r="A4418" s="1">
        <v>45476</v>
      </c>
      <c r="B4418">
        <v>4650240</v>
      </c>
      <c r="C4418" s="1">
        <v>45477.166666666664</v>
      </c>
      <c r="D4418">
        <v>930048</v>
      </c>
      <c r="O4418">
        <f t="shared" si="625"/>
        <v>1572098.8926553675</v>
      </c>
      <c r="P4418">
        <f t="shared" si="626"/>
        <v>2502146.8926553675</v>
      </c>
      <c r="T4418">
        <v>140</v>
      </c>
      <c r="U4418">
        <f t="shared" si="627"/>
        <v>239372</v>
      </c>
      <c r="V4418">
        <f t="shared" si="628"/>
        <v>6944</v>
      </c>
      <c r="W4418" s="1">
        <v>45476.041666666664</v>
      </c>
      <c r="X4418">
        <f t="shared" si="629"/>
        <v>9328.2703530386043</v>
      </c>
      <c r="Z4418">
        <f t="shared" si="630"/>
        <v>2384.2703530386043</v>
      </c>
      <c r="AK4418">
        <f t="shared" si="632"/>
        <v>9490.6274460343957</v>
      </c>
      <c r="AL4418">
        <f t="shared" si="631"/>
        <v>2546.6274460343957</v>
      </c>
      <c r="AR4418">
        <f t="shared" ref="AR4418:AR4481" si="633">$AK4418-$V4418</f>
        <v>2546.6274460343957</v>
      </c>
      <c r="AT4418">
        <v>564.20788109321802</v>
      </c>
    </row>
    <row r="4419" spans="1:46">
      <c r="A4419" s="1">
        <v>45476.041666666664</v>
      </c>
      <c r="B4419">
        <v>4650000</v>
      </c>
      <c r="C4419" s="1">
        <v>45477.166666666664</v>
      </c>
      <c r="D4419">
        <v>930000</v>
      </c>
      <c r="O4419">
        <f t="shared" ref="O4419:O4482" si="634">$D4419/$R$2 - $D4419</f>
        <v>1572017.7562550446</v>
      </c>
      <c r="P4419">
        <f t="shared" ref="P4419:P4482" si="635">$D4419/$R$2</f>
        <v>2502017.7562550446</v>
      </c>
      <c r="T4419">
        <v>135</v>
      </c>
      <c r="U4419">
        <f t="shared" ref="U4419:U4482" si="636">($T4419*1000)*1.7098</f>
        <v>230823</v>
      </c>
      <c r="V4419">
        <f t="shared" ref="V4419:V4482" si="637">$T4419*49.6</f>
        <v>6696</v>
      </c>
      <c r="W4419" s="1">
        <v>45476.083333333336</v>
      </c>
      <c r="X4419">
        <f t="shared" ref="X4419:X4482" si="638">(10*(2793.73 - 865.322))*($D4419/MAX($D$2:$D$8785))*0.85*0.85</f>
        <v>9327.7889187718283</v>
      </c>
      <c r="Z4419">
        <f t="shared" ref="Z4419:Z4482" si="639">$X4419 - $V4419</f>
        <v>2631.7889187718283</v>
      </c>
      <c r="AK4419">
        <f t="shared" si="632"/>
        <v>9490.1376324791727</v>
      </c>
      <c r="AL4419">
        <f t="shared" ref="AL4419:AL4482" si="640">$AK4419-$V4419</f>
        <v>2794.1376324791727</v>
      </c>
      <c r="AR4419">
        <f t="shared" si="633"/>
        <v>2794.1376324791727</v>
      </c>
      <c r="AT4419">
        <v>564.58670025529864</v>
      </c>
    </row>
    <row r="4420" spans="1:46">
      <c r="A4420" s="1">
        <v>45476.083333333336</v>
      </c>
      <c r="B4420">
        <v>4650260</v>
      </c>
      <c r="C4420" s="1">
        <v>45477.166666666664</v>
      </c>
      <c r="D4420">
        <v>930052</v>
      </c>
      <c r="O4420">
        <f t="shared" si="634"/>
        <v>1572105.6540220608</v>
      </c>
      <c r="P4420">
        <f t="shared" si="635"/>
        <v>2502157.6540220608</v>
      </c>
      <c r="T4420">
        <v>130</v>
      </c>
      <c r="U4420">
        <f t="shared" si="636"/>
        <v>222274</v>
      </c>
      <c r="V4420">
        <f t="shared" si="637"/>
        <v>6448</v>
      </c>
      <c r="W4420" s="1">
        <v>45476.125</v>
      </c>
      <c r="X4420">
        <f t="shared" si="638"/>
        <v>9328.3104725608355</v>
      </c>
      <c r="Z4420">
        <f t="shared" si="639"/>
        <v>2880.3104725608355</v>
      </c>
      <c r="AK4420">
        <f t="shared" si="632"/>
        <v>9490.6682638306684</v>
      </c>
      <c r="AL4420">
        <f t="shared" si="640"/>
        <v>3042.6682638306684</v>
      </c>
      <c r="AR4420">
        <f t="shared" si="633"/>
        <v>3042.6682638306684</v>
      </c>
      <c r="AT4420">
        <v>564.85201593104284</v>
      </c>
    </row>
    <row r="4421" spans="1:46">
      <c r="A4421" s="1">
        <v>45476.125</v>
      </c>
      <c r="B4421">
        <v>4650280</v>
      </c>
      <c r="C4421" s="1">
        <v>45477.166666666664</v>
      </c>
      <c r="D4421">
        <v>930056</v>
      </c>
      <c r="O4421">
        <f t="shared" si="634"/>
        <v>1572112.4153887546</v>
      </c>
      <c r="P4421">
        <f t="shared" si="635"/>
        <v>2502168.4153887546</v>
      </c>
      <c r="T4421">
        <v>125</v>
      </c>
      <c r="U4421">
        <f t="shared" si="636"/>
        <v>213725</v>
      </c>
      <c r="V4421">
        <f t="shared" si="637"/>
        <v>6200</v>
      </c>
      <c r="W4421" s="1">
        <v>45476.166666666664</v>
      </c>
      <c r="X4421">
        <f t="shared" si="638"/>
        <v>9328.3505920830667</v>
      </c>
      <c r="Z4421">
        <f t="shared" si="639"/>
        <v>3128.3505920830667</v>
      </c>
      <c r="AK4421">
        <f t="shared" si="632"/>
        <v>9490.7090816269356</v>
      </c>
      <c r="AL4421">
        <f t="shared" si="640"/>
        <v>3290.7090816269356</v>
      </c>
      <c r="AR4421">
        <f t="shared" si="633"/>
        <v>3290.7090816269356</v>
      </c>
      <c r="AT4421">
        <v>564.87089169010687</v>
      </c>
    </row>
    <row r="4422" spans="1:46">
      <c r="A4422" s="1">
        <v>45476.166666666664</v>
      </c>
      <c r="B4422">
        <v>4651000</v>
      </c>
      <c r="C4422" s="1">
        <v>45477.166666666664</v>
      </c>
      <c r="D4422">
        <v>930200</v>
      </c>
      <c r="O4422">
        <f t="shared" si="634"/>
        <v>1572355.8245897233</v>
      </c>
      <c r="P4422">
        <f t="shared" si="635"/>
        <v>2502555.8245897233</v>
      </c>
      <c r="T4422">
        <v>120</v>
      </c>
      <c r="U4422">
        <f t="shared" si="636"/>
        <v>205176</v>
      </c>
      <c r="V4422">
        <f t="shared" si="637"/>
        <v>5952</v>
      </c>
      <c r="W4422" s="1">
        <v>45476.208333333336</v>
      </c>
      <c r="X4422">
        <f t="shared" si="638"/>
        <v>9329.7948948833928</v>
      </c>
      <c r="Z4422">
        <f t="shared" si="639"/>
        <v>3377.7948948833928</v>
      </c>
      <c r="AK4422">
        <f t="shared" si="632"/>
        <v>9492.1785222926082</v>
      </c>
      <c r="AL4422">
        <f t="shared" si="640"/>
        <v>3540.1785222926082</v>
      </c>
      <c r="AR4422">
        <f t="shared" si="633"/>
        <v>3540.1785222926082</v>
      </c>
      <c r="AT4422">
        <v>565.11733160679069</v>
      </c>
    </row>
    <row r="4423" spans="1:46">
      <c r="A4423" s="1">
        <v>45476.208333333336</v>
      </c>
      <c r="B4423">
        <v>4650860</v>
      </c>
      <c r="C4423" s="1">
        <v>45477.166666666664</v>
      </c>
      <c r="D4423">
        <v>930172</v>
      </c>
      <c r="O4423">
        <f t="shared" si="634"/>
        <v>1572308.4950228683</v>
      </c>
      <c r="P4423">
        <f t="shared" si="635"/>
        <v>2502480.4950228683</v>
      </c>
      <c r="T4423">
        <v>125</v>
      </c>
      <c r="U4423">
        <f t="shared" si="636"/>
        <v>213725</v>
      </c>
      <c r="V4423">
        <f t="shared" si="637"/>
        <v>6200</v>
      </c>
      <c r="W4423" s="1">
        <v>45476.25</v>
      </c>
      <c r="X4423">
        <f t="shared" si="638"/>
        <v>9329.5140582277745</v>
      </c>
      <c r="Z4423">
        <f t="shared" si="639"/>
        <v>3129.5140582277745</v>
      </c>
      <c r="AK4423">
        <f t="shared" si="632"/>
        <v>9491.8927977187286</v>
      </c>
      <c r="AL4423">
        <f t="shared" si="640"/>
        <v>3291.8927977187286</v>
      </c>
      <c r="AR4423">
        <f t="shared" si="633"/>
        <v>3291.8927977187286</v>
      </c>
      <c r="AT4423">
        <v>565.64730090494959</v>
      </c>
    </row>
    <row r="4424" spans="1:46">
      <c r="A4424" s="1">
        <v>45476.25</v>
      </c>
      <c r="B4424">
        <v>4650520</v>
      </c>
      <c r="C4424" s="1">
        <v>45477.166666666664</v>
      </c>
      <c r="D4424">
        <v>930104</v>
      </c>
      <c r="O4424">
        <f t="shared" si="634"/>
        <v>1572193.5517890775</v>
      </c>
      <c r="P4424">
        <f t="shared" si="635"/>
        <v>2502297.5517890775</v>
      </c>
      <c r="T4424">
        <v>140</v>
      </c>
      <c r="U4424">
        <f t="shared" si="636"/>
        <v>239372</v>
      </c>
      <c r="V4424">
        <f t="shared" si="637"/>
        <v>6944</v>
      </c>
      <c r="W4424" s="1">
        <v>45476.291666666664</v>
      </c>
      <c r="X4424">
        <f t="shared" si="638"/>
        <v>9328.8320263498426</v>
      </c>
      <c r="Z4424">
        <f t="shared" si="639"/>
        <v>2384.8320263498426</v>
      </c>
      <c r="AK4424">
        <f t="shared" ref="AK4424:AK4487" si="641">(7.5*(2793.73 - 865.322))*($D4424/MAX($D$2:$D$8785))*0.99*0.99</f>
        <v>9491.1988951821604</v>
      </c>
      <c r="AL4424">
        <f t="shared" si="640"/>
        <v>2547.1988951821604</v>
      </c>
      <c r="AR4424">
        <f t="shared" si="633"/>
        <v>2547.1988951821604</v>
      </c>
      <c r="AT4424">
        <v>565.99491422656865</v>
      </c>
    </row>
    <row r="4425" spans="1:46">
      <c r="A4425" s="1">
        <v>45476.291666666664</v>
      </c>
      <c r="B4425">
        <v>4649170</v>
      </c>
      <c r="C4425" s="1">
        <v>45477.166666666664</v>
      </c>
      <c r="D4425">
        <v>929834</v>
      </c>
      <c r="O4425">
        <f t="shared" si="634"/>
        <v>1571737.1595372614</v>
      </c>
      <c r="P4425">
        <f t="shared" si="635"/>
        <v>2501571.1595372614</v>
      </c>
      <c r="T4425">
        <v>155</v>
      </c>
      <c r="U4425">
        <f t="shared" si="636"/>
        <v>265019</v>
      </c>
      <c r="V4425">
        <f t="shared" si="637"/>
        <v>7688</v>
      </c>
      <c r="W4425" s="1">
        <v>45476.333333333336</v>
      </c>
      <c r="X4425">
        <f t="shared" si="638"/>
        <v>9326.1239585992316</v>
      </c>
      <c r="Z4425">
        <f t="shared" si="639"/>
        <v>1638.1239585992316</v>
      </c>
      <c r="AK4425">
        <f t="shared" si="641"/>
        <v>9488.4436939340212</v>
      </c>
      <c r="AL4425">
        <f t="shared" si="640"/>
        <v>1800.4436939340212</v>
      </c>
      <c r="AR4425">
        <f t="shared" si="633"/>
        <v>1800.4436939340212</v>
      </c>
      <c r="AT4425">
        <v>568.42614151879752</v>
      </c>
    </row>
    <row r="4426" spans="1:46">
      <c r="A4426" s="1">
        <v>45476.333333333336</v>
      </c>
      <c r="B4426">
        <v>4650780</v>
      </c>
      <c r="C4426" s="1">
        <v>45477.166666666664</v>
      </c>
      <c r="D4426">
        <v>930156</v>
      </c>
      <c r="O4426">
        <f t="shared" si="634"/>
        <v>1572281.4495560937</v>
      </c>
      <c r="P4426">
        <f t="shared" si="635"/>
        <v>2502437.4495560937</v>
      </c>
      <c r="T4426">
        <v>170</v>
      </c>
      <c r="U4426">
        <f t="shared" si="636"/>
        <v>290666</v>
      </c>
      <c r="V4426">
        <f t="shared" si="637"/>
        <v>8432</v>
      </c>
      <c r="W4426" s="1">
        <v>45476.375</v>
      </c>
      <c r="X4426">
        <f t="shared" si="638"/>
        <v>9329.353580138848</v>
      </c>
      <c r="Z4426">
        <f t="shared" si="639"/>
        <v>897.35358013884797</v>
      </c>
      <c r="AK4426">
        <f t="shared" si="641"/>
        <v>9491.7295265336543</v>
      </c>
      <c r="AL4426">
        <f t="shared" si="640"/>
        <v>1059.7295265336543</v>
      </c>
      <c r="AR4426">
        <f t="shared" si="633"/>
        <v>1059.7295265336543</v>
      </c>
      <c r="AT4426">
        <v>568.67104829640994</v>
      </c>
    </row>
    <row r="4427" spans="1:46">
      <c r="A4427" s="1">
        <v>45476.375</v>
      </c>
      <c r="B4427">
        <v>4650460</v>
      </c>
      <c r="C4427" s="1">
        <v>45477.166666666664</v>
      </c>
      <c r="D4427">
        <v>930092</v>
      </c>
      <c r="O4427">
        <f t="shared" si="634"/>
        <v>1572173.2676889966</v>
      </c>
      <c r="P4427">
        <f t="shared" si="635"/>
        <v>2502265.2676889966</v>
      </c>
      <c r="T4427">
        <v>180</v>
      </c>
      <c r="U4427">
        <f t="shared" si="636"/>
        <v>307764</v>
      </c>
      <c r="V4427">
        <f t="shared" si="637"/>
        <v>8928</v>
      </c>
      <c r="W4427" s="1">
        <v>45476.416666666664</v>
      </c>
      <c r="X4427">
        <f t="shared" si="638"/>
        <v>9328.7116677831491</v>
      </c>
      <c r="Z4427">
        <f t="shared" si="639"/>
        <v>400.7116677831491</v>
      </c>
      <c r="AK4427">
        <f t="shared" si="641"/>
        <v>9491.0764417933533</v>
      </c>
      <c r="AL4427">
        <f t="shared" si="640"/>
        <v>563.0764417933533</v>
      </c>
      <c r="AR4427">
        <f t="shared" si="633"/>
        <v>563.0764417933533</v>
      </c>
      <c r="AT4427">
        <v>569.31903575559772</v>
      </c>
    </row>
    <row r="4428" spans="1:46">
      <c r="A4428" s="1">
        <v>45476.416666666664</v>
      </c>
      <c r="B4428">
        <v>4649350</v>
      </c>
      <c r="C4428" s="1">
        <v>45477.166666666664</v>
      </c>
      <c r="D4428">
        <v>929870</v>
      </c>
      <c r="O4428">
        <f t="shared" si="634"/>
        <v>1571798.0118375034</v>
      </c>
      <c r="P4428">
        <f t="shared" si="635"/>
        <v>2501668.0118375034</v>
      </c>
      <c r="T4428">
        <v>185</v>
      </c>
      <c r="U4428">
        <f t="shared" si="636"/>
        <v>316313</v>
      </c>
      <c r="V4428">
        <f t="shared" si="637"/>
        <v>9176</v>
      </c>
      <c r="W4428" s="1">
        <v>45476.458333333336</v>
      </c>
      <c r="X4428">
        <f t="shared" si="638"/>
        <v>9326.4850342993122</v>
      </c>
      <c r="Z4428">
        <f t="shared" si="639"/>
        <v>150.48503429931225</v>
      </c>
      <c r="AK4428">
        <f t="shared" si="641"/>
        <v>9488.8110541004389</v>
      </c>
      <c r="AL4428">
        <f t="shared" si="640"/>
        <v>312.81105410043892</v>
      </c>
      <c r="AR4428">
        <f t="shared" si="633"/>
        <v>312.81105410043892</v>
      </c>
      <c r="AT4428">
        <v>570.28078283478499</v>
      </c>
    </row>
    <row r="4429" spans="1:46">
      <c r="A4429" s="1">
        <v>45476.458333333336</v>
      </c>
      <c r="B4429">
        <v>4648620</v>
      </c>
      <c r="C4429" s="1">
        <v>45477.166666666664</v>
      </c>
      <c r="D4429">
        <v>929724</v>
      </c>
      <c r="O4429">
        <f t="shared" si="634"/>
        <v>1571551.2219531881</v>
      </c>
      <c r="P4429">
        <f t="shared" si="635"/>
        <v>2501275.2219531881</v>
      </c>
      <c r="T4429">
        <v>180</v>
      </c>
      <c r="U4429">
        <f t="shared" si="636"/>
        <v>307764</v>
      </c>
      <c r="V4429">
        <f t="shared" si="637"/>
        <v>8928</v>
      </c>
      <c r="W4429" s="1">
        <v>45476.5</v>
      </c>
      <c r="X4429">
        <f t="shared" si="638"/>
        <v>9325.0206717378715</v>
      </c>
      <c r="Z4429">
        <f t="shared" si="639"/>
        <v>397.02067173787145</v>
      </c>
      <c r="AK4429">
        <f t="shared" si="641"/>
        <v>9487.3212045366308</v>
      </c>
      <c r="AL4429">
        <f t="shared" si="640"/>
        <v>559.32120453663083</v>
      </c>
      <c r="AR4429">
        <f t="shared" si="633"/>
        <v>559.32120453663083</v>
      </c>
      <c r="AT4429">
        <v>570.60989361917382</v>
      </c>
    </row>
    <row r="4430" spans="1:46">
      <c r="A4430" s="1">
        <v>45476.5</v>
      </c>
      <c r="B4430">
        <v>4646720</v>
      </c>
      <c r="C4430" s="1">
        <v>45477.166666666664</v>
      </c>
      <c r="D4430">
        <v>929344</v>
      </c>
      <c r="O4430">
        <f t="shared" si="634"/>
        <v>1570908.8921172991</v>
      </c>
      <c r="P4430">
        <f t="shared" si="635"/>
        <v>2500252.8921172991</v>
      </c>
      <c r="T4430">
        <v>170</v>
      </c>
      <c r="U4430">
        <f t="shared" si="636"/>
        <v>290666</v>
      </c>
      <c r="V4430">
        <f t="shared" si="637"/>
        <v>8432</v>
      </c>
      <c r="W4430" s="1">
        <v>45476.541666666664</v>
      </c>
      <c r="X4430">
        <f t="shared" si="638"/>
        <v>9321.2093171259003</v>
      </c>
      <c r="Z4430">
        <f t="shared" si="639"/>
        <v>889.20931712590027</v>
      </c>
      <c r="AK4430">
        <f t="shared" si="641"/>
        <v>9483.4435138911031</v>
      </c>
      <c r="AL4430">
        <f t="shared" si="640"/>
        <v>1051.4435138911031</v>
      </c>
      <c r="AR4430">
        <f t="shared" si="633"/>
        <v>1051.4435138911031</v>
      </c>
      <c r="AT4430">
        <v>571.17750991926005</v>
      </c>
    </row>
    <row r="4431" spans="1:46">
      <c r="A4431" s="1">
        <v>45476.541666666664</v>
      </c>
      <c r="B4431">
        <v>4645300</v>
      </c>
      <c r="C4431" s="1">
        <v>45477.166666666664</v>
      </c>
      <c r="D4431">
        <v>929060</v>
      </c>
      <c r="O4431">
        <f t="shared" si="634"/>
        <v>1570428.8350820555</v>
      </c>
      <c r="P4431">
        <f t="shared" si="635"/>
        <v>2499488.8350820555</v>
      </c>
      <c r="T4431">
        <v>160</v>
      </c>
      <c r="U4431">
        <f t="shared" si="636"/>
        <v>273568</v>
      </c>
      <c r="V4431">
        <f t="shared" si="637"/>
        <v>7936</v>
      </c>
      <c r="W4431" s="1">
        <v>45476.583333333336</v>
      </c>
      <c r="X4431">
        <f t="shared" si="638"/>
        <v>9318.3608310474792</v>
      </c>
      <c r="Z4431">
        <f t="shared" si="639"/>
        <v>1382.3608310474792</v>
      </c>
      <c r="AK4431">
        <f t="shared" si="641"/>
        <v>9480.5454503560231</v>
      </c>
      <c r="AL4431">
        <f t="shared" si="640"/>
        <v>1544.5454503560231</v>
      </c>
      <c r="AR4431">
        <f t="shared" si="633"/>
        <v>1544.5454503560231</v>
      </c>
      <c r="AT4431">
        <v>571.30122774150368</v>
      </c>
    </row>
    <row r="4432" spans="1:46">
      <c r="A4432" s="1">
        <v>45476.583333333336</v>
      </c>
      <c r="B4432">
        <v>4643880</v>
      </c>
      <c r="C4432" s="1">
        <v>45477.166666666664</v>
      </c>
      <c r="D4432">
        <v>928776</v>
      </c>
      <c r="O4432">
        <f t="shared" si="634"/>
        <v>1569948.7780468119</v>
      </c>
      <c r="P4432">
        <f t="shared" si="635"/>
        <v>2498724.7780468119</v>
      </c>
      <c r="T4432">
        <v>155</v>
      </c>
      <c r="U4432">
        <f t="shared" si="636"/>
        <v>265019</v>
      </c>
      <c r="V4432">
        <f t="shared" si="637"/>
        <v>7688</v>
      </c>
      <c r="W4432" s="1">
        <v>45476.625</v>
      </c>
      <c r="X4432">
        <f t="shared" si="638"/>
        <v>9315.5123449690582</v>
      </c>
      <c r="Z4432">
        <f t="shared" si="639"/>
        <v>1627.5123449690582</v>
      </c>
      <c r="AK4432">
        <f t="shared" si="641"/>
        <v>9477.647386820945</v>
      </c>
      <c r="AL4432">
        <f t="shared" si="640"/>
        <v>1789.647386820945</v>
      </c>
      <c r="AR4432">
        <f t="shared" si="633"/>
        <v>1789.647386820945</v>
      </c>
      <c r="AT4432">
        <v>571.32037220620077</v>
      </c>
    </row>
    <row r="4433" spans="1:46">
      <c r="A4433" s="1">
        <v>45476.625</v>
      </c>
      <c r="B4433">
        <v>4644400</v>
      </c>
      <c r="C4433" s="1">
        <v>45477.166666666664</v>
      </c>
      <c r="D4433">
        <v>928880</v>
      </c>
      <c r="O4433">
        <f t="shared" si="634"/>
        <v>1570124.5735808448</v>
      </c>
      <c r="P4433">
        <f t="shared" si="635"/>
        <v>2499004.5735808448</v>
      </c>
      <c r="T4433">
        <v>155</v>
      </c>
      <c r="U4433">
        <f t="shared" si="636"/>
        <v>265019</v>
      </c>
      <c r="V4433">
        <f t="shared" si="637"/>
        <v>7688</v>
      </c>
      <c r="W4433" s="1">
        <v>45476.666666666664</v>
      </c>
      <c r="X4433">
        <f t="shared" si="638"/>
        <v>9316.5554525470707</v>
      </c>
      <c r="Z4433">
        <f t="shared" si="639"/>
        <v>1628.5554525470707</v>
      </c>
      <c r="AK4433">
        <f t="shared" si="641"/>
        <v>9478.7086495239309</v>
      </c>
      <c r="AL4433">
        <f t="shared" si="640"/>
        <v>1790.7086495239309</v>
      </c>
      <c r="AR4433">
        <f t="shared" si="633"/>
        <v>1790.7086495239309</v>
      </c>
      <c r="AT4433">
        <v>571.66732347448487</v>
      </c>
    </row>
    <row r="4434" spans="1:46">
      <c r="A4434" s="1">
        <v>45476.666666666664</v>
      </c>
      <c r="B4434">
        <v>4643110</v>
      </c>
      <c r="C4434" s="1">
        <v>45477.166666666664</v>
      </c>
      <c r="D4434">
        <v>928622</v>
      </c>
      <c r="O4434">
        <f t="shared" si="634"/>
        <v>1569688.4654291095</v>
      </c>
      <c r="P4434">
        <f t="shared" si="635"/>
        <v>2498310.4654291095</v>
      </c>
      <c r="T4434">
        <v>160</v>
      </c>
      <c r="U4434">
        <f t="shared" si="636"/>
        <v>273568</v>
      </c>
      <c r="V4434">
        <f t="shared" si="637"/>
        <v>7936</v>
      </c>
      <c r="W4434" s="1">
        <v>45476.708333333336</v>
      </c>
      <c r="X4434">
        <f t="shared" si="638"/>
        <v>9313.967743363155</v>
      </c>
      <c r="Z4434">
        <f t="shared" si="639"/>
        <v>1377.967743363155</v>
      </c>
      <c r="AK4434">
        <f t="shared" si="641"/>
        <v>9476.075901664597</v>
      </c>
      <c r="AL4434">
        <f t="shared" si="640"/>
        <v>1540.075901664597</v>
      </c>
      <c r="AR4434">
        <f t="shared" si="633"/>
        <v>1540.075901664597</v>
      </c>
      <c r="AT4434">
        <v>571.8140186091041</v>
      </c>
    </row>
    <row r="4435" spans="1:46">
      <c r="A4435" s="1">
        <v>45476.708333333336</v>
      </c>
      <c r="B4435">
        <v>4642110</v>
      </c>
      <c r="C4435" s="1">
        <v>45477.166666666664</v>
      </c>
      <c r="D4435">
        <v>928422</v>
      </c>
      <c r="O4435">
        <f t="shared" si="634"/>
        <v>1569350.3970944313</v>
      </c>
      <c r="P4435">
        <f t="shared" si="635"/>
        <v>2497772.3970944313</v>
      </c>
      <c r="T4435">
        <v>170</v>
      </c>
      <c r="U4435">
        <f t="shared" si="636"/>
        <v>290666</v>
      </c>
      <c r="V4435">
        <f t="shared" si="637"/>
        <v>8432</v>
      </c>
      <c r="W4435" s="1">
        <v>45476.75</v>
      </c>
      <c r="X4435">
        <f t="shared" si="638"/>
        <v>9311.9617672515888</v>
      </c>
      <c r="Z4435">
        <f t="shared" si="639"/>
        <v>879.96176725158875</v>
      </c>
      <c r="AK4435">
        <f t="shared" si="641"/>
        <v>9474.0350118511615</v>
      </c>
      <c r="AL4435">
        <f t="shared" si="640"/>
        <v>1042.0350118511615</v>
      </c>
      <c r="AR4435">
        <f t="shared" si="633"/>
        <v>1042.0350118511615</v>
      </c>
      <c r="AT4435">
        <v>572.34081711291947</v>
      </c>
    </row>
    <row r="4436" spans="1:46">
      <c r="A4436" s="1">
        <v>45476.75</v>
      </c>
      <c r="B4436">
        <v>4642480</v>
      </c>
      <c r="C4436" s="1">
        <v>45477.166666666664</v>
      </c>
      <c r="D4436">
        <v>928496</v>
      </c>
      <c r="O4436">
        <f t="shared" si="634"/>
        <v>1569475.4823782621</v>
      </c>
      <c r="P4436">
        <f t="shared" si="635"/>
        <v>2497971.4823782621</v>
      </c>
      <c r="T4436">
        <v>180</v>
      </c>
      <c r="U4436">
        <f t="shared" si="636"/>
        <v>307764</v>
      </c>
      <c r="V4436">
        <f t="shared" si="637"/>
        <v>8928</v>
      </c>
      <c r="W4436" s="1">
        <v>45476.791666666664</v>
      </c>
      <c r="X4436">
        <f t="shared" si="638"/>
        <v>9312.7039784128683</v>
      </c>
      <c r="Z4436">
        <f t="shared" si="639"/>
        <v>384.70397841286831</v>
      </c>
      <c r="AK4436">
        <f t="shared" si="641"/>
        <v>9474.7901410821305</v>
      </c>
      <c r="AL4436">
        <f t="shared" si="640"/>
        <v>546.7901410821305</v>
      </c>
      <c r="AR4436">
        <f t="shared" si="633"/>
        <v>546.7901410821305</v>
      </c>
      <c r="AT4436">
        <v>572.36505885872975</v>
      </c>
    </row>
    <row r="4437" spans="1:46">
      <c r="A4437" s="1">
        <v>45476.791666666664</v>
      </c>
      <c r="B4437">
        <v>4640100</v>
      </c>
      <c r="C4437" s="1">
        <v>45477.166666666664</v>
      </c>
      <c r="D4437">
        <v>928020</v>
      </c>
      <c r="O4437">
        <f t="shared" si="634"/>
        <v>1568670.8797417274</v>
      </c>
      <c r="P4437">
        <f t="shared" si="635"/>
        <v>2496690.8797417274</v>
      </c>
      <c r="T4437">
        <v>185</v>
      </c>
      <c r="U4437">
        <f t="shared" si="636"/>
        <v>316313</v>
      </c>
      <c r="V4437">
        <f t="shared" si="637"/>
        <v>9176</v>
      </c>
      <c r="W4437" s="1">
        <v>45476.833333333336</v>
      </c>
      <c r="X4437">
        <f t="shared" si="638"/>
        <v>9307.929755267347</v>
      </c>
      <c r="Z4437">
        <f t="shared" si="639"/>
        <v>131.92975526734699</v>
      </c>
      <c r="AK4437">
        <f t="shared" si="641"/>
        <v>9469.9328233261531</v>
      </c>
      <c r="AL4437">
        <f t="shared" si="640"/>
        <v>293.93282332615308</v>
      </c>
      <c r="AR4437">
        <f t="shared" si="633"/>
        <v>293.93282332615308</v>
      </c>
      <c r="AT4437">
        <v>573.37809688888592</v>
      </c>
    </row>
    <row r="4438" spans="1:46">
      <c r="A4438" s="1">
        <v>45476.833333333336</v>
      </c>
      <c r="B4438">
        <v>4639520</v>
      </c>
      <c r="C4438" s="1">
        <v>45477.166666666664</v>
      </c>
      <c r="D4438">
        <v>927904</v>
      </c>
      <c r="O4438">
        <f t="shared" si="634"/>
        <v>1568474.8001076137</v>
      </c>
      <c r="P4438">
        <f t="shared" si="635"/>
        <v>2496378.8001076137</v>
      </c>
      <c r="T4438">
        <v>180</v>
      </c>
      <c r="U4438">
        <f t="shared" si="636"/>
        <v>307764</v>
      </c>
      <c r="V4438">
        <f t="shared" si="637"/>
        <v>8928</v>
      </c>
      <c r="W4438" s="1">
        <v>45476.875</v>
      </c>
      <c r="X4438">
        <f t="shared" si="638"/>
        <v>9306.7662891226391</v>
      </c>
      <c r="Z4438">
        <f t="shared" si="639"/>
        <v>378.76628912263914</v>
      </c>
      <c r="AK4438">
        <f t="shared" si="641"/>
        <v>9468.7491072343601</v>
      </c>
      <c r="AL4438">
        <f t="shared" si="640"/>
        <v>540.74910723436005</v>
      </c>
      <c r="AR4438">
        <f t="shared" si="633"/>
        <v>540.74910723436005</v>
      </c>
      <c r="AT4438">
        <v>573.46177337124027</v>
      </c>
    </row>
    <row r="4439" spans="1:46">
      <c r="A4439" s="1">
        <v>45476.875</v>
      </c>
      <c r="B4439">
        <v>4637720</v>
      </c>
      <c r="C4439" s="1">
        <v>45477.166666666664</v>
      </c>
      <c r="D4439">
        <v>927544</v>
      </c>
      <c r="O4439">
        <f t="shared" si="634"/>
        <v>1567866.2771051927</v>
      </c>
      <c r="P4439">
        <f t="shared" si="635"/>
        <v>2495410.2771051927</v>
      </c>
      <c r="T4439">
        <v>175</v>
      </c>
      <c r="U4439">
        <f t="shared" si="636"/>
        <v>299215</v>
      </c>
      <c r="V4439">
        <f t="shared" si="637"/>
        <v>8680</v>
      </c>
      <c r="W4439" s="1">
        <v>45476.916666666664</v>
      </c>
      <c r="X4439">
        <f t="shared" si="638"/>
        <v>9303.1555321218257</v>
      </c>
      <c r="Z4439">
        <f t="shared" si="639"/>
        <v>623.15553212182567</v>
      </c>
      <c r="AK4439">
        <f t="shared" si="641"/>
        <v>9465.075505570172</v>
      </c>
      <c r="AL4439">
        <f t="shared" si="640"/>
        <v>785.07550557017203</v>
      </c>
      <c r="AR4439">
        <f t="shared" si="633"/>
        <v>785.07550557017203</v>
      </c>
      <c r="AT4439">
        <v>573.53474754062154</v>
      </c>
    </row>
    <row r="4440" spans="1:46">
      <c r="A4440" s="1">
        <v>45476.916666666664</v>
      </c>
      <c r="B4440">
        <v>4638000</v>
      </c>
      <c r="C4440" s="1">
        <v>45477.166666666664</v>
      </c>
      <c r="D4440">
        <v>927600</v>
      </c>
      <c r="O4440">
        <f t="shared" si="634"/>
        <v>1567960.9362389026</v>
      </c>
      <c r="P4440">
        <f t="shared" si="635"/>
        <v>2495560.9362389026</v>
      </c>
      <c r="T4440">
        <v>165</v>
      </c>
      <c r="U4440">
        <f t="shared" si="636"/>
        <v>282117</v>
      </c>
      <c r="V4440">
        <f t="shared" si="637"/>
        <v>8184</v>
      </c>
      <c r="W4440" s="1">
        <v>45476.958333333336</v>
      </c>
      <c r="X4440">
        <f t="shared" si="638"/>
        <v>9303.717205433064</v>
      </c>
      <c r="Z4440">
        <f t="shared" si="639"/>
        <v>1119.717205433064</v>
      </c>
      <c r="AK4440">
        <f t="shared" si="641"/>
        <v>9465.6469547179368</v>
      </c>
      <c r="AL4440">
        <f t="shared" si="640"/>
        <v>1281.6469547179368</v>
      </c>
      <c r="AR4440">
        <f t="shared" si="633"/>
        <v>1281.6469547179368</v>
      </c>
      <c r="AT4440">
        <v>573.77070441576325</v>
      </c>
    </row>
    <row r="4441" spans="1:46">
      <c r="A4441" s="1">
        <v>45476.958333333336</v>
      </c>
      <c r="B4441">
        <v>4638080</v>
      </c>
      <c r="C4441" s="1">
        <v>45477.166666666664</v>
      </c>
      <c r="D4441">
        <v>927616</v>
      </c>
      <c r="O4441">
        <f t="shared" si="634"/>
        <v>1567987.9817056768</v>
      </c>
      <c r="P4441">
        <f t="shared" si="635"/>
        <v>2495603.9817056768</v>
      </c>
      <c r="T4441">
        <v>150</v>
      </c>
      <c r="U4441">
        <f t="shared" si="636"/>
        <v>256470</v>
      </c>
      <c r="V4441">
        <f t="shared" si="637"/>
        <v>7440</v>
      </c>
      <c r="W4441" s="1">
        <v>45477</v>
      </c>
      <c r="X4441">
        <f t="shared" si="638"/>
        <v>9303.8776835219887</v>
      </c>
      <c r="Z4441">
        <f t="shared" si="639"/>
        <v>1863.8776835219887</v>
      </c>
      <c r="AK4441">
        <f t="shared" si="641"/>
        <v>9465.8102259030129</v>
      </c>
      <c r="AL4441">
        <f t="shared" si="640"/>
        <v>2025.8102259030129</v>
      </c>
      <c r="AR4441">
        <f t="shared" si="633"/>
        <v>2025.8102259030129</v>
      </c>
      <c r="AT4441">
        <v>573.7758016968728</v>
      </c>
    </row>
    <row r="4442" spans="1:46">
      <c r="A4442" s="1">
        <v>45477</v>
      </c>
      <c r="B4442">
        <v>4638190</v>
      </c>
      <c r="C4442" s="1">
        <v>45478.166666666664</v>
      </c>
      <c r="D4442">
        <v>927638</v>
      </c>
      <c r="O4442">
        <f t="shared" si="634"/>
        <v>1568025.1692224913</v>
      </c>
      <c r="P4442">
        <f t="shared" si="635"/>
        <v>2495663.1692224913</v>
      </c>
      <c r="T4442">
        <v>140</v>
      </c>
      <c r="U4442">
        <f t="shared" si="636"/>
        <v>239372</v>
      </c>
      <c r="V4442">
        <f t="shared" si="637"/>
        <v>6944</v>
      </c>
      <c r="W4442" s="1">
        <v>45477.041666666664</v>
      </c>
      <c r="X4442">
        <f t="shared" si="638"/>
        <v>9304.0983408942611</v>
      </c>
      <c r="Z4442">
        <f t="shared" si="639"/>
        <v>2360.0983408942611</v>
      </c>
      <c r="AK4442">
        <f t="shared" si="641"/>
        <v>9466.0347237824917</v>
      </c>
      <c r="AL4442">
        <f t="shared" si="640"/>
        <v>2522.0347237824917</v>
      </c>
      <c r="AR4442">
        <f t="shared" si="633"/>
        <v>2522.0347237824917</v>
      </c>
      <c r="AT4442">
        <v>574.42252472262589</v>
      </c>
    </row>
    <row r="4443" spans="1:46">
      <c r="A4443" s="1">
        <v>45477.041666666664</v>
      </c>
      <c r="B4443">
        <v>4638190</v>
      </c>
      <c r="C4443" s="1">
        <v>45478.166666666664</v>
      </c>
      <c r="D4443">
        <v>927638</v>
      </c>
      <c r="O4443">
        <f t="shared" si="634"/>
        <v>1568025.1692224913</v>
      </c>
      <c r="P4443">
        <f t="shared" si="635"/>
        <v>2495663.1692224913</v>
      </c>
      <c r="T4443">
        <v>135</v>
      </c>
      <c r="U4443">
        <f t="shared" si="636"/>
        <v>230823</v>
      </c>
      <c r="V4443">
        <f t="shared" si="637"/>
        <v>6696</v>
      </c>
      <c r="W4443" s="1">
        <v>45477.083333333336</v>
      </c>
      <c r="X4443">
        <f t="shared" si="638"/>
        <v>9304.0983408942611</v>
      </c>
      <c r="Z4443">
        <f t="shared" si="639"/>
        <v>2608.0983408942611</v>
      </c>
      <c r="AK4443">
        <f t="shared" si="641"/>
        <v>9466.0347237824917</v>
      </c>
      <c r="AL4443">
        <f t="shared" si="640"/>
        <v>2770.0347237824917</v>
      </c>
      <c r="AR4443">
        <f t="shared" si="633"/>
        <v>2770.0347237824917</v>
      </c>
      <c r="AT4443">
        <v>575.69042504751087</v>
      </c>
    </row>
    <row r="4444" spans="1:46">
      <c r="A4444" s="1">
        <v>45477.083333333336</v>
      </c>
      <c r="B4444">
        <v>4639020</v>
      </c>
      <c r="C4444" s="1">
        <v>45478.166666666664</v>
      </c>
      <c r="D4444">
        <v>927804</v>
      </c>
      <c r="O4444">
        <f t="shared" si="634"/>
        <v>1568305.7659402746</v>
      </c>
      <c r="P4444">
        <f t="shared" si="635"/>
        <v>2496109.7659402746</v>
      </c>
      <c r="T4444">
        <v>130</v>
      </c>
      <c r="U4444">
        <f t="shared" si="636"/>
        <v>222274</v>
      </c>
      <c r="V4444">
        <f t="shared" si="637"/>
        <v>6448</v>
      </c>
      <c r="W4444" s="1">
        <v>45477.125</v>
      </c>
      <c r="X4444">
        <f t="shared" si="638"/>
        <v>9305.7633010668596</v>
      </c>
      <c r="Z4444">
        <f t="shared" si="639"/>
        <v>2857.7633010668596</v>
      </c>
      <c r="AK4444">
        <f t="shared" si="641"/>
        <v>9467.7286623276414</v>
      </c>
      <c r="AL4444">
        <f t="shared" si="640"/>
        <v>3019.7286623276414</v>
      </c>
      <c r="AR4444">
        <f t="shared" si="633"/>
        <v>3019.7286623276414</v>
      </c>
      <c r="AT4444">
        <v>575.80776138152032</v>
      </c>
    </row>
    <row r="4445" spans="1:46">
      <c r="A4445" s="1">
        <v>45477.125</v>
      </c>
      <c r="B4445">
        <v>4639270</v>
      </c>
      <c r="C4445" s="1">
        <v>45478.166666666664</v>
      </c>
      <c r="D4445">
        <v>927854</v>
      </c>
      <c r="O4445">
        <f t="shared" si="634"/>
        <v>1568390.2830239441</v>
      </c>
      <c r="P4445">
        <f t="shared" si="635"/>
        <v>2496244.2830239441</v>
      </c>
      <c r="T4445">
        <v>125</v>
      </c>
      <c r="U4445">
        <f t="shared" si="636"/>
        <v>213725</v>
      </c>
      <c r="V4445">
        <f t="shared" si="637"/>
        <v>6200</v>
      </c>
      <c r="W4445" s="1">
        <v>45477.166666666664</v>
      </c>
      <c r="X4445">
        <f t="shared" si="638"/>
        <v>9306.2647950947503</v>
      </c>
      <c r="Z4445">
        <f t="shared" si="639"/>
        <v>3106.2647950947503</v>
      </c>
      <c r="AK4445">
        <f t="shared" si="641"/>
        <v>9468.2388847810016</v>
      </c>
      <c r="AL4445">
        <f t="shared" si="640"/>
        <v>3268.2388847810016</v>
      </c>
      <c r="AR4445">
        <f t="shared" si="633"/>
        <v>3268.2388847810016</v>
      </c>
      <c r="AT4445">
        <v>576.4812550199531</v>
      </c>
    </row>
    <row r="4446" spans="1:46">
      <c r="A4446" s="1">
        <v>45477.166666666664</v>
      </c>
      <c r="B4446">
        <v>4640530</v>
      </c>
      <c r="C4446" s="1">
        <v>45478.166666666664</v>
      </c>
      <c r="D4446">
        <v>928106</v>
      </c>
      <c r="O4446">
        <f t="shared" si="634"/>
        <v>1568816.249125639</v>
      </c>
      <c r="P4446">
        <f t="shared" si="635"/>
        <v>2496922.249125639</v>
      </c>
      <c r="T4446">
        <v>120</v>
      </c>
      <c r="U4446">
        <f t="shared" si="636"/>
        <v>205176</v>
      </c>
      <c r="V4446">
        <f t="shared" si="637"/>
        <v>5952</v>
      </c>
      <c r="W4446" s="1">
        <v>45477.208333333336</v>
      </c>
      <c r="X4446">
        <f t="shared" si="638"/>
        <v>9308.7923249953183</v>
      </c>
      <c r="Z4446">
        <f t="shared" si="639"/>
        <v>3356.7923249953183</v>
      </c>
      <c r="AK4446">
        <f t="shared" si="641"/>
        <v>9470.8104059459311</v>
      </c>
      <c r="AL4446">
        <f t="shared" si="640"/>
        <v>3518.8104059459311</v>
      </c>
      <c r="AR4446">
        <f t="shared" si="633"/>
        <v>3518.8104059459311</v>
      </c>
      <c r="AT4446">
        <v>576.66801126814789</v>
      </c>
    </row>
    <row r="4447" spans="1:46">
      <c r="A4447" s="1">
        <v>45477.208333333336</v>
      </c>
      <c r="B4447">
        <v>4640570</v>
      </c>
      <c r="C4447" s="1">
        <v>45478.166666666664</v>
      </c>
      <c r="D4447">
        <v>928114</v>
      </c>
      <c r="O4447">
        <f t="shared" si="634"/>
        <v>1568829.771859026</v>
      </c>
      <c r="P4447">
        <f t="shared" si="635"/>
        <v>2496943.771859026</v>
      </c>
      <c r="T4447">
        <v>125</v>
      </c>
      <c r="U4447">
        <f t="shared" si="636"/>
        <v>213725</v>
      </c>
      <c r="V4447">
        <f t="shared" si="637"/>
        <v>6200</v>
      </c>
      <c r="W4447" s="1">
        <v>45477.25</v>
      </c>
      <c r="X4447">
        <f t="shared" si="638"/>
        <v>9308.8725640397806</v>
      </c>
      <c r="Z4447">
        <f t="shared" si="639"/>
        <v>3108.8725640397806</v>
      </c>
      <c r="AK4447">
        <f t="shared" si="641"/>
        <v>9470.8920415384673</v>
      </c>
      <c r="AL4447">
        <f t="shared" si="640"/>
        <v>3270.8920415384673</v>
      </c>
      <c r="AR4447">
        <f t="shared" si="633"/>
        <v>3270.8920415384673</v>
      </c>
      <c r="AT4447">
        <v>577.00398163098725</v>
      </c>
    </row>
    <row r="4448" spans="1:46">
      <c r="A4448" s="1">
        <v>45477.25</v>
      </c>
      <c r="B4448">
        <v>4641300</v>
      </c>
      <c r="C4448" s="1">
        <v>45478.166666666664</v>
      </c>
      <c r="D4448">
        <v>928260</v>
      </c>
      <c r="O4448">
        <f t="shared" si="634"/>
        <v>1569076.5617433414</v>
      </c>
      <c r="P4448">
        <f t="shared" si="635"/>
        <v>2497336.5617433414</v>
      </c>
      <c r="T4448">
        <v>140</v>
      </c>
      <c r="U4448">
        <f t="shared" si="636"/>
        <v>239372</v>
      </c>
      <c r="V4448">
        <f t="shared" si="637"/>
        <v>6944</v>
      </c>
      <c r="W4448" s="1">
        <v>45477.291666666664</v>
      </c>
      <c r="X4448">
        <f t="shared" si="638"/>
        <v>9310.3369266012232</v>
      </c>
      <c r="Z4448">
        <f t="shared" si="639"/>
        <v>2366.3369266012232</v>
      </c>
      <c r="AK4448">
        <f t="shared" si="641"/>
        <v>9472.3818911022754</v>
      </c>
      <c r="AL4448">
        <f t="shared" si="640"/>
        <v>2528.3818911022754</v>
      </c>
      <c r="AR4448">
        <f t="shared" si="633"/>
        <v>2528.3818911022754</v>
      </c>
      <c r="AT4448">
        <v>577.56675946875293</v>
      </c>
    </row>
    <row r="4449" spans="1:46">
      <c r="A4449" s="1">
        <v>45477.291666666664</v>
      </c>
      <c r="B4449">
        <v>4642890</v>
      </c>
      <c r="C4449" s="1">
        <v>45478.166666666664</v>
      </c>
      <c r="D4449">
        <v>928578</v>
      </c>
      <c r="O4449">
        <f t="shared" si="634"/>
        <v>1569614.0903954804</v>
      </c>
      <c r="P4449">
        <f t="shared" si="635"/>
        <v>2498192.0903954804</v>
      </c>
      <c r="T4449">
        <v>155</v>
      </c>
      <c r="U4449">
        <f t="shared" si="636"/>
        <v>265019</v>
      </c>
      <c r="V4449">
        <f t="shared" si="637"/>
        <v>7688</v>
      </c>
      <c r="W4449" s="1">
        <v>45477.333333333336</v>
      </c>
      <c r="X4449">
        <f t="shared" si="638"/>
        <v>9313.5264286186102</v>
      </c>
      <c r="Z4449">
        <f t="shared" si="639"/>
        <v>1625.5264286186102</v>
      </c>
      <c r="AK4449">
        <f t="shared" si="641"/>
        <v>9475.6269059056413</v>
      </c>
      <c r="AL4449">
        <f t="shared" si="640"/>
        <v>1787.6269059056413</v>
      </c>
      <c r="AR4449">
        <f t="shared" si="633"/>
        <v>1787.6269059056413</v>
      </c>
      <c r="AT4449">
        <v>578.31805585204711</v>
      </c>
    </row>
    <row r="4450" spans="1:46">
      <c r="A4450" s="1">
        <v>45477.333333333336</v>
      </c>
      <c r="B4450">
        <v>4644620</v>
      </c>
      <c r="C4450" s="1">
        <v>45478.166666666664</v>
      </c>
      <c r="D4450">
        <v>928924</v>
      </c>
      <c r="O4450">
        <f t="shared" si="634"/>
        <v>1570198.9486144744</v>
      </c>
      <c r="P4450">
        <f t="shared" si="635"/>
        <v>2499122.9486144744</v>
      </c>
      <c r="T4450">
        <v>170</v>
      </c>
      <c r="U4450">
        <f t="shared" si="636"/>
        <v>290666</v>
      </c>
      <c r="V4450">
        <f t="shared" si="637"/>
        <v>8432</v>
      </c>
      <c r="W4450" s="1">
        <v>45477.375</v>
      </c>
      <c r="X4450">
        <f t="shared" si="638"/>
        <v>9316.9967672916155</v>
      </c>
      <c r="Z4450">
        <f t="shared" si="639"/>
        <v>884.99676729161547</v>
      </c>
      <c r="AK4450">
        <f t="shared" si="641"/>
        <v>9479.1576452828849</v>
      </c>
      <c r="AL4450">
        <f t="shared" si="640"/>
        <v>1047.1576452828849</v>
      </c>
      <c r="AR4450">
        <f t="shared" si="633"/>
        <v>1047.1576452828849</v>
      </c>
      <c r="AT4450">
        <v>578.71094197139792</v>
      </c>
    </row>
    <row r="4451" spans="1:46">
      <c r="A4451" s="1">
        <v>45477.375</v>
      </c>
      <c r="B4451">
        <v>4631110</v>
      </c>
      <c r="C4451" s="1">
        <v>45478.166666666664</v>
      </c>
      <c r="D4451">
        <v>926222</v>
      </c>
      <c r="O4451">
        <f t="shared" si="634"/>
        <v>1565631.6454129675</v>
      </c>
      <c r="P4451">
        <f t="shared" si="635"/>
        <v>2491853.6454129675</v>
      </c>
      <c r="T4451">
        <v>180</v>
      </c>
      <c r="U4451">
        <f t="shared" si="636"/>
        <v>307764</v>
      </c>
      <c r="V4451">
        <f t="shared" si="637"/>
        <v>8928</v>
      </c>
      <c r="W4451" s="1">
        <v>45477.416666666664</v>
      </c>
      <c r="X4451">
        <f t="shared" si="638"/>
        <v>9289.8960300243889</v>
      </c>
      <c r="Z4451">
        <f t="shared" si="639"/>
        <v>361.89603002438889</v>
      </c>
      <c r="AK4451">
        <f t="shared" si="641"/>
        <v>9451.5852239033611</v>
      </c>
      <c r="AL4451">
        <f t="shared" si="640"/>
        <v>523.58522390336111</v>
      </c>
      <c r="AR4451">
        <f t="shared" si="633"/>
        <v>523.58522390336111</v>
      </c>
      <c r="AT4451">
        <v>578.74537827943277</v>
      </c>
    </row>
    <row r="4452" spans="1:46">
      <c r="A4452" s="1">
        <v>45477.416666666664</v>
      </c>
      <c r="B4452">
        <v>4631170</v>
      </c>
      <c r="C4452" s="1">
        <v>45478.166666666664</v>
      </c>
      <c r="D4452">
        <v>926234</v>
      </c>
      <c r="O4452">
        <f t="shared" si="634"/>
        <v>1565651.9295130484</v>
      </c>
      <c r="P4452">
        <f t="shared" si="635"/>
        <v>2491885.9295130484</v>
      </c>
      <c r="T4452">
        <v>185</v>
      </c>
      <c r="U4452">
        <f t="shared" si="636"/>
        <v>316313</v>
      </c>
      <c r="V4452">
        <f t="shared" si="637"/>
        <v>9176</v>
      </c>
      <c r="W4452" s="1">
        <v>45477.458333333336</v>
      </c>
      <c r="X4452">
        <f t="shared" si="638"/>
        <v>9290.0163885910806</v>
      </c>
      <c r="Z4452">
        <f t="shared" si="639"/>
        <v>114.01638859108061</v>
      </c>
      <c r="AK4452">
        <f t="shared" si="641"/>
        <v>9451.7076772921664</v>
      </c>
      <c r="AL4452">
        <f t="shared" si="640"/>
        <v>275.70767729216641</v>
      </c>
      <c r="AR4452">
        <f t="shared" si="633"/>
        <v>275.70767729216641</v>
      </c>
      <c r="AT4452">
        <v>578.91248231218378</v>
      </c>
    </row>
    <row r="4453" spans="1:46">
      <c r="A4453" s="1">
        <v>45477.458333333336</v>
      </c>
      <c r="B4453">
        <v>4554320</v>
      </c>
      <c r="C4453" s="1">
        <v>45478.166666666664</v>
      </c>
      <c r="D4453">
        <v>910864</v>
      </c>
      <c r="O4453">
        <f t="shared" si="634"/>
        <v>1539671.3779930053</v>
      </c>
      <c r="P4453">
        <f t="shared" si="635"/>
        <v>2450535.3779930053</v>
      </c>
      <c r="T4453">
        <v>180</v>
      </c>
      <c r="U4453">
        <f t="shared" si="636"/>
        <v>307764</v>
      </c>
      <c r="V4453">
        <f t="shared" si="637"/>
        <v>8928</v>
      </c>
      <c r="W4453" s="1">
        <v>45477.5</v>
      </c>
      <c r="X4453">
        <f t="shared" si="638"/>
        <v>9135.8571244174018</v>
      </c>
      <c r="Z4453">
        <f t="shared" si="639"/>
        <v>207.85712441740179</v>
      </c>
      <c r="AK4453">
        <f t="shared" si="641"/>
        <v>9294.8652951295808</v>
      </c>
      <c r="AL4453">
        <f t="shared" si="640"/>
        <v>366.86529512958077</v>
      </c>
      <c r="AR4453">
        <f t="shared" si="633"/>
        <v>366.86529512958077</v>
      </c>
      <c r="AT4453">
        <v>579.1313652729641</v>
      </c>
    </row>
    <row r="4454" spans="1:46">
      <c r="A4454" s="1">
        <v>45477.5</v>
      </c>
      <c r="B4454">
        <v>4554050</v>
      </c>
      <c r="C4454" s="1">
        <v>45478.166666666664</v>
      </c>
      <c r="D4454">
        <v>910810</v>
      </c>
      <c r="O4454">
        <f t="shared" si="634"/>
        <v>1539580.099542642</v>
      </c>
      <c r="P4454">
        <f t="shared" si="635"/>
        <v>2450390.099542642</v>
      </c>
      <c r="T4454">
        <v>170</v>
      </c>
      <c r="U4454">
        <f t="shared" si="636"/>
        <v>290666</v>
      </c>
      <c r="V4454">
        <f t="shared" si="637"/>
        <v>8432</v>
      </c>
      <c r="W4454" s="1">
        <v>45477.541666666664</v>
      </c>
      <c r="X4454">
        <f t="shared" si="638"/>
        <v>9135.31551086728</v>
      </c>
      <c r="Z4454">
        <f t="shared" si="639"/>
        <v>703.31551086727995</v>
      </c>
      <c r="AK4454">
        <f t="shared" si="641"/>
        <v>9294.3142548799551</v>
      </c>
      <c r="AL4454">
        <f t="shared" si="640"/>
        <v>862.31425487995512</v>
      </c>
      <c r="AR4454">
        <f t="shared" si="633"/>
        <v>862.31425487995512</v>
      </c>
      <c r="AT4454">
        <v>579.13698019166259</v>
      </c>
    </row>
    <row r="4455" spans="1:46">
      <c r="A4455" s="1">
        <v>45477.541666666664</v>
      </c>
      <c r="B4455">
        <v>4555230</v>
      </c>
      <c r="C4455" s="1">
        <v>45478.166666666664</v>
      </c>
      <c r="D4455">
        <v>911046</v>
      </c>
      <c r="O4455">
        <f t="shared" si="634"/>
        <v>1539979.0201775627</v>
      </c>
      <c r="P4455">
        <f t="shared" si="635"/>
        <v>2451025.0201775627</v>
      </c>
      <c r="T4455">
        <v>160</v>
      </c>
      <c r="U4455">
        <f t="shared" si="636"/>
        <v>273568</v>
      </c>
      <c r="V4455">
        <f t="shared" si="637"/>
        <v>7936</v>
      </c>
      <c r="W4455" s="1">
        <v>45477.583333333336</v>
      </c>
      <c r="X4455">
        <f t="shared" si="638"/>
        <v>9137.6825626789232</v>
      </c>
      <c r="Z4455">
        <f t="shared" si="639"/>
        <v>1201.6825626789232</v>
      </c>
      <c r="AK4455">
        <f t="shared" si="641"/>
        <v>9296.7225048598084</v>
      </c>
      <c r="AL4455">
        <f t="shared" si="640"/>
        <v>1360.7225048598084</v>
      </c>
      <c r="AR4455">
        <f t="shared" si="633"/>
        <v>1360.7225048598084</v>
      </c>
      <c r="AT4455">
        <v>579.24923901824513</v>
      </c>
    </row>
    <row r="4456" spans="1:46">
      <c r="A4456" s="1">
        <v>45477.583333333336</v>
      </c>
      <c r="B4456">
        <v>4554940</v>
      </c>
      <c r="C4456" s="1">
        <v>45478.166666666664</v>
      </c>
      <c r="D4456">
        <v>910988</v>
      </c>
      <c r="O4456">
        <f t="shared" si="634"/>
        <v>1539880.9803605061</v>
      </c>
      <c r="P4456">
        <f t="shared" si="635"/>
        <v>2450868.9803605061</v>
      </c>
      <c r="T4456">
        <v>155</v>
      </c>
      <c r="U4456">
        <f t="shared" si="636"/>
        <v>265019</v>
      </c>
      <c r="V4456">
        <f t="shared" si="637"/>
        <v>7688</v>
      </c>
      <c r="W4456" s="1">
        <v>45477.625</v>
      </c>
      <c r="X4456">
        <f t="shared" si="638"/>
        <v>9137.1008296065702</v>
      </c>
      <c r="Z4456">
        <f t="shared" si="639"/>
        <v>1449.1008296065702</v>
      </c>
      <c r="AK4456">
        <f t="shared" si="641"/>
        <v>9296.1306468139119</v>
      </c>
      <c r="AL4456">
        <f t="shared" si="640"/>
        <v>1608.1306468139119</v>
      </c>
      <c r="AR4456">
        <f t="shared" si="633"/>
        <v>1608.1306468139119</v>
      </c>
      <c r="AT4456">
        <v>579.62805818032393</v>
      </c>
    </row>
    <row r="4457" spans="1:46">
      <c r="A4457" s="1">
        <v>45477.625</v>
      </c>
      <c r="B4457">
        <v>4555040</v>
      </c>
      <c r="C4457" s="1">
        <v>45478.166666666664</v>
      </c>
      <c r="D4457">
        <v>911008</v>
      </c>
      <c r="O4457">
        <f t="shared" si="634"/>
        <v>1539914.787193974</v>
      </c>
      <c r="P4457">
        <f t="shared" si="635"/>
        <v>2450922.787193974</v>
      </c>
      <c r="T4457">
        <v>155</v>
      </c>
      <c r="U4457">
        <f t="shared" si="636"/>
        <v>265019</v>
      </c>
      <c r="V4457">
        <f t="shared" si="637"/>
        <v>7688</v>
      </c>
      <c r="W4457" s="1">
        <v>45477.666666666664</v>
      </c>
      <c r="X4457">
        <f t="shared" si="638"/>
        <v>9137.3014272177261</v>
      </c>
      <c r="Z4457">
        <f t="shared" si="639"/>
        <v>1449.3014272177261</v>
      </c>
      <c r="AK4457">
        <f t="shared" si="641"/>
        <v>9296.3347357952534</v>
      </c>
      <c r="AL4457">
        <f t="shared" si="640"/>
        <v>1608.3347357952534</v>
      </c>
      <c r="AR4457">
        <f t="shared" si="633"/>
        <v>1608.3347357952534</v>
      </c>
      <c r="AT4457">
        <v>580.01839565911723</v>
      </c>
    </row>
    <row r="4458" spans="1:46">
      <c r="A4458" s="1">
        <v>45477.666666666664</v>
      </c>
      <c r="B4458">
        <v>4555170</v>
      </c>
      <c r="C4458" s="1">
        <v>45478.166666666664</v>
      </c>
      <c r="D4458">
        <v>911034</v>
      </c>
      <c r="O4458">
        <f t="shared" si="634"/>
        <v>1539958.7360774819</v>
      </c>
      <c r="P4458">
        <f t="shared" si="635"/>
        <v>2450992.7360774819</v>
      </c>
      <c r="T4458">
        <v>160</v>
      </c>
      <c r="U4458">
        <f t="shared" si="636"/>
        <v>273568</v>
      </c>
      <c r="V4458">
        <f t="shared" si="637"/>
        <v>7936</v>
      </c>
      <c r="W4458" s="1">
        <v>45477.708333333336</v>
      </c>
      <c r="X4458">
        <f t="shared" si="638"/>
        <v>9137.5622041122315</v>
      </c>
      <c r="Z4458">
        <f t="shared" si="639"/>
        <v>1201.5622041122315</v>
      </c>
      <c r="AK4458">
        <f t="shared" si="641"/>
        <v>9296.6000514710013</v>
      </c>
      <c r="AL4458">
        <f t="shared" si="640"/>
        <v>1360.6000514710013</v>
      </c>
      <c r="AR4458">
        <f t="shared" si="633"/>
        <v>1360.6000514710013</v>
      </c>
      <c r="AT4458">
        <v>580.23829412138184</v>
      </c>
    </row>
    <row r="4459" spans="1:46">
      <c r="A4459" s="1">
        <v>45477.708333333336</v>
      </c>
      <c r="B4459">
        <v>4637230</v>
      </c>
      <c r="C4459" s="1">
        <v>45478.166666666664</v>
      </c>
      <c r="D4459">
        <v>927446</v>
      </c>
      <c r="O4459">
        <f t="shared" si="634"/>
        <v>1567700.6236212002</v>
      </c>
      <c r="P4459">
        <f t="shared" si="635"/>
        <v>2495146.6236212002</v>
      </c>
      <c r="T4459">
        <v>170</v>
      </c>
      <c r="U4459">
        <f t="shared" si="636"/>
        <v>290666</v>
      </c>
      <c r="V4459">
        <f t="shared" si="637"/>
        <v>8432</v>
      </c>
      <c r="W4459" s="1">
        <v>45477.75</v>
      </c>
      <c r="X4459">
        <f t="shared" si="638"/>
        <v>9302.172603827159</v>
      </c>
      <c r="Z4459">
        <f t="shared" si="639"/>
        <v>870.17260382715904</v>
      </c>
      <c r="AK4459">
        <f t="shared" si="641"/>
        <v>9464.0754695615906</v>
      </c>
      <c r="AL4459">
        <f t="shared" si="640"/>
        <v>1032.0754695615906</v>
      </c>
      <c r="AR4459">
        <f t="shared" si="633"/>
        <v>1032.0754695615906</v>
      </c>
      <c r="AT4459">
        <v>580.347735601772</v>
      </c>
    </row>
    <row r="4460" spans="1:46">
      <c r="A4460" s="1">
        <v>45477.75</v>
      </c>
      <c r="B4460">
        <v>4645170</v>
      </c>
      <c r="C4460" s="1">
        <v>45478.166666666664</v>
      </c>
      <c r="D4460">
        <v>929034</v>
      </c>
      <c r="O4460">
        <f t="shared" si="634"/>
        <v>1570384.8861985472</v>
      </c>
      <c r="P4460">
        <f t="shared" si="635"/>
        <v>2499418.8861985472</v>
      </c>
      <c r="T4460">
        <v>180</v>
      </c>
      <c r="U4460">
        <f t="shared" si="636"/>
        <v>307764</v>
      </c>
      <c r="V4460">
        <f t="shared" si="637"/>
        <v>8928</v>
      </c>
      <c r="W4460" s="1">
        <v>45477.791666666664</v>
      </c>
      <c r="X4460">
        <f t="shared" si="638"/>
        <v>9318.1000541529756</v>
      </c>
      <c r="Z4460">
        <f t="shared" si="639"/>
        <v>390.10005415297564</v>
      </c>
      <c r="AK4460">
        <f t="shared" si="641"/>
        <v>9480.2801346802753</v>
      </c>
      <c r="AL4460">
        <f t="shared" si="640"/>
        <v>552.2801346802753</v>
      </c>
      <c r="AR4460">
        <f t="shared" si="633"/>
        <v>552.2801346802753</v>
      </c>
      <c r="AT4460">
        <v>580.41916674524327</v>
      </c>
    </row>
    <row r="4461" spans="1:46">
      <c r="A4461" s="1">
        <v>45477.791666666664</v>
      </c>
      <c r="B4461">
        <v>4644870</v>
      </c>
      <c r="C4461" s="1">
        <v>45478.166666666664</v>
      </c>
      <c r="D4461">
        <v>928974</v>
      </c>
      <c r="O4461">
        <f t="shared" si="634"/>
        <v>1570283.4656981439</v>
      </c>
      <c r="P4461">
        <f t="shared" si="635"/>
        <v>2499257.4656981439</v>
      </c>
      <c r="T4461">
        <v>185</v>
      </c>
      <c r="U4461">
        <f t="shared" si="636"/>
        <v>316313</v>
      </c>
      <c r="V4461">
        <f t="shared" si="637"/>
        <v>9176</v>
      </c>
      <c r="W4461" s="1">
        <v>45477.833333333336</v>
      </c>
      <c r="X4461">
        <f t="shared" si="638"/>
        <v>9317.4982613195061</v>
      </c>
      <c r="Z4461">
        <f t="shared" si="639"/>
        <v>141.49826131950613</v>
      </c>
      <c r="AK4461">
        <f t="shared" si="641"/>
        <v>9479.6678677362434</v>
      </c>
      <c r="AL4461">
        <f t="shared" si="640"/>
        <v>303.66786773624335</v>
      </c>
      <c r="AR4461">
        <f t="shared" si="633"/>
        <v>303.66786773624335</v>
      </c>
      <c r="AT4461">
        <v>580.66611441267014</v>
      </c>
    </row>
    <row r="4462" spans="1:46">
      <c r="A4462" s="1">
        <v>45477.833333333336</v>
      </c>
      <c r="B4462">
        <v>4647490</v>
      </c>
      <c r="C4462" s="1">
        <v>45478.166666666664</v>
      </c>
      <c r="D4462">
        <v>929498</v>
      </c>
      <c r="O4462">
        <f t="shared" si="634"/>
        <v>1571169.2047350015</v>
      </c>
      <c r="P4462">
        <f t="shared" si="635"/>
        <v>2500667.2047350015</v>
      </c>
      <c r="T4462">
        <v>180</v>
      </c>
      <c r="U4462">
        <f t="shared" si="636"/>
        <v>307764</v>
      </c>
      <c r="V4462">
        <f t="shared" si="637"/>
        <v>8928</v>
      </c>
      <c r="W4462" s="1">
        <v>45477.875</v>
      </c>
      <c r="X4462">
        <f t="shared" si="638"/>
        <v>9322.7539187318034</v>
      </c>
      <c r="Z4462">
        <f t="shared" si="639"/>
        <v>394.75391873180342</v>
      </c>
      <c r="AK4462">
        <f t="shared" si="641"/>
        <v>9485.0149990474474</v>
      </c>
      <c r="AL4462">
        <f t="shared" si="640"/>
        <v>557.01499904744742</v>
      </c>
      <c r="AR4462">
        <f t="shared" si="633"/>
        <v>557.01499904744742</v>
      </c>
      <c r="AT4462">
        <v>581.01586325345852</v>
      </c>
    </row>
    <row r="4463" spans="1:46">
      <c r="A4463" s="1">
        <v>45477.875</v>
      </c>
      <c r="B4463">
        <v>4648800</v>
      </c>
      <c r="C4463" s="1">
        <v>45478.166666666664</v>
      </c>
      <c r="D4463">
        <v>929760</v>
      </c>
      <c r="O4463">
        <f t="shared" si="634"/>
        <v>1571612.0742534301</v>
      </c>
      <c r="P4463">
        <f t="shared" si="635"/>
        <v>2501372.0742534301</v>
      </c>
      <c r="T4463">
        <v>175</v>
      </c>
      <c r="U4463">
        <f t="shared" si="636"/>
        <v>299215</v>
      </c>
      <c r="V4463">
        <f t="shared" si="637"/>
        <v>8680</v>
      </c>
      <c r="W4463" s="1">
        <v>45477.916666666664</v>
      </c>
      <c r="X4463">
        <f t="shared" si="638"/>
        <v>9325.3817474379521</v>
      </c>
      <c r="Z4463">
        <f t="shared" si="639"/>
        <v>645.38174743795207</v>
      </c>
      <c r="AK4463">
        <f t="shared" si="641"/>
        <v>9487.6885647030485</v>
      </c>
      <c r="AL4463">
        <f t="shared" si="640"/>
        <v>807.68856470304854</v>
      </c>
      <c r="AR4463">
        <f t="shared" si="633"/>
        <v>807.68856470304854</v>
      </c>
      <c r="AT4463">
        <v>581.64727466218937</v>
      </c>
    </row>
    <row r="4464" spans="1:46">
      <c r="A4464" s="1">
        <v>45477.916666666664</v>
      </c>
      <c r="B4464">
        <v>4650960</v>
      </c>
      <c r="C4464" s="1">
        <v>45478.166666666664</v>
      </c>
      <c r="D4464">
        <v>930192</v>
      </c>
      <c r="O4464">
        <f t="shared" si="634"/>
        <v>1572342.3018563357</v>
      </c>
      <c r="P4464">
        <f t="shared" si="635"/>
        <v>2502534.3018563357</v>
      </c>
      <c r="T4464">
        <v>165</v>
      </c>
      <c r="U4464">
        <f t="shared" si="636"/>
        <v>282117</v>
      </c>
      <c r="V4464">
        <f t="shared" si="637"/>
        <v>8184</v>
      </c>
      <c r="W4464" s="1">
        <v>45477.958333333336</v>
      </c>
      <c r="X4464">
        <f t="shared" si="638"/>
        <v>9329.7146558389304</v>
      </c>
      <c r="Z4464">
        <f t="shared" si="639"/>
        <v>1145.7146558389304</v>
      </c>
      <c r="AK4464">
        <f t="shared" si="641"/>
        <v>9492.0968867000738</v>
      </c>
      <c r="AL4464">
        <f t="shared" si="640"/>
        <v>1308.0968867000738</v>
      </c>
      <c r="AR4464">
        <f t="shared" si="633"/>
        <v>1308.0968867000738</v>
      </c>
      <c r="AT4464">
        <v>581.92330253774708</v>
      </c>
    </row>
    <row r="4465" spans="1:46">
      <c r="A4465" s="1">
        <v>45477.958333333336</v>
      </c>
      <c r="B4465">
        <v>4654020</v>
      </c>
      <c r="C4465" s="1">
        <v>45478.166666666664</v>
      </c>
      <c r="D4465">
        <v>930804</v>
      </c>
      <c r="O4465">
        <f t="shared" si="634"/>
        <v>1573376.7909604521</v>
      </c>
      <c r="P4465">
        <f t="shared" si="635"/>
        <v>2504180.7909604521</v>
      </c>
      <c r="T4465">
        <v>150</v>
      </c>
      <c r="U4465">
        <f t="shared" si="636"/>
        <v>256470</v>
      </c>
      <c r="V4465">
        <f t="shared" si="637"/>
        <v>7440</v>
      </c>
      <c r="W4465" s="1">
        <v>45478</v>
      </c>
      <c r="X4465">
        <f t="shared" si="638"/>
        <v>9335.8529427403155</v>
      </c>
      <c r="Z4465">
        <f t="shared" si="639"/>
        <v>1895.8529427403155</v>
      </c>
      <c r="AK4465">
        <f t="shared" si="641"/>
        <v>9498.3420095291876</v>
      </c>
      <c r="AL4465">
        <f t="shared" si="640"/>
        <v>2058.3420095291876</v>
      </c>
      <c r="AR4465">
        <f t="shared" si="633"/>
        <v>2058.3420095291876</v>
      </c>
      <c r="AT4465">
        <v>581.95799766457276</v>
      </c>
    </row>
    <row r="4466" spans="1:46">
      <c r="A4466" s="1">
        <v>45478</v>
      </c>
      <c r="B4466">
        <v>4655220</v>
      </c>
      <c r="C4466" s="1">
        <v>45479.166666666664</v>
      </c>
      <c r="D4466">
        <v>931044</v>
      </c>
      <c r="O4466">
        <f t="shared" si="634"/>
        <v>1573782.4729620665</v>
      </c>
      <c r="P4466">
        <f t="shared" si="635"/>
        <v>2504826.4729620665</v>
      </c>
      <c r="T4466">
        <v>140</v>
      </c>
      <c r="U4466">
        <f t="shared" si="636"/>
        <v>239372</v>
      </c>
      <c r="V4466">
        <f t="shared" si="637"/>
        <v>6944</v>
      </c>
      <c r="W4466" s="1">
        <v>45478.041666666664</v>
      </c>
      <c r="X4466">
        <f t="shared" si="638"/>
        <v>9338.2601140741917</v>
      </c>
      <c r="Z4466">
        <f t="shared" si="639"/>
        <v>2394.2601140741917</v>
      </c>
      <c r="AK4466">
        <f t="shared" si="641"/>
        <v>9500.7910773053118</v>
      </c>
      <c r="AL4466">
        <f t="shared" si="640"/>
        <v>2556.7910773053118</v>
      </c>
      <c r="AR4466">
        <f t="shared" si="633"/>
        <v>2556.7910773053118</v>
      </c>
      <c r="AT4466">
        <v>581.99549036390999</v>
      </c>
    </row>
    <row r="4467" spans="1:46">
      <c r="A4467" s="1">
        <v>45478.041666666664</v>
      </c>
      <c r="B4467">
        <v>4657890</v>
      </c>
      <c r="C4467" s="1">
        <v>45479.166666666664</v>
      </c>
      <c r="D4467">
        <v>931578</v>
      </c>
      <c r="O4467">
        <f t="shared" si="634"/>
        <v>1574685.1154156579</v>
      </c>
      <c r="P4467">
        <f t="shared" si="635"/>
        <v>2506263.1154156579</v>
      </c>
      <c r="T4467">
        <v>135</v>
      </c>
      <c r="U4467">
        <f t="shared" si="636"/>
        <v>230823</v>
      </c>
      <c r="V4467">
        <f t="shared" si="637"/>
        <v>6696</v>
      </c>
      <c r="W4467" s="1">
        <v>45478.083333333336</v>
      </c>
      <c r="X4467">
        <f t="shared" si="638"/>
        <v>9343.6160702920679</v>
      </c>
      <c r="Z4467">
        <f t="shared" si="639"/>
        <v>2647.6160702920679</v>
      </c>
      <c r="AK4467">
        <f t="shared" si="641"/>
        <v>9506.2402531071875</v>
      </c>
      <c r="AL4467">
        <f t="shared" si="640"/>
        <v>2810.2402531071875</v>
      </c>
      <c r="AR4467">
        <f t="shared" si="633"/>
        <v>2810.2402531071875</v>
      </c>
      <c r="AT4467">
        <v>582.07969437068641</v>
      </c>
    </row>
    <row r="4468" spans="1:46">
      <c r="A4468" s="1">
        <v>45478.083333333336</v>
      </c>
      <c r="B4468">
        <v>4659250</v>
      </c>
      <c r="C4468" s="1">
        <v>45479.166666666664</v>
      </c>
      <c r="D4468">
        <v>931850</v>
      </c>
      <c r="O4468">
        <f t="shared" si="634"/>
        <v>1575144.8883508206</v>
      </c>
      <c r="P4468">
        <f t="shared" si="635"/>
        <v>2506994.8883508206</v>
      </c>
      <c r="T4468">
        <v>130</v>
      </c>
      <c r="U4468">
        <f t="shared" si="636"/>
        <v>222274</v>
      </c>
      <c r="V4468">
        <f t="shared" si="637"/>
        <v>6448</v>
      </c>
      <c r="W4468" s="1">
        <v>45478.125</v>
      </c>
      <c r="X4468">
        <f t="shared" si="638"/>
        <v>9346.3441978037954</v>
      </c>
      <c r="Z4468">
        <f t="shared" si="639"/>
        <v>2898.3441978037954</v>
      </c>
      <c r="AK4468">
        <f t="shared" si="641"/>
        <v>9509.0158632534585</v>
      </c>
      <c r="AL4468">
        <f t="shared" si="640"/>
        <v>3061.0158632534585</v>
      </c>
      <c r="AR4468">
        <f t="shared" si="633"/>
        <v>3061.0158632534585</v>
      </c>
      <c r="AT4468">
        <v>582.1600457561035</v>
      </c>
    </row>
    <row r="4469" spans="1:46">
      <c r="A4469" s="1">
        <v>45478.125</v>
      </c>
      <c r="B4469">
        <v>4663290</v>
      </c>
      <c r="C4469" s="1">
        <v>45479.166666666664</v>
      </c>
      <c r="D4469">
        <v>932658</v>
      </c>
      <c r="O4469">
        <f t="shared" si="634"/>
        <v>1576510.6844229219</v>
      </c>
      <c r="P4469">
        <f t="shared" si="635"/>
        <v>2509168.6844229219</v>
      </c>
      <c r="T4469">
        <v>125</v>
      </c>
      <c r="U4469">
        <f t="shared" si="636"/>
        <v>213725</v>
      </c>
      <c r="V4469">
        <f t="shared" si="637"/>
        <v>6200</v>
      </c>
      <c r="W4469" s="1">
        <v>45478.166666666664</v>
      </c>
      <c r="X4469">
        <f t="shared" si="638"/>
        <v>9354.4483412945137</v>
      </c>
      <c r="Z4469">
        <f t="shared" si="639"/>
        <v>3154.4483412945137</v>
      </c>
      <c r="AK4469">
        <f t="shared" si="641"/>
        <v>9517.2610580997443</v>
      </c>
      <c r="AL4469">
        <f t="shared" si="640"/>
        <v>3317.2610580997443</v>
      </c>
      <c r="AR4469">
        <f t="shared" si="633"/>
        <v>3317.2610580997443</v>
      </c>
      <c r="AT4469">
        <v>582.30825425610783</v>
      </c>
    </row>
    <row r="4470" spans="1:46">
      <c r="A4470" s="1">
        <v>45478.166666666664</v>
      </c>
      <c r="B4470">
        <v>4664880</v>
      </c>
      <c r="C4470" s="1">
        <v>45479.166666666664</v>
      </c>
      <c r="D4470">
        <v>932976</v>
      </c>
      <c r="O4470">
        <f t="shared" si="634"/>
        <v>1577048.2130750609</v>
      </c>
      <c r="P4470">
        <f t="shared" si="635"/>
        <v>2510024.2130750609</v>
      </c>
      <c r="T4470">
        <v>120</v>
      </c>
      <c r="U4470">
        <f t="shared" si="636"/>
        <v>205176</v>
      </c>
      <c r="V4470">
        <f t="shared" si="637"/>
        <v>5952</v>
      </c>
      <c r="W4470" s="1">
        <v>45478.208333333336</v>
      </c>
      <c r="X4470">
        <f t="shared" si="638"/>
        <v>9357.6378433118989</v>
      </c>
      <c r="Z4470">
        <f t="shared" si="639"/>
        <v>3405.6378433118989</v>
      </c>
      <c r="AK4470">
        <f t="shared" si="641"/>
        <v>9520.5060729031065</v>
      </c>
      <c r="AL4470">
        <f t="shared" si="640"/>
        <v>3568.5060729031065</v>
      </c>
      <c r="AR4470">
        <f t="shared" si="633"/>
        <v>3568.5060729031065</v>
      </c>
      <c r="AT4470">
        <v>582.38325942846132</v>
      </c>
    </row>
    <row r="4471" spans="1:46">
      <c r="A4471" s="1">
        <v>45478.208333333336</v>
      </c>
      <c r="B4471">
        <v>4666270</v>
      </c>
      <c r="C4471" s="1">
        <v>45479.166666666664</v>
      </c>
      <c r="D4471">
        <v>933254</v>
      </c>
      <c r="O4471">
        <f t="shared" si="634"/>
        <v>1577518.128060264</v>
      </c>
      <c r="P4471">
        <f t="shared" si="635"/>
        <v>2510772.128060264</v>
      </c>
      <c r="T4471">
        <v>125</v>
      </c>
      <c r="U4471">
        <f t="shared" si="636"/>
        <v>213725</v>
      </c>
      <c r="V4471">
        <f t="shared" si="637"/>
        <v>6200</v>
      </c>
      <c r="W4471" s="1">
        <v>45478.25</v>
      </c>
      <c r="X4471">
        <f t="shared" si="638"/>
        <v>9360.4261501069723</v>
      </c>
      <c r="Z4471">
        <f t="shared" si="639"/>
        <v>3160.4261501069723</v>
      </c>
      <c r="AK4471">
        <f t="shared" si="641"/>
        <v>9523.342909743782</v>
      </c>
      <c r="AL4471">
        <f t="shared" si="640"/>
        <v>3323.342909743782</v>
      </c>
      <c r="AR4471">
        <f t="shared" si="633"/>
        <v>3323.342909743782</v>
      </c>
      <c r="AT4471">
        <v>583.01721947774786</v>
      </c>
    </row>
    <row r="4472" spans="1:46">
      <c r="A4472" s="1">
        <v>45478.25</v>
      </c>
      <c r="B4472">
        <v>4666610</v>
      </c>
      <c r="C4472" s="1">
        <v>45479.166666666664</v>
      </c>
      <c r="D4472">
        <v>933322</v>
      </c>
      <c r="O4472">
        <f t="shared" si="634"/>
        <v>1577633.0712940544</v>
      </c>
      <c r="P4472">
        <f t="shared" si="635"/>
        <v>2510955.0712940544</v>
      </c>
      <c r="T4472">
        <v>140</v>
      </c>
      <c r="U4472">
        <f t="shared" si="636"/>
        <v>239372</v>
      </c>
      <c r="V4472">
        <f t="shared" si="637"/>
        <v>6944</v>
      </c>
      <c r="W4472" s="1">
        <v>45478.291666666664</v>
      </c>
      <c r="X4472">
        <f t="shared" si="638"/>
        <v>9361.1081819849041</v>
      </c>
      <c r="Z4472">
        <f t="shared" si="639"/>
        <v>2417.1081819849041</v>
      </c>
      <c r="AK4472">
        <f t="shared" si="641"/>
        <v>9524.036812280352</v>
      </c>
      <c r="AL4472">
        <f t="shared" si="640"/>
        <v>2580.036812280352</v>
      </c>
      <c r="AR4472">
        <f t="shared" si="633"/>
        <v>2580.036812280352</v>
      </c>
      <c r="AT4472">
        <v>583.3832954370464</v>
      </c>
    </row>
    <row r="4473" spans="1:46">
      <c r="A4473" s="1">
        <v>45478.291666666664</v>
      </c>
      <c r="B4473">
        <v>4666420</v>
      </c>
      <c r="C4473" s="1">
        <v>45479.166666666664</v>
      </c>
      <c r="D4473">
        <v>933284</v>
      </c>
      <c r="O4473">
        <f t="shared" si="634"/>
        <v>1577568.8383104657</v>
      </c>
      <c r="P4473">
        <f t="shared" si="635"/>
        <v>2510852.8383104657</v>
      </c>
      <c r="T4473">
        <v>155</v>
      </c>
      <c r="U4473">
        <f t="shared" si="636"/>
        <v>265019</v>
      </c>
      <c r="V4473">
        <f t="shared" si="637"/>
        <v>7688</v>
      </c>
      <c r="W4473" s="1">
        <v>45478.333333333336</v>
      </c>
      <c r="X4473">
        <f t="shared" si="638"/>
        <v>9360.727046523707</v>
      </c>
      <c r="Z4473">
        <f t="shared" si="639"/>
        <v>1672.727046523707</v>
      </c>
      <c r="AK4473">
        <f t="shared" si="641"/>
        <v>9523.6490432157989</v>
      </c>
      <c r="AL4473">
        <f t="shared" si="640"/>
        <v>1835.6490432157989</v>
      </c>
      <c r="AR4473">
        <f t="shared" si="633"/>
        <v>1835.6490432157989</v>
      </c>
      <c r="AT4473">
        <v>584.05807328260016</v>
      </c>
    </row>
    <row r="4474" spans="1:46">
      <c r="A4474" s="1">
        <v>45478.333333333336</v>
      </c>
      <c r="B4474">
        <v>4656120</v>
      </c>
      <c r="C4474" s="1">
        <v>45479.166666666664</v>
      </c>
      <c r="D4474">
        <v>931224</v>
      </c>
      <c r="O4474">
        <f t="shared" si="634"/>
        <v>1574086.7344632768</v>
      </c>
      <c r="P4474">
        <f t="shared" si="635"/>
        <v>2505310.7344632768</v>
      </c>
      <c r="T4474">
        <v>170</v>
      </c>
      <c r="U4474">
        <f t="shared" si="636"/>
        <v>290666</v>
      </c>
      <c r="V4474">
        <f t="shared" si="637"/>
        <v>8432</v>
      </c>
      <c r="W4474" s="1">
        <v>45478.375</v>
      </c>
      <c r="X4474">
        <f t="shared" si="638"/>
        <v>9340.0654925745985</v>
      </c>
      <c r="Z4474">
        <f t="shared" si="639"/>
        <v>908.06549257459847</v>
      </c>
      <c r="AK4474">
        <f t="shared" si="641"/>
        <v>9502.627878137404</v>
      </c>
      <c r="AL4474">
        <f t="shared" si="640"/>
        <v>1070.627878137404</v>
      </c>
      <c r="AR4474">
        <f t="shared" si="633"/>
        <v>1070.627878137404</v>
      </c>
      <c r="AT4474">
        <v>584.98667814771397</v>
      </c>
    </row>
    <row r="4475" spans="1:46">
      <c r="A4475" s="1">
        <v>45478.375</v>
      </c>
      <c r="B4475">
        <v>4565590</v>
      </c>
      <c r="C4475" s="1">
        <v>45479.166666666664</v>
      </c>
      <c r="D4475">
        <v>913118</v>
      </c>
      <c r="O4475">
        <f t="shared" si="634"/>
        <v>1543481.408124832</v>
      </c>
      <c r="P4475">
        <f t="shared" si="635"/>
        <v>2456599.408124832</v>
      </c>
      <c r="T4475">
        <v>180</v>
      </c>
      <c r="U4475">
        <f t="shared" si="636"/>
        <v>307764</v>
      </c>
      <c r="V4475">
        <f t="shared" si="637"/>
        <v>8928</v>
      </c>
      <c r="W4475" s="1">
        <v>45478.416666666664</v>
      </c>
      <c r="X4475">
        <f t="shared" si="638"/>
        <v>9158.4644751947253</v>
      </c>
      <c r="Z4475">
        <f t="shared" si="639"/>
        <v>230.46447519472531</v>
      </c>
      <c r="AK4475">
        <f t="shared" si="641"/>
        <v>9317.8661233270086</v>
      </c>
      <c r="AL4475">
        <f t="shared" si="640"/>
        <v>389.86612332700861</v>
      </c>
      <c r="AR4475">
        <f t="shared" si="633"/>
        <v>389.86612332700861</v>
      </c>
      <c r="AT4475">
        <v>585.319343187306</v>
      </c>
    </row>
    <row r="4476" spans="1:46">
      <c r="A4476" s="1">
        <v>45478.416666666664</v>
      </c>
      <c r="B4476">
        <v>4561750</v>
      </c>
      <c r="C4476" s="1">
        <v>45479.166666666664</v>
      </c>
      <c r="D4476">
        <v>912350</v>
      </c>
      <c r="O4476">
        <f t="shared" si="634"/>
        <v>1542183.2257196666</v>
      </c>
      <c r="P4476">
        <f t="shared" si="635"/>
        <v>2454533.2257196666</v>
      </c>
      <c r="T4476">
        <v>185</v>
      </c>
      <c r="U4476">
        <f t="shared" si="636"/>
        <v>316313</v>
      </c>
      <c r="V4476">
        <f t="shared" si="637"/>
        <v>9176</v>
      </c>
      <c r="W4476" s="1">
        <v>45478.458333333336</v>
      </c>
      <c r="X4476">
        <f t="shared" si="638"/>
        <v>9150.7615269263206</v>
      </c>
      <c r="Z4476">
        <f t="shared" si="639"/>
        <v>-25.238473073679415</v>
      </c>
      <c r="AK4476">
        <f t="shared" si="641"/>
        <v>9310.029106443415</v>
      </c>
      <c r="AL4476">
        <f t="shared" si="640"/>
        <v>134.029106443415</v>
      </c>
      <c r="AR4476">
        <f t="shared" si="633"/>
        <v>134.029106443415</v>
      </c>
      <c r="AT4476">
        <v>585.41782353593226</v>
      </c>
    </row>
    <row r="4477" spans="1:46">
      <c r="A4477" s="1">
        <v>45478.458333333336</v>
      </c>
      <c r="B4477">
        <v>4562180</v>
      </c>
      <c r="C4477" s="1">
        <v>45479.166666666664</v>
      </c>
      <c r="D4477">
        <v>912436</v>
      </c>
      <c r="O4477">
        <f t="shared" si="634"/>
        <v>1542328.5951035782</v>
      </c>
      <c r="P4477">
        <f t="shared" si="635"/>
        <v>2454764.5951035782</v>
      </c>
      <c r="T4477">
        <v>180</v>
      </c>
      <c r="U4477">
        <f t="shared" si="636"/>
        <v>307764</v>
      </c>
      <c r="V4477">
        <f t="shared" si="637"/>
        <v>8928</v>
      </c>
      <c r="W4477" s="1">
        <v>45478.5</v>
      </c>
      <c r="X4477">
        <f t="shared" si="638"/>
        <v>9151.6240966542937</v>
      </c>
      <c r="Z4477">
        <f t="shared" si="639"/>
        <v>223.62409665429368</v>
      </c>
      <c r="AK4477">
        <f t="shared" si="641"/>
        <v>9310.9066890631912</v>
      </c>
      <c r="AL4477">
        <f t="shared" si="640"/>
        <v>382.90668906319115</v>
      </c>
      <c r="AR4477">
        <f t="shared" si="633"/>
        <v>382.90668906319115</v>
      </c>
      <c r="AT4477">
        <v>587.48268638955051</v>
      </c>
    </row>
    <row r="4478" spans="1:46">
      <c r="A4478" s="1">
        <v>45478.5</v>
      </c>
      <c r="B4478">
        <v>4562460</v>
      </c>
      <c r="C4478" s="1">
        <v>45479.166666666664</v>
      </c>
      <c r="D4478">
        <v>912492</v>
      </c>
      <c r="O4478">
        <f t="shared" si="634"/>
        <v>1542423.2542372881</v>
      </c>
      <c r="P4478">
        <f t="shared" si="635"/>
        <v>2454915.2542372881</v>
      </c>
      <c r="T4478">
        <v>170</v>
      </c>
      <c r="U4478">
        <f t="shared" si="636"/>
        <v>290666</v>
      </c>
      <c r="V4478">
        <f t="shared" si="637"/>
        <v>8432</v>
      </c>
      <c r="W4478" s="1">
        <v>45478.541666666664</v>
      </c>
      <c r="X4478">
        <f t="shared" si="638"/>
        <v>9152.1857699655302</v>
      </c>
      <c r="Z4478">
        <f t="shared" si="639"/>
        <v>720.1857699655302</v>
      </c>
      <c r="AK4478">
        <f t="shared" si="641"/>
        <v>9311.4781382109522</v>
      </c>
      <c r="AL4478">
        <f t="shared" si="640"/>
        <v>879.47813821095224</v>
      </c>
      <c r="AR4478">
        <f t="shared" si="633"/>
        <v>879.47813821095224</v>
      </c>
      <c r="AT4478">
        <v>589.02559908850708</v>
      </c>
    </row>
    <row r="4479" spans="1:46">
      <c r="A4479" s="1">
        <v>45478.541666666664</v>
      </c>
      <c r="B4479">
        <v>4563830</v>
      </c>
      <c r="C4479" s="1">
        <v>45479.166666666664</v>
      </c>
      <c r="D4479">
        <v>912766</v>
      </c>
      <c r="O4479">
        <f t="shared" si="634"/>
        <v>1542886.407855798</v>
      </c>
      <c r="P4479">
        <f t="shared" si="635"/>
        <v>2455652.407855798</v>
      </c>
      <c r="T4479">
        <v>160</v>
      </c>
      <c r="U4479">
        <f t="shared" si="636"/>
        <v>273568</v>
      </c>
      <c r="V4479">
        <f t="shared" si="637"/>
        <v>7936</v>
      </c>
      <c r="W4479" s="1">
        <v>45478.583333333336</v>
      </c>
      <c r="X4479">
        <f t="shared" si="638"/>
        <v>9154.9339572383742</v>
      </c>
      <c r="Z4479">
        <f t="shared" si="639"/>
        <v>1218.9339572383742</v>
      </c>
      <c r="AK4479">
        <f t="shared" si="641"/>
        <v>9314.2741572553623</v>
      </c>
      <c r="AL4479">
        <f t="shared" si="640"/>
        <v>1378.2741572553623</v>
      </c>
      <c r="AR4479">
        <f t="shared" si="633"/>
        <v>1378.2741572553623</v>
      </c>
      <c r="AT4479">
        <v>589.62970247328303</v>
      </c>
    </row>
    <row r="4480" spans="1:46">
      <c r="A4480" s="1">
        <v>45478.583333333336</v>
      </c>
      <c r="B4480">
        <v>4566030</v>
      </c>
      <c r="C4480" s="1">
        <v>45479.166666666664</v>
      </c>
      <c r="D4480">
        <v>913206</v>
      </c>
      <c r="O4480">
        <f t="shared" si="634"/>
        <v>1543630.1581920907</v>
      </c>
      <c r="P4480">
        <f t="shared" si="635"/>
        <v>2456836.1581920907</v>
      </c>
      <c r="T4480">
        <v>155</v>
      </c>
      <c r="U4480">
        <f t="shared" si="636"/>
        <v>265019</v>
      </c>
      <c r="V4480">
        <f t="shared" si="637"/>
        <v>7688</v>
      </c>
      <c r="W4480" s="1">
        <v>45478.625</v>
      </c>
      <c r="X4480">
        <f t="shared" si="638"/>
        <v>9159.3471046838131</v>
      </c>
      <c r="Z4480">
        <f t="shared" si="639"/>
        <v>1471.3471046838131</v>
      </c>
      <c r="AK4480">
        <f t="shared" si="641"/>
        <v>9318.7641148449202</v>
      </c>
      <c r="AL4480">
        <f t="shared" si="640"/>
        <v>1630.7641148449202</v>
      </c>
      <c r="AR4480">
        <f t="shared" si="633"/>
        <v>1630.7641148449202</v>
      </c>
      <c r="AT4480">
        <v>589.88685458977488</v>
      </c>
    </row>
    <row r="4481" spans="1:46">
      <c r="A4481" s="1">
        <v>45478.625</v>
      </c>
      <c r="B4481">
        <v>4567830</v>
      </c>
      <c r="C4481" s="1">
        <v>45479.166666666664</v>
      </c>
      <c r="D4481">
        <v>913566</v>
      </c>
      <c r="O4481">
        <f t="shared" si="634"/>
        <v>1544238.6811945117</v>
      </c>
      <c r="P4481">
        <f t="shared" si="635"/>
        <v>2457804.6811945117</v>
      </c>
      <c r="T4481">
        <v>155</v>
      </c>
      <c r="U4481">
        <f t="shared" si="636"/>
        <v>265019</v>
      </c>
      <c r="V4481">
        <f t="shared" si="637"/>
        <v>7688</v>
      </c>
      <c r="W4481" s="1">
        <v>45478.666666666664</v>
      </c>
      <c r="X4481">
        <f t="shared" si="638"/>
        <v>9162.9578616846284</v>
      </c>
      <c r="Z4481">
        <f t="shared" si="639"/>
        <v>1474.9578616846284</v>
      </c>
      <c r="AK4481">
        <f t="shared" si="641"/>
        <v>9322.4377165091064</v>
      </c>
      <c r="AL4481">
        <f t="shared" si="640"/>
        <v>1634.4377165091064</v>
      </c>
      <c r="AR4481">
        <f t="shared" si="633"/>
        <v>1634.4377165091064</v>
      </c>
      <c r="AT4481">
        <v>590.18278361272314</v>
      </c>
    </row>
    <row r="4482" spans="1:46">
      <c r="A4482" s="1">
        <v>45478.666666666664</v>
      </c>
      <c r="B4482">
        <v>4661160</v>
      </c>
      <c r="C4482" s="1">
        <v>45479.166666666664</v>
      </c>
      <c r="D4482">
        <v>932232</v>
      </c>
      <c r="O4482">
        <f t="shared" si="634"/>
        <v>1575790.5988700567</v>
      </c>
      <c r="P4482">
        <f t="shared" si="635"/>
        <v>2508022.5988700567</v>
      </c>
      <c r="T4482">
        <v>160</v>
      </c>
      <c r="U4482">
        <f t="shared" si="636"/>
        <v>273568</v>
      </c>
      <c r="V4482">
        <f t="shared" si="637"/>
        <v>7936</v>
      </c>
      <c r="W4482" s="1">
        <v>45478.708333333336</v>
      </c>
      <c r="X4482">
        <f t="shared" si="638"/>
        <v>9350.1756121768813</v>
      </c>
      <c r="Z4482">
        <f t="shared" si="639"/>
        <v>1414.1756121768813</v>
      </c>
      <c r="AK4482">
        <f t="shared" si="641"/>
        <v>9512.9139627971235</v>
      </c>
      <c r="AL4482">
        <f t="shared" si="640"/>
        <v>1576.9139627971235</v>
      </c>
      <c r="AR4482">
        <f t="shared" ref="AR4482:AR4545" si="642">$AK4482-$V4482</f>
        <v>1576.9139627971235</v>
      </c>
      <c r="AT4482">
        <v>590.29503255246163</v>
      </c>
    </row>
    <row r="4483" spans="1:46">
      <c r="A4483" s="1">
        <v>45478.708333333336</v>
      </c>
      <c r="B4483">
        <v>4672610</v>
      </c>
      <c r="C4483" s="1">
        <v>45479.166666666664</v>
      </c>
      <c r="D4483">
        <v>934522</v>
      </c>
      <c r="O4483">
        <f t="shared" ref="O4483:O4546" si="643">$D4483/$R$2 - $D4483</f>
        <v>1579661.4813021254</v>
      </c>
      <c r="P4483">
        <f t="shared" ref="P4483:P4546" si="644">$D4483/$R$2</f>
        <v>2514183.4813021254</v>
      </c>
      <c r="T4483">
        <v>170</v>
      </c>
      <c r="U4483">
        <f t="shared" ref="U4483:U4546" si="645">($T4483*1000)*1.7098</f>
        <v>290666</v>
      </c>
      <c r="V4483">
        <f t="shared" ref="V4483:V4546" si="646">$T4483*49.6</f>
        <v>8432</v>
      </c>
      <c r="W4483" s="1">
        <v>45478.75</v>
      </c>
      <c r="X4483">
        <f t="shared" ref="X4483:X4546" si="647">(10*(2793.73 - 865.322))*($D4483/MAX($D$2:$D$8785))*0.85*0.85</f>
        <v>9373.1440386542872</v>
      </c>
      <c r="Z4483">
        <f t="shared" ref="Z4483:Z4546" si="648">$X4483 - $V4483</f>
        <v>941.14403865428721</v>
      </c>
      <c r="AK4483">
        <f t="shared" si="641"/>
        <v>9536.2821511609709</v>
      </c>
      <c r="AL4483">
        <f t="shared" ref="AL4483:AL4546" si="649">$AK4483-$V4483</f>
        <v>1104.2821511609709</v>
      </c>
      <c r="AR4483">
        <f t="shared" si="642"/>
        <v>1104.2821511609709</v>
      </c>
      <c r="AT4483">
        <v>590.41671937173305</v>
      </c>
    </row>
    <row r="4484" spans="1:46">
      <c r="A4484" s="1">
        <v>45478.75</v>
      </c>
      <c r="B4484">
        <v>4674930</v>
      </c>
      <c r="C4484" s="1">
        <v>45479.166666666664</v>
      </c>
      <c r="D4484">
        <v>934986</v>
      </c>
      <c r="O4484">
        <f t="shared" si="643"/>
        <v>1580445.7998385797</v>
      </c>
      <c r="P4484">
        <f t="shared" si="644"/>
        <v>2515431.7998385797</v>
      </c>
      <c r="T4484">
        <v>180</v>
      </c>
      <c r="U4484">
        <f t="shared" si="645"/>
        <v>307764</v>
      </c>
      <c r="V4484">
        <f t="shared" si="646"/>
        <v>8928</v>
      </c>
      <c r="W4484" s="1">
        <v>45478.791666666664</v>
      </c>
      <c r="X4484">
        <f t="shared" si="647"/>
        <v>9377.7979032331168</v>
      </c>
      <c r="Z4484">
        <f t="shared" si="648"/>
        <v>449.79790323311681</v>
      </c>
      <c r="AK4484">
        <f t="shared" si="641"/>
        <v>9541.017015528143</v>
      </c>
      <c r="AL4484">
        <f t="shared" si="649"/>
        <v>613.01701552814302</v>
      </c>
      <c r="AR4484">
        <f t="shared" si="642"/>
        <v>613.01701552814302</v>
      </c>
      <c r="AT4484">
        <v>590.54172140109586</v>
      </c>
    </row>
    <row r="4485" spans="1:46">
      <c r="A4485" s="1">
        <v>45478.791666666664</v>
      </c>
      <c r="B4485">
        <v>4676060</v>
      </c>
      <c r="C4485" s="1">
        <v>45479.166666666664</v>
      </c>
      <c r="D4485">
        <v>935212</v>
      </c>
      <c r="O4485">
        <f t="shared" si="643"/>
        <v>1580827.8170567662</v>
      </c>
      <c r="P4485">
        <f t="shared" si="644"/>
        <v>2516039.8170567662</v>
      </c>
      <c r="T4485">
        <v>185</v>
      </c>
      <c r="U4485">
        <f t="shared" si="645"/>
        <v>316313</v>
      </c>
      <c r="V4485">
        <f t="shared" si="646"/>
        <v>9176</v>
      </c>
      <c r="W4485" s="1">
        <v>45478.833333333336</v>
      </c>
      <c r="X4485">
        <f t="shared" si="647"/>
        <v>9380.064656239183</v>
      </c>
      <c r="Z4485">
        <f t="shared" si="648"/>
        <v>204.06465623918302</v>
      </c>
      <c r="AK4485">
        <f t="shared" si="641"/>
        <v>9543.3232210173246</v>
      </c>
      <c r="AL4485">
        <f t="shared" si="649"/>
        <v>367.32322101732461</v>
      </c>
      <c r="AR4485">
        <f t="shared" si="642"/>
        <v>367.32322101732461</v>
      </c>
      <c r="AT4485">
        <v>590.71008986728157</v>
      </c>
    </row>
    <row r="4486" spans="1:46">
      <c r="A4486" s="1">
        <v>45478.833333333336</v>
      </c>
      <c r="B4486">
        <v>4677960</v>
      </c>
      <c r="C4486" s="1">
        <v>45479.166666666664</v>
      </c>
      <c r="D4486">
        <v>935592</v>
      </c>
      <c r="O4486">
        <f t="shared" si="643"/>
        <v>1581470.1468926556</v>
      </c>
      <c r="P4486">
        <f t="shared" si="644"/>
        <v>2517062.1468926556</v>
      </c>
      <c r="T4486">
        <v>180</v>
      </c>
      <c r="U4486">
        <f t="shared" si="645"/>
        <v>307764</v>
      </c>
      <c r="V4486">
        <f t="shared" si="646"/>
        <v>8928</v>
      </c>
      <c r="W4486" s="1">
        <v>45478.875</v>
      </c>
      <c r="X4486">
        <f t="shared" si="647"/>
        <v>9383.8760108511542</v>
      </c>
      <c r="Z4486">
        <f t="shared" si="648"/>
        <v>455.87601085115421</v>
      </c>
      <c r="AK4486">
        <f t="shared" si="641"/>
        <v>9547.200911662856</v>
      </c>
      <c r="AL4486">
        <f t="shared" si="649"/>
        <v>619.20091166285602</v>
      </c>
      <c r="AR4486">
        <f t="shared" si="642"/>
        <v>619.20091166285602</v>
      </c>
      <c r="AT4486">
        <v>591.11826782997014</v>
      </c>
    </row>
    <row r="4487" spans="1:46">
      <c r="A4487" s="1">
        <v>45478.875</v>
      </c>
      <c r="B4487">
        <v>4678740</v>
      </c>
      <c r="C4487" s="1">
        <v>45479.166666666664</v>
      </c>
      <c r="D4487">
        <v>935748</v>
      </c>
      <c r="O4487">
        <f t="shared" si="643"/>
        <v>1581733.8401937047</v>
      </c>
      <c r="P4487">
        <f t="shared" si="644"/>
        <v>2517481.8401937047</v>
      </c>
      <c r="T4487">
        <v>175</v>
      </c>
      <c r="U4487">
        <f t="shared" si="645"/>
        <v>299215</v>
      </c>
      <c r="V4487">
        <f t="shared" si="646"/>
        <v>8680</v>
      </c>
      <c r="W4487" s="1">
        <v>45478.916666666664</v>
      </c>
      <c r="X4487">
        <f t="shared" si="647"/>
        <v>9385.4406722181739</v>
      </c>
      <c r="Z4487">
        <f t="shared" si="648"/>
        <v>705.44067221817386</v>
      </c>
      <c r="AK4487">
        <f t="shared" si="641"/>
        <v>9548.792805717334</v>
      </c>
      <c r="AL4487">
        <f t="shared" si="649"/>
        <v>868.79280571733398</v>
      </c>
      <c r="AR4487">
        <f t="shared" si="642"/>
        <v>868.79280571733398</v>
      </c>
      <c r="AT4487">
        <v>591.62849028332857</v>
      </c>
    </row>
    <row r="4488" spans="1:46">
      <c r="A4488" s="1">
        <v>45478.916666666664</v>
      </c>
      <c r="B4488">
        <v>4598950</v>
      </c>
      <c r="C4488" s="1">
        <v>45479.166666666664</v>
      </c>
      <c r="D4488">
        <v>919790</v>
      </c>
      <c r="O4488">
        <f t="shared" si="643"/>
        <v>1554759.367769707</v>
      </c>
      <c r="P4488">
        <f t="shared" si="644"/>
        <v>2474549.367769707</v>
      </c>
      <c r="T4488">
        <v>165</v>
      </c>
      <c r="U4488">
        <f t="shared" si="645"/>
        <v>282117</v>
      </c>
      <c r="V4488">
        <f t="shared" si="646"/>
        <v>8184</v>
      </c>
      <c r="W4488" s="1">
        <v>45478.958333333336</v>
      </c>
      <c r="X4488">
        <f t="shared" si="647"/>
        <v>9225.3838382764934</v>
      </c>
      <c r="Z4488">
        <f t="shared" si="648"/>
        <v>1041.3838382764934</v>
      </c>
      <c r="AK4488">
        <f t="shared" ref="AK4488:AK4551" si="650">(7.5*(2793.73 - 865.322))*($D4488/MAX($D$2:$D$8785))*0.99*0.99</f>
        <v>9385.9502075032469</v>
      </c>
      <c r="AL4488">
        <f t="shared" si="649"/>
        <v>1201.9502075032469</v>
      </c>
      <c r="AR4488">
        <f t="shared" si="642"/>
        <v>1201.9502075032469</v>
      </c>
      <c r="AT4488">
        <v>591.73053477400026</v>
      </c>
    </row>
    <row r="4489" spans="1:46">
      <c r="A4489" s="1">
        <v>45478.958333333336</v>
      </c>
      <c r="B4489">
        <v>4164630</v>
      </c>
      <c r="C4489" s="1">
        <v>45479.166666666664</v>
      </c>
      <c r="D4489">
        <v>832926</v>
      </c>
      <c r="O4489">
        <f t="shared" si="643"/>
        <v>1407929.528652139</v>
      </c>
      <c r="P4489">
        <f t="shared" si="644"/>
        <v>2240855.528652139</v>
      </c>
      <c r="T4489">
        <v>150</v>
      </c>
      <c r="U4489">
        <f t="shared" si="645"/>
        <v>256470</v>
      </c>
      <c r="V4489">
        <f t="shared" si="646"/>
        <v>7440</v>
      </c>
      <c r="W4489" s="1">
        <v>45479</v>
      </c>
      <c r="X4489">
        <f t="shared" si="647"/>
        <v>8354.1482935020904</v>
      </c>
      <c r="Z4489">
        <f t="shared" si="648"/>
        <v>914.14829350209038</v>
      </c>
      <c r="AK4489">
        <f t="shared" si="650"/>
        <v>8499.5509437315559</v>
      </c>
      <c r="AL4489">
        <f t="shared" si="649"/>
        <v>1059.5509437315559</v>
      </c>
      <c r="AR4489">
        <f t="shared" si="642"/>
        <v>1059.5509437315559</v>
      </c>
      <c r="AT4489">
        <v>591.85223148011573</v>
      </c>
    </row>
    <row r="4490" spans="1:46">
      <c r="A4490" s="1">
        <v>45479</v>
      </c>
      <c r="B4490">
        <v>3976680</v>
      </c>
      <c r="C4490" s="1">
        <v>45480.166666666664</v>
      </c>
      <c r="D4490">
        <v>795336</v>
      </c>
      <c r="O4490">
        <f t="shared" si="643"/>
        <v>1344389.5851493143</v>
      </c>
      <c r="P4490">
        <f t="shared" si="644"/>
        <v>2139725.5851493143</v>
      </c>
      <c r="T4490">
        <v>140</v>
      </c>
      <c r="U4490">
        <f t="shared" si="645"/>
        <v>239372</v>
      </c>
      <c r="V4490">
        <f t="shared" si="646"/>
        <v>6944</v>
      </c>
      <c r="W4490" s="1">
        <v>45479.041666666664</v>
      </c>
      <c r="X4490">
        <f t="shared" si="647"/>
        <v>7977.1250833336671</v>
      </c>
      <c r="Z4490">
        <f t="shared" si="648"/>
        <v>1033.1250833336671</v>
      </c>
      <c r="AK4490">
        <f t="shared" si="650"/>
        <v>8115.9657032961895</v>
      </c>
      <c r="AL4490">
        <f t="shared" si="649"/>
        <v>1171.9657032961895</v>
      </c>
      <c r="AR4490">
        <f t="shared" si="642"/>
        <v>1171.9657032961895</v>
      </c>
      <c r="AT4490">
        <v>591.95119980580057</v>
      </c>
    </row>
    <row r="4491" spans="1:46">
      <c r="A4491" s="1">
        <v>45479.041666666664</v>
      </c>
      <c r="B4491">
        <v>3974440</v>
      </c>
      <c r="C4491" s="1">
        <v>45480.166666666664</v>
      </c>
      <c r="D4491">
        <v>794888</v>
      </c>
      <c r="O4491">
        <f t="shared" si="643"/>
        <v>1343632.3120796341</v>
      </c>
      <c r="P4491">
        <f t="shared" si="644"/>
        <v>2138520.3120796341</v>
      </c>
      <c r="T4491">
        <v>135</v>
      </c>
      <c r="U4491">
        <f t="shared" si="645"/>
        <v>230823</v>
      </c>
      <c r="V4491">
        <f t="shared" si="646"/>
        <v>6696</v>
      </c>
      <c r="W4491" s="1">
        <v>45479.083333333336</v>
      </c>
      <c r="X4491">
        <f t="shared" si="647"/>
        <v>7972.631696843765</v>
      </c>
      <c r="Z4491">
        <f t="shared" si="648"/>
        <v>1276.631696843765</v>
      </c>
      <c r="AK4491">
        <f t="shared" si="650"/>
        <v>8111.3941101140927</v>
      </c>
      <c r="AL4491">
        <f t="shared" si="649"/>
        <v>1415.3941101140927</v>
      </c>
      <c r="AR4491">
        <f t="shared" si="642"/>
        <v>1415.3941101140927</v>
      </c>
      <c r="AT4491">
        <v>593.46861621235621</v>
      </c>
    </row>
    <row r="4492" spans="1:46">
      <c r="A4492" s="1">
        <v>45479.083333333336</v>
      </c>
      <c r="B4492">
        <v>3974870</v>
      </c>
      <c r="C4492" s="1">
        <v>45480.166666666664</v>
      </c>
      <c r="D4492">
        <v>794974</v>
      </c>
      <c r="O4492">
        <f t="shared" si="643"/>
        <v>1343777.6814635461</v>
      </c>
      <c r="P4492">
        <f t="shared" si="644"/>
        <v>2138751.6814635461</v>
      </c>
      <c r="T4492">
        <v>130</v>
      </c>
      <c r="U4492">
        <f t="shared" si="645"/>
        <v>222274</v>
      </c>
      <c r="V4492">
        <f t="shared" si="646"/>
        <v>6448</v>
      </c>
      <c r="W4492" s="1">
        <v>45479.125</v>
      </c>
      <c r="X4492">
        <f t="shared" si="647"/>
        <v>7973.4942665717381</v>
      </c>
      <c r="Z4492">
        <f t="shared" si="648"/>
        <v>1525.4942665717381</v>
      </c>
      <c r="AK4492">
        <f t="shared" si="650"/>
        <v>8112.2716927338697</v>
      </c>
      <c r="AL4492">
        <f t="shared" si="649"/>
        <v>1664.2716927338697</v>
      </c>
      <c r="AR4492">
        <f t="shared" si="642"/>
        <v>1664.2716927338697</v>
      </c>
      <c r="AT4492">
        <v>593.52142052871204</v>
      </c>
    </row>
    <row r="4493" spans="1:46">
      <c r="A4493" s="1">
        <v>45479.125</v>
      </c>
      <c r="B4493">
        <v>3975780</v>
      </c>
      <c r="C4493" s="1">
        <v>45480.166666666664</v>
      </c>
      <c r="D4493">
        <v>795156</v>
      </c>
      <c r="O4493">
        <f t="shared" si="643"/>
        <v>1344085.3236481035</v>
      </c>
      <c r="P4493">
        <f t="shared" si="644"/>
        <v>2139241.3236481035</v>
      </c>
      <c r="T4493">
        <v>125</v>
      </c>
      <c r="U4493">
        <f t="shared" si="645"/>
        <v>213725</v>
      </c>
      <c r="V4493">
        <f t="shared" si="646"/>
        <v>6200</v>
      </c>
      <c r="W4493" s="1">
        <v>45479.166666666664</v>
      </c>
      <c r="X4493">
        <f t="shared" si="647"/>
        <v>7975.3197048332604</v>
      </c>
      <c r="Z4493">
        <f t="shared" si="648"/>
        <v>1775.3197048332604</v>
      </c>
      <c r="AK4493">
        <f t="shared" si="650"/>
        <v>8114.1289024640964</v>
      </c>
      <c r="AL4493">
        <f t="shared" si="649"/>
        <v>1914.1289024640964</v>
      </c>
      <c r="AR4493">
        <f t="shared" si="642"/>
        <v>1914.1289024640964</v>
      </c>
      <c r="AT4493">
        <v>595.37989469237436</v>
      </c>
    </row>
    <row r="4494" spans="1:46">
      <c r="A4494" s="1">
        <v>45479.166666666664</v>
      </c>
      <c r="B4494">
        <v>3976080</v>
      </c>
      <c r="C4494" s="1">
        <v>45480.166666666664</v>
      </c>
      <c r="D4494">
        <v>795216</v>
      </c>
      <c r="O4494">
        <f t="shared" si="643"/>
        <v>1344186.7441485068</v>
      </c>
      <c r="P4494">
        <f t="shared" si="644"/>
        <v>2139402.7441485068</v>
      </c>
      <c r="T4494">
        <v>120</v>
      </c>
      <c r="U4494">
        <f t="shared" si="645"/>
        <v>205176</v>
      </c>
      <c r="V4494">
        <f t="shared" si="646"/>
        <v>5952</v>
      </c>
      <c r="W4494" s="1">
        <v>45479.208333333336</v>
      </c>
      <c r="X4494">
        <f t="shared" si="647"/>
        <v>7975.9214976667299</v>
      </c>
      <c r="Z4494">
        <f t="shared" si="648"/>
        <v>2023.9214976667299</v>
      </c>
      <c r="AK4494">
        <f t="shared" si="650"/>
        <v>8114.7411694081284</v>
      </c>
      <c r="AL4494">
        <f t="shared" si="649"/>
        <v>2162.7411694081284</v>
      </c>
      <c r="AR4494">
        <f t="shared" si="642"/>
        <v>2162.7411694081284</v>
      </c>
      <c r="AT4494">
        <v>596.15926566915732</v>
      </c>
    </row>
    <row r="4495" spans="1:46">
      <c r="A4495" s="1">
        <v>45479.208333333336</v>
      </c>
      <c r="B4495">
        <v>3976420</v>
      </c>
      <c r="C4495" s="1">
        <v>45480.166666666664</v>
      </c>
      <c r="D4495">
        <v>795284</v>
      </c>
      <c r="O4495">
        <f t="shared" si="643"/>
        <v>1344301.6873822976</v>
      </c>
      <c r="P4495">
        <f t="shared" si="644"/>
        <v>2139585.6873822976</v>
      </c>
      <c r="T4495">
        <v>125</v>
      </c>
      <c r="U4495">
        <f t="shared" si="645"/>
        <v>213725</v>
      </c>
      <c r="V4495">
        <f t="shared" si="646"/>
        <v>6200</v>
      </c>
      <c r="W4495" s="1">
        <v>45479.25</v>
      </c>
      <c r="X4495">
        <f t="shared" si="647"/>
        <v>7976.6035295446618</v>
      </c>
      <c r="Z4495">
        <f t="shared" si="648"/>
        <v>1776.6035295446618</v>
      </c>
      <c r="AK4495">
        <f t="shared" si="650"/>
        <v>8115.4350719446948</v>
      </c>
      <c r="AL4495">
        <f t="shared" si="649"/>
        <v>1915.4350719446948</v>
      </c>
      <c r="AR4495">
        <f t="shared" si="642"/>
        <v>1915.4350719446948</v>
      </c>
      <c r="AT4495">
        <v>596.54193745259727</v>
      </c>
    </row>
    <row r="4496" spans="1:46">
      <c r="A4496" s="1">
        <v>45479.25</v>
      </c>
      <c r="B4496">
        <v>3976980</v>
      </c>
      <c r="C4496" s="1">
        <v>45480.166666666664</v>
      </c>
      <c r="D4496">
        <v>795396</v>
      </c>
      <c r="O4496">
        <f t="shared" si="643"/>
        <v>1344491.0056497175</v>
      </c>
      <c r="P4496">
        <f t="shared" si="644"/>
        <v>2139887.0056497175</v>
      </c>
      <c r="T4496">
        <v>140</v>
      </c>
      <c r="U4496">
        <f t="shared" si="645"/>
        <v>239372</v>
      </c>
      <c r="V4496">
        <f t="shared" si="646"/>
        <v>6944</v>
      </c>
      <c r="W4496" s="1">
        <v>45479.291666666664</v>
      </c>
      <c r="X4496">
        <f t="shared" si="647"/>
        <v>7977.7268761671367</v>
      </c>
      <c r="Z4496">
        <f t="shared" si="648"/>
        <v>1033.7268761671367</v>
      </c>
      <c r="AK4496">
        <f t="shared" si="650"/>
        <v>8116.5779702402197</v>
      </c>
      <c r="AL4496">
        <f t="shared" si="649"/>
        <v>1172.5779702402197</v>
      </c>
      <c r="AR4496">
        <f t="shared" si="642"/>
        <v>1172.5779702402197</v>
      </c>
      <c r="AT4496">
        <v>597.0572571870689</v>
      </c>
    </row>
    <row r="4497" spans="1:46">
      <c r="A4497" s="1">
        <v>45479.291666666664</v>
      </c>
      <c r="B4497">
        <v>3943660</v>
      </c>
      <c r="C4497" s="1">
        <v>45480.166666666664</v>
      </c>
      <c r="D4497">
        <v>788732</v>
      </c>
      <c r="O4497">
        <f t="shared" si="643"/>
        <v>1333226.56873823</v>
      </c>
      <c r="P4497">
        <f t="shared" si="644"/>
        <v>2121958.56873823</v>
      </c>
      <c r="T4497">
        <v>155</v>
      </c>
      <c r="U4497">
        <f t="shared" si="645"/>
        <v>265019</v>
      </c>
      <c r="V4497">
        <f t="shared" si="646"/>
        <v>7688</v>
      </c>
      <c r="W4497" s="1">
        <v>45479.333333333336</v>
      </c>
      <c r="X4497">
        <f t="shared" si="647"/>
        <v>7910.8877521298309</v>
      </c>
      <c r="Z4497">
        <f t="shared" si="648"/>
        <v>222.88775212983091</v>
      </c>
      <c r="AK4497">
        <f t="shared" si="650"/>
        <v>8048.5755216565194</v>
      </c>
      <c r="AL4497">
        <f t="shared" si="649"/>
        <v>360.57552165651941</v>
      </c>
      <c r="AR4497">
        <f t="shared" si="642"/>
        <v>360.57552165651941</v>
      </c>
      <c r="AT4497">
        <v>597.49222553612526</v>
      </c>
    </row>
    <row r="4498" spans="1:46">
      <c r="A4498" s="1">
        <v>45479.333333333336</v>
      </c>
      <c r="B4498">
        <v>3976870</v>
      </c>
      <c r="C4498" s="1">
        <v>45480.166666666664</v>
      </c>
      <c r="D4498">
        <v>795374</v>
      </c>
      <c r="O4498">
        <f t="shared" si="643"/>
        <v>1344453.818132903</v>
      </c>
      <c r="P4498">
        <f t="shared" si="644"/>
        <v>2139827.818132903</v>
      </c>
      <c r="T4498">
        <v>170</v>
      </c>
      <c r="U4498">
        <f t="shared" si="645"/>
        <v>290666</v>
      </c>
      <c r="V4498">
        <f t="shared" si="646"/>
        <v>8432</v>
      </c>
      <c r="W4498" s="1">
        <v>45479.375</v>
      </c>
      <c r="X4498">
        <f t="shared" si="647"/>
        <v>7977.5062187948643</v>
      </c>
      <c r="Z4498">
        <f t="shared" si="648"/>
        <v>-454.49378120513575</v>
      </c>
      <c r="AK4498">
        <f t="shared" si="650"/>
        <v>8116.3534723607409</v>
      </c>
      <c r="AL4498">
        <f t="shared" si="649"/>
        <v>-315.64652763925915</v>
      </c>
      <c r="AR4498">
        <f t="shared" si="642"/>
        <v>-315.64652763925915</v>
      </c>
      <c r="AT4498">
        <v>598.49481018526239</v>
      </c>
    </row>
    <row r="4499" spans="1:46">
      <c r="A4499" s="1">
        <v>45479.375</v>
      </c>
      <c r="B4499">
        <v>3976970</v>
      </c>
      <c r="C4499" s="1">
        <v>45480.166666666664</v>
      </c>
      <c r="D4499">
        <v>795394</v>
      </c>
      <c r="O4499">
        <f t="shared" si="643"/>
        <v>1344487.6249663709</v>
      </c>
      <c r="P4499">
        <f t="shared" si="644"/>
        <v>2139881.6249663709</v>
      </c>
      <c r="T4499">
        <v>180</v>
      </c>
      <c r="U4499">
        <f t="shared" si="645"/>
        <v>307764</v>
      </c>
      <c r="V4499">
        <f t="shared" si="646"/>
        <v>8928</v>
      </c>
      <c r="W4499" s="1">
        <v>45479.416666666664</v>
      </c>
      <c r="X4499">
        <f t="shared" si="647"/>
        <v>7977.706816406022</v>
      </c>
      <c r="Z4499">
        <f t="shared" si="648"/>
        <v>-950.29318359397803</v>
      </c>
      <c r="AK4499">
        <f t="shared" si="650"/>
        <v>8116.557561342087</v>
      </c>
      <c r="AL4499">
        <f t="shared" si="649"/>
        <v>-811.44243865791304</v>
      </c>
      <c r="AR4499">
        <f t="shared" si="642"/>
        <v>-811.44243865791304</v>
      </c>
      <c r="AT4499">
        <v>598.72185670529871</v>
      </c>
    </row>
    <row r="4500" spans="1:46">
      <c r="A4500" s="1">
        <v>45479.416666666664</v>
      </c>
      <c r="B4500">
        <v>3976680</v>
      </c>
      <c r="C4500" s="1">
        <v>45480.166666666664</v>
      </c>
      <c r="D4500">
        <v>795336</v>
      </c>
      <c r="O4500">
        <f t="shared" si="643"/>
        <v>1344389.5851493143</v>
      </c>
      <c r="P4500">
        <f t="shared" si="644"/>
        <v>2139725.5851493143</v>
      </c>
      <c r="T4500">
        <v>185</v>
      </c>
      <c r="U4500">
        <f t="shared" si="645"/>
        <v>316313</v>
      </c>
      <c r="V4500">
        <f t="shared" si="646"/>
        <v>9176</v>
      </c>
      <c r="W4500" s="1">
        <v>45479.458333333336</v>
      </c>
      <c r="X4500">
        <f t="shared" si="647"/>
        <v>7977.1250833336671</v>
      </c>
      <c r="Z4500">
        <f t="shared" si="648"/>
        <v>-1198.8749166663329</v>
      </c>
      <c r="AK4500">
        <f t="shared" si="650"/>
        <v>8115.9657032961895</v>
      </c>
      <c r="AL4500">
        <f t="shared" si="649"/>
        <v>-1060.0342967038105</v>
      </c>
      <c r="AR4500">
        <f t="shared" si="642"/>
        <v>-1060.0342967038105</v>
      </c>
      <c r="AT4500">
        <v>598.99483807639808</v>
      </c>
    </row>
    <row r="4501" spans="1:46">
      <c r="A4501" s="1">
        <v>45479.458333333336</v>
      </c>
      <c r="B4501">
        <v>3976720</v>
      </c>
      <c r="C4501" s="1">
        <v>45480.166666666664</v>
      </c>
      <c r="D4501">
        <v>795344</v>
      </c>
      <c r="O4501">
        <f t="shared" si="643"/>
        <v>1344403.1078827013</v>
      </c>
      <c r="P4501">
        <f t="shared" si="644"/>
        <v>2139747.1078827013</v>
      </c>
      <c r="T4501">
        <v>180</v>
      </c>
      <c r="U4501">
        <f t="shared" si="645"/>
        <v>307764</v>
      </c>
      <c r="V4501">
        <f t="shared" si="646"/>
        <v>8928</v>
      </c>
      <c r="W4501" s="1">
        <v>45479.5</v>
      </c>
      <c r="X4501">
        <f t="shared" si="647"/>
        <v>7977.2053223781304</v>
      </c>
      <c r="Z4501">
        <f t="shared" si="648"/>
        <v>-950.7946776218696</v>
      </c>
      <c r="AK4501">
        <f t="shared" si="650"/>
        <v>8116.0473388887249</v>
      </c>
      <c r="AL4501">
        <f t="shared" si="649"/>
        <v>-811.95266111127512</v>
      </c>
      <c r="AR4501">
        <f t="shared" si="642"/>
        <v>-811.95266111127512</v>
      </c>
      <c r="AT4501">
        <v>599.42725778489694</v>
      </c>
    </row>
    <row r="4502" spans="1:46">
      <c r="A4502" s="1">
        <v>45479.5</v>
      </c>
      <c r="B4502">
        <v>3977170</v>
      </c>
      <c r="C4502" s="1">
        <v>45480.166666666664</v>
      </c>
      <c r="D4502">
        <v>795434</v>
      </c>
      <c r="O4502">
        <f t="shared" si="643"/>
        <v>1344555.2386333067</v>
      </c>
      <c r="P4502">
        <f t="shared" si="644"/>
        <v>2139989.2386333067</v>
      </c>
      <c r="T4502">
        <v>170</v>
      </c>
      <c r="U4502">
        <f t="shared" si="645"/>
        <v>290666</v>
      </c>
      <c r="V4502">
        <f t="shared" si="646"/>
        <v>8432</v>
      </c>
      <c r="W4502" s="1">
        <v>45479.541666666664</v>
      </c>
      <c r="X4502">
        <f t="shared" si="647"/>
        <v>7978.1080116283347</v>
      </c>
      <c r="Z4502">
        <f t="shared" si="648"/>
        <v>-453.89198837166532</v>
      </c>
      <c r="AK4502">
        <f t="shared" si="650"/>
        <v>8116.9657393047746</v>
      </c>
      <c r="AL4502">
        <f t="shared" si="649"/>
        <v>-315.03426069522538</v>
      </c>
      <c r="AR4502">
        <f t="shared" si="642"/>
        <v>-315.03426069522538</v>
      </c>
      <c r="AT4502">
        <v>600.1594097034922</v>
      </c>
    </row>
    <row r="4503" spans="1:46">
      <c r="A4503" s="1">
        <v>45479.541666666664</v>
      </c>
      <c r="B4503">
        <v>3977050</v>
      </c>
      <c r="C4503" s="1">
        <v>45480.166666666664</v>
      </c>
      <c r="D4503">
        <v>795410</v>
      </c>
      <c r="O4503">
        <f t="shared" si="643"/>
        <v>1344514.670433145</v>
      </c>
      <c r="P4503">
        <f t="shared" si="644"/>
        <v>2139924.670433145</v>
      </c>
      <c r="T4503">
        <v>160</v>
      </c>
      <c r="U4503">
        <f t="shared" si="645"/>
        <v>273568</v>
      </c>
      <c r="V4503">
        <f t="shared" si="646"/>
        <v>7936</v>
      </c>
      <c r="W4503" s="1">
        <v>45479.583333333336</v>
      </c>
      <c r="X4503">
        <f t="shared" si="647"/>
        <v>7977.8672944949467</v>
      </c>
      <c r="Z4503">
        <f t="shared" si="648"/>
        <v>41.867294494946691</v>
      </c>
      <c r="AK4503">
        <f t="shared" si="650"/>
        <v>8116.7208325271604</v>
      </c>
      <c r="AL4503">
        <f t="shared" si="649"/>
        <v>180.72083252716038</v>
      </c>
      <c r="AR4503">
        <f t="shared" si="642"/>
        <v>180.72083252716038</v>
      </c>
      <c r="AT4503">
        <v>600.36478289195657</v>
      </c>
    </row>
    <row r="4504" spans="1:46">
      <c r="A4504" s="1">
        <v>45479.583333333336</v>
      </c>
      <c r="B4504">
        <v>3978590</v>
      </c>
      <c r="C4504" s="1">
        <v>45480.166666666664</v>
      </c>
      <c r="D4504">
        <v>795718</v>
      </c>
      <c r="O4504">
        <f t="shared" si="643"/>
        <v>1345035.2956685498</v>
      </c>
      <c r="P4504">
        <f t="shared" si="644"/>
        <v>2140753.2956685498</v>
      </c>
      <c r="T4504">
        <v>155</v>
      </c>
      <c r="U4504">
        <f t="shared" si="645"/>
        <v>265019</v>
      </c>
      <c r="V4504">
        <f t="shared" si="646"/>
        <v>7688</v>
      </c>
      <c r="W4504" s="1">
        <v>45479.625</v>
      </c>
      <c r="X4504">
        <f t="shared" si="647"/>
        <v>7980.9564977067548</v>
      </c>
      <c r="Z4504">
        <f t="shared" si="648"/>
        <v>292.95649770675482</v>
      </c>
      <c r="AK4504">
        <f t="shared" si="650"/>
        <v>8119.8638028398536</v>
      </c>
      <c r="AL4504">
        <f t="shared" si="649"/>
        <v>431.86380283985363</v>
      </c>
      <c r="AR4504">
        <f t="shared" si="642"/>
        <v>431.86380283985363</v>
      </c>
      <c r="AT4504">
        <v>600.8316389084921</v>
      </c>
    </row>
    <row r="4505" spans="1:46">
      <c r="A4505" s="1">
        <v>45479.625</v>
      </c>
      <c r="B4505">
        <v>3977550</v>
      </c>
      <c r="C4505" s="1">
        <v>45480.166666666664</v>
      </c>
      <c r="D4505">
        <v>795510</v>
      </c>
      <c r="O4505">
        <f t="shared" si="643"/>
        <v>1344683.7046004846</v>
      </c>
      <c r="P4505">
        <f t="shared" si="644"/>
        <v>2140193.7046004846</v>
      </c>
      <c r="T4505">
        <v>155</v>
      </c>
      <c r="U4505">
        <f t="shared" si="645"/>
        <v>265019</v>
      </c>
      <c r="V4505">
        <f t="shared" si="646"/>
        <v>7688</v>
      </c>
      <c r="W4505" s="1">
        <v>45479.666666666664</v>
      </c>
      <c r="X4505">
        <f t="shared" si="647"/>
        <v>7978.8702825507289</v>
      </c>
      <c r="Z4505">
        <f t="shared" si="648"/>
        <v>290.87028255072892</v>
      </c>
      <c r="AK4505">
        <f t="shared" si="650"/>
        <v>8117.74127743388</v>
      </c>
      <c r="AL4505">
        <f t="shared" si="649"/>
        <v>429.74127743387999</v>
      </c>
      <c r="AR4505">
        <f t="shared" si="642"/>
        <v>429.74127743387999</v>
      </c>
      <c r="AT4505">
        <v>601.26022576931427</v>
      </c>
    </row>
    <row r="4506" spans="1:46">
      <c r="A4506" s="1">
        <v>45479.666666666664</v>
      </c>
      <c r="B4506">
        <v>3976600</v>
      </c>
      <c r="C4506" s="1">
        <v>45480.166666666664</v>
      </c>
      <c r="D4506">
        <v>795320</v>
      </c>
      <c r="O4506">
        <f t="shared" si="643"/>
        <v>1344362.5396825396</v>
      </c>
      <c r="P4506">
        <f t="shared" si="644"/>
        <v>2139682.5396825396</v>
      </c>
      <c r="T4506">
        <v>160</v>
      </c>
      <c r="U4506">
        <f t="shared" si="645"/>
        <v>273568</v>
      </c>
      <c r="V4506">
        <f t="shared" si="646"/>
        <v>7936</v>
      </c>
      <c r="W4506" s="1">
        <v>45479.708333333336</v>
      </c>
      <c r="X4506">
        <f t="shared" si="647"/>
        <v>7976.9646052447442</v>
      </c>
      <c r="Z4506">
        <f t="shared" si="648"/>
        <v>40.964605244744234</v>
      </c>
      <c r="AK4506">
        <f t="shared" si="650"/>
        <v>8115.8024321111143</v>
      </c>
      <c r="AL4506">
        <f t="shared" si="649"/>
        <v>179.80243211111429</v>
      </c>
      <c r="AR4506">
        <f t="shared" si="642"/>
        <v>179.80243211111429</v>
      </c>
      <c r="AT4506">
        <v>601.90438038082357</v>
      </c>
    </row>
    <row r="4507" spans="1:46">
      <c r="A4507" s="1">
        <v>45479.708333333336</v>
      </c>
      <c r="B4507">
        <v>3976720</v>
      </c>
      <c r="C4507" s="1">
        <v>45480.166666666664</v>
      </c>
      <c r="D4507">
        <v>795344</v>
      </c>
      <c r="O4507">
        <f t="shared" si="643"/>
        <v>1344403.1078827013</v>
      </c>
      <c r="P4507">
        <f t="shared" si="644"/>
        <v>2139747.1078827013</v>
      </c>
      <c r="T4507">
        <v>170</v>
      </c>
      <c r="U4507">
        <f t="shared" si="645"/>
        <v>290666</v>
      </c>
      <c r="V4507">
        <f t="shared" si="646"/>
        <v>8432</v>
      </c>
      <c r="W4507" s="1">
        <v>45479.75</v>
      </c>
      <c r="X4507">
        <f t="shared" si="647"/>
        <v>7977.2053223781304</v>
      </c>
      <c r="Z4507">
        <f t="shared" si="648"/>
        <v>-454.7946776218696</v>
      </c>
      <c r="AK4507">
        <f t="shared" si="650"/>
        <v>8116.0473388887249</v>
      </c>
      <c r="AL4507">
        <f t="shared" si="649"/>
        <v>-315.95266111127512</v>
      </c>
      <c r="AR4507">
        <f t="shared" si="642"/>
        <v>-315.95266111127512</v>
      </c>
      <c r="AT4507">
        <v>601.93498384118175</v>
      </c>
    </row>
    <row r="4508" spans="1:46">
      <c r="A4508" s="1">
        <v>45479.75</v>
      </c>
      <c r="B4508">
        <v>3977770</v>
      </c>
      <c r="C4508" s="1">
        <v>45480.166666666664</v>
      </c>
      <c r="D4508">
        <v>795554</v>
      </c>
      <c r="O4508">
        <f t="shared" si="643"/>
        <v>1344758.0796341137</v>
      </c>
      <c r="P4508">
        <f t="shared" si="644"/>
        <v>2140312.0796341137</v>
      </c>
      <c r="T4508">
        <v>180</v>
      </c>
      <c r="U4508">
        <f t="shared" si="645"/>
        <v>307764</v>
      </c>
      <c r="V4508">
        <f t="shared" si="646"/>
        <v>8928</v>
      </c>
      <c r="W4508" s="1">
        <v>45479.791666666664</v>
      </c>
      <c r="X4508">
        <f t="shared" si="647"/>
        <v>7979.3115972952728</v>
      </c>
      <c r="Z4508">
        <f t="shared" si="648"/>
        <v>-948.6884027047272</v>
      </c>
      <c r="AK4508">
        <f t="shared" si="650"/>
        <v>8118.1902731928358</v>
      </c>
      <c r="AL4508">
        <f t="shared" si="649"/>
        <v>-809.80972680716422</v>
      </c>
      <c r="AR4508">
        <f t="shared" si="642"/>
        <v>-809.80972680716422</v>
      </c>
      <c r="AT4508">
        <v>602.14933694482352</v>
      </c>
    </row>
    <row r="4509" spans="1:46">
      <c r="A4509" s="1">
        <v>45479.791666666664</v>
      </c>
      <c r="B4509">
        <v>3977120</v>
      </c>
      <c r="C4509" s="1">
        <v>45480.166666666664</v>
      </c>
      <c r="D4509">
        <v>795424</v>
      </c>
      <c r="O4509">
        <f t="shared" si="643"/>
        <v>1344538.3352165725</v>
      </c>
      <c r="P4509">
        <f t="shared" si="644"/>
        <v>2139962.3352165725</v>
      </c>
      <c r="T4509">
        <v>185</v>
      </c>
      <c r="U4509">
        <f t="shared" si="645"/>
        <v>316313</v>
      </c>
      <c r="V4509">
        <f t="shared" si="646"/>
        <v>9176</v>
      </c>
      <c r="W4509" s="1">
        <v>45479.833333333336</v>
      </c>
      <c r="X4509">
        <f t="shared" si="647"/>
        <v>7978.007712822754</v>
      </c>
      <c r="Z4509">
        <f t="shared" si="648"/>
        <v>-1197.992287177246</v>
      </c>
      <c r="AK4509">
        <f t="shared" si="650"/>
        <v>8116.8636948141002</v>
      </c>
      <c r="AL4509">
        <f t="shared" si="649"/>
        <v>-1059.1363051858998</v>
      </c>
      <c r="AR4509">
        <f t="shared" si="642"/>
        <v>-1059.1363051858998</v>
      </c>
      <c r="AT4509">
        <v>602.24368572744061</v>
      </c>
    </row>
    <row r="4510" spans="1:46">
      <c r="A4510" s="1">
        <v>45479.833333333336</v>
      </c>
      <c r="B4510">
        <v>3977320</v>
      </c>
      <c r="C4510" s="1">
        <v>45480.166666666664</v>
      </c>
      <c r="D4510">
        <v>795464</v>
      </c>
      <c r="O4510">
        <f t="shared" si="643"/>
        <v>1344605.9488835083</v>
      </c>
      <c r="P4510">
        <f t="shared" si="644"/>
        <v>2140069.9488835083</v>
      </c>
      <c r="T4510">
        <v>180</v>
      </c>
      <c r="U4510">
        <f t="shared" si="645"/>
        <v>307764</v>
      </c>
      <c r="V4510">
        <f t="shared" si="646"/>
        <v>8928</v>
      </c>
      <c r="W4510" s="1">
        <v>45479.875</v>
      </c>
      <c r="X4510">
        <f t="shared" si="647"/>
        <v>7978.4089080450685</v>
      </c>
      <c r="Z4510">
        <f t="shared" si="648"/>
        <v>-949.59109195493147</v>
      </c>
      <c r="AK4510">
        <f t="shared" si="650"/>
        <v>8117.2718727767897</v>
      </c>
      <c r="AL4510">
        <f t="shared" si="649"/>
        <v>-810.72812722321032</v>
      </c>
      <c r="AR4510">
        <f t="shared" si="642"/>
        <v>-810.72812722321032</v>
      </c>
      <c r="AT4510">
        <v>603.01155816119172</v>
      </c>
    </row>
    <row r="4511" spans="1:46">
      <c r="A4511" s="1">
        <v>45479.875</v>
      </c>
      <c r="B4511">
        <v>3976840</v>
      </c>
      <c r="C4511" s="1">
        <v>45480.166666666664</v>
      </c>
      <c r="D4511">
        <v>795368</v>
      </c>
      <c r="O4511">
        <f t="shared" si="643"/>
        <v>1344443.6760828625</v>
      </c>
      <c r="P4511">
        <f t="shared" si="644"/>
        <v>2139811.6760828625</v>
      </c>
      <c r="T4511">
        <v>175</v>
      </c>
      <c r="U4511">
        <f t="shared" si="645"/>
        <v>299215</v>
      </c>
      <c r="V4511">
        <f t="shared" si="646"/>
        <v>8680</v>
      </c>
      <c r="W4511" s="1">
        <v>45479.916666666664</v>
      </c>
      <c r="X4511">
        <f t="shared" si="647"/>
        <v>7977.4460395115184</v>
      </c>
      <c r="Z4511">
        <f t="shared" si="648"/>
        <v>-702.55396048848161</v>
      </c>
      <c r="AK4511">
        <f t="shared" si="650"/>
        <v>8116.2922456663373</v>
      </c>
      <c r="AL4511">
        <f t="shared" si="649"/>
        <v>-563.70775433366271</v>
      </c>
      <c r="AR4511">
        <f t="shared" si="642"/>
        <v>-563.70775433366271</v>
      </c>
      <c r="AT4511">
        <v>603.93762427259026</v>
      </c>
    </row>
    <row r="4512" spans="1:46">
      <c r="A4512" s="1">
        <v>45479.916666666664</v>
      </c>
      <c r="B4512">
        <v>3890650</v>
      </c>
      <c r="C4512" s="1">
        <v>45480.166666666664</v>
      </c>
      <c r="D4512">
        <v>778130</v>
      </c>
      <c r="O4512">
        <f t="shared" si="643"/>
        <v>1315305.5663169224</v>
      </c>
      <c r="P4512">
        <f t="shared" si="644"/>
        <v>2093435.5663169224</v>
      </c>
      <c r="T4512">
        <v>165</v>
      </c>
      <c r="U4512">
        <f t="shared" si="645"/>
        <v>282117</v>
      </c>
      <c r="V4512">
        <f t="shared" si="646"/>
        <v>8184</v>
      </c>
      <c r="W4512" s="1">
        <v>45479.958333333336</v>
      </c>
      <c r="X4512">
        <f t="shared" si="647"/>
        <v>7804.5509584558313</v>
      </c>
      <c r="Z4512">
        <f t="shared" si="648"/>
        <v>-379.44904154416872</v>
      </c>
      <c r="AK4512">
        <f t="shared" si="650"/>
        <v>7940.387952646257</v>
      </c>
      <c r="AL4512">
        <f t="shared" si="649"/>
        <v>-243.61204735374304</v>
      </c>
      <c r="AR4512">
        <f t="shared" si="642"/>
        <v>-243.61204735374304</v>
      </c>
      <c r="AT4512">
        <v>604.68508780820775</v>
      </c>
    </row>
    <row r="4513" spans="1:46">
      <c r="A4513" s="1">
        <v>45479.958333333336</v>
      </c>
      <c r="B4513">
        <v>3410550</v>
      </c>
      <c r="C4513" s="1">
        <v>45480.166666666664</v>
      </c>
      <c r="D4513">
        <v>682110</v>
      </c>
      <c r="O4513">
        <f t="shared" si="643"/>
        <v>1152998.9588377725</v>
      </c>
      <c r="P4513">
        <f t="shared" si="644"/>
        <v>1835108.9588377725</v>
      </c>
      <c r="T4513">
        <v>150</v>
      </c>
      <c r="U4513">
        <f t="shared" si="645"/>
        <v>256470</v>
      </c>
      <c r="V4513">
        <f t="shared" si="646"/>
        <v>7440</v>
      </c>
      <c r="W4513" s="1">
        <v>45480</v>
      </c>
      <c r="X4513">
        <f t="shared" si="647"/>
        <v>6841.4818272940347</v>
      </c>
      <c r="Z4513">
        <f t="shared" si="648"/>
        <v>-598.5181727059653</v>
      </c>
      <c r="AK4513">
        <f t="shared" si="650"/>
        <v>6960.55675321545</v>
      </c>
      <c r="AL4513">
        <f t="shared" si="649"/>
        <v>-479.44324678454996</v>
      </c>
      <c r="AR4513">
        <f t="shared" si="642"/>
        <v>-479.44324678454996</v>
      </c>
      <c r="AT4513">
        <v>605.00780721752562</v>
      </c>
    </row>
    <row r="4514" spans="1:46">
      <c r="A4514" s="1">
        <v>45480</v>
      </c>
      <c r="B4514">
        <v>3389950</v>
      </c>
      <c r="C4514" s="1">
        <v>45481.166666666664</v>
      </c>
      <c r="D4514">
        <v>677990</v>
      </c>
      <c r="O4514">
        <f t="shared" si="643"/>
        <v>1146034.7511433954</v>
      </c>
      <c r="P4514">
        <f t="shared" si="644"/>
        <v>1824024.7511433954</v>
      </c>
      <c r="T4514">
        <v>140</v>
      </c>
      <c r="U4514">
        <f t="shared" si="645"/>
        <v>239372</v>
      </c>
      <c r="V4514">
        <f t="shared" si="646"/>
        <v>6944</v>
      </c>
      <c r="W4514" s="1">
        <v>45480.041666666664</v>
      </c>
      <c r="X4514">
        <f t="shared" si="647"/>
        <v>6800.1587193958194</v>
      </c>
      <c r="Z4514">
        <f t="shared" si="648"/>
        <v>-143.84128060418061</v>
      </c>
      <c r="AK4514">
        <f t="shared" si="650"/>
        <v>6918.5144230586611</v>
      </c>
      <c r="AL4514">
        <f t="shared" si="649"/>
        <v>-25.485576941338877</v>
      </c>
      <c r="AR4514">
        <f t="shared" si="642"/>
        <v>-25.485576941338877</v>
      </c>
      <c r="AT4514">
        <v>605.77442510468427</v>
      </c>
    </row>
    <row r="4515" spans="1:46">
      <c r="A4515" s="1">
        <v>45480.041666666664</v>
      </c>
      <c r="B4515">
        <v>3354600</v>
      </c>
      <c r="C4515" s="1">
        <v>45481.166666666664</v>
      </c>
      <c r="D4515">
        <v>670920</v>
      </c>
      <c r="O4515">
        <f t="shared" si="643"/>
        <v>1134084.0355125102</v>
      </c>
      <c r="P4515">
        <f t="shared" si="644"/>
        <v>1805004.0355125102</v>
      </c>
      <c r="T4515">
        <v>135</v>
      </c>
      <c r="U4515">
        <f t="shared" si="645"/>
        <v>230823</v>
      </c>
      <c r="V4515">
        <f t="shared" si="646"/>
        <v>6696</v>
      </c>
      <c r="W4515" s="1">
        <v>45480.083333333336</v>
      </c>
      <c r="X4515">
        <f t="shared" si="647"/>
        <v>6729.247463852038</v>
      </c>
      <c r="Z4515">
        <f t="shared" si="648"/>
        <v>33.247463852037981</v>
      </c>
      <c r="AK4515">
        <f t="shared" si="650"/>
        <v>6846.3689681536853</v>
      </c>
      <c r="AL4515">
        <f t="shared" si="649"/>
        <v>150.36896815368527</v>
      </c>
      <c r="AR4515">
        <f t="shared" si="642"/>
        <v>150.36896815368527</v>
      </c>
      <c r="AT4515">
        <v>606.11754352529169</v>
      </c>
    </row>
    <row r="4516" spans="1:46">
      <c r="A4516" s="1">
        <v>45480.083333333336</v>
      </c>
      <c r="B4516">
        <v>3253350</v>
      </c>
      <c r="C4516" s="1">
        <v>45481.166666666664</v>
      </c>
      <c r="D4516">
        <v>650670</v>
      </c>
      <c r="O4516">
        <f t="shared" si="643"/>
        <v>1099854.6166263116</v>
      </c>
      <c r="P4516">
        <f t="shared" si="644"/>
        <v>1750524.6166263116</v>
      </c>
      <c r="T4516">
        <v>130</v>
      </c>
      <c r="U4516">
        <f t="shared" si="645"/>
        <v>222274</v>
      </c>
      <c r="V4516">
        <f t="shared" si="646"/>
        <v>6448</v>
      </c>
      <c r="W4516" s="1">
        <v>45480.125</v>
      </c>
      <c r="X4516">
        <f t="shared" si="647"/>
        <v>6526.1423825561988</v>
      </c>
      <c r="Z4516">
        <f t="shared" si="648"/>
        <v>78.142382556198754</v>
      </c>
      <c r="AK4516">
        <f t="shared" si="650"/>
        <v>6639.7288745432506</v>
      </c>
      <c r="AL4516">
        <f t="shared" si="649"/>
        <v>191.72887454325064</v>
      </c>
      <c r="AR4516">
        <f t="shared" si="642"/>
        <v>191.72887454325064</v>
      </c>
      <c r="AT4516">
        <v>606.56693757536959</v>
      </c>
    </row>
    <row r="4517" spans="1:46">
      <c r="A4517" s="1">
        <v>45480.125</v>
      </c>
      <c r="B4517">
        <v>3254300</v>
      </c>
      <c r="C4517" s="1">
        <v>45481.166666666664</v>
      </c>
      <c r="D4517">
        <v>650860</v>
      </c>
      <c r="O4517">
        <f t="shared" si="643"/>
        <v>1100175.7815442563</v>
      </c>
      <c r="P4517">
        <f t="shared" si="644"/>
        <v>1751035.7815442563</v>
      </c>
      <c r="T4517">
        <v>125</v>
      </c>
      <c r="U4517">
        <f t="shared" si="645"/>
        <v>213725</v>
      </c>
      <c r="V4517">
        <f t="shared" si="646"/>
        <v>6200</v>
      </c>
      <c r="W4517" s="1">
        <v>45480.166666666664</v>
      </c>
      <c r="X4517">
        <f t="shared" si="647"/>
        <v>6528.0480598621853</v>
      </c>
      <c r="Z4517">
        <f t="shared" si="648"/>
        <v>328.04805986218526</v>
      </c>
      <c r="AK4517">
        <f t="shared" si="650"/>
        <v>6641.6677198660163</v>
      </c>
      <c r="AL4517">
        <f t="shared" si="649"/>
        <v>441.66771986601634</v>
      </c>
      <c r="AR4517">
        <f t="shared" si="642"/>
        <v>441.66771986601634</v>
      </c>
      <c r="AT4517">
        <v>607.44795475170031</v>
      </c>
    </row>
    <row r="4518" spans="1:46">
      <c r="A4518" s="1">
        <v>45480.166666666664</v>
      </c>
      <c r="B4518">
        <v>3254220</v>
      </c>
      <c r="C4518" s="1">
        <v>45481.166666666664</v>
      </c>
      <c r="D4518">
        <v>650844</v>
      </c>
      <c r="O4518">
        <f t="shared" si="643"/>
        <v>1100148.7360774819</v>
      </c>
      <c r="P4518">
        <f t="shared" si="644"/>
        <v>1750992.7360774819</v>
      </c>
      <c r="T4518">
        <v>120</v>
      </c>
      <c r="U4518">
        <f t="shared" si="645"/>
        <v>205176</v>
      </c>
      <c r="V4518">
        <f t="shared" si="646"/>
        <v>5952</v>
      </c>
      <c r="W4518" s="1">
        <v>45480.208333333336</v>
      </c>
      <c r="X4518">
        <f t="shared" si="647"/>
        <v>6527.8875817732605</v>
      </c>
      <c r="Z4518">
        <f t="shared" si="648"/>
        <v>575.88758177326054</v>
      </c>
      <c r="AK4518">
        <f t="shared" si="650"/>
        <v>6641.5044486809411</v>
      </c>
      <c r="AL4518">
        <f t="shared" si="649"/>
        <v>689.5044486809411</v>
      </c>
      <c r="AR4518">
        <f t="shared" si="642"/>
        <v>689.5044486809411</v>
      </c>
      <c r="AT4518">
        <v>608.0563888480574</v>
      </c>
    </row>
    <row r="4519" spans="1:46">
      <c r="A4519" s="1">
        <v>45480.208333333336</v>
      </c>
      <c r="B4519">
        <v>3254670</v>
      </c>
      <c r="C4519" s="1">
        <v>45481.166666666664</v>
      </c>
      <c r="D4519">
        <v>650934</v>
      </c>
      <c r="O4519">
        <f t="shared" si="643"/>
        <v>1100300.8668280873</v>
      </c>
      <c r="P4519">
        <f t="shared" si="644"/>
        <v>1751234.8668280873</v>
      </c>
      <c r="T4519">
        <v>125</v>
      </c>
      <c r="U4519">
        <f t="shared" si="645"/>
        <v>213725</v>
      </c>
      <c r="V4519">
        <f t="shared" si="646"/>
        <v>6200</v>
      </c>
      <c r="W4519" s="1">
        <v>45480.25</v>
      </c>
      <c r="X4519">
        <f t="shared" si="647"/>
        <v>6528.7902710234639</v>
      </c>
      <c r="Z4519">
        <f t="shared" si="648"/>
        <v>328.7902710234639</v>
      </c>
      <c r="AK4519">
        <f t="shared" si="650"/>
        <v>6642.4228490969872</v>
      </c>
      <c r="AL4519">
        <f t="shared" si="649"/>
        <v>442.42284909698719</v>
      </c>
      <c r="AR4519">
        <f t="shared" si="642"/>
        <v>442.42284909698719</v>
      </c>
      <c r="AT4519">
        <v>608.14185728827033</v>
      </c>
    </row>
    <row r="4520" spans="1:46">
      <c r="A4520" s="1">
        <v>45480.25</v>
      </c>
      <c r="B4520">
        <v>3253850</v>
      </c>
      <c r="C4520" s="1">
        <v>45481.166666666664</v>
      </c>
      <c r="D4520">
        <v>650770</v>
      </c>
      <c r="O4520">
        <f t="shared" si="643"/>
        <v>1100023.6507936509</v>
      </c>
      <c r="P4520">
        <f t="shared" si="644"/>
        <v>1750793.6507936509</v>
      </c>
      <c r="T4520">
        <v>140</v>
      </c>
      <c r="U4520">
        <f t="shared" si="645"/>
        <v>239372</v>
      </c>
      <c r="V4520">
        <f t="shared" si="646"/>
        <v>6944</v>
      </c>
      <c r="W4520" s="1">
        <v>45480.291666666664</v>
      </c>
      <c r="X4520">
        <f t="shared" si="647"/>
        <v>6527.1453706119819</v>
      </c>
      <c r="Z4520">
        <f t="shared" si="648"/>
        <v>-416.85462938801811</v>
      </c>
      <c r="AK4520">
        <f t="shared" si="650"/>
        <v>6640.7493194499693</v>
      </c>
      <c r="AL4520">
        <f t="shared" si="649"/>
        <v>-303.25068055003067</v>
      </c>
      <c r="AR4520">
        <f t="shared" si="642"/>
        <v>-303.25068055003067</v>
      </c>
      <c r="AT4520">
        <v>608.47093841213427</v>
      </c>
    </row>
    <row r="4521" spans="1:46">
      <c r="A4521" s="1">
        <v>45480.291666666664</v>
      </c>
      <c r="B4521">
        <v>3253550</v>
      </c>
      <c r="C4521" s="1">
        <v>45481.166666666664</v>
      </c>
      <c r="D4521">
        <v>650710</v>
      </c>
      <c r="O4521">
        <f t="shared" si="643"/>
        <v>1099922.2302932474</v>
      </c>
      <c r="P4521">
        <f t="shared" si="644"/>
        <v>1750632.2302932474</v>
      </c>
      <c r="T4521">
        <v>155</v>
      </c>
      <c r="U4521">
        <f t="shared" si="645"/>
        <v>265019</v>
      </c>
      <c r="V4521">
        <f t="shared" si="646"/>
        <v>7688</v>
      </c>
      <c r="W4521" s="1">
        <v>45480.333333333336</v>
      </c>
      <c r="X4521">
        <f t="shared" si="647"/>
        <v>6526.5435777785124</v>
      </c>
      <c r="Z4521">
        <f t="shared" si="648"/>
        <v>-1161.4564222214876</v>
      </c>
      <c r="AK4521">
        <f t="shared" si="650"/>
        <v>6640.1370525059383</v>
      </c>
      <c r="AL4521">
        <f t="shared" si="649"/>
        <v>-1047.8629474940617</v>
      </c>
      <c r="AR4521">
        <f t="shared" si="642"/>
        <v>-1047.8629474940617</v>
      </c>
      <c r="AT4521">
        <v>608.80666972986546</v>
      </c>
    </row>
    <row r="4522" spans="1:46">
      <c r="A4522" s="1">
        <v>45480.333333333336</v>
      </c>
      <c r="B4522">
        <v>3253660</v>
      </c>
      <c r="C4522" s="1">
        <v>45481.166666666664</v>
      </c>
      <c r="D4522">
        <v>650732</v>
      </c>
      <c r="O4522">
        <f t="shared" si="643"/>
        <v>1099959.4178100619</v>
      </c>
      <c r="P4522">
        <f t="shared" si="644"/>
        <v>1750691.4178100619</v>
      </c>
      <c r="T4522">
        <v>170</v>
      </c>
      <c r="U4522">
        <f t="shared" si="645"/>
        <v>290666</v>
      </c>
      <c r="V4522">
        <f t="shared" si="646"/>
        <v>8432</v>
      </c>
      <c r="W4522" s="1">
        <v>45480.375</v>
      </c>
      <c r="X4522">
        <f t="shared" si="647"/>
        <v>6526.7642351507839</v>
      </c>
      <c r="Z4522">
        <f t="shared" si="648"/>
        <v>-1905.2357648492161</v>
      </c>
      <c r="AK4522">
        <f t="shared" si="650"/>
        <v>6640.3615503854162</v>
      </c>
      <c r="AL4522">
        <f t="shared" si="649"/>
        <v>-1791.6384496145838</v>
      </c>
      <c r="AR4522">
        <f t="shared" si="642"/>
        <v>-1791.6384496145838</v>
      </c>
      <c r="AT4522">
        <v>608.85488451585115</v>
      </c>
    </row>
    <row r="4523" spans="1:46">
      <c r="A4523" s="1">
        <v>45480.375</v>
      </c>
      <c r="B4523">
        <v>3253570</v>
      </c>
      <c r="C4523" s="1">
        <v>45481.166666666664</v>
      </c>
      <c r="D4523">
        <v>650714</v>
      </c>
      <c r="O4523">
        <f t="shared" si="643"/>
        <v>1099928.9916599409</v>
      </c>
      <c r="P4523">
        <f t="shared" si="644"/>
        <v>1750642.9916599409</v>
      </c>
      <c r="T4523">
        <v>180</v>
      </c>
      <c r="U4523">
        <f t="shared" si="645"/>
        <v>307764</v>
      </c>
      <c r="V4523">
        <f t="shared" si="646"/>
        <v>8928</v>
      </c>
      <c r="W4523" s="1">
        <v>45480.416666666664</v>
      </c>
      <c r="X4523">
        <f t="shared" si="647"/>
        <v>6526.5836973007436</v>
      </c>
      <c r="Z4523">
        <f t="shared" si="648"/>
        <v>-2401.4163026992564</v>
      </c>
      <c r="AK4523">
        <f t="shared" si="650"/>
        <v>6640.1778703022073</v>
      </c>
      <c r="AL4523">
        <f t="shared" si="649"/>
        <v>-2287.8221296977927</v>
      </c>
      <c r="AR4523">
        <f t="shared" si="642"/>
        <v>-2287.8221296977927</v>
      </c>
      <c r="AT4523">
        <v>609.11638711760679</v>
      </c>
    </row>
    <row r="4524" spans="1:46">
      <c r="A4524" s="1">
        <v>45480.416666666664</v>
      </c>
      <c r="B4524">
        <v>3247480</v>
      </c>
      <c r="C4524" s="1">
        <v>45481.166666666664</v>
      </c>
      <c r="D4524">
        <v>649496</v>
      </c>
      <c r="O4524">
        <f t="shared" si="643"/>
        <v>1097870.1555017489</v>
      </c>
      <c r="P4524">
        <f t="shared" si="644"/>
        <v>1747366.1555017489</v>
      </c>
      <c r="T4524">
        <v>185</v>
      </c>
      <c r="U4524">
        <f t="shared" si="645"/>
        <v>316313</v>
      </c>
      <c r="V4524">
        <f t="shared" si="646"/>
        <v>9176</v>
      </c>
      <c r="W4524" s="1">
        <v>45480.458333333336</v>
      </c>
      <c r="X4524">
        <f t="shared" si="647"/>
        <v>6514.3673027813193</v>
      </c>
      <c r="Z4524">
        <f t="shared" si="648"/>
        <v>-2661.6326972186807</v>
      </c>
      <c r="AK4524">
        <f t="shared" si="650"/>
        <v>6627.7488513383805</v>
      </c>
      <c r="AL4524">
        <f t="shared" si="649"/>
        <v>-2548.2511486616195</v>
      </c>
      <c r="AR4524">
        <f t="shared" si="642"/>
        <v>-2548.2511486616195</v>
      </c>
      <c r="AT4524">
        <v>609.44802676886866</v>
      </c>
    </row>
    <row r="4525" spans="1:46">
      <c r="A4525" s="1">
        <v>45480.458333333336</v>
      </c>
      <c r="B4525">
        <v>3197390</v>
      </c>
      <c r="C4525" s="1">
        <v>45481.166666666664</v>
      </c>
      <c r="D4525">
        <v>639478</v>
      </c>
      <c r="O4525">
        <f t="shared" si="643"/>
        <v>1080936.3126177026</v>
      </c>
      <c r="P4525">
        <f t="shared" si="644"/>
        <v>1720414.3126177026</v>
      </c>
      <c r="T4525">
        <v>180</v>
      </c>
      <c r="U4525">
        <f t="shared" si="645"/>
        <v>307764</v>
      </c>
      <c r="V4525">
        <f t="shared" si="646"/>
        <v>8928</v>
      </c>
      <c r="W4525" s="1">
        <v>45480.5</v>
      </c>
      <c r="X4525">
        <f t="shared" si="647"/>
        <v>6413.8879593530874</v>
      </c>
      <c r="Z4525">
        <f t="shared" si="648"/>
        <v>-2514.1120406469126</v>
      </c>
      <c r="AK4525">
        <f t="shared" si="650"/>
        <v>6525.5206805833523</v>
      </c>
      <c r="AL4525">
        <f t="shared" si="649"/>
        <v>-2402.4793194166477</v>
      </c>
      <c r="AR4525">
        <f t="shared" si="642"/>
        <v>-2402.4793194166477</v>
      </c>
      <c r="AT4525">
        <v>609.46460281932741</v>
      </c>
    </row>
    <row r="4526" spans="1:46">
      <c r="A4526" s="1">
        <v>45480.5</v>
      </c>
      <c r="B4526">
        <v>3197280</v>
      </c>
      <c r="C4526" s="1">
        <v>45481.166666666664</v>
      </c>
      <c r="D4526">
        <v>639456</v>
      </c>
      <c r="O4526">
        <f t="shared" si="643"/>
        <v>1080899.1251008878</v>
      </c>
      <c r="P4526">
        <f t="shared" si="644"/>
        <v>1720355.1251008878</v>
      </c>
      <c r="T4526">
        <v>170</v>
      </c>
      <c r="U4526">
        <f t="shared" si="645"/>
        <v>290666</v>
      </c>
      <c r="V4526">
        <f t="shared" si="646"/>
        <v>8432</v>
      </c>
      <c r="W4526" s="1">
        <v>45480.541666666664</v>
      </c>
      <c r="X4526">
        <f t="shared" si="647"/>
        <v>6413.6673019808159</v>
      </c>
      <c r="Z4526">
        <f t="shared" si="648"/>
        <v>-2018.3326980191841</v>
      </c>
      <c r="AK4526">
        <f t="shared" si="650"/>
        <v>6525.2961827038735</v>
      </c>
      <c r="AL4526">
        <f t="shared" si="649"/>
        <v>-1906.7038172961265</v>
      </c>
      <c r="AR4526">
        <f t="shared" si="642"/>
        <v>-1906.7038172961265</v>
      </c>
      <c r="AT4526">
        <v>609.60489669202616</v>
      </c>
    </row>
    <row r="4527" spans="1:46">
      <c r="A4527" s="1">
        <v>45480.541666666664</v>
      </c>
      <c r="B4527">
        <v>3197540</v>
      </c>
      <c r="C4527" s="1">
        <v>45481.166666666664</v>
      </c>
      <c r="D4527">
        <v>639508</v>
      </c>
      <c r="O4527">
        <f t="shared" si="643"/>
        <v>1080987.0228679043</v>
      </c>
      <c r="P4527">
        <f t="shared" si="644"/>
        <v>1720495.0228679043</v>
      </c>
      <c r="T4527">
        <v>160</v>
      </c>
      <c r="U4527">
        <f t="shared" si="645"/>
        <v>273568</v>
      </c>
      <c r="V4527">
        <f t="shared" si="646"/>
        <v>7936</v>
      </c>
      <c r="W4527" s="1">
        <v>45480.583333333336</v>
      </c>
      <c r="X4527">
        <f t="shared" si="647"/>
        <v>6414.1888557698221</v>
      </c>
      <c r="Z4527">
        <f t="shared" si="648"/>
        <v>-1521.8111442301779</v>
      </c>
      <c r="AK4527">
        <f t="shared" si="650"/>
        <v>6525.8268140553673</v>
      </c>
      <c r="AL4527">
        <f t="shared" si="649"/>
        <v>-1410.1731859446327</v>
      </c>
      <c r="AR4527">
        <f t="shared" si="642"/>
        <v>-1410.1731859446327</v>
      </c>
      <c r="AT4527">
        <v>611.20319200842459</v>
      </c>
    </row>
    <row r="4528" spans="1:46">
      <c r="A4528" s="1">
        <v>45480.583333333336</v>
      </c>
      <c r="B4528">
        <v>3197550</v>
      </c>
      <c r="C4528" s="1">
        <v>45481.166666666664</v>
      </c>
      <c r="D4528">
        <v>639510</v>
      </c>
      <c r="O4528">
        <f t="shared" si="643"/>
        <v>1080990.4035512512</v>
      </c>
      <c r="P4528">
        <f t="shared" si="644"/>
        <v>1720500.4035512512</v>
      </c>
      <c r="T4528">
        <v>155</v>
      </c>
      <c r="U4528">
        <f t="shared" si="645"/>
        <v>265019</v>
      </c>
      <c r="V4528">
        <f t="shared" si="646"/>
        <v>7688</v>
      </c>
      <c r="W4528" s="1">
        <v>45480.625</v>
      </c>
      <c r="X4528">
        <f t="shared" si="647"/>
        <v>6414.2089155309386</v>
      </c>
      <c r="Z4528">
        <f t="shared" si="648"/>
        <v>-1273.7910844690614</v>
      </c>
      <c r="AK4528">
        <f t="shared" si="650"/>
        <v>6525.8472229535009</v>
      </c>
      <c r="AL4528">
        <f t="shared" si="649"/>
        <v>-1162.1527770464991</v>
      </c>
      <c r="AR4528">
        <f t="shared" si="642"/>
        <v>-1162.1527770464991</v>
      </c>
      <c r="AT4528">
        <v>611.30011944429862</v>
      </c>
    </row>
    <row r="4529" spans="1:46">
      <c r="A4529" s="1">
        <v>45480.625</v>
      </c>
      <c r="B4529">
        <v>3197850</v>
      </c>
      <c r="C4529" s="1">
        <v>45481.166666666664</v>
      </c>
      <c r="D4529">
        <v>639570</v>
      </c>
      <c r="O4529">
        <f t="shared" si="643"/>
        <v>1081091.8240516547</v>
      </c>
      <c r="P4529">
        <f t="shared" si="644"/>
        <v>1720661.8240516547</v>
      </c>
      <c r="T4529">
        <v>155</v>
      </c>
      <c r="U4529">
        <f t="shared" si="645"/>
        <v>265019</v>
      </c>
      <c r="V4529">
        <f t="shared" si="646"/>
        <v>7688</v>
      </c>
      <c r="W4529" s="1">
        <v>45480.666666666664</v>
      </c>
      <c r="X4529">
        <f t="shared" si="647"/>
        <v>6414.8107083644081</v>
      </c>
      <c r="Z4529">
        <f t="shared" si="648"/>
        <v>-1273.1892916355919</v>
      </c>
      <c r="AK4529">
        <f t="shared" si="650"/>
        <v>6526.459489897532</v>
      </c>
      <c r="AL4529">
        <f t="shared" si="649"/>
        <v>-1161.540510102468</v>
      </c>
      <c r="AR4529">
        <f t="shared" si="642"/>
        <v>-1161.540510102468</v>
      </c>
      <c r="AT4529">
        <v>612.93666414272593</v>
      </c>
    </row>
    <row r="4530" spans="1:46">
      <c r="A4530" s="1">
        <v>45480.666666666664</v>
      </c>
      <c r="B4530">
        <v>3197100</v>
      </c>
      <c r="C4530" s="1">
        <v>45481.166666666664</v>
      </c>
      <c r="D4530">
        <v>639420</v>
      </c>
      <c r="O4530">
        <f t="shared" si="643"/>
        <v>1080838.2728006458</v>
      </c>
      <c r="P4530">
        <f t="shared" si="644"/>
        <v>1720258.2728006458</v>
      </c>
      <c r="T4530">
        <v>160</v>
      </c>
      <c r="U4530">
        <f t="shared" si="645"/>
        <v>273568</v>
      </c>
      <c r="V4530">
        <f t="shared" si="646"/>
        <v>7936</v>
      </c>
      <c r="W4530" s="1">
        <v>45480.708333333336</v>
      </c>
      <c r="X4530">
        <f t="shared" si="647"/>
        <v>6413.3062262807334</v>
      </c>
      <c r="Z4530">
        <f t="shared" si="648"/>
        <v>-1522.6937737192666</v>
      </c>
      <c r="AK4530">
        <f t="shared" si="650"/>
        <v>6524.9288225374548</v>
      </c>
      <c r="AL4530">
        <f t="shared" si="649"/>
        <v>-1411.0711774625452</v>
      </c>
      <c r="AR4530">
        <f t="shared" si="642"/>
        <v>-1411.0711774625452</v>
      </c>
      <c r="AT4530">
        <v>613.01701552814302</v>
      </c>
    </row>
    <row r="4531" spans="1:46">
      <c r="A4531" s="1">
        <v>45480.708333333336</v>
      </c>
      <c r="B4531">
        <v>3250520</v>
      </c>
      <c r="C4531" s="1">
        <v>45481.166666666664</v>
      </c>
      <c r="D4531">
        <v>650104</v>
      </c>
      <c r="O4531">
        <f t="shared" si="643"/>
        <v>1098897.8832391715</v>
      </c>
      <c r="P4531">
        <f t="shared" si="644"/>
        <v>1749001.8832391715</v>
      </c>
      <c r="T4531">
        <v>170</v>
      </c>
      <c r="U4531">
        <f t="shared" si="645"/>
        <v>290666</v>
      </c>
      <c r="V4531">
        <f t="shared" si="646"/>
        <v>8432</v>
      </c>
      <c r="W4531" s="1">
        <v>45480.75</v>
      </c>
      <c r="X4531">
        <f t="shared" si="647"/>
        <v>6520.465470160475</v>
      </c>
      <c r="Z4531">
        <f t="shared" si="648"/>
        <v>-1911.534529839525</v>
      </c>
      <c r="AK4531">
        <f t="shared" si="650"/>
        <v>6633.9531563712271</v>
      </c>
      <c r="AL4531">
        <f t="shared" si="649"/>
        <v>-1798.0468436287729</v>
      </c>
      <c r="AR4531">
        <f t="shared" si="642"/>
        <v>-1798.0468436287729</v>
      </c>
      <c r="AT4531">
        <v>613.91757546029294</v>
      </c>
    </row>
    <row r="4532" spans="1:46">
      <c r="A4532" s="1">
        <v>45480.75</v>
      </c>
      <c r="B4532">
        <v>3253300</v>
      </c>
      <c r="C4532" s="1">
        <v>45481.166666666664</v>
      </c>
      <c r="D4532">
        <v>650660</v>
      </c>
      <c r="O4532">
        <f t="shared" si="643"/>
        <v>1099837.7132095778</v>
      </c>
      <c r="P4532">
        <f t="shared" si="644"/>
        <v>1750497.7132095778</v>
      </c>
      <c r="T4532">
        <v>180</v>
      </c>
      <c r="U4532">
        <f t="shared" si="645"/>
        <v>307764</v>
      </c>
      <c r="V4532">
        <f t="shared" si="646"/>
        <v>8928</v>
      </c>
      <c r="W4532" s="1">
        <v>45480.791666666664</v>
      </c>
      <c r="X4532">
        <f t="shared" si="647"/>
        <v>6526.0420837506217</v>
      </c>
      <c r="Z4532">
        <f t="shared" si="648"/>
        <v>-2401.9579162493783</v>
      </c>
      <c r="AK4532">
        <f t="shared" si="650"/>
        <v>6639.6268300525799</v>
      </c>
      <c r="AL4532">
        <f t="shared" si="649"/>
        <v>-2288.3731699474201</v>
      </c>
      <c r="AR4532">
        <f t="shared" si="642"/>
        <v>-2288.3731699474201</v>
      </c>
      <c r="AT4532">
        <v>614.03364736086769</v>
      </c>
    </row>
    <row r="4533" spans="1:46">
      <c r="A4533" s="1">
        <v>45480.791666666664</v>
      </c>
      <c r="B4533">
        <v>3253800</v>
      </c>
      <c r="C4533" s="1">
        <v>45481.166666666664</v>
      </c>
      <c r="D4533">
        <v>650760</v>
      </c>
      <c r="O4533">
        <f t="shared" si="643"/>
        <v>1100006.7473769169</v>
      </c>
      <c r="P4533">
        <f t="shared" si="644"/>
        <v>1750766.7473769169</v>
      </c>
      <c r="T4533">
        <v>185</v>
      </c>
      <c r="U4533">
        <f t="shared" si="645"/>
        <v>316313</v>
      </c>
      <c r="V4533">
        <f t="shared" si="646"/>
        <v>9176</v>
      </c>
      <c r="W4533" s="1">
        <v>45480.833333333336</v>
      </c>
      <c r="X4533">
        <f t="shared" si="647"/>
        <v>6527.0450718064039</v>
      </c>
      <c r="Z4533">
        <f t="shared" si="648"/>
        <v>-2648.9549281935961</v>
      </c>
      <c r="AK4533">
        <f t="shared" si="650"/>
        <v>6640.6472749592986</v>
      </c>
      <c r="AL4533">
        <f t="shared" si="649"/>
        <v>-2535.3527250407014</v>
      </c>
      <c r="AR4533">
        <f t="shared" si="642"/>
        <v>-2535.3527250407014</v>
      </c>
      <c r="AT4533">
        <v>615.33853263434685</v>
      </c>
    </row>
    <row r="4534" spans="1:46">
      <c r="A4534" s="1">
        <v>45480.833333333336</v>
      </c>
      <c r="B4534">
        <v>3252970</v>
      </c>
      <c r="C4534" s="1">
        <v>45481.166666666664</v>
      </c>
      <c r="D4534">
        <v>650594</v>
      </c>
      <c r="O4534">
        <f t="shared" si="643"/>
        <v>1099726.1506591339</v>
      </c>
      <c r="P4534">
        <f t="shared" si="644"/>
        <v>1750320.1506591339</v>
      </c>
      <c r="T4534">
        <v>180</v>
      </c>
      <c r="U4534">
        <f t="shared" si="645"/>
        <v>307764</v>
      </c>
      <c r="V4534">
        <f t="shared" si="646"/>
        <v>8928</v>
      </c>
      <c r="W4534" s="1">
        <v>45480.875</v>
      </c>
      <c r="X4534">
        <f t="shared" si="647"/>
        <v>6525.3801116338063</v>
      </c>
      <c r="Z4534">
        <f t="shared" si="648"/>
        <v>-2402.6198883661937</v>
      </c>
      <c r="AK4534">
        <f t="shared" si="650"/>
        <v>6638.9533364141453</v>
      </c>
      <c r="AL4534">
        <f t="shared" si="649"/>
        <v>-2289.0466635858547</v>
      </c>
      <c r="AR4534">
        <f t="shared" si="642"/>
        <v>-2289.0466635858547</v>
      </c>
      <c r="AT4534">
        <v>615.59110510731261</v>
      </c>
    </row>
    <row r="4535" spans="1:46">
      <c r="A4535" s="1">
        <v>45480.875</v>
      </c>
      <c r="B4535">
        <v>3252810</v>
      </c>
      <c r="C4535" s="1">
        <v>45481.166666666664</v>
      </c>
      <c r="D4535">
        <v>650562</v>
      </c>
      <c r="O4535">
        <f t="shared" si="643"/>
        <v>1099672.0597255852</v>
      </c>
      <c r="P4535">
        <f t="shared" si="644"/>
        <v>1750234.0597255852</v>
      </c>
      <c r="T4535">
        <v>175</v>
      </c>
      <c r="U4535">
        <f t="shared" si="645"/>
        <v>299215</v>
      </c>
      <c r="V4535">
        <f t="shared" si="646"/>
        <v>8680</v>
      </c>
      <c r="W4535" s="1">
        <v>45480.916666666664</v>
      </c>
      <c r="X4535">
        <f t="shared" si="647"/>
        <v>6525.0591554559551</v>
      </c>
      <c r="Z4535">
        <f t="shared" si="648"/>
        <v>-2154.9408445440449</v>
      </c>
      <c r="AK4535">
        <f t="shared" si="650"/>
        <v>6638.6267940439957</v>
      </c>
      <c r="AL4535">
        <f t="shared" si="649"/>
        <v>-2041.3732059560043</v>
      </c>
      <c r="AR4535">
        <f t="shared" si="642"/>
        <v>-2041.3732059560043</v>
      </c>
      <c r="AT4535">
        <v>616.65491645085604</v>
      </c>
    </row>
    <row r="4536" spans="1:46">
      <c r="A4536" s="1">
        <v>45480.916666666664</v>
      </c>
      <c r="B4536">
        <v>3280280</v>
      </c>
      <c r="C4536" s="1">
        <v>45481.166666666664</v>
      </c>
      <c r="D4536">
        <v>656056</v>
      </c>
      <c r="O4536">
        <f t="shared" si="643"/>
        <v>1108958.7968792038</v>
      </c>
      <c r="P4536">
        <f t="shared" si="644"/>
        <v>1765014.7968792038</v>
      </c>
      <c r="T4536">
        <v>165</v>
      </c>
      <c r="U4536">
        <f t="shared" si="645"/>
        <v>282117</v>
      </c>
      <c r="V4536">
        <f t="shared" si="646"/>
        <v>8184</v>
      </c>
      <c r="W4536" s="1">
        <v>45480.958333333336</v>
      </c>
      <c r="X4536">
        <f t="shared" si="647"/>
        <v>6580.1633192406143</v>
      </c>
      <c r="Z4536">
        <f t="shared" si="648"/>
        <v>-1603.8366807593857</v>
      </c>
      <c r="AK4536">
        <f t="shared" si="650"/>
        <v>6694.690037219093</v>
      </c>
      <c r="AL4536">
        <f t="shared" si="649"/>
        <v>-1489.309962780907</v>
      </c>
      <c r="AR4536">
        <f t="shared" si="642"/>
        <v>-1489.309962780907</v>
      </c>
      <c r="AT4536">
        <v>617.99807088004673</v>
      </c>
    </row>
    <row r="4537" spans="1:46">
      <c r="A4537" s="1">
        <v>45480.958333333336</v>
      </c>
      <c r="B4537">
        <v>3529420</v>
      </c>
      <c r="C4537" s="1">
        <v>45481.166666666664</v>
      </c>
      <c r="D4537">
        <v>705884</v>
      </c>
      <c r="O4537">
        <f t="shared" si="643"/>
        <v>1193185.1417810062</v>
      </c>
      <c r="P4537">
        <f t="shared" si="644"/>
        <v>1899069.1417810062</v>
      </c>
      <c r="T4537">
        <v>150</v>
      </c>
      <c r="U4537">
        <f t="shared" si="645"/>
        <v>256470</v>
      </c>
      <c r="V4537">
        <f t="shared" si="646"/>
        <v>7440</v>
      </c>
      <c r="W4537" s="1">
        <v>45481</v>
      </c>
      <c r="X4537">
        <f t="shared" si="647"/>
        <v>7079.9322076756271</v>
      </c>
      <c r="Z4537">
        <f t="shared" si="648"/>
        <v>-360.06779232437293</v>
      </c>
      <c r="AK4537">
        <f t="shared" si="650"/>
        <v>7203.1573253386323</v>
      </c>
      <c r="AL4537">
        <f t="shared" si="649"/>
        <v>-236.84267466136771</v>
      </c>
      <c r="AR4537">
        <f t="shared" si="642"/>
        <v>-236.84267466136771</v>
      </c>
      <c r="AT4537">
        <v>618.13071883108023</v>
      </c>
    </row>
    <row r="4538" spans="1:46">
      <c r="A4538" s="1">
        <v>45481</v>
      </c>
      <c r="B4538">
        <v>3561270</v>
      </c>
      <c r="C4538" s="1">
        <v>45482.166666666664</v>
      </c>
      <c r="D4538">
        <v>712254</v>
      </c>
      <c r="O4538">
        <f t="shared" si="643"/>
        <v>1203952.6182405166</v>
      </c>
      <c r="P4538">
        <f t="shared" si="644"/>
        <v>1916206.6182405166</v>
      </c>
      <c r="T4538">
        <v>140</v>
      </c>
      <c r="U4538">
        <f t="shared" si="645"/>
        <v>239372</v>
      </c>
      <c r="V4538">
        <f t="shared" si="646"/>
        <v>6944</v>
      </c>
      <c r="W4538" s="1">
        <v>45481.041666666664</v>
      </c>
      <c r="X4538">
        <f t="shared" si="647"/>
        <v>7143.8225468289356</v>
      </c>
      <c r="Z4538">
        <f t="shared" si="648"/>
        <v>199.82254682893563</v>
      </c>
      <c r="AK4538">
        <f t="shared" si="650"/>
        <v>7268.1596658965827</v>
      </c>
      <c r="AL4538">
        <f t="shared" si="649"/>
        <v>324.15966589658274</v>
      </c>
      <c r="AR4538">
        <f t="shared" si="642"/>
        <v>324.15966589658274</v>
      </c>
      <c r="AT4538">
        <v>619.18307117896074</v>
      </c>
    </row>
    <row r="4539" spans="1:46">
      <c r="A4539" s="1">
        <v>45481.041666666664</v>
      </c>
      <c r="B4539">
        <v>3614380</v>
      </c>
      <c r="C4539" s="1">
        <v>45482.166666666664</v>
      </c>
      <c r="D4539">
        <v>722876</v>
      </c>
      <c r="O4539">
        <f t="shared" si="643"/>
        <v>1221907.4274952919</v>
      </c>
      <c r="P4539">
        <f t="shared" si="644"/>
        <v>1944783.4274952919</v>
      </c>
      <c r="T4539">
        <v>135</v>
      </c>
      <c r="U4539">
        <f t="shared" si="645"/>
        <v>230823</v>
      </c>
      <c r="V4539">
        <f t="shared" si="646"/>
        <v>6696</v>
      </c>
      <c r="W4539" s="1">
        <v>45481.083333333336</v>
      </c>
      <c r="X4539">
        <f t="shared" si="647"/>
        <v>7250.3599381140912</v>
      </c>
      <c r="Z4539">
        <f t="shared" si="648"/>
        <v>554.35993811409116</v>
      </c>
      <c r="AK4539">
        <f t="shared" si="650"/>
        <v>7376.5513238881886</v>
      </c>
      <c r="AL4539">
        <f t="shared" si="649"/>
        <v>680.55132388818856</v>
      </c>
      <c r="AR4539">
        <f t="shared" si="642"/>
        <v>680.55132388818856</v>
      </c>
      <c r="AT4539">
        <v>619.20091166285602</v>
      </c>
    </row>
    <row r="4540" spans="1:46">
      <c r="A4540" s="1">
        <v>45481.083333333336</v>
      </c>
      <c r="B4540">
        <v>3624910</v>
      </c>
      <c r="C4540" s="1">
        <v>45482.166666666664</v>
      </c>
      <c r="D4540">
        <v>724982</v>
      </c>
      <c r="O4540">
        <f t="shared" si="643"/>
        <v>1225467.2870594566</v>
      </c>
      <c r="P4540">
        <f t="shared" si="644"/>
        <v>1950449.2870594566</v>
      </c>
      <c r="T4540">
        <v>130</v>
      </c>
      <c r="U4540">
        <f t="shared" si="645"/>
        <v>222274</v>
      </c>
      <c r="V4540">
        <f t="shared" si="646"/>
        <v>6448</v>
      </c>
      <c r="W4540" s="1">
        <v>45481.125</v>
      </c>
      <c r="X4540">
        <f t="shared" si="647"/>
        <v>7271.4828665688565</v>
      </c>
      <c r="Z4540">
        <f t="shared" si="648"/>
        <v>823.48286656885648</v>
      </c>
      <c r="AK4540">
        <f t="shared" si="650"/>
        <v>7398.041893623672</v>
      </c>
      <c r="AL4540">
        <f t="shared" si="649"/>
        <v>950.04189362367197</v>
      </c>
      <c r="AR4540">
        <f t="shared" si="642"/>
        <v>950.04189362367197</v>
      </c>
      <c r="AT4540">
        <v>619.50961354911124</v>
      </c>
    </row>
    <row r="4541" spans="1:46">
      <c r="A4541" s="1">
        <v>45481.125</v>
      </c>
      <c r="B4541">
        <v>3707950</v>
      </c>
      <c r="C4541" s="1">
        <v>45482.166666666664</v>
      </c>
      <c r="D4541">
        <v>741590</v>
      </c>
      <c r="O4541">
        <f t="shared" si="643"/>
        <v>1253540.4815711596</v>
      </c>
      <c r="P4541">
        <f t="shared" si="644"/>
        <v>1995130.4815711596</v>
      </c>
      <c r="T4541">
        <v>125</v>
      </c>
      <c r="U4541">
        <f t="shared" si="645"/>
        <v>213725</v>
      </c>
      <c r="V4541">
        <f t="shared" si="646"/>
        <v>6200</v>
      </c>
      <c r="W4541" s="1">
        <v>45481.166666666664</v>
      </c>
      <c r="X4541">
        <f t="shared" si="647"/>
        <v>7438.0591228731191</v>
      </c>
      <c r="Z4541">
        <f t="shared" si="648"/>
        <v>1238.0591228731191</v>
      </c>
      <c r="AK4541">
        <f t="shared" si="650"/>
        <v>7567.5173837314305</v>
      </c>
      <c r="AL4541">
        <f t="shared" si="649"/>
        <v>1367.5173837314305</v>
      </c>
      <c r="AR4541">
        <f t="shared" si="642"/>
        <v>1367.5173837314305</v>
      </c>
      <c r="AT4541">
        <v>619.53893280234843</v>
      </c>
    </row>
    <row r="4542" spans="1:46">
      <c r="A4542" s="1">
        <v>45481.166666666664</v>
      </c>
      <c r="B4542">
        <v>3767180</v>
      </c>
      <c r="C4542" s="1">
        <v>45482.166666666664</v>
      </c>
      <c r="D4542">
        <v>753436</v>
      </c>
      <c r="O4542">
        <f t="shared" si="643"/>
        <v>1273564.2690341675</v>
      </c>
      <c r="P4542">
        <f t="shared" si="644"/>
        <v>2027000.2690341675</v>
      </c>
      <c r="T4542">
        <v>120</v>
      </c>
      <c r="U4542">
        <f t="shared" si="645"/>
        <v>205176</v>
      </c>
      <c r="V4542">
        <f t="shared" si="646"/>
        <v>5952</v>
      </c>
      <c r="W4542" s="1">
        <v>45481.208333333336</v>
      </c>
      <c r="X4542">
        <f t="shared" si="647"/>
        <v>7556.8730879610448</v>
      </c>
      <c r="Z4542">
        <f t="shared" si="648"/>
        <v>1604.8730879610448</v>
      </c>
      <c r="AK4542">
        <f t="shared" si="650"/>
        <v>7688.3992873812667</v>
      </c>
      <c r="AL4542">
        <f t="shared" si="649"/>
        <v>1736.3992873812667</v>
      </c>
      <c r="AR4542">
        <f t="shared" si="642"/>
        <v>1736.3992873812667</v>
      </c>
      <c r="AT4542">
        <v>619.8935497659877</v>
      </c>
    </row>
    <row r="4543" spans="1:46">
      <c r="A4543" s="1">
        <v>45481.208333333336</v>
      </c>
      <c r="B4543">
        <v>3966500</v>
      </c>
      <c r="C4543" s="1">
        <v>45482.166666666664</v>
      </c>
      <c r="D4543">
        <v>793300</v>
      </c>
      <c r="O4543">
        <f t="shared" si="643"/>
        <v>1340948.0495022871</v>
      </c>
      <c r="P4543">
        <f t="shared" si="644"/>
        <v>2134248.0495022871</v>
      </c>
      <c r="T4543">
        <v>125</v>
      </c>
      <c r="U4543">
        <f t="shared" si="645"/>
        <v>213725</v>
      </c>
      <c r="V4543">
        <f t="shared" si="646"/>
        <v>6200</v>
      </c>
      <c r="W4543" s="1">
        <v>45481.25</v>
      </c>
      <c r="X4543">
        <f t="shared" si="647"/>
        <v>7956.7042465179484</v>
      </c>
      <c r="Z4543">
        <f t="shared" si="648"/>
        <v>1756.7042465179484</v>
      </c>
      <c r="AK4543">
        <f t="shared" si="650"/>
        <v>8095.189444995407</v>
      </c>
      <c r="AL4543">
        <f t="shared" si="649"/>
        <v>1895.189444995407</v>
      </c>
      <c r="AR4543">
        <f t="shared" si="642"/>
        <v>1895.189444995407</v>
      </c>
      <c r="AT4543">
        <v>620.16141408228941</v>
      </c>
    </row>
    <row r="4544" spans="1:46">
      <c r="A4544" s="1">
        <v>45481.25</v>
      </c>
      <c r="B4544">
        <v>3969650</v>
      </c>
      <c r="C4544" s="1">
        <v>45482.166666666664</v>
      </c>
      <c r="D4544">
        <v>793930</v>
      </c>
      <c r="O4544">
        <f t="shared" si="643"/>
        <v>1342012.9647565242</v>
      </c>
      <c r="P4544">
        <f t="shared" si="644"/>
        <v>2135942.9647565242</v>
      </c>
      <c r="T4544">
        <v>140</v>
      </c>
      <c r="U4544">
        <f t="shared" si="645"/>
        <v>239372</v>
      </c>
      <c r="V4544">
        <f t="shared" si="646"/>
        <v>6944</v>
      </c>
      <c r="W4544" s="1">
        <v>45481.291666666664</v>
      </c>
      <c r="X4544">
        <f t="shared" si="647"/>
        <v>7963.0230712693728</v>
      </c>
      <c r="Z4544">
        <f t="shared" si="648"/>
        <v>1019.0230712693728</v>
      </c>
      <c r="AK4544">
        <f t="shared" si="650"/>
        <v>8101.6182479077315</v>
      </c>
      <c r="AL4544">
        <f t="shared" si="649"/>
        <v>1157.6182479077315</v>
      </c>
      <c r="AR4544">
        <f t="shared" si="642"/>
        <v>1157.6182479077315</v>
      </c>
      <c r="AT4544">
        <v>620.54061140962585</v>
      </c>
    </row>
    <row r="4545" spans="1:46">
      <c r="A4545" s="1">
        <v>45481.291666666664</v>
      </c>
      <c r="B4545">
        <v>3969960</v>
      </c>
      <c r="C4545" s="1">
        <v>45482.166666666664</v>
      </c>
      <c r="D4545">
        <v>793992</v>
      </c>
      <c r="O4545">
        <f t="shared" si="643"/>
        <v>1342117.7659402746</v>
      </c>
      <c r="P4545">
        <f t="shared" si="644"/>
        <v>2136109.7659402746</v>
      </c>
      <c r="T4545">
        <v>155</v>
      </c>
      <c r="U4545">
        <f t="shared" si="645"/>
        <v>265019</v>
      </c>
      <c r="V4545">
        <f t="shared" si="646"/>
        <v>7688</v>
      </c>
      <c r="W4545" s="1">
        <v>45481.333333333336</v>
      </c>
      <c r="X4545">
        <f t="shared" si="647"/>
        <v>7963.6449238639598</v>
      </c>
      <c r="Z4545">
        <f t="shared" si="648"/>
        <v>275.64492386395978</v>
      </c>
      <c r="AK4545">
        <f t="shared" si="650"/>
        <v>8102.250923749898</v>
      </c>
      <c r="AL4545">
        <f t="shared" si="649"/>
        <v>414.25092374989799</v>
      </c>
      <c r="AR4545">
        <f t="shared" si="642"/>
        <v>414.25092374989799</v>
      </c>
      <c r="AT4545">
        <v>620.83619192784317</v>
      </c>
    </row>
    <row r="4546" spans="1:46">
      <c r="A4546" s="1">
        <v>45481.333333333336</v>
      </c>
      <c r="B4546">
        <v>3970680</v>
      </c>
      <c r="C4546" s="1">
        <v>45482.166666666664</v>
      </c>
      <c r="D4546">
        <v>794136</v>
      </c>
      <c r="O4546">
        <f t="shared" si="643"/>
        <v>1342361.1751412433</v>
      </c>
      <c r="P4546">
        <f t="shared" si="644"/>
        <v>2136497.1751412433</v>
      </c>
      <c r="T4546">
        <v>170</v>
      </c>
      <c r="U4546">
        <f t="shared" si="645"/>
        <v>290666</v>
      </c>
      <c r="V4546">
        <f t="shared" si="646"/>
        <v>8432</v>
      </c>
      <c r="W4546" s="1">
        <v>45481.375</v>
      </c>
      <c r="X4546">
        <f t="shared" si="647"/>
        <v>7965.089226664285</v>
      </c>
      <c r="Z4546">
        <f t="shared" si="648"/>
        <v>-466.91077333571502</v>
      </c>
      <c r="AK4546">
        <f t="shared" si="650"/>
        <v>8103.7203644155716</v>
      </c>
      <c r="AL4546">
        <f t="shared" si="649"/>
        <v>-328.27963558442843</v>
      </c>
      <c r="AR4546">
        <f t="shared" ref="AR4546:AR4609" si="651">$AK4546-$V4546</f>
        <v>-328.27963558442843</v>
      </c>
      <c r="AT4546">
        <v>621.05858924427594</v>
      </c>
    </row>
    <row r="4547" spans="1:46">
      <c r="A4547" s="1">
        <v>45481.375</v>
      </c>
      <c r="B4547">
        <v>3971590</v>
      </c>
      <c r="C4547" s="1">
        <v>45482.166666666664</v>
      </c>
      <c r="D4547">
        <v>794318</v>
      </c>
      <c r="O4547">
        <f t="shared" ref="O4547:O4610" si="652">$D4547/$R$2 - $D4547</f>
        <v>1342668.8173258007</v>
      </c>
      <c r="P4547">
        <f t="shared" ref="P4547:P4610" si="653">$D4547/$R$2</f>
        <v>2136986.8173258007</v>
      </c>
      <c r="T4547">
        <v>180</v>
      </c>
      <c r="U4547">
        <f t="shared" ref="U4547:U4610" si="654">($T4547*1000)*1.7098</f>
        <v>307764</v>
      </c>
      <c r="V4547">
        <f t="shared" ref="V4547:V4610" si="655">$T4547*49.6</f>
        <v>8928</v>
      </c>
      <c r="W4547" s="1">
        <v>45481.416666666664</v>
      </c>
      <c r="X4547">
        <f t="shared" ref="X4547:X4610" si="656">(10*(2793.73 - 865.322))*($D4547/MAX($D$2:$D$8785))*0.85*0.85</f>
        <v>7966.9146649258082</v>
      </c>
      <c r="Z4547">
        <f t="shared" ref="Z4547:Z4610" si="657">$X4547 - $V4547</f>
        <v>-961.08533507419179</v>
      </c>
      <c r="AK4547">
        <f t="shared" si="650"/>
        <v>8105.5775741457974</v>
      </c>
      <c r="AL4547">
        <f t="shared" ref="AL4547:AL4610" si="658">$AK4547-$V4547</f>
        <v>-822.42242585420263</v>
      </c>
      <c r="AR4547">
        <f t="shared" si="651"/>
        <v>-822.42242585420263</v>
      </c>
      <c r="AT4547">
        <v>621.92932252462742</v>
      </c>
    </row>
    <row r="4548" spans="1:46">
      <c r="A4548" s="1">
        <v>45481.416666666664</v>
      </c>
      <c r="B4548">
        <v>4017640</v>
      </c>
      <c r="C4548" s="1">
        <v>45482.166666666664</v>
      </c>
      <c r="D4548">
        <v>803528</v>
      </c>
      <c r="O4548">
        <f t="shared" si="652"/>
        <v>1358236.8641377455</v>
      </c>
      <c r="P4548">
        <f t="shared" si="653"/>
        <v>2161764.8641377455</v>
      </c>
      <c r="T4548">
        <v>185</v>
      </c>
      <c r="U4548">
        <f t="shared" si="654"/>
        <v>316313</v>
      </c>
      <c r="V4548">
        <f t="shared" si="655"/>
        <v>9176</v>
      </c>
      <c r="W4548" s="1">
        <v>45481.458333333336</v>
      </c>
      <c r="X4548">
        <f t="shared" si="656"/>
        <v>8059.2898648633227</v>
      </c>
      <c r="Z4548">
        <f t="shared" si="657"/>
        <v>-1116.7101351366773</v>
      </c>
      <c r="AK4548">
        <f t="shared" si="650"/>
        <v>8199.5605500545444</v>
      </c>
      <c r="AL4548">
        <f t="shared" si="658"/>
        <v>-976.43944994545564</v>
      </c>
      <c r="AR4548">
        <f t="shared" si="651"/>
        <v>-976.43944994545564</v>
      </c>
      <c r="AT4548">
        <v>621.95484847755688</v>
      </c>
    </row>
    <row r="4549" spans="1:46">
      <c r="A4549" s="1">
        <v>45481.458333333336</v>
      </c>
      <c r="B4549">
        <v>4030350</v>
      </c>
      <c r="C4549" s="1">
        <v>45482.166666666664</v>
      </c>
      <c r="D4549">
        <v>806070</v>
      </c>
      <c r="O4549">
        <f t="shared" si="652"/>
        <v>1362533.7126715095</v>
      </c>
      <c r="P4549">
        <f t="shared" si="653"/>
        <v>2168603.7126715095</v>
      </c>
      <c r="T4549">
        <v>180</v>
      </c>
      <c r="U4549">
        <f t="shared" si="654"/>
        <v>307764</v>
      </c>
      <c r="V4549">
        <f t="shared" si="655"/>
        <v>8928</v>
      </c>
      <c r="W4549" s="1">
        <v>45481.5</v>
      </c>
      <c r="X4549">
        <f t="shared" si="656"/>
        <v>8084.7858212412993</v>
      </c>
      <c r="Z4549">
        <f t="shared" si="657"/>
        <v>-843.21417875870065</v>
      </c>
      <c r="AK4549">
        <f t="shared" si="650"/>
        <v>8225.5002595833212</v>
      </c>
      <c r="AL4549">
        <f t="shared" si="658"/>
        <v>-702.49974041667883</v>
      </c>
      <c r="AR4549">
        <f t="shared" si="651"/>
        <v>-702.49974041667883</v>
      </c>
      <c r="AT4549">
        <v>623.08117072262394</v>
      </c>
    </row>
    <row r="4550" spans="1:46">
      <c r="A4550" s="1">
        <v>45481.5</v>
      </c>
      <c r="B4550">
        <v>4030520</v>
      </c>
      <c r="C4550" s="1">
        <v>45482.166666666664</v>
      </c>
      <c r="D4550">
        <v>806104</v>
      </c>
      <c r="O4550">
        <f t="shared" si="652"/>
        <v>1362591.1842884049</v>
      </c>
      <c r="P4550">
        <f t="shared" si="653"/>
        <v>2168695.1842884049</v>
      </c>
      <c r="T4550">
        <v>170</v>
      </c>
      <c r="U4550">
        <f t="shared" si="654"/>
        <v>290666</v>
      </c>
      <c r="V4550">
        <f t="shared" si="655"/>
        <v>8432</v>
      </c>
      <c r="W4550" s="1">
        <v>45481.541666666664</v>
      </c>
      <c r="X4550">
        <f t="shared" si="656"/>
        <v>8085.1268371802653</v>
      </c>
      <c r="Z4550">
        <f t="shared" si="657"/>
        <v>-346.87316281973472</v>
      </c>
      <c r="AK4550">
        <f t="shared" si="650"/>
        <v>8225.8472108516034</v>
      </c>
      <c r="AL4550">
        <f t="shared" si="658"/>
        <v>-206.15278914839655</v>
      </c>
      <c r="AR4550">
        <f t="shared" si="651"/>
        <v>-206.15278914839655</v>
      </c>
      <c r="AT4550">
        <v>623.36049403458856</v>
      </c>
    </row>
    <row r="4551" spans="1:46">
      <c r="A4551" s="1">
        <v>45481.541666666664</v>
      </c>
      <c r="B4551">
        <v>4029920</v>
      </c>
      <c r="C4551" s="1">
        <v>45482.166666666664</v>
      </c>
      <c r="D4551">
        <v>805984</v>
      </c>
      <c r="O4551">
        <f t="shared" si="652"/>
        <v>1362388.3432875979</v>
      </c>
      <c r="P4551">
        <f t="shared" si="653"/>
        <v>2168372.3432875979</v>
      </c>
      <c r="T4551">
        <v>160</v>
      </c>
      <c r="U4551">
        <f t="shared" si="654"/>
        <v>273568</v>
      </c>
      <c r="V4551">
        <f t="shared" si="655"/>
        <v>7936</v>
      </c>
      <c r="W4551" s="1">
        <v>45481.583333333336</v>
      </c>
      <c r="X4551">
        <f t="shared" si="656"/>
        <v>8083.9232515133272</v>
      </c>
      <c r="Z4551">
        <f t="shared" si="657"/>
        <v>147.92325151332716</v>
      </c>
      <c r="AK4551">
        <f t="shared" si="650"/>
        <v>8224.6226769635414</v>
      </c>
      <c r="AL4551">
        <f t="shared" si="658"/>
        <v>288.62267696354138</v>
      </c>
      <c r="AR4551">
        <f t="shared" si="651"/>
        <v>288.62267696354138</v>
      </c>
      <c r="AT4551">
        <v>623.74571445858419</v>
      </c>
    </row>
    <row r="4552" spans="1:46">
      <c r="A4552" s="1">
        <v>45481.583333333336</v>
      </c>
      <c r="B4552">
        <v>4029060</v>
      </c>
      <c r="C4552" s="1">
        <v>45482.166666666664</v>
      </c>
      <c r="D4552">
        <v>805812</v>
      </c>
      <c r="O4552">
        <f t="shared" si="652"/>
        <v>1362097.6045197742</v>
      </c>
      <c r="P4552">
        <f t="shared" si="653"/>
        <v>2167909.6045197742</v>
      </c>
      <c r="T4552">
        <v>155</v>
      </c>
      <c r="U4552">
        <f t="shared" si="654"/>
        <v>265019</v>
      </c>
      <c r="V4552">
        <f t="shared" si="655"/>
        <v>7688</v>
      </c>
      <c r="W4552" s="1">
        <v>45481.625</v>
      </c>
      <c r="X4552">
        <f t="shared" si="656"/>
        <v>8082.1981120573819</v>
      </c>
      <c r="Z4552">
        <f t="shared" si="657"/>
        <v>394.19811205738188</v>
      </c>
      <c r="AK4552">
        <f t="shared" ref="AK4552:AK4615" si="659">(7.5*(2793.73 - 865.322))*($D4552/MAX($D$2:$D$8785))*0.99*0.99</f>
        <v>8222.8675117239854</v>
      </c>
      <c r="AL4552">
        <f t="shared" si="658"/>
        <v>534.86751172398544</v>
      </c>
      <c r="AR4552">
        <f t="shared" si="651"/>
        <v>534.86751172398544</v>
      </c>
      <c r="AT4552">
        <v>623.99316987675229</v>
      </c>
    </row>
    <row r="4553" spans="1:46">
      <c r="A4553" s="1">
        <v>45481.625</v>
      </c>
      <c r="B4553">
        <v>4027500</v>
      </c>
      <c r="C4553" s="1">
        <v>45482.166666666664</v>
      </c>
      <c r="D4553">
        <v>805500</v>
      </c>
      <c r="O4553">
        <f t="shared" si="652"/>
        <v>1361570.2179176756</v>
      </c>
      <c r="P4553">
        <f t="shared" si="653"/>
        <v>2167070.2179176756</v>
      </c>
      <c r="T4553">
        <v>155</v>
      </c>
      <c r="U4553">
        <f t="shared" si="654"/>
        <v>265019</v>
      </c>
      <c r="V4553">
        <f t="shared" si="655"/>
        <v>7688</v>
      </c>
      <c r="W4553" s="1">
        <v>45481.666666666664</v>
      </c>
      <c r="X4553">
        <f t="shared" si="656"/>
        <v>8079.0687893233426</v>
      </c>
      <c r="Z4553">
        <f t="shared" si="657"/>
        <v>391.06878932334257</v>
      </c>
      <c r="AK4553">
        <f t="shared" si="659"/>
        <v>8219.6837236150259</v>
      </c>
      <c r="AL4553">
        <f t="shared" si="658"/>
        <v>531.68372361502588</v>
      </c>
      <c r="AR4553">
        <f t="shared" si="651"/>
        <v>531.68372361502588</v>
      </c>
      <c r="AT4553">
        <v>624.03655608726331</v>
      </c>
    </row>
    <row r="4554" spans="1:46">
      <c r="A4554" s="1">
        <v>45481.666666666664</v>
      </c>
      <c r="B4554">
        <v>4027950</v>
      </c>
      <c r="C4554" s="1">
        <v>45482.166666666664</v>
      </c>
      <c r="D4554">
        <v>805590</v>
      </c>
      <c r="O4554">
        <f t="shared" si="652"/>
        <v>1361722.348668281</v>
      </c>
      <c r="P4554">
        <f t="shared" si="653"/>
        <v>2167312.348668281</v>
      </c>
      <c r="T4554">
        <v>160</v>
      </c>
      <c r="U4554">
        <f t="shared" si="654"/>
        <v>273568</v>
      </c>
      <c r="V4554">
        <f t="shared" si="655"/>
        <v>7936</v>
      </c>
      <c r="W4554" s="1">
        <v>45481.708333333336</v>
      </c>
      <c r="X4554">
        <f t="shared" si="656"/>
        <v>8079.971478573545</v>
      </c>
      <c r="Z4554">
        <f t="shared" si="657"/>
        <v>143.97147857354503</v>
      </c>
      <c r="AK4554">
        <f t="shared" si="659"/>
        <v>8220.6021240310711</v>
      </c>
      <c r="AL4554">
        <f t="shared" si="658"/>
        <v>284.60212403107107</v>
      </c>
      <c r="AR4554">
        <f t="shared" si="651"/>
        <v>284.60212403107107</v>
      </c>
      <c r="AT4554">
        <v>624.20492455345084</v>
      </c>
    </row>
    <row r="4555" spans="1:46">
      <c r="A4555" s="1">
        <v>45481.708333333336</v>
      </c>
      <c r="B4555">
        <v>4071790</v>
      </c>
      <c r="C4555" s="1">
        <v>45482.166666666664</v>
      </c>
      <c r="D4555">
        <v>814358</v>
      </c>
      <c r="O4555">
        <f t="shared" si="652"/>
        <v>1376543.2644605865</v>
      </c>
      <c r="P4555">
        <f t="shared" si="653"/>
        <v>2190901.2644605865</v>
      </c>
      <c r="T4555">
        <v>170</v>
      </c>
      <c r="U4555">
        <f t="shared" si="654"/>
        <v>290666</v>
      </c>
      <c r="V4555">
        <f t="shared" si="655"/>
        <v>8432</v>
      </c>
      <c r="W4555" s="1">
        <v>45481.75</v>
      </c>
      <c r="X4555">
        <f t="shared" si="656"/>
        <v>8167.913471304505</v>
      </c>
      <c r="Z4555">
        <f t="shared" si="657"/>
        <v>-264.08652869549496</v>
      </c>
      <c r="AK4555">
        <f t="shared" si="659"/>
        <v>8310.0747334521238</v>
      </c>
      <c r="AL4555">
        <f t="shared" si="658"/>
        <v>-121.92526654787616</v>
      </c>
      <c r="AR4555">
        <f t="shared" si="651"/>
        <v>-121.92526654787616</v>
      </c>
      <c r="AT4555">
        <v>624.52227797601881</v>
      </c>
    </row>
    <row r="4556" spans="1:46">
      <c r="A4556" s="1">
        <v>45481.75</v>
      </c>
      <c r="B4556">
        <v>4140200</v>
      </c>
      <c r="C4556" s="1">
        <v>45482.166666666664</v>
      </c>
      <c r="D4556">
        <v>828040</v>
      </c>
      <c r="O4556">
        <f t="shared" si="652"/>
        <v>1399670.519235943</v>
      </c>
      <c r="P4556">
        <f t="shared" si="653"/>
        <v>2227710.519235943</v>
      </c>
      <c r="T4556">
        <v>180</v>
      </c>
      <c r="U4556">
        <f t="shared" si="654"/>
        <v>307764</v>
      </c>
      <c r="V4556">
        <f t="shared" si="655"/>
        <v>8928</v>
      </c>
      <c r="W4556" s="1">
        <v>45481.791666666664</v>
      </c>
      <c r="X4556">
        <f t="shared" si="656"/>
        <v>8305.1422970965868</v>
      </c>
      <c r="Z4556">
        <f t="shared" si="657"/>
        <v>-622.85770290341316</v>
      </c>
      <c r="AK4556">
        <f t="shared" si="659"/>
        <v>8449.6920055893061</v>
      </c>
      <c r="AL4556">
        <f t="shared" si="658"/>
        <v>-478.30799441069394</v>
      </c>
      <c r="AR4556">
        <f t="shared" si="651"/>
        <v>-478.30799441069394</v>
      </c>
      <c r="AT4556">
        <v>624.62586549260413</v>
      </c>
    </row>
    <row r="4557" spans="1:46">
      <c r="A4557" s="1">
        <v>45481.791666666664</v>
      </c>
      <c r="B4557">
        <v>4160080</v>
      </c>
      <c r="C4557" s="1">
        <v>45482.166666666664</v>
      </c>
      <c r="D4557">
        <v>832016</v>
      </c>
      <c r="O4557">
        <f t="shared" si="652"/>
        <v>1406391.3177293516</v>
      </c>
      <c r="P4557">
        <f t="shared" si="653"/>
        <v>2238407.3177293516</v>
      </c>
      <c r="T4557">
        <v>185</v>
      </c>
      <c r="U4557">
        <f t="shared" si="654"/>
        <v>316313</v>
      </c>
      <c r="V4557">
        <f t="shared" si="655"/>
        <v>9176</v>
      </c>
      <c r="W4557" s="1">
        <v>45481.833333333336</v>
      </c>
      <c r="X4557">
        <f t="shared" si="656"/>
        <v>8345.0211021944742</v>
      </c>
      <c r="Z4557">
        <f t="shared" si="657"/>
        <v>-830.97889780552578</v>
      </c>
      <c r="AK4557">
        <f t="shared" si="659"/>
        <v>8490.2648950804214</v>
      </c>
      <c r="AL4557">
        <f t="shared" si="658"/>
        <v>-685.73510491957859</v>
      </c>
      <c r="AR4557">
        <f t="shared" si="651"/>
        <v>-685.73510491957859</v>
      </c>
      <c r="AT4557">
        <v>625.81339465838937</v>
      </c>
    </row>
    <row r="4558" spans="1:46">
      <c r="A4558" s="1">
        <v>45481.833333333336</v>
      </c>
      <c r="B4558">
        <v>4173390</v>
      </c>
      <c r="C4558" s="1">
        <v>45482.166666666664</v>
      </c>
      <c r="D4558">
        <v>834678</v>
      </c>
      <c r="O4558">
        <f t="shared" si="652"/>
        <v>1410891.0072639226</v>
      </c>
      <c r="P4558">
        <f t="shared" si="653"/>
        <v>2245569.0072639226</v>
      </c>
      <c r="T4558">
        <v>180</v>
      </c>
      <c r="U4558">
        <f t="shared" si="654"/>
        <v>307764</v>
      </c>
      <c r="V4558">
        <f t="shared" si="655"/>
        <v>8928</v>
      </c>
      <c r="W4558" s="1">
        <v>45481.875</v>
      </c>
      <c r="X4558">
        <f t="shared" si="656"/>
        <v>8371.720644239389</v>
      </c>
      <c r="Z4558">
        <f t="shared" si="657"/>
        <v>-556.279355760611</v>
      </c>
      <c r="AK4558">
        <f t="shared" si="659"/>
        <v>8517.4291384972585</v>
      </c>
      <c r="AL4558">
        <f t="shared" si="658"/>
        <v>-410.57086150274154</v>
      </c>
      <c r="AR4558">
        <f t="shared" si="651"/>
        <v>-410.57086150274154</v>
      </c>
      <c r="AT4558">
        <v>625.93331918032345</v>
      </c>
    </row>
    <row r="4559" spans="1:46">
      <c r="A4559" s="1">
        <v>45481.875</v>
      </c>
      <c r="B4559">
        <v>4198800</v>
      </c>
      <c r="C4559" s="1">
        <v>45482.166666666664</v>
      </c>
      <c r="D4559">
        <v>839760</v>
      </c>
      <c r="O4559">
        <f t="shared" si="652"/>
        <v>1419481.3236481035</v>
      </c>
      <c r="P4559">
        <f t="shared" si="653"/>
        <v>2259241.3236481035</v>
      </c>
      <c r="T4559">
        <v>175</v>
      </c>
      <c r="U4559">
        <f t="shared" si="654"/>
        <v>299215</v>
      </c>
      <c r="V4559">
        <f t="shared" si="655"/>
        <v>8680</v>
      </c>
      <c r="W4559" s="1">
        <v>45481.916666666664</v>
      </c>
      <c r="X4559">
        <f t="shared" si="656"/>
        <v>8422.6924972342276</v>
      </c>
      <c r="Z4559">
        <f t="shared" si="657"/>
        <v>-257.30750276577237</v>
      </c>
      <c r="AK4559">
        <f t="shared" si="659"/>
        <v>8569.2881486566785</v>
      </c>
      <c r="AL4559">
        <f t="shared" si="658"/>
        <v>-110.71185134332154</v>
      </c>
      <c r="AR4559">
        <f t="shared" si="651"/>
        <v>-110.71185134332154</v>
      </c>
      <c r="AT4559">
        <v>626.2203081876396</v>
      </c>
    </row>
    <row r="4560" spans="1:46">
      <c r="A4560" s="1">
        <v>45481.916666666664</v>
      </c>
      <c r="B4560">
        <v>4198190</v>
      </c>
      <c r="C4560" s="1">
        <v>45482.166666666664</v>
      </c>
      <c r="D4560">
        <v>839638</v>
      </c>
      <c r="O4560">
        <f t="shared" si="652"/>
        <v>1419275.1019639494</v>
      </c>
      <c r="P4560">
        <f t="shared" si="653"/>
        <v>2258913.1019639494</v>
      </c>
      <c r="T4560">
        <v>165</v>
      </c>
      <c r="U4560">
        <f t="shared" si="654"/>
        <v>282117</v>
      </c>
      <c r="V4560">
        <f t="shared" si="655"/>
        <v>8184</v>
      </c>
      <c r="W4560" s="1">
        <v>45481.958333333336</v>
      </c>
      <c r="X4560">
        <f t="shared" si="656"/>
        <v>8421.4688518061739</v>
      </c>
      <c r="Z4560">
        <f t="shared" si="657"/>
        <v>237.46885180617392</v>
      </c>
      <c r="AK4560">
        <f t="shared" si="659"/>
        <v>8568.0432058704828</v>
      </c>
      <c r="AL4560">
        <f t="shared" si="658"/>
        <v>384.04320587048278</v>
      </c>
      <c r="AR4560">
        <f t="shared" si="651"/>
        <v>384.04320587048278</v>
      </c>
      <c r="AT4560">
        <v>627.46141812615861</v>
      </c>
    </row>
    <row r="4561" spans="1:46">
      <c r="A4561" s="1">
        <v>45481.958333333336</v>
      </c>
      <c r="B4561">
        <v>4198750</v>
      </c>
      <c r="C4561" s="1">
        <v>45482.166666666664</v>
      </c>
      <c r="D4561">
        <v>839750</v>
      </c>
      <c r="O4561">
        <f t="shared" si="652"/>
        <v>1419464.4202313693</v>
      </c>
      <c r="P4561">
        <f t="shared" si="653"/>
        <v>2259214.4202313693</v>
      </c>
      <c r="T4561">
        <v>150</v>
      </c>
      <c r="U4561">
        <f t="shared" si="654"/>
        <v>256470</v>
      </c>
      <c r="V4561">
        <f t="shared" si="655"/>
        <v>7440</v>
      </c>
      <c r="W4561" s="1">
        <v>45482</v>
      </c>
      <c r="X4561">
        <f t="shared" si="656"/>
        <v>8422.5921984286488</v>
      </c>
      <c r="Z4561">
        <f t="shared" si="657"/>
        <v>982.59219842864877</v>
      </c>
      <c r="AK4561">
        <f t="shared" si="659"/>
        <v>8569.186104166005</v>
      </c>
      <c r="AL4561">
        <f t="shared" si="658"/>
        <v>1129.186104166005</v>
      </c>
      <c r="AR4561">
        <f t="shared" si="651"/>
        <v>1129.186104166005</v>
      </c>
      <c r="AT4561">
        <v>628.46273834186286</v>
      </c>
    </row>
    <row r="4562" spans="1:46">
      <c r="A4562" s="1">
        <v>45482</v>
      </c>
      <c r="B4562">
        <v>4199520</v>
      </c>
      <c r="C4562" s="1">
        <v>45483.166666666664</v>
      </c>
      <c r="D4562">
        <v>839904</v>
      </c>
      <c r="O4562">
        <f t="shared" si="652"/>
        <v>1419724.7328490722</v>
      </c>
      <c r="P4562">
        <f t="shared" si="653"/>
        <v>2259628.7328490722</v>
      </c>
      <c r="T4562">
        <v>140</v>
      </c>
      <c r="U4562">
        <f t="shared" si="654"/>
        <v>239372</v>
      </c>
      <c r="V4562">
        <f t="shared" si="655"/>
        <v>6944</v>
      </c>
      <c r="W4562" s="1">
        <v>45482.041666666664</v>
      </c>
      <c r="X4562">
        <f t="shared" si="656"/>
        <v>8424.1368000345519</v>
      </c>
      <c r="Z4562">
        <f t="shared" si="657"/>
        <v>1480.1368000345519</v>
      </c>
      <c r="AK4562">
        <f t="shared" si="659"/>
        <v>8570.7575893223529</v>
      </c>
      <c r="AL4562">
        <f t="shared" si="658"/>
        <v>1626.7575893223529</v>
      </c>
      <c r="AR4562">
        <f t="shared" si="651"/>
        <v>1626.7575893223529</v>
      </c>
      <c r="AT4562">
        <v>629.44108124519335</v>
      </c>
    </row>
    <row r="4563" spans="1:46">
      <c r="A4563" s="1">
        <v>45482.041666666664</v>
      </c>
      <c r="B4563">
        <v>4216500</v>
      </c>
      <c r="C4563" s="1">
        <v>45483.166666666664</v>
      </c>
      <c r="D4563">
        <v>843300</v>
      </c>
      <c r="O4563">
        <f t="shared" si="652"/>
        <v>1425465.1331719132</v>
      </c>
      <c r="P4563">
        <f t="shared" si="653"/>
        <v>2268765.1331719132</v>
      </c>
      <c r="T4563">
        <v>135</v>
      </c>
      <c r="U4563">
        <f t="shared" si="654"/>
        <v>230823</v>
      </c>
      <c r="V4563">
        <f t="shared" si="655"/>
        <v>6696</v>
      </c>
      <c r="W4563" s="1">
        <v>45482.083333333336</v>
      </c>
      <c r="X4563">
        <f t="shared" si="656"/>
        <v>8458.1982744089073</v>
      </c>
      <c r="Z4563">
        <f t="shared" si="657"/>
        <v>1762.1982744089073</v>
      </c>
      <c r="AK4563">
        <f t="shared" si="659"/>
        <v>8605.4118983545031</v>
      </c>
      <c r="AL4563">
        <f t="shared" si="658"/>
        <v>1909.4118983545031</v>
      </c>
      <c r="AR4563">
        <f t="shared" si="651"/>
        <v>1909.4118983545031</v>
      </c>
      <c r="AT4563">
        <v>629.69108530391713</v>
      </c>
    </row>
    <row r="4564" spans="1:46">
      <c r="A4564" s="1">
        <v>45482.083333333336</v>
      </c>
      <c r="B4564">
        <v>4222930</v>
      </c>
      <c r="C4564" s="1">
        <v>45483.166666666664</v>
      </c>
      <c r="D4564">
        <v>844586</v>
      </c>
      <c r="O4564">
        <f t="shared" si="652"/>
        <v>1427638.9125638958</v>
      </c>
      <c r="P4564">
        <f t="shared" si="653"/>
        <v>2272224.9125638958</v>
      </c>
      <c r="T4564">
        <v>130</v>
      </c>
      <c r="U4564">
        <f t="shared" si="654"/>
        <v>222274</v>
      </c>
      <c r="V4564">
        <f t="shared" si="655"/>
        <v>6448</v>
      </c>
      <c r="W4564" s="1">
        <v>45482.125</v>
      </c>
      <c r="X4564">
        <f t="shared" si="656"/>
        <v>8471.0967008062635</v>
      </c>
      <c r="Z4564">
        <f t="shared" si="657"/>
        <v>2023.0967008062635</v>
      </c>
      <c r="AK4564">
        <f t="shared" si="659"/>
        <v>8618.5348198548982</v>
      </c>
      <c r="AL4564">
        <f t="shared" si="658"/>
        <v>2170.5348198548982</v>
      </c>
      <c r="AR4564">
        <f t="shared" si="651"/>
        <v>2170.5348198548982</v>
      </c>
      <c r="AT4564">
        <v>629.83651600509984</v>
      </c>
    </row>
    <row r="4565" spans="1:46">
      <c r="A4565" s="1">
        <v>45482.125</v>
      </c>
      <c r="B4565">
        <v>4223440</v>
      </c>
      <c r="C4565" s="1">
        <v>45483.166666666664</v>
      </c>
      <c r="D4565">
        <v>844688</v>
      </c>
      <c r="O4565">
        <f t="shared" si="652"/>
        <v>1427811.327414582</v>
      </c>
      <c r="P4565">
        <f t="shared" si="653"/>
        <v>2272499.327414582</v>
      </c>
      <c r="T4565">
        <v>125</v>
      </c>
      <c r="U4565">
        <f t="shared" si="654"/>
        <v>213725</v>
      </c>
      <c r="V4565">
        <f t="shared" si="655"/>
        <v>6200</v>
      </c>
      <c r="W4565" s="1">
        <v>45482.166666666664</v>
      </c>
      <c r="X4565">
        <f t="shared" si="656"/>
        <v>8472.1197486231595</v>
      </c>
      <c r="Z4565">
        <f t="shared" si="657"/>
        <v>2272.1197486231595</v>
      </c>
      <c r="AK4565">
        <f t="shared" si="659"/>
        <v>8619.5756736597523</v>
      </c>
      <c r="AL4565">
        <f t="shared" si="658"/>
        <v>2419.5756736597523</v>
      </c>
      <c r="AR4565">
        <f t="shared" si="651"/>
        <v>2419.5756736597523</v>
      </c>
      <c r="AT4565">
        <v>629.83904487197105</v>
      </c>
    </row>
    <row r="4566" spans="1:46">
      <c r="A4566" s="1">
        <v>45482.166666666664</v>
      </c>
      <c r="B4566">
        <v>4224390</v>
      </c>
      <c r="C4566" s="1">
        <v>45483.166666666664</v>
      </c>
      <c r="D4566">
        <v>844878</v>
      </c>
      <c r="O4566">
        <f t="shared" si="652"/>
        <v>1428132.4923325265</v>
      </c>
      <c r="P4566">
        <f t="shared" si="653"/>
        <v>2273010.4923325265</v>
      </c>
      <c r="T4566">
        <v>120</v>
      </c>
      <c r="U4566">
        <f t="shared" si="654"/>
        <v>205176</v>
      </c>
      <c r="V4566">
        <f t="shared" si="655"/>
        <v>5952</v>
      </c>
      <c r="W4566" s="1">
        <v>45482.208333333336</v>
      </c>
      <c r="X4566">
        <f t="shared" si="656"/>
        <v>8474.0254259291469</v>
      </c>
      <c r="Z4566">
        <f t="shared" si="657"/>
        <v>2522.0254259291469</v>
      </c>
      <c r="AK4566">
        <f t="shared" si="659"/>
        <v>8621.5145189825143</v>
      </c>
      <c r="AL4566">
        <f t="shared" si="658"/>
        <v>2669.5145189825143</v>
      </c>
      <c r="AR4566">
        <f t="shared" si="651"/>
        <v>2669.5145189825143</v>
      </c>
      <c r="AT4566">
        <v>629.9513036985536</v>
      </c>
    </row>
    <row r="4567" spans="1:46">
      <c r="A4567" s="1">
        <v>45482.208333333336</v>
      </c>
      <c r="B4567">
        <v>4224900</v>
      </c>
      <c r="C4567" s="1">
        <v>45483.166666666664</v>
      </c>
      <c r="D4567">
        <v>844980</v>
      </c>
      <c r="O4567">
        <f t="shared" si="652"/>
        <v>1428304.9071832122</v>
      </c>
      <c r="P4567">
        <f t="shared" si="653"/>
        <v>2273284.9071832122</v>
      </c>
      <c r="T4567">
        <v>125</v>
      </c>
      <c r="U4567">
        <f t="shared" si="654"/>
        <v>213725</v>
      </c>
      <c r="V4567">
        <f t="shared" si="655"/>
        <v>6200</v>
      </c>
      <c r="W4567" s="1">
        <v>45482.25</v>
      </c>
      <c r="X4567">
        <f t="shared" si="656"/>
        <v>8475.0484737460447</v>
      </c>
      <c r="Z4567">
        <f t="shared" si="657"/>
        <v>2275.0484737460447</v>
      </c>
      <c r="AK4567">
        <f t="shared" si="659"/>
        <v>8622.5553727873685</v>
      </c>
      <c r="AL4567">
        <f t="shared" si="658"/>
        <v>2422.5553727873685</v>
      </c>
      <c r="AR4567">
        <f t="shared" si="651"/>
        <v>2422.5553727873685</v>
      </c>
      <c r="AT4567">
        <v>630.1426494771149</v>
      </c>
    </row>
    <row r="4568" spans="1:46">
      <c r="A4568" s="1">
        <v>45482.25</v>
      </c>
      <c r="B4568">
        <v>4224200</v>
      </c>
      <c r="C4568" s="1">
        <v>45483.166666666664</v>
      </c>
      <c r="D4568">
        <v>844840</v>
      </c>
      <c r="O4568">
        <f t="shared" si="652"/>
        <v>1428068.2593489373</v>
      </c>
      <c r="P4568">
        <f t="shared" si="653"/>
        <v>2272908.2593489373</v>
      </c>
      <c r="T4568">
        <v>140</v>
      </c>
      <c r="U4568">
        <f t="shared" si="654"/>
        <v>239372</v>
      </c>
      <c r="V4568">
        <f t="shared" si="655"/>
        <v>6944</v>
      </c>
      <c r="W4568" s="1">
        <v>45482.291666666664</v>
      </c>
      <c r="X4568">
        <f t="shared" si="656"/>
        <v>8473.6442904679498</v>
      </c>
      <c r="Z4568">
        <f t="shared" si="657"/>
        <v>1529.6442904679498</v>
      </c>
      <c r="AK4568">
        <f t="shared" si="659"/>
        <v>8621.126749917963</v>
      </c>
      <c r="AL4568">
        <f t="shared" si="658"/>
        <v>1677.126749917963</v>
      </c>
      <c r="AR4568">
        <f t="shared" si="651"/>
        <v>1677.126749917963</v>
      </c>
      <c r="AT4568">
        <v>630.62989461809593</v>
      </c>
    </row>
    <row r="4569" spans="1:46">
      <c r="A4569" s="1">
        <v>45482.291666666664</v>
      </c>
      <c r="B4569">
        <v>4222170</v>
      </c>
      <c r="C4569" s="1">
        <v>45483.166666666664</v>
      </c>
      <c r="D4569">
        <v>844434</v>
      </c>
      <c r="O4569">
        <f t="shared" si="652"/>
        <v>1427381.98062954</v>
      </c>
      <c r="P4569">
        <f t="shared" si="653"/>
        <v>2271815.98062954</v>
      </c>
      <c r="T4569">
        <v>155</v>
      </c>
      <c r="U4569">
        <f t="shared" si="654"/>
        <v>265019</v>
      </c>
      <c r="V4569">
        <f t="shared" si="655"/>
        <v>7688</v>
      </c>
      <c r="W4569" s="1">
        <v>45482.333333333336</v>
      </c>
      <c r="X4569">
        <f t="shared" si="656"/>
        <v>8469.5721589614732</v>
      </c>
      <c r="Z4569">
        <f t="shared" si="657"/>
        <v>781.57215896147318</v>
      </c>
      <c r="AK4569">
        <f t="shared" si="659"/>
        <v>8616.9837435966856</v>
      </c>
      <c r="AL4569">
        <f t="shared" si="658"/>
        <v>928.9837435966856</v>
      </c>
      <c r="AR4569">
        <f t="shared" si="651"/>
        <v>928.9837435966856</v>
      </c>
      <c r="AT4569">
        <v>630.79573421741588</v>
      </c>
    </row>
    <row r="4570" spans="1:46">
      <c r="A4570" s="1">
        <v>45482.333333333336</v>
      </c>
      <c r="B4570">
        <v>4222260</v>
      </c>
      <c r="C4570" s="1">
        <v>45483.166666666664</v>
      </c>
      <c r="D4570">
        <v>844452</v>
      </c>
      <c r="O4570">
        <f t="shared" si="652"/>
        <v>1427412.4067796613</v>
      </c>
      <c r="P4570">
        <f t="shared" si="653"/>
        <v>2271864.4067796613</v>
      </c>
      <c r="T4570">
        <v>170</v>
      </c>
      <c r="U4570">
        <f t="shared" si="654"/>
        <v>290666</v>
      </c>
      <c r="V4570">
        <f t="shared" si="655"/>
        <v>8432</v>
      </c>
      <c r="W4570" s="1">
        <v>45482.375</v>
      </c>
      <c r="X4570">
        <f t="shared" si="656"/>
        <v>8469.7526968115144</v>
      </c>
      <c r="Z4570">
        <f t="shared" si="657"/>
        <v>37.752696811514397</v>
      </c>
      <c r="AK4570">
        <f t="shared" si="659"/>
        <v>8617.1674236798954</v>
      </c>
      <c r="AL4570">
        <f t="shared" si="658"/>
        <v>185.16742367989536</v>
      </c>
      <c r="AR4570">
        <f t="shared" si="651"/>
        <v>185.16742367989536</v>
      </c>
      <c r="AT4570">
        <v>631.04064099502648</v>
      </c>
    </row>
    <row r="4571" spans="1:46">
      <c r="A4571" s="1">
        <v>45482.375</v>
      </c>
      <c r="B4571">
        <v>4225580</v>
      </c>
      <c r="C4571" s="1">
        <v>45483.166666666664</v>
      </c>
      <c r="D4571">
        <v>845116</v>
      </c>
      <c r="O4571">
        <f t="shared" si="652"/>
        <v>1428534.7936507938</v>
      </c>
      <c r="P4571">
        <f t="shared" si="653"/>
        <v>2273650.7936507938</v>
      </c>
      <c r="T4571">
        <v>180</v>
      </c>
      <c r="U4571">
        <f t="shared" si="654"/>
        <v>307764</v>
      </c>
      <c r="V4571">
        <f t="shared" si="655"/>
        <v>8928</v>
      </c>
      <c r="W4571" s="1">
        <v>45482.416666666664</v>
      </c>
      <c r="X4571">
        <f t="shared" si="656"/>
        <v>8476.4125375019066</v>
      </c>
      <c r="Z4571">
        <f t="shared" si="657"/>
        <v>-451.58746249809337</v>
      </c>
      <c r="AK4571">
        <f t="shared" si="659"/>
        <v>8623.9431778605049</v>
      </c>
      <c r="AL4571">
        <f t="shared" si="658"/>
        <v>-304.05682213949513</v>
      </c>
      <c r="AR4571">
        <f t="shared" si="651"/>
        <v>-304.05682213949513</v>
      </c>
      <c r="AT4571">
        <v>632.35956914388407</v>
      </c>
    </row>
    <row r="4572" spans="1:46">
      <c r="A4572" s="1">
        <v>45482.416666666664</v>
      </c>
      <c r="B4572">
        <v>4225260</v>
      </c>
      <c r="C4572" s="1">
        <v>45483.166666666664</v>
      </c>
      <c r="D4572">
        <v>845052</v>
      </c>
      <c r="O4572">
        <f t="shared" si="652"/>
        <v>1428426.6117836968</v>
      </c>
      <c r="P4572">
        <f t="shared" si="653"/>
        <v>2273478.6117836968</v>
      </c>
      <c r="T4572">
        <v>185</v>
      </c>
      <c r="U4572">
        <f t="shared" si="654"/>
        <v>316313</v>
      </c>
      <c r="V4572">
        <f t="shared" si="655"/>
        <v>9176</v>
      </c>
      <c r="W4572" s="1">
        <v>45482.458333333336</v>
      </c>
      <c r="X4572">
        <f t="shared" si="656"/>
        <v>8475.7706251462077</v>
      </c>
      <c r="Z4572">
        <f t="shared" si="657"/>
        <v>-700.22937485379225</v>
      </c>
      <c r="AK4572">
        <f t="shared" si="659"/>
        <v>8623.2900931202057</v>
      </c>
      <c r="AL4572">
        <f t="shared" si="658"/>
        <v>-552.70990687979429</v>
      </c>
      <c r="AR4572">
        <f t="shared" si="651"/>
        <v>-552.70990687979429</v>
      </c>
      <c r="AT4572">
        <v>632.77156448877031</v>
      </c>
    </row>
    <row r="4573" spans="1:46">
      <c r="A4573" s="1">
        <v>45482.458333333336</v>
      </c>
      <c r="B4573">
        <v>4224030</v>
      </c>
      <c r="C4573" s="1">
        <v>45483.166666666664</v>
      </c>
      <c r="D4573">
        <v>844806</v>
      </c>
      <c r="O4573">
        <f t="shared" si="652"/>
        <v>1428010.7877320419</v>
      </c>
      <c r="P4573">
        <f t="shared" si="653"/>
        <v>2272816.7877320419</v>
      </c>
      <c r="T4573">
        <v>180</v>
      </c>
      <c r="U4573">
        <f t="shared" si="654"/>
        <v>307764</v>
      </c>
      <c r="V4573">
        <f t="shared" si="655"/>
        <v>8928</v>
      </c>
      <c r="W4573" s="1">
        <v>45482.5</v>
      </c>
      <c r="X4573">
        <f t="shared" si="656"/>
        <v>8473.3032745289802</v>
      </c>
      <c r="Z4573">
        <f t="shared" si="657"/>
        <v>-454.69672547101982</v>
      </c>
      <c r="AK4573">
        <f t="shared" si="659"/>
        <v>8620.7797986496771</v>
      </c>
      <c r="AL4573">
        <f t="shared" si="658"/>
        <v>-307.2202013503229</v>
      </c>
      <c r="AR4573">
        <f t="shared" si="651"/>
        <v>-307.2202013503229</v>
      </c>
      <c r="AT4573">
        <v>633.33663214830085</v>
      </c>
    </row>
    <row r="4574" spans="1:46">
      <c r="A4574" s="1">
        <v>45482.5</v>
      </c>
      <c r="B4574">
        <v>4223380</v>
      </c>
      <c r="C4574" s="1">
        <v>45483.166666666664</v>
      </c>
      <c r="D4574">
        <v>844676</v>
      </c>
      <c r="O4574">
        <f t="shared" si="652"/>
        <v>1427791.0433145012</v>
      </c>
      <c r="P4574">
        <f t="shared" si="653"/>
        <v>2272467.0433145012</v>
      </c>
      <c r="T4574">
        <v>170</v>
      </c>
      <c r="U4574">
        <f t="shared" si="654"/>
        <v>290666</v>
      </c>
      <c r="V4574">
        <f t="shared" si="655"/>
        <v>8432</v>
      </c>
      <c r="W4574" s="1">
        <v>45482.541666666664</v>
      </c>
      <c r="X4574">
        <f t="shared" si="656"/>
        <v>8471.9993900564659</v>
      </c>
      <c r="Z4574">
        <f t="shared" si="657"/>
        <v>39.999390056465927</v>
      </c>
      <c r="AK4574">
        <f t="shared" si="659"/>
        <v>8619.4532202709452</v>
      </c>
      <c r="AL4574">
        <f t="shared" si="658"/>
        <v>187.45322027094517</v>
      </c>
      <c r="AR4574">
        <f t="shared" si="651"/>
        <v>187.45322027094517</v>
      </c>
      <c r="AT4574">
        <v>634.17594561236547</v>
      </c>
    </row>
    <row r="4575" spans="1:46">
      <c r="A4575" s="1">
        <v>45482.541666666664</v>
      </c>
      <c r="B4575">
        <v>4247340</v>
      </c>
      <c r="C4575" s="1">
        <v>45483.166666666664</v>
      </c>
      <c r="D4575">
        <v>849468</v>
      </c>
      <c r="O4575">
        <f t="shared" si="652"/>
        <v>1435891.1606133981</v>
      </c>
      <c r="P4575">
        <f t="shared" si="653"/>
        <v>2285359.1606133981</v>
      </c>
      <c r="T4575">
        <v>160</v>
      </c>
      <c r="U4575">
        <f t="shared" si="654"/>
        <v>273568</v>
      </c>
      <c r="V4575">
        <f t="shared" si="655"/>
        <v>7936</v>
      </c>
      <c r="W4575" s="1">
        <v>45482.583333333336</v>
      </c>
      <c r="X4575">
        <f t="shared" si="656"/>
        <v>8520.0625776895358</v>
      </c>
      <c r="Z4575">
        <f t="shared" si="657"/>
        <v>584.06257768953583</v>
      </c>
      <c r="AK4575">
        <f t="shared" si="659"/>
        <v>8668.3529402008808</v>
      </c>
      <c r="AL4575">
        <f t="shared" si="658"/>
        <v>732.35294020088077</v>
      </c>
      <c r="AR4575">
        <f t="shared" si="651"/>
        <v>732.35294020088077</v>
      </c>
      <c r="AT4575">
        <v>634.18615994827633</v>
      </c>
    </row>
    <row r="4576" spans="1:46">
      <c r="A4576" s="1">
        <v>45482.583333333336</v>
      </c>
      <c r="B4576">
        <v>4293610</v>
      </c>
      <c r="C4576" s="1">
        <v>45483.166666666664</v>
      </c>
      <c r="D4576">
        <v>858722</v>
      </c>
      <c r="O4576">
        <f t="shared" si="652"/>
        <v>1451533.5824589725</v>
      </c>
      <c r="P4576">
        <f t="shared" si="653"/>
        <v>2310255.5824589725</v>
      </c>
      <c r="T4576">
        <v>155</v>
      </c>
      <c r="U4576">
        <f t="shared" si="654"/>
        <v>265019</v>
      </c>
      <c r="V4576">
        <f t="shared" si="655"/>
        <v>7688</v>
      </c>
      <c r="W4576" s="1">
        <v>45482.625</v>
      </c>
      <c r="X4576">
        <f t="shared" si="656"/>
        <v>8612.8790923715933</v>
      </c>
      <c r="Z4576">
        <f t="shared" si="657"/>
        <v>924.87909237159329</v>
      </c>
      <c r="AK4576">
        <f t="shared" si="659"/>
        <v>8762.7849118685808</v>
      </c>
      <c r="AL4576">
        <f t="shared" si="658"/>
        <v>1074.7849118685808</v>
      </c>
      <c r="AR4576">
        <f t="shared" si="651"/>
        <v>1074.7849118685808</v>
      </c>
      <c r="AT4576">
        <v>635.38007060229393</v>
      </c>
    </row>
    <row r="4577" spans="1:46">
      <c r="A4577" s="1">
        <v>45482.625</v>
      </c>
      <c r="B4577">
        <v>4318520</v>
      </c>
      <c r="C4577" s="1">
        <v>45483.166666666664</v>
      </c>
      <c r="D4577">
        <v>863704</v>
      </c>
      <c r="O4577">
        <f t="shared" si="652"/>
        <v>1459954.8646758138</v>
      </c>
      <c r="P4577">
        <f t="shared" si="653"/>
        <v>2323658.8646758138</v>
      </c>
      <c r="T4577">
        <v>155</v>
      </c>
      <c r="U4577">
        <f t="shared" si="654"/>
        <v>265019</v>
      </c>
      <c r="V4577">
        <f t="shared" si="655"/>
        <v>7688</v>
      </c>
      <c r="W4577" s="1">
        <v>45482.666666666664</v>
      </c>
      <c r="X4577">
        <f t="shared" si="656"/>
        <v>8662.8479573106506</v>
      </c>
      <c r="Z4577">
        <f t="shared" si="657"/>
        <v>974.8479573106506</v>
      </c>
      <c r="AK4577">
        <f t="shared" si="659"/>
        <v>8813.6234771212803</v>
      </c>
      <c r="AL4577">
        <f t="shared" si="658"/>
        <v>1125.6234771212803</v>
      </c>
      <c r="AR4577">
        <f t="shared" si="651"/>
        <v>1125.6234771212803</v>
      </c>
      <c r="AT4577">
        <v>635.74614656158883</v>
      </c>
    </row>
    <row r="4578" spans="1:46">
      <c r="A4578" s="1">
        <v>45482.666666666664</v>
      </c>
      <c r="B4578">
        <v>4433610</v>
      </c>
      <c r="C4578" s="1">
        <v>45483.166666666664</v>
      </c>
      <c r="D4578">
        <v>886722</v>
      </c>
      <c r="O4578">
        <f t="shared" si="652"/>
        <v>1498863.149313963</v>
      </c>
      <c r="P4578">
        <f t="shared" si="653"/>
        <v>2385585.149313963</v>
      </c>
      <c r="T4578">
        <v>160</v>
      </c>
      <c r="U4578">
        <f t="shared" si="654"/>
        <v>273568</v>
      </c>
      <c r="V4578">
        <f t="shared" si="655"/>
        <v>7936</v>
      </c>
      <c r="W4578" s="1">
        <v>45482.708333333336</v>
      </c>
      <c r="X4578">
        <f t="shared" si="656"/>
        <v>8893.7157479905291</v>
      </c>
      <c r="Z4578">
        <f t="shared" si="657"/>
        <v>957.71574799052905</v>
      </c>
      <c r="AK4578">
        <f t="shared" si="659"/>
        <v>9048.5094857496733</v>
      </c>
      <c r="AL4578">
        <f t="shared" si="658"/>
        <v>1112.5094857496733</v>
      </c>
      <c r="AR4578">
        <f t="shared" si="651"/>
        <v>1112.5094857496733</v>
      </c>
      <c r="AT4578">
        <v>635.9757614958653</v>
      </c>
    </row>
    <row r="4579" spans="1:46">
      <c r="A4579" s="1">
        <v>45482.708333333336</v>
      </c>
      <c r="B4579">
        <v>4571100</v>
      </c>
      <c r="C4579" s="1">
        <v>45483.166666666664</v>
      </c>
      <c r="D4579">
        <v>914220</v>
      </c>
      <c r="O4579">
        <f t="shared" si="652"/>
        <v>1545344.1646489105</v>
      </c>
      <c r="P4579">
        <f t="shared" si="653"/>
        <v>2459564.1646489105</v>
      </c>
      <c r="T4579">
        <v>170</v>
      </c>
      <c r="U4579">
        <f t="shared" si="654"/>
        <v>290666</v>
      </c>
      <c r="V4579">
        <f t="shared" si="655"/>
        <v>8432</v>
      </c>
      <c r="W4579" s="1">
        <v>45482.75</v>
      </c>
      <c r="X4579">
        <f t="shared" si="656"/>
        <v>9169.5174035694436</v>
      </c>
      <c r="Z4579">
        <f t="shared" si="657"/>
        <v>737.51740356944356</v>
      </c>
      <c r="AK4579">
        <f t="shared" si="659"/>
        <v>9329.1114261990442</v>
      </c>
      <c r="AL4579">
        <f t="shared" si="658"/>
        <v>897.11142619904422</v>
      </c>
      <c r="AR4579">
        <f t="shared" si="651"/>
        <v>897.11142619904422</v>
      </c>
      <c r="AT4579">
        <v>638.52175670786528</v>
      </c>
    </row>
    <row r="4580" spans="1:46">
      <c r="A4580" s="1">
        <v>45482.75</v>
      </c>
      <c r="B4580">
        <v>4581480</v>
      </c>
      <c r="C4580" s="1">
        <v>45483.166666666664</v>
      </c>
      <c r="D4580">
        <v>916296</v>
      </c>
      <c r="O4580">
        <f t="shared" si="652"/>
        <v>1548853.3139628735</v>
      </c>
      <c r="P4580">
        <f t="shared" si="653"/>
        <v>2465149.3139628735</v>
      </c>
      <c r="T4580">
        <v>180</v>
      </c>
      <c r="U4580">
        <f t="shared" si="654"/>
        <v>307764</v>
      </c>
      <c r="V4580">
        <f t="shared" si="655"/>
        <v>8928</v>
      </c>
      <c r="W4580" s="1">
        <v>45482.791666666664</v>
      </c>
      <c r="X4580">
        <f t="shared" si="656"/>
        <v>9190.339435607475</v>
      </c>
      <c r="Z4580">
        <f t="shared" si="657"/>
        <v>262.33943560747502</v>
      </c>
      <c r="AK4580">
        <f t="shared" si="659"/>
        <v>9350.2958624625135</v>
      </c>
      <c r="AL4580">
        <f t="shared" si="658"/>
        <v>422.29586246251347</v>
      </c>
      <c r="AR4580">
        <f t="shared" si="651"/>
        <v>422.29586246251347</v>
      </c>
      <c r="AT4580">
        <v>638.60467650752435</v>
      </c>
    </row>
    <row r="4581" spans="1:46">
      <c r="A4581" s="1">
        <v>45482.791666666664</v>
      </c>
      <c r="B4581">
        <v>4618770</v>
      </c>
      <c r="C4581" s="1">
        <v>45483.166666666664</v>
      </c>
      <c r="D4581">
        <v>923754</v>
      </c>
      <c r="O4581">
        <f t="shared" si="652"/>
        <v>1561459.8821630348</v>
      </c>
      <c r="P4581">
        <f t="shared" si="653"/>
        <v>2485213.8821630348</v>
      </c>
      <c r="T4581">
        <v>185</v>
      </c>
      <c r="U4581">
        <f t="shared" si="654"/>
        <v>316313</v>
      </c>
      <c r="V4581">
        <f t="shared" si="655"/>
        <v>9176</v>
      </c>
      <c r="W4581" s="1">
        <v>45482.833333333336</v>
      </c>
      <c r="X4581">
        <f t="shared" si="656"/>
        <v>9265.1422848076909</v>
      </c>
      <c r="Z4581">
        <f t="shared" si="657"/>
        <v>89.142284807690885</v>
      </c>
      <c r="AK4581">
        <f t="shared" si="659"/>
        <v>9426.4006436055552</v>
      </c>
      <c r="AL4581">
        <f t="shared" si="658"/>
        <v>250.40064360555516</v>
      </c>
      <c r="AR4581">
        <f t="shared" si="651"/>
        <v>250.40064360555516</v>
      </c>
      <c r="AT4581">
        <v>638.87508946438174</v>
      </c>
    </row>
    <row r="4582" spans="1:46">
      <c r="A4582" s="1">
        <v>45482.833333333336</v>
      </c>
      <c r="B4582">
        <v>4645690</v>
      </c>
      <c r="C4582" s="1">
        <v>45483.166666666664</v>
      </c>
      <c r="D4582">
        <v>929138</v>
      </c>
      <c r="O4582">
        <f t="shared" si="652"/>
        <v>1570560.6817325801</v>
      </c>
      <c r="P4582">
        <f t="shared" si="653"/>
        <v>2499698.6817325801</v>
      </c>
      <c r="T4582">
        <v>180</v>
      </c>
      <c r="U4582">
        <f t="shared" si="654"/>
        <v>307764</v>
      </c>
      <c r="V4582">
        <f t="shared" si="655"/>
        <v>8928</v>
      </c>
      <c r="W4582" s="1">
        <v>45482.875</v>
      </c>
      <c r="X4582">
        <f t="shared" si="656"/>
        <v>9319.1431617309881</v>
      </c>
      <c r="Z4582">
        <f t="shared" si="657"/>
        <v>391.14316173098814</v>
      </c>
      <c r="AK4582">
        <f t="shared" si="659"/>
        <v>9481.341397383263</v>
      </c>
      <c r="AL4582">
        <f t="shared" si="658"/>
        <v>553.34139738326303</v>
      </c>
      <c r="AR4582">
        <f t="shared" si="651"/>
        <v>553.34139738326303</v>
      </c>
      <c r="AT4582">
        <v>639.21820788498917</v>
      </c>
    </row>
    <row r="4583" spans="1:46">
      <c r="A4583" s="1">
        <v>45482.875</v>
      </c>
      <c r="B4583">
        <v>4656570</v>
      </c>
      <c r="C4583" s="1">
        <v>45483.166666666664</v>
      </c>
      <c r="D4583">
        <v>931314</v>
      </c>
      <c r="O4583">
        <f t="shared" si="652"/>
        <v>1574238.8652138822</v>
      </c>
      <c r="P4583">
        <f t="shared" si="653"/>
        <v>2505552.8652138822</v>
      </c>
      <c r="T4583">
        <v>175</v>
      </c>
      <c r="U4583">
        <f t="shared" si="654"/>
        <v>299215</v>
      </c>
      <c r="V4583">
        <f t="shared" si="655"/>
        <v>8680</v>
      </c>
      <c r="W4583" s="1">
        <v>45482.916666666664</v>
      </c>
      <c r="X4583">
        <f t="shared" si="656"/>
        <v>9340.9681818248027</v>
      </c>
      <c r="Z4583">
        <f t="shared" si="657"/>
        <v>660.96818182480274</v>
      </c>
      <c r="AK4583">
        <f t="shared" si="659"/>
        <v>9503.546278553451</v>
      </c>
      <c r="AL4583">
        <f t="shared" si="658"/>
        <v>823.54627855345097</v>
      </c>
      <c r="AR4583">
        <f t="shared" si="651"/>
        <v>823.54627855345097</v>
      </c>
      <c r="AT4583">
        <v>639.58556805140688</v>
      </c>
    </row>
    <row r="4584" spans="1:46">
      <c r="A4584" s="1">
        <v>45482.916666666664</v>
      </c>
      <c r="B4584">
        <v>4670180</v>
      </c>
      <c r="C4584" s="1">
        <v>45483.166666666664</v>
      </c>
      <c r="D4584">
        <v>934036</v>
      </c>
      <c r="O4584">
        <f t="shared" si="652"/>
        <v>1578839.9752488569</v>
      </c>
      <c r="P4584">
        <f t="shared" si="653"/>
        <v>2512875.9752488569</v>
      </c>
      <c r="T4584">
        <v>165</v>
      </c>
      <c r="U4584">
        <f t="shared" si="654"/>
        <v>282117</v>
      </c>
      <c r="V4584">
        <f t="shared" si="655"/>
        <v>8184</v>
      </c>
      <c r="W4584" s="1">
        <v>45482.958333333336</v>
      </c>
      <c r="X4584">
        <f t="shared" si="656"/>
        <v>9368.269516703187</v>
      </c>
      <c r="Z4584">
        <f t="shared" si="657"/>
        <v>1184.269516703187</v>
      </c>
      <c r="AK4584">
        <f t="shared" si="659"/>
        <v>9531.32278891432</v>
      </c>
      <c r="AL4584">
        <f t="shared" si="658"/>
        <v>1347.32278891432</v>
      </c>
      <c r="AR4584">
        <f t="shared" si="651"/>
        <v>1347.32278891432</v>
      </c>
      <c r="AT4584">
        <v>639.90574870700766</v>
      </c>
    </row>
    <row r="4585" spans="1:46">
      <c r="A4585" s="1">
        <v>45482.958333333336</v>
      </c>
      <c r="B4585">
        <v>4683240</v>
      </c>
      <c r="C4585" s="1">
        <v>45483.166666666664</v>
      </c>
      <c r="D4585">
        <v>936648</v>
      </c>
      <c r="O4585">
        <f t="shared" si="652"/>
        <v>1583255.1476997579</v>
      </c>
      <c r="P4585">
        <f t="shared" si="653"/>
        <v>2519903.1476997579</v>
      </c>
      <c r="T4585">
        <v>150</v>
      </c>
      <c r="U4585">
        <f t="shared" si="654"/>
        <v>256470</v>
      </c>
      <c r="V4585">
        <f t="shared" si="655"/>
        <v>7440</v>
      </c>
      <c r="W4585" s="1">
        <v>45483</v>
      </c>
      <c r="X4585">
        <f t="shared" si="656"/>
        <v>9394.4675647202112</v>
      </c>
      <c r="Z4585">
        <f t="shared" si="657"/>
        <v>1954.4675647202112</v>
      </c>
      <c r="AK4585">
        <f t="shared" si="659"/>
        <v>9557.9768098777986</v>
      </c>
      <c r="AL4585">
        <f t="shared" si="658"/>
        <v>2117.9768098777986</v>
      </c>
      <c r="AR4585">
        <f t="shared" si="651"/>
        <v>2117.9768098777986</v>
      </c>
      <c r="AT4585">
        <v>641.30374834237045</v>
      </c>
    </row>
    <row r="4586" spans="1:46">
      <c r="A4586" s="1">
        <v>45483</v>
      </c>
      <c r="B4586">
        <v>4698520</v>
      </c>
      <c r="C4586" s="1">
        <v>45484.166666666664</v>
      </c>
      <c r="D4586">
        <v>939704</v>
      </c>
      <c r="O4586">
        <f t="shared" si="652"/>
        <v>1588420.8318536454</v>
      </c>
      <c r="P4586">
        <f t="shared" si="653"/>
        <v>2528124.8318536454</v>
      </c>
      <c r="T4586">
        <v>140</v>
      </c>
      <c r="U4586">
        <f t="shared" si="654"/>
        <v>239372</v>
      </c>
      <c r="V4586">
        <f t="shared" si="655"/>
        <v>6944</v>
      </c>
      <c r="W4586" s="1">
        <v>45483.041666666664</v>
      </c>
      <c r="X4586">
        <f t="shared" si="656"/>
        <v>9425.1188797049072</v>
      </c>
      <c r="Z4586">
        <f t="shared" si="657"/>
        <v>2481.1188797049072</v>
      </c>
      <c r="AK4586">
        <f t="shared" si="659"/>
        <v>9589.1616062271078</v>
      </c>
      <c r="AL4586">
        <f t="shared" si="658"/>
        <v>2645.1616062271078</v>
      </c>
      <c r="AR4586">
        <f t="shared" si="651"/>
        <v>2645.1616062271078</v>
      </c>
      <c r="AT4586">
        <v>641.30503254949326</v>
      </c>
    </row>
    <row r="4587" spans="1:46">
      <c r="A4587" s="1">
        <v>45483.041666666664</v>
      </c>
      <c r="B4587">
        <v>4712330</v>
      </c>
      <c r="C4587" s="1">
        <v>45484.166666666664</v>
      </c>
      <c r="D4587">
        <v>942466</v>
      </c>
      <c r="O4587">
        <f t="shared" si="652"/>
        <v>1593089.5555555555</v>
      </c>
      <c r="P4587">
        <f t="shared" si="653"/>
        <v>2535555.5555555555</v>
      </c>
      <c r="T4587">
        <v>135</v>
      </c>
      <c r="U4587">
        <f t="shared" si="654"/>
        <v>230823</v>
      </c>
      <c r="V4587">
        <f t="shared" si="655"/>
        <v>6696</v>
      </c>
      <c r="W4587" s="1">
        <v>45483.083333333336</v>
      </c>
      <c r="X4587">
        <f t="shared" si="656"/>
        <v>9452.8214098056033</v>
      </c>
      <c r="Z4587">
        <f t="shared" si="657"/>
        <v>2756.8214098056033</v>
      </c>
      <c r="AK4587">
        <f t="shared" si="659"/>
        <v>9617.3462945506635</v>
      </c>
      <c r="AL4587">
        <f t="shared" si="658"/>
        <v>2921.3462945506635</v>
      </c>
      <c r="AR4587">
        <f t="shared" si="651"/>
        <v>2921.3462945506635</v>
      </c>
      <c r="AT4587">
        <v>642.81017395663548</v>
      </c>
    </row>
    <row r="4588" spans="1:46">
      <c r="A4588" s="1">
        <v>45483.083333333336</v>
      </c>
      <c r="B4588">
        <v>4727330</v>
      </c>
      <c r="C4588" s="1">
        <v>45484.166666666664</v>
      </c>
      <c r="D4588">
        <v>945466</v>
      </c>
      <c r="O4588">
        <f t="shared" si="652"/>
        <v>1598160.5805757334</v>
      </c>
      <c r="P4588">
        <f t="shared" si="653"/>
        <v>2543626.5805757334</v>
      </c>
      <c r="T4588">
        <v>130</v>
      </c>
      <c r="U4588">
        <f t="shared" si="654"/>
        <v>222274</v>
      </c>
      <c r="V4588">
        <f t="shared" si="655"/>
        <v>6448</v>
      </c>
      <c r="W4588" s="1">
        <v>45483.125</v>
      </c>
      <c r="X4588">
        <f t="shared" si="656"/>
        <v>9482.9110514790591</v>
      </c>
      <c r="Z4588">
        <f t="shared" si="657"/>
        <v>3034.9110514790591</v>
      </c>
      <c r="AK4588">
        <f t="shared" si="659"/>
        <v>9647.959641752208</v>
      </c>
      <c r="AL4588">
        <f t="shared" si="658"/>
        <v>3199.959641752208</v>
      </c>
      <c r="AR4588">
        <f t="shared" si="651"/>
        <v>3199.959641752208</v>
      </c>
      <c r="AT4588">
        <v>643.16095807259626</v>
      </c>
    </row>
    <row r="4589" spans="1:46">
      <c r="A4589" s="1">
        <v>45483.125</v>
      </c>
      <c r="B4589">
        <v>4741250</v>
      </c>
      <c r="C4589" s="1">
        <v>45484.166666666664</v>
      </c>
      <c r="D4589">
        <v>948250</v>
      </c>
      <c r="O4589">
        <f t="shared" si="652"/>
        <v>1602866.4917944581</v>
      </c>
      <c r="P4589">
        <f t="shared" si="653"/>
        <v>2551116.4917944581</v>
      </c>
      <c r="T4589">
        <v>125</v>
      </c>
      <c r="U4589">
        <f t="shared" si="654"/>
        <v>213725</v>
      </c>
      <c r="V4589">
        <f t="shared" si="655"/>
        <v>6200</v>
      </c>
      <c r="W4589" s="1">
        <v>45483.166666666664</v>
      </c>
      <c r="X4589">
        <f t="shared" si="656"/>
        <v>9510.8342389520276</v>
      </c>
      <c r="Z4589">
        <f t="shared" si="657"/>
        <v>3310.8342389520276</v>
      </c>
      <c r="AK4589">
        <f t="shared" si="659"/>
        <v>9676.3688279552425</v>
      </c>
      <c r="AL4589">
        <f t="shared" si="658"/>
        <v>3476.3688279552425</v>
      </c>
      <c r="AR4589">
        <f t="shared" si="651"/>
        <v>3476.3688279552425</v>
      </c>
      <c r="AT4589">
        <v>643.61608638783582</v>
      </c>
    </row>
    <row r="4590" spans="1:46">
      <c r="A4590" s="1">
        <v>45483.166666666664</v>
      </c>
      <c r="B4590">
        <v>4748000</v>
      </c>
      <c r="C4590" s="1">
        <v>45484.166666666664</v>
      </c>
      <c r="D4590">
        <v>949600</v>
      </c>
      <c r="O4590">
        <f t="shared" si="652"/>
        <v>1605148.4530535378</v>
      </c>
      <c r="P4590">
        <f t="shared" si="653"/>
        <v>2554748.4530535378</v>
      </c>
      <c r="T4590">
        <v>120</v>
      </c>
      <c r="U4590">
        <f t="shared" si="654"/>
        <v>205176</v>
      </c>
      <c r="V4590">
        <f t="shared" si="655"/>
        <v>5952</v>
      </c>
      <c r="W4590" s="1">
        <v>45483.208333333336</v>
      </c>
      <c r="X4590">
        <f t="shared" si="656"/>
        <v>9524.3745777050844</v>
      </c>
      <c r="Z4590">
        <f t="shared" si="657"/>
        <v>3572.3745777050844</v>
      </c>
      <c r="AK4590">
        <f t="shared" si="659"/>
        <v>9690.1448341959385</v>
      </c>
      <c r="AL4590">
        <f t="shared" si="658"/>
        <v>3738.1448341959385</v>
      </c>
      <c r="AR4590">
        <f t="shared" si="651"/>
        <v>3738.1448341959385</v>
      </c>
      <c r="AT4590">
        <v>643.87400507386337</v>
      </c>
    </row>
    <row r="4591" spans="1:46">
      <c r="A4591" s="1">
        <v>45483.208333333336</v>
      </c>
      <c r="B4591">
        <v>4753690</v>
      </c>
      <c r="C4591" s="1">
        <v>45484.166666666664</v>
      </c>
      <c r="D4591">
        <v>950738</v>
      </c>
      <c r="O4591">
        <f t="shared" si="652"/>
        <v>1607072.0618778588</v>
      </c>
      <c r="P4591">
        <f t="shared" si="653"/>
        <v>2557810.0618778588</v>
      </c>
      <c r="T4591">
        <v>125</v>
      </c>
      <c r="U4591">
        <f t="shared" si="654"/>
        <v>213725</v>
      </c>
      <c r="V4591">
        <f t="shared" si="655"/>
        <v>6200</v>
      </c>
      <c r="W4591" s="1">
        <v>45483.25</v>
      </c>
      <c r="X4591">
        <f t="shared" si="656"/>
        <v>9535.7885817798815</v>
      </c>
      <c r="Z4591">
        <f t="shared" si="657"/>
        <v>3335.7885817798815</v>
      </c>
      <c r="AK4591">
        <f t="shared" si="659"/>
        <v>9701.7574972343918</v>
      </c>
      <c r="AL4591">
        <f t="shared" si="658"/>
        <v>3501.7574972343918</v>
      </c>
      <c r="AR4591">
        <f t="shared" si="651"/>
        <v>3501.7574972343918</v>
      </c>
      <c r="AT4591">
        <v>644.0411091066162</v>
      </c>
    </row>
    <row r="4592" spans="1:46">
      <c r="A4592" s="1">
        <v>45483.25</v>
      </c>
      <c r="B4592">
        <v>4752480</v>
      </c>
      <c r="C4592" s="1">
        <v>45484.166666666664</v>
      </c>
      <c r="D4592">
        <v>950496</v>
      </c>
      <c r="O4592">
        <f t="shared" si="652"/>
        <v>1606662.9991928977</v>
      </c>
      <c r="P4592">
        <f t="shared" si="653"/>
        <v>2557158.9991928977</v>
      </c>
      <c r="T4592">
        <v>140</v>
      </c>
      <c r="U4592">
        <f t="shared" si="654"/>
        <v>239372</v>
      </c>
      <c r="V4592">
        <f t="shared" si="655"/>
        <v>6944</v>
      </c>
      <c r="W4592" s="1">
        <v>45483.291666666664</v>
      </c>
      <c r="X4592">
        <f t="shared" si="656"/>
        <v>9533.3613506848906</v>
      </c>
      <c r="Z4592">
        <f t="shared" si="657"/>
        <v>2589.3613506848906</v>
      </c>
      <c r="AK4592">
        <f t="shared" si="659"/>
        <v>9699.2880205601341</v>
      </c>
      <c r="AL4592">
        <f t="shared" si="658"/>
        <v>2755.2880205601341</v>
      </c>
      <c r="AR4592">
        <f t="shared" si="651"/>
        <v>2755.2880205601341</v>
      </c>
      <c r="AT4592">
        <v>644.75032326020482</v>
      </c>
    </row>
    <row r="4593" spans="1:46">
      <c r="A4593" s="1">
        <v>45483.291666666664</v>
      </c>
      <c r="B4593">
        <v>4752340</v>
      </c>
      <c r="C4593" s="1">
        <v>45484.166666666664</v>
      </c>
      <c r="D4593">
        <v>950468</v>
      </c>
      <c r="O4593">
        <f t="shared" si="652"/>
        <v>1606615.6696260427</v>
      </c>
      <c r="P4593">
        <f t="shared" si="653"/>
        <v>2557083.6696260427</v>
      </c>
      <c r="T4593">
        <v>155</v>
      </c>
      <c r="U4593">
        <f t="shared" si="654"/>
        <v>265019</v>
      </c>
      <c r="V4593">
        <f t="shared" si="655"/>
        <v>7688</v>
      </c>
      <c r="W4593" s="1">
        <v>45483.333333333336</v>
      </c>
      <c r="X4593">
        <f t="shared" si="656"/>
        <v>9533.0805140292705</v>
      </c>
      <c r="Z4593">
        <f t="shared" si="657"/>
        <v>1845.0805140292705</v>
      </c>
      <c r="AK4593">
        <f t="shared" si="659"/>
        <v>9699.0022959862526</v>
      </c>
      <c r="AL4593">
        <f t="shared" si="658"/>
        <v>2011.0022959862526</v>
      </c>
      <c r="AR4593">
        <f t="shared" si="651"/>
        <v>2011.0022959862526</v>
      </c>
      <c r="AT4593">
        <v>645.0181678028257</v>
      </c>
    </row>
    <row r="4594" spans="1:46">
      <c r="A4594" s="1">
        <v>45483.333333333336</v>
      </c>
      <c r="B4594">
        <v>4751370</v>
      </c>
      <c r="C4594" s="1">
        <v>45484.166666666664</v>
      </c>
      <c r="D4594">
        <v>950274</v>
      </c>
      <c r="O4594">
        <f t="shared" si="652"/>
        <v>1606287.7433414045</v>
      </c>
      <c r="P4594">
        <f t="shared" si="653"/>
        <v>2556561.7433414045</v>
      </c>
      <c r="T4594">
        <v>170</v>
      </c>
      <c r="U4594">
        <f t="shared" si="654"/>
        <v>290666</v>
      </c>
      <c r="V4594">
        <f t="shared" si="655"/>
        <v>8432</v>
      </c>
      <c r="W4594" s="1">
        <v>45483.375</v>
      </c>
      <c r="X4594">
        <f t="shared" si="656"/>
        <v>9531.1347172010555</v>
      </c>
      <c r="Z4594">
        <f t="shared" si="657"/>
        <v>1099.1347172010555</v>
      </c>
      <c r="AK4594">
        <f t="shared" si="659"/>
        <v>9697.0226328672197</v>
      </c>
      <c r="AL4594">
        <f t="shared" si="658"/>
        <v>1265.0226328672197</v>
      </c>
      <c r="AR4594">
        <f t="shared" si="651"/>
        <v>1265.0226328672197</v>
      </c>
      <c r="AT4594">
        <v>645.39700673858897</v>
      </c>
    </row>
    <row r="4595" spans="1:46">
      <c r="A4595" s="1">
        <v>45483.375</v>
      </c>
      <c r="B4595">
        <v>4752530</v>
      </c>
      <c r="C4595" s="1">
        <v>45484.166666666664</v>
      </c>
      <c r="D4595">
        <v>950506</v>
      </c>
      <c r="O4595">
        <f t="shared" si="652"/>
        <v>1606679.9026096314</v>
      </c>
      <c r="P4595">
        <f t="shared" si="653"/>
        <v>2557185.9026096314</v>
      </c>
      <c r="T4595">
        <v>180</v>
      </c>
      <c r="U4595">
        <f t="shared" si="654"/>
        <v>307764</v>
      </c>
      <c r="V4595">
        <f t="shared" si="655"/>
        <v>8928</v>
      </c>
      <c r="W4595" s="1">
        <v>45483.416666666664</v>
      </c>
      <c r="X4595">
        <f t="shared" si="656"/>
        <v>9533.4616494904694</v>
      </c>
      <c r="Z4595">
        <f t="shared" si="657"/>
        <v>605.46164949046943</v>
      </c>
      <c r="AK4595">
        <f t="shared" si="659"/>
        <v>9699.390065050804</v>
      </c>
      <c r="AL4595">
        <f t="shared" si="658"/>
        <v>771.39006505080397</v>
      </c>
      <c r="AR4595">
        <f t="shared" si="651"/>
        <v>771.39006505080397</v>
      </c>
      <c r="AT4595">
        <v>645.93147093775769</v>
      </c>
    </row>
    <row r="4596" spans="1:46">
      <c r="A4596" s="1">
        <v>45483.416666666664</v>
      </c>
      <c r="B4596">
        <v>4751120</v>
      </c>
      <c r="C4596" s="1">
        <v>45484.166666666664</v>
      </c>
      <c r="D4596">
        <v>950224</v>
      </c>
      <c r="O4596">
        <f t="shared" si="652"/>
        <v>1606203.2262577349</v>
      </c>
      <c r="P4596">
        <f t="shared" si="653"/>
        <v>2556427.2262577349</v>
      </c>
      <c r="T4596">
        <v>185</v>
      </c>
      <c r="U4596">
        <f t="shared" si="654"/>
        <v>316313</v>
      </c>
      <c r="V4596">
        <f t="shared" si="655"/>
        <v>9176</v>
      </c>
      <c r="W4596" s="1">
        <v>45483.458333333336</v>
      </c>
      <c r="X4596">
        <f t="shared" si="656"/>
        <v>9530.6332231731612</v>
      </c>
      <c r="Z4596">
        <f t="shared" si="657"/>
        <v>354.63322317316124</v>
      </c>
      <c r="AK4596">
        <f t="shared" si="659"/>
        <v>9696.5124104138595</v>
      </c>
      <c r="AL4596">
        <f t="shared" si="658"/>
        <v>520.51241041385947</v>
      </c>
      <c r="AR4596">
        <f t="shared" si="651"/>
        <v>520.51241041385947</v>
      </c>
      <c r="AT4596">
        <v>646.63047075543909</v>
      </c>
    </row>
    <row r="4597" spans="1:46">
      <c r="A4597" s="1">
        <v>45483.458333333336</v>
      </c>
      <c r="B4597">
        <v>4750800</v>
      </c>
      <c r="C4597" s="1">
        <v>45484.166666666664</v>
      </c>
      <c r="D4597">
        <v>950160</v>
      </c>
      <c r="O4597">
        <f t="shared" si="652"/>
        <v>1606095.0443906379</v>
      </c>
      <c r="P4597">
        <f t="shared" si="653"/>
        <v>2556255.0443906379</v>
      </c>
      <c r="T4597">
        <v>180</v>
      </c>
      <c r="U4597">
        <f t="shared" si="654"/>
        <v>307764</v>
      </c>
      <c r="V4597">
        <f t="shared" si="655"/>
        <v>8928</v>
      </c>
      <c r="W4597" s="1">
        <v>45483.5</v>
      </c>
      <c r="X4597">
        <f t="shared" si="656"/>
        <v>9529.9913108174624</v>
      </c>
      <c r="Z4597">
        <f t="shared" si="657"/>
        <v>601.99131081746236</v>
      </c>
      <c r="AK4597">
        <f t="shared" si="659"/>
        <v>9695.8593256735621</v>
      </c>
      <c r="AL4597">
        <f t="shared" si="658"/>
        <v>767.85932567356213</v>
      </c>
      <c r="AR4597">
        <f t="shared" si="651"/>
        <v>767.85932567356213</v>
      </c>
      <c r="AT4597">
        <v>648.05909362484635</v>
      </c>
    </row>
    <row r="4598" spans="1:46">
      <c r="A4598" s="1">
        <v>45483.5</v>
      </c>
      <c r="B4598">
        <v>4749840</v>
      </c>
      <c r="C4598" s="1">
        <v>45484.166666666664</v>
      </c>
      <c r="D4598">
        <v>949968</v>
      </c>
      <c r="O4598">
        <f t="shared" si="652"/>
        <v>1605770.4987893463</v>
      </c>
      <c r="P4598">
        <f t="shared" si="653"/>
        <v>2555738.4987893463</v>
      </c>
      <c r="T4598">
        <v>170</v>
      </c>
      <c r="U4598">
        <f t="shared" si="654"/>
        <v>290666</v>
      </c>
      <c r="V4598">
        <f t="shared" si="655"/>
        <v>8432</v>
      </c>
      <c r="W4598" s="1">
        <v>45483.541666666664</v>
      </c>
      <c r="X4598">
        <f t="shared" si="656"/>
        <v>9528.0655737503639</v>
      </c>
      <c r="Z4598">
        <f t="shared" si="657"/>
        <v>1096.0655737503639</v>
      </c>
      <c r="AK4598">
        <f t="shared" si="659"/>
        <v>9693.900071452661</v>
      </c>
      <c r="AL4598">
        <f t="shared" si="658"/>
        <v>1261.900071452661</v>
      </c>
      <c r="AR4598">
        <f t="shared" si="651"/>
        <v>1261.900071452661</v>
      </c>
      <c r="AT4598">
        <v>648.65352008498303</v>
      </c>
    </row>
    <row r="4599" spans="1:46">
      <c r="A4599" s="1">
        <v>45483.541666666664</v>
      </c>
      <c r="B4599">
        <v>4747940</v>
      </c>
      <c r="C4599" s="1">
        <v>45484.166666666664</v>
      </c>
      <c r="D4599">
        <v>949588</v>
      </c>
      <c r="O4599">
        <f t="shared" si="652"/>
        <v>1605128.1689534574</v>
      </c>
      <c r="P4599">
        <f t="shared" si="653"/>
        <v>2554716.1689534574</v>
      </c>
      <c r="T4599">
        <v>160</v>
      </c>
      <c r="U4599">
        <f t="shared" si="654"/>
        <v>273568</v>
      </c>
      <c r="V4599">
        <f t="shared" si="655"/>
        <v>7936</v>
      </c>
      <c r="W4599" s="1">
        <v>45483.583333333336</v>
      </c>
      <c r="X4599">
        <f t="shared" si="656"/>
        <v>9524.2542191383927</v>
      </c>
      <c r="Z4599">
        <f t="shared" si="657"/>
        <v>1588.2542191383927</v>
      </c>
      <c r="AK4599">
        <f t="shared" si="659"/>
        <v>9690.0223808071314</v>
      </c>
      <c r="AL4599">
        <f t="shared" si="658"/>
        <v>1754.0223808071314</v>
      </c>
      <c r="AR4599">
        <f t="shared" si="651"/>
        <v>1754.0223808071314</v>
      </c>
      <c r="AT4599">
        <v>648.8856638861289</v>
      </c>
    </row>
    <row r="4600" spans="1:46">
      <c r="A4600" s="1">
        <v>45483.583333333336</v>
      </c>
      <c r="B4600">
        <v>4745550</v>
      </c>
      <c r="C4600" s="1">
        <v>45484.166666666664</v>
      </c>
      <c r="D4600">
        <v>949110</v>
      </c>
      <c r="O4600">
        <f t="shared" si="652"/>
        <v>1604320.1856335755</v>
      </c>
      <c r="P4600">
        <f t="shared" si="653"/>
        <v>2553430.1856335755</v>
      </c>
      <c r="T4600">
        <v>155</v>
      </c>
      <c r="U4600">
        <f t="shared" si="654"/>
        <v>265019</v>
      </c>
      <c r="V4600">
        <f t="shared" si="655"/>
        <v>7688</v>
      </c>
      <c r="W4600" s="1">
        <v>45483.625</v>
      </c>
      <c r="X4600">
        <f t="shared" si="656"/>
        <v>9519.4599362317549</v>
      </c>
      <c r="Z4600">
        <f t="shared" si="657"/>
        <v>1831.4599362317549</v>
      </c>
      <c r="AK4600">
        <f t="shared" si="659"/>
        <v>9685.1446541530204</v>
      </c>
      <c r="AL4600">
        <f t="shared" si="658"/>
        <v>1997.1446541530204</v>
      </c>
      <c r="AR4600">
        <f t="shared" si="651"/>
        <v>1997.1446541530204</v>
      </c>
      <c r="AT4600">
        <v>650.7288264327708</v>
      </c>
    </row>
    <row r="4601" spans="1:46">
      <c r="A4601" s="1">
        <v>45483.625</v>
      </c>
      <c r="B4601">
        <v>4741290</v>
      </c>
      <c r="C4601" s="1">
        <v>45484.166666666664</v>
      </c>
      <c r="D4601">
        <v>948258</v>
      </c>
      <c r="O4601">
        <f t="shared" si="652"/>
        <v>1602880.0145278452</v>
      </c>
      <c r="P4601">
        <f t="shared" si="653"/>
        <v>2551138.0145278452</v>
      </c>
      <c r="T4601">
        <v>155</v>
      </c>
      <c r="U4601">
        <f t="shared" si="654"/>
        <v>265019</v>
      </c>
      <c r="V4601">
        <f t="shared" si="655"/>
        <v>7688</v>
      </c>
      <c r="W4601" s="1">
        <v>45483.666666666664</v>
      </c>
      <c r="X4601">
        <f t="shared" si="656"/>
        <v>9510.9144779964918</v>
      </c>
      <c r="Z4601">
        <f t="shared" si="657"/>
        <v>1822.9144779964918</v>
      </c>
      <c r="AK4601">
        <f t="shared" si="659"/>
        <v>9676.4504635477806</v>
      </c>
      <c r="AL4601">
        <f t="shared" si="658"/>
        <v>1988.4504635477806</v>
      </c>
      <c r="AR4601">
        <f t="shared" si="651"/>
        <v>1988.4504635477806</v>
      </c>
      <c r="AT4601">
        <v>650.91633936365724</v>
      </c>
    </row>
    <row r="4602" spans="1:46">
      <c r="A4602" s="1">
        <v>45483.666666666664</v>
      </c>
      <c r="B4602">
        <v>4741060</v>
      </c>
      <c r="C4602" s="1">
        <v>45484.166666666664</v>
      </c>
      <c r="D4602">
        <v>948212</v>
      </c>
      <c r="O4602">
        <f t="shared" si="652"/>
        <v>1602802.258810869</v>
      </c>
      <c r="P4602">
        <f t="shared" si="653"/>
        <v>2551014.258810869</v>
      </c>
      <c r="T4602">
        <v>160</v>
      </c>
      <c r="U4602">
        <f t="shared" si="654"/>
        <v>273568</v>
      </c>
      <c r="V4602">
        <f t="shared" si="655"/>
        <v>7936</v>
      </c>
      <c r="W4602" s="1">
        <v>45483.708333333336</v>
      </c>
      <c r="X4602">
        <f t="shared" si="656"/>
        <v>9510.4531034908305</v>
      </c>
      <c r="Z4602">
        <f t="shared" si="657"/>
        <v>1574.4531034908305</v>
      </c>
      <c r="AK4602">
        <f t="shared" si="659"/>
        <v>9675.9810588906912</v>
      </c>
      <c r="AL4602">
        <f t="shared" si="658"/>
        <v>1739.9810588906912</v>
      </c>
      <c r="AR4602">
        <f t="shared" si="651"/>
        <v>1739.9810588906912</v>
      </c>
      <c r="AT4602">
        <v>652.04521024927817</v>
      </c>
    </row>
    <row r="4603" spans="1:46">
      <c r="A4603" s="1">
        <v>45483.708333333336</v>
      </c>
      <c r="B4603">
        <v>4741510</v>
      </c>
      <c r="C4603" s="1">
        <v>45484.166666666664</v>
      </c>
      <c r="D4603">
        <v>948302</v>
      </c>
      <c r="O4603">
        <f t="shared" si="652"/>
        <v>1602954.3895614743</v>
      </c>
      <c r="P4603">
        <f t="shared" si="653"/>
        <v>2551256.3895614743</v>
      </c>
      <c r="T4603">
        <v>170</v>
      </c>
      <c r="U4603">
        <f t="shared" si="654"/>
        <v>290666</v>
      </c>
      <c r="V4603">
        <f t="shared" si="655"/>
        <v>8432</v>
      </c>
      <c r="W4603" s="1">
        <v>45483.75</v>
      </c>
      <c r="X4603">
        <f t="shared" si="656"/>
        <v>9511.3557927410347</v>
      </c>
      <c r="Z4603">
        <f t="shared" si="657"/>
        <v>1079.3557927410347</v>
      </c>
      <c r="AK4603">
        <f t="shared" si="659"/>
        <v>9676.8994593067364</v>
      </c>
      <c r="AL4603">
        <f t="shared" si="658"/>
        <v>1244.8994593067364</v>
      </c>
      <c r="AR4603">
        <f t="shared" si="651"/>
        <v>1244.8994593067364</v>
      </c>
      <c r="AT4603">
        <v>652.22124441081905</v>
      </c>
    </row>
    <row r="4604" spans="1:46">
      <c r="A4604" s="1">
        <v>45483.75</v>
      </c>
      <c r="B4604">
        <v>4743490</v>
      </c>
      <c r="C4604" s="1">
        <v>45484.166666666664</v>
      </c>
      <c r="D4604">
        <v>948698</v>
      </c>
      <c r="O4604">
        <f t="shared" si="652"/>
        <v>1603623.7648641379</v>
      </c>
      <c r="P4604">
        <f t="shared" si="653"/>
        <v>2552321.7648641379</v>
      </c>
      <c r="T4604">
        <v>180</v>
      </c>
      <c r="U4604">
        <f t="shared" si="654"/>
        <v>307764</v>
      </c>
      <c r="V4604">
        <f t="shared" si="655"/>
        <v>8928</v>
      </c>
      <c r="W4604" s="1">
        <v>45483.791666666664</v>
      </c>
      <c r="X4604">
        <f t="shared" si="656"/>
        <v>9515.3276254419325</v>
      </c>
      <c r="Z4604">
        <f t="shared" si="657"/>
        <v>587.32762544193247</v>
      </c>
      <c r="AK4604">
        <f t="shared" si="659"/>
        <v>9680.9404211373403</v>
      </c>
      <c r="AL4604">
        <f t="shared" si="658"/>
        <v>752.94042113734031</v>
      </c>
      <c r="AR4604">
        <f t="shared" si="651"/>
        <v>752.94042113734031</v>
      </c>
      <c r="AT4604">
        <v>652.75314019574762</v>
      </c>
    </row>
    <row r="4605" spans="1:46">
      <c r="A4605" s="1">
        <v>45483.791666666664</v>
      </c>
      <c r="B4605">
        <v>4742550</v>
      </c>
      <c r="C4605" s="1">
        <v>45484.166666666664</v>
      </c>
      <c r="D4605">
        <v>948510</v>
      </c>
      <c r="O4605">
        <f t="shared" si="652"/>
        <v>1603305.98062954</v>
      </c>
      <c r="P4605">
        <f t="shared" si="653"/>
        <v>2551815.98062954</v>
      </c>
      <c r="T4605">
        <v>185</v>
      </c>
      <c r="U4605">
        <f t="shared" si="654"/>
        <v>316313</v>
      </c>
      <c r="V4605">
        <f t="shared" si="655"/>
        <v>9176</v>
      </c>
      <c r="W4605" s="1">
        <v>45483.833333333336</v>
      </c>
      <c r="X4605">
        <f t="shared" si="656"/>
        <v>9513.4420078970616</v>
      </c>
      <c r="Z4605">
        <f t="shared" si="657"/>
        <v>337.44200789706156</v>
      </c>
      <c r="AK4605">
        <f t="shared" si="659"/>
        <v>9679.02198471271</v>
      </c>
      <c r="AL4605">
        <f t="shared" si="658"/>
        <v>503.02198471271004</v>
      </c>
      <c r="AR4605">
        <f t="shared" si="651"/>
        <v>503.02198471271004</v>
      </c>
      <c r="AT4605">
        <v>653.88201108137036</v>
      </c>
    </row>
    <row r="4606" spans="1:46">
      <c r="A4606" s="1">
        <v>45483.833333333336</v>
      </c>
      <c r="B4606">
        <v>4742420</v>
      </c>
      <c r="C4606" s="1">
        <v>45484.166666666664</v>
      </c>
      <c r="D4606">
        <v>948484</v>
      </c>
      <c r="O4606">
        <f t="shared" si="652"/>
        <v>1603262.0317460317</v>
      </c>
      <c r="P4606">
        <f t="shared" si="653"/>
        <v>2551746.0317460317</v>
      </c>
      <c r="T4606">
        <v>180</v>
      </c>
      <c r="U4606">
        <f t="shared" si="654"/>
        <v>307764</v>
      </c>
      <c r="V4606">
        <f t="shared" si="655"/>
        <v>8928</v>
      </c>
      <c r="W4606" s="1">
        <v>45483.875</v>
      </c>
      <c r="X4606">
        <f t="shared" si="656"/>
        <v>9513.1812310025598</v>
      </c>
      <c r="Z4606">
        <f t="shared" si="657"/>
        <v>585.1812310025598</v>
      </c>
      <c r="AK4606">
        <f t="shared" si="659"/>
        <v>9678.756669036964</v>
      </c>
      <c r="AL4606">
        <f t="shared" si="658"/>
        <v>750.75666903696401</v>
      </c>
      <c r="AR4606">
        <f t="shared" si="651"/>
        <v>750.75666903696401</v>
      </c>
      <c r="AT4606">
        <v>653.94707062345151</v>
      </c>
    </row>
    <row r="4607" spans="1:46">
      <c r="A4607" s="1">
        <v>45483.875</v>
      </c>
      <c r="B4607">
        <v>4742390</v>
      </c>
      <c r="C4607" s="1">
        <v>45484.166666666664</v>
      </c>
      <c r="D4607">
        <v>948478</v>
      </c>
      <c r="O4607">
        <f t="shared" si="652"/>
        <v>1603251.8896959918</v>
      </c>
      <c r="P4607">
        <f t="shared" si="653"/>
        <v>2551729.8896959918</v>
      </c>
      <c r="T4607">
        <v>175</v>
      </c>
      <c r="U4607">
        <f t="shared" si="654"/>
        <v>299215</v>
      </c>
      <c r="V4607">
        <f t="shared" si="655"/>
        <v>8680</v>
      </c>
      <c r="W4607" s="1">
        <v>45483.916666666664</v>
      </c>
      <c r="X4607">
        <f t="shared" si="656"/>
        <v>9513.1210517192121</v>
      </c>
      <c r="Z4607">
        <f t="shared" si="657"/>
        <v>833.12105171921212</v>
      </c>
      <c r="AK4607">
        <f t="shared" si="659"/>
        <v>9678.6954423425614</v>
      </c>
      <c r="AL4607">
        <f t="shared" si="658"/>
        <v>998.69544234256136</v>
      </c>
      <c r="AR4607">
        <f t="shared" si="651"/>
        <v>998.69544234256136</v>
      </c>
      <c r="AT4607">
        <v>654.08481585559639</v>
      </c>
    </row>
    <row r="4608" spans="1:46">
      <c r="A4608" s="1">
        <v>45483.916666666664</v>
      </c>
      <c r="B4608">
        <v>4745080</v>
      </c>
      <c r="C4608" s="1">
        <v>45484.166666666664</v>
      </c>
      <c r="D4608">
        <v>949016</v>
      </c>
      <c r="O4608">
        <f t="shared" si="652"/>
        <v>1604161.2935162769</v>
      </c>
      <c r="P4608">
        <f t="shared" si="653"/>
        <v>2553177.2935162769</v>
      </c>
      <c r="T4608">
        <v>165</v>
      </c>
      <c r="U4608">
        <f t="shared" si="654"/>
        <v>282117</v>
      </c>
      <c r="V4608">
        <f t="shared" si="655"/>
        <v>8184</v>
      </c>
      <c r="W4608" s="1">
        <v>45483.958333333336</v>
      </c>
      <c r="X4608">
        <f t="shared" si="656"/>
        <v>9518.5171274593176</v>
      </c>
      <c r="Z4608">
        <f t="shared" si="657"/>
        <v>1334.5171274593176</v>
      </c>
      <c r="AK4608">
        <f t="shared" si="659"/>
        <v>9684.1854359407043</v>
      </c>
      <c r="AL4608">
        <f t="shared" si="658"/>
        <v>1500.1854359407043</v>
      </c>
      <c r="AR4608">
        <f t="shared" si="651"/>
        <v>1500.1854359407043</v>
      </c>
      <c r="AT4608">
        <v>655.7111659917955</v>
      </c>
    </row>
    <row r="4609" spans="1:46">
      <c r="A4609" s="1">
        <v>45483.958333333336</v>
      </c>
      <c r="B4609">
        <v>4740540</v>
      </c>
      <c r="C4609" s="1">
        <v>45484.166666666664</v>
      </c>
      <c r="D4609">
        <v>948108</v>
      </c>
      <c r="O4609">
        <f t="shared" si="652"/>
        <v>1602626.4632768366</v>
      </c>
      <c r="P4609">
        <f t="shared" si="653"/>
        <v>2550734.4632768366</v>
      </c>
      <c r="T4609">
        <v>150</v>
      </c>
      <c r="U4609">
        <f t="shared" si="654"/>
        <v>256470</v>
      </c>
      <c r="V4609">
        <f t="shared" si="655"/>
        <v>7440</v>
      </c>
      <c r="W4609" s="1">
        <v>45484</v>
      </c>
      <c r="X4609">
        <f t="shared" si="656"/>
        <v>9509.409995912818</v>
      </c>
      <c r="Z4609">
        <f t="shared" si="657"/>
        <v>2069.409995912818</v>
      </c>
      <c r="AK4609">
        <f t="shared" si="659"/>
        <v>9674.9197961877035</v>
      </c>
      <c r="AL4609">
        <f t="shared" si="658"/>
        <v>2234.9197961877035</v>
      </c>
      <c r="AR4609">
        <f t="shared" si="651"/>
        <v>2234.9197961877035</v>
      </c>
      <c r="AT4609">
        <v>655.91780361369638</v>
      </c>
    </row>
    <row r="4610" spans="1:46">
      <c r="A4610" s="1">
        <v>45484</v>
      </c>
      <c r="B4610">
        <v>4739730</v>
      </c>
      <c r="C4610" s="1">
        <v>45485.166666666664</v>
      </c>
      <c r="D4610">
        <v>947946</v>
      </c>
      <c r="O4610">
        <f t="shared" si="652"/>
        <v>1602352.6279257466</v>
      </c>
      <c r="P4610">
        <f t="shared" si="653"/>
        <v>2550298.6279257466</v>
      </c>
      <c r="T4610">
        <v>140</v>
      </c>
      <c r="U4610">
        <f t="shared" si="654"/>
        <v>239372</v>
      </c>
      <c r="V4610">
        <f t="shared" si="655"/>
        <v>6944</v>
      </c>
      <c r="W4610" s="1">
        <v>45484.041666666664</v>
      </c>
      <c r="X4610">
        <f t="shared" si="656"/>
        <v>9507.7851552624525</v>
      </c>
      <c r="Z4610">
        <f t="shared" si="657"/>
        <v>2563.7851552624525</v>
      </c>
      <c r="AK4610">
        <f t="shared" si="659"/>
        <v>9673.266675438821</v>
      </c>
      <c r="AL4610">
        <f t="shared" si="658"/>
        <v>2729.266675438821</v>
      </c>
      <c r="AR4610">
        <f t="shared" ref="AR4610:AR4673" si="660">$AK4610-$V4610</f>
        <v>2729.266675438821</v>
      </c>
      <c r="AT4610">
        <v>656.78696385542753</v>
      </c>
    </row>
    <row r="4611" spans="1:46">
      <c r="A4611" s="1">
        <v>45484.041666666664</v>
      </c>
      <c r="B4611">
        <v>4740710</v>
      </c>
      <c r="C4611" s="1">
        <v>45485.166666666664</v>
      </c>
      <c r="D4611">
        <v>948142</v>
      </c>
      <c r="O4611">
        <f t="shared" ref="O4611:O4674" si="661">$D4611/$R$2 - $D4611</f>
        <v>1602683.9348937315</v>
      </c>
      <c r="P4611">
        <f t="shared" ref="P4611:P4674" si="662">$D4611/$R$2</f>
        <v>2550825.9348937315</v>
      </c>
      <c r="T4611">
        <v>135</v>
      </c>
      <c r="U4611">
        <f t="shared" ref="U4611:U4674" si="663">($T4611*1000)*1.7098</f>
        <v>230823</v>
      </c>
      <c r="V4611">
        <f t="shared" ref="V4611:V4674" si="664">$T4611*49.6</f>
        <v>6696</v>
      </c>
      <c r="W4611" s="1">
        <v>45484.083333333336</v>
      </c>
      <c r="X4611">
        <f t="shared" ref="X4611:X4674" si="665">(10*(2793.73 - 865.322))*($D4611/MAX($D$2:$D$8785))*0.85*0.85</f>
        <v>9509.7510118517839</v>
      </c>
      <c r="Z4611">
        <f t="shared" ref="Z4611:Z4674" si="666">$X4611 - $V4611</f>
        <v>2813.7510118517839</v>
      </c>
      <c r="AK4611">
        <f t="shared" si="659"/>
        <v>9675.2667474559876</v>
      </c>
      <c r="AL4611">
        <f t="shared" ref="AL4611:AL4674" si="667">$AK4611-$V4611</f>
        <v>2979.2667474559876</v>
      </c>
      <c r="AR4611">
        <f t="shared" si="660"/>
        <v>2979.2667474559876</v>
      </c>
      <c r="AT4611">
        <v>656.93824852041325</v>
      </c>
    </row>
    <row r="4612" spans="1:46">
      <c r="A4612" s="1">
        <v>45484.083333333336</v>
      </c>
      <c r="B4612">
        <v>4742120</v>
      </c>
      <c r="C4612" s="1">
        <v>45485.166666666664</v>
      </c>
      <c r="D4612">
        <v>948424</v>
      </c>
      <c r="O4612">
        <f t="shared" si="661"/>
        <v>1603160.6112456284</v>
      </c>
      <c r="P4612">
        <f t="shared" si="662"/>
        <v>2551584.6112456284</v>
      </c>
      <c r="T4612">
        <v>130</v>
      </c>
      <c r="U4612">
        <f t="shared" si="663"/>
        <v>222274</v>
      </c>
      <c r="V4612">
        <f t="shared" si="664"/>
        <v>6448</v>
      </c>
      <c r="W4612" s="1">
        <v>45484.125</v>
      </c>
      <c r="X4612">
        <f t="shared" si="665"/>
        <v>9512.5794381690885</v>
      </c>
      <c r="Z4612">
        <f t="shared" si="666"/>
        <v>3064.5794381690885</v>
      </c>
      <c r="AK4612">
        <f t="shared" si="659"/>
        <v>9678.1444020929339</v>
      </c>
      <c r="AL4612">
        <f t="shared" si="667"/>
        <v>3230.1444020929339</v>
      </c>
      <c r="AR4612">
        <f t="shared" si="660"/>
        <v>3230.1444020929339</v>
      </c>
      <c r="AT4612">
        <v>657.0989710649319</v>
      </c>
    </row>
    <row r="4613" spans="1:46">
      <c r="A4613" s="1">
        <v>45484.125</v>
      </c>
      <c r="B4613">
        <v>4744150</v>
      </c>
      <c r="C4613" s="1">
        <v>45485.166666666664</v>
      </c>
      <c r="D4613">
        <v>948830</v>
      </c>
      <c r="O4613">
        <f t="shared" si="661"/>
        <v>1603846.8899650257</v>
      </c>
      <c r="P4613">
        <f t="shared" si="662"/>
        <v>2552676.8899650257</v>
      </c>
      <c r="T4613">
        <v>125</v>
      </c>
      <c r="U4613">
        <f t="shared" si="663"/>
        <v>213725</v>
      </c>
      <c r="V4613">
        <f t="shared" si="664"/>
        <v>6200</v>
      </c>
      <c r="W4613" s="1">
        <v>45484.166666666664</v>
      </c>
      <c r="X4613">
        <f t="shared" si="665"/>
        <v>9516.6515696755632</v>
      </c>
      <c r="Z4613">
        <f t="shared" si="666"/>
        <v>3316.6515696755632</v>
      </c>
      <c r="AK4613">
        <f t="shared" si="659"/>
        <v>9682.2874084142095</v>
      </c>
      <c r="AL4613">
        <f t="shared" si="667"/>
        <v>3482.2874084142095</v>
      </c>
      <c r="AR4613">
        <f t="shared" si="660"/>
        <v>3482.2874084142095</v>
      </c>
      <c r="AT4613">
        <v>657.21630739894135</v>
      </c>
    </row>
    <row r="4614" spans="1:46">
      <c r="A4614" s="1">
        <v>45484.166666666664</v>
      </c>
      <c r="B4614">
        <v>4744750</v>
      </c>
      <c r="C4614" s="1">
        <v>45485.166666666664</v>
      </c>
      <c r="D4614">
        <v>948950</v>
      </c>
      <c r="O4614">
        <f t="shared" si="661"/>
        <v>1604049.7309658327</v>
      </c>
      <c r="P4614">
        <f t="shared" si="662"/>
        <v>2552999.7309658327</v>
      </c>
      <c r="T4614">
        <v>120</v>
      </c>
      <c r="U4614">
        <f t="shared" si="663"/>
        <v>205176</v>
      </c>
      <c r="V4614">
        <f t="shared" si="664"/>
        <v>5952</v>
      </c>
      <c r="W4614" s="1">
        <v>45484.208333333336</v>
      </c>
      <c r="X4614">
        <f t="shared" si="665"/>
        <v>9517.8551553425023</v>
      </c>
      <c r="Z4614">
        <f t="shared" si="666"/>
        <v>3565.8551553425023</v>
      </c>
      <c r="AK4614">
        <f t="shared" si="659"/>
        <v>9683.5119423022716</v>
      </c>
      <c r="AL4614">
        <f t="shared" si="667"/>
        <v>3731.5119423022716</v>
      </c>
      <c r="AR4614">
        <f t="shared" si="660"/>
        <v>3731.5119423022716</v>
      </c>
      <c r="AT4614">
        <v>657.24438199242832</v>
      </c>
    </row>
    <row r="4615" spans="1:46">
      <c r="A4615" s="1">
        <v>45484.208333333336</v>
      </c>
      <c r="B4615">
        <v>4746340</v>
      </c>
      <c r="C4615" s="1">
        <v>45485.166666666664</v>
      </c>
      <c r="D4615">
        <v>949268</v>
      </c>
      <c r="O4615">
        <f t="shared" si="661"/>
        <v>1604587.2596179717</v>
      </c>
      <c r="P4615">
        <f t="shared" si="662"/>
        <v>2553855.2596179717</v>
      </c>
      <c r="T4615">
        <v>125</v>
      </c>
      <c r="U4615">
        <f t="shared" si="663"/>
        <v>213725</v>
      </c>
      <c r="V4615">
        <f t="shared" si="664"/>
        <v>6200</v>
      </c>
      <c r="W4615" s="1">
        <v>45484.25</v>
      </c>
      <c r="X4615">
        <f t="shared" si="665"/>
        <v>9521.0446573598892</v>
      </c>
      <c r="Z4615">
        <f t="shared" si="666"/>
        <v>3321.0446573598892</v>
      </c>
      <c r="AK4615">
        <f t="shared" si="659"/>
        <v>9686.7569571056338</v>
      </c>
      <c r="AL4615">
        <f t="shared" si="667"/>
        <v>3486.7569571056338</v>
      </c>
      <c r="AR4615">
        <f t="shared" si="660"/>
        <v>3486.7569571056338</v>
      </c>
      <c r="AT4615">
        <v>657.2545765546547</v>
      </c>
    </row>
    <row r="4616" spans="1:46">
      <c r="A4616" s="1">
        <v>45484.25</v>
      </c>
      <c r="B4616">
        <v>4746820</v>
      </c>
      <c r="C4616" s="1">
        <v>45485.166666666664</v>
      </c>
      <c r="D4616">
        <v>949364</v>
      </c>
      <c r="O4616">
        <f t="shared" si="661"/>
        <v>1604749.5324186175</v>
      </c>
      <c r="P4616">
        <f t="shared" si="662"/>
        <v>2554113.5324186175</v>
      </c>
      <c r="T4616">
        <v>140</v>
      </c>
      <c r="U4616">
        <f t="shared" si="663"/>
        <v>239372</v>
      </c>
      <c r="V4616">
        <f t="shared" si="664"/>
        <v>6944</v>
      </c>
      <c r="W4616" s="1">
        <v>45484.291666666664</v>
      </c>
      <c r="X4616">
        <f t="shared" si="665"/>
        <v>9522.0075258934394</v>
      </c>
      <c r="Z4616">
        <f t="shared" si="666"/>
        <v>2578.0075258934394</v>
      </c>
      <c r="AK4616">
        <f t="shared" ref="AK4616:AK4679" si="668">(7.5*(2793.73 - 865.322))*($D4616/MAX($D$2:$D$8785))*0.99*0.99</f>
        <v>9687.7365842160834</v>
      </c>
      <c r="AL4616">
        <f t="shared" si="667"/>
        <v>2743.7365842160834</v>
      </c>
      <c r="AR4616">
        <f t="shared" si="660"/>
        <v>2743.7365842160834</v>
      </c>
      <c r="AT4616">
        <v>657.28138671470515</v>
      </c>
    </row>
    <row r="4617" spans="1:46">
      <c r="A4617" s="1">
        <v>45484.291666666664</v>
      </c>
      <c r="B4617">
        <v>4747040</v>
      </c>
      <c r="C4617" s="1">
        <v>45485.166666666664</v>
      </c>
      <c r="D4617">
        <v>949408</v>
      </c>
      <c r="O4617">
        <f t="shared" si="661"/>
        <v>1604823.9074522466</v>
      </c>
      <c r="P4617">
        <f t="shared" si="662"/>
        <v>2554231.9074522466</v>
      </c>
      <c r="T4617">
        <v>155</v>
      </c>
      <c r="U4617">
        <f t="shared" si="663"/>
        <v>265019</v>
      </c>
      <c r="V4617">
        <f t="shared" si="664"/>
        <v>7688</v>
      </c>
      <c r="W4617" s="1">
        <v>45484.333333333336</v>
      </c>
      <c r="X4617">
        <f t="shared" si="665"/>
        <v>9522.4488406379824</v>
      </c>
      <c r="Z4617">
        <f t="shared" si="666"/>
        <v>1834.4488406379824</v>
      </c>
      <c r="AK4617">
        <f t="shared" si="668"/>
        <v>9688.1855799750392</v>
      </c>
      <c r="AL4617">
        <f t="shared" si="667"/>
        <v>2000.1855799750392</v>
      </c>
      <c r="AR4617">
        <f t="shared" si="660"/>
        <v>2000.1855799750392</v>
      </c>
      <c r="AT4617">
        <v>657.81328249963371</v>
      </c>
    </row>
    <row r="4618" spans="1:46">
      <c r="A4618" s="1">
        <v>45484.333333333336</v>
      </c>
      <c r="B4618">
        <v>4747390</v>
      </c>
      <c r="C4618" s="1">
        <v>45485.166666666664</v>
      </c>
      <c r="D4618">
        <v>949478</v>
      </c>
      <c r="O4618">
        <f t="shared" si="661"/>
        <v>1604942.2313693841</v>
      </c>
      <c r="P4618">
        <f t="shared" si="662"/>
        <v>2554420.2313693841</v>
      </c>
      <c r="T4618">
        <v>170</v>
      </c>
      <c r="U4618">
        <f t="shared" si="663"/>
        <v>290666</v>
      </c>
      <c r="V4618">
        <f t="shared" si="664"/>
        <v>8432</v>
      </c>
      <c r="W4618" s="1">
        <v>45484.375</v>
      </c>
      <c r="X4618">
        <f t="shared" si="665"/>
        <v>9523.1509322770307</v>
      </c>
      <c r="Z4618">
        <f t="shared" si="666"/>
        <v>1091.1509322770307</v>
      </c>
      <c r="AK4618">
        <f t="shared" si="668"/>
        <v>9688.899891409741</v>
      </c>
      <c r="AL4618">
        <f t="shared" si="667"/>
        <v>1256.899891409741</v>
      </c>
      <c r="AR4618">
        <f t="shared" si="660"/>
        <v>1256.899891409741</v>
      </c>
      <c r="AT4618">
        <v>658.39722591822829</v>
      </c>
    </row>
    <row r="4619" spans="1:46">
      <c r="A4619" s="1">
        <v>45484.375</v>
      </c>
      <c r="B4619">
        <v>4748540</v>
      </c>
      <c r="C4619" s="1">
        <v>45485.166666666664</v>
      </c>
      <c r="D4619">
        <v>949708</v>
      </c>
      <c r="O4619">
        <f t="shared" si="661"/>
        <v>1605331.0099542644</v>
      </c>
      <c r="P4619">
        <f t="shared" si="662"/>
        <v>2555039.0099542644</v>
      </c>
      <c r="T4619">
        <v>180</v>
      </c>
      <c r="U4619">
        <f t="shared" si="663"/>
        <v>307764</v>
      </c>
      <c r="V4619">
        <f t="shared" si="664"/>
        <v>8928</v>
      </c>
      <c r="W4619" s="1">
        <v>45484.416666666664</v>
      </c>
      <c r="X4619">
        <f t="shared" si="665"/>
        <v>9525.4578048053299</v>
      </c>
      <c r="Z4619">
        <f t="shared" si="666"/>
        <v>597.45780480532994</v>
      </c>
      <c r="AK4619">
        <f t="shared" si="668"/>
        <v>9691.2469146951935</v>
      </c>
      <c r="AL4619">
        <f t="shared" si="667"/>
        <v>763.24691469519348</v>
      </c>
      <c r="AR4619">
        <f t="shared" si="660"/>
        <v>763.24691469519348</v>
      </c>
      <c r="AT4619">
        <v>659.06970405517677</v>
      </c>
    </row>
    <row r="4620" spans="1:46">
      <c r="A4620" s="1">
        <v>45484.416666666664</v>
      </c>
      <c r="B4620">
        <v>4741690</v>
      </c>
      <c r="C4620" s="1">
        <v>45485.166666666664</v>
      </c>
      <c r="D4620">
        <v>948338</v>
      </c>
      <c r="O4620">
        <f t="shared" si="661"/>
        <v>1603015.2418617164</v>
      </c>
      <c r="P4620">
        <f t="shared" si="662"/>
        <v>2551353.2418617164</v>
      </c>
      <c r="T4620">
        <v>185</v>
      </c>
      <c r="U4620">
        <f t="shared" si="663"/>
        <v>316313</v>
      </c>
      <c r="V4620">
        <f t="shared" si="664"/>
        <v>9176</v>
      </c>
      <c r="W4620" s="1">
        <v>45484.458333333336</v>
      </c>
      <c r="X4620">
        <f t="shared" si="665"/>
        <v>9511.7168684411172</v>
      </c>
      <c r="Z4620">
        <f t="shared" si="666"/>
        <v>335.71686844111719</v>
      </c>
      <c r="AK4620">
        <f t="shared" si="668"/>
        <v>9677.2668194731559</v>
      </c>
      <c r="AL4620">
        <f t="shared" si="667"/>
        <v>501.26681947315592</v>
      </c>
      <c r="AR4620">
        <f t="shared" si="660"/>
        <v>501.26681947315592</v>
      </c>
      <c r="AT4620">
        <v>660.07357291143671</v>
      </c>
    </row>
    <row r="4621" spans="1:46">
      <c r="A4621" s="1">
        <v>45484.458333333336</v>
      </c>
      <c r="B4621">
        <v>4740730</v>
      </c>
      <c r="C4621" s="1">
        <v>45485.166666666664</v>
      </c>
      <c r="D4621">
        <v>948146</v>
      </c>
      <c r="O4621">
        <f t="shared" si="661"/>
        <v>1602690.6962604253</v>
      </c>
      <c r="P4621">
        <f t="shared" si="662"/>
        <v>2550836.6962604253</v>
      </c>
      <c r="T4621">
        <v>180</v>
      </c>
      <c r="U4621">
        <f t="shared" si="663"/>
        <v>307764</v>
      </c>
      <c r="V4621">
        <f t="shared" si="664"/>
        <v>8928</v>
      </c>
      <c r="W4621" s="1">
        <v>45484.5</v>
      </c>
      <c r="X4621">
        <f t="shared" si="665"/>
        <v>9509.7911313740151</v>
      </c>
      <c r="Z4621">
        <f t="shared" si="666"/>
        <v>581.79113137401509</v>
      </c>
      <c r="AK4621">
        <f t="shared" si="668"/>
        <v>9675.3075652522566</v>
      </c>
      <c r="AL4621">
        <f t="shared" si="667"/>
        <v>747.30756525225661</v>
      </c>
      <c r="AR4621">
        <f t="shared" si="660"/>
        <v>747.30756525225661</v>
      </c>
      <c r="AT4621">
        <v>660.4048492277052</v>
      </c>
    </row>
    <row r="4622" spans="1:46">
      <c r="A4622" s="1">
        <v>45484.5</v>
      </c>
      <c r="B4622">
        <v>4745640</v>
      </c>
      <c r="C4622" s="1">
        <v>45485.166666666664</v>
      </c>
      <c r="D4622">
        <v>949128</v>
      </c>
      <c r="O4622">
        <f t="shared" si="661"/>
        <v>1604350.6117836968</v>
      </c>
      <c r="P4622">
        <f t="shared" si="662"/>
        <v>2553478.6117836968</v>
      </c>
      <c r="T4622">
        <v>170</v>
      </c>
      <c r="U4622">
        <f t="shared" si="663"/>
        <v>290666</v>
      </c>
      <c r="V4622">
        <f t="shared" si="664"/>
        <v>8432</v>
      </c>
      <c r="W4622" s="1">
        <v>45484.541666666664</v>
      </c>
      <c r="X4622">
        <f t="shared" si="665"/>
        <v>9519.6404740817943</v>
      </c>
      <c r="Z4622">
        <f t="shared" si="666"/>
        <v>1087.6404740817943</v>
      </c>
      <c r="AK4622">
        <f t="shared" si="668"/>
        <v>9685.3283342362301</v>
      </c>
      <c r="AL4622">
        <f t="shared" si="667"/>
        <v>1253.3283342362301</v>
      </c>
      <c r="AR4622">
        <f t="shared" si="660"/>
        <v>1253.3283342362301</v>
      </c>
      <c r="AT4622">
        <v>661.7942820692715</v>
      </c>
    </row>
    <row r="4623" spans="1:46">
      <c r="A4623" s="1">
        <v>45484.541666666664</v>
      </c>
      <c r="B4623">
        <v>4745590</v>
      </c>
      <c r="C4623" s="1">
        <v>45485.166666666664</v>
      </c>
      <c r="D4623">
        <v>949118</v>
      </c>
      <c r="O4623">
        <f t="shared" si="661"/>
        <v>1604333.7083669626</v>
      </c>
      <c r="P4623">
        <f t="shared" si="662"/>
        <v>2553451.7083669626</v>
      </c>
      <c r="T4623">
        <v>160</v>
      </c>
      <c r="U4623">
        <f t="shared" si="663"/>
        <v>273568</v>
      </c>
      <c r="V4623">
        <f t="shared" si="664"/>
        <v>7936</v>
      </c>
      <c r="W4623" s="1">
        <v>45484.583333333336</v>
      </c>
      <c r="X4623">
        <f t="shared" si="665"/>
        <v>9519.5401752762155</v>
      </c>
      <c r="Z4623">
        <f t="shared" si="666"/>
        <v>1583.5401752762155</v>
      </c>
      <c r="AK4623">
        <f t="shared" si="668"/>
        <v>9685.2262897455566</v>
      </c>
      <c r="AL4623">
        <f t="shared" si="667"/>
        <v>1749.2262897455566</v>
      </c>
      <c r="AR4623">
        <f t="shared" si="660"/>
        <v>1749.2262897455566</v>
      </c>
      <c r="AT4623">
        <v>663.24331383681056</v>
      </c>
    </row>
    <row r="4624" spans="1:46">
      <c r="A4624" s="1">
        <v>45484.583333333336</v>
      </c>
      <c r="B4624">
        <v>4742630</v>
      </c>
      <c r="C4624" s="1">
        <v>45485.166666666664</v>
      </c>
      <c r="D4624">
        <v>948526</v>
      </c>
      <c r="O4624">
        <f t="shared" si="661"/>
        <v>1603333.0260963142</v>
      </c>
      <c r="P4624">
        <f t="shared" si="662"/>
        <v>2551859.0260963142</v>
      </c>
      <c r="T4624">
        <v>155</v>
      </c>
      <c r="U4624">
        <f t="shared" si="663"/>
        <v>265019</v>
      </c>
      <c r="V4624">
        <f t="shared" si="664"/>
        <v>7688</v>
      </c>
      <c r="W4624" s="1">
        <v>45484.625</v>
      </c>
      <c r="X4624">
        <f t="shared" si="665"/>
        <v>9513.6024859859863</v>
      </c>
      <c r="Z4624">
        <f t="shared" si="666"/>
        <v>1825.6024859859863</v>
      </c>
      <c r="AK4624">
        <f t="shared" si="668"/>
        <v>9679.1852558977844</v>
      </c>
      <c r="AL4624">
        <f t="shared" si="667"/>
        <v>1991.1852558977844</v>
      </c>
      <c r="AR4624">
        <f t="shared" si="660"/>
        <v>1991.1852558977844</v>
      </c>
      <c r="AT4624">
        <v>663.29817881666713</v>
      </c>
    </row>
    <row r="4625" spans="1:46">
      <c r="A4625" s="1">
        <v>45484.625</v>
      </c>
      <c r="B4625">
        <v>4737490</v>
      </c>
      <c r="C4625" s="1">
        <v>45485.166666666664</v>
      </c>
      <c r="D4625">
        <v>947498</v>
      </c>
      <c r="O4625">
        <f t="shared" si="661"/>
        <v>1601595.3548560669</v>
      </c>
      <c r="P4625">
        <f t="shared" si="662"/>
        <v>2549093.3548560669</v>
      </c>
      <c r="T4625">
        <v>155</v>
      </c>
      <c r="U4625">
        <f t="shared" si="663"/>
        <v>265019</v>
      </c>
      <c r="V4625">
        <f t="shared" si="664"/>
        <v>7688</v>
      </c>
      <c r="W4625" s="1">
        <v>45484.666666666664</v>
      </c>
      <c r="X4625">
        <f t="shared" si="665"/>
        <v>9503.2917687725476</v>
      </c>
      <c r="Z4625">
        <f t="shared" si="666"/>
        <v>1815.2917687725476</v>
      </c>
      <c r="AK4625">
        <f t="shared" si="668"/>
        <v>9668.6950822567233</v>
      </c>
      <c r="AL4625">
        <f t="shared" si="667"/>
        <v>1980.6950822567233</v>
      </c>
      <c r="AR4625">
        <f t="shared" si="660"/>
        <v>1980.6950822567233</v>
      </c>
      <c r="AT4625">
        <v>664.73316340062047</v>
      </c>
    </row>
    <row r="4626" spans="1:46">
      <c r="A4626" s="1">
        <v>45484.666666666664</v>
      </c>
      <c r="B4626">
        <v>4737410</v>
      </c>
      <c r="C4626" s="1">
        <v>45485.166666666664</v>
      </c>
      <c r="D4626">
        <v>947482</v>
      </c>
      <c r="O4626">
        <f t="shared" si="661"/>
        <v>1601568.3093892927</v>
      </c>
      <c r="P4626">
        <f t="shared" si="662"/>
        <v>2549050.3093892927</v>
      </c>
      <c r="T4626">
        <v>160</v>
      </c>
      <c r="U4626">
        <f t="shared" si="663"/>
        <v>273568</v>
      </c>
      <c r="V4626">
        <f t="shared" si="664"/>
        <v>7936</v>
      </c>
      <c r="W4626" s="1">
        <v>45484.708333333336</v>
      </c>
      <c r="X4626">
        <f t="shared" si="665"/>
        <v>9503.1312906836229</v>
      </c>
      <c r="Z4626">
        <f t="shared" si="666"/>
        <v>1567.1312906836229</v>
      </c>
      <c r="AK4626">
        <f t="shared" si="668"/>
        <v>9668.5318110716453</v>
      </c>
      <c r="AL4626">
        <f t="shared" si="667"/>
        <v>1732.5318110716453</v>
      </c>
      <c r="AR4626">
        <f t="shared" si="660"/>
        <v>1732.5318110716453</v>
      </c>
      <c r="AT4626">
        <v>666.18219516815952</v>
      </c>
    </row>
    <row r="4627" spans="1:46">
      <c r="A4627" s="1">
        <v>45484.708333333336</v>
      </c>
      <c r="B4627">
        <v>4738140</v>
      </c>
      <c r="C4627" s="1">
        <v>45485.166666666664</v>
      </c>
      <c r="D4627">
        <v>947628</v>
      </c>
      <c r="O4627">
        <f t="shared" si="661"/>
        <v>1601815.0992736081</v>
      </c>
      <c r="P4627">
        <f t="shared" si="662"/>
        <v>2549443.0992736081</v>
      </c>
      <c r="T4627">
        <v>170</v>
      </c>
      <c r="U4627">
        <f t="shared" si="663"/>
        <v>290666</v>
      </c>
      <c r="V4627">
        <f t="shared" si="664"/>
        <v>8432</v>
      </c>
      <c r="W4627" s="1">
        <v>45484.75</v>
      </c>
      <c r="X4627">
        <f t="shared" si="665"/>
        <v>9504.5956532450655</v>
      </c>
      <c r="Z4627">
        <f t="shared" si="666"/>
        <v>1072.5956532450655</v>
      </c>
      <c r="AK4627">
        <f t="shared" si="668"/>
        <v>9670.0216606354552</v>
      </c>
      <c r="AL4627">
        <f t="shared" si="667"/>
        <v>1238.0216606354552</v>
      </c>
      <c r="AR4627">
        <f t="shared" si="660"/>
        <v>1238.0216606354552</v>
      </c>
      <c r="AT4627">
        <v>666.32505745510207</v>
      </c>
    </row>
    <row r="4628" spans="1:46">
      <c r="A4628" s="1">
        <v>45484.75</v>
      </c>
      <c r="B4628">
        <v>4740290</v>
      </c>
      <c r="C4628" s="1">
        <v>45485.166666666664</v>
      </c>
      <c r="D4628">
        <v>948058</v>
      </c>
      <c r="O4628">
        <f t="shared" si="661"/>
        <v>1602541.9461931665</v>
      </c>
      <c r="P4628">
        <f t="shared" si="662"/>
        <v>2550599.9461931665</v>
      </c>
      <c r="T4628">
        <v>180</v>
      </c>
      <c r="U4628">
        <f t="shared" si="663"/>
        <v>307764</v>
      </c>
      <c r="V4628">
        <f t="shared" si="664"/>
        <v>8928</v>
      </c>
      <c r="W4628" s="1">
        <v>45484.791666666664</v>
      </c>
      <c r="X4628">
        <f t="shared" si="665"/>
        <v>9508.9085018849273</v>
      </c>
      <c r="Z4628">
        <f t="shared" si="666"/>
        <v>580.90850188492732</v>
      </c>
      <c r="AK4628">
        <f t="shared" si="668"/>
        <v>9674.4095737343432</v>
      </c>
      <c r="AL4628">
        <f t="shared" si="667"/>
        <v>746.40957373434321</v>
      </c>
      <c r="AR4628">
        <f t="shared" si="660"/>
        <v>746.40957373434321</v>
      </c>
      <c r="AT4628">
        <v>666.74191661462828</v>
      </c>
    </row>
    <row r="4629" spans="1:46">
      <c r="A4629" s="1">
        <v>45484.791666666664</v>
      </c>
      <c r="B4629">
        <v>4743330</v>
      </c>
      <c r="C4629" s="1">
        <v>45485.166666666664</v>
      </c>
      <c r="D4629">
        <v>948666</v>
      </c>
      <c r="O4629">
        <f t="shared" si="661"/>
        <v>1603569.6739305896</v>
      </c>
      <c r="P4629">
        <f t="shared" si="662"/>
        <v>2552235.6739305896</v>
      </c>
      <c r="T4629">
        <v>185</v>
      </c>
      <c r="U4629">
        <f t="shared" si="663"/>
        <v>316313</v>
      </c>
      <c r="V4629">
        <f t="shared" si="664"/>
        <v>9176</v>
      </c>
      <c r="W4629" s="1">
        <v>45484.833333333336</v>
      </c>
      <c r="X4629">
        <f t="shared" si="665"/>
        <v>9515.0066692640812</v>
      </c>
      <c r="Z4629">
        <f t="shared" si="666"/>
        <v>339.00666926408121</v>
      </c>
      <c r="AK4629">
        <f t="shared" si="668"/>
        <v>9680.6138787671916</v>
      </c>
      <c r="AL4629">
        <f t="shared" si="667"/>
        <v>504.61387876719164</v>
      </c>
      <c r="AR4629">
        <f t="shared" si="660"/>
        <v>504.61387876719164</v>
      </c>
      <c r="AT4629">
        <v>671.4477106605118</v>
      </c>
    </row>
    <row r="4630" spans="1:46">
      <c r="A4630" s="1">
        <v>45484.833333333336</v>
      </c>
      <c r="B4630">
        <v>4744600</v>
      </c>
      <c r="C4630" s="1">
        <v>45485.166666666664</v>
      </c>
      <c r="D4630">
        <v>948920</v>
      </c>
      <c r="O4630">
        <f t="shared" si="661"/>
        <v>1603999.0207156311</v>
      </c>
      <c r="P4630">
        <f t="shared" si="662"/>
        <v>2552919.0207156311</v>
      </c>
      <c r="T4630">
        <v>180</v>
      </c>
      <c r="U4630">
        <f t="shared" si="663"/>
        <v>307764</v>
      </c>
      <c r="V4630">
        <f t="shared" si="664"/>
        <v>8928</v>
      </c>
      <c r="W4630" s="1">
        <v>45484.875</v>
      </c>
      <c r="X4630">
        <f t="shared" si="665"/>
        <v>9517.5542589257675</v>
      </c>
      <c r="Z4630">
        <f t="shared" si="666"/>
        <v>589.5542589257675</v>
      </c>
      <c r="AK4630">
        <f t="shared" si="668"/>
        <v>9683.2058088302565</v>
      </c>
      <c r="AL4630">
        <f t="shared" si="667"/>
        <v>755.2058088302565</v>
      </c>
      <c r="AR4630">
        <f t="shared" si="660"/>
        <v>755.2058088302565</v>
      </c>
      <c r="AT4630">
        <v>672.46048987187532</v>
      </c>
    </row>
    <row r="4631" spans="1:46">
      <c r="A4631" s="1">
        <v>45484.875</v>
      </c>
      <c r="B4631">
        <v>4745280</v>
      </c>
      <c r="C4631" s="1">
        <v>45485.166666666664</v>
      </c>
      <c r="D4631">
        <v>949056</v>
      </c>
      <c r="O4631">
        <f t="shared" si="661"/>
        <v>1604228.9071832122</v>
      </c>
      <c r="P4631">
        <f t="shared" si="662"/>
        <v>2553284.9071832122</v>
      </c>
      <c r="T4631">
        <v>175</v>
      </c>
      <c r="U4631">
        <f t="shared" si="663"/>
        <v>299215</v>
      </c>
      <c r="V4631">
        <f t="shared" si="664"/>
        <v>8680</v>
      </c>
      <c r="W4631" s="1">
        <v>45484.916666666664</v>
      </c>
      <c r="X4631">
        <f t="shared" si="665"/>
        <v>9518.9183226816313</v>
      </c>
      <c r="Z4631">
        <f t="shared" si="666"/>
        <v>838.91832268163125</v>
      </c>
      <c r="AK4631">
        <f t="shared" si="668"/>
        <v>9684.5936139033929</v>
      </c>
      <c r="AL4631">
        <f t="shared" si="667"/>
        <v>1004.5936139033929</v>
      </c>
      <c r="AR4631">
        <f t="shared" si="660"/>
        <v>1004.5936139033929</v>
      </c>
      <c r="AT4631">
        <v>673.92354904931744</v>
      </c>
    </row>
    <row r="4632" spans="1:46">
      <c r="A4632" s="1">
        <v>45484.916666666664</v>
      </c>
      <c r="B4632">
        <v>4746630</v>
      </c>
      <c r="C4632" s="1">
        <v>45485.166666666664</v>
      </c>
      <c r="D4632">
        <v>949326</v>
      </c>
      <c r="O4632">
        <f t="shared" si="661"/>
        <v>1604685.2994350283</v>
      </c>
      <c r="P4632">
        <f t="shared" si="662"/>
        <v>2554011.2994350283</v>
      </c>
      <c r="T4632">
        <v>165</v>
      </c>
      <c r="U4632">
        <f t="shared" si="663"/>
        <v>282117</v>
      </c>
      <c r="V4632">
        <f t="shared" si="664"/>
        <v>8184</v>
      </c>
      <c r="W4632" s="1">
        <v>45484.958333333336</v>
      </c>
      <c r="X4632">
        <f t="shared" si="665"/>
        <v>9521.6263904322423</v>
      </c>
      <c r="Z4632">
        <f t="shared" si="666"/>
        <v>1337.6263904322423</v>
      </c>
      <c r="AK4632">
        <f t="shared" si="668"/>
        <v>9687.3488151515321</v>
      </c>
      <c r="AL4632">
        <f t="shared" si="667"/>
        <v>1503.3488151515321</v>
      </c>
      <c r="AR4632">
        <f t="shared" si="660"/>
        <v>1503.3488151515321</v>
      </c>
      <c r="AT4632">
        <v>674.40698111630809</v>
      </c>
    </row>
    <row r="4633" spans="1:46">
      <c r="A4633" s="1">
        <v>45484.958333333336</v>
      </c>
      <c r="B4633">
        <v>4747780</v>
      </c>
      <c r="C4633" s="1">
        <v>45485.166666666664</v>
      </c>
      <c r="D4633">
        <v>949556</v>
      </c>
      <c r="O4633">
        <f t="shared" si="661"/>
        <v>1605074.0780199086</v>
      </c>
      <c r="P4633">
        <f t="shared" si="662"/>
        <v>2554630.0780199086</v>
      </c>
      <c r="T4633">
        <v>150</v>
      </c>
      <c r="U4633">
        <f t="shared" si="663"/>
        <v>256470</v>
      </c>
      <c r="V4633">
        <f t="shared" si="664"/>
        <v>7440</v>
      </c>
      <c r="W4633" s="1">
        <v>45485</v>
      </c>
      <c r="X4633">
        <f t="shared" si="665"/>
        <v>9523.9332629605415</v>
      </c>
      <c r="Z4633">
        <f t="shared" si="666"/>
        <v>2083.9332629605415</v>
      </c>
      <c r="AK4633">
        <f t="shared" si="668"/>
        <v>9689.6958384369827</v>
      </c>
      <c r="AL4633">
        <f t="shared" si="667"/>
        <v>2249.6958384369827</v>
      </c>
      <c r="AR4633">
        <f t="shared" si="660"/>
        <v>2249.6958384369827</v>
      </c>
      <c r="AT4633">
        <v>675.72972664736517</v>
      </c>
    </row>
    <row r="4634" spans="1:46">
      <c r="A4634" s="1">
        <v>45485</v>
      </c>
      <c r="B4634">
        <v>4750030</v>
      </c>
      <c r="C4634" s="1">
        <v>45486.166666666664</v>
      </c>
      <c r="D4634">
        <v>950006</v>
      </c>
      <c r="O4634">
        <f t="shared" si="661"/>
        <v>1605834.7317729355</v>
      </c>
      <c r="P4634">
        <f t="shared" si="662"/>
        <v>2555840.7317729355</v>
      </c>
      <c r="T4634">
        <v>140</v>
      </c>
      <c r="U4634">
        <f t="shared" si="663"/>
        <v>239372</v>
      </c>
      <c r="V4634">
        <f t="shared" si="664"/>
        <v>6944</v>
      </c>
      <c r="W4634" s="1">
        <v>45485.041666666664</v>
      </c>
      <c r="X4634">
        <f t="shared" si="665"/>
        <v>9528.4467092115574</v>
      </c>
      <c r="Z4634">
        <f t="shared" si="666"/>
        <v>2584.4467092115574</v>
      </c>
      <c r="AK4634">
        <f t="shared" si="668"/>
        <v>9694.2878405172141</v>
      </c>
      <c r="AL4634">
        <f t="shared" si="667"/>
        <v>2750.2878405172141</v>
      </c>
      <c r="AR4634">
        <f t="shared" si="660"/>
        <v>2750.2878405172141</v>
      </c>
      <c r="AT4634">
        <v>677.43897680954069</v>
      </c>
    </row>
    <row r="4635" spans="1:46">
      <c r="A4635" s="1">
        <v>45485.041666666664</v>
      </c>
      <c r="B4635">
        <v>4750910</v>
      </c>
      <c r="C4635" s="1">
        <v>45486.166666666664</v>
      </c>
      <c r="D4635">
        <v>950182</v>
      </c>
      <c r="O4635">
        <f t="shared" si="661"/>
        <v>1606132.2319074525</v>
      </c>
      <c r="P4635">
        <f t="shared" si="662"/>
        <v>2556314.2319074525</v>
      </c>
      <c r="T4635">
        <v>135</v>
      </c>
      <c r="U4635">
        <f t="shared" si="663"/>
        <v>230823</v>
      </c>
      <c r="V4635">
        <f t="shared" si="664"/>
        <v>6696</v>
      </c>
      <c r="W4635" s="1">
        <v>45485.083333333336</v>
      </c>
      <c r="X4635">
        <f t="shared" si="665"/>
        <v>9530.2119681897348</v>
      </c>
      <c r="Z4635">
        <f t="shared" si="666"/>
        <v>2834.2119681897348</v>
      </c>
      <c r="AK4635">
        <f t="shared" si="668"/>
        <v>9696.0838235530373</v>
      </c>
      <c r="AL4635">
        <f t="shared" si="667"/>
        <v>3000.0838235530373</v>
      </c>
      <c r="AR4635">
        <f t="shared" si="660"/>
        <v>3000.0838235530373</v>
      </c>
      <c r="AT4635">
        <v>677.93900470067456</v>
      </c>
    </row>
    <row r="4636" spans="1:46">
      <c r="A4636" s="1">
        <v>45485.083333333336</v>
      </c>
      <c r="B4636">
        <v>4750890</v>
      </c>
      <c r="C4636" s="1">
        <v>45486.166666666664</v>
      </c>
      <c r="D4636">
        <v>950178</v>
      </c>
      <c r="O4636">
        <f t="shared" si="661"/>
        <v>1606125.4705407587</v>
      </c>
      <c r="P4636">
        <f t="shared" si="662"/>
        <v>2556303.4705407587</v>
      </c>
      <c r="T4636">
        <v>130</v>
      </c>
      <c r="U4636">
        <f t="shared" si="663"/>
        <v>222274</v>
      </c>
      <c r="V4636">
        <f t="shared" si="664"/>
        <v>6448</v>
      </c>
      <c r="W4636" s="1">
        <v>45485.125</v>
      </c>
      <c r="X4636">
        <f t="shared" si="665"/>
        <v>9530.1718486675036</v>
      </c>
      <c r="Z4636">
        <f t="shared" si="666"/>
        <v>3082.1718486675036</v>
      </c>
      <c r="AK4636">
        <f t="shared" si="668"/>
        <v>9696.0430057567719</v>
      </c>
      <c r="AL4636">
        <f t="shared" si="667"/>
        <v>3248.0430057567719</v>
      </c>
      <c r="AR4636">
        <f t="shared" si="660"/>
        <v>3248.0430057567719</v>
      </c>
      <c r="AT4636">
        <v>678.92882637334878</v>
      </c>
    </row>
    <row r="4637" spans="1:46">
      <c r="A4637" s="1">
        <v>45485.125</v>
      </c>
      <c r="B4637">
        <v>4750170</v>
      </c>
      <c r="C4637" s="1">
        <v>45486.166666666664</v>
      </c>
      <c r="D4637">
        <v>950034</v>
      </c>
      <c r="O4637">
        <f t="shared" si="661"/>
        <v>1605882.0613397905</v>
      </c>
      <c r="P4637">
        <f t="shared" si="662"/>
        <v>2555916.0613397905</v>
      </c>
      <c r="T4637">
        <v>125</v>
      </c>
      <c r="U4637">
        <f t="shared" si="663"/>
        <v>213725</v>
      </c>
      <c r="V4637">
        <f t="shared" si="664"/>
        <v>6200</v>
      </c>
      <c r="W4637" s="1">
        <v>45485.166666666664</v>
      </c>
      <c r="X4637">
        <f t="shared" si="665"/>
        <v>9528.7275458671793</v>
      </c>
      <c r="Z4637">
        <f t="shared" si="666"/>
        <v>3328.7275458671793</v>
      </c>
      <c r="AK4637">
        <f t="shared" si="668"/>
        <v>9694.5735650910956</v>
      </c>
      <c r="AL4637">
        <f t="shared" si="667"/>
        <v>3494.5735650910956</v>
      </c>
      <c r="AR4637">
        <f t="shared" si="660"/>
        <v>3494.5735650910956</v>
      </c>
      <c r="AT4637">
        <v>679.34415239380178</v>
      </c>
    </row>
    <row r="4638" spans="1:46">
      <c r="A4638" s="1">
        <v>45485.166666666664</v>
      </c>
      <c r="B4638">
        <v>4750600</v>
      </c>
      <c r="C4638" s="1">
        <v>45486.166666666664</v>
      </c>
      <c r="D4638">
        <v>950120</v>
      </c>
      <c r="O4638">
        <f t="shared" si="661"/>
        <v>1606027.4307237021</v>
      </c>
      <c r="P4638">
        <f t="shared" si="662"/>
        <v>2556147.4307237021</v>
      </c>
      <c r="T4638">
        <v>120</v>
      </c>
      <c r="U4638">
        <f t="shared" si="663"/>
        <v>205176</v>
      </c>
      <c r="V4638">
        <f t="shared" si="664"/>
        <v>5952</v>
      </c>
      <c r="W4638" s="1">
        <v>45485.208333333336</v>
      </c>
      <c r="X4638">
        <f t="shared" si="665"/>
        <v>9529.5901155951506</v>
      </c>
      <c r="Z4638">
        <f t="shared" si="666"/>
        <v>3577.5901155951506</v>
      </c>
      <c r="AK4638">
        <f t="shared" si="668"/>
        <v>9695.4511477108736</v>
      </c>
      <c r="AL4638">
        <f t="shared" si="667"/>
        <v>3743.4511477108736</v>
      </c>
      <c r="AR4638">
        <f t="shared" si="660"/>
        <v>3743.4511477108736</v>
      </c>
      <c r="AT4638">
        <v>679.77452132564576</v>
      </c>
    </row>
    <row r="4639" spans="1:46">
      <c r="A4639" s="1">
        <v>45485.208333333336</v>
      </c>
      <c r="B4639">
        <v>4751680</v>
      </c>
      <c r="C4639" s="1">
        <v>45486.166666666664</v>
      </c>
      <c r="D4639">
        <v>950336</v>
      </c>
      <c r="O4639">
        <f t="shared" si="661"/>
        <v>1606392.5445251549</v>
      </c>
      <c r="P4639">
        <f t="shared" si="662"/>
        <v>2556728.5445251549</v>
      </c>
      <c r="T4639">
        <v>125</v>
      </c>
      <c r="U4639">
        <f t="shared" si="663"/>
        <v>213725</v>
      </c>
      <c r="V4639">
        <f t="shared" si="664"/>
        <v>6200</v>
      </c>
      <c r="W4639" s="1">
        <v>45485.25</v>
      </c>
      <c r="X4639">
        <f t="shared" si="665"/>
        <v>9531.7565697956397</v>
      </c>
      <c r="Z4639">
        <f t="shared" si="666"/>
        <v>3331.7565697956397</v>
      </c>
      <c r="AK4639">
        <f t="shared" si="668"/>
        <v>9697.6553087093853</v>
      </c>
      <c r="AL4639">
        <f t="shared" si="667"/>
        <v>3497.6553087093853</v>
      </c>
      <c r="AR4639">
        <f t="shared" si="660"/>
        <v>3497.6553087093853</v>
      </c>
      <c r="AT4639">
        <v>680.12402123448737</v>
      </c>
    </row>
    <row r="4640" spans="1:46">
      <c r="A4640" s="1">
        <v>45485.25</v>
      </c>
      <c r="B4640">
        <v>4752590</v>
      </c>
      <c r="C4640" s="1">
        <v>45486.166666666664</v>
      </c>
      <c r="D4640">
        <v>950518</v>
      </c>
      <c r="O4640">
        <f t="shared" si="661"/>
        <v>1606700.1867097123</v>
      </c>
      <c r="P4640">
        <f t="shared" si="662"/>
        <v>2557218.1867097123</v>
      </c>
      <c r="T4640">
        <v>140</v>
      </c>
      <c r="U4640">
        <f t="shared" si="663"/>
        <v>239372</v>
      </c>
      <c r="V4640">
        <f t="shared" si="664"/>
        <v>6944</v>
      </c>
      <c r="W4640" s="1">
        <v>45485.291666666664</v>
      </c>
      <c r="X4640">
        <f t="shared" si="665"/>
        <v>9533.582008057163</v>
      </c>
      <c r="Z4640">
        <f t="shared" si="666"/>
        <v>2589.582008057163</v>
      </c>
      <c r="AK4640">
        <f t="shared" si="668"/>
        <v>9699.5125184396111</v>
      </c>
      <c r="AL4640">
        <f t="shared" si="667"/>
        <v>2755.5125184396111</v>
      </c>
      <c r="AR4640">
        <f t="shared" si="660"/>
        <v>2755.5125184396111</v>
      </c>
      <c r="AT4640">
        <v>680.3829751956855</v>
      </c>
    </row>
    <row r="4641" spans="1:46">
      <c r="A4641" s="1">
        <v>45485.291666666664</v>
      </c>
      <c r="B4641">
        <v>4751150</v>
      </c>
      <c r="C4641" s="1">
        <v>45486.166666666664</v>
      </c>
      <c r="D4641">
        <v>950230</v>
      </c>
      <c r="O4641">
        <f t="shared" si="661"/>
        <v>1606213.3683077754</v>
      </c>
      <c r="P4641">
        <f t="shared" si="662"/>
        <v>2556443.3683077754</v>
      </c>
      <c r="T4641">
        <v>155</v>
      </c>
      <c r="U4641">
        <f t="shared" si="663"/>
        <v>265019</v>
      </c>
      <c r="V4641">
        <f t="shared" si="664"/>
        <v>7688</v>
      </c>
      <c r="W4641" s="1">
        <v>45485.333333333336</v>
      </c>
      <c r="X4641">
        <f t="shared" si="665"/>
        <v>9530.6934024565107</v>
      </c>
      <c r="Z4641">
        <f t="shared" si="666"/>
        <v>1842.6934024565107</v>
      </c>
      <c r="AK4641">
        <f t="shared" si="668"/>
        <v>9696.5736371082639</v>
      </c>
      <c r="AL4641">
        <f t="shared" si="667"/>
        <v>2008.5736371082639</v>
      </c>
      <c r="AR4641">
        <f t="shared" si="660"/>
        <v>2008.5736371082639</v>
      </c>
      <c r="AT4641">
        <v>680.55132388818856</v>
      </c>
    </row>
    <row r="4642" spans="1:46">
      <c r="A4642" s="1">
        <v>45485.333333333336</v>
      </c>
      <c r="B4642">
        <v>4750860</v>
      </c>
      <c r="C4642" s="1">
        <v>45486.166666666664</v>
      </c>
      <c r="D4642">
        <v>950172</v>
      </c>
      <c r="O4642">
        <f t="shared" si="661"/>
        <v>1606115.3284907183</v>
      </c>
      <c r="P4642">
        <f t="shared" si="662"/>
        <v>2556287.3284907183</v>
      </c>
      <c r="T4642">
        <v>170</v>
      </c>
      <c r="U4642">
        <f t="shared" si="663"/>
        <v>290666</v>
      </c>
      <c r="V4642">
        <f t="shared" si="664"/>
        <v>8432</v>
      </c>
      <c r="W4642" s="1">
        <v>45485.375</v>
      </c>
      <c r="X4642">
        <f t="shared" si="665"/>
        <v>9530.1116693841577</v>
      </c>
      <c r="Z4642">
        <f t="shared" si="666"/>
        <v>1098.1116693841577</v>
      </c>
      <c r="AK4642">
        <f t="shared" si="668"/>
        <v>9695.9817790623692</v>
      </c>
      <c r="AL4642">
        <f t="shared" si="667"/>
        <v>1263.9817790623692</v>
      </c>
      <c r="AR4642">
        <f t="shared" si="660"/>
        <v>1263.9817790623692</v>
      </c>
      <c r="AT4642">
        <v>682.10751720119879</v>
      </c>
    </row>
    <row r="4643" spans="1:46">
      <c r="A4643" s="1">
        <v>45485.375</v>
      </c>
      <c r="B4643">
        <v>4752670</v>
      </c>
      <c r="C4643" s="1">
        <v>45486.166666666664</v>
      </c>
      <c r="D4643">
        <v>950534</v>
      </c>
      <c r="O4643">
        <f t="shared" si="661"/>
        <v>1606727.2321764864</v>
      </c>
      <c r="P4643">
        <f t="shared" si="662"/>
        <v>2557261.2321764864</v>
      </c>
      <c r="T4643">
        <v>180</v>
      </c>
      <c r="U4643">
        <f t="shared" si="663"/>
        <v>307764</v>
      </c>
      <c r="V4643">
        <f t="shared" si="664"/>
        <v>8928</v>
      </c>
      <c r="W4643" s="1">
        <v>45485.416666666664</v>
      </c>
      <c r="X4643">
        <f t="shared" si="665"/>
        <v>9533.7424861460877</v>
      </c>
      <c r="Z4643">
        <f t="shared" si="666"/>
        <v>605.74248614608769</v>
      </c>
      <c r="AK4643">
        <f t="shared" si="668"/>
        <v>9699.6757896246872</v>
      </c>
      <c r="AL4643">
        <f t="shared" si="667"/>
        <v>771.67578962468724</v>
      </c>
      <c r="AR4643">
        <f t="shared" si="660"/>
        <v>771.67578962468724</v>
      </c>
      <c r="AT4643">
        <v>682.17767402438949</v>
      </c>
    </row>
    <row r="4644" spans="1:46">
      <c r="A4644" s="1">
        <v>45485.416666666664</v>
      </c>
      <c r="B4644">
        <v>4752750</v>
      </c>
      <c r="C4644" s="1">
        <v>45486.166666666664</v>
      </c>
      <c r="D4644">
        <v>950550</v>
      </c>
      <c r="O4644">
        <f t="shared" si="661"/>
        <v>1606754.277643261</v>
      </c>
      <c r="P4644">
        <f t="shared" si="662"/>
        <v>2557304.277643261</v>
      </c>
      <c r="T4644">
        <v>185</v>
      </c>
      <c r="U4644">
        <f t="shared" si="663"/>
        <v>316313</v>
      </c>
      <c r="V4644">
        <f t="shared" si="664"/>
        <v>9176</v>
      </c>
      <c r="W4644" s="1">
        <v>45485.458333333336</v>
      </c>
      <c r="X4644">
        <f t="shared" si="665"/>
        <v>9533.9029642350142</v>
      </c>
      <c r="Z4644">
        <f t="shared" si="666"/>
        <v>357.90296423501422</v>
      </c>
      <c r="AK4644">
        <f t="shared" si="668"/>
        <v>9699.8390608097616</v>
      </c>
      <c r="AL4644">
        <f t="shared" si="667"/>
        <v>523.83906080976158</v>
      </c>
      <c r="AR4644">
        <f t="shared" si="660"/>
        <v>523.83906080976158</v>
      </c>
      <c r="AT4644">
        <v>683.02082033613078</v>
      </c>
    </row>
    <row r="4645" spans="1:46">
      <c r="A4645" s="1">
        <v>45485.458333333336</v>
      </c>
      <c r="B4645">
        <v>4749360</v>
      </c>
      <c r="C4645" s="1">
        <v>45486.166666666664</v>
      </c>
      <c r="D4645">
        <v>949872</v>
      </c>
      <c r="O4645">
        <f t="shared" si="661"/>
        <v>1605608.2259887005</v>
      </c>
      <c r="P4645">
        <f t="shared" si="662"/>
        <v>2555480.2259887005</v>
      </c>
      <c r="T4645">
        <v>180</v>
      </c>
      <c r="U4645">
        <f t="shared" si="663"/>
        <v>307764</v>
      </c>
      <c r="V4645">
        <f t="shared" si="664"/>
        <v>8928</v>
      </c>
      <c r="W4645" s="1">
        <v>45485.5</v>
      </c>
      <c r="X4645">
        <f t="shared" si="665"/>
        <v>9527.102705216812</v>
      </c>
      <c r="Z4645">
        <f t="shared" si="666"/>
        <v>599.10270521681196</v>
      </c>
      <c r="AK4645">
        <f t="shared" si="668"/>
        <v>9692.9204443422132</v>
      </c>
      <c r="AL4645">
        <f t="shared" si="667"/>
        <v>764.92044434221316</v>
      </c>
      <c r="AR4645">
        <f t="shared" si="660"/>
        <v>764.92044434221316</v>
      </c>
      <c r="AT4645">
        <v>686.59109330252613</v>
      </c>
    </row>
    <row r="4646" spans="1:46">
      <c r="A4646" s="1">
        <v>45485.5</v>
      </c>
      <c r="B4646">
        <v>4747440</v>
      </c>
      <c r="C4646" s="1">
        <v>45486.166666666664</v>
      </c>
      <c r="D4646">
        <v>949488</v>
      </c>
      <c r="O4646">
        <f t="shared" si="661"/>
        <v>1604959.1347861178</v>
      </c>
      <c r="P4646">
        <f t="shared" si="662"/>
        <v>2554447.1347861178</v>
      </c>
      <c r="T4646">
        <v>170</v>
      </c>
      <c r="U4646">
        <f t="shared" si="663"/>
        <v>290666</v>
      </c>
      <c r="V4646">
        <f t="shared" si="664"/>
        <v>8432</v>
      </c>
      <c r="W4646" s="1">
        <v>45485.541666666664</v>
      </c>
      <c r="X4646">
        <f t="shared" si="665"/>
        <v>9523.2512310826078</v>
      </c>
      <c r="Z4646">
        <f t="shared" si="666"/>
        <v>1091.2512310826078</v>
      </c>
      <c r="AK4646">
        <f t="shared" si="668"/>
        <v>9689.0019359004145</v>
      </c>
      <c r="AL4646">
        <f t="shared" si="667"/>
        <v>1257.0019359004145</v>
      </c>
      <c r="AR4646">
        <f t="shared" si="660"/>
        <v>1257.0019359004145</v>
      </c>
      <c r="AT4646">
        <v>687.85337870871263</v>
      </c>
    </row>
    <row r="4647" spans="1:46">
      <c r="A4647" s="1">
        <v>45485.541666666664</v>
      </c>
      <c r="B4647">
        <v>4745890</v>
      </c>
      <c r="C4647" s="1">
        <v>45486.166666666664</v>
      </c>
      <c r="D4647">
        <v>949178</v>
      </c>
      <c r="O4647">
        <f t="shared" si="661"/>
        <v>1604435.1288673664</v>
      </c>
      <c r="P4647">
        <f t="shared" si="662"/>
        <v>2553613.1288673664</v>
      </c>
      <c r="T4647">
        <v>160</v>
      </c>
      <c r="U4647">
        <f t="shared" si="663"/>
        <v>273568</v>
      </c>
      <c r="V4647">
        <f t="shared" si="664"/>
        <v>7936</v>
      </c>
      <c r="W4647" s="1">
        <v>45485.583333333336</v>
      </c>
      <c r="X4647">
        <f t="shared" si="665"/>
        <v>9520.1419681096868</v>
      </c>
      <c r="Z4647">
        <f t="shared" si="666"/>
        <v>1584.1419681096868</v>
      </c>
      <c r="AK4647">
        <f t="shared" si="668"/>
        <v>9685.8385566895886</v>
      </c>
      <c r="AL4647">
        <f t="shared" si="667"/>
        <v>1749.8385566895886</v>
      </c>
      <c r="AR4647">
        <f t="shared" si="660"/>
        <v>1749.8385566895886</v>
      </c>
      <c r="AT4647">
        <v>687.92405316949043</v>
      </c>
    </row>
    <row r="4648" spans="1:46">
      <c r="A4648" s="1">
        <v>45485.583333333336</v>
      </c>
      <c r="B4648">
        <v>4744360</v>
      </c>
      <c r="C4648" s="1">
        <v>45486.166666666664</v>
      </c>
      <c r="D4648">
        <v>948872</v>
      </c>
      <c r="O4648">
        <f t="shared" si="661"/>
        <v>1603917.8843153082</v>
      </c>
      <c r="P4648">
        <f t="shared" si="662"/>
        <v>2552789.8843153082</v>
      </c>
      <c r="T4648">
        <v>155</v>
      </c>
      <c r="U4648">
        <f t="shared" si="663"/>
        <v>265019</v>
      </c>
      <c r="V4648">
        <f t="shared" si="664"/>
        <v>7688</v>
      </c>
      <c r="W4648" s="1">
        <v>45485.625</v>
      </c>
      <c r="X4648">
        <f t="shared" si="665"/>
        <v>9517.0728246589933</v>
      </c>
      <c r="Z4648">
        <f t="shared" si="666"/>
        <v>1829.0728246589933</v>
      </c>
      <c r="AK4648">
        <f t="shared" si="668"/>
        <v>9682.7159952750317</v>
      </c>
      <c r="AL4648">
        <f t="shared" si="667"/>
        <v>1994.7159952750317</v>
      </c>
      <c r="AR4648">
        <f t="shared" si="660"/>
        <v>1994.7159952750317</v>
      </c>
      <c r="AT4648">
        <v>689.5044486809411</v>
      </c>
    </row>
    <row r="4649" spans="1:46">
      <c r="A4649" s="1">
        <v>45485.625</v>
      </c>
      <c r="B4649">
        <v>4740350</v>
      </c>
      <c r="C4649" s="1">
        <v>45486.166666666664</v>
      </c>
      <c r="D4649">
        <v>948070</v>
      </c>
      <c r="O4649">
        <f t="shared" si="661"/>
        <v>1602562.2302932474</v>
      </c>
      <c r="P4649">
        <f t="shared" si="662"/>
        <v>2550632.2302932474</v>
      </c>
      <c r="T4649">
        <v>155</v>
      </c>
      <c r="U4649">
        <f t="shared" si="663"/>
        <v>265019</v>
      </c>
      <c r="V4649">
        <f t="shared" si="664"/>
        <v>7688</v>
      </c>
      <c r="W4649" s="1">
        <v>45485.666666666664</v>
      </c>
      <c r="X4649">
        <f t="shared" si="665"/>
        <v>9509.0288604516209</v>
      </c>
      <c r="Z4649">
        <f t="shared" si="666"/>
        <v>1821.0288604516209</v>
      </c>
      <c r="AK4649">
        <f t="shared" si="668"/>
        <v>9674.5320271231503</v>
      </c>
      <c r="AL4649">
        <f t="shared" si="667"/>
        <v>1986.5320271231503</v>
      </c>
      <c r="AR4649">
        <f t="shared" si="660"/>
        <v>1986.5320271231503</v>
      </c>
      <c r="AT4649">
        <v>690.92799404291873</v>
      </c>
    </row>
    <row r="4650" spans="1:46">
      <c r="A4650" s="1">
        <v>45485.666666666664</v>
      </c>
      <c r="B4650">
        <v>4739260</v>
      </c>
      <c r="C4650" s="1">
        <v>45486.166666666664</v>
      </c>
      <c r="D4650">
        <v>947852</v>
      </c>
      <c r="O4650">
        <f t="shared" si="661"/>
        <v>1602193.7358084479</v>
      </c>
      <c r="P4650">
        <f t="shared" si="662"/>
        <v>2550045.7358084479</v>
      </c>
      <c r="T4650">
        <v>160</v>
      </c>
      <c r="U4650">
        <f t="shared" si="663"/>
        <v>273568</v>
      </c>
      <c r="V4650">
        <f t="shared" si="664"/>
        <v>7936</v>
      </c>
      <c r="W4650" s="1">
        <v>45485.708333333336</v>
      </c>
      <c r="X4650">
        <f t="shared" si="665"/>
        <v>9506.842346490017</v>
      </c>
      <c r="Z4650">
        <f t="shared" si="666"/>
        <v>1570.842346490017</v>
      </c>
      <c r="AK4650">
        <f t="shared" si="668"/>
        <v>9672.307457226505</v>
      </c>
      <c r="AL4650">
        <f t="shared" si="667"/>
        <v>1736.307457226505</v>
      </c>
      <c r="AR4650">
        <f t="shared" si="660"/>
        <v>1736.307457226505</v>
      </c>
      <c r="AT4650">
        <v>691.32086038858506</v>
      </c>
    </row>
    <row r="4651" spans="1:46">
      <c r="A4651" s="1">
        <v>45485.708333333336</v>
      </c>
      <c r="B4651">
        <v>4738050</v>
      </c>
      <c r="C4651" s="1">
        <v>45486.166666666664</v>
      </c>
      <c r="D4651">
        <v>947610</v>
      </c>
      <c r="O4651">
        <f t="shared" si="661"/>
        <v>1601784.6731234868</v>
      </c>
      <c r="P4651">
        <f t="shared" si="662"/>
        <v>2549394.6731234868</v>
      </c>
      <c r="T4651">
        <v>170</v>
      </c>
      <c r="U4651">
        <f t="shared" si="663"/>
        <v>290666</v>
      </c>
      <c r="V4651">
        <f t="shared" si="664"/>
        <v>8432</v>
      </c>
      <c r="W4651" s="1">
        <v>45485.75</v>
      </c>
      <c r="X4651">
        <f t="shared" si="665"/>
        <v>9504.4151153950243</v>
      </c>
      <c r="Z4651">
        <f t="shared" si="666"/>
        <v>1072.4151153950243</v>
      </c>
      <c r="AK4651">
        <f t="shared" si="668"/>
        <v>9669.8379805522454</v>
      </c>
      <c r="AL4651">
        <f t="shared" si="667"/>
        <v>1237.8379805522454</v>
      </c>
      <c r="AR4651">
        <f t="shared" si="660"/>
        <v>1237.8379805522454</v>
      </c>
      <c r="AT4651">
        <v>692.25838549564469</v>
      </c>
    </row>
    <row r="4652" spans="1:46">
      <c r="A4652" s="1">
        <v>45485.75</v>
      </c>
      <c r="B4652">
        <v>4736070</v>
      </c>
      <c r="C4652" s="1">
        <v>45486.166666666664</v>
      </c>
      <c r="D4652">
        <v>947214</v>
      </c>
      <c r="O4652">
        <f t="shared" si="661"/>
        <v>1601115.2978208233</v>
      </c>
      <c r="P4652">
        <f t="shared" si="662"/>
        <v>2548329.2978208233</v>
      </c>
      <c r="T4652">
        <v>180</v>
      </c>
      <c r="U4652">
        <f t="shared" si="663"/>
        <v>307764</v>
      </c>
      <c r="V4652">
        <f t="shared" si="664"/>
        <v>8928</v>
      </c>
      <c r="W4652" s="1">
        <v>45485.791666666664</v>
      </c>
      <c r="X4652">
        <f t="shared" si="665"/>
        <v>9500.4432826941284</v>
      </c>
      <c r="Z4652">
        <f t="shared" si="666"/>
        <v>572.44328269412836</v>
      </c>
      <c r="AK4652">
        <f t="shared" si="668"/>
        <v>9665.7970187216433</v>
      </c>
      <c r="AL4652">
        <f t="shared" si="667"/>
        <v>737.79701872164333</v>
      </c>
      <c r="AR4652">
        <f t="shared" si="660"/>
        <v>737.79701872164333</v>
      </c>
      <c r="AT4652">
        <v>693.77630965294156</v>
      </c>
    </row>
    <row r="4653" spans="1:46">
      <c r="A4653" s="1">
        <v>45485.791666666664</v>
      </c>
      <c r="B4653">
        <v>4737620</v>
      </c>
      <c r="C4653" s="1">
        <v>45486.166666666664</v>
      </c>
      <c r="D4653">
        <v>947524</v>
      </c>
      <c r="O4653">
        <f t="shared" si="661"/>
        <v>1601639.3037395752</v>
      </c>
      <c r="P4653">
        <f t="shared" si="662"/>
        <v>2549163.3037395752</v>
      </c>
      <c r="T4653">
        <v>185</v>
      </c>
      <c r="U4653">
        <f t="shared" si="663"/>
        <v>316313</v>
      </c>
      <c r="V4653">
        <f t="shared" si="664"/>
        <v>9176</v>
      </c>
      <c r="W4653" s="1">
        <v>45485.833333333336</v>
      </c>
      <c r="X4653">
        <f t="shared" si="665"/>
        <v>9503.5525456670512</v>
      </c>
      <c r="Z4653">
        <f t="shared" si="666"/>
        <v>327.55254566705116</v>
      </c>
      <c r="AK4653">
        <f t="shared" si="668"/>
        <v>9668.9603979324693</v>
      </c>
      <c r="AL4653">
        <f t="shared" si="667"/>
        <v>492.96039793246928</v>
      </c>
      <c r="AR4653">
        <f t="shared" si="660"/>
        <v>492.96039793246928</v>
      </c>
      <c r="AT4653">
        <v>694.18067454163429</v>
      </c>
    </row>
    <row r="4654" spans="1:46">
      <c r="A4654" s="1">
        <v>45485.833333333336</v>
      </c>
      <c r="B4654">
        <v>4737290</v>
      </c>
      <c r="C4654" s="1">
        <v>45486.166666666664</v>
      </c>
      <c r="D4654">
        <v>947458</v>
      </c>
      <c r="O4654">
        <f t="shared" si="661"/>
        <v>1601527.741189131</v>
      </c>
      <c r="P4654">
        <f t="shared" si="662"/>
        <v>2548985.741189131</v>
      </c>
      <c r="T4654">
        <v>180</v>
      </c>
      <c r="U4654">
        <f t="shared" si="663"/>
        <v>307764</v>
      </c>
      <c r="V4654">
        <f t="shared" si="664"/>
        <v>8928</v>
      </c>
      <c r="W4654" s="1">
        <v>45485.875</v>
      </c>
      <c r="X4654">
        <f t="shared" si="665"/>
        <v>9502.8905735502376</v>
      </c>
      <c r="Z4654">
        <f t="shared" si="666"/>
        <v>574.8905735502376</v>
      </c>
      <c r="AK4654">
        <f t="shared" si="668"/>
        <v>9668.2869042940347</v>
      </c>
      <c r="AL4654">
        <f t="shared" si="667"/>
        <v>740.28690429403468</v>
      </c>
      <c r="AR4654">
        <f t="shared" si="660"/>
        <v>740.28690429403468</v>
      </c>
      <c r="AT4654">
        <v>696.05829316999734</v>
      </c>
    </row>
    <row r="4655" spans="1:46">
      <c r="A4655" s="1">
        <v>45485.875</v>
      </c>
      <c r="B4655">
        <v>4738860</v>
      </c>
      <c r="C4655" s="1">
        <v>45486.166666666664</v>
      </c>
      <c r="D4655">
        <v>947772</v>
      </c>
      <c r="O4655">
        <f t="shared" si="661"/>
        <v>1602058.5084745763</v>
      </c>
      <c r="P4655">
        <f t="shared" si="662"/>
        <v>2549830.5084745763</v>
      </c>
      <c r="T4655">
        <v>175</v>
      </c>
      <c r="U4655">
        <f t="shared" si="663"/>
        <v>299215</v>
      </c>
      <c r="V4655">
        <f t="shared" si="664"/>
        <v>8680</v>
      </c>
      <c r="W4655" s="1">
        <v>45485.916666666664</v>
      </c>
      <c r="X4655">
        <f t="shared" si="665"/>
        <v>9506.0399560453898</v>
      </c>
      <c r="Z4655">
        <f t="shared" si="666"/>
        <v>826.03995604538977</v>
      </c>
      <c r="AK4655">
        <f t="shared" si="668"/>
        <v>9671.4911013011297</v>
      </c>
      <c r="AL4655">
        <f t="shared" si="667"/>
        <v>991.49110130112967</v>
      </c>
      <c r="AR4655">
        <f t="shared" si="660"/>
        <v>991.49110130112967</v>
      </c>
      <c r="AT4655">
        <v>698.61321851078537</v>
      </c>
    </row>
    <row r="4656" spans="1:46">
      <c r="A4656" s="1">
        <v>45485.916666666664</v>
      </c>
      <c r="B4656">
        <v>4738490</v>
      </c>
      <c r="C4656" s="1">
        <v>45486.166666666664</v>
      </c>
      <c r="D4656">
        <v>947698</v>
      </c>
      <c r="O4656">
        <f t="shared" si="661"/>
        <v>1601933.4231907455</v>
      </c>
      <c r="P4656">
        <f t="shared" si="662"/>
        <v>2549631.4231907455</v>
      </c>
      <c r="T4656">
        <v>165</v>
      </c>
      <c r="U4656">
        <f t="shared" si="663"/>
        <v>282117</v>
      </c>
      <c r="V4656">
        <f t="shared" si="664"/>
        <v>8184</v>
      </c>
      <c r="W4656" s="1">
        <v>45485.958333333336</v>
      </c>
      <c r="X4656">
        <f t="shared" si="665"/>
        <v>9505.297744884112</v>
      </c>
      <c r="Z4656">
        <f t="shared" si="666"/>
        <v>1321.297744884112</v>
      </c>
      <c r="AK4656">
        <f t="shared" si="668"/>
        <v>9670.7359720701606</v>
      </c>
      <c r="AL4656">
        <f t="shared" si="667"/>
        <v>1486.7359720701606</v>
      </c>
      <c r="AR4656">
        <f t="shared" si="660"/>
        <v>1486.7359720701606</v>
      </c>
      <c r="AT4656">
        <v>699.79055311434422</v>
      </c>
    </row>
    <row r="4657" spans="1:46">
      <c r="A4657" s="1">
        <v>45485.958333333336</v>
      </c>
      <c r="B4657">
        <v>4738810</v>
      </c>
      <c r="C4657" s="1">
        <v>45486.166666666664</v>
      </c>
      <c r="D4657">
        <v>947762</v>
      </c>
      <c r="O4657">
        <f t="shared" si="661"/>
        <v>1602041.6050578426</v>
      </c>
      <c r="P4657">
        <f t="shared" si="662"/>
        <v>2549803.6050578426</v>
      </c>
      <c r="T4657">
        <v>150</v>
      </c>
      <c r="U4657">
        <f t="shared" si="663"/>
        <v>256470</v>
      </c>
      <c r="V4657">
        <f t="shared" si="664"/>
        <v>7440</v>
      </c>
      <c r="W4657" s="1">
        <v>45486</v>
      </c>
      <c r="X4657">
        <f t="shared" si="665"/>
        <v>9505.9396572398127</v>
      </c>
      <c r="Z4657">
        <f t="shared" si="666"/>
        <v>2065.9396572398127</v>
      </c>
      <c r="AK4657">
        <f t="shared" si="668"/>
        <v>9671.389056810458</v>
      </c>
      <c r="AL4657">
        <f t="shared" si="667"/>
        <v>2231.389056810458</v>
      </c>
      <c r="AR4657">
        <f t="shared" si="660"/>
        <v>2231.389056810458</v>
      </c>
      <c r="AT4657">
        <v>701.09543838782338</v>
      </c>
    </row>
    <row r="4658" spans="1:46">
      <c r="A4658" s="1">
        <v>45486</v>
      </c>
      <c r="B4658">
        <v>4738890</v>
      </c>
      <c r="C4658" s="1">
        <v>45487.166666666664</v>
      </c>
      <c r="D4658">
        <v>947778</v>
      </c>
      <c r="O4658">
        <f t="shared" si="661"/>
        <v>1602068.6505246167</v>
      </c>
      <c r="P4658">
        <f t="shared" si="662"/>
        <v>2549846.6505246167</v>
      </c>
      <c r="T4658">
        <v>140</v>
      </c>
      <c r="U4658">
        <f t="shared" si="663"/>
        <v>239372</v>
      </c>
      <c r="V4658">
        <f t="shared" si="664"/>
        <v>6944</v>
      </c>
      <c r="W4658" s="1">
        <v>45486.041666666664</v>
      </c>
      <c r="X4658">
        <f t="shared" si="665"/>
        <v>9506.1001353287393</v>
      </c>
      <c r="Z4658">
        <f t="shared" si="666"/>
        <v>2562.1001353287393</v>
      </c>
      <c r="AK4658">
        <f t="shared" si="668"/>
        <v>9671.5523279955341</v>
      </c>
      <c r="AL4658">
        <f t="shared" si="667"/>
        <v>2727.5523279955341</v>
      </c>
      <c r="AR4658">
        <f t="shared" si="660"/>
        <v>2727.5523279955341</v>
      </c>
      <c r="AT4658">
        <v>701.22427326486286</v>
      </c>
    </row>
    <row r="4659" spans="1:46">
      <c r="A4659" s="1">
        <v>45486.041666666664</v>
      </c>
      <c r="B4659">
        <v>4739180</v>
      </c>
      <c r="C4659" s="1">
        <v>45487.166666666664</v>
      </c>
      <c r="D4659">
        <v>947836</v>
      </c>
      <c r="O4659">
        <f t="shared" si="661"/>
        <v>1602166.6903416738</v>
      </c>
      <c r="P4659">
        <f t="shared" si="662"/>
        <v>2550002.6903416738</v>
      </c>
      <c r="T4659">
        <v>135</v>
      </c>
      <c r="U4659">
        <f t="shared" si="663"/>
        <v>230823</v>
      </c>
      <c r="V4659">
        <f t="shared" si="664"/>
        <v>6696</v>
      </c>
      <c r="W4659" s="1">
        <v>45486.083333333336</v>
      </c>
      <c r="X4659">
        <f t="shared" si="665"/>
        <v>9506.6818684010923</v>
      </c>
      <c r="Z4659">
        <f t="shared" si="666"/>
        <v>2810.6818684010923</v>
      </c>
      <c r="AK4659">
        <f t="shared" si="668"/>
        <v>9672.1441860414307</v>
      </c>
      <c r="AL4659">
        <f t="shared" si="667"/>
        <v>2976.1441860414307</v>
      </c>
      <c r="AR4659">
        <f t="shared" si="660"/>
        <v>2976.1441860414307</v>
      </c>
      <c r="AT4659">
        <v>701.59418207183808</v>
      </c>
    </row>
    <row r="4660" spans="1:46">
      <c r="A4660" s="1">
        <v>45486.083333333336</v>
      </c>
      <c r="B4660">
        <v>4740330</v>
      </c>
      <c r="C4660" s="1">
        <v>45487.166666666664</v>
      </c>
      <c r="D4660">
        <v>948066</v>
      </c>
      <c r="O4660">
        <f t="shared" si="661"/>
        <v>1602555.4689265536</v>
      </c>
      <c r="P4660">
        <f t="shared" si="662"/>
        <v>2550621.4689265536</v>
      </c>
      <c r="T4660">
        <v>130</v>
      </c>
      <c r="U4660">
        <f t="shared" si="663"/>
        <v>222274</v>
      </c>
      <c r="V4660">
        <f t="shared" si="664"/>
        <v>6448</v>
      </c>
      <c r="W4660" s="1">
        <v>45486.125</v>
      </c>
      <c r="X4660">
        <f t="shared" si="665"/>
        <v>9508.9887409293897</v>
      </c>
      <c r="Z4660">
        <f t="shared" si="666"/>
        <v>3060.9887409293897</v>
      </c>
      <c r="AK4660">
        <f t="shared" si="668"/>
        <v>9674.4912093268831</v>
      </c>
      <c r="AL4660">
        <f t="shared" si="667"/>
        <v>3226.4912093268831</v>
      </c>
      <c r="AR4660">
        <f t="shared" si="660"/>
        <v>3226.4912093268831</v>
      </c>
      <c r="AT4660">
        <v>701.75235597579922</v>
      </c>
    </row>
    <row r="4661" spans="1:46">
      <c r="A4661" s="1">
        <v>45486.125</v>
      </c>
      <c r="B4661">
        <v>4740880</v>
      </c>
      <c r="C4661" s="1">
        <v>45487.166666666664</v>
      </c>
      <c r="D4661">
        <v>948176</v>
      </c>
      <c r="O4661">
        <f t="shared" si="661"/>
        <v>1602741.4065106269</v>
      </c>
      <c r="P4661">
        <f t="shared" si="662"/>
        <v>2550917.4065106269</v>
      </c>
      <c r="T4661">
        <v>125</v>
      </c>
      <c r="U4661">
        <f t="shared" si="663"/>
        <v>213725</v>
      </c>
      <c r="V4661">
        <f t="shared" si="664"/>
        <v>6200</v>
      </c>
      <c r="W4661" s="1">
        <v>45486.166666666664</v>
      </c>
      <c r="X4661">
        <f t="shared" si="665"/>
        <v>9510.0920277907499</v>
      </c>
      <c r="Z4661">
        <f t="shared" si="666"/>
        <v>3310.0920277907499</v>
      </c>
      <c r="AK4661">
        <f t="shared" si="668"/>
        <v>9675.6136987242735</v>
      </c>
      <c r="AL4661">
        <f t="shared" si="667"/>
        <v>3475.6136987242735</v>
      </c>
      <c r="AR4661">
        <f t="shared" si="660"/>
        <v>3475.6136987242735</v>
      </c>
      <c r="AT4661">
        <v>702.55085164359662</v>
      </c>
    </row>
    <row r="4662" spans="1:46">
      <c r="A4662" s="1">
        <v>45486.166666666664</v>
      </c>
      <c r="B4662">
        <v>4741490</v>
      </c>
      <c r="C4662" s="1">
        <v>45487.166666666664</v>
      </c>
      <c r="D4662">
        <v>948298</v>
      </c>
      <c r="O4662">
        <f t="shared" si="661"/>
        <v>1602947.628194781</v>
      </c>
      <c r="P4662">
        <f t="shared" si="662"/>
        <v>2551245.628194781</v>
      </c>
      <c r="T4662">
        <v>120</v>
      </c>
      <c r="U4662">
        <f t="shared" si="663"/>
        <v>205176</v>
      </c>
      <c r="V4662">
        <f t="shared" si="664"/>
        <v>5952</v>
      </c>
      <c r="W4662" s="1">
        <v>45486.208333333336</v>
      </c>
      <c r="X4662">
        <f t="shared" si="665"/>
        <v>9511.3156732188036</v>
      </c>
      <c r="Z4662">
        <f t="shared" si="666"/>
        <v>3559.3156732188036</v>
      </c>
      <c r="AK4662">
        <f t="shared" si="668"/>
        <v>9676.8586415104692</v>
      </c>
      <c r="AL4662">
        <f t="shared" si="667"/>
        <v>3724.8586415104692</v>
      </c>
      <c r="AR4662">
        <f t="shared" si="660"/>
        <v>3724.8586415104692</v>
      </c>
      <c r="AT4662">
        <v>702.94500219638212</v>
      </c>
    </row>
    <row r="4663" spans="1:46">
      <c r="A4663" s="1">
        <v>45486.208333333336</v>
      </c>
      <c r="B4663">
        <v>4740950</v>
      </c>
      <c r="C4663" s="1">
        <v>45487.166666666664</v>
      </c>
      <c r="D4663">
        <v>948190</v>
      </c>
      <c r="O4663">
        <f t="shared" si="661"/>
        <v>1602765.0712940544</v>
      </c>
      <c r="P4663">
        <f t="shared" si="662"/>
        <v>2550955.0712940544</v>
      </c>
      <c r="T4663">
        <v>125</v>
      </c>
      <c r="U4663">
        <f t="shared" si="663"/>
        <v>213725</v>
      </c>
      <c r="V4663">
        <f t="shared" si="664"/>
        <v>6200</v>
      </c>
      <c r="W4663" s="1">
        <v>45486.25</v>
      </c>
      <c r="X4663">
        <f t="shared" si="665"/>
        <v>9510.2324461185581</v>
      </c>
      <c r="Z4663">
        <f t="shared" si="666"/>
        <v>3310.2324461185581</v>
      </c>
      <c r="AK4663">
        <f t="shared" si="668"/>
        <v>9675.7565610112106</v>
      </c>
      <c r="AL4663">
        <f t="shared" si="667"/>
        <v>3475.7565610112106</v>
      </c>
      <c r="AR4663">
        <f t="shared" si="660"/>
        <v>3475.7565610112106</v>
      </c>
      <c r="AT4663">
        <v>703.36720756897012</v>
      </c>
    </row>
    <row r="4664" spans="1:46">
      <c r="A4664" s="1">
        <v>45486.25</v>
      </c>
      <c r="B4664">
        <v>4741510</v>
      </c>
      <c r="C4664" s="1">
        <v>45487.166666666664</v>
      </c>
      <c r="D4664">
        <v>948302</v>
      </c>
      <c r="O4664">
        <f t="shared" si="661"/>
        <v>1602954.3895614743</v>
      </c>
      <c r="P4664">
        <f t="shared" si="662"/>
        <v>2551256.3895614743</v>
      </c>
      <c r="T4664">
        <v>140</v>
      </c>
      <c r="U4664">
        <f t="shared" si="663"/>
        <v>239372</v>
      </c>
      <c r="V4664">
        <f t="shared" si="664"/>
        <v>6944</v>
      </c>
      <c r="W4664" s="1">
        <v>45486.291666666664</v>
      </c>
      <c r="X4664">
        <f t="shared" si="665"/>
        <v>9511.3557927410347</v>
      </c>
      <c r="Z4664">
        <f t="shared" si="666"/>
        <v>2567.3557927410347</v>
      </c>
      <c r="AK4664">
        <f t="shared" si="668"/>
        <v>9676.8994593067364</v>
      </c>
      <c r="AL4664">
        <f t="shared" si="667"/>
        <v>2732.8994593067364</v>
      </c>
      <c r="AR4664">
        <f t="shared" si="660"/>
        <v>2732.8994593067364</v>
      </c>
      <c r="AT4664">
        <v>703.61339855370352</v>
      </c>
    </row>
    <row r="4665" spans="1:46">
      <c r="A4665" s="1">
        <v>45486.291666666664</v>
      </c>
      <c r="B4665">
        <v>4741080</v>
      </c>
      <c r="C4665" s="1">
        <v>45487.166666666664</v>
      </c>
      <c r="D4665">
        <v>948216</v>
      </c>
      <c r="O4665">
        <f t="shared" si="661"/>
        <v>1602809.0201775627</v>
      </c>
      <c r="P4665">
        <f t="shared" si="662"/>
        <v>2551025.0201775627</v>
      </c>
      <c r="T4665">
        <v>155</v>
      </c>
      <c r="U4665">
        <f t="shared" si="663"/>
        <v>265019</v>
      </c>
      <c r="V4665">
        <f t="shared" si="664"/>
        <v>7688</v>
      </c>
      <c r="W4665" s="1">
        <v>45486.333333333336</v>
      </c>
      <c r="X4665">
        <f t="shared" si="665"/>
        <v>9510.4932230130635</v>
      </c>
      <c r="Z4665">
        <f t="shared" si="666"/>
        <v>1822.4932230130635</v>
      </c>
      <c r="AK4665">
        <f t="shared" si="668"/>
        <v>9676.0218766869602</v>
      </c>
      <c r="AL4665">
        <f t="shared" si="667"/>
        <v>1988.0218766869602</v>
      </c>
      <c r="AR4665">
        <f t="shared" si="660"/>
        <v>1988.0218766869602</v>
      </c>
      <c r="AT4665">
        <v>705.13768442554829</v>
      </c>
    </row>
    <row r="4666" spans="1:46">
      <c r="A4666" s="1">
        <v>45486.333333333336</v>
      </c>
      <c r="B4666">
        <v>4741620</v>
      </c>
      <c r="C4666" s="1">
        <v>45487.166666666664</v>
      </c>
      <c r="D4666">
        <v>948324</v>
      </c>
      <c r="O4666">
        <f t="shared" si="661"/>
        <v>1602991.5770782889</v>
      </c>
      <c r="P4666">
        <f t="shared" si="662"/>
        <v>2551315.5770782889</v>
      </c>
      <c r="T4666">
        <v>170</v>
      </c>
      <c r="U4666">
        <f t="shared" si="663"/>
        <v>290666</v>
      </c>
      <c r="V4666">
        <f t="shared" si="664"/>
        <v>8432</v>
      </c>
      <c r="W4666" s="1">
        <v>45486.375</v>
      </c>
      <c r="X4666">
        <f t="shared" si="665"/>
        <v>9511.5764501133071</v>
      </c>
      <c r="Z4666">
        <f t="shared" si="666"/>
        <v>1079.5764501133071</v>
      </c>
      <c r="AK4666">
        <f t="shared" si="668"/>
        <v>9677.1239571862134</v>
      </c>
      <c r="AL4666">
        <f t="shared" si="667"/>
        <v>1245.1239571862134</v>
      </c>
      <c r="AR4666">
        <f t="shared" si="660"/>
        <v>1245.1239571862134</v>
      </c>
      <c r="AT4666">
        <v>705.81627534509425</v>
      </c>
    </row>
    <row r="4667" spans="1:46">
      <c r="A4667" s="1">
        <v>45486.375</v>
      </c>
      <c r="B4667">
        <v>4739880</v>
      </c>
      <c r="C4667" s="1">
        <v>45487.166666666664</v>
      </c>
      <c r="D4667">
        <v>947976</v>
      </c>
      <c r="O4667">
        <f t="shared" si="661"/>
        <v>1602403.3381759487</v>
      </c>
      <c r="P4667">
        <f t="shared" si="662"/>
        <v>2550379.3381759487</v>
      </c>
      <c r="T4667">
        <v>180</v>
      </c>
      <c r="U4667">
        <f t="shared" si="663"/>
        <v>307764</v>
      </c>
      <c r="V4667">
        <f t="shared" si="664"/>
        <v>8928</v>
      </c>
      <c r="W4667" s="1">
        <v>45486.416666666664</v>
      </c>
      <c r="X4667">
        <f t="shared" si="665"/>
        <v>9508.0860516791872</v>
      </c>
      <c r="Z4667">
        <f t="shared" si="666"/>
        <v>580.08605167918722</v>
      </c>
      <c r="AK4667">
        <f t="shared" si="668"/>
        <v>9673.5728089108361</v>
      </c>
      <c r="AL4667">
        <f t="shared" si="667"/>
        <v>745.5728089108361</v>
      </c>
      <c r="AR4667">
        <f t="shared" si="660"/>
        <v>745.5728089108361</v>
      </c>
      <c r="AT4667">
        <v>706.34819090370911</v>
      </c>
    </row>
    <row r="4668" spans="1:46">
      <c r="A4668" s="1">
        <v>45486.416666666664</v>
      </c>
      <c r="B4668">
        <v>4739810</v>
      </c>
      <c r="C4668" s="1">
        <v>45487.166666666664</v>
      </c>
      <c r="D4668">
        <v>947962</v>
      </c>
      <c r="O4668">
        <f t="shared" si="661"/>
        <v>1602379.6733925212</v>
      </c>
      <c r="P4668">
        <f t="shared" si="662"/>
        <v>2550341.6733925212</v>
      </c>
      <c r="T4668">
        <v>185</v>
      </c>
      <c r="U4668">
        <f t="shared" si="663"/>
        <v>316313</v>
      </c>
      <c r="V4668">
        <f t="shared" si="664"/>
        <v>9176</v>
      </c>
      <c r="W4668" s="1">
        <v>45486.458333333336</v>
      </c>
      <c r="X4668">
        <f t="shared" si="665"/>
        <v>9507.9456333513754</v>
      </c>
      <c r="Z4668">
        <f t="shared" si="666"/>
        <v>331.94563335137536</v>
      </c>
      <c r="AK4668">
        <f t="shared" si="668"/>
        <v>9673.4299466238954</v>
      </c>
      <c r="AL4668">
        <f t="shared" si="667"/>
        <v>497.42994662389538</v>
      </c>
      <c r="AR4668">
        <f t="shared" si="660"/>
        <v>497.42994662389538</v>
      </c>
      <c r="AT4668">
        <v>706.79080517443253</v>
      </c>
    </row>
    <row r="4669" spans="1:46">
      <c r="A4669" s="1">
        <v>45486.458333333336</v>
      </c>
      <c r="B4669">
        <v>4737020</v>
      </c>
      <c r="C4669" s="1">
        <v>45487.166666666664</v>
      </c>
      <c r="D4669">
        <v>947404</v>
      </c>
      <c r="O4669">
        <f t="shared" si="661"/>
        <v>1601436.4627387682</v>
      </c>
      <c r="P4669">
        <f t="shared" si="662"/>
        <v>2548840.4627387682</v>
      </c>
      <c r="T4669">
        <v>180</v>
      </c>
      <c r="U4669">
        <f t="shared" si="663"/>
        <v>307764</v>
      </c>
      <c r="V4669">
        <f t="shared" si="664"/>
        <v>8928</v>
      </c>
      <c r="W4669" s="1">
        <v>45486.5</v>
      </c>
      <c r="X4669">
        <f t="shared" si="665"/>
        <v>9502.3489600001158</v>
      </c>
      <c r="Z4669">
        <f t="shared" si="666"/>
        <v>574.34896000011577</v>
      </c>
      <c r="AK4669">
        <f t="shared" si="668"/>
        <v>9667.7358640444072</v>
      </c>
      <c r="AL4669">
        <f t="shared" si="667"/>
        <v>739.73586404440721</v>
      </c>
      <c r="AR4669">
        <f t="shared" si="660"/>
        <v>739.73586404440721</v>
      </c>
      <c r="AT4669">
        <v>709.08169904659371</v>
      </c>
    </row>
    <row r="4670" spans="1:46">
      <c r="A4670" s="1">
        <v>45486.5</v>
      </c>
      <c r="B4670">
        <v>4732530</v>
      </c>
      <c r="C4670" s="1">
        <v>45487.166666666664</v>
      </c>
      <c r="D4670">
        <v>946506</v>
      </c>
      <c r="O4670">
        <f t="shared" si="661"/>
        <v>1599918.5359160616</v>
      </c>
      <c r="P4670">
        <f t="shared" si="662"/>
        <v>2546424.5359160616</v>
      </c>
      <c r="T4670">
        <v>170</v>
      </c>
      <c r="U4670">
        <f t="shared" si="663"/>
        <v>290666</v>
      </c>
      <c r="V4670">
        <f t="shared" si="664"/>
        <v>8432</v>
      </c>
      <c r="W4670" s="1">
        <v>45486.541666666664</v>
      </c>
      <c r="X4670">
        <f t="shared" si="665"/>
        <v>9493.3421272591931</v>
      </c>
      <c r="Z4670">
        <f t="shared" si="666"/>
        <v>1061.3421272591931</v>
      </c>
      <c r="AK4670">
        <f t="shared" si="668"/>
        <v>9658.572268782078</v>
      </c>
      <c r="AL4670">
        <f t="shared" si="667"/>
        <v>1226.572268782078</v>
      </c>
      <c r="AR4670">
        <f t="shared" si="660"/>
        <v>1226.572268782078</v>
      </c>
      <c r="AT4670">
        <v>709.69396599062384</v>
      </c>
    </row>
    <row r="4671" spans="1:46">
      <c r="A4671" s="1">
        <v>45486.541666666664</v>
      </c>
      <c r="B4671">
        <v>4723520</v>
      </c>
      <c r="C4671" s="1">
        <v>45487.166666666664</v>
      </c>
      <c r="D4671">
        <v>944704</v>
      </c>
      <c r="O4671">
        <f t="shared" si="661"/>
        <v>1596872.540220608</v>
      </c>
      <c r="P4671">
        <f t="shared" si="662"/>
        <v>2541576.540220608</v>
      </c>
      <c r="T4671">
        <v>160</v>
      </c>
      <c r="U4671">
        <f t="shared" si="663"/>
        <v>273568</v>
      </c>
      <c r="V4671">
        <f t="shared" si="664"/>
        <v>7936</v>
      </c>
      <c r="W4671" s="1">
        <v>45486.583333333336</v>
      </c>
      <c r="X4671">
        <f t="shared" si="665"/>
        <v>9475.2682824940021</v>
      </c>
      <c r="Z4671">
        <f t="shared" si="666"/>
        <v>1539.2682824940021</v>
      </c>
      <c r="AK4671">
        <f t="shared" si="668"/>
        <v>9640.183851563017</v>
      </c>
      <c r="AL4671">
        <f t="shared" si="667"/>
        <v>1704.183851563017</v>
      </c>
      <c r="AR4671">
        <f t="shared" si="660"/>
        <v>1704.183851563017</v>
      </c>
      <c r="AT4671">
        <v>710.07537334062727</v>
      </c>
    </row>
    <row r="4672" spans="1:46">
      <c r="A4672" s="1">
        <v>45486.583333333336</v>
      </c>
      <c r="B4672">
        <v>4717630</v>
      </c>
      <c r="C4672" s="1">
        <v>45487.166666666664</v>
      </c>
      <c r="D4672">
        <v>943526</v>
      </c>
      <c r="O4672">
        <f t="shared" si="661"/>
        <v>1594881.3177293516</v>
      </c>
      <c r="P4672">
        <f t="shared" si="662"/>
        <v>2538407.3177293516</v>
      </c>
      <c r="T4672">
        <v>155</v>
      </c>
      <c r="U4672">
        <f t="shared" si="663"/>
        <v>265019</v>
      </c>
      <c r="V4672">
        <f t="shared" si="664"/>
        <v>7688</v>
      </c>
      <c r="W4672" s="1">
        <v>45486.625</v>
      </c>
      <c r="X4672">
        <f t="shared" si="665"/>
        <v>9463.4530831968896</v>
      </c>
      <c r="Z4672">
        <f t="shared" si="666"/>
        <v>1775.4530831968896</v>
      </c>
      <c r="AK4672">
        <f t="shared" si="668"/>
        <v>9628.1630105618769</v>
      </c>
      <c r="AL4672">
        <f t="shared" si="667"/>
        <v>1940.1630105618769</v>
      </c>
      <c r="AR4672">
        <f t="shared" si="660"/>
        <v>1940.1630105618769</v>
      </c>
      <c r="AT4672">
        <v>712.06649545532309</v>
      </c>
    </row>
    <row r="4673" spans="1:46">
      <c r="A4673" s="1">
        <v>45486.625</v>
      </c>
      <c r="B4673">
        <v>4717140</v>
      </c>
      <c r="C4673" s="1">
        <v>45487.166666666664</v>
      </c>
      <c r="D4673">
        <v>943428</v>
      </c>
      <c r="O4673">
        <f t="shared" si="661"/>
        <v>1594715.6642453591</v>
      </c>
      <c r="P4673">
        <f t="shared" si="662"/>
        <v>2538143.6642453591</v>
      </c>
      <c r="T4673">
        <v>155</v>
      </c>
      <c r="U4673">
        <f t="shared" si="663"/>
        <v>265019</v>
      </c>
      <c r="V4673">
        <f t="shared" si="664"/>
        <v>7688</v>
      </c>
      <c r="W4673" s="1">
        <v>45486.666666666664</v>
      </c>
      <c r="X4673">
        <f t="shared" si="665"/>
        <v>9462.4701549022247</v>
      </c>
      <c r="Z4673">
        <f t="shared" si="666"/>
        <v>1774.4701549022247</v>
      </c>
      <c r="AK4673">
        <f t="shared" si="668"/>
        <v>9627.1629745532937</v>
      </c>
      <c r="AL4673">
        <f t="shared" si="667"/>
        <v>1939.1629745532937</v>
      </c>
      <c r="AR4673">
        <f t="shared" si="660"/>
        <v>1939.1629745532937</v>
      </c>
      <c r="AT4673">
        <v>713.36756765481005</v>
      </c>
    </row>
    <row r="4674" spans="1:46">
      <c r="A4674" s="1">
        <v>45486.666666666664</v>
      </c>
      <c r="B4674">
        <v>4716570</v>
      </c>
      <c r="C4674" s="1">
        <v>45487.166666666664</v>
      </c>
      <c r="D4674">
        <v>943314</v>
      </c>
      <c r="O4674">
        <f t="shared" si="661"/>
        <v>1594522.9652945925</v>
      </c>
      <c r="P4674">
        <f t="shared" si="662"/>
        <v>2537836.9652945925</v>
      </c>
      <c r="T4674">
        <v>160</v>
      </c>
      <c r="U4674">
        <f t="shared" si="663"/>
        <v>273568</v>
      </c>
      <c r="V4674">
        <f t="shared" si="664"/>
        <v>7936</v>
      </c>
      <c r="W4674" s="1">
        <v>45486.708333333336</v>
      </c>
      <c r="X4674">
        <f t="shared" si="665"/>
        <v>9461.3267485186316</v>
      </c>
      <c r="Z4674">
        <f t="shared" si="666"/>
        <v>1525.3267485186316</v>
      </c>
      <c r="AK4674">
        <f t="shared" si="668"/>
        <v>9625.9996673596343</v>
      </c>
      <c r="AL4674">
        <f t="shared" si="667"/>
        <v>1689.9996673596343</v>
      </c>
      <c r="AR4674">
        <f t="shared" ref="AR4674:AR4737" si="669">$AK4674-$V4674</f>
        <v>1689.9996673596343</v>
      </c>
      <c r="AT4674">
        <v>713.63543197111176</v>
      </c>
    </row>
    <row r="4675" spans="1:46">
      <c r="A4675" s="1">
        <v>45486.708333333336</v>
      </c>
      <c r="B4675">
        <v>4712650</v>
      </c>
      <c r="C4675" s="1">
        <v>45487.166666666664</v>
      </c>
      <c r="D4675">
        <v>942530</v>
      </c>
      <c r="O4675">
        <f t="shared" ref="O4675:O4738" si="670">$D4675/$R$2 - $D4675</f>
        <v>1593197.737422653</v>
      </c>
      <c r="P4675">
        <f t="shared" ref="P4675:P4738" si="671">$D4675/$R$2</f>
        <v>2535727.737422653</v>
      </c>
      <c r="T4675">
        <v>170</v>
      </c>
      <c r="U4675">
        <f t="shared" ref="U4675:U4738" si="672">($T4675*1000)*1.7098</f>
        <v>290666</v>
      </c>
      <c r="V4675">
        <f t="shared" ref="V4675:V4738" si="673">$T4675*49.6</f>
        <v>8432</v>
      </c>
      <c r="W4675" s="1">
        <v>45486.75</v>
      </c>
      <c r="X4675">
        <f t="shared" ref="X4675:X4738" si="674">(10*(2793.73 - 865.322))*($D4675/MAX($D$2:$D$8785))*0.85*0.85</f>
        <v>9453.4633221613021</v>
      </c>
      <c r="Z4675">
        <f t="shared" ref="Z4675:Z4738" si="675">$X4675 - $V4675</f>
        <v>1021.4633221613021</v>
      </c>
      <c r="AK4675">
        <f t="shared" si="668"/>
        <v>9617.9993792909627</v>
      </c>
      <c r="AL4675">
        <f t="shared" ref="AL4675:AL4738" si="676">$AK4675-$V4675</f>
        <v>1185.9993792909627</v>
      </c>
      <c r="AR4675">
        <f t="shared" si="669"/>
        <v>1185.9993792909627</v>
      </c>
      <c r="AT4675">
        <v>713.98495165363784</v>
      </c>
    </row>
    <row r="4676" spans="1:46">
      <c r="A4676" s="1">
        <v>45486.75</v>
      </c>
      <c r="B4676">
        <v>4710980</v>
      </c>
      <c r="C4676" s="1">
        <v>45487.166666666664</v>
      </c>
      <c r="D4676">
        <v>942196</v>
      </c>
      <c r="O4676">
        <f t="shared" si="670"/>
        <v>1592633.1633037399</v>
      </c>
      <c r="P4676">
        <f t="shared" si="671"/>
        <v>2534829.1633037399</v>
      </c>
      <c r="T4676">
        <v>180</v>
      </c>
      <c r="U4676">
        <f t="shared" si="672"/>
        <v>307764</v>
      </c>
      <c r="V4676">
        <f t="shared" si="673"/>
        <v>8928</v>
      </c>
      <c r="W4676" s="1">
        <v>45486.791666666664</v>
      </c>
      <c r="X4676">
        <f t="shared" si="674"/>
        <v>9450.1133420549922</v>
      </c>
      <c r="Z4676">
        <f t="shared" si="675"/>
        <v>522.11334205499224</v>
      </c>
      <c r="AK4676">
        <f t="shared" si="668"/>
        <v>9614.5910933025261</v>
      </c>
      <c r="AL4676">
        <f t="shared" si="676"/>
        <v>686.59109330252613</v>
      </c>
      <c r="AR4676">
        <f t="shared" si="669"/>
        <v>686.59109330252613</v>
      </c>
      <c r="AT4676">
        <v>715.85109151265351</v>
      </c>
    </row>
    <row r="4677" spans="1:46">
      <c r="A4677" s="1">
        <v>45486.791666666664</v>
      </c>
      <c r="B4677">
        <v>4709700</v>
      </c>
      <c r="C4677" s="1">
        <v>45487.166666666664</v>
      </c>
      <c r="D4677">
        <v>941940</v>
      </c>
      <c r="O4677">
        <f t="shared" si="670"/>
        <v>1592200.4358353512</v>
      </c>
      <c r="P4677">
        <f t="shared" si="671"/>
        <v>2534140.4358353512</v>
      </c>
      <c r="T4677">
        <v>185</v>
      </c>
      <c r="U4677">
        <f t="shared" si="672"/>
        <v>316313</v>
      </c>
      <c r="V4677">
        <f t="shared" si="673"/>
        <v>9176</v>
      </c>
      <c r="W4677" s="1">
        <v>45486.833333333336</v>
      </c>
      <c r="X4677">
        <f t="shared" si="674"/>
        <v>9447.5456926321913</v>
      </c>
      <c r="Z4677">
        <f t="shared" si="675"/>
        <v>271.54569263219128</v>
      </c>
      <c r="AK4677">
        <f t="shared" si="668"/>
        <v>9611.9787543413277</v>
      </c>
      <c r="AL4677">
        <f t="shared" si="676"/>
        <v>435.97875434132766</v>
      </c>
      <c r="AR4677">
        <f t="shared" si="669"/>
        <v>435.97875434132766</v>
      </c>
      <c r="AT4677">
        <v>716.42099763450278</v>
      </c>
    </row>
    <row r="4678" spans="1:46">
      <c r="A4678" s="1">
        <v>45486.833333333336</v>
      </c>
      <c r="B4678">
        <v>4707640</v>
      </c>
      <c r="C4678" s="1">
        <v>45487.166666666664</v>
      </c>
      <c r="D4678">
        <v>941528</v>
      </c>
      <c r="O4678">
        <f t="shared" si="670"/>
        <v>1591504.0150659136</v>
      </c>
      <c r="P4678">
        <f t="shared" si="671"/>
        <v>2533032.0150659136</v>
      </c>
      <c r="T4678">
        <v>180</v>
      </c>
      <c r="U4678">
        <f t="shared" si="672"/>
        <v>307764</v>
      </c>
      <c r="V4678">
        <f t="shared" si="673"/>
        <v>8928</v>
      </c>
      <c r="W4678" s="1">
        <v>45486.875</v>
      </c>
      <c r="X4678">
        <f t="shared" si="674"/>
        <v>9443.413381842367</v>
      </c>
      <c r="Z4678">
        <f t="shared" si="675"/>
        <v>515.41338184236702</v>
      </c>
      <c r="AK4678">
        <f t="shared" si="668"/>
        <v>9607.7745213256458</v>
      </c>
      <c r="AL4678">
        <f t="shared" si="676"/>
        <v>679.77452132564576</v>
      </c>
      <c r="AR4678">
        <f t="shared" si="669"/>
        <v>679.77452132564576</v>
      </c>
      <c r="AT4678">
        <v>716.91235421564124</v>
      </c>
    </row>
    <row r="4679" spans="1:46">
      <c r="A4679" s="1">
        <v>45486.875</v>
      </c>
      <c r="B4679">
        <v>4708110</v>
      </c>
      <c r="C4679" s="1">
        <v>45487.166666666664</v>
      </c>
      <c r="D4679">
        <v>941622</v>
      </c>
      <c r="O4679">
        <f t="shared" si="670"/>
        <v>1591662.9071832122</v>
      </c>
      <c r="P4679">
        <f t="shared" si="671"/>
        <v>2533284.9071832122</v>
      </c>
      <c r="T4679">
        <v>175</v>
      </c>
      <c r="U4679">
        <f t="shared" si="672"/>
        <v>299215</v>
      </c>
      <c r="V4679">
        <f t="shared" si="673"/>
        <v>8680</v>
      </c>
      <c r="W4679" s="1">
        <v>45486.916666666664</v>
      </c>
      <c r="X4679">
        <f t="shared" si="674"/>
        <v>9444.3561906148025</v>
      </c>
      <c r="Z4679">
        <f t="shared" si="675"/>
        <v>764.35619061480247</v>
      </c>
      <c r="AK4679">
        <f t="shared" si="668"/>
        <v>9608.7337395379618</v>
      </c>
      <c r="AL4679">
        <f t="shared" si="676"/>
        <v>928.73373953796181</v>
      </c>
      <c r="AR4679">
        <f t="shared" si="669"/>
        <v>928.73373953796181</v>
      </c>
      <c r="AT4679">
        <v>717.27843017493615</v>
      </c>
    </row>
    <row r="4680" spans="1:46">
      <c r="A4680" s="1">
        <v>45486.916666666664</v>
      </c>
      <c r="B4680">
        <v>4634030</v>
      </c>
      <c r="C4680" s="1">
        <v>45487.166666666664</v>
      </c>
      <c r="D4680">
        <v>926806</v>
      </c>
      <c r="O4680">
        <f t="shared" si="670"/>
        <v>1566618.8049502289</v>
      </c>
      <c r="P4680">
        <f t="shared" si="671"/>
        <v>2493424.8049502289</v>
      </c>
      <c r="T4680">
        <v>165</v>
      </c>
      <c r="U4680">
        <f t="shared" si="672"/>
        <v>282117</v>
      </c>
      <c r="V4680">
        <f t="shared" si="673"/>
        <v>8184</v>
      </c>
      <c r="W4680" s="1">
        <v>45486.958333333336</v>
      </c>
      <c r="X4680">
        <f t="shared" si="674"/>
        <v>9295.7534802701557</v>
      </c>
      <c r="Z4680">
        <f t="shared" si="675"/>
        <v>1111.7534802701557</v>
      </c>
      <c r="AK4680">
        <f t="shared" ref="AK4680:AK4743" si="677">(7.5*(2793.73 - 865.322))*($D4680/MAX($D$2:$D$8785))*0.99*0.99</f>
        <v>9457.5446221585935</v>
      </c>
      <c r="AL4680">
        <f t="shared" si="676"/>
        <v>1273.5446221585935</v>
      </c>
      <c r="AR4680">
        <f t="shared" si="669"/>
        <v>1273.5446221585935</v>
      </c>
      <c r="AT4680">
        <v>717.48506779683885</v>
      </c>
    </row>
    <row r="4681" spans="1:46">
      <c r="A4681" s="1">
        <v>45486.958333333336</v>
      </c>
      <c r="B4681">
        <v>4508900</v>
      </c>
      <c r="C4681" s="1">
        <v>45487.166666666664</v>
      </c>
      <c r="D4681">
        <v>901780</v>
      </c>
      <c r="O4681">
        <f t="shared" si="670"/>
        <v>1524316.3142319075</v>
      </c>
      <c r="P4681">
        <f t="shared" si="671"/>
        <v>2426096.3142319075</v>
      </c>
      <c r="T4681">
        <v>150</v>
      </c>
      <c r="U4681">
        <f t="shared" si="672"/>
        <v>256470</v>
      </c>
      <c r="V4681">
        <f t="shared" si="673"/>
        <v>7440</v>
      </c>
      <c r="W4681" s="1">
        <v>45487</v>
      </c>
      <c r="X4681">
        <f t="shared" si="674"/>
        <v>9044.7456894301722</v>
      </c>
      <c r="Z4681">
        <f t="shared" si="675"/>
        <v>1604.7456894301722</v>
      </c>
      <c r="AK4681">
        <f t="shared" si="677"/>
        <v>9202.1680798032994</v>
      </c>
      <c r="AL4681">
        <f t="shared" si="676"/>
        <v>1762.1680798032994</v>
      </c>
      <c r="AR4681">
        <f t="shared" si="669"/>
        <v>1762.1680798032994</v>
      </c>
      <c r="AT4681">
        <v>718.35755313550362</v>
      </c>
    </row>
    <row r="4682" spans="1:46">
      <c r="A4682" s="1">
        <v>45487</v>
      </c>
      <c r="B4682">
        <v>4508640</v>
      </c>
      <c r="C4682" s="1">
        <v>45488.166666666664</v>
      </c>
      <c r="D4682">
        <v>901728</v>
      </c>
      <c r="O4682">
        <f t="shared" si="670"/>
        <v>1524228.4164648913</v>
      </c>
      <c r="P4682">
        <f t="shared" si="671"/>
        <v>2425956.4164648913</v>
      </c>
      <c r="T4682">
        <v>140</v>
      </c>
      <c r="U4682">
        <f t="shared" si="672"/>
        <v>239372</v>
      </c>
      <c r="V4682">
        <f t="shared" si="673"/>
        <v>6944</v>
      </c>
      <c r="W4682" s="1">
        <v>45487.041666666664</v>
      </c>
      <c r="X4682">
        <f t="shared" si="674"/>
        <v>9044.224135641165</v>
      </c>
      <c r="Z4682">
        <f t="shared" si="675"/>
        <v>2100.224135641165</v>
      </c>
      <c r="AK4682">
        <f t="shared" si="677"/>
        <v>9201.6374484518055</v>
      </c>
      <c r="AL4682">
        <f t="shared" si="676"/>
        <v>2257.6374484518055</v>
      </c>
      <c r="AR4682">
        <f t="shared" si="669"/>
        <v>2257.6374484518055</v>
      </c>
      <c r="AT4682">
        <v>719.70327597893629</v>
      </c>
    </row>
    <row r="4683" spans="1:46">
      <c r="A4683" s="1">
        <v>45487.041666666664</v>
      </c>
      <c r="B4683">
        <v>4505980</v>
      </c>
      <c r="C4683" s="1">
        <v>45488.166666666664</v>
      </c>
      <c r="D4683">
        <v>901196</v>
      </c>
      <c r="O4683">
        <f t="shared" si="670"/>
        <v>1523329.1546946466</v>
      </c>
      <c r="P4683">
        <f t="shared" si="671"/>
        <v>2424525.1546946466</v>
      </c>
      <c r="T4683">
        <v>135</v>
      </c>
      <c r="U4683">
        <f t="shared" si="672"/>
        <v>230823</v>
      </c>
      <c r="V4683">
        <f t="shared" si="673"/>
        <v>6696</v>
      </c>
      <c r="W4683" s="1">
        <v>45487.083333333336</v>
      </c>
      <c r="X4683">
        <f t="shared" si="674"/>
        <v>9038.8882391844054</v>
      </c>
      <c r="Z4683">
        <f t="shared" si="675"/>
        <v>2342.8882391844054</v>
      </c>
      <c r="AK4683">
        <f t="shared" si="677"/>
        <v>9196.2086815480652</v>
      </c>
      <c r="AL4683">
        <f t="shared" si="676"/>
        <v>2500.2086815480652</v>
      </c>
      <c r="AR4683">
        <f t="shared" si="669"/>
        <v>2500.2086815480652</v>
      </c>
      <c r="AT4683">
        <v>720.11655122273442</v>
      </c>
    </row>
    <row r="4684" spans="1:46">
      <c r="A4684" s="1">
        <v>45487.083333333336</v>
      </c>
      <c r="B4684">
        <v>4504460</v>
      </c>
      <c r="C4684" s="1">
        <v>45488.166666666664</v>
      </c>
      <c r="D4684">
        <v>900892</v>
      </c>
      <c r="O4684">
        <f t="shared" si="670"/>
        <v>1522815.2908259351</v>
      </c>
      <c r="P4684">
        <f t="shared" si="671"/>
        <v>2423707.2908259351</v>
      </c>
      <c r="T4684">
        <v>130</v>
      </c>
      <c r="U4684">
        <f t="shared" si="672"/>
        <v>222274</v>
      </c>
      <c r="V4684">
        <f t="shared" si="673"/>
        <v>6448</v>
      </c>
      <c r="W4684" s="1">
        <v>45487.125</v>
      </c>
      <c r="X4684">
        <f t="shared" si="674"/>
        <v>9035.8391554948284</v>
      </c>
      <c r="Z4684">
        <f t="shared" si="675"/>
        <v>2587.8391554948284</v>
      </c>
      <c r="AK4684">
        <f t="shared" si="677"/>
        <v>9193.1065290316419</v>
      </c>
      <c r="AL4684">
        <f t="shared" si="676"/>
        <v>2745.1065290316419</v>
      </c>
      <c r="AR4684">
        <f t="shared" si="669"/>
        <v>2745.1065290316419</v>
      </c>
      <c r="AT4684">
        <v>720.46476692445503</v>
      </c>
    </row>
    <row r="4685" spans="1:46">
      <c r="A4685" s="1">
        <v>45487.125</v>
      </c>
      <c r="B4685">
        <v>4505000</v>
      </c>
      <c r="C4685" s="1">
        <v>45488.166666666664</v>
      </c>
      <c r="D4685">
        <v>901000</v>
      </c>
      <c r="O4685">
        <f t="shared" si="670"/>
        <v>1522997.8477266612</v>
      </c>
      <c r="P4685">
        <f t="shared" si="671"/>
        <v>2423997.8477266612</v>
      </c>
      <c r="T4685">
        <v>125</v>
      </c>
      <c r="U4685">
        <f t="shared" si="672"/>
        <v>213725</v>
      </c>
      <c r="V4685">
        <f t="shared" si="673"/>
        <v>6200</v>
      </c>
      <c r="W4685" s="1">
        <v>45487.166666666664</v>
      </c>
      <c r="X4685">
        <f t="shared" si="674"/>
        <v>9036.9223825950721</v>
      </c>
      <c r="Z4685">
        <f t="shared" si="675"/>
        <v>2836.9223825950721</v>
      </c>
      <c r="AK4685">
        <f t="shared" si="677"/>
        <v>9194.2086095308987</v>
      </c>
      <c r="AL4685">
        <f t="shared" si="676"/>
        <v>2994.2086095308987</v>
      </c>
      <c r="AR4685">
        <f t="shared" si="669"/>
        <v>2994.2086095308987</v>
      </c>
      <c r="AT4685">
        <v>721.13697635576864</v>
      </c>
    </row>
    <row r="4686" spans="1:46">
      <c r="A4686" s="1">
        <v>45487.166666666664</v>
      </c>
      <c r="B4686">
        <v>4506440</v>
      </c>
      <c r="C4686" s="1">
        <v>45488.166666666664</v>
      </c>
      <c r="D4686">
        <v>901288</v>
      </c>
      <c r="O4686">
        <f t="shared" si="670"/>
        <v>1523484.6661285986</v>
      </c>
      <c r="P4686">
        <f t="shared" si="671"/>
        <v>2424772.6661285986</v>
      </c>
      <c r="T4686">
        <v>120</v>
      </c>
      <c r="U4686">
        <f t="shared" si="672"/>
        <v>205176</v>
      </c>
      <c r="V4686">
        <f t="shared" si="673"/>
        <v>5952</v>
      </c>
      <c r="W4686" s="1">
        <v>45487.208333333336</v>
      </c>
      <c r="X4686">
        <f t="shared" si="674"/>
        <v>9039.8109881957243</v>
      </c>
      <c r="Z4686">
        <f t="shared" si="675"/>
        <v>3087.8109881957243</v>
      </c>
      <c r="AK4686">
        <f t="shared" si="677"/>
        <v>9197.1474908622458</v>
      </c>
      <c r="AL4686">
        <f t="shared" si="676"/>
        <v>3245.1474908622458</v>
      </c>
      <c r="AR4686">
        <f t="shared" si="669"/>
        <v>3245.1474908622458</v>
      </c>
      <c r="AT4686">
        <v>721.63828845402531</v>
      </c>
    </row>
    <row r="4687" spans="1:46">
      <c r="A4687" s="1">
        <v>45487.208333333336</v>
      </c>
      <c r="B4687">
        <v>4505900</v>
      </c>
      <c r="C4687" s="1">
        <v>45488.166666666664</v>
      </c>
      <c r="D4687">
        <v>901180</v>
      </c>
      <c r="O4687">
        <f t="shared" si="670"/>
        <v>1523302.109227872</v>
      </c>
      <c r="P4687">
        <f t="shared" si="671"/>
        <v>2424482.109227872</v>
      </c>
      <c r="T4687">
        <v>125</v>
      </c>
      <c r="U4687">
        <f t="shared" si="672"/>
        <v>213725</v>
      </c>
      <c r="V4687">
        <f t="shared" si="673"/>
        <v>6200</v>
      </c>
      <c r="W4687" s="1">
        <v>45487.25</v>
      </c>
      <c r="X4687">
        <f t="shared" si="674"/>
        <v>9038.7277610954807</v>
      </c>
      <c r="Z4687">
        <f t="shared" si="675"/>
        <v>2838.7277610954807</v>
      </c>
      <c r="AK4687">
        <f t="shared" si="677"/>
        <v>9196.0454103629891</v>
      </c>
      <c r="AL4687">
        <f t="shared" si="676"/>
        <v>2996.0454103629891</v>
      </c>
      <c r="AR4687">
        <f t="shared" si="669"/>
        <v>2996.0454103629891</v>
      </c>
      <c r="AT4687">
        <v>721.85130756415492</v>
      </c>
    </row>
    <row r="4688" spans="1:46">
      <c r="A4688" s="1">
        <v>45487.25</v>
      </c>
      <c r="B4688">
        <v>4498230</v>
      </c>
      <c r="C4688" s="1">
        <v>45488.166666666664</v>
      </c>
      <c r="D4688">
        <v>899646</v>
      </c>
      <c r="O4688">
        <f t="shared" si="670"/>
        <v>1520709.1251008878</v>
      </c>
      <c r="P4688">
        <f t="shared" si="671"/>
        <v>2420355.1251008878</v>
      </c>
      <c r="T4688">
        <v>140</v>
      </c>
      <c r="U4688">
        <f t="shared" si="672"/>
        <v>239372</v>
      </c>
      <c r="V4688">
        <f t="shared" si="673"/>
        <v>6944</v>
      </c>
      <c r="W4688" s="1">
        <v>45487.291666666664</v>
      </c>
      <c r="X4688">
        <f t="shared" si="674"/>
        <v>9023.3419243197859</v>
      </c>
      <c r="Z4688">
        <f t="shared" si="675"/>
        <v>2079.3419243197859</v>
      </c>
      <c r="AK4688">
        <f t="shared" si="677"/>
        <v>9180.3917854939336</v>
      </c>
      <c r="AL4688">
        <f t="shared" si="676"/>
        <v>2236.3917854939336</v>
      </c>
      <c r="AR4688">
        <f t="shared" si="669"/>
        <v>2236.3917854939336</v>
      </c>
      <c r="AT4688">
        <v>722.0107459015544</v>
      </c>
    </row>
    <row r="4689" spans="1:46">
      <c r="A4689" s="1">
        <v>45487.291666666664</v>
      </c>
      <c r="B4689">
        <v>4418610</v>
      </c>
      <c r="C4689" s="1">
        <v>45488.166666666664</v>
      </c>
      <c r="D4689">
        <v>883722</v>
      </c>
      <c r="O4689">
        <f t="shared" si="670"/>
        <v>1493792.1242937855</v>
      </c>
      <c r="P4689">
        <f t="shared" si="671"/>
        <v>2377514.1242937855</v>
      </c>
      <c r="T4689">
        <v>155</v>
      </c>
      <c r="U4689">
        <f t="shared" si="672"/>
        <v>265019</v>
      </c>
      <c r="V4689">
        <f t="shared" si="673"/>
        <v>7688</v>
      </c>
      <c r="W4689" s="1">
        <v>45487.333333333336</v>
      </c>
      <c r="X4689">
        <f t="shared" si="674"/>
        <v>8863.626106317075</v>
      </c>
      <c r="Z4689">
        <f t="shared" si="675"/>
        <v>1175.626106317075</v>
      </c>
      <c r="AK4689">
        <f t="shared" si="677"/>
        <v>9017.8961385481289</v>
      </c>
      <c r="AL4689">
        <f t="shared" si="676"/>
        <v>1329.8961385481289</v>
      </c>
      <c r="AR4689">
        <f t="shared" si="669"/>
        <v>1329.8961385481289</v>
      </c>
      <c r="AT4689">
        <v>722.27094452250458</v>
      </c>
    </row>
    <row r="4690" spans="1:46">
      <c r="A4690" s="1">
        <v>45487.333333333336</v>
      </c>
      <c r="B4690">
        <v>4363400</v>
      </c>
      <c r="C4690" s="1">
        <v>45488.166666666664</v>
      </c>
      <c r="D4690">
        <v>872680</v>
      </c>
      <c r="O4690">
        <f t="shared" si="670"/>
        <v>1475127.371536185</v>
      </c>
      <c r="P4690">
        <f t="shared" si="671"/>
        <v>2347807.371536185</v>
      </c>
      <c r="T4690">
        <v>170</v>
      </c>
      <c r="U4690">
        <f t="shared" si="672"/>
        <v>290666</v>
      </c>
      <c r="V4690">
        <f t="shared" si="673"/>
        <v>8432</v>
      </c>
      <c r="W4690" s="1">
        <v>45487.375</v>
      </c>
      <c r="X4690">
        <f t="shared" si="674"/>
        <v>8752.8761651976347</v>
      </c>
      <c r="Z4690">
        <f t="shared" si="675"/>
        <v>320.87616519763469</v>
      </c>
      <c r="AK4690">
        <f t="shared" si="677"/>
        <v>8905.2186119483067</v>
      </c>
      <c r="AL4690">
        <f t="shared" si="676"/>
        <v>473.21861194830672</v>
      </c>
      <c r="AR4690">
        <f t="shared" si="669"/>
        <v>473.21861194830672</v>
      </c>
      <c r="AT4690">
        <v>725.37692988660456</v>
      </c>
    </row>
    <row r="4691" spans="1:46">
      <c r="A4691" s="1">
        <v>45487.375</v>
      </c>
      <c r="B4691">
        <v>4362080</v>
      </c>
      <c r="C4691" s="1">
        <v>45488.166666666664</v>
      </c>
      <c r="D4691">
        <v>872416</v>
      </c>
      <c r="O4691">
        <f t="shared" si="670"/>
        <v>1474681.1213344098</v>
      </c>
      <c r="P4691">
        <f t="shared" si="671"/>
        <v>2347097.1213344098</v>
      </c>
      <c r="T4691">
        <v>180</v>
      </c>
      <c r="U4691">
        <f t="shared" si="672"/>
        <v>307764</v>
      </c>
      <c r="V4691">
        <f t="shared" si="673"/>
        <v>8928</v>
      </c>
      <c r="W4691" s="1">
        <v>45487.416666666664</v>
      </c>
      <c r="X4691">
        <f t="shared" si="674"/>
        <v>8750.2282767303714</v>
      </c>
      <c r="Z4691">
        <f t="shared" si="675"/>
        <v>-177.77172326962864</v>
      </c>
      <c r="AK4691">
        <f t="shared" si="677"/>
        <v>8902.5246373945702</v>
      </c>
      <c r="AL4691">
        <f t="shared" si="676"/>
        <v>-25.475362605429837</v>
      </c>
      <c r="AR4691">
        <f t="shared" si="669"/>
        <v>-25.475362605429837</v>
      </c>
      <c r="AT4691">
        <v>726.35272414937754</v>
      </c>
    </row>
    <row r="4692" spans="1:46">
      <c r="A4692" s="1">
        <v>45487.416666666664</v>
      </c>
      <c r="B4692">
        <v>4362390</v>
      </c>
      <c r="C4692" s="1">
        <v>45488.166666666664</v>
      </c>
      <c r="D4692">
        <v>872478</v>
      </c>
      <c r="O4692">
        <f t="shared" si="670"/>
        <v>1474785.9225181602</v>
      </c>
      <c r="P4692">
        <f t="shared" si="671"/>
        <v>2347263.9225181602</v>
      </c>
      <c r="T4692">
        <v>185</v>
      </c>
      <c r="U4692">
        <f t="shared" si="672"/>
        <v>316313</v>
      </c>
      <c r="V4692">
        <f t="shared" si="673"/>
        <v>9176</v>
      </c>
      <c r="W4692" s="1">
        <v>45487.458333333336</v>
      </c>
      <c r="X4692">
        <f t="shared" si="674"/>
        <v>8750.8501293249537</v>
      </c>
      <c r="Z4692">
        <f t="shared" si="675"/>
        <v>-425.14987067504626</v>
      </c>
      <c r="AK4692">
        <f t="shared" si="677"/>
        <v>8903.1573132367339</v>
      </c>
      <c r="AL4692">
        <f t="shared" si="676"/>
        <v>-272.8426867632661</v>
      </c>
      <c r="AR4692">
        <f t="shared" si="669"/>
        <v>-272.8426867632661</v>
      </c>
      <c r="AT4692">
        <v>726.76090211206611</v>
      </c>
    </row>
    <row r="4693" spans="1:46">
      <c r="A4693" s="1">
        <v>45487.458333333336</v>
      </c>
      <c r="B4693">
        <v>4362340</v>
      </c>
      <c r="C4693" s="1">
        <v>45488.166666666664</v>
      </c>
      <c r="D4693">
        <v>872468</v>
      </c>
      <c r="O4693">
        <f t="shared" si="670"/>
        <v>1474769.019101426</v>
      </c>
      <c r="P4693">
        <f t="shared" si="671"/>
        <v>2347237.019101426</v>
      </c>
      <c r="T4693">
        <v>180</v>
      </c>
      <c r="U4693">
        <f t="shared" si="672"/>
        <v>307764</v>
      </c>
      <c r="V4693">
        <f t="shared" si="673"/>
        <v>8928</v>
      </c>
      <c r="W4693" s="1">
        <v>45487.5</v>
      </c>
      <c r="X4693">
        <f t="shared" si="674"/>
        <v>8750.7498305193767</v>
      </c>
      <c r="Z4693">
        <f t="shared" si="675"/>
        <v>-177.2501694806233</v>
      </c>
      <c r="AK4693">
        <f t="shared" si="677"/>
        <v>8903.055268746064</v>
      </c>
      <c r="AL4693">
        <f t="shared" si="676"/>
        <v>-24.94473125393597</v>
      </c>
      <c r="AR4693">
        <f t="shared" si="669"/>
        <v>-24.94473125393597</v>
      </c>
      <c r="AT4693">
        <v>726.76166868159817</v>
      </c>
    </row>
    <row r="4694" spans="1:46">
      <c r="A4694" s="1">
        <v>45487.5</v>
      </c>
      <c r="B4694">
        <v>4361020</v>
      </c>
      <c r="C4694" s="1">
        <v>45488.166666666664</v>
      </c>
      <c r="D4694">
        <v>872204</v>
      </c>
      <c r="O4694">
        <f t="shared" si="670"/>
        <v>1474322.7688996503</v>
      </c>
      <c r="P4694">
        <f t="shared" si="671"/>
        <v>2346526.7688996503</v>
      </c>
      <c r="T4694">
        <v>170</v>
      </c>
      <c r="U4694">
        <f t="shared" si="672"/>
        <v>290666</v>
      </c>
      <c r="V4694">
        <f t="shared" si="673"/>
        <v>8432</v>
      </c>
      <c r="W4694" s="1">
        <v>45487.541666666664</v>
      </c>
      <c r="X4694">
        <f t="shared" si="674"/>
        <v>8748.1019420521134</v>
      </c>
      <c r="Z4694">
        <f t="shared" si="675"/>
        <v>316.10194205211337</v>
      </c>
      <c r="AK4694">
        <f t="shared" si="677"/>
        <v>8900.3612941923293</v>
      </c>
      <c r="AL4694">
        <f t="shared" si="676"/>
        <v>468.3612941923293</v>
      </c>
      <c r="AR4694">
        <f t="shared" si="669"/>
        <v>468.3612941923293</v>
      </c>
      <c r="AT4694">
        <v>727.16908007475104</v>
      </c>
    </row>
    <row r="4695" spans="1:46">
      <c r="A4695" s="1">
        <v>45487.541666666664</v>
      </c>
      <c r="B4695">
        <v>4360080</v>
      </c>
      <c r="C4695" s="1">
        <v>45488.166666666664</v>
      </c>
      <c r="D4695">
        <v>872016</v>
      </c>
      <c r="O4695">
        <f t="shared" si="670"/>
        <v>1474004.9846650525</v>
      </c>
      <c r="P4695">
        <f t="shared" si="671"/>
        <v>2346020.9846650525</v>
      </c>
      <c r="T4695">
        <v>160</v>
      </c>
      <c r="U4695">
        <f t="shared" si="672"/>
        <v>273568</v>
      </c>
      <c r="V4695">
        <f t="shared" si="673"/>
        <v>7936</v>
      </c>
      <c r="W4695" s="1">
        <v>45487.583333333336</v>
      </c>
      <c r="X4695">
        <f t="shared" si="674"/>
        <v>8746.2163245072425</v>
      </c>
      <c r="Z4695">
        <f t="shared" si="675"/>
        <v>810.21632450724246</v>
      </c>
      <c r="AK4695">
        <f t="shared" si="677"/>
        <v>8898.442857767699</v>
      </c>
      <c r="AL4695">
        <f t="shared" si="676"/>
        <v>962.44285776769902</v>
      </c>
      <c r="AR4695">
        <f t="shared" si="669"/>
        <v>962.44285776769902</v>
      </c>
      <c r="AT4695">
        <v>727.24690259329691</v>
      </c>
    </row>
    <row r="4696" spans="1:46">
      <c r="A4696" s="1">
        <v>45487.583333333336</v>
      </c>
      <c r="B4696">
        <v>4361490</v>
      </c>
      <c r="C4696" s="1">
        <v>45488.166666666664</v>
      </c>
      <c r="D4696">
        <v>872298</v>
      </c>
      <c r="O4696">
        <f t="shared" si="670"/>
        <v>1474481.6610169495</v>
      </c>
      <c r="P4696">
        <f t="shared" si="671"/>
        <v>2346779.6610169495</v>
      </c>
      <c r="T4696">
        <v>155</v>
      </c>
      <c r="U4696">
        <f t="shared" si="672"/>
        <v>265019</v>
      </c>
      <c r="V4696">
        <f t="shared" si="673"/>
        <v>7688</v>
      </c>
      <c r="W4696" s="1">
        <v>45487.625</v>
      </c>
      <c r="X4696">
        <f t="shared" si="674"/>
        <v>8749.044750824547</v>
      </c>
      <c r="Z4696">
        <f t="shared" si="675"/>
        <v>1061.044750824547</v>
      </c>
      <c r="AK4696">
        <f t="shared" si="677"/>
        <v>8901.3205124046435</v>
      </c>
      <c r="AL4696">
        <f t="shared" si="676"/>
        <v>1213.3205124046435</v>
      </c>
      <c r="AR4696">
        <f t="shared" si="669"/>
        <v>1213.3205124046435</v>
      </c>
      <c r="AT4696">
        <v>728.75842548867513</v>
      </c>
    </row>
    <row r="4697" spans="1:46">
      <c r="A4697" s="1">
        <v>45487.625</v>
      </c>
      <c r="B4697">
        <v>4360630</v>
      </c>
      <c r="C4697" s="1">
        <v>45488.166666666664</v>
      </c>
      <c r="D4697">
        <v>872126</v>
      </c>
      <c r="O4697">
        <f t="shared" si="670"/>
        <v>1474190.9222491258</v>
      </c>
      <c r="P4697">
        <f t="shared" si="671"/>
        <v>2346316.9222491258</v>
      </c>
      <c r="T4697">
        <v>155</v>
      </c>
      <c r="U4697">
        <f t="shared" si="672"/>
        <v>265019</v>
      </c>
      <c r="V4697">
        <f t="shared" si="673"/>
        <v>7688</v>
      </c>
      <c r="W4697" s="1">
        <v>45487.666666666664</v>
      </c>
      <c r="X4697">
        <f t="shared" si="674"/>
        <v>8747.3196113686026</v>
      </c>
      <c r="Z4697">
        <f t="shared" si="675"/>
        <v>1059.3196113686026</v>
      </c>
      <c r="AK4697">
        <f t="shared" si="677"/>
        <v>8899.5653471650894</v>
      </c>
      <c r="AL4697">
        <f t="shared" si="676"/>
        <v>1211.5653471650894</v>
      </c>
      <c r="AR4697">
        <f t="shared" si="669"/>
        <v>1211.5653471650894</v>
      </c>
      <c r="AT4697">
        <v>729.61814785087518</v>
      </c>
    </row>
    <row r="4698" spans="1:46">
      <c r="A4698" s="1">
        <v>45487.666666666664</v>
      </c>
      <c r="B4698">
        <v>4476530</v>
      </c>
      <c r="C4698" s="1">
        <v>45488.166666666664</v>
      </c>
      <c r="D4698">
        <v>895306</v>
      </c>
      <c r="O4698">
        <f t="shared" si="670"/>
        <v>1513373.0422383645</v>
      </c>
      <c r="P4698">
        <f t="shared" si="671"/>
        <v>2408679.0422383645</v>
      </c>
      <c r="T4698">
        <v>160</v>
      </c>
      <c r="U4698">
        <f t="shared" si="672"/>
        <v>273568</v>
      </c>
      <c r="V4698">
        <f t="shared" si="673"/>
        <v>7936</v>
      </c>
      <c r="W4698" s="1">
        <v>45487.708333333336</v>
      </c>
      <c r="X4698">
        <f t="shared" si="674"/>
        <v>8979.8122426988502</v>
      </c>
      <c r="Z4698">
        <f t="shared" si="675"/>
        <v>1043.8122426988502</v>
      </c>
      <c r="AK4698">
        <f t="shared" si="677"/>
        <v>9136.104476542363</v>
      </c>
      <c r="AL4698">
        <f t="shared" si="676"/>
        <v>1200.104476542363</v>
      </c>
      <c r="AR4698">
        <f t="shared" si="669"/>
        <v>1200.104476542363</v>
      </c>
      <c r="AT4698">
        <v>730.56590706753013</v>
      </c>
    </row>
    <row r="4699" spans="1:46">
      <c r="A4699" s="1">
        <v>45487.708333333336</v>
      </c>
      <c r="B4699">
        <v>4494040</v>
      </c>
      <c r="C4699" s="1">
        <v>45488.166666666664</v>
      </c>
      <c r="D4699">
        <v>898808</v>
      </c>
      <c r="O4699">
        <f t="shared" si="670"/>
        <v>1519292.618778585</v>
      </c>
      <c r="P4699">
        <f t="shared" si="671"/>
        <v>2418100.618778585</v>
      </c>
      <c r="T4699">
        <v>170</v>
      </c>
      <c r="U4699">
        <f t="shared" si="672"/>
        <v>290666</v>
      </c>
      <c r="V4699">
        <f t="shared" si="673"/>
        <v>8432</v>
      </c>
      <c r="W4699" s="1">
        <v>45487.75</v>
      </c>
      <c r="X4699">
        <f t="shared" si="674"/>
        <v>9014.936884412331</v>
      </c>
      <c r="Z4699">
        <f t="shared" si="675"/>
        <v>582.93688441233098</v>
      </c>
      <c r="AK4699">
        <f t="shared" si="677"/>
        <v>9171.8404571756346</v>
      </c>
      <c r="AL4699">
        <f t="shared" si="676"/>
        <v>739.84045717563458</v>
      </c>
      <c r="AR4699">
        <f t="shared" si="669"/>
        <v>739.84045717563458</v>
      </c>
      <c r="AT4699">
        <v>731.36185409477002</v>
      </c>
    </row>
    <row r="4700" spans="1:46">
      <c r="A4700" s="1">
        <v>45487.75</v>
      </c>
      <c r="B4700">
        <v>4495730</v>
      </c>
      <c r="C4700" s="1">
        <v>45488.166666666664</v>
      </c>
      <c r="D4700">
        <v>899146</v>
      </c>
      <c r="O4700">
        <f t="shared" si="670"/>
        <v>1519863.9542641919</v>
      </c>
      <c r="P4700">
        <f t="shared" si="671"/>
        <v>2419009.9542641919</v>
      </c>
      <c r="T4700">
        <v>180</v>
      </c>
      <c r="U4700">
        <f t="shared" si="672"/>
        <v>307764</v>
      </c>
      <c r="V4700">
        <f t="shared" si="673"/>
        <v>8928</v>
      </c>
      <c r="W4700" s="1">
        <v>45487.791666666664</v>
      </c>
      <c r="X4700">
        <f t="shared" si="674"/>
        <v>9018.3269840408757</v>
      </c>
      <c r="Z4700">
        <f t="shared" si="675"/>
        <v>90.326984040875686</v>
      </c>
      <c r="AK4700">
        <f t="shared" si="677"/>
        <v>9175.289560960342</v>
      </c>
      <c r="AL4700">
        <f t="shared" si="676"/>
        <v>247.28956096034199</v>
      </c>
      <c r="AR4700">
        <f t="shared" si="669"/>
        <v>247.28956096034199</v>
      </c>
      <c r="AT4700">
        <v>732.35294020088077</v>
      </c>
    </row>
    <row r="4701" spans="1:46">
      <c r="A4701" s="1">
        <v>45487.791666666664</v>
      </c>
      <c r="B4701">
        <v>4492410</v>
      </c>
      <c r="C4701" s="1">
        <v>45488.166666666664</v>
      </c>
      <c r="D4701">
        <v>898482</v>
      </c>
      <c r="O4701">
        <f t="shared" si="670"/>
        <v>1518741.5673930589</v>
      </c>
      <c r="P4701">
        <f t="shared" si="671"/>
        <v>2417223.5673930589</v>
      </c>
      <c r="T4701">
        <v>185</v>
      </c>
      <c r="U4701">
        <f t="shared" si="672"/>
        <v>316313</v>
      </c>
      <c r="V4701">
        <f t="shared" si="673"/>
        <v>9176</v>
      </c>
      <c r="W4701" s="1">
        <v>45487.833333333336</v>
      </c>
      <c r="X4701">
        <f t="shared" si="674"/>
        <v>9011.6671433504853</v>
      </c>
      <c r="Z4701">
        <f t="shared" si="675"/>
        <v>-164.33285664951472</v>
      </c>
      <c r="AK4701">
        <f t="shared" si="677"/>
        <v>9168.5138067797343</v>
      </c>
      <c r="AL4701">
        <f t="shared" si="676"/>
        <v>-7.4861932202657044</v>
      </c>
      <c r="AR4701">
        <f t="shared" si="669"/>
        <v>-7.4861932202657044</v>
      </c>
      <c r="AT4701">
        <v>732.69607839517266</v>
      </c>
    </row>
    <row r="4702" spans="1:46">
      <c r="A4702" s="1">
        <v>45487.833333333336</v>
      </c>
      <c r="B4702">
        <v>4493730</v>
      </c>
      <c r="C4702" s="1">
        <v>45488.166666666664</v>
      </c>
      <c r="D4702">
        <v>898746</v>
      </c>
      <c r="O4702">
        <f t="shared" si="670"/>
        <v>1519187.8175948346</v>
      </c>
      <c r="P4702">
        <f t="shared" si="671"/>
        <v>2417933.8175948346</v>
      </c>
      <c r="T4702">
        <v>180</v>
      </c>
      <c r="U4702">
        <f t="shared" si="672"/>
        <v>307764</v>
      </c>
      <c r="V4702">
        <f t="shared" si="673"/>
        <v>8928</v>
      </c>
      <c r="W4702" s="1">
        <v>45487.875</v>
      </c>
      <c r="X4702">
        <f t="shared" si="674"/>
        <v>9014.3150318177486</v>
      </c>
      <c r="Z4702">
        <f t="shared" si="675"/>
        <v>86.315031817748604</v>
      </c>
      <c r="AK4702">
        <f t="shared" si="677"/>
        <v>9171.2077813334708</v>
      </c>
      <c r="AL4702">
        <f t="shared" si="676"/>
        <v>243.20778133347085</v>
      </c>
      <c r="AR4702">
        <f t="shared" si="669"/>
        <v>243.20778133347085</v>
      </c>
      <c r="AT4702">
        <v>734.34281765582273</v>
      </c>
    </row>
    <row r="4703" spans="1:46">
      <c r="A4703" s="1">
        <v>45487.875</v>
      </c>
      <c r="B4703">
        <v>4494750</v>
      </c>
      <c r="C4703" s="1">
        <v>45488.166666666664</v>
      </c>
      <c r="D4703">
        <v>898950</v>
      </c>
      <c r="O4703">
        <f t="shared" si="670"/>
        <v>1519532.6472962066</v>
      </c>
      <c r="P4703">
        <f t="shared" si="671"/>
        <v>2418482.6472962066</v>
      </c>
      <c r="T4703">
        <v>175</v>
      </c>
      <c r="U4703">
        <f t="shared" si="672"/>
        <v>299215</v>
      </c>
      <c r="V4703">
        <f t="shared" si="673"/>
        <v>8680</v>
      </c>
      <c r="W4703" s="1">
        <v>45487.916666666664</v>
      </c>
      <c r="X4703">
        <f t="shared" si="674"/>
        <v>9016.3611274515442</v>
      </c>
      <c r="Z4703">
        <f t="shared" si="675"/>
        <v>336.36112745154423</v>
      </c>
      <c r="AK4703">
        <f t="shared" si="677"/>
        <v>9173.2894889431755</v>
      </c>
      <c r="AL4703">
        <f t="shared" si="676"/>
        <v>493.28948894317546</v>
      </c>
      <c r="AR4703">
        <f t="shared" si="669"/>
        <v>493.28948894317546</v>
      </c>
      <c r="AT4703">
        <v>734.51628340312163</v>
      </c>
    </row>
    <row r="4704" spans="1:46">
      <c r="A4704" s="1">
        <v>45487.916666666664</v>
      </c>
      <c r="B4704">
        <v>4495080</v>
      </c>
      <c r="C4704" s="1">
        <v>45488.166666666664</v>
      </c>
      <c r="D4704">
        <v>899016</v>
      </c>
      <c r="O4704">
        <f t="shared" si="670"/>
        <v>1519644.2098466507</v>
      </c>
      <c r="P4704">
        <f t="shared" si="671"/>
        <v>2418660.2098466507</v>
      </c>
      <c r="T4704">
        <v>165</v>
      </c>
      <c r="U4704">
        <f t="shared" si="672"/>
        <v>282117</v>
      </c>
      <c r="V4704">
        <f t="shared" si="673"/>
        <v>8184</v>
      </c>
      <c r="W4704" s="1">
        <v>45487.958333333336</v>
      </c>
      <c r="X4704">
        <f t="shared" si="674"/>
        <v>9017.0230995683596</v>
      </c>
      <c r="Z4704">
        <f t="shared" si="675"/>
        <v>833.02309956835961</v>
      </c>
      <c r="AK4704">
        <f t="shared" si="677"/>
        <v>9173.96298258161</v>
      </c>
      <c r="AL4704">
        <f t="shared" si="676"/>
        <v>989.96298258161005</v>
      </c>
      <c r="AR4704">
        <f t="shared" si="669"/>
        <v>989.96298258161005</v>
      </c>
      <c r="AT4704">
        <v>734.66552717829472</v>
      </c>
    </row>
    <row r="4705" spans="1:46">
      <c r="A4705" s="1">
        <v>45487.958333333336</v>
      </c>
      <c r="B4705">
        <v>4644050</v>
      </c>
      <c r="C4705" s="1">
        <v>45488.166666666664</v>
      </c>
      <c r="D4705">
        <v>928810</v>
      </c>
      <c r="O4705">
        <f t="shared" si="670"/>
        <v>1570006.2496637073</v>
      </c>
      <c r="P4705">
        <f t="shared" si="671"/>
        <v>2498816.2496637073</v>
      </c>
      <c r="T4705">
        <v>150</v>
      </c>
      <c r="U4705">
        <f t="shared" si="672"/>
        <v>256470</v>
      </c>
      <c r="V4705">
        <f t="shared" si="673"/>
        <v>7440</v>
      </c>
      <c r="W4705" s="1">
        <v>45488</v>
      </c>
      <c r="X4705">
        <f t="shared" si="674"/>
        <v>9315.8533609080241</v>
      </c>
      <c r="Z4705">
        <f t="shared" si="675"/>
        <v>1875.8533609080241</v>
      </c>
      <c r="AK4705">
        <f t="shared" si="677"/>
        <v>9477.9943380892273</v>
      </c>
      <c r="AL4705">
        <f t="shared" si="676"/>
        <v>2037.9943380892273</v>
      </c>
      <c r="AR4705">
        <f t="shared" si="669"/>
        <v>2037.9943380892273</v>
      </c>
      <c r="AT4705">
        <v>734.70891338880574</v>
      </c>
    </row>
    <row r="4706" spans="1:46">
      <c r="A4706" s="1">
        <v>45488</v>
      </c>
      <c r="B4706">
        <v>4689010</v>
      </c>
      <c r="C4706" s="1">
        <v>45489.166666666664</v>
      </c>
      <c r="D4706">
        <v>937802</v>
      </c>
      <c r="O4706">
        <f t="shared" si="670"/>
        <v>1585205.8019908532</v>
      </c>
      <c r="P4706">
        <f t="shared" si="671"/>
        <v>2523007.8019908532</v>
      </c>
      <c r="T4706">
        <v>140</v>
      </c>
      <c r="U4706">
        <f t="shared" si="672"/>
        <v>239372</v>
      </c>
      <c r="V4706">
        <f t="shared" si="673"/>
        <v>6944</v>
      </c>
      <c r="W4706" s="1">
        <v>45488.041666666664</v>
      </c>
      <c r="X4706">
        <f t="shared" si="674"/>
        <v>9406.0420468839347</v>
      </c>
      <c r="Z4706">
        <f t="shared" si="675"/>
        <v>2462.0420468839347</v>
      </c>
      <c r="AK4706">
        <f t="shared" si="677"/>
        <v>9569.7527441013262</v>
      </c>
      <c r="AL4706">
        <f t="shared" si="676"/>
        <v>2625.7527441013262</v>
      </c>
      <c r="AR4706">
        <f t="shared" si="669"/>
        <v>2625.7527441013262</v>
      </c>
      <c r="AT4706">
        <v>736.40285193395721</v>
      </c>
    </row>
    <row r="4707" spans="1:46">
      <c r="A4707" s="1">
        <v>45488.041666666664</v>
      </c>
      <c r="B4707">
        <v>4690320</v>
      </c>
      <c r="C4707" s="1">
        <v>45489.166666666664</v>
      </c>
      <c r="D4707">
        <v>938064</v>
      </c>
      <c r="O4707">
        <f t="shared" si="670"/>
        <v>1585648.6715092817</v>
      </c>
      <c r="P4707">
        <f t="shared" si="671"/>
        <v>2523712.6715092817</v>
      </c>
      <c r="T4707">
        <v>135</v>
      </c>
      <c r="U4707">
        <f t="shared" si="672"/>
        <v>230823</v>
      </c>
      <c r="V4707">
        <f t="shared" si="673"/>
        <v>6696</v>
      </c>
      <c r="W4707" s="1">
        <v>45488.083333333336</v>
      </c>
      <c r="X4707">
        <f t="shared" si="674"/>
        <v>9408.6698755900834</v>
      </c>
      <c r="Z4707">
        <f t="shared" si="675"/>
        <v>2712.6698755900834</v>
      </c>
      <c r="AK4707">
        <f t="shared" si="677"/>
        <v>9572.4263097569292</v>
      </c>
      <c r="AL4707">
        <f t="shared" si="676"/>
        <v>2876.4263097569292</v>
      </c>
      <c r="AR4707">
        <f t="shared" si="669"/>
        <v>2876.4263097569292</v>
      </c>
      <c r="AT4707">
        <v>736.59824983161889</v>
      </c>
    </row>
    <row r="4708" spans="1:46">
      <c r="A4708" s="1">
        <v>45488.083333333336</v>
      </c>
      <c r="B4708">
        <v>4691290</v>
      </c>
      <c r="C4708" s="1">
        <v>45489.166666666664</v>
      </c>
      <c r="D4708">
        <v>938258</v>
      </c>
      <c r="O4708">
        <f t="shared" si="670"/>
        <v>1585976.59779392</v>
      </c>
      <c r="P4708">
        <f t="shared" si="671"/>
        <v>2524234.59779392</v>
      </c>
      <c r="T4708">
        <v>130</v>
      </c>
      <c r="U4708">
        <f t="shared" si="672"/>
        <v>222274</v>
      </c>
      <c r="V4708">
        <f t="shared" si="673"/>
        <v>6448</v>
      </c>
      <c r="W4708" s="1">
        <v>45488.125</v>
      </c>
      <c r="X4708">
        <f t="shared" si="674"/>
        <v>9410.6156724183002</v>
      </c>
      <c r="Z4708">
        <f t="shared" si="675"/>
        <v>2962.6156724183002</v>
      </c>
      <c r="AK4708">
        <f t="shared" si="677"/>
        <v>9574.4059728759603</v>
      </c>
      <c r="AL4708">
        <f t="shared" si="676"/>
        <v>3126.4059728759603</v>
      </c>
      <c r="AR4708">
        <f t="shared" si="669"/>
        <v>3126.4059728759603</v>
      </c>
      <c r="AT4708">
        <v>737.1987989611971</v>
      </c>
    </row>
    <row r="4709" spans="1:46">
      <c r="A4709" s="1">
        <v>45488.125</v>
      </c>
      <c r="B4709">
        <v>4695820</v>
      </c>
      <c r="C4709" s="1">
        <v>45489.166666666664</v>
      </c>
      <c r="D4709">
        <v>939164</v>
      </c>
      <c r="O4709">
        <f t="shared" si="670"/>
        <v>1587508.0473500136</v>
      </c>
      <c r="P4709">
        <f t="shared" si="671"/>
        <v>2526672.0473500136</v>
      </c>
      <c r="T4709">
        <v>125</v>
      </c>
      <c r="U4709">
        <f t="shared" si="672"/>
        <v>213725</v>
      </c>
      <c r="V4709">
        <f t="shared" si="673"/>
        <v>6200</v>
      </c>
      <c r="W4709" s="1">
        <v>45488.166666666664</v>
      </c>
      <c r="X4709">
        <f t="shared" si="674"/>
        <v>9419.7027442036851</v>
      </c>
      <c r="Z4709">
        <f t="shared" si="675"/>
        <v>3219.7027442036851</v>
      </c>
      <c r="AK4709">
        <f t="shared" si="677"/>
        <v>9583.6512037308294</v>
      </c>
      <c r="AL4709">
        <f t="shared" si="676"/>
        <v>3383.6512037308294</v>
      </c>
      <c r="AR4709">
        <f t="shared" si="669"/>
        <v>3383.6512037308294</v>
      </c>
      <c r="AT4709">
        <v>737.78170710462109</v>
      </c>
    </row>
    <row r="4710" spans="1:46">
      <c r="A4710" s="1">
        <v>45488.166666666664</v>
      </c>
      <c r="B4710">
        <v>4695030</v>
      </c>
      <c r="C4710" s="1">
        <v>45489.166666666664</v>
      </c>
      <c r="D4710">
        <v>939006</v>
      </c>
      <c r="O4710">
        <f t="shared" si="670"/>
        <v>1587240.9733656175</v>
      </c>
      <c r="P4710">
        <f t="shared" si="671"/>
        <v>2526246.9733656175</v>
      </c>
      <c r="T4710">
        <v>120</v>
      </c>
      <c r="U4710">
        <f t="shared" si="672"/>
        <v>205176</v>
      </c>
      <c r="V4710">
        <f t="shared" si="673"/>
        <v>5952</v>
      </c>
      <c r="W4710" s="1">
        <v>45488.208333333336</v>
      </c>
      <c r="X4710">
        <f t="shared" si="674"/>
        <v>9418.118023075549</v>
      </c>
      <c r="Z4710">
        <f t="shared" si="675"/>
        <v>3466.118023075549</v>
      </c>
      <c r="AK4710">
        <f t="shared" si="677"/>
        <v>9582.0389007782142</v>
      </c>
      <c r="AL4710">
        <f t="shared" si="676"/>
        <v>3630.0389007782142</v>
      </c>
      <c r="AR4710">
        <f t="shared" si="669"/>
        <v>3630.0389007782142</v>
      </c>
      <c r="AT4710">
        <v>737.79701872164333</v>
      </c>
    </row>
    <row r="4711" spans="1:46">
      <c r="A4711" s="1">
        <v>45488.208333333336</v>
      </c>
      <c r="B4711">
        <v>4695850</v>
      </c>
      <c r="C4711" s="1">
        <v>45489.166666666664</v>
      </c>
      <c r="D4711">
        <v>939170</v>
      </c>
      <c r="O4711">
        <f t="shared" si="670"/>
        <v>1587518.189400054</v>
      </c>
      <c r="P4711">
        <f t="shared" si="671"/>
        <v>2526688.189400054</v>
      </c>
      <c r="T4711">
        <v>125</v>
      </c>
      <c r="U4711">
        <f t="shared" si="672"/>
        <v>213725</v>
      </c>
      <c r="V4711">
        <f t="shared" si="673"/>
        <v>6200</v>
      </c>
      <c r="W4711" s="1">
        <v>45488.25</v>
      </c>
      <c r="X4711">
        <f t="shared" si="674"/>
        <v>9419.762923487031</v>
      </c>
      <c r="Z4711">
        <f t="shared" si="675"/>
        <v>3219.762923487031</v>
      </c>
      <c r="AK4711">
        <f t="shared" si="677"/>
        <v>9583.712430425232</v>
      </c>
      <c r="AL4711">
        <f t="shared" si="676"/>
        <v>3383.712430425232</v>
      </c>
      <c r="AR4711">
        <f t="shared" si="669"/>
        <v>3383.712430425232</v>
      </c>
      <c r="AT4711">
        <v>738.15801717351314</v>
      </c>
    </row>
    <row r="4712" spans="1:46">
      <c r="A4712" s="1">
        <v>45488.25</v>
      </c>
      <c r="B4712">
        <v>4697860</v>
      </c>
      <c r="C4712" s="1">
        <v>45489.166666666664</v>
      </c>
      <c r="D4712">
        <v>939572</v>
      </c>
      <c r="O4712">
        <f t="shared" si="670"/>
        <v>1588197.7067527575</v>
      </c>
      <c r="P4712">
        <f t="shared" si="671"/>
        <v>2527769.7067527575</v>
      </c>
      <c r="T4712">
        <v>140</v>
      </c>
      <c r="U4712">
        <f t="shared" si="672"/>
        <v>239372</v>
      </c>
      <c r="V4712">
        <f t="shared" si="673"/>
        <v>6944</v>
      </c>
      <c r="W4712" s="1">
        <v>45488.291666666664</v>
      </c>
      <c r="X4712">
        <f t="shared" si="674"/>
        <v>9423.7949354712746</v>
      </c>
      <c r="Z4712">
        <f t="shared" si="675"/>
        <v>2479.7949354712746</v>
      </c>
      <c r="AK4712">
        <f t="shared" si="677"/>
        <v>9587.8146189502368</v>
      </c>
      <c r="AL4712">
        <f t="shared" si="676"/>
        <v>2643.8146189502368</v>
      </c>
      <c r="AR4712">
        <f t="shared" si="669"/>
        <v>2643.8146189502368</v>
      </c>
      <c r="AT4712">
        <v>738.76516706274742</v>
      </c>
    </row>
    <row r="4713" spans="1:46">
      <c r="A4713" s="1">
        <v>45488.291666666664</v>
      </c>
      <c r="B4713">
        <v>4697050</v>
      </c>
      <c r="C4713" s="1">
        <v>45489.166666666664</v>
      </c>
      <c r="D4713">
        <v>939410</v>
      </c>
      <c r="O4713">
        <f t="shared" si="670"/>
        <v>1587923.8714016681</v>
      </c>
      <c r="P4713">
        <f t="shared" si="671"/>
        <v>2527333.8714016681</v>
      </c>
      <c r="T4713">
        <v>155</v>
      </c>
      <c r="U4713">
        <f t="shared" si="672"/>
        <v>265019</v>
      </c>
      <c r="V4713">
        <f t="shared" si="673"/>
        <v>7688</v>
      </c>
      <c r="W4713" s="1">
        <v>45488.333333333336</v>
      </c>
      <c r="X4713">
        <f t="shared" si="674"/>
        <v>9422.1700948209054</v>
      </c>
      <c r="Z4713">
        <f t="shared" si="675"/>
        <v>1734.1700948209054</v>
      </c>
      <c r="AK4713">
        <f t="shared" si="677"/>
        <v>9586.1614982013543</v>
      </c>
      <c r="AL4713">
        <f t="shared" si="676"/>
        <v>1898.1614982013543</v>
      </c>
      <c r="AR4713">
        <f t="shared" si="669"/>
        <v>1898.1614982013543</v>
      </c>
      <c r="AT4713">
        <v>739.23585592695963</v>
      </c>
    </row>
    <row r="4714" spans="1:46">
      <c r="A4714" s="1">
        <v>45488.333333333336</v>
      </c>
      <c r="B4714">
        <v>4699380</v>
      </c>
      <c r="C4714" s="1">
        <v>45489.166666666664</v>
      </c>
      <c r="D4714">
        <v>939876</v>
      </c>
      <c r="O4714">
        <f t="shared" si="670"/>
        <v>1588711.5706214691</v>
      </c>
      <c r="P4714">
        <f t="shared" si="671"/>
        <v>2528587.5706214691</v>
      </c>
      <c r="T4714">
        <v>170</v>
      </c>
      <c r="U4714">
        <f t="shared" si="672"/>
        <v>290666</v>
      </c>
      <c r="V4714">
        <f t="shared" si="673"/>
        <v>8432</v>
      </c>
      <c r="W4714" s="1">
        <v>45488.375</v>
      </c>
      <c r="X4714">
        <f t="shared" si="674"/>
        <v>9426.8440191608515</v>
      </c>
      <c r="Z4714">
        <f t="shared" si="675"/>
        <v>994.84401916085153</v>
      </c>
      <c r="AK4714">
        <f t="shared" si="677"/>
        <v>9590.9167714666619</v>
      </c>
      <c r="AL4714">
        <f t="shared" si="676"/>
        <v>1158.9167714666619</v>
      </c>
      <c r="AR4714">
        <f t="shared" si="669"/>
        <v>1158.9167714666619</v>
      </c>
      <c r="AT4714">
        <v>739.73586404440721</v>
      </c>
    </row>
    <row r="4715" spans="1:46">
      <c r="A4715" s="1">
        <v>45488.375</v>
      </c>
      <c r="B4715">
        <v>4700980</v>
      </c>
      <c r="C4715" s="1">
        <v>45489.166666666664</v>
      </c>
      <c r="D4715">
        <v>940196</v>
      </c>
      <c r="O4715">
        <f t="shared" si="670"/>
        <v>1589252.4799569547</v>
      </c>
      <c r="P4715">
        <f t="shared" si="671"/>
        <v>2529448.4799569547</v>
      </c>
      <c r="T4715">
        <v>180</v>
      </c>
      <c r="U4715">
        <f t="shared" si="672"/>
        <v>307764</v>
      </c>
      <c r="V4715">
        <f t="shared" si="673"/>
        <v>8928</v>
      </c>
      <c r="W4715" s="1">
        <v>45488.416666666664</v>
      </c>
      <c r="X4715">
        <f t="shared" si="674"/>
        <v>9430.0535809393532</v>
      </c>
      <c r="Z4715">
        <f t="shared" si="675"/>
        <v>502.0535809393532</v>
      </c>
      <c r="AK4715">
        <f t="shared" si="677"/>
        <v>9594.1821951681595</v>
      </c>
      <c r="AL4715">
        <f t="shared" si="676"/>
        <v>666.18219516815952</v>
      </c>
      <c r="AR4715">
        <f t="shared" si="669"/>
        <v>666.18219516815952</v>
      </c>
      <c r="AT4715">
        <v>739.84045717563458</v>
      </c>
    </row>
    <row r="4716" spans="1:46">
      <c r="A4716" s="1">
        <v>45488.416666666664</v>
      </c>
      <c r="B4716">
        <v>4699770</v>
      </c>
      <c r="C4716" s="1">
        <v>45489.166666666664</v>
      </c>
      <c r="D4716">
        <v>939954</v>
      </c>
      <c r="O4716">
        <f t="shared" si="670"/>
        <v>1588843.4172719936</v>
      </c>
      <c r="P4716">
        <f t="shared" si="671"/>
        <v>2528797.4172719936</v>
      </c>
      <c r="T4716">
        <v>185</v>
      </c>
      <c r="U4716">
        <f t="shared" si="672"/>
        <v>316313</v>
      </c>
      <c r="V4716">
        <f t="shared" si="673"/>
        <v>9176</v>
      </c>
      <c r="W4716" s="1">
        <v>45488.458333333336</v>
      </c>
      <c r="X4716">
        <f t="shared" si="674"/>
        <v>9427.6263498443623</v>
      </c>
      <c r="Z4716">
        <f t="shared" si="675"/>
        <v>251.62634984436227</v>
      </c>
      <c r="AK4716">
        <f t="shared" si="677"/>
        <v>9591.7127184939018</v>
      </c>
      <c r="AL4716">
        <f t="shared" si="676"/>
        <v>415.71271849390178</v>
      </c>
      <c r="AR4716">
        <f t="shared" si="669"/>
        <v>415.71271849390178</v>
      </c>
      <c r="AT4716">
        <v>740.0624064145577</v>
      </c>
    </row>
    <row r="4717" spans="1:46">
      <c r="A4717" s="1">
        <v>45488.458333333336</v>
      </c>
      <c r="B4717">
        <v>4699540</v>
      </c>
      <c r="C4717" s="1">
        <v>45489.166666666664</v>
      </c>
      <c r="D4717">
        <v>939908</v>
      </c>
      <c r="O4717">
        <f t="shared" si="670"/>
        <v>1588765.6615550178</v>
      </c>
      <c r="P4717">
        <f t="shared" si="671"/>
        <v>2528673.6615550178</v>
      </c>
      <c r="T4717">
        <v>180</v>
      </c>
      <c r="U4717">
        <f t="shared" si="672"/>
        <v>307764</v>
      </c>
      <c r="V4717">
        <f t="shared" si="673"/>
        <v>8928</v>
      </c>
      <c r="W4717" s="1">
        <v>45488.5</v>
      </c>
      <c r="X4717">
        <f t="shared" si="674"/>
        <v>9427.164975338701</v>
      </c>
      <c r="Z4717">
        <f t="shared" si="675"/>
        <v>499.16497533870097</v>
      </c>
      <c r="AK4717">
        <f t="shared" si="677"/>
        <v>9591.2433138368106</v>
      </c>
      <c r="AL4717">
        <f t="shared" si="676"/>
        <v>663.24331383681056</v>
      </c>
      <c r="AR4717">
        <f t="shared" si="669"/>
        <v>663.24331383681056</v>
      </c>
      <c r="AT4717">
        <v>740.28690429403468</v>
      </c>
    </row>
    <row r="4718" spans="1:46">
      <c r="A4718" s="1">
        <v>45488.5</v>
      </c>
      <c r="B4718">
        <v>4700020</v>
      </c>
      <c r="C4718" s="1">
        <v>45489.166666666664</v>
      </c>
      <c r="D4718">
        <v>940004</v>
      </c>
      <c r="O4718">
        <f t="shared" si="670"/>
        <v>1588927.9343556631</v>
      </c>
      <c r="P4718">
        <f t="shared" si="671"/>
        <v>2528931.9343556631</v>
      </c>
      <c r="T4718">
        <v>170</v>
      </c>
      <c r="U4718">
        <f t="shared" si="672"/>
        <v>290666</v>
      </c>
      <c r="V4718">
        <f t="shared" si="673"/>
        <v>8432</v>
      </c>
      <c r="W4718" s="1">
        <v>45488.541666666664</v>
      </c>
      <c r="X4718">
        <f t="shared" si="674"/>
        <v>9428.1278438722511</v>
      </c>
      <c r="Z4718">
        <f t="shared" si="675"/>
        <v>996.12784387225111</v>
      </c>
      <c r="AK4718">
        <f t="shared" si="677"/>
        <v>9592.2229409472602</v>
      </c>
      <c r="AL4718">
        <f t="shared" si="676"/>
        <v>1160.2229409472602</v>
      </c>
      <c r="AR4718">
        <f t="shared" si="669"/>
        <v>1160.2229409472602</v>
      </c>
      <c r="AT4718">
        <v>741.07290569100041</v>
      </c>
    </row>
    <row r="4719" spans="1:46">
      <c r="A4719" s="1">
        <v>45488.541666666664</v>
      </c>
      <c r="B4719">
        <v>4699450</v>
      </c>
      <c r="C4719" s="1">
        <v>45489.166666666664</v>
      </c>
      <c r="D4719">
        <v>939890</v>
      </c>
      <c r="O4719">
        <f t="shared" si="670"/>
        <v>1588735.2354048965</v>
      </c>
      <c r="P4719">
        <f t="shared" si="671"/>
        <v>2528625.2354048965</v>
      </c>
      <c r="T4719">
        <v>160</v>
      </c>
      <c r="U4719">
        <f t="shared" si="672"/>
        <v>273568</v>
      </c>
      <c r="V4719">
        <f t="shared" si="673"/>
        <v>7936</v>
      </c>
      <c r="W4719" s="1">
        <v>45488.583333333336</v>
      </c>
      <c r="X4719">
        <f t="shared" si="674"/>
        <v>9426.9844374886616</v>
      </c>
      <c r="Z4719">
        <f t="shared" si="675"/>
        <v>1490.9844374886616</v>
      </c>
      <c r="AK4719">
        <f t="shared" si="677"/>
        <v>9591.0596337536026</v>
      </c>
      <c r="AL4719">
        <f t="shared" si="676"/>
        <v>1655.0596337536026</v>
      </c>
      <c r="AR4719">
        <f t="shared" si="669"/>
        <v>1655.0596337536026</v>
      </c>
      <c r="AT4719">
        <v>741.28057858807006</v>
      </c>
    </row>
    <row r="4720" spans="1:46">
      <c r="A4720" s="1">
        <v>45488.583333333336</v>
      </c>
      <c r="B4720">
        <v>4700030</v>
      </c>
      <c r="C4720" s="1">
        <v>45489.166666666664</v>
      </c>
      <c r="D4720">
        <v>940006</v>
      </c>
      <c r="O4720">
        <f t="shared" si="670"/>
        <v>1588931.3150390103</v>
      </c>
      <c r="P4720">
        <f t="shared" si="671"/>
        <v>2528937.3150390103</v>
      </c>
      <c r="T4720">
        <v>155</v>
      </c>
      <c r="U4720">
        <f t="shared" si="672"/>
        <v>265019</v>
      </c>
      <c r="V4720">
        <f t="shared" si="673"/>
        <v>7688</v>
      </c>
      <c r="W4720" s="1">
        <v>45488.625</v>
      </c>
      <c r="X4720">
        <f t="shared" si="674"/>
        <v>9428.1479036333694</v>
      </c>
      <c r="Z4720">
        <f t="shared" si="675"/>
        <v>1740.1479036333694</v>
      </c>
      <c r="AK4720">
        <f t="shared" si="677"/>
        <v>9592.2433498453956</v>
      </c>
      <c r="AL4720">
        <f t="shared" si="676"/>
        <v>1904.2433498453956</v>
      </c>
      <c r="AR4720">
        <f t="shared" si="669"/>
        <v>1904.2433498453956</v>
      </c>
      <c r="AT4720">
        <v>741.34052107535172</v>
      </c>
    </row>
    <row r="4721" spans="1:46">
      <c r="A4721" s="1">
        <v>45488.625</v>
      </c>
      <c r="B4721">
        <v>4698860</v>
      </c>
      <c r="C4721" s="1">
        <v>45489.166666666664</v>
      </c>
      <c r="D4721">
        <v>939772</v>
      </c>
      <c r="O4721">
        <f t="shared" si="670"/>
        <v>1588535.7750874362</v>
      </c>
      <c r="P4721">
        <f t="shared" si="671"/>
        <v>2528307.7750874362</v>
      </c>
      <c r="T4721">
        <v>155</v>
      </c>
      <c r="U4721">
        <f t="shared" si="672"/>
        <v>265019</v>
      </c>
      <c r="V4721">
        <f t="shared" si="673"/>
        <v>7688</v>
      </c>
      <c r="W4721" s="1">
        <v>45488.666666666664</v>
      </c>
      <c r="X4721">
        <f t="shared" si="674"/>
        <v>9425.8009115828372</v>
      </c>
      <c r="Z4721">
        <f t="shared" si="675"/>
        <v>1737.8009115828372</v>
      </c>
      <c r="AK4721">
        <f t="shared" si="677"/>
        <v>9589.8555087636742</v>
      </c>
      <c r="AL4721">
        <f t="shared" si="676"/>
        <v>1901.8555087636742</v>
      </c>
      <c r="AR4721">
        <f t="shared" si="669"/>
        <v>1901.8555087636742</v>
      </c>
      <c r="AT4721">
        <v>742.03570781904273</v>
      </c>
    </row>
    <row r="4722" spans="1:46">
      <c r="A4722" s="1">
        <v>45488.666666666664</v>
      </c>
      <c r="B4722">
        <v>4698640</v>
      </c>
      <c r="C4722" s="1">
        <v>45489.166666666664</v>
      </c>
      <c r="D4722">
        <v>939728</v>
      </c>
      <c r="O4722">
        <f t="shared" si="670"/>
        <v>1588461.4000538071</v>
      </c>
      <c r="P4722">
        <f t="shared" si="671"/>
        <v>2528189.4000538071</v>
      </c>
      <c r="T4722">
        <v>160</v>
      </c>
      <c r="U4722">
        <f t="shared" si="672"/>
        <v>273568</v>
      </c>
      <c r="V4722">
        <f t="shared" si="673"/>
        <v>7936</v>
      </c>
      <c r="W4722" s="1">
        <v>45488.708333333336</v>
      </c>
      <c r="X4722">
        <f t="shared" si="674"/>
        <v>9425.3595968382942</v>
      </c>
      <c r="Z4722">
        <f t="shared" si="675"/>
        <v>1489.3595968382942</v>
      </c>
      <c r="AK4722">
        <f t="shared" si="677"/>
        <v>9589.4065130047202</v>
      </c>
      <c r="AL4722">
        <f t="shared" si="676"/>
        <v>1653.4065130047202</v>
      </c>
      <c r="AR4722">
        <f t="shared" si="669"/>
        <v>1653.4065130047202</v>
      </c>
      <c r="AT4722">
        <v>742.26147013195623</v>
      </c>
    </row>
    <row r="4723" spans="1:46">
      <c r="A4723" s="1">
        <v>45488.708333333336</v>
      </c>
      <c r="B4723">
        <v>4699290</v>
      </c>
      <c r="C4723" s="1">
        <v>45489.166666666664</v>
      </c>
      <c r="D4723">
        <v>939858</v>
      </c>
      <c r="O4723">
        <f t="shared" si="670"/>
        <v>1588681.1444713483</v>
      </c>
      <c r="P4723">
        <f t="shared" si="671"/>
        <v>2528539.1444713483</v>
      </c>
      <c r="T4723">
        <v>170</v>
      </c>
      <c r="U4723">
        <f t="shared" si="672"/>
        <v>290666</v>
      </c>
      <c r="V4723">
        <f t="shared" si="673"/>
        <v>8432</v>
      </c>
      <c r="W4723" s="1">
        <v>45488.75</v>
      </c>
      <c r="X4723">
        <f t="shared" si="674"/>
        <v>9426.6634813108103</v>
      </c>
      <c r="Z4723">
        <f t="shared" si="675"/>
        <v>994.66348131081031</v>
      </c>
      <c r="AK4723">
        <f t="shared" si="677"/>
        <v>9590.7330913834521</v>
      </c>
      <c r="AL4723">
        <f t="shared" si="676"/>
        <v>1158.7330913834521</v>
      </c>
      <c r="AR4723">
        <f t="shared" si="669"/>
        <v>1158.7330913834521</v>
      </c>
      <c r="AT4723">
        <v>742.46429467986309</v>
      </c>
    </row>
    <row r="4724" spans="1:46">
      <c r="A4724" s="1">
        <v>45488.75</v>
      </c>
      <c r="B4724">
        <v>4698830</v>
      </c>
      <c r="C4724" s="1">
        <v>45489.166666666664</v>
      </c>
      <c r="D4724">
        <v>939766</v>
      </c>
      <c r="O4724">
        <f t="shared" si="670"/>
        <v>1588525.6330373958</v>
      </c>
      <c r="P4724">
        <f t="shared" si="671"/>
        <v>2528291.6330373958</v>
      </c>
      <c r="T4724">
        <v>180</v>
      </c>
      <c r="U4724">
        <f t="shared" si="672"/>
        <v>307764</v>
      </c>
      <c r="V4724">
        <f t="shared" si="673"/>
        <v>8928</v>
      </c>
      <c r="W4724" s="1">
        <v>45488.791666666664</v>
      </c>
      <c r="X4724">
        <f t="shared" si="674"/>
        <v>9425.7407322994914</v>
      </c>
      <c r="Z4724">
        <f t="shared" si="675"/>
        <v>497.74073229949136</v>
      </c>
      <c r="AK4724">
        <f t="shared" si="677"/>
        <v>9589.7942820692715</v>
      </c>
      <c r="AL4724">
        <f t="shared" si="676"/>
        <v>661.7942820692715</v>
      </c>
      <c r="AR4724">
        <f t="shared" si="669"/>
        <v>661.7942820692715</v>
      </c>
      <c r="AT4724">
        <v>744.13399147920427</v>
      </c>
    </row>
    <row r="4725" spans="1:46">
      <c r="A4725" s="1">
        <v>45488.791666666664</v>
      </c>
      <c r="B4725">
        <v>4698770</v>
      </c>
      <c r="C4725" s="1">
        <v>45489.166666666664</v>
      </c>
      <c r="D4725">
        <v>939754</v>
      </c>
      <c r="O4725">
        <f t="shared" si="670"/>
        <v>1588505.3489373154</v>
      </c>
      <c r="P4725">
        <f t="shared" si="671"/>
        <v>2528259.3489373154</v>
      </c>
      <c r="T4725">
        <v>185</v>
      </c>
      <c r="U4725">
        <f t="shared" si="672"/>
        <v>316313</v>
      </c>
      <c r="V4725">
        <f t="shared" si="673"/>
        <v>9176</v>
      </c>
      <c r="W4725" s="1">
        <v>45488.833333333336</v>
      </c>
      <c r="X4725">
        <f t="shared" si="674"/>
        <v>9425.620373732796</v>
      </c>
      <c r="Z4725">
        <f t="shared" si="675"/>
        <v>249.620373732796</v>
      </c>
      <c r="AK4725">
        <f t="shared" si="677"/>
        <v>9589.6718286804644</v>
      </c>
      <c r="AL4725">
        <f t="shared" si="676"/>
        <v>413.67182868046439</v>
      </c>
      <c r="AR4725">
        <f t="shared" si="669"/>
        <v>413.67182868046439</v>
      </c>
      <c r="AT4725">
        <v>744.56641118770312</v>
      </c>
    </row>
    <row r="4726" spans="1:46">
      <c r="A4726" s="1">
        <v>45488.833333333336</v>
      </c>
      <c r="B4726">
        <v>4700270</v>
      </c>
      <c r="C4726" s="1">
        <v>45489.166666666664</v>
      </c>
      <c r="D4726">
        <v>940054</v>
      </c>
      <c r="O4726">
        <f t="shared" si="670"/>
        <v>1589012.4514393331</v>
      </c>
      <c r="P4726">
        <f t="shared" si="671"/>
        <v>2529066.4514393331</v>
      </c>
      <c r="T4726">
        <v>180</v>
      </c>
      <c r="U4726">
        <f t="shared" si="672"/>
        <v>307764</v>
      </c>
      <c r="V4726">
        <f t="shared" si="673"/>
        <v>8928</v>
      </c>
      <c r="W4726" s="1">
        <v>45488.875</v>
      </c>
      <c r="X4726">
        <f t="shared" si="674"/>
        <v>9428.6293379001436</v>
      </c>
      <c r="Z4726">
        <f t="shared" si="675"/>
        <v>500.62933790014358</v>
      </c>
      <c r="AK4726">
        <f t="shared" si="677"/>
        <v>9592.7331634006205</v>
      </c>
      <c r="AL4726">
        <f t="shared" si="676"/>
        <v>664.73316340062047</v>
      </c>
      <c r="AR4726">
        <f t="shared" si="669"/>
        <v>664.73316340062047</v>
      </c>
      <c r="AT4726">
        <v>744.98733235317195</v>
      </c>
    </row>
    <row r="4727" spans="1:46">
      <c r="A4727" s="1">
        <v>45488.875</v>
      </c>
      <c r="B4727">
        <v>4703290</v>
      </c>
      <c r="C4727" s="1">
        <v>45489.166666666664</v>
      </c>
      <c r="D4727">
        <v>940658</v>
      </c>
      <c r="O4727">
        <f t="shared" si="670"/>
        <v>1590033.4178100619</v>
      </c>
      <c r="P4727">
        <f t="shared" si="671"/>
        <v>2530691.4178100619</v>
      </c>
      <c r="T4727">
        <v>175</v>
      </c>
      <c r="U4727">
        <f t="shared" si="672"/>
        <v>299215</v>
      </c>
      <c r="V4727">
        <f t="shared" si="673"/>
        <v>8680</v>
      </c>
      <c r="W4727" s="1">
        <v>45488.916666666664</v>
      </c>
      <c r="X4727">
        <f t="shared" si="674"/>
        <v>9434.6873857570663</v>
      </c>
      <c r="Z4727">
        <f t="shared" si="675"/>
        <v>754.68738575706629</v>
      </c>
      <c r="AK4727">
        <f t="shared" si="677"/>
        <v>9598.896650637198</v>
      </c>
      <c r="AL4727">
        <f t="shared" si="676"/>
        <v>918.89665063719804</v>
      </c>
      <c r="AR4727">
        <f t="shared" si="669"/>
        <v>918.89665063719804</v>
      </c>
      <c r="AT4727">
        <v>745.51158221643163</v>
      </c>
    </row>
    <row r="4728" spans="1:46">
      <c r="A4728" s="1">
        <v>45488.916666666664</v>
      </c>
      <c r="B4728">
        <v>4703780</v>
      </c>
      <c r="C4728" s="1">
        <v>45489.166666666664</v>
      </c>
      <c r="D4728">
        <v>940756</v>
      </c>
      <c r="O4728">
        <f t="shared" si="670"/>
        <v>1590199.0712940544</v>
      </c>
      <c r="P4728">
        <f t="shared" si="671"/>
        <v>2530955.0712940544</v>
      </c>
      <c r="T4728">
        <v>165</v>
      </c>
      <c r="U4728">
        <f t="shared" si="672"/>
        <v>282117</v>
      </c>
      <c r="V4728">
        <f t="shared" si="673"/>
        <v>8184</v>
      </c>
      <c r="W4728" s="1">
        <v>45488.958333333336</v>
      </c>
      <c r="X4728">
        <f t="shared" si="674"/>
        <v>9435.6703140517311</v>
      </c>
      <c r="Z4728">
        <f t="shared" si="675"/>
        <v>1251.6703140517311</v>
      </c>
      <c r="AK4728">
        <f t="shared" si="677"/>
        <v>9599.8966866457813</v>
      </c>
      <c r="AL4728">
        <f t="shared" si="676"/>
        <v>1415.8966866457813</v>
      </c>
      <c r="AR4728">
        <f t="shared" si="669"/>
        <v>1415.8966866457813</v>
      </c>
      <c r="AT4728">
        <v>745.5728089108361</v>
      </c>
    </row>
    <row r="4729" spans="1:46">
      <c r="A4729" s="1">
        <v>45488.958333333336</v>
      </c>
      <c r="B4729">
        <v>4705390</v>
      </c>
      <c r="C4729" s="1">
        <v>45489.166666666664</v>
      </c>
      <c r="D4729">
        <v>941078</v>
      </c>
      <c r="O4729">
        <f t="shared" si="670"/>
        <v>1590743.3613128867</v>
      </c>
      <c r="P4729">
        <f t="shared" si="671"/>
        <v>2531821.3613128867</v>
      </c>
      <c r="T4729">
        <v>150</v>
      </c>
      <c r="U4729">
        <f t="shared" si="672"/>
        <v>256470</v>
      </c>
      <c r="V4729">
        <f t="shared" si="673"/>
        <v>7440</v>
      </c>
      <c r="W4729" s="1">
        <v>45489</v>
      </c>
      <c r="X4729">
        <f t="shared" si="674"/>
        <v>9438.8999355913493</v>
      </c>
      <c r="Z4729">
        <f t="shared" si="675"/>
        <v>1998.8999355913493</v>
      </c>
      <c r="AK4729">
        <f t="shared" si="677"/>
        <v>9603.1825192454144</v>
      </c>
      <c r="AL4729">
        <f t="shared" si="676"/>
        <v>2163.1825192454144</v>
      </c>
      <c r="AR4729">
        <f t="shared" si="669"/>
        <v>2163.1825192454144</v>
      </c>
      <c r="AT4729">
        <v>745.64424994114961</v>
      </c>
    </row>
    <row r="4730" spans="1:46">
      <c r="A4730" s="1">
        <v>45489</v>
      </c>
      <c r="B4730">
        <v>4706450</v>
      </c>
      <c r="C4730" s="1">
        <v>45490.166666666664</v>
      </c>
      <c r="D4730">
        <v>941290</v>
      </c>
      <c r="O4730">
        <f t="shared" si="670"/>
        <v>1591101.7137476462</v>
      </c>
      <c r="P4730">
        <f t="shared" si="671"/>
        <v>2532391.7137476462</v>
      </c>
      <c r="T4730">
        <v>140</v>
      </c>
      <c r="U4730">
        <f t="shared" si="672"/>
        <v>239372</v>
      </c>
      <c r="V4730">
        <f t="shared" si="673"/>
        <v>6944</v>
      </c>
      <c r="W4730" s="1">
        <v>45489.041666666664</v>
      </c>
      <c r="X4730">
        <f t="shared" si="674"/>
        <v>9441.0262702696073</v>
      </c>
      <c r="Z4730">
        <f t="shared" si="675"/>
        <v>2497.0262702696073</v>
      </c>
      <c r="AK4730">
        <f t="shared" si="677"/>
        <v>9605.3458624476571</v>
      </c>
      <c r="AL4730">
        <f t="shared" si="676"/>
        <v>2661.3458624476571</v>
      </c>
      <c r="AR4730">
        <f t="shared" si="669"/>
        <v>2661.3458624476571</v>
      </c>
      <c r="AT4730">
        <v>745.82562042891004</v>
      </c>
    </row>
    <row r="4731" spans="1:46">
      <c r="A4731" s="1">
        <v>45489.041666666664</v>
      </c>
      <c r="B4731">
        <v>4707400</v>
      </c>
      <c r="C4731" s="1">
        <v>45490.166666666664</v>
      </c>
      <c r="D4731">
        <v>941480</v>
      </c>
      <c r="O4731">
        <f t="shared" si="670"/>
        <v>1591422.8786655907</v>
      </c>
      <c r="P4731">
        <f t="shared" si="671"/>
        <v>2532902.8786655907</v>
      </c>
      <c r="T4731">
        <v>135</v>
      </c>
      <c r="U4731">
        <f t="shared" si="672"/>
        <v>230823</v>
      </c>
      <c r="V4731">
        <f t="shared" si="673"/>
        <v>6696</v>
      </c>
      <c r="W4731" s="1">
        <v>45489.083333333336</v>
      </c>
      <c r="X4731">
        <f t="shared" si="674"/>
        <v>9442.9319475755929</v>
      </c>
      <c r="Z4731">
        <f t="shared" si="675"/>
        <v>2746.9319475755929</v>
      </c>
      <c r="AK4731">
        <f t="shared" si="677"/>
        <v>9607.2847077704228</v>
      </c>
      <c r="AL4731">
        <f t="shared" si="676"/>
        <v>2911.2847077704228</v>
      </c>
      <c r="AR4731">
        <f t="shared" si="669"/>
        <v>2911.2847077704228</v>
      </c>
      <c r="AT4731">
        <v>746.20396150077249</v>
      </c>
    </row>
    <row r="4732" spans="1:46">
      <c r="A4732" s="1">
        <v>45489.083333333336</v>
      </c>
      <c r="B4732">
        <v>4706330</v>
      </c>
      <c r="C4732" s="1">
        <v>45490.166666666664</v>
      </c>
      <c r="D4732">
        <v>941266</v>
      </c>
      <c r="O4732">
        <f t="shared" si="670"/>
        <v>1591061.1455474845</v>
      </c>
      <c r="P4732">
        <f t="shared" si="671"/>
        <v>2532327.1455474845</v>
      </c>
      <c r="T4732">
        <v>130</v>
      </c>
      <c r="U4732">
        <f t="shared" si="672"/>
        <v>222274</v>
      </c>
      <c r="V4732">
        <f t="shared" si="673"/>
        <v>6448</v>
      </c>
      <c r="W4732" s="1">
        <v>45489.125</v>
      </c>
      <c r="X4732">
        <f t="shared" si="674"/>
        <v>9440.7855531362202</v>
      </c>
      <c r="Z4732">
        <f t="shared" si="675"/>
        <v>2992.7855531362202</v>
      </c>
      <c r="AK4732">
        <f t="shared" si="677"/>
        <v>9605.1009556700446</v>
      </c>
      <c r="AL4732">
        <f t="shared" si="676"/>
        <v>3157.1009556700446</v>
      </c>
      <c r="AR4732">
        <f t="shared" si="669"/>
        <v>3157.1009556700446</v>
      </c>
      <c r="AT4732">
        <v>746.40957373434321</v>
      </c>
    </row>
    <row r="4733" spans="1:46">
      <c r="A4733" s="1">
        <v>45489.125</v>
      </c>
      <c r="B4733">
        <v>4707310</v>
      </c>
      <c r="C4733" s="1">
        <v>45490.166666666664</v>
      </c>
      <c r="D4733">
        <v>941462</v>
      </c>
      <c r="O4733">
        <f t="shared" si="670"/>
        <v>1591392.4525154699</v>
      </c>
      <c r="P4733">
        <f t="shared" si="671"/>
        <v>2532854.4525154699</v>
      </c>
      <c r="T4733">
        <v>125</v>
      </c>
      <c r="U4733">
        <f t="shared" si="672"/>
        <v>213725</v>
      </c>
      <c r="V4733">
        <f t="shared" si="673"/>
        <v>6200</v>
      </c>
      <c r="W4733" s="1">
        <v>45489.166666666664</v>
      </c>
      <c r="X4733">
        <f t="shared" si="674"/>
        <v>9442.7514097255535</v>
      </c>
      <c r="Z4733">
        <f t="shared" si="675"/>
        <v>3242.7514097255535</v>
      </c>
      <c r="AK4733">
        <f t="shared" si="677"/>
        <v>9607.101027687213</v>
      </c>
      <c r="AL4733">
        <f t="shared" si="676"/>
        <v>3407.101027687213</v>
      </c>
      <c r="AR4733">
        <f t="shared" si="669"/>
        <v>3407.101027687213</v>
      </c>
      <c r="AT4733">
        <v>747.30756525225661</v>
      </c>
    </row>
    <row r="4734" spans="1:46">
      <c r="A4734" s="1">
        <v>45489.166666666664</v>
      </c>
      <c r="B4734">
        <v>4708150</v>
      </c>
      <c r="C4734" s="1">
        <v>45490.166666666664</v>
      </c>
      <c r="D4734">
        <v>941630</v>
      </c>
      <c r="O4734">
        <f t="shared" si="670"/>
        <v>1591676.4299165998</v>
      </c>
      <c r="P4734">
        <f t="shared" si="671"/>
        <v>2533306.4299165998</v>
      </c>
      <c r="T4734">
        <v>120</v>
      </c>
      <c r="U4734">
        <f t="shared" si="672"/>
        <v>205176</v>
      </c>
      <c r="V4734">
        <f t="shared" si="673"/>
        <v>5952</v>
      </c>
      <c r="W4734" s="1">
        <v>45489.208333333336</v>
      </c>
      <c r="X4734">
        <f t="shared" si="674"/>
        <v>9444.4364296592648</v>
      </c>
      <c r="Z4734">
        <f t="shared" si="675"/>
        <v>3492.4364296592648</v>
      </c>
      <c r="AK4734">
        <f t="shared" si="677"/>
        <v>9608.8153751304981</v>
      </c>
      <c r="AL4734">
        <f t="shared" si="676"/>
        <v>3656.8153751304981</v>
      </c>
      <c r="AR4734">
        <f t="shared" si="669"/>
        <v>3656.8153751304981</v>
      </c>
      <c r="AT4734">
        <v>747.83055068207977</v>
      </c>
    </row>
    <row r="4735" spans="1:46">
      <c r="A4735" s="1">
        <v>45489.208333333336</v>
      </c>
      <c r="B4735">
        <v>4707600</v>
      </c>
      <c r="C4735" s="1">
        <v>45490.166666666664</v>
      </c>
      <c r="D4735">
        <v>941520</v>
      </c>
      <c r="O4735">
        <f t="shared" si="670"/>
        <v>1591490.4923325265</v>
      </c>
      <c r="P4735">
        <f t="shared" si="671"/>
        <v>2533010.4923325265</v>
      </c>
      <c r="T4735">
        <v>125</v>
      </c>
      <c r="U4735">
        <f t="shared" si="672"/>
        <v>213725</v>
      </c>
      <c r="V4735">
        <f t="shared" si="673"/>
        <v>6200</v>
      </c>
      <c r="W4735" s="1">
        <v>45489.25</v>
      </c>
      <c r="X4735">
        <f t="shared" si="674"/>
        <v>9443.3331427979065</v>
      </c>
      <c r="Z4735">
        <f t="shared" si="675"/>
        <v>3243.3331427979065</v>
      </c>
      <c r="AK4735">
        <f t="shared" si="677"/>
        <v>9607.6928857331077</v>
      </c>
      <c r="AL4735">
        <f t="shared" si="676"/>
        <v>3407.6928857331077</v>
      </c>
      <c r="AR4735">
        <f t="shared" si="669"/>
        <v>3407.6928857331077</v>
      </c>
      <c r="AT4735">
        <v>748.53338334743785</v>
      </c>
    </row>
    <row r="4736" spans="1:46">
      <c r="A4736" s="1">
        <v>45489.25</v>
      </c>
      <c r="B4736">
        <v>4707780</v>
      </c>
      <c r="C4736" s="1">
        <v>45490.166666666664</v>
      </c>
      <c r="D4736">
        <v>941556</v>
      </c>
      <c r="O4736">
        <f t="shared" si="670"/>
        <v>1591551.3446327685</v>
      </c>
      <c r="P4736">
        <f t="shared" si="671"/>
        <v>2533107.3446327685</v>
      </c>
      <c r="T4736">
        <v>140</v>
      </c>
      <c r="U4736">
        <f t="shared" si="672"/>
        <v>239372</v>
      </c>
      <c r="V4736">
        <f t="shared" si="673"/>
        <v>6944</v>
      </c>
      <c r="W4736" s="1">
        <v>45489.291666666664</v>
      </c>
      <c r="X4736">
        <f t="shared" si="674"/>
        <v>9443.6942184979871</v>
      </c>
      <c r="Z4736">
        <f t="shared" si="675"/>
        <v>2499.6942184979871</v>
      </c>
      <c r="AK4736">
        <f t="shared" si="677"/>
        <v>9608.0602458995254</v>
      </c>
      <c r="AL4736">
        <f t="shared" si="676"/>
        <v>2664.0602458995254</v>
      </c>
      <c r="AR4736">
        <f t="shared" si="669"/>
        <v>2664.0602458995254</v>
      </c>
      <c r="AT4736">
        <v>748.57164261630896</v>
      </c>
    </row>
    <row r="4737" spans="1:46">
      <c r="A4737" s="1">
        <v>45489.291666666664</v>
      </c>
      <c r="B4737">
        <v>4707310</v>
      </c>
      <c r="C4737" s="1">
        <v>45490.166666666664</v>
      </c>
      <c r="D4737">
        <v>941462</v>
      </c>
      <c r="O4737">
        <f t="shared" si="670"/>
        <v>1591392.4525154699</v>
      </c>
      <c r="P4737">
        <f t="shared" si="671"/>
        <v>2532854.4525154699</v>
      </c>
      <c r="T4737">
        <v>155</v>
      </c>
      <c r="U4737">
        <f t="shared" si="672"/>
        <v>265019</v>
      </c>
      <c r="V4737">
        <f t="shared" si="673"/>
        <v>7688</v>
      </c>
      <c r="W4737" s="1">
        <v>45489.333333333336</v>
      </c>
      <c r="X4737">
        <f t="shared" si="674"/>
        <v>9442.7514097255535</v>
      </c>
      <c r="Z4737">
        <f t="shared" si="675"/>
        <v>1754.7514097255535</v>
      </c>
      <c r="AK4737">
        <f t="shared" si="677"/>
        <v>9607.101027687213</v>
      </c>
      <c r="AL4737">
        <f t="shared" si="676"/>
        <v>1919.101027687213</v>
      </c>
      <c r="AR4737">
        <f t="shared" si="669"/>
        <v>1919.101027687213</v>
      </c>
      <c r="AT4737">
        <v>749.84465010915119</v>
      </c>
    </row>
    <row r="4738" spans="1:46">
      <c r="A4738" s="1">
        <v>45489.333333333336</v>
      </c>
      <c r="B4738">
        <v>4706960</v>
      </c>
      <c r="C4738" s="1">
        <v>45490.166666666664</v>
      </c>
      <c r="D4738">
        <v>941392</v>
      </c>
      <c r="O4738">
        <f t="shared" si="670"/>
        <v>1591274.1285983319</v>
      </c>
      <c r="P4738">
        <f t="shared" si="671"/>
        <v>2532666.1285983319</v>
      </c>
      <c r="T4738">
        <v>170</v>
      </c>
      <c r="U4738">
        <f t="shared" si="672"/>
        <v>290666</v>
      </c>
      <c r="V4738">
        <f t="shared" si="673"/>
        <v>8432</v>
      </c>
      <c r="W4738" s="1">
        <v>45489.375</v>
      </c>
      <c r="X4738">
        <f t="shared" si="674"/>
        <v>9442.0493180865051</v>
      </c>
      <c r="Z4738">
        <f t="shared" si="675"/>
        <v>1010.0493180865051</v>
      </c>
      <c r="AK4738">
        <f t="shared" si="677"/>
        <v>9606.3867162525112</v>
      </c>
      <c r="AL4738">
        <f t="shared" si="676"/>
        <v>1174.3867162525112</v>
      </c>
      <c r="AR4738">
        <f t="shared" ref="AR4738:AR4801" si="678">$AK4738-$V4738</f>
        <v>1174.3867162525112</v>
      </c>
      <c r="AT4738">
        <v>750.62656972648801</v>
      </c>
    </row>
    <row r="4739" spans="1:46">
      <c r="A4739" s="1">
        <v>45489.375</v>
      </c>
      <c r="B4739">
        <v>4705010</v>
      </c>
      <c r="C4739" s="1">
        <v>45490.166666666664</v>
      </c>
      <c r="D4739">
        <v>941002</v>
      </c>
      <c r="O4739">
        <f t="shared" ref="O4739:O4802" si="679">$D4739/$R$2 - $D4739</f>
        <v>1590614.8953457093</v>
      </c>
      <c r="P4739">
        <f t="shared" ref="P4739:P4802" si="680">$D4739/$R$2</f>
        <v>2531616.8953457093</v>
      </c>
      <c r="T4739">
        <v>180</v>
      </c>
      <c r="U4739">
        <f t="shared" ref="U4739:U4802" si="681">($T4739*1000)*1.7098</f>
        <v>307764</v>
      </c>
      <c r="V4739">
        <f t="shared" ref="V4739:V4802" si="682">$T4739*49.6</f>
        <v>8928</v>
      </c>
      <c r="W4739" s="1">
        <v>45489.416666666664</v>
      </c>
      <c r="X4739">
        <f t="shared" ref="X4739:X4802" si="683">(10*(2793.73 - 865.322))*($D4739/MAX($D$2:$D$8785))*0.85*0.85</f>
        <v>9438.137664668955</v>
      </c>
      <c r="Z4739">
        <f t="shared" ref="Z4739:Z4802" si="684">$X4739 - $V4739</f>
        <v>510.13766466895504</v>
      </c>
      <c r="AK4739">
        <f t="shared" si="677"/>
        <v>9602.4069811163081</v>
      </c>
      <c r="AL4739">
        <f t="shared" ref="AL4739:AL4802" si="685">$AK4739-$V4739</f>
        <v>674.40698111630809</v>
      </c>
      <c r="AR4739">
        <f t="shared" si="678"/>
        <v>674.40698111630809</v>
      </c>
      <c r="AT4739">
        <v>750.75666903696401</v>
      </c>
    </row>
    <row r="4740" spans="1:46">
      <c r="A4740" s="1">
        <v>45489.416666666664</v>
      </c>
      <c r="B4740">
        <v>4702030</v>
      </c>
      <c r="C4740" s="1">
        <v>45490.166666666664</v>
      </c>
      <c r="D4740">
        <v>940406</v>
      </c>
      <c r="O4740">
        <f t="shared" si="679"/>
        <v>1589607.4517083671</v>
      </c>
      <c r="P4740">
        <f t="shared" si="680"/>
        <v>2530013.4517083671</v>
      </c>
      <c r="T4740">
        <v>185</v>
      </c>
      <c r="U4740">
        <f t="shared" si="681"/>
        <v>316313</v>
      </c>
      <c r="V4740">
        <f t="shared" si="682"/>
        <v>9176</v>
      </c>
      <c r="W4740" s="1">
        <v>45489.458333333336</v>
      </c>
      <c r="X4740">
        <f t="shared" si="683"/>
        <v>9432.1598558564947</v>
      </c>
      <c r="Z4740">
        <f t="shared" si="684"/>
        <v>256.15985585649469</v>
      </c>
      <c r="AK4740">
        <f t="shared" si="677"/>
        <v>9596.3251294722704</v>
      </c>
      <c r="AL4740">
        <f t="shared" si="685"/>
        <v>420.32512947227042</v>
      </c>
      <c r="AR4740">
        <f t="shared" si="678"/>
        <v>420.32512947227042</v>
      </c>
      <c r="AT4740">
        <v>750.87659355889991</v>
      </c>
    </row>
    <row r="4741" spans="1:46">
      <c r="A4741" s="1">
        <v>45489.458333333336</v>
      </c>
      <c r="B4741">
        <v>4701050</v>
      </c>
      <c r="C4741" s="1">
        <v>45490.166666666664</v>
      </c>
      <c r="D4741">
        <v>940210</v>
      </c>
      <c r="O4741">
        <f t="shared" si="679"/>
        <v>1589276.1447403822</v>
      </c>
      <c r="P4741">
        <f t="shared" si="680"/>
        <v>2529486.1447403822</v>
      </c>
      <c r="T4741">
        <v>180</v>
      </c>
      <c r="U4741">
        <f t="shared" si="681"/>
        <v>307764</v>
      </c>
      <c r="V4741">
        <f t="shared" si="682"/>
        <v>8928</v>
      </c>
      <c r="W4741" s="1">
        <v>45489.5</v>
      </c>
      <c r="X4741">
        <f t="shared" si="683"/>
        <v>9430.1939992671632</v>
      </c>
      <c r="Z4741">
        <f t="shared" si="684"/>
        <v>502.19399926716324</v>
      </c>
      <c r="AK4741">
        <f t="shared" si="677"/>
        <v>9594.3250574551021</v>
      </c>
      <c r="AL4741">
        <f t="shared" si="685"/>
        <v>666.32505745510207</v>
      </c>
      <c r="AR4741">
        <f t="shared" si="678"/>
        <v>666.32505745510207</v>
      </c>
      <c r="AT4741">
        <v>751.39572636736193</v>
      </c>
    </row>
    <row r="4742" spans="1:46">
      <c r="A4742" s="1">
        <v>45489.5</v>
      </c>
      <c r="B4742">
        <v>4701280</v>
      </c>
      <c r="C4742" s="1">
        <v>45490.166666666664</v>
      </c>
      <c r="D4742">
        <v>940256</v>
      </c>
      <c r="O4742">
        <f t="shared" si="679"/>
        <v>1589353.9004573585</v>
      </c>
      <c r="P4742">
        <f t="shared" si="680"/>
        <v>2529609.9004573585</v>
      </c>
      <c r="T4742">
        <v>170</v>
      </c>
      <c r="U4742">
        <f t="shared" si="681"/>
        <v>290666</v>
      </c>
      <c r="V4742">
        <f t="shared" si="682"/>
        <v>8432</v>
      </c>
      <c r="W4742" s="1">
        <v>45489.541666666664</v>
      </c>
      <c r="X4742">
        <f t="shared" si="683"/>
        <v>9430.6553737728209</v>
      </c>
      <c r="Z4742">
        <f t="shared" si="684"/>
        <v>998.65537377282089</v>
      </c>
      <c r="AK4742">
        <f t="shared" si="677"/>
        <v>9594.7944621121896</v>
      </c>
      <c r="AL4742">
        <f t="shared" si="685"/>
        <v>1162.7944621121896</v>
      </c>
      <c r="AR4742">
        <f t="shared" si="678"/>
        <v>1162.7944621121896</v>
      </c>
      <c r="AT4742">
        <v>751.4824592410132</v>
      </c>
    </row>
    <row r="4743" spans="1:46">
      <c r="A4743" s="1">
        <v>45489.541666666664</v>
      </c>
      <c r="B4743">
        <v>4699400</v>
      </c>
      <c r="C4743" s="1">
        <v>45490.166666666664</v>
      </c>
      <c r="D4743">
        <v>939880</v>
      </c>
      <c r="O4743">
        <f t="shared" si="679"/>
        <v>1588718.3319881628</v>
      </c>
      <c r="P4743">
        <f t="shared" si="680"/>
        <v>2528598.3319881628</v>
      </c>
      <c r="T4743">
        <v>160</v>
      </c>
      <c r="U4743">
        <f t="shared" si="681"/>
        <v>273568</v>
      </c>
      <c r="V4743">
        <f t="shared" si="682"/>
        <v>7936</v>
      </c>
      <c r="W4743" s="1">
        <v>45489.583333333336</v>
      </c>
      <c r="X4743">
        <f t="shared" si="683"/>
        <v>9426.8841386830827</v>
      </c>
      <c r="Z4743">
        <f t="shared" si="684"/>
        <v>1490.8841386830827</v>
      </c>
      <c r="AK4743">
        <f t="shared" si="677"/>
        <v>9590.9575892629327</v>
      </c>
      <c r="AL4743">
        <f t="shared" si="685"/>
        <v>1654.9575892629327</v>
      </c>
      <c r="AR4743">
        <f t="shared" si="678"/>
        <v>1654.9575892629327</v>
      </c>
      <c r="AT4743">
        <v>751.62915437562879</v>
      </c>
    </row>
    <row r="4744" spans="1:46">
      <c r="A4744" s="1">
        <v>45489.583333333336</v>
      </c>
      <c r="B4744">
        <v>4696580</v>
      </c>
      <c r="C4744" s="1">
        <v>45490.166666666664</v>
      </c>
      <c r="D4744">
        <v>939316</v>
      </c>
      <c r="O4744">
        <f t="shared" si="679"/>
        <v>1587764.9792843694</v>
      </c>
      <c r="P4744">
        <f t="shared" si="680"/>
        <v>2527080.9792843694</v>
      </c>
      <c r="T4744">
        <v>155</v>
      </c>
      <c r="U4744">
        <f t="shared" si="681"/>
        <v>265019</v>
      </c>
      <c r="V4744">
        <f t="shared" si="682"/>
        <v>7688</v>
      </c>
      <c r="W4744" s="1">
        <v>45489.625</v>
      </c>
      <c r="X4744">
        <f t="shared" si="683"/>
        <v>9421.2272860484718</v>
      </c>
      <c r="Z4744">
        <f t="shared" si="684"/>
        <v>1733.2272860484718</v>
      </c>
      <c r="AK4744">
        <f t="shared" ref="AK4744:AK4807" si="686">(7.5*(2793.73 - 865.322))*($D4744/MAX($D$2:$D$8785))*0.99*0.99</f>
        <v>9585.2022799890401</v>
      </c>
      <c r="AL4744">
        <f t="shared" si="685"/>
        <v>1897.2022799890401</v>
      </c>
      <c r="AR4744">
        <f t="shared" si="678"/>
        <v>1897.2022799890401</v>
      </c>
      <c r="AT4744">
        <v>752.94042113734031</v>
      </c>
    </row>
    <row r="4745" spans="1:46">
      <c r="A4745" s="1">
        <v>45489.625</v>
      </c>
      <c r="B4745">
        <v>4694440</v>
      </c>
      <c r="C4745" s="1">
        <v>45490.166666666664</v>
      </c>
      <c r="D4745">
        <v>938888</v>
      </c>
      <c r="O4745">
        <f t="shared" si="679"/>
        <v>1587041.5130481571</v>
      </c>
      <c r="P4745">
        <f t="shared" si="680"/>
        <v>2525929.5130481571</v>
      </c>
      <c r="T4745">
        <v>155</v>
      </c>
      <c r="U4745">
        <f t="shared" si="681"/>
        <v>265019</v>
      </c>
      <c r="V4745">
        <f t="shared" si="682"/>
        <v>7688</v>
      </c>
      <c r="W4745" s="1">
        <v>45489.666666666664</v>
      </c>
      <c r="X4745">
        <f t="shared" si="683"/>
        <v>9416.9344971697265</v>
      </c>
      <c r="Z4745">
        <f t="shared" si="684"/>
        <v>1728.9344971697265</v>
      </c>
      <c r="AK4745">
        <f t="shared" si="686"/>
        <v>9580.8347757882875</v>
      </c>
      <c r="AL4745">
        <f t="shared" si="685"/>
        <v>1892.8347757882875</v>
      </c>
      <c r="AR4745">
        <f t="shared" si="678"/>
        <v>1892.8347757882875</v>
      </c>
      <c r="AT4745">
        <v>753.36391071704929</v>
      </c>
    </row>
    <row r="4746" spans="1:46">
      <c r="A4746" s="1">
        <v>45489.666666666664</v>
      </c>
      <c r="B4746">
        <v>4692050</v>
      </c>
      <c r="C4746" s="1">
        <v>45490.166666666664</v>
      </c>
      <c r="D4746">
        <v>938410</v>
      </c>
      <c r="O4746">
        <f t="shared" si="679"/>
        <v>1586233.5297282757</v>
      </c>
      <c r="P4746">
        <f t="shared" si="680"/>
        <v>2524643.5297282757</v>
      </c>
      <c r="T4746">
        <v>160</v>
      </c>
      <c r="U4746">
        <f t="shared" si="681"/>
        <v>273568</v>
      </c>
      <c r="V4746">
        <f t="shared" si="682"/>
        <v>7936</v>
      </c>
      <c r="W4746" s="1">
        <v>45489.708333333336</v>
      </c>
      <c r="X4746">
        <f t="shared" si="683"/>
        <v>9412.1402142630868</v>
      </c>
      <c r="Z4746">
        <f t="shared" si="684"/>
        <v>1476.1402142630868</v>
      </c>
      <c r="AK4746">
        <f t="shared" si="686"/>
        <v>9575.9570491341728</v>
      </c>
      <c r="AL4746">
        <f t="shared" si="685"/>
        <v>1639.9570491341728</v>
      </c>
      <c r="AR4746">
        <f t="shared" si="678"/>
        <v>1639.9570491341728</v>
      </c>
      <c r="AT4746">
        <v>754.54762680884414</v>
      </c>
    </row>
    <row r="4747" spans="1:46">
      <c r="A4747" s="1">
        <v>45489.708333333336</v>
      </c>
      <c r="B4747">
        <v>4691010</v>
      </c>
      <c r="C4747" s="1">
        <v>45490.166666666664</v>
      </c>
      <c r="D4747">
        <v>938202</v>
      </c>
      <c r="O4747">
        <f t="shared" si="679"/>
        <v>1585881.93866021</v>
      </c>
      <c r="P4747">
        <f t="shared" si="680"/>
        <v>2524083.93866021</v>
      </c>
      <c r="T4747">
        <v>170</v>
      </c>
      <c r="U4747">
        <f t="shared" si="681"/>
        <v>290666</v>
      </c>
      <c r="V4747">
        <f t="shared" si="682"/>
        <v>8432</v>
      </c>
      <c r="W4747" s="1">
        <v>45489.75</v>
      </c>
      <c r="X4747">
        <f t="shared" si="683"/>
        <v>9410.0539991070618</v>
      </c>
      <c r="Z4747">
        <f t="shared" si="684"/>
        <v>978.05399910706183</v>
      </c>
      <c r="AK4747">
        <f t="shared" si="686"/>
        <v>9573.8345237281992</v>
      </c>
      <c r="AL4747">
        <f t="shared" si="685"/>
        <v>1141.8345237281992</v>
      </c>
      <c r="AR4747">
        <f t="shared" si="678"/>
        <v>1141.8345237281992</v>
      </c>
      <c r="AT4747">
        <v>755.01703146593172</v>
      </c>
    </row>
    <row r="4748" spans="1:46">
      <c r="A4748" s="1">
        <v>45489.75</v>
      </c>
      <c r="B4748">
        <v>4690610</v>
      </c>
      <c r="C4748" s="1">
        <v>45490.166666666664</v>
      </c>
      <c r="D4748">
        <v>938122</v>
      </c>
      <c r="O4748">
        <f t="shared" si="679"/>
        <v>1585746.7113263388</v>
      </c>
      <c r="P4748">
        <f t="shared" si="680"/>
        <v>2523868.7113263388</v>
      </c>
      <c r="T4748">
        <v>180</v>
      </c>
      <c r="U4748">
        <f t="shared" si="681"/>
        <v>307764</v>
      </c>
      <c r="V4748">
        <f t="shared" si="682"/>
        <v>8928</v>
      </c>
      <c r="W4748" s="1">
        <v>45489.791666666664</v>
      </c>
      <c r="X4748">
        <f t="shared" si="683"/>
        <v>9409.2516086624364</v>
      </c>
      <c r="Z4748">
        <f t="shared" si="684"/>
        <v>481.25160866243641</v>
      </c>
      <c r="AK4748">
        <f t="shared" si="686"/>
        <v>9573.0181678028257</v>
      </c>
      <c r="AL4748">
        <f t="shared" si="685"/>
        <v>645.0181678028257</v>
      </c>
      <c r="AR4748">
        <f t="shared" si="678"/>
        <v>645.0181678028257</v>
      </c>
      <c r="AT4748">
        <v>755.2058088302565</v>
      </c>
    </row>
    <row r="4749" spans="1:46">
      <c r="A4749" s="1">
        <v>45489.791666666664</v>
      </c>
      <c r="B4749">
        <v>4688010</v>
      </c>
      <c r="C4749" s="1">
        <v>45490.166666666664</v>
      </c>
      <c r="D4749">
        <v>937602</v>
      </c>
      <c r="O4749">
        <f t="shared" si="679"/>
        <v>1584867.7336561745</v>
      </c>
      <c r="P4749">
        <f t="shared" si="680"/>
        <v>2522469.7336561745</v>
      </c>
      <c r="T4749">
        <v>185</v>
      </c>
      <c r="U4749">
        <f t="shared" si="681"/>
        <v>316313</v>
      </c>
      <c r="V4749">
        <f t="shared" si="682"/>
        <v>9176</v>
      </c>
      <c r="W4749" s="1">
        <v>45489.833333333336</v>
      </c>
      <c r="X4749">
        <f t="shared" si="683"/>
        <v>9404.0360707723703</v>
      </c>
      <c r="Z4749">
        <f t="shared" si="684"/>
        <v>228.03607077237029</v>
      </c>
      <c r="AK4749">
        <f t="shared" si="686"/>
        <v>9567.7118542878907</v>
      </c>
      <c r="AL4749">
        <f t="shared" si="685"/>
        <v>391.71185428789067</v>
      </c>
      <c r="AR4749">
        <f t="shared" si="678"/>
        <v>391.71185428789067</v>
      </c>
      <c r="AT4749">
        <v>757.55030324883592</v>
      </c>
    </row>
    <row r="4750" spans="1:46">
      <c r="A4750" s="1">
        <v>45489.833333333336</v>
      </c>
      <c r="B4750">
        <v>4688790</v>
      </c>
      <c r="C4750" s="1">
        <v>45490.166666666664</v>
      </c>
      <c r="D4750">
        <v>937758</v>
      </c>
      <c r="O4750">
        <f t="shared" si="679"/>
        <v>1585131.4269572236</v>
      </c>
      <c r="P4750">
        <f t="shared" si="680"/>
        <v>2522889.4269572236</v>
      </c>
      <c r="T4750">
        <v>180</v>
      </c>
      <c r="U4750">
        <f t="shared" si="681"/>
        <v>307764</v>
      </c>
      <c r="V4750">
        <f t="shared" si="682"/>
        <v>8928</v>
      </c>
      <c r="W4750" s="1">
        <v>45489.875</v>
      </c>
      <c r="X4750">
        <f t="shared" si="683"/>
        <v>9405.6007321393899</v>
      </c>
      <c r="Z4750">
        <f t="shared" si="684"/>
        <v>477.60073213938995</v>
      </c>
      <c r="AK4750">
        <f t="shared" si="686"/>
        <v>9569.3037483423705</v>
      </c>
      <c r="AL4750">
        <f t="shared" si="685"/>
        <v>641.30374834237045</v>
      </c>
      <c r="AR4750">
        <f t="shared" si="678"/>
        <v>641.30374834237045</v>
      </c>
      <c r="AT4750">
        <v>758.1653578785299</v>
      </c>
    </row>
    <row r="4751" spans="1:46">
      <c r="A4751" s="1">
        <v>45489.875</v>
      </c>
      <c r="B4751">
        <v>4688500</v>
      </c>
      <c r="C4751" s="1">
        <v>45490.166666666664</v>
      </c>
      <c r="D4751">
        <v>937700</v>
      </c>
      <c r="O4751">
        <f t="shared" si="679"/>
        <v>1585033.3871401669</v>
      </c>
      <c r="P4751">
        <f t="shared" si="680"/>
        <v>2522733.3871401669</v>
      </c>
      <c r="T4751">
        <v>175</v>
      </c>
      <c r="U4751">
        <f t="shared" si="681"/>
        <v>299215</v>
      </c>
      <c r="V4751">
        <f t="shared" si="682"/>
        <v>8680</v>
      </c>
      <c r="W4751" s="1">
        <v>45489.916666666664</v>
      </c>
      <c r="X4751">
        <f t="shared" si="683"/>
        <v>9405.0189990670351</v>
      </c>
      <c r="Z4751">
        <f t="shared" si="684"/>
        <v>725.01899906703511</v>
      </c>
      <c r="AK4751">
        <f t="shared" si="686"/>
        <v>9568.7118902964758</v>
      </c>
      <c r="AL4751">
        <f t="shared" si="685"/>
        <v>888.71189029647576</v>
      </c>
      <c r="AR4751">
        <f t="shared" si="678"/>
        <v>888.71189029647576</v>
      </c>
      <c r="AT4751">
        <v>758.58603999889237</v>
      </c>
    </row>
    <row r="4752" spans="1:46">
      <c r="A4752" s="1">
        <v>45489.916666666664</v>
      </c>
      <c r="B4752">
        <v>4687600</v>
      </c>
      <c r="C4752" s="1">
        <v>45490.166666666664</v>
      </c>
      <c r="D4752">
        <v>937520</v>
      </c>
      <c r="O4752">
        <f t="shared" si="679"/>
        <v>1584729.1256389562</v>
      </c>
      <c r="P4752">
        <f t="shared" si="680"/>
        <v>2522249.1256389562</v>
      </c>
      <c r="T4752">
        <v>165</v>
      </c>
      <c r="U4752">
        <f t="shared" si="681"/>
        <v>282117</v>
      </c>
      <c r="V4752">
        <f t="shared" si="682"/>
        <v>8184</v>
      </c>
      <c r="W4752" s="1">
        <v>45489.958333333336</v>
      </c>
      <c r="X4752">
        <f t="shared" si="683"/>
        <v>9403.2136205666284</v>
      </c>
      <c r="Z4752">
        <f t="shared" si="684"/>
        <v>1219.2136205666284</v>
      </c>
      <c r="AK4752">
        <f t="shared" si="686"/>
        <v>9566.8750894643817</v>
      </c>
      <c r="AL4752">
        <f t="shared" si="685"/>
        <v>1382.8750894643817</v>
      </c>
      <c r="AR4752">
        <f t="shared" si="678"/>
        <v>1382.8750894643817</v>
      </c>
      <c r="AT4752">
        <v>759.95855322869102</v>
      </c>
    </row>
    <row r="4753" spans="1:46">
      <c r="A4753" s="1">
        <v>45489.958333333336</v>
      </c>
      <c r="B4753">
        <v>4685000</v>
      </c>
      <c r="C4753" s="1">
        <v>45490.166666666664</v>
      </c>
      <c r="D4753">
        <v>937000</v>
      </c>
      <c r="O4753">
        <f t="shared" si="679"/>
        <v>1583850.1479687924</v>
      </c>
      <c r="P4753">
        <f t="shared" si="680"/>
        <v>2520850.1479687924</v>
      </c>
      <c r="T4753">
        <v>150</v>
      </c>
      <c r="U4753">
        <f t="shared" si="681"/>
        <v>256470</v>
      </c>
      <c r="V4753">
        <f t="shared" si="682"/>
        <v>7440</v>
      </c>
      <c r="W4753" s="1">
        <v>45490</v>
      </c>
      <c r="X4753">
        <f t="shared" si="683"/>
        <v>9397.9980826765623</v>
      </c>
      <c r="Z4753">
        <f t="shared" si="684"/>
        <v>1957.9980826765623</v>
      </c>
      <c r="AK4753">
        <f t="shared" si="686"/>
        <v>9561.5687759494467</v>
      </c>
      <c r="AL4753">
        <f t="shared" si="685"/>
        <v>2121.5687759494467</v>
      </c>
      <c r="AR4753">
        <f t="shared" si="678"/>
        <v>2121.5687759494467</v>
      </c>
      <c r="AT4753">
        <v>761.00703318152591</v>
      </c>
    </row>
    <row r="4754" spans="1:46">
      <c r="A4754" s="1">
        <v>45490</v>
      </c>
      <c r="B4754">
        <v>4685600</v>
      </c>
      <c r="C4754" s="1">
        <v>45491.166666666664</v>
      </c>
      <c r="D4754">
        <v>937120</v>
      </c>
      <c r="O4754">
        <f t="shared" si="679"/>
        <v>1584052.9889695994</v>
      </c>
      <c r="P4754">
        <f t="shared" si="680"/>
        <v>2521172.9889695994</v>
      </c>
      <c r="T4754">
        <v>140</v>
      </c>
      <c r="U4754">
        <f t="shared" si="681"/>
        <v>239372</v>
      </c>
      <c r="V4754">
        <f t="shared" si="682"/>
        <v>6944</v>
      </c>
      <c r="W4754" s="1">
        <v>45490.041666666664</v>
      </c>
      <c r="X4754">
        <f t="shared" si="683"/>
        <v>9399.2016683435031</v>
      </c>
      <c r="Z4754">
        <f t="shared" si="684"/>
        <v>2455.2016683435031</v>
      </c>
      <c r="AK4754">
        <f t="shared" si="686"/>
        <v>9562.7933098375088</v>
      </c>
      <c r="AL4754">
        <f t="shared" si="685"/>
        <v>2618.7933098375088</v>
      </c>
      <c r="AR4754">
        <f t="shared" si="678"/>
        <v>2618.7933098375088</v>
      </c>
      <c r="AT4754">
        <v>761.48332707759255</v>
      </c>
    </row>
    <row r="4755" spans="1:46">
      <c r="A4755" s="1">
        <v>45490.041666666664</v>
      </c>
      <c r="B4755">
        <v>4687300</v>
      </c>
      <c r="C4755" s="1">
        <v>45491.166666666664</v>
      </c>
      <c r="D4755">
        <v>937460</v>
      </c>
      <c r="O4755">
        <f t="shared" si="679"/>
        <v>1584627.7051385529</v>
      </c>
      <c r="P4755">
        <f t="shared" si="680"/>
        <v>2522087.7051385529</v>
      </c>
      <c r="T4755">
        <v>135</v>
      </c>
      <c r="U4755">
        <f t="shared" si="681"/>
        <v>230823</v>
      </c>
      <c r="V4755">
        <f t="shared" si="682"/>
        <v>6696</v>
      </c>
      <c r="W4755" s="1">
        <v>45490.083333333336</v>
      </c>
      <c r="X4755">
        <f t="shared" si="683"/>
        <v>9402.6118277331607</v>
      </c>
      <c r="Z4755">
        <f t="shared" si="684"/>
        <v>2706.6118277331607</v>
      </c>
      <c r="AK4755">
        <f t="shared" si="686"/>
        <v>9566.2628225203516</v>
      </c>
      <c r="AL4755">
        <f t="shared" si="685"/>
        <v>2870.2628225203516</v>
      </c>
      <c r="AR4755">
        <f t="shared" si="678"/>
        <v>2870.2628225203516</v>
      </c>
      <c r="AT4755">
        <v>761.85658075518586</v>
      </c>
    </row>
    <row r="4756" spans="1:46">
      <c r="A4756" s="1">
        <v>45490.083333333336</v>
      </c>
      <c r="B4756">
        <v>4687700</v>
      </c>
      <c r="C4756" s="1">
        <v>45491.166666666664</v>
      </c>
      <c r="D4756">
        <v>937540</v>
      </c>
      <c r="O4756">
        <f t="shared" si="679"/>
        <v>1584762.9324724241</v>
      </c>
      <c r="P4756">
        <f t="shared" si="680"/>
        <v>2522302.9324724241</v>
      </c>
      <c r="T4756">
        <v>130</v>
      </c>
      <c r="U4756">
        <f t="shared" si="681"/>
        <v>222274</v>
      </c>
      <c r="V4756">
        <f t="shared" si="682"/>
        <v>6448</v>
      </c>
      <c r="W4756" s="1">
        <v>45490.125</v>
      </c>
      <c r="X4756">
        <f t="shared" si="683"/>
        <v>9403.4142181777861</v>
      </c>
      <c r="Z4756">
        <f t="shared" si="684"/>
        <v>2955.4142181777861</v>
      </c>
      <c r="AK4756">
        <f t="shared" si="686"/>
        <v>9567.0791784457251</v>
      </c>
      <c r="AL4756">
        <f t="shared" si="685"/>
        <v>3119.0791784457251</v>
      </c>
      <c r="AR4756">
        <f t="shared" si="678"/>
        <v>3119.0791784457251</v>
      </c>
      <c r="AT4756">
        <v>762.10530060679048</v>
      </c>
    </row>
    <row r="4757" spans="1:46">
      <c r="A4757" s="1">
        <v>45490.125</v>
      </c>
      <c r="B4757">
        <v>4688000</v>
      </c>
      <c r="C4757" s="1">
        <v>45491.166666666664</v>
      </c>
      <c r="D4757">
        <v>937600</v>
      </c>
      <c r="O4757">
        <f t="shared" si="679"/>
        <v>1584864.3529728279</v>
      </c>
      <c r="P4757">
        <f t="shared" si="680"/>
        <v>2522464.3529728279</v>
      </c>
      <c r="T4757">
        <v>125</v>
      </c>
      <c r="U4757">
        <f t="shared" si="681"/>
        <v>213725</v>
      </c>
      <c r="V4757">
        <f t="shared" si="682"/>
        <v>6200</v>
      </c>
      <c r="W4757" s="1">
        <v>45490.166666666664</v>
      </c>
      <c r="X4757">
        <f t="shared" si="683"/>
        <v>9404.0160110112538</v>
      </c>
      <c r="Z4757">
        <f t="shared" si="684"/>
        <v>3204.0160110112538</v>
      </c>
      <c r="AK4757">
        <f t="shared" si="686"/>
        <v>9567.6914453897552</v>
      </c>
      <c r="AL4757">
        <f t="shared" si="685"/>
        <v>3367.6914453897552</v>
      </c>
      <c r="AR4757">
        <f t="shared" si="678"/>
        <v>3367.6914453897552</v>
      </c>
      <c r="AT4757">
        <v>762.21753965968674</v>
      </c>
    </row>
    <row r="4758" spans="1:46">
      <c r="A4758" s="1">
        <v>45490.166666666664</v>
      </c>
      <c r="B4758">
        <v>4687700</v>
      </c>
      <c r="C4758" s="1">
        <v>45491.166666666664</v>
      </c>
      <c r="D4758">
        <v>937540</v>
      </c>
      <c r="O4758">
        <f t="shared" si="679"/>
        <v>1584762.9324724241</v>
      </c>
      <c r="P4758">
        <f t="shared" si="680"/>
        <v>2522302.9324724241</v>
      </c>
      <c r="T4758">
        <v>120</v>
      </c>
      <c r="U4758">
        <f t="shared" si="681"/>
        <v>205176</v>
      </c>
      <c r="V4758">
        <f t="shared" si="682"/>
        <v>5952</v>
      </c>
      <c r="W4758" s="1">
        <v>45490.208333333336</v>
      </c>
      <c r="X4758">
        <f t="shared" si="683"/>
        <v>9403.4142181777861</v>
      </c>
      <c r="Z4758">
        <f t="shared" si="684"/>
        <v>3451.4142181777861</v>
      </c>
      <c r="AK4758">
        <f t="shared" si="686"/>
        <v>9567.0791784457251</v>
      </c>
      <c r="AL4758">
        <f t="shared" si="685"/>
        <v>3615.0791784457251</v>
      </c>
      <c r="AR4758">
        <f t="shared" si="678"/>
        <v>3615.0791784457251</v>
      </c>
      <c r="AT4758">
        <v>762.34765874384539</v>
      </c>
    </row>
    <row r="4759" spans="1:46">
      <c r="A4759" s="1">
        <v>45490.208333333336</v>
      </c>
      <c r="B4759">
        <v>4687400</v>
      </c>
      <c r="C4759" s="1">
        <v>45491.166666666664</v>
      </c>
      <c r="D4759">
        <v>937480</v>
      </c>
      <c r="O4759">
        <f t="shared" si="679"/>
        <v>1584661.5119720208</v>
      </c>
      <c r="P4759">
        <f t="shared" si="680"/>
        <v>2522141.5119720208</v>
      </c>
      <c r="T4759">
        <v>125</v>
      </c>
      <c r="U4759">
        <f t="shared" si="681"/>
        <v>213725</v>
      </c>
      <c r="V4759">
        <f t="shared" si="682"/>
        <v>6200</v>
      </c>
      <c r="W4759" s="1">
        <v>45490.25</v>
      </c>
      <c r="X4759">
        <f t="shared" si="683"/>
        <v>9402.8124253443166</v>
      </c>
      <c r="Z4759">
        <f t="shared" si="684"/>
        <v>3202.8124253443166</v>
      </c>
      <c r="AK4759">
        <f t="shared" si="686"/>
        <v>9566.466911501695</v>
      </c>
      <c r="AL4759">
        <f t="shared" si="685"/>
        <v>3366.466911501695</v>
      </c>
      <c r="AR4759">
        <f t="shared" si="678"/>
        <v>3366.466911501695</v>
      </c>
      <c r="AT4759">
        <v>763.24691469519348</v>
      </c>
    </row>
    <row r="4760" spans="1:46">
      <c r="A4760" s="1">
        <v>45490.25</v>
      </c>
      <c r="B4760">
        <v>4688900</v>
      </c>
      <c r="C4760" s="1">
        <v>45491.166666666664</v>
      </c>
      <c r="D4760">
        <v>937780</v>
      </c>
      <c r="O4760">
        <f t="shared" si="679"/>
        <v>1585168.6144740386</v>
      </c>
      <c r="P4760">
        <f t="shared" si="680"/>
        <v>2522948.6144740386</v>
      </c>
      <c r="T4760">
        <v>140</v>
      </c>
      <c r="U4760">
        <f t="shared" si="681"/>
        <v>239372</v>
      </c>
      <c r="V4760">
        <f t="shared" si="682"/>
        <v>6944</v>
      </c>
      <c r="W4760" s="1">
        <v>45490.291666666664</v>
      </c>
      <c r="X4760">
        <f t="shared" si="683"/>
        <v>9405.8213895116623</v>
      </c>
      <c r="Z4760">
        <f t="shared" si="684"/>
        <v>2461.8213895116623</v>
      </c>
      <c r="AK4760">
        <f t="shared" si="686"/>
        <v>9569.5282462218511</v>
      </c>
      <c r="AL4760">
        <f t="shared" si="685"/>
        <v>2625.5282462218511</v>
      </c>
      <c r="AR4760">
        <f t="shared" si="678"/>
        <v>2625.5282462218511</v>
      </c>
      <c r="AT4760">
        <v>764.34646632757722</v>
      </c>
    </row>
    <row r="4761" spans="1:46">
      <c r="A4761" s="1">
        <v>45490.291666666664</v>
      </c>
      <c r="B4761">
        <v>4690500</v>
      </c>
      <c r="C4761" s="1">
        <v>45491.166666666664</v>
      </c>
      <c r="D4761">
        <v>938100</v>
      </c>
      <c r="O4761">
        <f t="shared" si="679"/>
        <v>1585709.5238095238</v>
      </c>
      <c r="P4761">
        <f t="shared" si="680"/>
        <v>2523809.5238095238</v>
      </c>
      <c r="T4761">
        <v>155</v>
      </c>
      <c r="U4761">
        <f t="shared" si="681"/>
        <v>265019</v>
      </c>
      <c r="V4761">
        <f t="shared" si="682"/>
        <v>7688</v>
      </c>
      <c r="W4761" s="1">
        <v>45490.333333333336</v>
      </c>
      <c r="X4761">
        <f t="shared" si="683"/>
        <v>9409.030951290164</v>
      </c>
      <c r="Z4761">
        <f t="shared" si="684"/>
        <v>1721.030951290164</v>
      </c>
      <c r="AK4761">
        <f t="shared" si="686"/>
        <v>9572.7936699233469</v>
      </c>
      <c r="AL4761">
        <f t="shared" si="685"/>
        <v>1884.7936699233469</v>
      </c>
      <c r="AR4761">
        <f t="shared" si="678"/>
        <v>1884.7936699233469</v>
      </c>
      <c r="AT4761">
        <v>764.46251845446568</v>
      </c>
    </row>
    <row r="4762" spans="1:46">
      <c r="A4762" s="1">
        <v>45490.333333333336</v>
      </c>
      <c r="B4762">
        <v>4689500</v>
      </c>
      <c r="C4762" s="1">
        <v>45491.166666666664</v>
      </c>
      <c r="D4762">
        <v>937900</v>
      </c>
      <c r="O4762">
        <f t="shared" si="679"/>
        <v>1585371.4554748456</v>
      </c>
      <c r="P4762">
        <f t="shared" si="680"/>
        <v>2523271.4554748456</v>
      </c>
      <c r="T4762">
        <v>170</v>
      </c>
      <c r="U4762">
        <f t="shared" si="681"/>
        <v>290666</v>
      </c>
      <c r="V4762">
        <f t="shared" si="682"/>
        <v>8432</v>
      </c>
      <c r="W4762" s="1">
        <v>45490.375</v>
      </c>
      <c r="X4762">
        <f t="shared" si="683"/>
        <v>9407.0249751785996</v>
      </c>
      <c r="Z4762">
        <f t="shared" si="684"/>
        <v>975.02497517859956</v>
      </c>
      <c r="AK4762">
        <f t="shared" si="686"/>
        <v>9570.7527801099095</v>
      </c>
      <c r="AL4762">
        <f t="shared" si="685"/>
        <v>1138.7527801099095</v>
      </c>
      <c r="AR4762">
        <f t="shared" si="678"/>
        <v>1138.7527801099095</v>
      </c>
      <c r="AT4762">
        <v>764.92044434221316</v>
      </c>
    </row>
    <row r="4763" spans="1:46">
      <c r="A4763" s="1">
        <v>45490.375</v>
      </c>
      <c r="B4763">
        <v>4687600</v>
      </c>
      <c r="C4763" s="1">
        <v>45491.166666666664</v>
      </c>
      <c r="D4763">
        <v>937520</v>
      </c>
      <c r="O4763">
        <f t="shared" si="679"/>
        <v>1584729.1256389562</v>
      </c>
      <c r="P4763">
        <f t="shared" si="680"/>
        <v>2522249.1256389562</v>
      </c>
      <c r="T4763">
        <v>180</v>
      </c>
      <c r="U4763">
        <f t="shared" si="681"/>
        <v>307764</v>
      </c>
      <c r="V4763">
        <f t="shared" si="682"/>
        <v>8928</v>
      </c>
      <c r="W4763" s="1">
        <v>45490.416666666664</v>
      </c>
      <c r="X4763">
        <f t="shared" si="683"/>
        <v>9403.2136205666284</v>
      </c>
      <c r="Z4763">
        <f t="shared" si="684"/>
        <v>475.21362056662838</v>
      </c>
      <c r="AK4763">
        <f t="shared" si="686"/>
        <v>9566.8750894643817</v>
      </c>
      <c r="AL4763">
        <f t="shared" si="685"/>
        <v>638.87508946438174</v>
      </c>
      <c r="AR4763">
        <f t="shared" si="678"/>
        <v>638.87508946438174</v>
      </c>
      <c r="AT4763">
        <v>766.18069874542925</v>
      </c>
    </row>
    <row r="4764" spans="1:46">
      <c r="A4764" s="1">
        <v>45490.416666666664</v>
      </c>
      <c r="B4764">
        <v>4688500</v>
      </c>
      <c r="C4764" s="1">
        <v>45491.166666666664</v>
      </c>
      <c r="D4764">
        <v>937700</v>
      </c>
      <c r="O4764">
        <f t="shared" si="679"/>
        <v>1585033.3871401669</v>
      </c>
      <c r="P4764">
        <f t="shared" si="680"/>
        <v>2522733.3871401669</v>
      </c>
      <c r="T4764">
        <v>185</v>
      </c>
      <c r="U4764">
        <f t="shared" si="681"/>
        <v>316313</v>
      </c>
      <c r="V4764">
        <f t="shared" si="682"/>
        <v>9176</v>
      </c>
      <c r="W4764" s="1">
        <v>45490.458333333336</v>
      </c>
      <c r="X4764">
        <f t="shared" si="683"/>
        <v>9405.0189990670351</v>
      </c>
      <c r="Z4764">
        <f t="shared" si="684"/>
        <v>229.01899906703511</v>
      </c>
      <c r="AK4764">
        <f t="shared" si="686"/>
        <v>9568.7118902964758</v>
      </c>
      <c r="AL4764">
        <f t="shared" si="685"/>
        <v>392.71189029647576</v>
      </c>
      <c r="AR4764">
        <f t="shared" si="678"/>
        <v>392.71189029647576</v>
      </c>
      <c r="AT4764">
        <v>766.66922809353309</v>
      </c>
    </row>
    <row r="4765" spans="1:46">
      <c r="A4765" s="1">
        <v>45490.458333333336</v>
      </c>
      <c r="B4765">
        <v>4689700</v>
      </c>
      <c r="C4765" s="1">
        <v>45491.166666666664</v>
      </c>
      <c r="D4765">
        <v>937940</v>
      </c>
      <c r="O4765">
        <f t="shared" si="679"/>
        <v>1585439.069141781</v>
      </c>
      <c r="P4765">
        <f t="shared" si="680"/>
        <v>2523379.069141781</v>
      </c>
      <c r="T4765">
        <v>180</v>
      </c>
      <c r="U4765">
        <f t="shared" si="681"/>
        <v>307764</v>
      </c>
      <c r="V4765">
        <f t="shared" si="682"/>
        <v>8928</v>
      </c>
      <c r="W4765" s="1">
        <v>45490.5</v>
      </c>
      <c r="X4765">
        <f t="shared" si="683"/>
        <v>9407.4261704009132</v>
      </c>
      <c r="Z4765">
        <f t="shared" si="684"/>
        <v>479.42617040091318</v>
      </c>
      <c r="AK4765">
        <f t="shared" si="686"/>
        <v>9571.1609580725963</v>
      </c>
      <c r="AL4765">
        <f t="shared" si="685"/>
        <v>643.16095807259626</v>
      </c>
      <c r="AR4765">
        <f t="shared" si="678"/>
        <v>643.16095807259626</v>
      </c>
      <c r="AT4765">
        <v>766.73428763561606</v>
      </c>
    </row>
    <row r="4766" spans="1:46">
      <c r="A4766" s="1">
        <v>45490.5</v>
      </c>
      <c r="B4766">
        <v>4690900</v>
      </c>
      <c r="C4766" s="1">
        <v>45491.166666666664</v>
      </c>
      <c r="D4766">
        <v>938180</v>
      </c>
      <c r="O4766">
        <f t="shared" si="679"/>
        <v>1585844.7511433954</v>
      </c>
      <c r="P4766">
        <f t="shared" si="680"/>
        <v>2524024.7511433954</v>
      </c>
      <c r="T4766">
        <v>170</v>
      </c>
      <c r="U4766">
        <f t="shared" si="681"/>
        <v>290666</v>
      </c>
      <c r="V4766">
        <f t="shared" si="682"/>
        <v>8432</v>
      </c>
      <c r="W4766" s="1">
        <v>45490.541666666664</v>
      </c>
      <c r="X4766">
        <f t="shared" si="683"/>
        <v>9409.8333417347894</v>
      </c>
      <c r="Z4766">
        <f t="shared" si="684"/>
        <v>977.83334173478943</v>
      </c>
      <c r="AK4766">
        <f t="shared" si="686"/>
        <v>9573.6100258487222</v>
      </c>
      <c r="AL4766">
        <f t="shared" si="685"/>
        <v>1141.6100258487222</v>
      </c>
      <c r="AR4766">
        <f t="shared" si="678"/>
        <v>1141.6100258487222</v>
      </c>
      <c r="AT4766">
        <v>767.85932567356213</v>
      </c>
    </row>
    <row r="4767" spans="1:46">
      <c r="A4767" s="1">
        <v>45490.541666666664</v>
      </c>
      <c r="B4767">
        <v>4689900</v>
      </c>
      <c r="C4767" s="1">
        <v>45491.166666666664</v>
      </c>
      <c r="D4767">
        <v>937980</v>
      </c>
      <c r="O4767">
        <f t="shared" si="679"/>
        <v>1585506.6828087168</v>
      </c>
      <c r="P4767">
        <f t="shared" si="680"/>
        <v>2523486.6828087168</v>
      </c>
      <c r="T4767">
        <v>160</v>
      </c>
      <c r="U4767">
        <f t="shared" si="681"/>
        <v>273568</v>
      </c>
      <c r="V4767">
        <f t="shared" si="682"/>
        <v>7936</v>
      </c>
      <c r="W4767" s="1">
        <v>45490.583333333336</v>
      </c>
      <c r="X4767">
        <f t="shared" si="683"/>
        <v>9407.827365623225</v>
      </c>
      <c r="Z4767">
        <f t="shared" si="684"/>
        <v>1471.827365623225</v>
      </c>
      <c r="AK4767">
        <f t="shared" si="686"/>
        <v>9571.5691360352848</v>
      </c>
      <c r="AL4767">
        <f t="shared" si="685"/>
        <v>1635.5691360352848</v>
      </c>
      <c r="AR4767">
        <f t="shared" si="678"/>
        <v>1635.5691360352848</v>
      </c>
      <c r="AT4767">
        <v>767.91802350109356</v>
      </c>
    </row>
    <row r="4768" spans="1:46">
      <c r="A4768" s="1">
        <v>45490.583333333336</v>
      </c>
      <c r="B4768">
        <v>4691300</v>
      </c>
      <c r="C4768" s="1">
        <v>45491.166666666664</v>
      </c>
      <c r="D4768">
        <v>938260</v>
      </c>
      <c r="O4768">
        <f t="shared" si="679"/>
        <v>1585979.9784772666</v>
      </c>
      <c r="P4768">
        <f t="shared" si="680"/>
        <v>2524239.9784772666</v>
      </c>
      <c r="T4768">
        <v>155</v>
      </c>
      <c r="U4768">
        <f t="shared" si="681"/>
        <v>265019</v>
      </c>
      <c r="V4768">
        <f t="shared" si="682"/>
        <v>7688</v>
      </c>
      <c r="W4768" s="1">
        <v>45490.625</v>
      </c>
      <c r="X4768">
        <f t="shared" si="683"/>
        <v>9410.6357321794148</v>
      </c>
      <c r="Z4768">
        <f t="shared" si="684"/>
        <v>1722.6357321794148</v>
      </c>
      <c r="AK4768">
        <f t="shared" si="686"/>
        <v>9574.4263817740957</v>
      </c>
      <c r="AL4768">
        <f t="shared" si="685"/>
        <v>1886.4263817740957</v>
      </c>
      <c r="AR4768">
        <f t="shared" si="678"/>
        <v>1886.4263817740957</v>
      </c>
      <c r="AT4768">
        <v>768.06215022146898</v>
      </c>
    </row>
    <row r="4769" spans="1:46">
      <c r="A4769" s="1">
        <v>45490.625</v>
      </c>
      <c r="B4769">
        <v>4690000</v>
      </c>
      <c r="C4769" s="1">
        <v>45491.166666666664</v>
      </c>
      <c r="D4769">
        <v>938000</v>
      </c>
      <c r="O4769">
        <f t="shared" si="679"/>
        <v>1585540.4896421847</v>
      </c>
      <c r="P4769">
        <f t="shared" si="680"/>
        <v>2523540.4896421847</v>
      </c>
      <c r="T4769">
        <v>155</v>
      </c>
      <c r="U4769">
        <f t="shared" si="681"/>
        <v>265019</v>
      </c>
      <c r="V4769">
        <f t="shared" si="682"/>
        <v>7688</v>
      </c>
      <c r="W4769" s="1">
        <v>45490.666666666664</v>
      </c>
      <c r="X4769">
        <f t="shared" si="683"/>
        <v>9408.0279632343827</v>
      </c>
      <c r="Z4769">
        <f t="shared" si="684"/>
        <v>1720.0279632343827</v>
      </c>
      <c r="AK4769">
        <f t="shared" si="686"/>
        <v>9571.77322501663</v>
      </c>
      <c r="AL4769">
        <f t="shared" si="685"/>
        <v>1883.77322501663</v>
      </c>
      <c r="AR4769">
        <f t="shared" si="678"/>
        <v>1883.77322501663</v>
      </c>
      <c r="AT4769">
        <v>768.07872627192774</v>
      </c>
    </row>
    <row r="4770" spans="1:46">
      <c r="A4770" s="1">
        <v>45490.666666666664</v>
      </c>
      <c r="B4770">
        <v>4690500</v>
      </c>
      <c r="C4770" s="1">
        <v>45491.166666666664</v>
      </c>
      <c r="D4770">
        <v>938100</v>
      </c>
      <c r="O4770">
        <f t="shared" si="679"/>
        <v>1585709.5238095238</v>
      </c>
      <c r="P4770">
        <f t="shared" si="680"/>
        <v>2523809.5238095238</v>
      </c>
      <c r="T4770">
        <v>160</v>
      </c>
      <c r="U4770">
        <f t="shared" si="681"/>
        <v>273568</v>
      </c>
      <c r="V4770">
        <f t="shared" si="682"/>
        <v>7936</v>
      </c>
      <c r="W4770" s="1">
        <v>45490.708333333336</v>
      </c>
      <c r="X4770">
        <f t="shared" si="683"/>
        <v>9409.030951290164</v>
      </c>
      <c r="Z4770">
        <f t="shared" si="684"/>
        <v>1473.030951290164</v>
      </c>
      <c r="AK4770">
        <f t="shared" si="686"/>
        <v>9572.7936699233469</v>
      </c>
      <c r="AL4770">
        <f t="shared" si="685"/>
        <v>1636.7936699233469</v>
      </c>
      <c r="AR4770">
        <f t="shared" si="678"/>
        <v>1636.7936699233469</v>
      </c>
      <c r="AT4770">
        <v>768.69482606363636</v>
      </c>
    </row>
    <row r="4771" spans="1:46">
      <c r="A4771" s="1">
        <v>45490.708333333336</v>
      </c>
      <c r="B4771">
        <v>4692700</v>
      </c>
      <c r="C4771" s="1">
        <v>45491.166666666664</v>
      </c>
      <c r="D4771">
        <v>938540</v>
      </c>
      <c r="O4771">
        <f t="shared" si="679"/>
        <v>1586453.2741458169</v>
      </c>
      <c r="P4771">
        <f t="shared" si="680"/>
        <v>2524993.2741458169</v>
      </c>
      <c r="T4771">
        <v>170</v>
      </c>
      <c r="U4771">
        <f t="shared" si="681"/>
        <v>290666</v>
      </c>
      <c r="V4771">
        <f t="shared" si="682"/>
        <v>8432</v>
      </c>
      <c r="W4771" s="1">
        <v>45490.75</v>
      </c>
      <c r="X4771">
        <f t="shared" si="683"/>
        <v>9413.4440987356047</v>
      </c>
      <c r="Z4771">
        <f t="shared" si="684"/>
        <v>981.44409873560471</v>
      </c>
      <c r="AK4771">
        <f t="shared" si="686"/>
        <v>9577.2836275129066</v>
      </c>
      <c r="AL4771">
        <f t="shared" si="685"/>
        <v>1145.2836275129066</v>
      </c>
      <c r="AR4771">
        <f t="shared" si="678"/>
        <v>1145.2836275129066</v>
      </c>
      <c r="AT4771">
        <v>768.70756926641479</v>
      </c>
    </row>
    <row r="4772" spans="1:46">
      <c r="A4772" s="1">
        <v>45490.75</v>
      </c>
      <c r="B4772">
        <v>4692100</v>
      </c>
      <c r="C4772" s="1">
        <v>45491.166666666664</v>
      </c>
      <c r="D4772">
        <v>938420</v>
      </c>
      <c r="O4772">
        <f t="shared" si="679"/>
        <v>1586250.4331450094</v>
      </c>
      <c r="P4772">
        <f t="shared" si="680"/>
        <v>2524670.4331450094</v>
      </c>
      <c r="T4772">
        <v>180</v>
      </c>
      <c r="U4772">
        <f t="shared" si="681"/>
        <v>307764</v>
      </c>
      <c r="V4772">
        <f t="shared" si="682"/>
        <v>8928</v>
      </c>
      <c r="W4772" s="1">
        <v>45490.791666666664</v>
      </c>
      <c r="X4772">
        <f t="shared" si="683"/>
        <v>9412.2405130686657</v>
      </c>
      <c r="Z4772">
        <f t="shared" si="684"/>
        <v>484.24051306866568</v>
      </c>
      <c r="AK4772">
        <f t="shared" si="686"/>
        <v>9576.0590936248464</v>
      </c>
      <c r="AL4772">
        <f t="shared" si="685"/>
        <v>648.05909362484635</v>
      </c>
      <c r="AR4772">
        <f t="shared" si="678"/>
        <v>648.05909362484635</v>
      </c>
      <c r="AT4772">
        <v>768.77519722273428</v>
      </c>
    </row>
    <row r="4773" spans="1:46">
      <c r="A4773" s="1">
        <v>45490.791666666664</v>
      </c>
      <c r="B4773">
        <v>4693000</v>
      </c>
      <c r="C4773" s="1">
        <v>45491.166666666664</v>
      </c>
      <c r="D4773">
        <v>938600</v>
      </c>
      <c r="O4773">
        <f t="shared" si="679"/>
        <v>1586554.6946462202</v>
      </c>
      <c r="P4773">
        <f t="shared" si="680"/>
        <v>2525154.6946462202</v>
      </c>
      <c r="T4773">
        <v>185</v>
      </c>
      <c r="U4773">
        <f t="shared" si="681"/>
        <v>316313</v>
      </c>
      <c r="V4773">
        <f t="shared" si="682"/>
        <v>9176</v>
      </c>
      <c r="W4773" s="1">
        <v>45490.833333333336</v>
      </c>
      <c r="X4773">
        <f t="shared" si="683"/>
        <v>9414.0458915690724</v>
      </c>
      <c r="Z4773">
        <f t="shared" si="684"/>
        <v>238.04589156907241</v>
      </c>
      <c r="AK4773">
        <f t="shared" si="686"/>
        <v>9577.8958944569367</v>
      </c>
      <c r="AL4773">
        <f t="shared" si="685"/>
        <v>401.89589445693673</v>
      </c>
      <c r="AR4773">
        <f t="shared" si="678"/>
        <v>401.89589445693673</v>
      </c>
      <c r="AT4773">
        <v>768.79560612086971</v>
      </c>
    </row>
    <row r="4774" spans="1:46">
      <c r="A4774" s="1">
        <v>45490.833333333336</v>
      </c>
      <c r="B4774">
        <v>4694400</v>
      </c>
      <c r="C4774" s="1">
        <v>45491.166666666664</v>
      </c>
      <c r="D4774">
        <v>938880</v>
      </c>
      <c r="O4774">
        <f t="shared" si="679"/>
        <v>1587027.99031477</v>
      </c>
      <c r="P4774">
        <f t="shared" si="680"/>
        <v>2525907.99031477</v>
      </c>
      <c r="T4774">
        <v>180</v>
      </c>
      <c r="U4774">
        <f t="shared" si="681"/>
        <v>307764</v>
      </c>
      <c r="V4774">
        <f t="shared" si="682"/>
        <v>8928</v>
      </c>
      <c r="W4774" s="1">
        <v>45490.875</v>
      </c>
      <c r="X4774">
        <f t="shared" si="683"/>
        <v>9416.8542581252641</v>
      </c>
      <c r="Z4774">
        <f t="shared" si="684"/>
        <v>488.8542581252641</v>
      </c>
      <c r="AK4774">
        <f t="shared" si="686"/>
        <v>9580.7531401957476</v>
      </c>
      <c r="AL4774">
        <f t="shared" si="685"/>
        <v>652.75314019574762</v>
      </c>
      <c r="AR4774">
        <f t="shared" si="678"/>
        <v>652.75314019574762</v>
      </c>
      <c r="AT4774">
        <v>768.99969510221308</v>
      </c>
    </row>
    <row r="4775" spans="1:46">
      <c r="A4775" s="1">
        <v>45490.875</v>
      </c>
      <c r="B4775">
        <v>4694800</v>
      </c>
      <c r="C4775" s="1">
        <v>45491.166666666664</v>
      </c>
      <c r="D4775">
        <v>938960</v>
      </c>
      <c r="O4775">
        <f t="shared" si="679"/>
        <v>1587163.2176486417</v>
      </c>
      <c r="P4775">
        <f t="shared" si="680"/>
        <v>2526123.2176486417</v>
      </c>
      <c r="T4775">
        <v>175</v>
      </c>
      <c r="U4775">
        <f t="shared" si="681"/>
        <v>299215</v>
      </c>
      <c r="V4775">
        <f t="shared" si="682"/>
        <v>8680</v>
      </c>
      <c r="W4775" s="1">
        <v>45490.916666666664</v>
      </c>
      <c r="X4775">
        <f t="shared" si="683"/>
        <v>9417.6566485698877</v>
      </c>
      <c r="Z4775">
        <f t="shared" si="684"/>
        <v>737.65664856988769</v>
      </c>
      <c r="AK4775">
        <f t="shared" si="686"/>
        <v>9581.5694961211229</v>
      </c>
      <c r="AL4775">
        <f t="shared" si="685"/>
        <v>901.56949612112294</v>
      </c>
      <c r="AR4775">
        <f t="shared" si="678"/>
        <v>901.56949612112294</v>
      </c>
      <c r="AT4775">
        <v>769.55073535184056</v>
      </c>
    </row>
    <row r="4776" spans="1:46">
      <c r="A4776" s="1">
        <v>45490.916666666664</v>
      </c>
      <c r="B4776">
        <v>4695200</v>
      </c>
      <c r="C4776" s="1">
        <v>45491.166666666664</v>
      </c>
      <c r="D4776">
        <v>939040</v>
      </c>
      <c r="O4776">
        <f t="shared" si="679"/>
        <v>1587298.4449825129</v>
      </c>
      <c r="P4776">
        <f t="shared" si="680"/>
        <v>2526338.4449825129</v>
      </c>
      <c r="T4776">
        <v>165</v>
      </c>
      <c r="U4776">
        <f t="shared" si="681"/>
        <v>282117</v>
      </c>
      <c r="V4776">
        <f t="shared" si="682"/>
        <v>8184</v>
      </c>
      <c r="W4776" s="1">
        <v>45490.958333333336</v>
      </c>
      <c r="X4776">
        <f t="shared" si="683"/>
        <v>9418.4590390145149</v>
      </c>
      <c r="Z4776">
        <f t="shared" si="684"/>
        <v>1234.4590390145149</v>
      </c>
      <c r="AK4776">
        <f t="shared" si="686"/>
        <v>9582.3858520464964</v>
      </c>
      <c r="AL4776">
        <f t="shared" si="685"/>
        <v>1398.3858520464964</v>
      </c>
      <c r="AR4776">
        <f t="shared" si="678"/>
        <v>1398.3858520464964</v>
      </c>
      <c r="AT4776">
        <v>769.91426267058159</v>
      </c>
    </row>
    <row r="4777" spans="1:46">
      <c r="A4777" s="1">
        <v>45490.958333333336</v>
      </c>
      <c r="B4777">
        <v>4695900</v>
      </c>
      <c r="C4777" s="1">
        <v>45491.166666666664</v>
      </c>
      <c r="D4777">
        <v>939180</v>
      </c>
      <c r="O4777">
        <f t="shared" si="679"/>
        <v>1587535.0928167878</v>
      </c>
      <c r="P4777">
        <f t="shared" si="680"/>
        <v>2526715.0928167878</v>
      </c>
      <c r="T4777">
        <v>150</v>
      </c>
      <c r="U4777">
        <f t="shared" si="681"/>
        <v>256470</v>
      </c>
      <c r="V4777">
        <f t="shared" si="682"/>
        <v>7440</v>
      </c>
      <c r="W4777" s="1">
        <v>45491</v>
      </c>
      <c r="X4777">
        <f t="shared" si="683"/>
        <v>9419.8632222926099</v>
      </c>
      <c r="Z4777">
        <f t="shared" si="684"/>
        <v>1979.8632222926099</v>
      </c>
      <c r="AK4777">
        <f t="shared" si="686"/>
        <v>9583.8144749159019</v>
      </c>
      <c r="AL4777">
        <f t="shared" si="685"/>
        <v>2143.8144749159019</v>
      </c>
      <c r="AR4777">
        <f t="shared" si="678"/>
        <v>2143.8144749159019</v>
      </c>
      <c r="AT4777">
        <v>770.26247837230221</v>
      </c>
    </row>
    <row r="4778" spans="1:46">
      <c r="A4778" s="1">
        <v>45491</v>
      </c>
      <c r="B4778">
        <v>4696900</v>
      </c>
      <c r="C4778" s="1">
        <v>45492.166666666664</v>
      </c>
      <c r="D4778">
        <v>939380</v>
      </c>
      <c r="O4778">
        <f t="shared" si="679"/>
        <v>1587873.1611514664</v>
      </c>
      <c r="P4778">
        <f t="shared" si="680"/>
        <v>2527253.1611514664</v>
      </c>
      <c r="T4778">
        <v>140</v>
      </c>
      <c r="U4778">
        <f t="shared" si="681"/>
        <v>239372</v>
      </c>
      <c r="V4778">
        <f t="shared" si="682"/>
        <v>6944</v>
      </c>
      <c r="W4778" s="1">
        <v>45491.041666666664</v>
      </c>
      <c r="X4778">
        <f t="shared" si="683"/>
        <v>9421.8691984041725</v>
      </c>
      <c r="Z4778">
        <f t="shared" si="684"/>
        <v>2477.8691984041725</v>
      </c>
      <c r="AK4778">
        <f t="shared" si="686"/>
        <v>9585.8553647293393</v>
      </c>
      <c r="AL4778">
        <f t="shared" si="685"/>
        <v>2641.8553647293393</v>
      </c>
      <c r="AR4778">
        <f t="shared" si="678"/>
        <v>2641.8553647293393</v>
      </c>
      <c r="AT4778">
        <v>770.66784887564245</v>
      </c>
    </row>
    <row r="4779" spans="1:46">
      <c r="A4779" s="1">
        <v>45491.041666666664</v>
      </c>
      <c r="B4779">
        <v>4695700</v>
      </c>
      <c r="C4779" s="1">
        <v>45492.166666666664</v>
      </c>
      <c r="D4779">
        <v>939140</v>
      </c>
      <c r="O4779">
        <f t="shared" si="679"/>
        <v>1587467.4791498524</v>
      </c>
      <c r="P4779">
        <f t="shared" si="680"/>
        <v>2526607.4791498524</v>
      </c>
      <c r="T4779">
        <v>135</v>
      </c>
      <c r="U4779">
        <f t="shared" si="681"/>
        <v>230823</v>
      </c>
      <c r="V4779">
        <f t="shared" si="682"/>
        <v>6696</v>
      </c>
      <c r="W4779" s="1">
        <v>45491.083333333336</v>
      </c>
      <c r="X4779">
        <f t="shared" si="683"/>
        <v>9419.4620270702944</v>
      </c>
      <c r="Z4779">
        <f t="shared" si="684"/>
        <v>2723.4620270702944</v>
      </c>
      <c r="AK4779">
        <f t="shared" si="686"/>
        <v>9583.4062969532151</v>
      </c>
      <c r="AL4779">
        <f t="shared" si="685"/>
        <v>2887.4062969532151</v>
      </c>
      <c r="AR4779">
        <f t="shared" si="678"/>
        <v>2887.4062969532151</v>
      </c>
      <c r="AT4779">
        <v>771.20385610072299</v>
      </c>
    </row>
    <row r="4780" spans="1:46">
      <c r="A4780" s="1">
        <v>45491.083333333336</v>
      </c>
      <c r="B4780">
        <v>4697400</v>
      </c>
      <c r="C4780" s="1">
        <v>45492.166666666664</v>
      </c>
      <c r="D4780">
        <v>939480</v>
      </c>
      <c r="O4780">
        <f t="shared" si="679"/>
        <v>1588042.1953188055</v>
      </c>
      <c r="P4780">
        <f t="shared" si="680"/>
        <v>2527522.1953188055</v>
      </c>
      <c r="T4780">
        <v>130</v>
      </c>
      <c r="U4780">
        <f t="shared" si="681"/>
        <v>222274</v>
      </c>
      <c r="V4780">
        <f t="shared" si="682"/>
        <v>6448</v>
      </c>
      <c r="W4780" s="1">
        <v>45491.125</v>
      </c>
      <c r="X4780">
        <f t="shared" si="683"/>
        <v>9422.8721864599538</v>
      </c>
      <c r="Z4780">
        <f t="shared" si="684"/>
        <v>2974.8721864599538</v>
      </c>
      <c r="AK4780">
        <f t="shared" si="686"/>
        <v>9586.875809636058</v>
      </c>
      <c r="AL4780">
        <f t="shared" si="685"/>
        <v>3138.875809636058</v>
      </c>
      <c r="AR4780">
        <f t="shared" si="678"/>
        <v>3138.875809636058</v>
      </c>
      <c r="AT4780">
        <v>771.39006505080397</v>
      </c>
    </row>
    <row r="4781" spans="1:46">
      <c r="A4781" s="1">
        <v>45491.125</v>
      </c>
      <c r="B4781">
        <v>4699400</v>
      </c>
      <c r="C4781" s="1">
        <v>45492.166666666664</v>
      </c>
      <c r="D4781">
        <v>939880</v>
      </c>
      <c r="O4781">
        <f t="shared" si="679"/>
        <v>1588718.3319881628</v>
      </c>
      <c r="P4781">
        <f t="shared" si="680"/>
        <v>2528598.3319881628</v>
      </c>
      <c r="T4781">
        <v>125</v>
      </c>
      <c r="U4781">
        <f t="shared" si="681"/>
        <v>213725</v>
      </c>
      <c r="V4781">
        <f t="shared" si="682"/>
        <v>6200</v>
      </c>
      <c r="W4781" s="1">
        <v>45491.166666666664</v>
      </c>
      <c r="X4781">
        <f t="shared" si="683"/>
        <v>9426.8841386830827</v>
      </c>
      <c r="Z4781">
        <f t="shared" si="684"/>
        <v>3226.8841386830827</v>
      </c>
      <c r="AK4781">
        <f t="shared" si="686"/>
        <v>9590.9575892629327</v>
      </c>
      <c r="AL4781">
        <f t="shared" si="685"/>
        <v>3390.9575892629327</v>
      </c>
      <c r="AR4781">
        <f t="shared" si="678"/>
        <v>3390.9575892629327</v>
      </c>
      <c r="AT4781">
        <v>771.48958067460626</v>
      </c>
    </row>
    <row r="4782" spans="1:46">
      <c r="A4782" s="1">
        <v>45491.166666666664</v>
      </c>
      <c r="B4782">
        <v>4702600</v>
      </c>
      <c r="C4782" s="1">
        <v>45492.166666666664</v>
      </c>
      <c r="D4782">
        <v>940520</v>
      </c>
      <c r="O4782">
        <f t="shared" si="679"/>
        <v>1589800.1506591337</v>
      </c>
      <c r="P4782">
        <f t="shared" si="680"/>
        <v>2530320.1506591337</v>
      </c>
      <c r="T4782">
        <v>120</v>
      </c>
      <c r="U4782">
        <f t="shared" si="681"/>
        <v>205176</v>
      </c>
      <c r="V4782">
        <f t="shared" si="682"/>
        <v>5952</v>
      </c>
      <c r="W4782" s="1">
        <v>45491.208333333336</v>
      </c>
      <c r="X4782">
        <f t="shared" si="683"/>
        <v>9433.303262240086</v>
      </c>
      <c r="Z4782">
        <f t="shared" si="684"/>
        <v>3481.303262240086</v>
      </c>
      <c r="AK4782">
        <f t="shared" si="686"/>
        <v>9597.488436665928</v>
      </c>
      <c r="AL4782">
        <f t="shared" si="685"/>
        <v>3645.488436665928</v>
      </c>
      <c r="AR4782">
        <f t="shared" si="678"/>
        <v>3645.488436665928</v>
      </c>
      <c r="AT4782">
        <v>771.59162516527613</v>
      </c>
    </row>
    <row r="4783" spans="1:46">
      <c r="A4783" s="1">
        <v>45491.208333333336</v>
      </c>
      <c r="B4783">
        <v>4705600</v>
      </c>
      <c r="C4783" s="1">
        <v>45492.166666666664</v>
      </c>
      <c r="D4783">
        <v>941120</v>
      </c>
      <c r="O4783">
        <f t="shared" si="679"/>
        <v>1590814.3556631692</v>
      </c>
      <c r="P4783">
        <f t="shared" si="680"/>
        <v>2531934.3556631692</v>
      </c>
      <c r="T4783">
        <v>125</v>
      </c>
      <c r="U4783">
        <f t="shared" si="681"/>
        <v>213725</v>
      </c>
      <c r="V4783">
        <f t="shared" si="682"/>
        <v>6200</v>
      </c>
      <c r="W4783" s="1">
        <v>45491.25</v>
      </c>
      <c r="X4783">
        <f t="shared" si="683"/>
        <v>9439.3211905747794</v>
      </c>
      <c r="Z4783">
        <f t="shared" si="684"/>
        <v>3239.3211905747794</v>
      </c>
      <c r="AK4783">
        <f t="shared" si="686"/>
        <v>9603.6111061062365</v>
      </c>
      <c r="AL4783">
        <f t="shared" si="685"/>
        <v>3403.6111061062365</v>
      </c>
      <c r="AR4783">
        <f t="shared" si="678"/>
        <v>3403.6111061062365</v>
      </c>
      <c r="AT4783">
        <v>771.63244296154699</v>
      </c>
    </row>
    <row r="4784" spans="1:46">
      <c r="A4784" s="1">
        <v>45491.25</v>
      </c>
      <c r="B4784">
        <v>4707600</v>
      </c>
      <c r="C4784" s="1">
        <v>45492.166666666664</v>
      </c>
      <c r="D4784">
        <v>941520</v>
      </c>
      <c r="O4784">
        <f t="shared" si="679"/>
        <v>1591490.4923325265</v>
      </c>
      <c r="P4784">
        <f t="shared" si="680"/>
        <v>2533010.4923325265</v>
      </c>
      <c r="T4784">
        <v>140</v>
      </c>
      <c r="U4784">
        <f t="shared" si="681"/>
        <v>239372</v>
      </c>
      <c r="V4784">
        <f t="shared" si="682"/>
        <v>6944</v>
      </c>
      <c r="W4784" s="1">
        <v>45491.291666666664</v>
      </c>
      <c r="X4784">
        <f t="shared" si="683"/>
        <v>9443.3331427979065</v>
      </c>
      <c r="Z4784">
        <f t="shared" si="684"/>
        <v>2499.3331427979065</v>
      </c>
      <c r="AK4784">
        <f t="shared" si="686"/>
        <v>9607.6928857331077</v>
      </c>
      <c r="AL4784">
        <f t="shared" si="685"/>
        <v>2663.6928857331077</v>
      </c>
      <c r="AR4784">
        <f t="shared" si="678"/>
        <v>2663.6928857331077</v>
      </c>
      <c r="AT4784">
        <v>771.67578962468724</v>
      </c>
    </row>
    <row r="4785" spans="1:46">
      <c r="A4785" s="1">
        <v>45491.291666666664</v>
      </c>
      <c r="B4785">
        <v>4709600</v>
      </c>
      <c r="C4785" s="1">
        <v>45492.166666666664</v>
      </c>
      <c r="D4785">
        <v>941920</v>
      </c>
      <c r="O4785">
        <f t="shared" si="679"/>
        <v>1592166.6290018833</v>
      </c>
      <c r="P4785">
        <f t="shared" si="680"/>
        <v>2534086.6290018833</v>
      </c>
      <c r="T4785">
        <v>155</v>
      </c>
      <c r="U4785">
        <f t="shared" si="681"/>
        <v>265019</v>
      </c>
      <c r="V4785">
        <f t="shared" si="682"/>
        <v>7688</v>
      </c>
      <c r="W4785" s="1">
        <v>45491.333333333336</v>
      </c>
      <c r="X4785">
        <f t="shared" si="683"/>
        <v>9447.3450950210336</v>
      </c>
      <c r="Z4785">
        <f t="shared" si="684"/>
        <v>1759.3450950210336</v>
      </c>
      <c r="AK4785">
        <f t="shared" si="686"/>
        <v>9611.7746653599806</v>
      </c>
      <c r="AL4785">
        <f t="shared" si="685"/>
        <v>1923.7746653599806</v>
      </c>
      <c r="AR4785">
        <f t="shared" si="678"/>
        <v>1923.7746653599806</v>
      </c>
      <c r="AT4785">
        <v>774.34682641341533</v>
      </c>
    </row>
    <row r="4786" spans="1:46">
      <c r="A4786" s="1">
        <v>45491.333333333336</v>
      </c>
      <c r="B4786">
        <v>4714500</v>
      </c>
      <c r="C4786" s="1">
        <v>45492.166666666664</v>
      </c>
      <c r="D4786">
        <v>942900</v>
      </c>
      <c r="O4786">
        <f t="shared" si="679"/>
        <v>1593823.1638418082</v>
      </c>
      <c r="P4786">
        <f t="shared" si="680"/>
        <v>2536723.1638418082</v>
      </c>
      <c r="T4786">
        <v>170</v>
      </c>
      <c r="U4786">
        <f t="shared" si="681"/>
        <v>290666</v>
      </c>
      <c r="V4786">
        <f t="shared" si="682"/>
        <v>8432</v>
      </c>
      <c r="W4786" s="1">
        <v>45491.375</v>
      </c>
      <c r="X4786">
        <f t="shared" si="683"/>
        <v>9457.1743779676963</v>
      </c>
      <c r="Z4786">
        <f t="shared" si="684"/>
        <v>1025.1743779676963</v>
      </c>
      <c r="AK4786">
        <f t="shared" si="686"/>
        <v>9621.7750254458188</v>
      </c>
      <c r="AL4786">
        <f t="shared" si="685"/>
        <v>1189.7750254458188</v>
      </c>
      <c r="AR4786">
        <f t="shared" si="678"/>
        <v>1189.7750254458188</v>
      </c>
      <c r="AT4786">
        <v>774.69682418615957</v>
      </c>
    </row>
    <row r="4787" spans="1:46">
      <c r="A4787" s="1">
        <v>45491.375</v>
      </c>
      <c r="B4787">
        <v>4719200</v>
      </c>
      <c r="C4787" s="1">
        <v>45492.166666666664</v>
      </c>
      <c r="D4787">
        <v>943840</v>
      </c>
      <c r="O4787">
        <f t="shared" si="679"/>
        <v>1595412.0850147973</v>
      </c>
      <c r="P4787">
        <f t="shared" si="680"/>
        <v>2539252.0850147973</v>
      </c>
      <c r="T4787">
        <v>180</v>
      </c>
      <c r="U4787">
        <f t="shared" si="681"/>
        <v>307764</v>
      </c>
      <c r="V4787">
        <f t="shared" si="682"/>
        <v>8928</v>
      </c>
      <c r="W4787" s="1">
        <v>45491.416666666664</v>
      </c>
      <c r="X4787">
        <f t="shared" si="683"/>
        <v>9466.6024656920472</v>
      </c>
      <c r="Z4787">
        <f t="shared" si="684"/>
        <v>538.60246569204719</v>
      </c>
      <c r="AK4787">
        <f t="shared" si="686"/>
        <v>9631.3672075689701</v>
      </c>
      <c r="AL4787">
        <f t="shared" si="685"/>
        <v>703.36720756897012</v>
      </c>
      <c r="AR4787">
        <f t="shared" si="678"/>
        <v>703.36720756897012</v>
      </c>
      <c r="AT4787">
        <v>774.9795022555827</v>
      </c>
    </row>
    <row r="4788" spans="1:46">
      <c r="A4788" s="1">
        <v>45491.416666666664</v>
      </c>
      <c r="B4788">
        <v>4719500</v>
      </c>
      <c r="C4788" s="1">
        <v>45492.166666666664</v>
      </c>
      <c r="D4788">
        <v>943900</v>
      </c>
      <c r="O4788">
        <f t="shared" si="679"/>
        <v>1595513.5055152006</v>
      </c>
      <c r="P4788">
        <f t="shared" si="680"/>
        <v>2539413.5055152006</v>
      </c>
      <c r="T4788">
        <v>185</v>
      </c>
      <c r="U4788">
        <f t="shared" si="681"/>
        <v>316313</v>
      </c>
      <c r="V4788">
        <f t="shared" si="682"/>
        <v>9176</v>
      </c>
      <c r="W4788" s="1">
        <v>45491.458333333336</v>
      </c>
      <c r="X4788">
        <f t="shared" si="683"/>
        <v>9467.2042585255149</v>
      </c>
      <c r="Z4788">
        <f t="shared" si="684"/>
        <v>291.20425852551489</v>
      </c>
      <c r="AK4788">
        <f t="shared" si="686"/>
        <v>9631.9794745130021</v>
      </c>
      <c r="AL4788">
        <f t="shared" si="685"/>
        <v>455.97947451300206</v>
      </c>
      <c r="AR4788">
        <f t="shared" si="678"/>
        <v>455.97947451300206</v>
      </c>
      <c r="AT4788">
        <v>775.09428994903647</v>
      </c>
    </row>
    <row r="4789" spans="1:46">
      <c r="A4789" s="1">
        <v>45491.458333333336</v>
      </c>
      <c r="B4789">
        <v>4720400</v>
      </c>
      <c r="C4789" s="1">
        <v>45492.166666666664</v>
      </c>
      <c r="D4789">
        <v>944080</v>
      </c>
      <c r="O4789">
        <f t="shared" si="679"/>
        <v>1595817.7670164113</v>
      </c>
      <c r="P4789">
        <f t="shared" si="680"/>
        <v>2539897.7670164113</v>
      </c>
      <c r="T4789">
        <v>180</v>
      </c>
      <c r="U4789">
        <f t="shared" si="681"/>
        <v>307764</v>
      </c>
      <c r="V4789">
        <f t="shared" si="682"/>
        <v>8928</v>
      </c>
      <c r="W4789" s="1">
        <v>45491.5</v>
      </c>
      <c r="X4789">
        <f t="shared" si="683"/>
        <v>9469.0096370259216</v>
      </c>
      <c r="Z4789">
        <f t="shared" si="684"/>
        <v>541.00963702592162</v>
      </c>
      <c r="AK4789">
        <f t="shared" si="686"/>
        <v>9633.8162753450943</v>
      </c>
      <c r="AL4789">
        <f t="shared" si="685"/>
        <v>705.81627534509425</v>
      </c>
      <c r="AR4789">
        <f t="shared" si="678"/>
        <v>705.81627534509425</v>
      </c>
      <c r="AT4789">
        <v>775.22440903319512</v>
      </c>
    </row>
    <row r="4790" spans="1:46">
      <c r="A4790" s="1">
        <v>45491.5</v>
      </c>
      <c r="B4790">
        <v>4722600</v>
      </c>
      <c r="C4790" s="1">
        <v>45492.166666666664</v>
      </c>
      <c r="D4790">
        <v>944520</v>
      </c>
      <c r="O4790">
        <f t="shared" si="679"/>
        <v>1596561.517352704</v>
      </c>
      <c r="P4790">
        <f t="shared" si="680"/>
        <v>2541081.517352704</v>
      </c>
      <c r="T4790">
        <v>170</v>
      </c>
      <c r="U4790">
        <f t="shared" si="681"/>
        <v>290666</v>
      </c>
      <c r="V4790">
        <f t="shared" si="682"/>
        <v>8432</v>
      </c>
      <c r="W4790" s="1">
        <v>45491.541666666664</v>
      </c>
      <c r="X4790">
        <f t="shared" si="683"/>
        <v>9473.4227844713623</v>
      </c>
      <c r="Z4790">
        <f t="shared" si="684"/>
        <v>1041.4227844713623</v>
      </c>
      <c r="AK4790">
        <f t="shared" si="686"/>
        <v>9638.306232934654</v>
      </c>
      <c r="AL4790">
        <f t="shared" si="685"/>
        <v>1206.306232934654</v>
      </c>
      <c r="AR4790">
        <f t="shared" si="678"/>
        <v>1206.306232934654</v>
      </c>
      <c r="AT4790">
        <v>775.2983789303762</v>
      </c>
    </row>
    <row r="4791" spans="1:46">
      <c r="A4791" s="1">
        <v>45491.541666666664</v>
      </c>
      <c r="B4791">
        <v>4722900</v>
      </c>
      <c r="C4791" s="1">
        <v>45492.166666666664</v>
      </c>
      <c r="D4791">
        <v>944580</v>
      </c>
      <c r="O4791">
        <f t="shared" si="679"/>
        <v>1596662.9378531077</v>
      </c>
      <c r="P4791">
        <f t="shared" si="680"/>
        <v>2541242.9378531077</v>
      </c>
      <c r="T4791">
        <v>160</v>
      </c>
      <c r="U4791">
        <f t="shared" si="681"/>
        <v>273568</v>
      </c>
      <c r="V4791">
        <f t="shared" si="682"/>
        <v>7936</v>
      </c>
      <c r="W4791" s="1">
        <v>45491.583333333336</v>
      </c>
      <c r="X4791">
        <f t="shared" si="683"/>
        <v>9474.0245773048318</v>
      </c>
      <c r="Z4791">
        <f t="shared" si="684"/>
        <v>1538.0245773048318</v>
      </c>
      <c r="AK4791">
        <f t="shared" si="686"/>
        <v>9638.9184998786841</v>
      </c>
      <c r="AL4791">
        <f t="shared" si="685"/>
        <v>1702.9184998786841</v>
      </c>
      <c r="AR4791">
        <f t="shared" si="678"/>
        <v>1702.9184998786841</v>
      </c>
      <c r="AT4791">
        <v>775.93872046789693</v>
      </c>
    </row>
    <row r="4792" spans="1:46">
      <c r="A4792" s="1">
        <v>45491.583333333336</v>
      </c>
      <c r="B4792">
        <v>4722500</v>
      </c>
      <c r="C4792" s="1">
        <v>45492.166666666664</v>
      </c>
      <c r="D4792">
        <v>944500</v>
      </c>
      <c r="O4792">
        <f t="shared" si="679"/>
        <v>1596527.710519236</v>
      </c>
      <c r="P4792">
        <f t="shared" si="680"/>
        <v>2541027.710519236</v>
      </c>
      <c r="T4792">
        <v>155</v>
      </c>
      <c r="U4792">
        <f t="shared" si="681"/>
        <v>265019</v>
      </c>
      <c r="V4792">
        <f t="shared" si="682"/>
        <v>7688</v>
      </c>
      <c r="W4792" s="1">
        <v>45491.625</v>
      </c>
      <c r="X4792">
        <f t="shared" si="683"/>
        <v>9473.2221868602064</v>
      </c>
      <c r="Z4792">
        <f t="shared" si="684"/>
        <v>1785.2221868602064</v>
      </c>
      <c r="AK4792">
        <f t="shared" si="686"/>
        <v>9638.1021439533106</v>
      </c>
      <c r="AL4792">
        <f t="shared" si="685"/>
        <v>1950.1021439533106</v>
      </c>
      <c r="AR4792">
        <f t="shared" si="678"/>
        <v>1950.1021439533106</v>
      </c>
      <c r="AT4792">
        <v>776.5716254683266</v>
      </c>
    </row>
    <row r="4793" spans="1:46">
      <c r="A4793" s="1">
        <v>45491.625</v>
      </c>
      <c r="B4793">
        <v>4722200</v>
      </c>
      <c r="C4793" s="1">
        <v>45492.166666666664</v>
      </c>
      <c r="D4793">
        <v>944440</v>
      </c>
      <c r="O4793">
        <f t="shared" si="679"/>
        <v>1596426.2900188328</v>
      </c>
      <c r="P4793">
        <f t="shared" si="680"/>
        <v>2540866.2900188328</v>
      </c>
      <c r="T4793">
        <v>155</v>
      </c>
      <c r="U4793">
        <f t="shared" si="681"/>
        <v>265019</v>
      </c>
      <c r="V4793">
        <f t="shared" si="682"/>
        <v>7688</v>
      </c>
      <c r="W4793" s="1">
        <v>45491.666666666664</v>
      </c>
      <c r="X4793">
        <f t="shared" si="683"/>
        <v>9472.6203940267369</v>
      </c>
      <c r="Z4793">
        <f t="shared" si="684"/>
        <v>1784.6203940267369</v>
      </c>
      <c r="AK4793">
        <f t="shared" si="686"/>
        <v>9637.4898770092786</v>
      </c>
      <c r="AL4793">
        <f t="shared" si="685"/>
        <v>1949.4898770092786</v>
      </c>
      <c r="AR4793">
        <f t="shared" si="678"/>
        <v>1949.4898770092786</v>
      </c>
      <c r="AT4793">
        <v>776.65303190260056</v>
      </c>
    </row>
    <row r="4794" spans="1:46">
      <c r="A4794" s="1">
        <v>45491.666666666664</v>
      </c>
      <c r="B4794">
        <v>4721900</v>
      </c>
      <c r="C4794" s="1">
        <v>45492.166666666664</v>
      </c>
      <c r="D4794">
        <v>944380</v>
      </c>
      <c r="O4794">
        <f t="shared" si="679"/>
        <v>1596324.869518429</v>
      </c>
      <c r="P4794">
        <f t="shared" si="680"/>
        <v>2540704.869518429</v>
      </c>
      <c r="T4794">
        <v>160</v>
      </c>
      <c r="U4794">
        <f t="shared" si="681"/>
        <v>273568</v>
      </c>
      <c r="V4794">
        <f t="shared" si="682"/>
        <v>7936</v>
      </c>
      <c r="W4794" s="1">
        <v>45491.708333333336</v>
      </c>
      <c r="X4794">
        <f t="shared" si="683"/>
        <v>9472.0186011932692</v>
      </c>
      <c r="Z4794">
        <f t="shared" si="684"/>
        <v>1536.0186011932692</v>
      </c>
      <c r="AK4794">
        <f t="shared" si="686"/>
        <v>9636.8776100652485</v>
      </c>
      <c r="AL4794">
        <f t="shared" si="685"/>
        <v>1700.8776100652485</v>
      </c>
      <c r="AR4794">
        <f t="shared" si="678"/>
        <v>1700.8776100652485</v>
      </c>
      <c r="AT4794">
        <v>776.89793868021115</v>
      </c>
    </row>
    <row r="4795" spans="1:46">
      <c r="A4795" s="1">
        <v>45491.708333333336</v>
      </c>
      <c r="B4795">
        <v>4721900</v>
      </c>
      <c r="C4795" s="1">
        <v>45492.166666666664</v>
      </c>
      <c r="D4795">
        <v>944380</v>
      </c>
      <c r="O4795">
        <f t="shared" si="679"/>
        <v>1596324.869518429</v>
      </c>
      <c r="P4795">
        <f t="shared" si="680"/>
        <v>2540704.869518429</v>
      </c>
      <c r="T4795">
        <v>170</v>
      </c>
      <c r="U4795">
        <f t="shared" si="681"/>
        <v>290666</v>
      </c>
      <c r="V4795">
        <f t="shared" si="682"/>
        <v>8432</v>
      </c>
      <c r="W4795" s="1">
        <v>45491.75</v>
      </c>
      <c r="X4795">
        <f t="shared" si="683"/>
        <v>9472.0186011932692</v>
      </c>
      <c r="Z4795">
        <f t="shared" si="684"/>
        <v>1040.0186011932692</v>
      </c>
      <c r="AK4795">
        <f t="shared" si="686"/>
        <v>9636.8776100652485</v>
      </c>
      <c r="AL4795">
        <f t="shared" si="685"/>
        <v>1204.8776100652485</v>
      </c>
      <c r="AR4795">
        <f t="shared" si="678"/>
        <v>1204.8776100652485</v>
      </c>
      <c r="AT4795">
        <v>777.10202766155635</v>
      </c>
    </row>
    <row r="4796" spans="1:46">
      <c r="A4796" s="1">
        <v>45491.75</v>
      </c>
      <c r="B4796">
        <v>4722300</v>
      </c>
      <c r="C4796" s="1">
        <v>45492.166666666664</v>
      </c>
      <c r="D4796">
        <v>944460</v>
      </c>
      <c r="O4796">
        <f t="shared" si="679"/>
        <v>1596460.0968523002</v>
      </c>
      <c r="P4796">
        <f t="shared" si="680"/>
        <v>2540920.0968523002</v>
      </c>
      <c r="T4796">
        <v>180</v>
      </c>
      <c r="U4796">
        <f t="shared" si="681"/>
        <v>307764</v>
      </c>
      <c r="V4796">
        <f t="shared" si="682"/>
        <v>8928</v>
      </c>
      <c r="W4796" s="1">
        <v>45491.791666666664</v>
      </c>
      <c r="X4796">
        <f t="shared" si="683"/>
        <v>9472.8209916378928</v>
      </c>
      <c r="Z4796">
        <f t="shared" si="684"/>
        <v>544.8209916378928</v>
      </c>
      <c r="AK4796">
        <f t="shared" si="686"/>
        <v>9637.6939659906238</v>
      </c>
      <c r="AL4796">
        <f t="shared" si="685"/>
        <v>709.69396599062384</v>
      </c>
      <c r="AR4796">
        <f t="shared" si="678"/>
        <v>709.69396599062384</v>
      </c>
      <c r="AT4796">
        <v>777.32114966744484</v>
      </c>
    </row>
    <row r="4797" spans="1:46">
      <c r="A4797" s="1">
        <v>45491.791666666664</v>
      </c>
      <c r="B4797">
        <v>4721900</v>
      </c>
      <c r="C4797" s="1">
        <v>45492.166666666664</v>
      </c>
      <c r="D4797">
        <v>944380</v>
      </c>
      <c r="O4797">
        <f t="shared" si="679"/>
        <v>1596324.869518429</v>
      </c>
      <c r="P4797">
        <f t="shared" si="680"/>
        <v>2540704.869518429</v>
      </c>
      <c r="T4797">
        <v>185</v>
      </c>
      <c r="U4797">
        <f t="shared" si="681"/>
        <v>316313</v>
      </c>
      <c r="V4797">
        <f t="shared" si="682"/>
        <v>9176</v>
      </c>
      <c r="W4797" s="1">
        <v>45491.833333333336</v>
      </c>
      <c r="X4797">
        <f t="shared" si="683"/>
        <v>9472.0186011932692</v>
      </c>
      <c r="Z4797">
        <f t="shared" si="684"/>
        <v>296.01860119326921</v>
      </c>
      <c r="AK4797">
        <f t="shared" si="686"/>
        <v>9636.8776100652485</v>
      </c>
      <c r="AL4797">
        <f t="shared" si="685"/>
        <v>460.87761006524852</v>
      </c>
      <c r="AR4797">
        <f t="shared" si="678"/>
        <v>460.87761006524852</v>
      </c>
      <c r="AT4797">
        <v>777.93239122314662</v>
      </c>
    </row>
    <row r="4798" spans="1:46">
      <c r="A4798" s="1">
        <v>45491.833333333336</v>
      </c>
      <c r="B4798">
        <v>4722000</v>
      </c>
      <c r="C4798" s="1">
        <v>45492.166666666664</v>
      </c>
      <c r="D4798">
        <v>944400</v>
      </c>
      <c r="O4798">
        <f t="shared" si="679"/>
        <v>1596358.676351897</v>
      </c>
      <c r="P4798">
        <f t="shared" si="680"/>
        <v>2540758.676351897</v>
      </c>
      <c r="T4798">
        <v>180</v>
      </c>
      <c r="U4798">
        <f t="shared" si="681"/>
        <v>307764</v>
      </c>
      <c r="V4798">
        <f t="shared" si="682"/>
        <v>8928</v>
      </c>
      <c r="W4798" s="1">
        <v>45491.875</v>
      </c>
      <c r="X4798">
        <f t="shared" si="683"/>
        <v>9472.2191988044251</v>
      </c>
      <c r="Z4798">
        <f t="shared" si="684"/>
        <v>544.2191988044251</v>
      </c>
      <c r="AK4798">
        <f t="shared" si="686"/>
        <v>9637.0816990465937</v>
      </c>
      <c r="AL4798">
        <f t="shared" si="685"/>
        <v>709.08169904659371</v>
      </c>
      <c r="AR4798">
        <f t="shared" si="678"/>
        <v>709.08169904659371</v>
      </c>
      <c r="AT4798">
        <v>777.97194458597914</v>
      </c>
    </row>
    <row r="4799" spans="1:46">
      <c r="A4799" s="1">
        <v>45491.875</v>
      </c>
      <c r="B4799">
        <v>4722200</v>
      </c>
      <c r="C4799" s="1">
        <v>45492.166666666664</v>
      </c>
      <c r="D4799">
        <v>944440</v>
      </c>
      <c r="O4799">
        <f t="shared" si="679"/>
        <v>1596426.2900188328</v>
      </c>
      <c r="P4799">
        <f t="shared" si="680"/>
        <v>2540866.2900188328</v>
      </c>
      <c r="T4799">
        <v>175</v>
      </c>
      <c r="U4799">
        <f t="shared" si="681"/>
        <v>299215</v>
      </c>
      <c r="V4799">
        <f t="shared" si="682"/>
        <v>8680</v>
      </c>
      <c r="W4799" s="1">
        <v>45491.916666666664</v>
      </c>
      <c r="X4799">
        <f t="shared" si="683"/>
        <v>9472.6203940267369</v>
      </c>
      <c r="Z4799">
        <f t="shared" si="684"/>
        <v>792.6203940267369</v>
      </c>
      <c r="AK4799">
        <f t="shared" si="686"/>
        <v>9637.4898770092786</v>
      </c>
      <c r="AL4799">
        <f t="shared" si="685"/>
        <v>957.48987700927864</v>
      </c>
      <c r="AR4799">
        <f t="shared" si="678"/>
        <v>957.48987700927864</v>
      </c>
      <c r="AT4799">
        <v>778.38395539634439</v>
      </c>
    </row>
    <row r="4800" spans="1:46">
      <c r="A4800" s="1">
        <v>45491.916666666664</v>
      </c>
      <c r="B4800">
        <v>4723600</v>
      </c>
      <c r="C4800" s="1">
        <v>45492.166666666664</v>
      </c>
      <c r="D4800">
        <v>944720</v>
      </c>
      <c r="O4800">
        <f t="shared" si="679"/>
        <v>1596899.5856873826</v>
      </c>
      <c r="P4800">
        <f t="shared" si="680"/>
        <v>2541619.5856873826</v>
      </c>
      <c r="T4800">
        <v>165</v>
      </c>
      <c r="U4800">
        <f t="shared" si="681"/>
        <v>282117</v>
      </c>
      <c r="V4800">
        <f t="shared" si="682"/>
        <v>8184</v>
      </c>
      <c r="W4800" s="1">
        <v>45491.958333333336</v>
      </c>
      <c r="X4800">
        <f t="shared" si="683"/>
        <v>9475.4287605829268</v>
      </c>
      <c r="Z4800">
        <f t="shared" si="684"/>
        <v>1291.4287605829268</v>
      </c>
      <c r="AK4800">
        <f t="shared" si="686"/>
        <v>9640.3471227480914</v>
      </c>
      <c r="AL4800">
        <f t="shared" si="685"/>
        <v>1456.3471227480914</v>
      </c>
      <c r="AR4800">
        <f t="shared" si="678"/>
        <v>1456.3471227480914</v>
      </c>
      <c r="AT4800">
        <v>778.5510594290954</v>
      </c>
    </row>
    <row r="4801" spans="1:46">
      <c r="A4801" s="1">
        <v>45491.958333333336</v>
      </c>
      <c r="B4801">
        <v>4724400</v>
      </c>
      <c r="C4801" s="1">
        <v>45492.166666666664</v>
      </c>
      <c r="D4801">
        <v>944880</v>
      </c>
      <c r="O4801">
        <f t="shared" si="679"/>
        <v>1597170.0403551254</v>
      </c>
      <c r="P4801">
        <f t="shared" si="680"/>
        <v>2542050.0403551254</v>
      </c>
      <c r="T4801">
        <v>150</v>
      </c>
      <c r="U4801">
        <f t="shared" si="681"/>
        <v>256470</v>
      </c>
      <c r="V4801">
        <f t="shared" si="682"/>
        <v>7440</v>
      </c>
      <c r="W4801" s="1">
        <v>45492</v>
      </c>
      <c r="X4801">
        <f t="shared" si="683"/>
        <v>9477.0335414721776</v>
      </c>
      <c r="Z4801">
        <f t="shared" si="684"/>
        <v>2037.0335414721776</v>
      </c>
      <c r="AK4801">
        <f t="shared" si="686"/>
        <v>9641.9798345988402</v>
      </c>
      <c r="AL4801">
        <f t="shared" si="685"/>
        <v>2201.9798345988402</v>
      </c>
      <c r="AR4801">
        <f t="shared" si="678"/>
        <v>2201.9798345988402</v>
      </c>
      <c r="AT4801">
        <v>779.0038682620434</v>
      </c>
    </row>
    <row r="4802" spans="1:46">
      <c r="A4802" s="1">
        <v>45492</v>
      </c>
      <c r="B4802">
        <v>4725300</v>
      </c>
      <c r="C4802" s="1">
        <v>45493.166666666664</v>
      </c>
      <c r="D4802">
        <v>945060</v>
      </c>
      <c r="O4802">
        <f t="shared" si="679"/>
        <v>1597474.3018563357</v>
      </c>
      <c r="P4802">
        <f t="shared" si="680"/>
        <v>2542534.3018563357</v>
      </c>
      <c r="T4802">
        <v>140</v>
      </c>
      <c r="U4802">
        <f t="shared" si="681"/>
        <v>239372</v>
      </c>
      <c r="V4802">
        <f t="shared" si="682"/>
        <v>6944</v>
      </c>
      <c r="W4802" s="1">
        <v>45492.041666666664</v>
      </c>
      <c r="X4802">
        <f t="shared" si="683"/>
        <v>9478.8389199725862</v>
      </c>
      <c r="Z4802">
        <f t="shared" si="684"/>
        <v>2534.8389199725862</v>
      </c>
      <c r="AK4802">
        <f t="shared" si="686"/>
        <v>9643.8166354309342</v>
      </c>
      <c r="AL4802">
        <f t="shared" si="685"/>
        <v>2699.8166354309342</v>
      </c>
      <c r="AR4802">
        <f t="shared" ref="AR4802:AR4865" si="687">$AK4802-$V4802</f>
        <v>2699.8166354309342</v>
      </c>
      <c r="AT4802">
        <v>779.03320728896688</v>
      </c>
    </row>
    <row r="4803" spans="1:46">
      <c r="A4803" s="1">
        <v>45492.041666666664</v>
      </c>
      <c r="B4803">
        <v>4724900</v>
      </c>
      <c r="C4803" s="1">
        <v>45493.166666666664</v>
      </c>
      <c r="D4803">
        <v>944980</v>
      </c>
      <c r="O4803">
        <f t="shared" ref="O4803:O4866" si="688">$D4803/$R$2 - $D4803</f>
        <v>1597339.0745224645</v>
      </c>
      <c r="P4803">
        <f t="shared" ref="P4803:P4866" si="689">$D4803/$R$2</f>
        <v>2542319.0745224645</v>
      </c>
      <c r="T4803">
        <v>135</v>
      </c>
      <c r="U4803">
        <f t="shared" ref="U4803:U4866" si="690">($T4803*1000)*1.7098</f>
        <v>230823</v>
      </c>
      <c r="V4803">
        <f t="shared" ref="V4803:V4866" si="691">$T4803*49.6</f>
        <v>6696</v>
      </c>
      <c r="W4803" s="1">
        <v>45492.083333333336</v>
      </c>
      <c r="X4803">
        <f t="shared" ref="X4803:X4866" si="692">(10*(2793.73 - 865.322))*($D4803/MAX($D$2:$D$8785))*0.85*0.85</f>
        <v>9478.0365295279607</v>
      </c>
      <c r="Z4803">
        <f t="shared" ref="Z4803:Z4866" si="693">$X4803 - $V4803</f>
        <v>2782.0365295279607</v>
      </c>
      <c r="AK4803">
        <f t="shared" si="686"/>
        <v>9643.0002795055589</v>
      </c>
      <c r="AL4803">
        <f t="shared" ref="AL4803:AL4866" si="694">$AK4803-$V4803</f>
        <v>2947.0002795055589</v>
      </c>
      <c r="AR4803">
        <f t="shared" si="687"/>
        <v>2947.0002795055589</v>
      </c>
      <c r="AT4803">
        <v>779.62889818254007</v>
      </c>
    </row>
    <row r="4804" spans="1:46">
      <c r="A4804" s="1">
        <v>45492.083333333336</v>
      </c>
      <c r="B4804">
        <v>4725200</v>
      </c>
      <c r="C4804" s="1">
        <v>45493.166666666664</v>
      </c>
      <c r="D4804">
        <v>945040</v>
      </c>
      <c r="O4804">
        <f t="shared" si="688"/>
        <v>1597440.4950228683</v>
      </c>
      <c r="P4804">
        <f t="shared" si="689"/>
        <v>2542480.4950228683</v>
      </c>
      <c r="T4804">
        <v>130</v>
      </c>
      <c r="U4804">
        <f t="shared" si="690"/>
        <v>222274</v>
      </c>
      <c r="V4804">
        <f t="shared" si="691"/>
        <v>6448</v>
      </c>
      <c r="W4804" s="1">
        <v>45492.125</v>
      </c>
      <c r="X4804">
        <f t="shared" si="692"/>
        <v>9478.6383223614284</v>
      </c>
      <c r="Z4804">
        <f t="shared" si="693"/>
        <v>3030.6383223614284</v>
      </c>
      <c r="AK4804">
        <f t="shared" si="686"/>
        <v>9643.612546449589</v>
      </c>
      <c r="AL4804">
        <f t="shared" si="694"/>
        <v>3195.612546449589</v>
      </c>
      <c r="AR4804">
        <f t="shared" si="687"/>
        <v>3195.612546449589</v>
      </c>
      <c r="AT4804">
        <v>779.79600221529108</v>
      </c>
    </row>
    <row r="4805" spans="1:46">
      <c r="A4805" s="1">
        <v>45492.125</v>
      </c>
      <c r="B4805">
        <v>4724800</v>
      </c>
      <c r="C4805" s="1">
        <v>45493.166666666664</v>
      </c>
      <c r="D4805">
        <v>944960</v>
      </c>
      <c r="O4805">
        <f t="shared" si="688"/>
        <v>1597305.2676889966</v>
      </c>
      <c r="P4805">
        <f t="shared" si="689"/>
        <v>2542265.2676889966</v>
      </c>
      <c r="T4805">
        <v>125</v>
      </c>
      <c r="U4805">
        <f t="shared" si="690"/>
        <v>213725</v>
      </c>
      <c r="V4805">
        <f t="shared" si="691"/>
        <v>6200</v>
      </c>
      <c r="W4805" s="1">
        <v>45492.166666666664</v>
      </c>
      <c r="X4805">
        <f t="shared" si="692"/>
        <v>9477.8359319168048</v>
      </c>
      <c r="Z4805">
        <f t="shared" si="693"/>
        <v>3277.8359319168048</v>
      </c>
      <c r="AK4805">
        <f t="shared" si="686"/>
        <v>9642.7961905242137</v>
      </c>
      <c r="AL4805">
        <f t="shared" si="694"/>
        <v>3442.7961905242137</v>
      </c>
      <c r="AR4805">
        <f t="shared" si="687"/>
        <v>3442.7961905242137</v>
      </c>
      <c r="AT4805">
        <v>781.00012720521954</v>
      </c>
    </row>
    <row r="4806" spans="1:46">
      <c r="A4806" s="1">
        <v>45492.166666666664</v>
      </c>
      <c r="B4806">
        <v>4725500</v>
      </c>
      <c r="C4806" s="1">
        <v>45493.166666666664</v>
      </c>
      <c r="D4806">
        <v>945100</v>
      </c>
      <c r="O4806">
        <f t="shared" si="688"/>
        <v>1597541.9155232715</v>
      </c>
      <c r="P4806">
        <f t="shared" si="689"/>
        <v>2542641.9155232715</v>
      </c>
      <c r="T4806">
        <v>120</v>
      </c>
      <c r="U4806">
        <f t="shared" si="690"/>
        <v>205176</v>
      </c>
      <c r="V4806">
        <f t="shared" si="691"/>
        <v>5952</v>
      </c>
      <c r="W4806" s="1">
        <v>45492.208333333336</v>
      </c>
      <c r="X4806">
        <f t="shared" si="692"/>
        <v>9479.2401151948998</v>
      </c>
      <c r="Z4806">
        <f t="shared" si="693"/>
        <v>3527.2401151948998</v>
      </c>
      <c r="AK4806">
        <f t="shared" si="686"/>
        <v>9644.2248133936191</v>
      </c>
      <c r="AL4806">
        <f t="shared" si="694"/>
        <v>3692.2248133936191</v>
      </c>
      <c r="AR4806">
        <f t="shared" si="687"/>
        <v>3692.2248133936191</v>
      </c>
      <c r="AT4806">
        <v>781.70165588977216</v>
      </c>
    </row>
    <row r="4807" spans="1:46">
      <c r="A4807" s="1">
        <v>45492.208333333336</v>
      </c>
      <c r="B4807">
        <v>4725000</v>
      </c>
      <c r="C4807" s="1">
        <v>45493.166666666664</v>
      </c>
      <c r="D4807">
        <v>945000</v>
      </c>
      <c r="O4807">
        <f t="shared" si="688"/>
        <v>1597372.8813559324</v>
      </c>
      <c r="P4807">
        <f t="shared" si="689"/>
        <v>2542372.8813559324</v>
      </c>
      <c r="T4807">
        <v>125</v>
      </c>
      <c r="U4807">
        <f t="shared" si="690"/>
        <v>213725</v>
      </c>
      <c r="V4807">
        <f t="shared" si="691"/>
        <v>6200</v>
      </c>
      <c r="W4807" s="1">
        <v>45492.25</v>
      </c>
      <c r="X4807">
        <f t="shared" si="692"/>
        <v>9478.2371271391166</v>
      </c>
      <c r="Z4807">
        <f t="shared" si="693"/>
        <v>3278.2371271391166</v>
      </c>
      <c r="AK4807">
        <f t="shared" si="686"/>
        <v>9643.2043684869022</v>
      </c>
      <c r="AL4807">
        <f t="shared" si="694"/>
        <v>3443.2043684869022</v>
      </c>
      <c r="AR4807">
        <f t="shared" si="687"/>
        <v>3443.2043684869022</v>
      </c>
      <c r="AT4807">
        <v>781.93636810515818</v>
      </c>
    </row>
    <row r="4808" spans="1:46">
      <c r="A4808" s="1">
        <v>45492.25</v>
      </c>
      <c r="B4808">
        <v>4724500</v>
      </c>
      <c r="C4808" s="1">
        <v>45493.166666666664</v>
      </c>
      <c r="D4808">
        <v>944900</v>
      </c>
      <c r="O4808">
        <f t="shared" si="688"/>
        <v>1597203.8471885934</v>
      </c>
      <c r="P4808">
        <f t="shared" si="689"/>
        <v>2542103.8471885934</v>
      </c>
      <c r="T4808">
        <v>140</v>
      </c>
      <c r="U4808">
        <f t="shared" si="690"/>
        <v>239372</v>
      </c>
      <c r="V4808">
        <f t="shared" si="691"/>
        <v>6944</v>
      </c>
      <c r="W4808" s="1">
        <v>45492.291666666664</v>
      </c>
      <c r="X4808">
        <f t="shared" si="692"/>
        <v>9477.2341390833353</v>
      </c>
      <c r="Z4808">
        <f t="shared" si="693"/>
        <v>2533.2341390833353</v>
      </c>
      <c r="AK4808">
        <f t="shared" ref="AK4808:AK4871" si="695">(7.5*(2793.73 - 865.322))*($D4808/MAX($D$2:$D$8785))*0.99*0.99</f>
        <v>9642.1839235801835</v>
      </c>
      <c r="AL4808">
        <f t="shared" si="694"/>
        <v>2698.1839235801835</v>
      </c>
      <c r="AR4808">
        <f t="shared" si="687"/>
        <v>2698.1839235801835</v>
      </c>
      <c r="AT4808">
        <v>782.05245977941559</v>
      </c>
    </row>
    <row r="4809" spans="1:46">
      <c r="A4809" s="1">
        <v>45492.291666666664</v>
      </c>
      <c r="B4809">
        <v>4723000</v>
      </c>
      <c r="C4809" s="1">
        <v>45493.166666666664</v>
      </c>
      <c r="D4809">
        <v>944600</v>
      </c>
      <c r="O4809">
        <f t="shared" si="688"/>
        <v>1596696.7446865751</v>
      </c>
      <c r="P4809">
        <f t="shared" si="689"/>
        <v>2541296.7446865751</v>
      </c>
      <c r="T4809">
        <v>155</v>
      </c>
      <c r="U4809">
        <f t="shared" si="690"/>
        <v>265019</v>
      </c>
      <c r="V4809">
        <f t="shared" si="691"/>
        <v>7688</v>
      </c>
      <c r="W4809" s="1">
        <v>45492.333333333336</v>
      </c>
      <c r="X4809">
        <f t="shared" si="692"/>
        <v>9474.2251749159877</v>
      </c>
      <c r="Z4809">
        <f t="shared" si="693"/>
        <v>1786.2251749159877</v>
      </c>
      <c r="AK4809">
        <f t="shared" si="695"/>
        <v>9639.1225888600293</v>
      </c>
      <c r="AL4809">
        <f t="shared" si="694"/>
        <v>1951.1225888600293</v>
      </c>
      <c r="AR4809">
        <f t="shared" si="687"/>
        <v>1951.1225888600293</v>
      </c>
      <c r="AT4809">
        <v>784.48238309084263</v>
      </c>
    </row>
    <row r="4810" spans="1:46">
      <c r="A4810" s="1">
        <v>45492.333333333336</v>
      </c>
      <c r="B4810">
        <v>4724100</v>
      </c>
      <c r="C4810" s="1">
        <v>45493.166666666664</v>
      </c>
      <c r="D4810">
        <v>944820</v>
      </c>
      <c r="O4810">
        <f t="shared" si="688"/>
        <v>1597068.6198547217</v>
      </c>
      <c r="P4810">
        <f t="shared" si="689"/>
        <v>2541888.6198547217</v>
      </c>
      <c r="T4810">
        <v>170</v>
      </c>
      <c r="U4810">
        <f t="shared" si="690"/>
        <v>290666</v>
      </c>
      <c r="V4810">
        <f t="shared" si="691"/>
        <v>8432</v>
      </c>
      <c r="W4810" s="1">
        <v>45492.375</v>
      </c>
      <c r="X4810">
        <f t="shared" si="692"/>
        <v>9476.4317486387099</v>
      </c>
      <c r="Z4810">
        <f t="shared" si="693"/>
        <v>1044.4317486387099</v>
      </c>
      <c r="AK4810">
        <f t="shared" si="695"/>
        <v>9641.36756765481</v>
      </c>
      <c r="AL4810">
        <f t="shared" si="694"/>
        <v>1209.36756765481</v>
      </c>
      <c r="AR4810">
        <f t="shared" si="687"/>
        <v>1209.36756765481</v>
      </c>
      <c r="AT4810">
        <v>785.07550557017203</v>
      </c>
    </row>
    <row r="4811" spans="1:46">
      <c r="A4811" s="1">
        <v>45492.375</v>
      </c>
      <c r="B4811">
        <v>4724100</v>
      </c>
      <c r="C4811" s="1">
        <v>45493.166666666664</v>
      </c>
      <c r="D4811">
        <v>944820</v>
      </c>
      <c r="O4811">
        <f t="shared" si="688"/>
        <v>1597068.6198547217</v>
      </c>
      <c r="P4811">
        <f t="shared" si="689"/>
        <v>2541888.6198547217</v>
      </c>
      <c r="T4811">
        <v>180</v>
      </c>
      <c r="U4811">
        <f t="shared" si="690"/>
        <v>307764</v>
      </c>
      <c r="V4811">
        <f t="shared" si="691"/>
        <v>8928</v>
      </c>
      <c r="W4811" s="1">
        <v>45492.416666666664</v>
      </c>
      <c r="X4811">
        <f t="shared" si="692"/>
        <v>9476.4317486387099</v>
      </c>
      <c r="Z4811">
        <f t="shared" si="693"/>
        <v>548.43174863870991</v>
      </c>
      <c r="AK4811">
        <f t="shared" si="695"/>
        <v>9641.36756765481</v>
      </c>
      <c r="AL4811">
        <f t="shared" si="694"/>
        <v>713.36756765481005</v>
      </c>
      <c r="AR4811">
        <f t="shared" si="687"/>
        <v>713.36756765481005</v>
      </c>
      <c r="AT4811">
        <v>785.1739760319615</v>
      </c>
    </row>
    <row r="4812" spans="1:46">
      <c r="A4812" s="1">
        <v>45492.416666666664</v>
      </c>
      <c r="B4812">
        <v>4721300</v>
      </c>
      <c r="C4812" s="1">
        <v>45493.166666666664</v>
      </c>
      <c r="D4812">
        <v>944260</v>
      </c>
      <c r="O4812">
        <f t="shared" si="688"/>
        <v>1596122.028517622</v>
      </c>
      <c r="P4812">
        <f t="shared" si="689"/>
        <v>2540382.028517622</v>
      </c>
      <c r="T4812">
        <v>185</v>
      </c>
      <c r="U4812">
        <f t="shared" si="690"/>
        <v>316313</v>
      </c>
      <c r="V4812">
        <f t="shared" si="691"/>
        <v>9176</v>
      </c>
      <c r="W4812" s="1">
        <v>45492.458333333336</v>
      </c>
      <c r="X4812">
        <f t="shared" si="692"/>
        <v>9470.815015526332</v>
      </c>
      <c r="Z4812">
        <f t="shared" si="693"/>
        <v>294.81501552633199</v>
      </c>
      <c r="AK4812">
        <f t="shared" si="695"/>
        <v>9635.6530761771883</v>
      </c>
      <c r="AL4812">
        <f t="shared" si="694"/>
        <v>459.65307617718827</v>
      </c>
      <c r="AR4812">
        <f t="shared" si="687"/>
        <v>459.65307617718827</v>
      </c>
      <c r="AT4812">
        <v>785.98371142399446</v>
      </c>
    </row>
    <row r="4813" spans="1:46">
      <c r="A4813" s="1">
        <v>45492.458333333336</v>
      </c>
      <c r="B4813">
        <v>4718800</v>
      </c>
      <c r="C4813" s="1">
        <v>45493.166666666664</v>
      </c>
      <c r="D4813">
        <v>943760</v>
      </c>
      <c r="O4813">
        <f t="shared" si="688"/>
        <v>1595276.8576809256</v>
      </c>
      <c r="P4813">
        <f t="shared" si="689"/>
        <v>2539036.8576809256</v>
      </c>
      <c r="T4813">
        <v>180</v>
      </c>
      <c r="U4813">
        <f t="shared" si="690"/>
        <v>307764</v>
      </c>
      <c r="V4813">
        <f t="shared" si="691"/>
        <v>8928</v>
      </c>
      <c r="W4813" s="1">
        <v>45492.5</v>
      </c>
      <c r="X4813">
        <f t="shared" si="692"/>
        <v>9465.80007524742</v>
      </c>
      <c r="Z4813">
        <f t="shared" si="693"/>
        <v>537.80007524741995</v>
      </c>
      <c r="AK4813">
        <f t="shared" si="695"/>
        <v>9630.5508516435966</v>
      </c>
      <c r="AL4813">
        <f t="shared" si="694"/>
        <v>702.55085164359662</v>
      </c>
      <c r="AR4813">
        <f t="shared" si="687"/>
        <v>702.55085164359662</v>
      </c>
      <c r="AT4813">
        <v>788.09475806062619</v>
      </c>
    </row>
    <row r="4814" spans="1:46">
      <c r="A4814" s="1">
        <v>45492.5</v>
      </c>
      <c r="B4814">
        <v>4716100</v>
      </c>
      <c r="C4814" s="1">
        <v>45493.166666666664</v>
      </c>
      <c r="D4814">
        <v>943220</v>
      </c>
      <c r="O4814">
        <f t="shared" si="688"/>
        <v>1594364.0731772939</v>
      </c>
      <c r="P4814">
        <f t="shared" si="689"/>
        <v>2537584.0731772939</v>
      </c>
      <c r="T4814">
        <v>170</v>
      </c>
      <c r="U4814">
        <f t="shared" si="690"/>
        <v>290666</v>
      </c>
      <c r="V4814">
        <f t="shared" si="691"/>
        <v>8432</v>
      </c>
      <c r="W4814" s="1">
        <v>45492.541666666664</v>
      </c>
      <c r="X4814">
        <f t="shared" si="692"/>
        <v>9460.3839397461979</v>
      </c>
      <c r="Z4814">
        <f t="shared" si="693"/>
        <v>1028.3839397461979</v>
      </c>
      <c r="AK4814">
        <f t="shared" si="695"/>
        <v>9625.0404491473182</v>
      </c>
      <c r="AL4814">
        <f t="shared" si="694"/>
        <v>1193.0404491473182</v>
      </c>
      <c r="AR4814">
        <f t="shared" si="687"/>
        <v>1193.0404491473182</v>
      </c>
      <c r="AT4814">
        <v>790.06675548430394</v>
      </c>
    </row>
    <row r="4815" spans="1:46">
      <c r="A4815" s="1">
        <v>45492.541666666664</v>
      </c>
      <c r="B4815">
        <v>4713500</v>
      </c>
      <c r="C4815" s="1">
        <v>45493.166666666664</v>
      </c>
      <c r="D4815">
        <v>942700</v>
      </c>
      <c r="O4815">
        <f t="shared" si="688"/>
        <v>1593485.0955071296</v>
      </c>
      <c r="P4815">
        <f t="shared" si="689"/>
        <v>2536185.0955071296</v>
      </c>
      <c r="T4815">
        <v>160</v>
      </c>
      <c r="U4815">
        <f t="shared" si="690"/>
        <v>273568</v>
      </c>
      <c r="V4815">
        <f t="shared" si="691"/>
        <v>7936</v>
      </c>
      <c r="W4815" s="1">
        <v>45492.583333333336</v>
      </c>
      <c r="X4815">
        <f t="shared" si="692"/>
        <v>9455.1684018561318</v>
      </c>
      <c r="Z4815">
        <f t="shared" si="693"/>
        <v>1519.1684018561318</v>
      </c>
      <c r="AK4815">
        <f t="shared" si="695"/>
        <v>9619.7341356323832</v>
      </c>
      <c r="AL4815">
        <f t="shared" si="694"/>
        <v>1683.7341356323832</v>
      </c>
      <c r="AR4815">
        <f t="shared" si="687"/>
        <v>1683.7341356323832</v>
      </c>
      <c r="AT4815">
        <v>790.82062028184009</v>
      </c>
    </row>
    <row r="4816" spans="1:46">
      <c r="A4816" s="1">
        <v>45492.583333333336</v>
      </c>
      <c r="B4816">
        <v>4708300</v>
      </c>
      <c r="C4816" s="1">
        <v>45493.166666666664</v>
      </c>
      <c r="D4816">
        <v>941660</v>
      </c>
      <c r="O4816">
        <f t="shared" si="688"/>
        <v>1591727.1401668014</v>
      </c>
      <c r="P4816">
        <f t="shared" si="689"/>
        <v>2533387.1401668014</v>
      </c>
      <c r="T4816">
        <v>155</v>
      </c>
      <c r="U4816">
        <f t="shared" si="690"/>
        <v>265019</v>
      </c>
      <c r="V4816">
        <f t="shared" si="691"/>
        <v>7688</v>
      </c>
      <c r="W4816" s="1">
        <v>45492.625</v>
      </c>
      <c r="X4816">
        <f t="shared" si="692"/>
        <v>9444.7373260760014</v>
      </c>
      <c r="Z4816">
        <f t="shared" si="693"/>
        <v>1756.7373260760014</v>
      </c>
      <c r="AK4816">
        <f t="shared" si="695"/>
        <v>9609.1215086025131</v>
      </c>
      <c r="AL4816">
        <f t="shared" si="694"/>
        <v>1921.1215086025131</v>
      </c>
      <c r="AR4816">
        <f t="shared" si="687"/>
        <v>1921.1215086025131</v>
      </c>
      <c r="AT4816">
        <v>793.72761394570989</v>
      </c>
    </row>
    <row r="4817" spans="1:46">
      <c r="A4817" s="1">
        <v>45492.625</v>
      </c>
      <c r="B4817">
        <v>4704100</v>
      </c>
      <c r="C4817" s="1">
        <v>45493.166666666664</v>
      </c>
      <c r="D4817">
        <v>940820</v>
      </c>
      <c r="O4817">
        <f t="shared" si="688"/>
        <v>1590307.2531611514</v>
      </c>
      <c r="P4817">
        <f t="shared" si="689"/>
        <v>2531127.2531611514</v>
      </c>
      <c r="T4817">
        <v>155</v>
      </c>
      <c r="U4817">
        <f t="shared" si="690"/>
        <v>265019</v>
      </c>
      <c r="V4817">
        <f t="shared" si="691"/>
        <v>7688</v>
      </c>
      <c r="W4817" s="1">
        <v>45492.666666666664</v>
      </c>
      <c r="X4817">
        <f t="shared" si="692"/>
        <v>9436.3122264074318</v>
      </c>
      <c r="Z4817">
        <f t="shared" si="693"/>
        <v>1748.3122264074318</v>
      </c>
      <c r="AK4817">
        <f t="shared" si="695"/>
        <v>9600.5497713860823</v>
      </c>
      <c r="AL4817">
        <f t="shared" si="694"/>
        <v>1912.5497713860823</v>
      </c>
      <c r="AR4817">
        <f t="shared" si="687"/>
        <v>1912.5497713860823</v>
      </c>
      <c r="AT4817">
        <v>796.56445078638535</v>
      </c>
    </row>
    <row r="4818" spans="1:46">
      <c r="A4818" s="1">
        <v>45492.666666666664</v>
      </c>
      <c r="B4818">
        <v>4700000</v>
      </c>
      <c r="C4818" s="1">
        <v>45493.166666666664</v>
      </c>
      <c r="D4818">
        <v>940000</v>
      </c>
      <c r="O4818">
        <f t="shared" si="688"/>
        <v>1588921.1729889698</v>
      </c>
      <c r="P4818">
        <f t="shared" si="689"/>
        <v>2528921.1729889698</v>
      </c>
      <c r="T4818">
        <v>160</v>
      </c>
      <c r="U4818">
        <f t="shared" si="690"/>
        <v>273568</v>
      </c>
      <c r="V4818">
        <f t="shared" si="691"/>
        <v>7936</v>
      </c>
      <c r="W4818" s="1">
        <v>45492.708333333336</v>
      </c>
      <c r="X4818">
        <f t="shared" si="692"/>
        <v>9428.0877243500217</v>
      </c>
      <c r="Z4818">
        <f t="shared" si="693"/>
        <v>1492.0877243500217</v>
      </c>
      <c r="AK4818">
        <f t="shared" si="695"/>
        <v>9592.182123150993</v>
      </c>
      <c r="AL4818">
        <f t="shared" si="694"/>
        <v>1656.182123150993</v>
      </c>
      <c r="AR4818">
        <f t="shared" si="687"/>
        <v>1656.182123150993</v>
      </c>
      <c r="AT4818">
        <v>797.10400237982685</v>
      </c>
    </row>
    <row r="4819" spans="1:46">
      <c r="A4819" s="1">
        <v>45492.708333333336</v>
      </c>
      <c r="B4819">
        <v>4696100</v>
      </c>
      <c r="C4819" s="1">
        <v>45493.166666666664</v>
      </c>
      <c r="D4819">
        <v>939220</v>
      </c>
      <c r="O4819">
        <f t="shared" si="688"/>
        <v>1587602.7064837236</v>
      </c>
      <c r="P4819">
        <f t="shared" si="689"/>
        <v>2526822.7064837236</v>
      </c>
      <c r="T4819">
        <v>170</v>
      </c>
      <c r="U4819">
        <f t="shared" si="690"/>
        <v>290666</v>
      </c>
      <c r="V4819">
        <f t="shared" si="691"/>
        <v>8432</v>
      </c>
      <c r="W4819" s="1">
        <v>45492.75</v>
      </c>
      <c r="X4819">
        <f t="shared" si="692"/>
        <v>9420.2644175149198</v>
      </c>
      <c r="Z4819">
        <f t="shared" si="693"/>
        <v>988.26441751491984</v>
      </c>
      <c r="AK4819">
        <f t="shared" si="695"/>
        <v>9584.2226528785905</v>
      </c>
      <c r="AL4819">
        <f t="shared" si="694"/>
        <v>1152.2226528785905</v>
      </c>
      <c r="AR4819">
        <f t="shared" si="687"/>
        <v>1152.2226528785905</v>
      </c>
      <c r="AT4819">
        <v>797.6652668522056</v>
      </c>
    </row>
    <row r="4820" spans="1:46">
      <c r="A4820" s="1">
        <v>45492.75</v>
      </c>
      <c r="B4820">
        <v>4693500</v>
      </c>
      <c r="C4820" s="1">
        <v>45493.166666666664</v>
      </c>
      <c r="D4820">
        <v>938700</v>
      </c>
      <c r="O4820">
        <f t="shared" si="688"/>
        <v>1586723.7288135593</v>
      </c>
      <c r="P4820">
        <f t="shared" si="689"/>
        <v>2525423.7288135593</v>
      </c>
      <c r="T4820">
        <v>180</v>
      </c>
      <c r="U4820">
        <f t="shared" si="690"/>
        <v>307764</v>
      </c>
      <c r="V4820">
        <f t="shared" si="691"/>
        <v>8928</v>
      </c>
      <c r="W4820" s="1">
        <v>45492.791666666664</v>
      </c>
      <c r="X4820">
        <f t="shared" si="692"/>
        <v>9415.0488796248555</v>
      </c>
      <c r="Z4820">
        <f t="shared" si="693"/>
        <v>487.04887962485554</v>
      </c>
      <c r="AK4820">
        <f t="shared" si="695"/>
        <v>9578.9163393636572</v>
      </c>
      <c r="AL4820">
        <f t="shared" si="694"/>
        <v>650.91633936365724</v>
      </c>
      <c r="AR4820">
        <f t="shared" si="687"/>
        <v>650.91633936365724</v>
      </c>
      <c r="AT4820">
        <v>798.9637706374524</v>
      </c>
    </row>
    <row r="4821" spans="1:46">
      <c r="A4821" s="1">
        <v>45492.791666666664</v>
      </c>
      <c r="B4821">
        <v>4692000</v>
      </c>
      <c r="C4821" s="1">
        <v>45493.166666666664</v>
      </c>
      <c r="D4821">
        <v>938400</v>
      </c>
      <c r="O4821">
        <f t="shared" si="688"/>
        <v>1586216.6263115415</v>
      </c>
      <c r="P4821">
        <f t="shared" si="689"/>
        <v>2524616.6263115415</v>
      </c>
      <c r="T4821">
        <v>185</v>
      </c>
      <c r="U4821">
        <f t="shared" si="690"/>
        <v>316313</v>
      </c>
      <c r="V4821">
        <f t="shared" si="691"/>
        <v>9176</v>
      </c>
      <c r="W4821" s="1">
        <v>45492.833333333336</v>
      </c>
      <c r="X4821">
        <f t="shared" si="692"/>
        <v>9412.0399154575098</v>
      </c>
      <c r="Z4821">
        <f t="shared" si="693"/>
        <v>236.03991545750978</v>
      </c>
      <c r="AK4821">
        <f t="shared" si="695"/>
        <v>9575.8550046435012</v>
      </c>
      <c r="AL4821">
        <f t="shared" si="694"/>
        <v>399.85500464350116</v>
      </c>
      <c r="AR4821">
        <f t="shared" si="687"/>
        <v>399.85500464350116</v>
      </c>
      <c r="AT4821">
        <v>799.33496365154497</v>
      </c>
    </row>
    <row r="4822" spans="1:46">
      <c r="A4822" s="1">
        <v>45492.833333333336</v>
      </c>
      <c r="B4822">
        <v>4691400</v>
      </c>
      <c r="C4822" s="1">
        <v>45493.166666666664</v>
      </c>
      <c r="D4822">
        <v>938280</v>
      </c>
      <c r="O4822">
        <f t="shared" si="688"/>
        <v>1586013.7853107345</v>
      </c>
      <c r="P4822">
        <f t="shared" si="689"/>
        <v>2524293.7853107345</v>
      </c>
      <c r="T4822">
        <v>180</v>
      </c>
      <c r="U4822">
        <f t="shared" si="690"/>
        <v>307764</v>
      </c>
      <c r="V4822">
        <f t="shared" si="691"/>
        <v>8928</v>
      </c>
      <c r="W4822" s="1">
        <v>45492.875</v>
      </c>
      <c r="X4822">
        <f t="shared" si="692"/>
        <v>9410.8363297905707</v>
      </c>
      <c r="Z4822">
        <f t="shared" si="693"/>
        <v>482.83632979057074</v>
      </c>
      <c r="AK4822">
        <f t="shared" si="695"/>
        <v>9574.6304707554391</v>
      </c>
      <c r="AL4822">
        <f t="shared" si="694"/>
        <v>646.63047075543909</v>
      </c>
      <c r="AR4822">
        <f t="shared" si="687"/>
        <v>646.63047075543909</v>
      </c>
      <c r="AT4822">
        <v>799.54414991400154</v>
      </c>
    </row>
    <row r="4823" spans="1:46">
      <c r="A4823" s="1">
        <v>45492.875</v>
      </c>
      <c r="B4823">
        <v>4694000</v>
      </c>
      <c r="C4823" s="1">
        <v>45493.166666666664</v>
      </c>
      <c r="D4823">
        <v>938800</v>
      </c>
      <c r="O4823">
        <f t="shared" si="688"/>
        <v>1586892.7629808988</v>
      </c>
      <c r="P4823">
        <f t="shared" si="689"/>
        <v>2525692.7629808988</v>
      </c>
      <c r="T4823">
        <v>175</v>
      </c>
      <c r="U4823">
        <f t="shared" si="690"/>
        <v>299215</v>
      </c>
      <c r="V4823">
        <f t="shared" si="691"/>
        <v>8680</v>
      </c>
      <c r="W4823" s="1">
        <v>45492.916666666664</v>
      </c>
      <c r="X4823">
        <f t="shared" si="692"/>
        <v>9416.0518676806369</v>
      </c>
      <c r="Z4823">
        <f t="shared" si="693"/>
        <v>736.05186768063686</v>
      </c>
      <c r="AK4823">
        <f t="shared" si="695"/>
        <v>9579.9367842703741</v>
      </c>
      <c r="AL4823">
        <f t="shared" si="694"/>
        <v>899.93678427037412</v>
      </c>
      <c r="AR4823">
        <f t="shared" si="687"/>
        <v>899.93678427037412</v>
      </c>
      <c r="AT4823">
        <v>799.69849097028782</v>
      </c>
    </row>
    <row r="4824" spans="1:46">
      <c r="A4824" s="1">
        <v>45492.916666666664</v>
      </c>
      <c r="B4824">
        <v>4695300</v>
      </c>
      <c r="C4824" s="1">
        <v>45493.166666666664</v>
      </c>
      <c r="D4824">
        <v>939060</v>
      </c>
      <c r="O4824">
        <f t="shared" si="688"/>
        <v>1587332.2518159808</v>
      </c>
      <c r="P4824">
        <f t="shared" si="689"/>
        <v>2526392.2518159808</v>
      </c>
      <c r="T4824">
        <v>165</v>
      </c>
      <c r="U4824">
        <f t="shared" si="690"/>
        <v>282117</v>
      </c>
      <c r="V4824">
        <f t="shared" si="691"/>
        <v>8184</v>
      </c>
      <c r="W4824" s="1">
        <v>45492.958333333336</v>
      </c>
      <c r="X4824">
        <f t="shared" si="692"/>
        <v>9418.6596366256708</v>
      </c>
      <c r="Z4824">
        <f t="shared" si="693"/>
        <v>1234.6596366256708</v>
      </c>
      <c r="AK4824">
        <f t="shared" si="695"/>
        <v>9582.5899410278416</v>
      </c>
      <c r="AL4824">
        <f t="shared" si="694"/>
        <v>1398.5899410278416</v>
      </c>
      <c r="AR4824">
        <f t="shared" si="687"/>
        <v>1398.5899410278416</v>
      </c>
      <c r="AT4824">
        <v>800.29288776989779</v>
      </c>
    </row>
    <row r="4825" spans="1:46">
      <c r="A4825" s="1">
        <v>45492.958333333336</v>
      </c>
      <c r="B4825">
        <v>4696200</v>
      </c>
      <c r="C4825" s="1">
        <v>45493.166666666664</v>
      </c>
      <c r="D4825">
        <v>939240</v>
      </c>
      <c r="O4825">
        <f t="shared" si="688"/>
        <v>1587636.5133171915</v>
      </c>
      <c r="P4825">
        <f t="shared" si="689"/>
        <v>2526876.5133171915</v>
      </c>
      <c r="T4825">
        <v>150</v>
      </c>
      <c r="U4825">
        <f t="shared" si="690"/>
        <v>256470</v>
      </c>
      <c r="V4825">
        <f t="shared" si="691"/>
        <v>7440</v>
      </c>
      <c r="W4825" s="1">
        <v>45493</v>
      </c>
      <c r="X4825">
        <f t="shared" si="692"/>
        <v>9420.4650151260776</v>
      </c>
      <c r="Z4825">
        <f t="shared" si="693"/>
        <v>1980.4650151260776</v>
      </c>
      <c r="AK4825">
        <f t="shared" si="695"/>
        <v>9584.4267418599356</v>
      </c>
      <c r="AL4825">
        <f t="shared" si="694"/>
        <v>2144.4267418599356</v>
      </c>
      <c r="AR4825">
        <f t="shared" si="687"/>
        <v>2144.4267418599356</v>
      </c>
      <c r="AT4825">
        <v>800.518679743338</v>
      </c>
    </row>
    <row r="4826" spans="1:46">
      <c r="A4826" s="1">
        <v>45493</v>
      </c>
      <c r="B4826">
        <v>4695400</v>
      </c>
      <c r="C4826" s="1">
        <v>45494.166666666664</v>
      </c>
      <c r="D4826">
        <v>939080</v>
      </c>
      <c r="O4826">
        <f t="shared" si="688"/>
        <v>1587366.0586494487</v>
      </c>
      <c r="P4826">
        <f t="shared" si="689"/>
        <v>2526446.0586494487</v>
      </c>
      <c r="T4826">
        <v>140</v>
      </c>
      <c r="U4826">
        <f t="shared" si="690"/>
        <v>239372</v>
      </c>
      <c r="V4826">
        <f t="shared" si="691"/>
        <v>6944</v>
      </c>
      <c r="W4826" s="1">
        <v>45493.041666666664</v>
      </c>
      <c r="X4826">
        <f t="shared" si="692"/>
        <v>9418.8602342368267</v>
      </c>
      <c r="Z4826">
        <f t="shared" si="693"/>
        <v>2474.8602342368267</v>
      </c>
      <c r="AK4826">
        <f t="shared" si="695"/>
        <v>9582.7940300091868</v>
      </c>
      <c r="AL4826">
        <f t="shared" si="694"/>
        <v>2638.7940300091868</v>
      </c>
      <c r="AR4826">
        <f t="shared" si="687"/>
        <v>2638.7940300091868</v>
      </c>
      <c r="AT4826">
        <v>800.64623041326013</v>
      </c>
    </row>
    <row r="4827" spans="1:46">
      <c r="A4827" s="1">
        <v>45493.041666666664</v>
      </c>
      <c r="B4827">
        <v>4693500</v>
      </c>
      <c r="C4827" s="1">
        <v>45494.166666666664</v>
      </c>
      <c r="D4827">
        <v>938700</v>
      </c>
      <c r="O4827">
        <f t="shared" si="688"/>
        <v>1586723.7288135593</v>
      </c>
      <c r="P4827">
        <f t="shared" si="689"/>
        <v>2525423.7288135593</v>
      </c>
      <c r="T4827">
        <v>135</v>
      </c>
      <c r="U4827">
        <f t="shared" si="690"/>
        <v>230823</v>
      </c>
      <c r="V4827">
        <f t="shared" si="691"/>
        <v>6696</v>
      </c>
      <c r="W4827" s="1">
        <v>45493.083333333336</v>
      </c>
      <c r="X4827">
        <f t="shared" si="692"/>
        <v>9415.0488796248555</v>
      </c>
      <c r="Z4827">
        <f t="shared" si="693"/>
        <v>2719.0488796248555</v>
      </c>
      <c r="AK4827">
        <f t="shared" si="695"/>
        <v>9578.9163393636572</v>
      </c>
      <c r="AL4827">
        <f t="shared" si="694"/>
        <v>2882.9163393636572</v>
      </c>
      <c r="AR4827">
        <f t="shared" si="687"/>
        <v>2882.9163393636572</v>
      </c>
      <c r="AT4827">
        <v>801.15645286661675</v>
      </c>
    </row>
    <row r="4828" spans="1:46">
      <c r="A4828" s="1">
        <v>45493.083333333336</v>
      </c>
      <c r="B4828">
        <v>4692300</v>
      </c>
      <c r="C4828" s="1">
        <v>45494.166666666664</v>
      </c>
      <c r="D4828">
        <v>938460</v>
      </c>
      <c r="O4828">
        <f t="shared" si="688"/>
        <v>1586318.0468119453</v>
      </c>
      <c r="P4828">
        <f t="shared" si="689"/>
        <v>2524778.0468119453</v>
      </c>
      <c r="T4828">
        <v>130</v>
      </c>
      <c r="U4828">
        <f t="shared" si="690"/>
        <v>222274</v>
      </c>
      <c r="V4828">
        <f t="shared" si="691"/>
        <v>6448</v>
      </c>
      <c r="W4828" s="1">
        <v>45493.125</v>
      </c>
      <c r="X4828">
        <f t="shared" si="692"/>
        <v>9412.6417082909811</v>
      </c>
      <c r="Z4828">
        <f t="shared" si="693"/>
        <v>2964.6417082909811</v>
      </c>
      <c r="AK4828">
        <f t="shared" si="695"/>
        <v>9576.4672715875313</v>
      </c>
      <c r="AL4828">
        <f t="shared" si="694"/>
        <v>3128.4672715875313</v>
      </c>
      <c r="AR4828">
        <f t="shared" si="687"/>
        <v>3128.4672715875313</v>
      </c>
      <c r="AT4828">
        <v>801.36435492195233</v>
      </c>
    </row>
    <row r="4829" spans="1:46">
      <c r="A4829" s="1">
        <v>45493.125</v>
      </c>
      <c r="B4829">
        <v>4690400</v>
      </c>
      <c r="C4829" s="1">
        <v>45494.166666666664</v>
      </c>
      <c r="D4829">
        <v>938080</v>
      </c>
      <c r="O4829">
        <f t="shared" si="688"/>
        <v>1585675.7169760563</v>
      </c>
      <c r="P4829">
        <f t="shared" si="689"/>
        <v>2523755.7169760563</v>
      </c>
      <c r="T4829">
        <v>125</v>
      </c>
      <c r="U4829">
        <f t="shared" si="690"/>
        <v>213725</v>
      </c>
      <c r="V4829">
        <f t="shared" si="691"/>
        <v>6200</v>
      </c>
      <c r="W4829" s="1">
        <v>45493.166666666664</v>
      </c>
      <c r="X4829">
        <f t="shared" si="692"/>
        <v>9408.8303536790099</v>
      </c>
      <c r="Z4829">
        <f t="shared" si="693"/>
        <v>3208.8303536790099</v>
      </c>
      <c r="AK4829">
        <f t="shared" si="695"/>
        <v>9572.5895809420035</v>
      </c>
      <c r="AL4829">
        <f t="shared" si="694"/>
        <v>3372.5895809420035</v>
      </c>
      <c r="AR4829">
        <f t="shared" si="687"/>
        <v>3372.5895809420035</v>
      </c>
      <c r="AT4829">
        <v>801.76488696297201</v>
      </c>
    </row>
    <row r="4830" spans="1:46">
      <c r="A4830" s="1">
        <v>45493.166666666664</v>
      </c>
      <c r="B4830">
        <v>4689300</v>
      </c>
      <c r="C4830" s="1">
        <v>45494.166666666664</v>
      </c>
      <c r="D4830">
        <v>937860</v>
      </c>
      <c r="O4830">
        <f t="shared" si="688"/>
        <v>1585303.8418079098</v>
      </c>
      <c r="P4830">
        <f t="shared" si="689"/>
        <v>2523163.8418079098</v>
      </c>
      <c r="T4830">
        <v>120</v>
      </c>
      <c r="U4830">
        <f t="shared" si="690"/>
        <v>205176</v>
      </c>
      <c r="V4830">
        <f t="shared" si="691"/>
        <v>5952</v>
      </c>
      <c r="W4830" s="1">
        <v>45493.208333333336</v>
      </c>
      <c r="X4830">
        <f t="shared" si="692"/>
        <v>9406.6237799562878</v>
      </c>
      <c r="Z4830">
        <f t="shared" si="693"/>
        <v>3454.6237799562878</v>
      </c>
      <c r="AK4830">
        <f t="shared" si="695"/>
        <v>9570.3446021472228</v>
      </c>
      <c r="AL4830">
        <f t="shared" si="694"/>
        <v>3618.3446021472228</v>
      </c>
      <c r="AR4830">
        <f t="shared" si="687"/>
        <v>3618.3446021472228</v>
      </c>
      <c r="AT4830">
        <v>806.03034667305474</v>
      </c>
    </row>
    <row r="4831" spans="1:46">
      <c r="A4831" s="1">
        <v>45493.208333333336</v>
      </c>
      <c r="B4831">
        <v>4688100</v>
      </c>
      <c r="C4831" s="1">
        <v>45494.166666666664</v>
      </c>
      <c r="D4831">
        <v>937620</v>
      </c>
      <c r="O4831">
        <f t="shared" si="688"/>
        <v>1584898.1598062958</v>
      </c>
      <c r="P4831">
        <f t="shared" si="689"/>
        <v>2522518.1598062958</v>
      </c>
      <c r="T4831">
        <v>125</v>
      </c>
      <c r="U4831">
        <f t="shared" si="690"/>
        <v>213725</v>
      </c>
      <c r="V4831">
        <f t="shared" si="691"/>
        <v>6200</v>
      </c>
      <c r="W4831" s="1">
        <v>45493.25</v>
      </c>
      <c r="X4831">
        <f t="shared" si="692"/>
        <v>9404.2166086224115</v>
      </c>
      <c r="Z4831">
        <f t="shared" si="693"/>
        <v>3204.2166086224115</v>
      </c>
      <c r="AK4831">
        <f t="shared" si="695"/>
        <v>9567.8955343711004</v>
      </c>
      <c r="AL4831">
        <f t="shared" si="694"/>
        <v>3367.8955343711004</v>
      </c>
      <c r="AR4831">
        <f t="shared" si="687"/>
        <v>3367.8955343711004</v>
      </c>
      <c r="AT4831">
        <v>807.20131956206569</v>
      </c>
    </row>
    <row r="4832" spans="1:46">
      <c r="A4832" s="1">
        <v>45493.25</v>
      </c>
      <c r="B4832">
        <v>4687300</v>
      </c>
      <c r="C4832" s="1">
        <v>45494.166666666664</v>
      </c>
      <c r="D4832">
        <v>937460</v>
      </c>
      <c r="O4832">
        <f t="shared" si="688"/>
        <v>1584627.7051385529</v>
      </c>
      <c r="P4832">
        <f t="shared" si="689"/>
        <v>2522087.7051385529</v>
      </c>
      <c r="T4832">
        <v>140</v>
      </c>
      <c r="U4832">
        <f t="shared" si="690"/>
        <v>239372</v>
      </c>
      <c r="V4832">
        <f t="shared" si="691"/>
        <v>6944</v>
      </c>
      <c r="W4832" s="1">
        <v>45493.291666666664</v>
      </c>
      <c r="X4832">
        <f t="shared" si="692"/>
        <v>9402.6118277331607</v>
      </c>
      <c r="Z4832">
        <f t="shared" si="693"/>
        <v>2458.6118277331607</v>
      </c>
      <c r="AK4832">
        <f t="shared" si="695"/>
        <v>9566.2628225203516</v>
      </c>
      <c r="AL4832">
        <f t="shared" si="694"/>
        <v>2622.2628225203516</v>
      </c>
      <c r="AR4832">
        <f t="shared" si="687"/>
        <v>2622.2628225203516</v>
      </c>
      <c r="AT4832">
        <v>807.68856470304854</v>
      </c>
    </row>
    <row r="4833" spans="1:46">
      <c r="A4833" s="1">
        <v>45493.291666666664</v>
      </c>
      <c r="B4833">
        <v>4686500</v>
      </c>
      <c r="C4833" s="1">
        <v>45494.166666666664</v>
      </c>
      <c r="D4833">
        <v>937300</v>
      </c>
      <c r="O4833">
        <f t="shared" si="688"/>
        <v>1584357.2504708101</v>
      </c>
      <c r="P4833">
        <f t="shared" si="689"/>
        <v>2521657.2504708101</v>
      </c>
      <c r="T4833">
        <v>155</v>
      </c>
      <c r="U4833">
        <f t="shared" si="690"/>
        <v>265019</v>
      </c>
      <c r="V4833">
        <f t="shared" si="691"/>
        <v>7688</v>
      </c>
      <c r="W4833" s="1">
        <v>45493.333333333336</v>
      </c>
      <c r="X4833">
        <f t="shared" si="692"/>
        <v>9401.0070468439098</v>
      </c>
      <c r="Z4833">
        <f t="shared" si="693"/>
        <v>1713.0070468439098</v>
      </c>
      <c r="AK4833">
        <f t="shared" si="695"/>
        <v>9564.630110669601</v>
      </c>
      <c r="AL4833">
        <f t="shared" si="694"/>
        <v>1876.630110669601</v>
      </c>
      <c r="AR4833">
        <f t="shared" si="687"/>
        <v>1876.630110669601</v>
      </c>
      <c r="AT4833">
        <v>808.29063708485774</v>
      </c>
    </row>
    <row r="4834" spans="1:46">
      <c r="A4834" s="1">
        <v>45493.333333333336</v>
      </c>
      <c r="B4834">
        <v>4685300</v>
      </c>
      <c r="C4834" s="1">
        <v>45494.166666666664</v>
      </c>
      <c r="D4834">
        <v>937060</v>
      </c>
      <c r="O4834">
        <f t="shared" si="688"/>
        <v>1583951.5684691956</v>
      </c>
      <c r="P4834">
        <f t="shared" si="689"/>
        <v>2521011.5684691956</v>
      </c>
      <c r="T4834">
        <v>170</v>
      </c>
      <c r="U4834">
        <f t="shared" si="690"/>
        <v>290666</v>
      </c>
      <c r="V4834">
        <f t="shared" si="691"/>
        <v>8432</v>
      </c>
      <c r="W4834" s="1">
        <v>45493.375</v>
      </c>
      <c r="X4834">
        <f t="shared" si="692"/>
        <v>9398.5998755100318</v>
      </c>
      <c r="Z4834">
        <f t="shared" si="693"/>
        <v>966.59987551003178</v>
      </c>
      <c r="AK4834">
        <f t="shared" si="695"/>
        <v>9562.1810428934768</v>
      </c>
      <c r="AL4834">
        <f t="shared" si="694"/>
        <v>1130.1810428934768</v>
      </c>
      <c r="AR4834">
        <f t="shared" si="687"/>
        <v>1130.1810428934768</v>
      </c>
      <c r="AT4834">
        <v>808.89142525954048</v>
      </c>
    </row>
    <row r="4835" spans="1:46">
      <c r="A4835" s="1">
        <v>45493.375</v>
      </c>
      <c r="B4835">
        <v>4683100</v>
      </c>
      <c r="C4835" s="1">
        <v>45494.166666666664</v>
      </c>
      <c r="D4835">
        <v>936620</v>
      </c>
      <c r="O4835">
        <f t="shared" si="688"/>
        <v>1583207.818132903</v>
      </c>
      <c r="P4835">
        <f t="shared" si="689"/>
        <v>2519827.818132903</v>
      </c>
      <c r="T4835">
        <v>180</v>
      </c>
      <c r="U4835">
        <f t="shared" si="690"/>
        <v>307764</v>
      </c>
      <c r="V4835">
        <f t="shared" si="691"/>
        <v>8928</v>
      </c>
      <c r="W4835" s="1">
        <v>45493.416666666664</v>
      </c>
      <c r="X4835">
        <f t="shared" si="692"/>
        <v>9394.1867280645911</v>
      </c>
      <c r="Z4835">
        <f t="shared" si="693"/>
        <v>466.18672806459108</v>
      </c>
      <c r="AK4835">
        <f t="shared" si="695"/>
        <v>9557.6910853039171</v>
      </c>
      <c r="AL4835">
        <f t="shared" si="694"/>
        <v>629.69108530391713</v>
      </c>
      <c r="AR4835">
        <f t="shared" si="687"/>
        <v>629.69108530391713</v>
      </c>
      <c r="AT4835">
        <v>809.23325947302874</v>
      </c>
    </row>
    <row r="4836" spans="1:46">
      <c r="A4836" s="1">
        <v>45493.416666666664</v>
      </c>
      <c r="B4836">
        <v>4679300</v>
      </c>
      <c r="C4836" s="1">
        <v>45494.166666666664</v>
      </c>
      <c r="D4836">
        <v>935860</v>
      </c>
      <c r="O4836">
        <f t="shared" si="688"/>
        <v>1581923.1584611246</v>
      </c>
      <c r="P4836">
        <f t="shared" si="689"/>
        <v>2517783.1584611246</v>
      </c>
      <c r="T4836">
        <v>185</v>
      </c>
      <c r="U4836">
        <f t="shared" si="690"/>
        <v>316313</v>
      </c>
      <c r="V4836">
        <f t="shared" si="691"/>
        <v>9176</v>
      </c>
      <c r="W4836" s="1">
        <v>45493.458333333336</v>
      </c>
      <c r="X4836">
        <f t="shared" si="692"/>
        <v>9386.5640188406505</v>
      </c>
      <c r="Z4836">
        <f t="shared" si="693"/>
        <v>210.56401884065053</v>
      </c>
      <c r="AK4836">
        <f t="shared" si="695"/>
        <v>9549.9357040128598</v>
      </c>
      <c r="AL4836">
        <f t="shared" si="694"/>
        <v>373.93570401285979</v>
      </c>
      <c r="AR4836">
        <f t="shared" si="687"/>
        <v>373.93570401285979</v>
      </c>
      <c r="AT4836">
        <v>809.89144149444019</v>
      </c>
    </row>
    <row r="4837" spans="1:46">
      <c r="A4837" s="1">
        <v>45493.458333333336</v>
      </c>
      <c r="B4837">
        <v>4681200</v>
      </c>
      <c r="C4837" s="1">
        <v>45494.166666666664</v>
      </c>
      <c r="D4837">
        <v>936240</v>
      </c>
      <c r="O4837">
        <f t="shared" si="688"/>
        <v>1582565.488297014</v>
      </c>
      <c r="P4837">
        <f t="shared" si="689"/>
        <v>2518805.488297014</v>
      </c>
      <c r="T4837">
        <v>180</v>
      </c>
      <c r="U4837">
        <f t="shared" si="690"/>
        <v>307764</v>
      </c>
      <c r="V4837">
        <f t="shared" si="691"/>
        <v>8928</v>
      </c>
      <c r="W4837" s="1">
        <v>45493.5</v>
      </c>
      <c r="X4837">
        <f t="shared" si="692"/>
        <v>9390.3753734526217</v>
      </c>
      <c r="Z4837">
        <f t="shared" si="693"/>
        <v>462.37537345262172</v>
      </c>
      <c r="AK4837">
        <f t="shared" si="695"/>
        <v>9553.8133946583894</v>
      </c>
      <c r="AL4837">
        <f t="shared" si="694"/>
        <v>625.81339465838937</v>
      </c>
      <c r="AR4837">
        <f t="shared" si="687"/>
        <v>625.81339465838937</v>
      </c>
      <c r="AT4837">
        <v>811.7690798964868</v>
      </c>
    </row>
    <row r="4838" spans="1:46">
      <c r="A4838" s="1">
        <v>45493.5</v>
      </c>
      <c r="B4838">
        <v>4680700</v>
      </c>
      <c r="C4838" s="1">
        <v>45494.166666666664</v>
      </c>
      <c r="D4838">
        <v>936140</v>
      </c>
      <c r="O4838">
        <f t="shared" si="688"/>
        <v>1582396.4541296745</v>
      </c>
      <c r="P4838">
        <f t="shared" si="689"/>
        <v>2518536.4541296745</v>
      </c>
      <c r="T4838">
        <v>170</v>
      </c>
      <c r="U4838">
        <f t="shared" si="690"/>
        <v>290666</v>
      </c>
      <c r="V4838">
        <f t="shared" si="691"/>
        <v>8432</v>
      </c>
      <c r="W4838" s="1">
        <v>45493.541666666664</v>
      </c>
      <c r="X4838">
        <f t="shared" si="692"/>
        <v>9389.3723853968386</v>
      </c>
      <c r="Z4838">
        <f t="shared" si="693"/>
        <v>957.37238539683858</v>
      </c>
      <c r="AK4838">
        <f t="shared" si="695"/>
        <v>9552.7929497516689</v>
      </c>
      <c r="AL4838">
        <f t="shared" si="694"/>
        <v>1120.7929497516689</v>
      </c>
      <c r="AR4838">
        <f t="shared" si="687"/>
        <v>1120.7929497516689</v>
      </c>
      <c r="AT4838">
        <v>812.07521336850186</v>
      </c>
    </row>
    <row r="4839" spans="1:46">
      <c r="A4839" s="1">
        <v>45493.541666666664</v>
      </c>
      <c r="B4839">
        <v>4678800</v>
      </c>
      <c r="C4839" s="1">
        <v>45494.166666666664</v>
      </c>
      <c r="D4839">
        <v>935760</v>
      </c>
      <c r="O4839">
        <f t="shared" si="688"/>
        <v>1581754.1242937855</v>
      </c>
      <c r="P4839">
        <f t="shared" si="689"/>
        <v>2517514.1242937855</v>
      </c>
      <c r="T4839">
        <v>160</v>
      </c>
      <c r="U4839">
        <f t="shared" si="690"/>
        <v>273568</v>
      </c>
      <c r="V4839">
        <f t="shared" si="691"/>
        <v>7936</v>
      </c>
      <c r="W4839" s="1">
        <v>45493.583333333336</v>
      </c>
      <c r="X4839">
        <f t="shared" si="692"/>
        <v>9385.5610307848674</v>
      </c>
      <c r="Z4839">
        <f t="shared" si="693"/>
        <v>1449.5610307848674</v>
      </c>
      <c r="AK4839">
        <f t="shared" si="695"/>
        <v>9548.9152591061411</v>
      </c>
      <c r="AL4839">
        <f t="shared" si="694"/>
        <v>1612.9152591061411</v>
      </c>
      <c r="AR4839">
        <f t="shared" si="687"/>
        <v>1612.9152591061411</v>
      </c>
      <c r="AT4839">
        <v>812.15811339447646</v>
      </c>
    </row>
    <row r="4840" spans="1:46">
      <c r="A4840" s="1">
        <v>45493.583333333336</v>
      </c>
      <c r="B4840">
        <v>4674300</v>
      </c>
      <c r="C4840" s="1">
        <v>45494.166666666664</v>
      </c>
      <c r="D4840">
        <v>934860</v>
      </c>
      <c r="O4840">
        <f t="shared" si="688"/>
        <v>1580232.8167877323</v>
      </c>
      <c r="P4840">
        <f t="shared" si="689"/>
        <v>2515092.8167877323</v>
      </c>
      <c r="T4840">
        <v>155</v>
      </c>
      <c r="U4840">
        <f t="shared" si="690"/>
        <v>265019</v>
      </c>
      <c r="V4840">
        <f t="shared" si="691"/>
        <v>7688</v>
      </c>
      <c r="W4840" s="1">
        <v>45493.625</v>
      </c>
      <c r="X4840">
        <f t="shared" si="692"/>
        <v>9376.5341382828301</v>
      </c>
      <c r="Z4840">
        <f t="shared" si="693"/>
        <v>1688.5341382828301</v>
      </c>
      <c r="AK4840">
        <f t="shared" si="695"/>
        <v>9539.7312549456783</v>
      </c>
      <c r="AL4840">
        <f t="shared" si="694"/>
        <v>1851.7312549456783</v>
      </c>
      <c r="AR4840">
        <f t="shared" si="687"/>
        <v>1851.7312549456783</v>
      </c>
      <c r="AT4840">
        <v>813.09565827522056</v>
      </c>
    </row>
    <row r="4841" spans="1:46">
      <c r="A4841" s="1">
        <v>45493.625</v>
      </c>
      <c r="B4841">
        <v>4654700</v>
      </c>
      <c r="C4841" s="1">
        <v>45494.166666666664</v>
      </c>
      <c r="D4841">
        <v>930940</v>
      </c>
      <c r="O4841">
        <f t="shared" si="688"/>
        <v>1573606.6774280337</v>
      </c>
      <c r="P4841">
        <f t="shared" si="689"/>
        <v>2504546.6774280337</v>
      </c>
      <c r="T4841">
        <v>155</v>
      </c>
      <c r="U4841">
        <f t="shared" si="690"/>
        <v>265019</v>
      </c>
      <c r="V4841">
        <f t="shared" si="691"/>
        <v>7688</v>
      </c>
      <c r="W4841" s="1">
        <v>45493.666666666664</v>
      </c>
      <c r="X4841">
        <f t="shared" si="692"/>
        <v>9337.2170064961792</v>
      </c>
      <c r="Z4841">
        <f t="shared" si="693"/>
        <v>1649.2170064961792</v>
      </c>
      <c r="AK4841">
        <f t="shared" si="695"/>
        <v>9499.729814602324</v>
      </c>
      <c r="AL4841">
        <f t="shared" si="694"/>
        <v>1811.729814602324</v>
      </c>
      <c r="AR4841">
        <f t="shared" si="687"/>
        <v>1811.729814602324</v>
      </c>
      <c r="AT4841">
        <v>813.94390186807505</v>
      </c>
    </row>
    <row r="4842" spans="1:46">
      <c r="A4842" s="1">
        <v>45493.666666666664</v>
      </c>
      <c r="B4842">
        <v>4623800</v>
      </c>
      <c r="C4842" s="1">
        <v>45494.166666666664</v>
      </c>
      <c r="D4842">
        <v>924760</v>
      </c>
      <c r="O4842">
        <f t="shared" si="688"/>
        <v>1563160.365886468</v>
      </c>
      <c r="P4842">
        <f t="shared" si="689"/>
        <v>2487920.365886468</v>
      </c>
      <c r="T4842">
        <v>160</v>
      </c>
      <c r="U4842">
        <f t="shared" si="690"/>
        <v>273568</v>
      </c>
      <c r="V4842">
        <f t="shared" si="691"/>
        <v>7936</v>
      </c>
      <c r="W4842" s="1">
        <v>45493.708333333336</v>
      </c>
      <c r="X4842">
        <f t="shared" si="692"/>
        <v>9275.2323446488572</v>
      </c>
      <c r="Z4842">
        <f t="shared" si="693"/>
        <v>1339.2323446488572</v>
      </c>
      <c r="AK4842">
        <f t="shared" si="695"/>
        <v>9436.6663193671411</v>
      </c>
      <c r="AL4842">
        <f t="shared" si="694"/>
        <v>1500.6663193671411</v>
      </c>
      <c r="AR4842">
        <f t="shared" si="687"/>
        <v>1500.6663193671411</v>
      </c>
      <c r="AT4842">
        <v>813.9452708177123</v>
      </c>
    </row>
    <row r="4843" spans="1:46">
      <c r="A4843" s="1">
        <v>45493.708333333336</v>
      </c>
      <c r="B4843">
        <v>4640000</v>
      </c>
      <c r="C4843" s="1">
        <v>45494.166666666664</v>
      </c>
      <c r="D4843">
        <v>928000</v>
      </c>
      <c r="O4843">
        <f t="shared" si="688"/>
        <v>1568637.0729082595</v>
      </c>
      <c r="P4843">
        <f t="shared" si="689"/>
        <v>2496637.0729082595</v>
      </c>
      <c r="T4843">
        <v>170</v>
      </c>
      <c r="U4843">
        <f t="shared" si="690"/>
        <v>290666</v>
      </c>
      <c r="V4843">
        <f t="shared" si="691"/>
        <v>8432</v>
      </c>
      <c r="W4843" s="1">
        <v>45493.75</v>
      </c>
      <c r="X4843">
        <f t="shared" si="692"/>
        <v>9307.7291576561911</v>
      </c>
      <c r="Z4843">
        <f t="shared" si="693"/>
        <v>875.72915765619109</v>
      </c>
      <c r="AK4843">
        <f t="shared" si="695"/>
        <v>9469.7287343448097</v>
      </c>
      <c r="AL4843">
        <f t="shared" si="694"/>
        <v>1037.7287343448097</v>
      </c>
      <c r="AR4843">
        <f t="shared" si="687"/>
        <v>1037.7287343448097</v>
      </c>
      <c r="AT4843">
        <v>814.05868956152699</v>
      </c>
    </row>
    <row r="4844" spans="1:46">
      <c r="A4844" s="1">
        <v>45493.75</v>
      </c>
      <c r="B4844">
        <v>4655700</v>
      </c>
      <c r="C4844" s="1">
        <v>45494.166666666664</v>
      </c>
      <c r="D4844">
        <v>931140</v>
      </c>
      <c r="O4844">
        <f t="shared" si="688"/>
        <v>1573944.7457627119</v>
      </c>
      <c r="P4844">
        <f t="shared" si="689"/>
        <v>2505084.7457627119</v>
      </c>
      <c r="T4844">
        <v>180</v>
      </c>
      <c r="U4844">
        <f t="shared" si="690"/>
        <v>307764</v>
      </c>
      <c r="V4844">
        <f t="shared" si="691"/>
        <v>8928</v>
      </c>
      <c r="W4844" s="1">
        <v>45493.791666666664</v>
      </c>
      <c r="X4844">
        <f t="shared" si="692"/>
        <v>9339.2229826077437</v>
      </c>
      <c r="Z4844">
        <f t="shared" si="693"/>
        <v>411.22298260774369</v>
      </c>
      <c r="AK4844">
        <f t="shared" si="695"/>
        <v>9501.7707044157632</v>
      </c>
      <c r="AL4844">
        <f t="shared" si="694"/>
        <v>573.77070441576325</v>
      </c>
      <c r="AR4844">
        <f t="shared" si="687"/>
        <v>573.77070441576325</v>
      </c>
      <c r="AT4844">
        <v>814.29978326514902</v>
      </c>
    </row>
    <row r="4845" spans="1:46">
      <c r="A4845" s="1">
        <v>45493.791666666664</v>
      </c>
      <c r="B4845">
        <v>4661900</v>
      </c>
      <c r="C4845" s="1">
        <v>45494.166666666664</v>
      </c>
      <c r="D4845">
        <v>932380</v>
      </c>
      <c r="O4845">
        <f t="shared" si="688"/>
        <v>1576040.7694377187</v>
      </c>
      <c r="P4845">
        <f t="shared" si="689"/>
        <v>2508420.7694377187</v>
      </c>
      <c r="T4845">
        <v>185</v>
      </c>
      <c r="U4845">
        <f t="shared" si="690"/>
        <v>316313</v>
      </c>
      <c r="V4845">
        <f t="shared" si="691"/>
        <v>9176</v>
      </c>
      <c r="W4845" s="1">
        <v>45493.833333333336</v>
      </c>
      <c r="X4845">
        <f t="shared" si="692"/>
        <v>9351.6600344994404</v>
      </c>
      <c r="Z4845">
        <f t="shared" si="693"/>
        <v>175.66003449944037</v>
      </c>
      <c r="AK4845">
        <f t="shared" si="695"/>
        <v>9514.4242212590689</v>
      </c>
      <c r="AL4845">
        <f t="shared" si="694"/>
        <v>338.42422125906887</v>
      </c>
      <c r="AR4845">
        <f t="shared" si="687"/>
        <v>338.42422125906887</v>
      </c>
      <c r="AT4845">
        <v>814.70539281359379</v>
      </c>
    </row>
    <row r="4846" spans="1:46">
      <c r="A4846" s="1">
        <v>45493.833333333336</v>
      </c>
      <c r="B4846">
        <v>4664500</v>
      </c>
      <c r="C4846" s="1">
        <v>45494.166666666664</v>
      </c>
      <c r="D4846">
        <v>932900</v>
      </c>
      <c r="O4846">
        <f t="shared" si="688"/>
        <v>1576919.747107883</v>
      </c>
      <c r="P4846">
        <f t="shared" si="689"/>
        <v>2509819.747107883</v>
      </c>
      <c r="T4846">
        <v>180</v>
      </c>
      <c r="U4846">
        <f t="shared" si="690"/>
        <v>307764</v>
      </c>
      <c r="V4846">
        <f t="shared" si="691"/>
        <v>8928</v>
      </c>
      <c r="W4846" s="1">
        <v>45493.875</v>
      </c>
      <c r="X4846">
        <f t="shared" si="692"/>
        <v>9356.8755723895028</v>
      </c>
      <c r="Z4846">
        <f t="shared" si="693"/>
        <v>428.87557238950285</v>
      </c>
      <c r="AK4846">
        <f t="shared" si="695"/>
        <v>9519.7305347740003</v>
      </c>
      <c r="AL4846">
        <f t="shared" si="694"/>
        <v>591.73053477400026</v>
      </c>
      <c r="AR4846">
        <f t="shared" si="687"/>
        <v>591.73053477400026</v>
      </c>
      <c r="AT4846">
        <v>814.76918792223842</v>
      </c>
    </row>
    <row r="4847" spans="1:46">
      <c r="A4847" s="1">
        <v>45493.875</v>
      </c>
      <c r="B4847">
        <v>4666600</v>
      </c>
      <c r="C4847" s="1">
        <v>45494.166666666664</v>
      </c>
      <c r="D4847">
        <v>933320</v>
      </c>
      <c r="O4847">
        <f t="shared" si="688"/>
        <v>1577629.6906107077</v>
      </c>
      <c r="P4847">
        <f t="shared" si="689"/>
        <v>2510949.6906107077</v>
      </c>
      <c r="T4847">
        <v>175</v>
      </c>
      <c r="U4847">
        <f t="shared" si="690"/>
        <v>299215</v>
      </c>
      <c r="V4847">
        <f t="shared" si="691"/>
        <v>8680</v>
      </c>
      <c r="W4847" s="1">
        <v>45493.916666666664</v>
      </c>
      <c r="X4847">
        <f t="shared" si="692"/>
        <v>9361.0881222237877</v>
      </c>
      <c r="Z4847">
        <f t="shared" si="693"/>
        <v>681.08812222378765</v>
      </c>
      <c r="AK4847">
        <f t="shared" si="695"/>
        <v>9524.0164033822166</v>
      </c>
      <c r="AL4847">
        <f t="shared" si="694"/>
        <v>844.01640338221659</v>
      </c>
      <c r="AR4847">
        <f t="shared" si="687"/>
        <v>844.01640338221659</v>
      </c>
      <c r="AT4847">
        <v>814.85667747858133</v>
      </c>
    </row>
    <row r="4848" spans="1:46">
      <c r="A4848" s="1">
        <v>45493.916666666664</v>
      </c>
      <c r="B4848">
        <v>4669700</v>
      </c>
      <c r="C4848" s="1">
        <v>45494.166666666664</v>
      </c>
      <c r="D4848">
        <v>933940</v>
      </c>
      <c r="O4848">
        <f t="shared" si="688"/>
        <v>1578677.7024482111</v>
      </c>
      <c r="P4848">
        <f t="shared" si="689"/>
        <v>2512617.7024482111</v>
      </c>
      <c r="T4848">
        <v>165</v>
      </c>
      <c r="U4848">
        <f t="shared" si="690"/>
        <v>282117</v>
      </c>
      <c r="V4848">
        <f t="shared" si="691"/>
        <v>8184</v>
      </c>
      <c r="W4848" s="1">
        <v>45493.958333333336</v>
      </c>
      <c r="X4848">
        <f t="shared" si="692"/>
        <v>9367.3066481696369</v>
      </c>
      <c r="Z4848">
        <f t="shared" si="693"/>
        <v>1183.3066481696369</v>
      </c>
      <c r="AK4848">
        <f t="shared" si="695"/>
        <v>9530.3431618038703</v>
      </c>
      <c r="AL4848">
        <f t="shared" si="694"/>
        <v>1346.3431618038703</v>
      </c>
      <c r="AR4848">
        <f t="shared" si="687"/>
        <v>1346.3431618038703</v>
      </c>
      <c r="AT4848">
        <v>816.98866053777056</v>
      </c>
    </row>
    <row r="4849" spans="1:46">
      <c r="A4849" s="1">
        <v>45493.958333333336</v>
      </c>
      <c r="B4849">
        <v>4672400</v>
      </c>
      <c r="C4849" s="1">
        <v>45494.166666666664</v>
      </c>
      <c r="D4849">
        <v>934480</v>
      </c>
      <c r="O4849">
        <f t="shared" si="688"/>
        <v>1579590.4869518429</v>
      </c>
      <c r="P4849">
        <f t="shared" si="689"/>
        <v>2514070.4869518429</v>
      </c>
      <c r="T4849">
        <v>150</v>
      </c>
      <c r="U4849">
        <f t="shared" si="690"/>
        <v>256470</v>
      </c>
      <c r="V4849">
        <f t="shared" si="691"/>
        <v>7440</v>
      </c>
      <c r="W4849" s="1">
        <v>45494</v>
      </c>
      <c r="X4849">
        <f t="shared" si="692"/>
        <v>9372.7227836708589</v>
      </c>
      <c r="Z4849">
        <f t="shared" si="693"/>
        <v>1932.7227836708589</v>
      </c>
      <c r="AK4849">
        <f t="shared" si="695"/>
        <v>9535.8535643001487</v>
      </c>
      <c r="AL4849">
        <f t="shared" si="694"/>
        <v>2095.8535643001487</v>
      </c>
      <c r="AR4849">
        <f t="shared" si="687"/>
        <v>2095.8535643001487</v>
      </c>
      <c r="AT4849">
        <v>817.96981090044756</v>
      </c>
    </row>
    <row r="4850" spans="1:46">
      <c r="A4850" s="1">
        <v>45494</v>
      </c>
      <c r="B4850">
        <v>4673400</v>
      </c>
      <c r="C4850" s="1">
        <v>45495.166666666664</v>
      </c>
      <c r="D4850">
        <v>934680</v>
      </c>
      <c r="O4850">
        <f t="shared" si="688"/>
        <v>1579928.5552865216</v>
      </c>
      <c r="P4850">
        <f t="shared" si="689"/>
        <v>2514608.5552865216</v>
      </c>
      <c r="T4850">
        <v>140</v>
      </c>
      <c r="U4850">
        <f t="shared" si="690"/>
        <v>239372</v>
      </c>
      <c r="V4850">
        <f t="shared" si="691"/>
        <v>6944</v>
      </c>
      <c r="W4850" s="1">
        <v>45494.041666666664</v>
      </c>
      <c r="X4850">
        <f t="shared" si="692"/>
        <v>9374.7287597824234</v>
      </c>
      <c r="Z4850">
        <f t="shared" si="693"/>
        <v>2430.7287597824234</v>
      </c>
      <c r="AK4850">
        <f t="shared" si="695"/>
        <v>9537.8944541135843</v>
      </c>
      <c r="AL4850">
        <f t="shared" si="694"/>
        <v>2593.8944541135843</v>
      </c>
      <c r="AR4850">
        <f t="shared" si="687"/>
        <v>2593.8944541135843</v>
      </c>
      <c r="AT4850">
        <v>818.15706501254317</v>
      </c>
    </row>
    <row r="4851" spans="1:46">
      <c r="A4851" s="1">
        <v>45494.041666666664</v>
      </c>
      <c r="B4851">
        <v>4674300</v>
      </c>
      <c r="C4851" s="1">
        <v>45495.166666666664</v>
      </c>
      <c r="D4851">
        <v>934860</v>
      </c>
      <c r="O4851">
        <f t="shared" si="688"/>
        <v>1580232.8167877323</v>
      </c>
      <c r="P4851">
        <f t="shared" si="689"/>
        <v>2515092.8167877323</v>
      </c>
      <c r="T4851">
        <v>135</v>
      </c>
      <c r="U4851">
        <f t="shared" si="690"/>
        <v>230823</v>
      </c>
      <c r="V4851">
        <f t="shared" si="691"/>
        <v>6696</v>
      </c>
      <c r="W4851" s="1">
        <v>45494.083333333336</v>
      </c>
      <c r="X4851">
        <f t="shared" si="692"/>
        <v>9376.5341382828301</v>
      </c>
      <c r="Z4851">
        <f t="shared" si="693"/>
        <v>2680.5341382828301</v>
      </c>
      <c r="AK4851">
        <f t="shared" si="695"/>
        <v>9539.7312549456783</v>
      </c>
      <c r="AL4851">
        <f t="shared" si="694"/>
        <v>2843.7312549456783</v>
      </c>
      <c r="AR4851">
        <f t="shared" si="687"/>
        <v>2843.7312549456783</v>
      </c>
      <c r="AT4851">
        <v>818.2221245546225</v>
      </c>
    </row>
    <row r="4852" spans="1:46">
      <c r="A4852" s="1">
        <v>45494.083333333336</v>
      </c>
      <c r="B4852">
        <v>4676500</v>
      </c>
      <c r="C4852" s="1">
        <v>45495.166666666664</v>
      </c>
      <c r="D4852">
        <v>935300</v>
      </c>
      <c r="O4852">
        <f t="shared" si="688"/>
        <v>1580976.567124025</v>
      </c>
      <c r="P4852">
        <f t="shared" si="689"/>
        <v>2516276.567124025</v>
      </c>
      <c r="T4852">
        <v>130</v>
      </c>
      <c r="U4852">
        <f t="shared" si="690"/>
        <v>222274</v>
      </c>
      <c r="V4852">
        <f t="shared" si="691"/>
        <v>6448</v>
      </c>
      <c r="W4852" s="1">
        <v>45494.125</v>
      </c>
      <c r="X4852">
        <f t="shared" si="692"/>
        <v>9380.9472857282708</v>
      </c>
      <c r="Z4852">
        <f t="shared" si="693"/>
        <v>2932.9472857282708</v>
      </c>
      <c r="AK4852">
        <f t="shared" si="695"/>
        <v>9544.2212125352398</v>
      </c>
      <c r="AL4852">
        <f t="shared" si="694"/>
        <v>3096.2212125352398</v>
      </c>
      <c r="AR4852">
        <f t="shared" si="687"/>
        <v>3096.2212125352398</v>
      </c>
      <c r="AT4852">
        <v>818.23358355028358</v>
      </c>
    </row>
    <row r="4853" spans="1:46">
      <c r="A4853" s="1">
        <v>45494.125</v>
      </c>
      <c r="B4853">
        <v>4676700</v>
      </c>
      <c r="C4853" s="1">
        <v>45495.166666666664</v>
      </c>
      <c r="D4853">
        <v>935340</v>
      </c>
      <c r="O4853">
        <f t="shared" si="688"/>
        <v>1581044.1807909608</v>
      </c>
      <c r="P4853">
        <f t="shared" si="689"/>
        <v>2516384.1807909608</v>
      </c>
      <c r="T4853">
        <v>125</v>
      </c>
      <c r="U4853">
        <f t="shared" si="690"/>
        <v>213725</v>
      </c>
      <c r="V4853">
        <f t="shared" si="691"/>
        <v>6200</v>
      </c>
      <c r="W4853" s="1">
        <v>45494.166666666664</v>
      </c>
      <c r="X4853">
        <f t="shared" si="692"/>
        <v>9381.3484809505844</v>
      </c>
      <c r="Z4853">
        <f t="shared" si="693"/>
        <v>3181.3484809505844</v>
      </c>
      <c r="AK4853">
        <f t="shared" si="695"/>
        <v>9544.6293904979248</v>
      </c>
      <c r="AL4853">
        <f t="shared" si="694"/>
        <v>3344.6293904979248</v>
      </c>
      <c r="AR4853">
        <f t="shared" si="687"/>
        <v>3344.6293904979248</v>
      </c>
      <c r="AT4853">
        <v>819.16093386880311</v>
      </c>
    </row>
    <row r="4854" spans="1:46">
      <c r="A4854" s="1">
        <v>45494.166666666664</v>
      </c>
      <c r="B4854">
        <v>4676800</v>
      </c>
      <c r="C4854" s="1">
        <v>45495.166666666664</v>
      </c>
      <c r="D4854">
        <v>935360</v>
      </c>
      <c r="O4854">
        <f t="shared" si="688"/>
        <v>1581077.9876244287</v>
      </c>
      <c r="P4854">
        <f t="shared" si="689"/>
        <v>2516437.9876244287</v>
      </c>
      <c r="T4854">
        <v>120</v>
      </c>
      <c r="U4854">
        <f t="shared" si="690"/>
        <v>205176</v>
      </c>
      <c r="V4854">
        <f t="shared" si="691"/>
        <v>5952</v>
      </c>
      <c r="W4854" s="1">
        <v>45494.208333333336</v>
      </c>
      <c r="X4854">
        <f t="shared" si="692"/>
        <v>9381.5490785617385</v>
      </c>
      <c r="Z4854">
        <f t="shared" si="693"/>
        <v>3429.5490785617385</v>
      </c>
      <c r="AK4854">
        <f t="shared" si="695"/>
        <v>9544.8334794792681</v>
      </c>
      <c r="AL4854">
        <f t="shared" si="694"/>
        <v>3592.8334794792681</v>
      </c>
      <c r="AR4854">
        <f t="shared" si="687"/>
        <v>3592.8334794792681</v>
      </c>
      <c r="AT4854">
        <v>820.95434849038793</v>
      </c>
    </row>
    <row r="4855" spans="1:46">
      <c r="A4855" s="1">
        <v>45494.208333333336</v>
      </c>
      <c r="B4855">
        <v>4677300</v>
      </c>
      <c r="C4855" s="1">
        <v>45495.166666666664</v>
      </c>
      <c r="D4855">
        <v>935460</v>
      </c>
      <c r="O4855">
        <f t="shared" si="688"/>
        <v>1581247.0217917678</v>
      </c>
      <c r="P4855">
        <f t="shared" si="689"/>
        <v>2516707.0217917678</v>
      </c>
      <c r="T4855">
        <v>125</v>
      </c>
      <c r="U4855">
        <f t="shared" si="690"/>
        <v>213725</v>
      </c>
      <c r="V4855">
        <f t="shared" si="691"/>
        <v>6200</v>
      </c>
      <c r="W4855" s="1">
        <v>45494.25</v>
      </c>
      <c r="X4855">
        <f t="shared" si="692"/>
        <v>9382.5520666175216</v>
      </c>
      <c r="Z4855">
        <f t="shared" si="693"/>
        <v>3182.5520666175216</v>
      </c>
      <c r="AK4855">
        <f t="shared" si="695"/>
        <v>9545.853924385985</v>
      </c>
      <c r="AL4855">
        <f t="shared" si="694"/>
        <v>3345.853924385985</v>
      </c>
      <c r="AR4855">
        <f t="shared" si="687"/>
        <v>3345.853924385985</v>
      </c>
      <c r="AT4855">
        <v>821.42248871404081</v>
      </c>
    </row>
    <row r="4856" spans="1:46">
      <c r="A4856" s="1">
        <v>45494.25</v>
      </c>
      <c r="B4856">
        <v>4674700</v>
      </c>
      <c r="C4856" s="1">
        <v>45495.166666666664</v>
      </c>
      <c r="D4856">
        <v>934940</v>
      </c>
      <c r="O4856">
        <f t="shared" si="688"/>
        <v>1580368.0441216035</v>
      </c>
      <c r="P4856">
        <f t="shared" si="689"/>
        <v>2515308.0441216035</v>
      </c>
      <c r="T4856">
        <v>140</v>
      </c>
      <c r="U4856">
        <f t="shared" si="690"/>
        <v>239372</v>
      </c>
      <c r="V4856">
        <f t="shared" si="691"/>
        <v>6944</v>
      </c>
      <c r="W4856" s="1">
        <v>45494.291666666664</v>
      </c>
      <c r="X4856">
        <f t="shared" si="692"/>
        <v>9377.3365287274555</v>
      </c>
      <c r="Z4856">
        <f t="shared" si="693"/>
        <v>2433.3365287274555</v>
      </c>
      <c r="AK4856">
        <f t="shared" si="695"/>
        <v>9540.54761087105</v>
      </c>
      <c r="AL4856">
        <f t="shared" si="694"/>
        <v>2596.54761087105</v>
      </c>
      <c r="AR4856">
        <f t="shared" si="687"/>
        <v>2596.54761087105</v>
      </c>
      <c r="AT4856">
        <v>822.89576222739015</v>
      </c>
    </row>
    <row r="4857" spans="1:46">
      <c r="A4857" s="1">
        <v>45494.291666666664</v>
      </c>
      <c r="B4857">
        <v>4671400</v>
      </c>
      <c r="C4857" s="1">
        <v>45495.166666666664</v>
      </c>
      <c r="D4857">
        <v>934280</v>
      </c>
      <c r="O4857">
        <f t="shared" si="688"/>
        <v>1579252.4186171647</v>
      </c>
      <c r="P4857">
        <f t="shared" si="689"/>
        <v>2513532.4186171647</v>
      </c>
      <c r="T4857">
        <v>155</v>
      </c>
      <c r="U4857">
        <f t="shared" si="690"/>
        <v>265019</v>
      </c>
      <c r="V4857">
        <f t="shared" si="691"/>
        <v>7688</v>
      </c>
      <c r="W4857" s="1">
        <v>45494.333333333336</v>
      </c>
      <c r="X4857">
        <f t="shared" si="692"/>
        <v>9370.7168075592945</v>
      </c>
      <c r="Z4857">
        <f t="shared" si="693"/>
        <v>1682.7168075592945</v>
      </c>
      <c r="AK4857">
        <f t="shared" si="695"/>
        <v>9533.8126744867131</v>
      </c>
      <c r="AL4857">
        <f t="shared" si="694"/>
        <v>1845.8126744867131</v>
      </c>
      <c r="AR4857">
        <f t="shared" si="687"/>
        <v>1845.8126744867131</v>
      </c>
      <c r="AT4857">
        <v>823.02586153786615</v>
      </c>
    </row>
    <row r="4858" spans="1:46">
      <c r="A4858" s="1">
        <v>45494.333333333336</v>
      </c>
      <c r="B4858">
        <v>4672100</v>
      </c>
      <c r="C4858" s="1">
        <v>45495.166666666664</v>
      </c>
      <c r="D4858">
        <v>934420</v>
      </c>
      <c r="O4858">
        <f t="shared" si="688"/>
        <v>1579489.0664514396</v>
      </c>
      <c r="P4858">
        <f t="shared" si="689"/>
        <v>2513909.0664514396</v>
      </c>
      <c r="T4858">
        <v>170</v>
      </c>
      <c r="U4858">
        <f t="shared" si="690"/>
        <v>290666</v>
      </c>
      <c r="V4858">
        <f t="shared" si="691"/>
        <v>8432</v>
      </c>
      <c r="W4858" s="1">
        <v>45494.375</v>
      </c>
      <c r="X4858">
        <f t="shared" si="692"/>
        <v>9372.1209908373894</v>
      </c>
      <c r="Z4858">
        <f t="shared" si="693"/>
        <v>940.1209908373894</v>
      </c>
      <c r="AK4858">
        <f t="shared" si="695"/>
        <v>9535.2412973561168</v>
      </c>
      <c r="AL4858">
        <f t="shared" si="694"/>
        <v>1103.2412973561168</v>
      </c>
      <c r="AR4858">
        <f t="shared" si="687"/>
        <v>1103.2412973561168</v>
      </c>
      <c r="AT4858">
        <v>823.07560946292506</v>
      </c>
    </row>
    <row r="4859" spans="1:46">
      <c r="A4859" s="1">
        <v>45494.375</v>
      </c>
      <c r="B4859">
        <v>4664200</v>
      </c>
      <c r="C4859" s="1">
        <v>45495.166666666664</v>
      </c>
      <c r="D4859">
        <v>932840</v>
      </c>
      <c r="O4859">
        <f t="shared" si="688"/>
        <v>1576818.3266074792</v>
      </c>
      <c r="P4859">
        <f t="shared" si="689"/>
        <v>2509658.3266074792</v>
      </c>
      <c r="T4859">
        <v>180</v>
      </c>
      <c r="U4859">
        <f t="shared" si="690"/>
        <v>307764</v>
      </c>
      <c r="V4859">
        <f t="shared" si="691"/>
        <v>8928</v>
      </c>
      <c r="W4859" s="1">
        <v>45494.416666666664</v>
      </c>
      <c r="X4859">
        <f t="shared" si="692"/>
        <v>9356.2737795560352</v>
      </c>
      <c r="Z4859">
        <f t="shared" si="693"/>
        <v>428.27377955603515</v>
      </c>
      <c r="AK4859">
        <f t="shared" si="695"/>
        <v>9519.1182678299701</v>
      </c>
      <c r="AL4859">
        <f t="shared" si="694"/>
        <v>591.11826782997014</v>
      </c>
      <c r="AR4859">
        <f t="shared" si="687"/>
        <v>591.11826782997014</v>
      </c>
      <c r="AT4859">
        <v>823.54627855345097</v>
      </c>
    </row>
    <row r="4860" spans="1:46">
      <c r="A4860" s="1">
        <v>45494.416666666664</v>
      </c>
      <c r="B4860">
        <v>4665000</v>
      </c>
      <c r="C4860" s="1">
        <v>45495.166666666664</v>
      </c>
      <c r="D4860">
        <v>933000</v>
      </c>
      <c r="O4860">
        <f t="shared" si="688"/>
        <v>1577088.7812752221</v>
      </c>
      <c r="P4860">
        <f t="shared" si="689"/>
        <v>2510088.7812752221</v>
      </c>
      <c r="T4860">
        <v>185</v>
      </c>
      <c r="U4860">
        <f t="shared" si="690"/>
        <v>316313</v>
      </c>
      <c r="V4860">
        <f t="shared" si="691"/>
        <v>9176</v>
      </c>
      <c r="W4860" s="1">
        <v>45494.458333333336</v>
      </c>
      <c r="X4860">
        <f t="shared" si="692"/>
        <v>9357.8785604452878</v>
      </c>
      <c r="Z4860">
        <f t="shared" si="693"/>
        <v>181.8785604452878</v>
      </c>
      <c r="AK4860">
        <f t="shared" si="695"/>
        <v>9520.750979680719</v>
      </c>
      <c r="AL4860">
        <f t="shared" si="694"/>
        <v>344.75097968071896</v>
      </c>
      <c r="AR4860">
        <f t="shared" si="687"/>
        <v>344.75097968071896</v>
      </c>
      <c r="AT4860">
        <v>824.5960822607758</v>
      </c>
    </row>
    <row r="4861" spans="1:46">
      <c r="A4861" s="1">
        <v>45494.458333333336</v>
      </c>
      <c r="B4861">
        <v>4664000</v>
      </c>
      <c r="C4861" s="1">
        <v>45495.166666666664</v>
      </c>
      <c r="D4861">
        <v>932800</v>
      </c>
      <c r="O4861">
        <f t="shared" si="688"/>
        <v>1576750.7129405434</v>
      </c>
      <c r="P4861">
        <f t="shared" si="689"/>
        <v>2509550.7129405434</v>
      </c>
      <c r="T4861">
        <v>180</v>
      </c>
      <c r="U4861">
        <f t="shared" si="690"/>
        <v>307764</v>
      </c>
      <c r="V4861">
        <f t="shared" si="691"/>
        <v>8928</v>
      </c>
      <c r="W4861" s="1">
        <v>45494.5</v>
      </c>
      <c r="X4861">
        <f t="shared" si="692"/>
        <v>9355.8725843337215</v>
      </c>
      <c r="Z4861">
        <f t="shared" si="693"/>
        <v>427.87258433372153</v>
      </c>
      <c r="AK4861">
        <f t="shared" si="695"/>
        <v>9518.7100898672816</v>
      </c>
      <c r="AL4861">
        <f t="shared" si="694"/>
        <v>590.71008986728157</v>
      </c>
      <c r="AR4861">
        <f t="shared" si="687"/>
        <v>590.71008986728157</v>
      </c>
      <c r="AT4861">
        <v>825.28154264561454</v>
      </c>
    </row>
    <row r="4862" spans="1:46">
      <c r="A4862" s="1">
        <v>45494.5</v>
      </c>
      <c r="B4862">
        <v>4663000</v>
      </c>
      <c r="C4862" s="1">
        <v>45495.166666666664</v>
      </c>
      <c r="D4862">
        <v>932600</v>
      </c>
      <c r="O4862">
        <f t="shared" si="688"/>
        <v>1576412.6446058652</v>
      </c>
      <c r="P4862">
        <f t="shared" si="689"/>
        <v>2509012.6446058652</v>
      </c>
      <c r="T4862">
        <v>170</v>
      </c>
      <c r="U4862">
        <f t="shared" si="690"/>
        <v>290666</v>
      </c>
      <c r="V4862">
        <f t="shared" si="691"/>
        <v>8432</v>
      </c>
      <c r="W4862" s="1">
        <v>45494.541666666664</v>
      </c>
      <c r="X4862">
        <f t="shared" si="692"/>
        <v>9353.8666082221589</v>
      </c>
      <c r="Z4862">
        <f t="shared" si="693"/>
        <v>921.8666082221589</v>
      </c>
      <c r="AK4862">
        <f t="shared" si="695"/>
        <v>9516.6692000538478</v>
      </c>
      <c r="AL4862">
        <f t="shared" si="694"/>
        <v>1084.6692000538478</v>
      </c>
      <c r="AR4862">
        <f t="shared" si="687"/>
        <v>1084.6692000538478</v>
      </c>
      <c r="AT4862">
        <v>826.17776197934836</v>
      </c>
    </row>
    <row r="4863" spans="1:46">
      <c r="A4863" s="1">
        <v>45494.541666666664</v>
      </c>
      <c r="B4863">
        <v>4660800</v>
      </c>
      <c r="C4863" s="1">
        <v>45495.166666666664</v>
      </c>
      <c r="D4863">
        <v>932160</v>
      </c>
      <c r="O4863">
        <f t="shared" si="688"/>
        <v>1575668.8942695726</v>
      </c>
      <c r="P4863">
        <f t="shared" si="689"/>
        <v>2507828.8942695726</v>
      </c>
      <c r="T4863">
        <v>160</v>
      </c>
      <c r="U4863">
        <f t="shared" si="690"/>
        <v>273568</v>
      </c>
      <c r="V4863">
        <f t="shared" si="691"/>
        <v>7936</v>
      </c>
      <c r="W4863" s="1">
        <v>45494.583333333336</v>
      </c>
      <c r="X4863">
        <f t="shared" si="692"/>
        <v>9349.4534607767182</v>
      </c>
      <c r="Z4863">
        <f t="shared" si="693"/>
        <v>1413.4534607767182</v>
      </c>
      <c r="AK4863">
        <f t="shared" si="695"/>
        <v>9512.1792424642863</v>
      </c>
      <c r="AL4863">
        <f t="shared" si="694"/>
        <v>1576.1792424642863</v>
      </c>
      <c r="AR4863">
        <f t="shared" si="687"/>
        <v>1576.1792424642863</v>
      </c>
      <c r="AT4863">
        <v>826.17776197934836</v>
      </c>
    </row>
    <row r="4864" spans="1:46">
      <c r="A4864" s="1">
        <v>45494.583333333336</v>
      </c>
      <c r="B4864">
        <v>4658300</v>
      </c>
      <c r="C4864" s="1">
        <v>45495.166666666664</v>
      </c>
      <c r="D4864">
        <v>931660</v>
      </c>
      <c r="O4864">
        <f t="shared" si="688"/>
        <v>1574823.7234328762</v>
      </c>
      <c r="P4864">
        <f t="shared" si="689"/>
        <v>2506483.7234328762</v>
      </c>
      <c r="T4864">
        <v>155</v>
      </c>
      <c r="U4864">
        <f t="shared" si="690"/>
        <v>265019</v>
      </c>
      <c r="V4864">
        <f t="shared" si="691"/>
        <v>7688</v>
      </c>
      <c r="W4864" s="1">
        <v>45494.625</v>
      </c>
      <c r="X4864">
        <f t="shared" si="692"/>
        <v>9344.438520497808</v>
      </c>
      <c r="Z4864">
        <f t="shared" si="693"/>
        <v>1656.438520497808</v>
      </c>
      <c r="AK4864">
        <f t="shared" si="695"/>
        <v>9507.0770179306946</v>
      </c>
      <c r="AL4864">
        <f t="shared" si="694"/>
        <v>1819.0770179306946</v>
      </c>
      <c r="AR4864">
        <f t="shared" si="687"/>
        <v>1819.0770179306946</v>
      </c>
      <c r="AT4864">
        <v>826.50813719717371</v>
      </c>
    </row>
    <row r="4865" spans="1:46">
      <c r="A4865" s="1">
        <v>45494.625</v>
      </c>
      <c r="B4865">
        <v>4656100</v>
      </c>
      <c r="C4865" s="1">
        <v>45495.166666666664</v>
      </c>
      <c r="D4865">
        <v>931220</v>
      </c>
      <c r="O4865">
        <f t="shared" si="688"/>
        <v>1574079.9730965835</v>
      </c>
      <c r="P4865">
        <f t="shared" si="689"/>
        <v>2505299.9730965835</v>
      </c>
      <c r="T4865">
        <v>155</v>
      </c>
      <c r="U4865">
        <f t="shared" si="690"/>
        <v>265019</v>
      </c>
      <c r="V4865">
        <f t="shared" si="691"/>
        <v>7688</v>
      </c>
      <c r="W4865" s="1">
        <v>45494.666666666664</v>
      </c>
      <c r="X4865">
        <f t="shared" si="692"/>
        <v>9340.0253730523691</v>
      </c>
      <c r="Z4865">
        <f t="shared" si="693"/>
        <v>1652.0253730523691</v>
      </c>
      <c r="AK4865">
        <f t="shared" si="695"/>
        <v>9502.5870603411349</v>
      </c>
      <c r="AL4865">
        <f t="shared" si="694"/>
        <v>1814.5870603411349</v>
      </c>
      <c r="AR4865">
        <f t="shared" si="687"/>
        <v>1814.5870603411349</v>
      </c>
      <c r="AT4865">
        <v>828.30001867968895</v>
      </c>
    </row>
    <row r="4866" spans="1:46">
      <c r="A4866" s="1">
        <v>45494.666666666664</v>
      </c>
      <c r="B4866">
        <v>4654900</v>
      </c>
      <c r="C4866" s="1">
        <v>45495.166666666664</v>
      </c>
      <c r="D4866">
        <v>930980</v>
      </c>
      <c r="O4866">
        <f t="shared" si="688"/>
        <v>1573674.291094969</v>
      </c>
      <c r="P4866">
        <f t="shared" si="689"/>
        <v>2504654.291094969</v>
      </c>
      <c r="T4866">
        <v>160</v>
      </c>
      <c r="U4866">
        <f t="shared" si="690"/>
        <v>273568</v>
      </c>
      <c r="V4866">
        <f t="shared" si="691"/>
        <v>7936</v>
      </c>
      <c r="W4866" s="1">
        <v>45494.708333333336</v>
      </c>
      <c r="X4866">
        <f t="shared" si="692"/>
        <v>9337.618201718491</v>
      </c>
      <c r="Z4866">
        <f t="shared" si="693"/>
        <v>1401.618201718491</v>
      </c>
      <c r="AK4866">
        <f t="shared" si="695"/>
        <v>9500.1379925650126</v>
      </c>
      <c r="AL4866">
        <f t="shared" si="694"/>
        <v>1564.1379925650126</v>
      </c>
      <c r="AR4866">
        <f t="shared" ref="AR4866:AR4929" si="696">$AK4866-$V4866</f>
        <v>1564.1379925650126</v>
      </c>
      <c r="AT4866">
        <v>828.95387987636605</v>
      </c>
    </row>
    <row r="4867" spans="1:46">
      <c r="A4867" s="1">
        <v>45494.708333333336</v>
      </c>
      <c r="B4867">
        <v>4653000</v>
      </c>
      <c r="C4867" s="1">
        <v>45495.166666666664</v>
      </c>
      <c r="D4867">
        <v>930600</v>
      </c>
      <c r="O4867">
        <f t="shared" ref="O4867:O4930" si="697">$D4867/$R$2 - $D4867</f>
        <v>1573031.9612590801</v>
      </c>
      <c r="P4867">
        <f t="shared" ref="P4867:P4930" si="698">$D4867/$R$2</f>
        <v>2503631.9612590801</v>
      </c>
      <c r="T4867">
        <v>170</v>
      </c>
      <c r="U4867">
        <f t="shared" ref="U4867:U4930" si="699">($T4867*1000)*1.7098</f>
        <v>290666</v>
      </c>
      <c r="V4867">
        <f t="shared" ref="V4867:V4930" si="700">$T4867*49.6</f>
        <v>8432</v>
      </c>
      <c r="W4867" s="1">
        <v>45494.75</v>
      </c>
      <c r="X4867">
        <f t="shared" ref="X4867:X4930" si="701">(10*(2793.73 - 865.322))*($D4867/MAX($D$2:$D$8785))*0.85*0.85</f>
        <v>9333.8068471065217</v>
      </c>
      <c r="Z4867">
        <f t="shared" ref="Z4867:Z4930" si="702">$X4867 - $V4867</f>
        <v>901.80684710652167</v>
      </c>
      <c r="AK4867">
        <f t="shared" si="695"/>
        <v>9496.260301919483</v>
      </c>
      <c r="AL4867">
        <f t="shared" ref="AL4867:AL4930" si="703">$AK4867-$V4867</f>
        <v>1064.260301919483</v>
      </c>
      <c r="AR4867">
        <f t="shared" si="696"/>
        <v>1064.260301919483</v>
      </c>
      <c r="AT4867">
        <v>829.58373837233921</v>
      </c>
    </row>
    <row r="4868" spans="1:46">
      <c r="A4868" s="1">
        <v>45494.75</v>
      </c>
      <c r="B4868">
        <v>4664450</v>
      </c>
      <c r="C4868" s="1">
        <v>45495.166666666664</v>
      </c>
      <c r="D4868">
        <v>932890</v>
      </c>
      <c r="O4868">
        <f t="shared" si="697"/>
        <v>1576902.8436911488</v>
      </c>
      <c r="P4868">
        <f t="shared" si="698"/>
        <v>2509792.8436911488</v>
      </c>
      <c r="T4868">
        <v>180</v>
      </c>
      <c r="U4868">
        <f t="shared" si="699"/>
        <v>307764</v>
      </c>
      <c r="V4868">
        <f t="shared" si="700"/>
        <v>8928</v>
      </c>
      <c r="W4868" s="1">
        <v>45494.791666666664</v>
      </c>
      <c r="X4868">
        <f t="shared" si="701"/>
        <v>9356.7752735839258</v>
      </c>
      <c r="Z4868">
        <f t="shared" si="702"/>
        <v>428.77527358392581</v>
      </c>
      <c r="AK4868">
        <f t="shared" si="695"/>
        <v>9519.6284902833286</v>
      </c>
      <c r="AL4868">
        <f t="shared" si="703"/>
        <v>591.62849028332857</v>
      </c>
      <c r="AR4868">
        <f t="shared" si="696"/>
        <v>591.62849028332857</v>
      </c>
      <c r="AT4868">
        <v>830.10010326882184</v>
      </c>
    </row>
    <row r="4869" spans="1:46">
      <c r="A4869" s="1">
        <v>45494.791666666664</v>
      </c>
      <c r="B4869">
        <v>4741190</v>
      </c>
      <c r="C4869" s="1">
        <v>45495.166666666664</v>
      </c>
      <c r="D4869">
        <v>948238</v>
      </c>
      <c r="O4869">
        <f t="shared" si="697"/>
        <v>1602846.2076943773</v>
      </c>
      <c r="P4869">
        <f t="shared" si="698"/>
        <v>2551084.2076943773</v>
      </c>
      <c r="T4869">
        <v>185</v>
      </c>
      <c r="U4869">
        <f t="shared" si="699"/>
        <v>316313</v>
      </c>
      <c r="V4869">
        <f t="shared" si="700"/>
        <v>9176</v>
      </c>
      <c r="W4869" s="1">
        <v>45494.833333333336</v>
      </c>
      <c r="X4869">
        <f t="shared" si="701"/>
        <v>9510.7138803853341</v>
      </c>
      <c r="Z4869">
        <f t="shared" si="702"/>
        <v>334.71388038533405</v>
      </c>
      <c r="AK4869">
        <f t="shared" si="695"/>
        <v>9676.2463745664354</v>
      </c>
      <c r="AL4869">
        <f t="shared" si="703"/>
        <v>500.24637456643541</v>
      </c>
      <c r="AR4869">
        <f t="shared" si="696"/>
        <v>500.24637456643541</v>
      </c>
      <c r="AT4869">
        <v>830.5205067967072</v>
      </c>
    </row>
    <row r="4870" spans="1:46">
      <c r="A4870" s="1">
        <v>45494.833333333336</v>
      </c>
      <c r="B4870">
        <v>4718150</v>
      </c>
      <c r="C4870" s="1">
        <v>45495.166666666664</v>
      </c>
      <c r="D4870">
        <v>943630</v>
      </c>
      <c r="O4870">
        <f t="shared" si="697"/>
        <v>1595057.1132633844</v>
      </c>
      <c r="P4870">
        <f t="shared" si="698"/>
        <v>2538687.1132633844</v>
      </c>
      <c r="T4870">
        <v>180</v>
      </c>
      <c r="U4870">
        <f t="shared" si="699"/>
        <v>307764</v>
      </c>
      <c r="V4870">
        <f t="shared" si="700"/>
        <v>8928</v>
      </c>
      <c r="W4870" s="1">
        <v>45494.875</v>
      </c>
      <c r="X4870">
        <f t="shared" si="701"/>
        <v>9464.4961907749039</v>
      </c>
      <c r="Z4870">
        <f t="shared" si="702"/>
        <v>536.49619077490388</v>
      </c>
      <c r="AK4870">
        <f t="shared" si="695"/>
        <v>9629.2242732648629</v>
      </c>
      <c r="AL4870">
        <f t="shared" si="703"/>
        <v>701.22427326486286</v>
      </c>
      <c r="AR4870">
        <f t="shared" si="696"/>
        <v>701.22427326486286</v>
      </c>
      <c r="AT4870">
        <v>831.00905591849369</v>
      </c>
    </row>
    <row r="4871" spans="1:46">
      <c r="A4871" s="1">
        <v>45494.875</v>
      </c>
      <c r="B4871">
        <v>4774920</v>
      </c>
      <c r="C4871" s="1">
        <v>45495.166666666664</v>
      </c>
      <c r="D4871">
        <v>954984</v>
      </c>
      <c r="O4871">
        <f t="shared" si="697"/>
        <v>1614249.2526230835</v>
      </c>
      <c r="P4871">
        <f t="shared" si="698"/>
        <v>2569233.2526230835</v>
      </c>
      <c r="T4871">
        <v>175</v>
      </c>
      <c r="U4871">
        <f t="shared" si="699"/>
        <v>299215</v>
      </c>
      <c r="V4871">
        <f t="shared" si="700"/>
        <v>8680</v>
      </c>
      <c r="W4871" s="1">
        <v>45494.916666666664</v>
      </c>
      <c r="X4871">
        <f t="shared" si="701"/>
        <v>9578.3754546283835</v>
      </c>
      <c r="Z4871">
        <f t="shared" si="702"/>
        <v>898.37545462838352</v>
      </c>
      <c r="AK4871">
        <f t="shared" si="695"/>
        <v>9745.0855879736464</v>
      </c>
      <c r="AL4871">
        <f t="shared" si="703"/>
        <v>1065.0855879736464</v>
      </c>
      <c r="AR4871">
        <f t="shared" si="696"/>
        <v>1065.0855879736464</v>
      </c>
      <c r="AT4871">
        <v>831.21619140429539</v>
      </c>
    </row>
    <row r="4872" spans="1:46">
      <c r="A4872" s="1">
        <v>45494.916666666664</v>
      </c>
      <c r="B4872">
        <v>4875720</v>
      </c>
      <c r="C4872" s="1">
        <v>45495.166666666664</v>
      </c>
      <c r="D4872">
        <v>975144</v>
      </c>
      <c r="O4872">
        <f t="shared" si="697"/>
        <v>1648326.5407586764</v>
      </c>
      <c r="P4872">
        <f t="shared" si="698"/>
        <v>2623470.5407586764</v>
      </c>
      <c r="T4872">
        <v>165</v>
      </c>
      <c r="U4872">
        <f t="shared" si="699"/>
        <v>282117</v>
      </c>
      <c r="V4872">
        <f t="shared" si="700"/>
        <v>8184</v>
      </c>
      <c r="W4872" s="1">
        <v>45494.958333333336</v>
      </c>
      <c r="X4872">
        <f t="shared" si="701"/>
        <v>9780.5778466740176</v>
      </c>
      <c r="Z4872">
        <f t="shared" si="702"/>
        <v>1596.5778466740176</v>
      </c>
      <c r="AK4872">
        <f t="shared" ref="AK4872:AK4935" si="704">(7.5*(2793.73 - 865.322))*($D4872/MAX($D$2:$D$8785))*0.99*0.99</f>
        <v>9950.807281168034</v>
      </c>
      <c r="AL4872">
        <f t="shared" si="703"/>
        <v>1766.807281168034</v>
      </c>
      <c r="AR4872">
        <f t="shared" si="696"/>
        <v>1766.807281168034</v>
      </c>
      <c r="AT4872">
        <v>831.35652482436308</v>
      </c>
    </row>
    <row r="4873" spans="1:46">
      <c r="A4873" s="1">
        <v>45494.958333333336</v>
      </c>
      <c r="B4873">
        <v>4895470</v>
      </c>
      <c r="C4873" s="1">
        <v>45495.166666666664</v>
      </c>
      <c r="D4873">
        <v>979094</v>
      </c>
      <c r="O4873">
        <f t="shared" si="697"/>
        <v>1655003.3903685771</v>
      </c>
      <c r="P4873">
        <f t="shared" si="698"/>
        <v>2634097.3903685771</v>
      </c>
      <c r="T4873">
        <v>150</v>
      </c>
      <c r="U4873">
        <f t="shared" si="699"/>
        <v>256470</v>
      </c>
      <c r="V4873">
        <f t="shared" si="700"/>
        <v>7440</v>
      </c>
      <c r="W4873" s="1">
        <v>45495</v>
      </c>
      <c r="X4873">
        <f t="shared" si="701"/>
        <v>9820.1958748774032</v>
      </c>
      <c r="Z4873">
        <f t="shared" si="702"/>
        <v>2380.1958748774032</v>
      </c>
      <c r="AK4873">
        <f t="shared" si="704"/>
        <v>9991.1148549834015</v>
      </c>
      <c r="AL4873">
        <f t="shared" si="703"/>
        <v>2551.1148549834015</v>
      </c>
      <c r="AR4873">
        <f t="shared" si="696"/>
        <v>2551.1148549834015</v>
      </c>
      <c r="AT4873">
        <v>831.53637205989799</v>
      </c>
    </row>
    <row r="4874" spans="1:46">
      <c r="A4874" s="1">
        <v>45495</v>
      </c>
      <c r="B4874">
        <v>4898660</v>
      </c>
      <c r="C4874" s="1">
        <v>45496.166666666664</v>
      </c>
      <c r="D4874">
        <v>979732</v>
      </c>
      <c r="O4874">
        <f t="shared" si="697"/>
        <v>1656081.8283562013</v>
      </c>
      <c r="P4874">
        <f t="shared" si="698"/>
        <v>2635813.8283562013</v>
      </c>
      <c r="T4874">
        <v>140</v>
      </c>
      <c r="U4874">
        <f t="shared" si="699"/>
        <v>239372</v>
      </c>
      <c r="V4874">
        <f t="shared" si="700"/>
        <v>6944</v>
      </c>
      <c r="W4874" s="1">
        <v>45495.041666666664</v>
      </c>
      <c r="X4874">
        <f t="shared" si="701"/>
        <v>9826.5949386732937</v>
      </c>
      <c r="Z4874">
        <f t="shared" si="702"/>
        <v>2882.5949386732937</v>
      </c>
      <c r="AK4874">
        <f t="shared" si="704"/>
        <v>9997.6252934882632</v>
      </c>
      <c r="AL4874">
        <f t="shared" si="703"/>
        <v>3053.6252934882632</v>
      </c>
      <c r="AR4874">
        <f t="shared" si="696"/>
        <v>3053.6252934882632</v>
      </c>
      <c r="AT4874">
        <v>831.68049878027159</v>
      </c>
    </row>
    <row r="4875" spans="1:46">
      <c r="A4875" s="1">
        <v>45495.041666666664</v>
      </c>
      <c r="B4875">
        <v>4901290</v>
      </c>
      <c r="C4875" s="1">
        <v>45496.166666666664</v>
      </c>
      <c r="D4875">
        <v>980258</v>
      </c>
      <c r="O4875">
        <f t="shared" si="697"/>
        <v>1656970.948076406</v>
      </c>
      <c r="P4875">
        <f t="shared" si="698"/>
        <v>2637228.948076406</v>
      </c>
      <c r="T4875">
        <v>135</v>
      </c>
      <c r="U4875">
        <f t="shared" si="699"/>
        <v>230823</v>
      </c>
      <c r="V4875">
        <f t="shared" si="700"/>
        <v>6696</v>
      </c>
      <c r="W4875" s="1">
        <v>45495.083333333336</v>
      </c>
      <c r="X4875">
        <f t="shared" si="701"/>
        <v>9831.8706558467038</v>
      </c>
      <c r="Z4875">
        <f t="shared" si="702"/>
        <v>3135.8706558467038</v>
      </c>
      <c r="AK4875">
        <f t="shared" si="704"/>
        <v>10002.992833697601</v>
      </c>
      <c r="AL4875">
        <f t="shared" si="703"/>
        <v>3306.9928336976009</v>
      </c>
      <c r="AR4875">
        <f t="shared" si="696"/>
        <v>3306.9928336976009</v>
      </c>
      <c r="AT4875">
        <v>832.44202927316292</v>
      </c>
    </row>
    <row r="4876" spans="1:46">
      <c r="A4876" s="1">
        <v>45495.083333333336</v>
      </c>
      <c r="B4876">
        <v>4897370</v>
      </c>
      <c r="C4876" s="1">
        <v>45496.166666666664</v>
      </c>
      <c r="D4876">
        <v>979474</v>
      </c>
      <c r="O4876">
        <f t="shared" si="697"/>
        <v>1655645.720204466</v>
      </c>
      <c r="P4876">
        <f t="shared" si="698"/>
        <v>2635119.720204466</v>
      </c>
      <c r="T4876">
        <v>130</v>
      </c>
      <c r="U4876">
        <f t="shared" si="699"/>
        <v>222274</v>
      </c>
      <c r="V4876">
        <f t="shared" si="700"/>
        <v>6448</v>
      </c>
      <c r="W4876" s="1">
        <v>45495.125</v>
      </c>
      <c r="X4876">
        <f t="shared" si="701"/>
        <v>9824.0072294893744</v>
      </c>
      <c r="Z4876">
        <f t="shared" si="702"/>
        <v>3376.0072294893744</v>
      </c>
      <c r="AK4876">
        <f t="shared" si="704"/>
        <v>9994.9925456289311</v>
      </c>
      <c r="AL4876">
        <f t="shared" si="703"/>
        <v>3546.9925456289311</v>
      </c>
      <c r="AR4876">
        <f t="shared" si="696"/>
        <v>3546.9925456289311</v>
      </c>
      <c r="AT4876">
        <v>832.92800009386701</v>
      </c>
    </row>
    <row r="4877" spans="1:46">
      <c r="A4877" s="1">
        <v>45495.125</v>
      </c>
      <c r="B4877">
        <v>4899490</v>
      </c>
      <c r="C4877" s="1">
        <v>45496.166666666664</v>
      </c>
      <c r="D4877">
        <v>979898</v>
      </c>
      <c r="O4877">
        <f t="shared" si="697"/>
        <v>1656362.4250739845</v>
      </c>
      <c r="P4877">
        <f t="shared" si="698"/>
        <v>2636260.4250739845</v>
      </c>
      <c r="T4877">
        <v>125</v>
      </c>
      <c r="U4877">
        <f t="shared" si="699"/>
        <v>213725</v>
      </c>
      <c r="V4877">
        <f t="shared" si="700"/>
        <v>6200</v>
      </c>
      <c r="W4877" s="1">
        <v>45495.166666666664</v>
      </c>
      <c r="X4877">
        <f t="shared" si="701"/>
        <v>9828.2598988458903</v>
      </c>
      <c r="Z4877">
        <f t="shared" si="702"/>
        <v>3628.2598988458903</v>
      </c>
      <c r="AK4877">
        <f t="shared" si="704"/>
        <v>9999.3192320334147</v>
      </c>
      <c r="AL4877">
        <f t="shared" si="703"/>
        <v>3799.3192320334147</v>
      </c>
      <c r="AR4877">
        <f t="shared" si="696"/>
        <v>3799.3192320334147</v>
      </c>
      <c r="AT4877">
        <v>833.01091000668202</v>
      </c>
    </row>
    <row r="4878" spans="1:46">
      <c r="A4878" s="1">
        <v>45495.166666666664</v>
      </c>
      <c r="B4878">
        <v>4898630</v>
      </c>
      <c r="C4878" s="1">
        <v>45496.166666666664</v>
      </c>
      <c r="D4878">
        <v>979726</v>
      </c>
      <c r="O4878">
        <f t="shared" si="697"/>
        <v>1656071.6863061609</v>
      </c>
      <c r="P4878">
        <f t="shared" si="698"/>
        <v>2635797.6863061609</v>
      </c>
      <c r="T4878">
        <v>120</v>
      </c>
      <c r="U4878">
        <f t="shared" si="699"/>
        <v>205176</v>
      </c>
      <c r="V4878">
        <f t="shared" si="700"/>
        <v>5952</v>
      </c>
      <c r="W4878" s="1">
        <v>45495.208333333336</v>
      </c>
      <c r="X4878">
        <f t="shared" si="701"/>
        <v>9826.5347593899442</v>
      </c>
      <c r="Z4878">
        <f t="shared" si="702"/>
        <v>3874.5347593899442</v>
      </c>
      <c r="AK4878">
        <f t="shared" si="704"/>
        <v>9997.5640667938605</v>
      </c>
      <c r="AL4878">
        <f t="shared" si="703"/>
        <v>4045.5640667938605</v>
      </c>
      <c r="AR4878">
        <f t="shared" si="696"/>
        <v>4045.5640667938605</v>
      </c>
      <c r="AT4878">
        <v>833.18056267999054</v>
      </c>
    </row>
    <row r="4879" spans="1:46">
      <c r="A4879" s="1">
        <v>45495.208333333336</v>
      </c>
      <c r="B4879">
        <v>4929120</v>
      </c>
      <c r="C4879" s="1">
        <v>45496.166666666664</v>
      </c>
      <c r="D4879">
        <v>985824</v>
      </c>
      <c r="O4879">
        <f t="shared" si="697"/>
        <v>1666379.3898305087</v>
      </c>
      <c r="P4879">
        <f t="shared" si="698"/>
        <v>2652203.3898305087</v>
      </c>
      <c r="T4879">
        <v>125</v>
      </c>
      <c r="U4879">
        <f t="shared" si="699"/>
        <v>213725</v>
      </c>
      <c r="V4879">
        <f t="shared" si="700"/>
        <v>6200</v>
      </c>
      <c r="W4879" s="1">
        <v>45495.25</v>
      </c>
      <c r="X4879">
        <f t="shared" si="701"/>
        <v>9887.6969710315261</v>
      </c>
      <c r="Z4879">
        <f t="shared" si="702"/>
        <v>3687.6969710315261</v>
      </c>
      <c r="AK4879">
        <f t="shared" si="704"/>
        <v>10059.790797205535</v>
      </c>
      <c r="AL4879">
        <f t="shared" si="703"/>
        <v>3859.7907972055345</v>
      </c>
      <c r="AR4879">
        <f t="shared" si="696"/>
        <v>3859.7907972055345</v>
      </c>
      <c r="AT4879">
        <v>833.25455235085974</v>
      </c>
    </row>
    <row r="4880" spans="1:46">
      <c r="A4880" s="1">
        <v>45495.25</v>
      </c>
      <c r="B4880">
        <v>5005880</v>
      </c>
      <c r="C4880" s="1">
        <v>45496.166666666664</v>
      </c>
      <c r="D4880">
        <v>1001176</v>
      </c>
      <c r="O4880">
        <f t="shared" si="697"/>
        <v>1692329.5152004305</v>
      </c>
      <c r="P4880">
        <f t="shared" si="698"/>
        <v>2693505.5152004305</v>
      </c>
      <c r="T4880">
        <v>140</v>
      </c>
      <c r="U4880">
        <f t="shared" si="699"/>
        <v>239372</v>
      </c>
      <c r="V4880">
        <f t="shared" si="700"/>
        <v>6944</v>
      </c>
      <c r="W4880" s="1">
        <v>45495.291666666664</v>
      </c>
      <c r="X4880">
        <f t="shared" si="701"/>
        <v>10041.675697355166</v>
      </c>
      <c r="Z4880">
        <f t="shared" si="702"/>
        <v>3097.6756973551655</v>
      </c>
      <c r="AK4880">
        <f t="shared" si="704"/>
        <v>10216.449499284912</v>
      </c>
      <c r="AL4880">
        <f t="shared" si="703"/>
        <v>3272.4494992849122</v>
      </c>
      <c r="AR4880">
        <f t="shared" si="696"/>
        <v>3272.4494992849122</v>
      </c>
      <c r="AT4880">
        <v>834.29488851812675</v>
      </c>
    </row>
    <row r="4881" spans="1:46">
      <c r="A4881" s="1">
        <v>45495.291666666664</v>
      </c>
      <c r="B4881">
        <v>5041450</v>
      </c>
      <c r="C4881" s="1">
        <v>45496.166666666664</v>
      </c>
      <c r="D4881">
        <v>1008290</v>
      </c>
      <c r="O4881">
        <f t="shared" si="697"/>
        <v>1704354.6058649449</v>
      </c>
      <c r="P4881">
        <f t="shared" si="698"/>
        <v>2712644.6058649449</v>
      </c>
      <c r="T4881">
        <v>155</v>
      </c>
      <c r="U4881">
        <f t="shared" si="699"/>
        <v>265019</v>
      </c>
      <c r="V4881">
        <f t="shared" si="700"/>
        <v>7688</v>
      </c>
      <c r="W4881" s="1">
        <v>45495.333333333336</v>
      </c>
      <c r="X4881">
        <f t="shared" si="701"/>
        <v>10113.028267643493</v>
      </c>
      <c r="Z4881">
        <f t="shared" si="702"/>
        <v>2425.0282676434927</v>
      </c>
      <c r="AK4881">
        <f t="shared" si="704"/>
        <v>10289.043949948844</v>
      </c>
      <c r="AL4881">
        <f t="shared" si="703"/>
        <v>2601.0439499488439</v>
      </c>
      <c r="AR4881">
        <f t="shared" si="696"/>
        <v>2601.0439499488439</v>
      </c>
      <c r="AT4881">
        <v>834.73035473108393</v>
      </c>
    </row>
    <row r="4882" spans="1:46">
      <c r="A4882" s="1">
        <v>45495.333333333336</v>
      </c>
      <c r="B4882">
        <v>5070300</v>
      </c>
      <c r="C4882" s="1">
        <v>45496.166666666664</v>
      </c>
      <c r="D4882">
        <v>1014060</v>
      </c>
      <c r="O4882">
        <f t="shared" si="697"/>
        <v>1714107.87732042</v>
      </c>
      <c r="P4882">
        <f t="shared" si="698"/>
        <v>2728167.87732042</v>
      </c>
      <c r="T4882">
        <v>170</v>
      </c>
      <c r="U4882">
        <f t="shared" si="699"/>
        <v>290666</v>
      </c>
      <c r="V4882">
        <f t="shared" si="700"/>
        <v>8432</v>
      </c>
      <c r="W4882" s="1">
        <v>45495.375</v>
      </c>
      <c r="X4882">
        <f t="shared" si="701"/>
        <v>10170.900678462109</v>
      </c>
      <c r="Z4882">
        <f t="shared" si="702"/>
        <v>1738.9006784621088</v>
      </c>
      <c r="AK4882">
        <f t="shared" si="704"/>
        <v>10347.923621066486</v>
      </c>
      <c r="AL4882">
        <f t="shared" si="703"/>
        <v>1915.9236210664858</v>
      </c>
      <c r="AR4882">
        <f t="shared" si="696"/>
        <v>1915.9236210664858</v>
      </c>
      <c r="AT4882">
        <v>835.17043024809209</v>
      </c>
    </row>
    <row r="4883" spans="1:46">
      <c r="A4883" s="1">
        <v>45495.375</v>
      </c>
      <c r="B4883">
        <v>5096300</v>
      </c>
      <c r="C4883" s="1">
        <v>45496.166666666664</v>
      </c>
      <c r="D4883">
        <v>1019260</v>
      </c>
      <c r="O4883">
        <f t="shared" si="697"/>
        <v>1722897.6540220608</v>
      </c>
      <c r="P4883">
        <f t="shared" si="698"/>
        <v>2742157.6540220608</v>
      </c>
      <c r="T4883">
        <v>180</v>
      </c>
      <c r="U4883">
        <f t="shared" si="699"/>
        <v>307764</v>
      </c>
      <c r="V4883">
        <f t="shared" si="700"/>
        <v>8928</v>
      </c>
      <c r="W4883" s="1">
        <v>45495.416666666664</v>
      </c>
      <c r="X4883">
        <f t="shared" si="701"/>
        <v>10223.056057362768</v>
      </c>
      <c r="Z4883">
        <f t="shared" si="702"/>
        <v>1295.0560573627681</v>
      </c>
      <c r="AK4883">
        <f t="shared" si="704"/>
        <v>10400.986756215829</v>
      </c>
      <c r="AL4883">
        <f t="shared" si="703"/>
        <v>1472.9867562158288</v>
      </c>
      <c r="AR4883">
        <f t="shared" si="696"/>
        <v>1472.9867562158288</v>
      </c>
      <c r="AT4883">
        <v>835.74570235668762</v>
      </c>
    </row>
    <row r="4884" spans="1:46">
      <c r="A4884" s="1">
        <v>45495.416666666664</v>
      </c>
      <c r="B4884">
        <v>5126230</v>
      </c>
      <c r="C4884" s="1">
        <v>45496.166666666664</v>
      </c>
      <c r="D4884">
        <v>1025246</v>
      </c>
      <c r="O4884">
        <f t="shared" si="697"/>
        <v>1733016.0392789887</v>
      </c>
      <c r="P4884">
        <f t="shared" si="698"/>
        <v>2758262.0392789887</v>
      </c>
      <c r="T4884">
        <v>185</v>
      </c>
      <c r="U4884">
        <f t="shared" si="699"/>
        <v>316313</v>
      </c>
      <c r="V4884">
        <f t="shared" si="700"/>
        <v>9176</v>
      </c>
      <c r="W4884" s="1">
        <v>45495.458333333336</v>
      </c>
      <c r="X4884">
        <f t="shared" si="701"/>
        <v>10283.094922381873</v>
      </c>
      <c r="Z4884">
        <f t="shared" si="702"/>
        <v>1107.0949223818734</v>
      </c>
      <c r="AK4884">
        <f t="shared" si="704"/>
        <v>10462.070588331982</v>
      </c>
      <c r="AL4884">
        <f t="shared" si="703"/>
        <v>1286.0705883319824</v>
      </c>
      <c r="AR4884">
        <f t="shared" si="696"/>
        <v>1286.0705883319824</v>
      </c>
      <c r="AT4884">
        <v>836.46231349999653</v>
      </c>
    </row>
    <row r="4885" spans="1:46">
      <c r="A4885" s="1">
        <v>45495.458333333336</v>
      </c>
      <c r="B4885">
        <v>5148990</v>
      </c>
      <c r="C4885" s="1">
        <v>45496.166666666664</v>
      </c>
      <c r="D4885">
        <v>1029798</v>
      </c>
      <c r="O4885">
        <f t="shared" si="697"/>
        <v>1740710.4745762716</v>
      </c>
      <c r="P4885">
        <f t="shared" si="698"/>
        <v>2770508.4745762716</v>
      </c>
      <c r="T4885">
        <v>180</v>
      </c>
      <c r="U4885">
        <f t="shared" si="699"/>
        <v>307764</v>
      </c>
      <c r="V4885">
        <f t="shared" si="700"/>
        <v>8928</v>
      </c>
      <c r="W4885" s="1">
        <v>45495.5</v>
      </c>
      <c r="X4885">
        <f t="shared" si="701"/>
        <v>10328.750938681065</v>
      </c>
      <c r="Z4885">
        <f t="shared" si="702"/>
        <v>1400.7509386810652</v>
      </c>
      <c r="AK4885">
        <f t="shared" si="704"/>
        <v>10508.521240485792</v>
      </c>
      <c r="AL4885">
        <f t="shared" si="703"/>
        <v>1580.5212404857921</v>
      </c>
      <c r="AR4885">
        <f t="shared" si="696"/>
        <v>1580.5212404857921</v>
      </c>
      <c r="AT4885">
        <v>836.83120680548564</v>
      </c>
    </row>
    <row r="4886" spans="1:46">
      <c r="A4886" s="1">
        <v>45495.5</v>
      </c>
      <c r="B4886">
        <v>5150540</v>
      </c>
      <c r="C4886" s="1">
        <v>45496.166666666664</v>
      </c>
      <c r="D4886">
        <v>1030108</v>
      </c>
      <c r="O4886">
        <f t="shared" si="697"/>
        <v>1741234.4804950231</v>
      </c>
      <c r="P4886">
        <f t="shared" si="698"/>
        <v>2771342.4804950231</v>
      </c>
      <c r="T4886">
        <v>170</v>
      </c>
      <c r="U4886">
        <f t="shared" si="699"/>
        <v>290666</v>
      </c>
      <c r="V4886">
        <f t="shared" si="700"/>
        <v>8432</v>
      </c>
      <c r="W4886" s="1">
        <v>45495.541666666664</v>
      </c>
      <c r="X4886">
        <f t="shared" si="701"/>
        <v>10331.86020165399</v>
      </c>
      <c r="Z4886">
        <f t="shared" si="702"/>
        <v>1899.8602016539899</v>
      </c>
      <c r="AK4886">
        <f t="shared" si="704"/>
        <v>10511.684619696622</v>
      </c>
      <c r="AL4886">
        <f t="shared" si="703"/>
        <v>2079.6846196966217</v>
      </c>
      <c r="AR4886">
        <f t="shared" si="696"/>
        <v>2079.6846196966217</v>
      </c>
      <c r="AT4886">
        <v>837.17815807376974</v>
      </c>
    </row>
    <row r="4887" spans="1:46">
      <c r="A4887" s="1">
        <v>45495.541666666664</v>
      </c>
      <c r="B4887">
        <v>5149690</v>
      </c>
      <c r="C4887" s="1">
        <v>45496.166666666664</v>
      </c>
      <c r="D4887">
        <v>1029938</v>
      </c>
      <c r="O4887">
        <f t="shared" si="697"/>
        <v>1740947.1224105465</v>
      </c>
      <c r="P4887">
        <f t="shared" si="698"/>
        <v>2770885.1224105465</v>
      </c>
      <c r="T4887">
        <v>160</v>
      </c>
      <c r="U4887">
        <f t="shared" si="699"/>
        <v>273568</v>
      </c>
      <c r="V4887">
        <f t="shared" si="700"/>
        <v>7936</v>
      </c>
      <c r="W4887" s="1">
        <v>45495.583333333336</v>
      </c>
      <c r="X4887">
        <f t="shared" si="701"/>
        <v>10330.15512195916</v>
      </c>
      <c r="Z4887">
        <f t="shared" si="702"/>
        <v>2394.1551219591602</v>
      </c>
      <c r="AK4887">
        <f t="shared" si="704"/>
        <v>10509.949863355198</v>
      </c>
      <c r="AL4887">
        <f t="shared" si="703"/>
        <v>2573.9498633551975</v>
      </c>
      <c r="AR4887">
        <f t="shared" si="696"/>
        <v>2573.9498633551975</v>
      </c>
      <c r="AT4887">
        <v>837.6386326020729</v>
      </c>
    </row>
    <row r="4888" spans="1:46">
      <c r="A4888" s="1">
        <v>45495.583333333336</v>
      </c>
      <c r="B4888">
        <v>5147320</v>
      </c>
      <c r="C4888" s="1">
        <v>45496.166666666664</v>
      </c>
      <c r="D4888">
        <v>1029464</v>
      </c>
      <c r="O4888">
        <f t="shared" si="697"/>
        <v>1740145.9004573585</v>
      </c>
      <c r="P4888">
        <f t="shared" si="698"/>
        <v>2769609.9004573585</v>
      </c>
      <c r="T4888">
        <v>155</v>
      </c>
      <c r="U4888">
        <f t="shared" si="699"/>
        <v>265019</v>
      </c>
      <c r="V4888">
        <f t="shared" si="700"/>
        <v>7688</v>
      </c>
      <c r="W4888" s="1">
        <v>45495.625</v>
      </c>
      <c r="X4888">
        <f t="shared" si="701"/>
        <v>10325.400958574755</v>
      </c>
      <c r="Z4888">
        <f t="shared" si="702"/>
        <v>2637.4009585747554</v>
      </c>
      <c r="AK4888">
        <f t="shared" si="704"/>
        <v>10505.112954497356</v>
      </c>
      <c r="AL4888">
        <f t="shared" si="703"/>
        <v>2817.1129544973555</v>
      </c>
      <c r="AR4888">
        <f t="shared" si="696"/>
        <v>2817.1129544973555</v>
      </c>
      <c r="AT4888">
        <v>838.17819408235118</v>
      </c>
    </row>
    <row r="4889" spans="1:46">
      <c r="A4889" s="1">
        <v>45495.625</v>
      </c>
      <c r="B4889">
        <v>5147800</v>
      </c>
      <c r="C4889" s="1">
        <v>45496.166666666664</v>
      </c>
      <c r="D4889">
        <v>1029560</v>
      </c>
      <c r="O4889">
        <f t="shared" si="697"/>
        <v>1740308.1732580038</v>
      </c>
      <c r="P4889">
        <f t="shared" si="698"/>
        <v>2769868.1732580038</v>
      </c>
      <c r="T4889">
        <v>155</v>
      </c>
      <c r="U4889">
        <f t="shared" si="699"/>
        <v>265019</v>
      </c>
      <c r="V4889">
        <f t="shared" si="700"/>
        <v>7688</v>
      </c>
      <c r="W4889" s="1">
        <v>45495.666666666664</v>
      </c>
      <c r="X4889">
        <f t="shared" si="701"/>
        <v>10326.363827108305</v>
      </c>
      <c r="Z4889">
        <f t="shared" si="702"/>
        <v>2638.3638271083055</v>
      </c>
      <c r="AK4889">
        <f t="shared" si="704"/>
        <v>10506.092581607805</v>
      </c>
      <c r="AL4889">
        <f t="shared" si="703"/>
        <v>2818.0925816078052</v>
      </c>
      <c r="AR4889">
        <f t="shared" si="696"/>
        <v>2818.0925816078052</v>
      </c>
      <c r="AT4889">
        <v>838.55269241969836</v>
      </c>
    </row>
    <row r="4890" spans="1:46">
      <c r="A4890" s="1">
        <v>45495.666666666664</v>
      </c>
      <c r="B4890">
        <v>5145260</v>
      </c>
      <c r="C4890" s="1">
        <v>45496.166666666664</v>
      </c>
      <c r="D4890">
        <v>1029052</v>
      </c>
      <c r="O4890">
        <f t="shared" si="697"/>
        <v>1739449.4796879208</v>
      </c>
      <c r="P4890">
        <f t="shared" si="698"/>
        <v>2768501.4796879208</v>
      </c>
      <c r="T4890">
        <v>160</v>
      </c>
      <c r="U4890">
        <f t="shared" si="699"/>
        <v>273568</v>
      </c>
      <c r="V4890">
        <f t="shared" si="700"/>
        <v>7936</v>
      </c>
      <c r="W4890" s="1">
        <v>45495.708333333336</v>
      </c>
      <c r="X4890">
        <f t="shared" si="701"/>
        <v>10321.268647784933</v>
      </c>
      <c r="Z4890">
        <f t="shared" si="702"/>
        <v>2385.2686477849329</v>
      </c>
      <c r="AK4890">
        <f t="shared" si="704"/>
        <v>10500.908721481675</v>
      </c>
      <c r="AL4890">
        <f t="shared" si="703"/>
        <v>2564.9087214816755</v>
      </c>
      <c r="AR4890">
        <f t="shared" si="696"/>
        <v>2564.9087214816755</v>
      </c>
      <c r="AT4890">
        <v>839.30068347974156</v>
      </c>
    </row>
    <row r="4891" spans="1:46">
      <c r="A4891" s="1">
        <v>45495.708333333336</v>
      </c>
      <c r="B4891">
        <v>5142940</v>
      </c>
      <c r="C4891" s="1">
        <v>45496.166666666664</v>
      </c>
      <c r="D4891">
        <v>1028588</v>
      </c>
      <c r="O4891">
        <f t="shared" si="697"/>
        <v>1738665.1611514664</v>
      </c>
      <c r="P4891">
        <f t="shared" si="698"/>
        <v>2767253.1611514664</v>
      </c>
      <c r="T4891">
        <v>170</v>
      </c>
      <c r="U4891">
        <f t="shared" si="699"/>
        <v>290666</v>
      </c>
      <c r="V4891">
        <f t="shared" si="700"/>
        <v>8432</v>
      </c>
      <c r="W4891" s="1">
        <v>45495.75</v>
      </c>
      <c r="X4891">
        <f t="shared" si="701"/>
        <v>10316.614783206105</v>
      </c>
      <c r="Z4891">
        <f t="shared" si="702"/>
        <v>1884.6147832061051</v>
      </c>
      <c r="AK4891">
        <f t="shared" si="704"/>
        <v>10496.173857114503</v>
      </c>
      <c r="AL4891">
        <f t="shared" si="703"/>
        <v>2064.1738571145033</v>
      </c>
      <c r="AR4891">
        <f t="shared" si="696"/>
        <v>2064.1738571145033</v>
      </c>
      <c r="AT4891">
        <v>839.9703442705013</v>
      </c>
    </row>
    <row r="4892" spans="1:46">
      <c r="A4892" s="1">
        <v>45495.75</v>
      </c>
      <c r="B4892">
        <v>5142190</v>
      </c>
      <c r="C4892" s="1">
        <v>45496.166666666664</v>
      </c>
      <c r="D4892">
        <v>1028438</v>
      </c>
      <c r="O4892">
        <f t="shared" si="697"/>
        <v>1738411.6099004573</v>
      </c>
      <c r="P4892">
        <f t="shared" si="698"/>
        <v>2766849.6099004573</v>
      </c>
      <c r="T4892">
        <v>180</v>
      </c>
      <c r="U4892">
        <f t="shared" si="699"/>
        <v>307764</v>
      </c>
      <c r="V4892">
        <f t="shared" si="700"/>
        <v>8928</v>
      </c>
      <c r="W4892" s="1">
        <v>45495.791666666664</v>
      </c>
      <c r="X4892">
        <f t="shared" si="701"/>
        <v>10315.110301122431</v>
      </c>
      <c r="Z4892">
        <f t="shared" si="702"/>
        <v>1387.1103011224313</v>
      </c>
      <c r="AK4892">
        <f t="shared" si="704"/>
        <v>10494.643189754424</v>
      </c>
      <c r="AL4892">
        <f t="shared" si="703"/>
        <v>1566.6431897544244</v>
      </c>
      <c r="AR4892">
        <f t="shared" si="696"/>
        <v>1566.6431897544244</v>
      </c>
      <c r="AT4892">
        <v>841.49591434946524</v>
      </c>
    </row>
    <row r="4893" spans="1:46">
      <c r="A4893" s="1">
        <v>45495.791666666664</v>
      </c>
      <c r="B4893">
        <v>5143022</v>
      </c>
      <c r="C4893" s="1">
        <v>45496.166666666664</v>
      </c>
      <c r="D4893">
        <v>1028604.4</v>
      </c>
      <c r="O4893">
        <f t="shared" si="697"/>
        <v>1738692.8827549103</v>
      </c>
      <c r="P4893">
        <f t="shared" si="698"/>
        <v>2767297.2827549102</v>
      </c>
      <c r="T4893">
        <v>185</v>
      </c>
      <c r="U4893">
        <f t="shared" si="699"/>
        <v>316313</v>
      </c>
      <c r="V4893">
        <f t="shared" si="700"/>
        <v>9176</v>
      </c>
      <c r="W4893" s="1">
        <v>45495.833333333336</v>
      </c>
      <c r="X4893">
        <f t="shared" si="701"/>
        <v>10316.779273247254</v>
      </c>
      <c r="Z4893">
        <f t="shared" si="702"/>
        <v>1140.7792732472535</v>
      </c>
      <c r="AK4893">
        <f t="shared" si="704"/>
        <v>10496.341210079207</v>
      </c>
      <c r="AL4893">
        <f t="shared" si="703"/>
        <v>1320.3412100792066</v>
      </c>
      <c r="AR4893">
        <f t="shared" si="696"/>
        <v>1320.3412100792066</v>
      </c>
      <c r="AT4893">
        <v>841.97424913534633</v>
      </c>
    </row>
    <row r="4894" spans="1:46">
      <c r="A4894" s="1">
        <v>45495.833333333336</v>
      </c>
      <c r="B4894">
        <v>5167266</v>
      </c>
      <c r="C4894" s="1">
        <v>45496.166666666664</v>
      </c>
      <c r="D4894">
        <v>1033453.2</v>
      </c>
      <c r="O4894">
        <f t="shared" si="697"/>
        <v>1746889.0114608558</v>
      </c>
      <c r="P4894">
        <f t="shared" si="698"/>
        <v>2780342.2114608558</v>
      </c>
      <c r="T4894">
        <v>180</v>
      </c>
      <c r="U4894">
        <f t="shared" si="699"/>
        <v>307764</v>
      </c>
      <c r="V4894">
        <f t="shared" si="700"/>
        <v>8928</v>
      </c>
      <c r="W4894" s="1">
        <v>45495.875</v>
      </c>
      <c r="X4894">
        <f t="shared" si="701"/>
        <v>10365.412158096007</v>
      </c>
      <c r="Z4894">
        <f t="shared" si="702"/>
        <v>1437.4121580960073</v>
      </c>
      <c r="AK4894">
        <f t="shared" si="704"/>
        <v>10545.820542716156</v>
      </c>
      <c r="AL4894">
        <f t="shared" si="703"/>
        <v>1617.8205427161556</v>
      </c>
      <c r="AR4894">
        <f t="shared" si="696"/>
        <v>1617.8205427161556</v>
      </c>
      <c r="AT4894">
        <v>843.09290568505821</v>
      </c>
    </row>
    <row r="4895" spans="1:46">
      <c r="A4895" s="1">
        <v>45495.875</v>
      </c>
      <c r="B4895">
        <v>5197003</v>
      </c>
      <c r="C4895" s="1">
        <v>45496.166666666664</v>
      </c>
      <c r="D4895">
        <v>1039400.6</v>
      </c>
      <c r="O4895">
        <f t="shared" si="697"/>
        <v>1756942.1495291903</v>
      </c>
      <c r="P4895">
        <f t="shared" si="698"/>
        <v>2796342.7495291904</v>
      </c>
      <c r="T4895">
        <v>175</v>
      </c>
      <c r="U4895">
        <f t="shared" si="699"/>
        <v>299215</v>
      </c>
      <c r="V4895">
        <f t="shared" si="700"/>
        <v>8680</v>
      </c>
      <c r="W4895" s="1">
        <v>45495.916666666664</v>
      </c>
      <c r="X4895">
        <f t="shared" si="701"/>
        <v>10425.063869725582</v>
      </c>
      <c r="Z4895">
        <f t="shared" si="702"/>
        <v>1745.0638697255818</v>
      </c>
      <c r="AK4895">
        <f t="shared" si="704"/>
        <v>10606.510483098315</v>
      </c>
      <c r="AL4895">
        <f t="shared" si="703"/>
        <v>1926.5104830983146</v>
      </c>
      <c r="AR4895">
        <f t="shared" si="696"/>
        <v>1926.5104830983146</v>
      </c>
      <c r="AT4895">
        <v>843.26000971781104</v>
      </c>
    </row>
    <row r="4896" spans="1:46">
      <c r="A4896" s="1">
        <v>45495.916666666664</v>
      </c>
      <c r="B4896">
        <v>5226855</v>
      </c>
      <c r="C4896" s="1">
        <v>45496.166666666664</v>
      </c>
      <c r="D4896">
        <v>1045371</v>
      </c>
      <c r="O4896">
        <f t="shared" si="697"/>
        <v>1767034.1654560133</v>
      </c>
      <c r="P4896">
        <f t="shared" si="698"/>
        <v>2812405.1654560133</v>
      </c>
      <c r="T4896">
        <v>165</v>
      </c>
      <c r="U4896">
        <f t="shared" si="699"/>
        <v>282117</v>
      </c>
      <c r="V4896">
        <f t="shared" si="700"/>
        <v>8184</v>
      </c>
      <c r="W4896" s="1">
        <v>45495.958333333336</v>
      </c>
      <c r="X4896">
        <f t="shared" si="701"/>
        <v>10484.946268607984</v>
      </c>
      <c r="Z4896">
        <f t="shared" si="702"/>
        <v>2300.9462686079842</v>
      </c>
      <c r="AK4896">
        <f t="shared" si="704"/>
        <v>10667.435125809017</v>
      </c>
      <c r="AL4896">
        <f t="shared" si="703"/>
        <v>2483.4351258090173</v>
      </c>
      <c r="AR4896">
        <f t="shared" si="696"/>
        <v>2483.4351258090173</v>
      </c>
      <c r="AT4896">
        <v>844.01640338221659</v>
      </c>
    </row>
    <row r="4897" spans="1:46">
      <c r="A4897" s="1">
        <v>45495.958333333336</v>
      </c>
      <c r="B4897">
        <v>5257525</v>
      </c>
      <c r="C4897" s="1">
        <v>45496.166666666664</v>
      </c>
      <c r="D4897">
        <v>1051505</v>
      </c>
      <c r="O4897">
        <f t="shared" si="697"/>
        <v>1777402.7212806027</v>
      </c>
      <c r="P4897">
        <f t="shared" si="698"/>
        <v>2828907.7212806027</v>
      </c>
      <c r="T4897">
        <v>150</v>
      </c>
      <c r="U4897">
        <f t="shared" si="699"/>
        <v>256470</v>
      </c>
      <c r="V4897">
        <f t="shared" si="700"/>
        <v>7440</v>
      </c>
      <c r="W4897" s="1">
        <v>45496</v>
      </c>
      <c r="X4897">
        <f t="shared" si="701"/>
        <v>10546.469555949649</v>
      </c>
      <c r="Z4897">
        <f t="shared" si="702"/>
        <v>3106.4695559496486</v>
      </c>
      <c r="AK4897">
        <f t="shared" si="704"/>
        <v>10730.029216387113</v>
      </c>
      <c r="AL4897">
        <f t="shared" si="703"/>
        <v>3290.0292163871127</v>
      </c>
      <c r="AR4897">
        <f t="shared" si="696"/>
        <v>3290.0292163871127</v>
      </c>
      <c r="AT4897">
        <v>845.07640165176963</v>
      </c>
    </row>
    <row r="4898" spans="1:46">
      <c r="A4898" s="1">
        <v>45496</v>
      </c>
      <c r="B4898">
        <v>5287975</v>
      </c>
      <c r="C4898" s="1">
        <v>45497.166666666664</v>
      </c>
      <c r="D4898">
        <v>1057595</v>
      </c>
      <c r="O4898">
        <f t="shared" si="697"/>
        <v>1787696.9020715631</v>
      </c>
      <c r="P4898">
        <f t="shared" si="698"/>
        <v>2845291.9020715631</v>
      </c>
      <c r="T4898">
        <v>140</v>
      </c>
      <c r="U4898">
        <f t="shared" si="699"/>
        <v>239372</v>
      </c>
      <c r="V4898">
        <f t="shared" si="700"/>
        <v>6944</v>
      </c>
      <c r="W4898" s="1">
        <v>45496.041666666664</v>
      </c>
      <c r="X4898">
        <f t="shared" si="701"/>
        <v>10607.551528546765</v>
      </c>
      <c r="Z4898">
        <f t="shared" si="702"/>
        <v>3663.5515285467645</v>
      </c>
      <c r="AK4898">
        <f t="shared" si="704"/>
        <v>10792.174311206249</v>
      </c>
      <c r="AL4898">
        <f t="shared" si="703"/>
        <v>3848.1743112062486</v>
      </c>
      <c r="AR4898">
        <f t="shared" si="696"/>
        <v>3848.1743112062486</v>
      </c>
      <c r="AT4898">
        <v>847.05223192312587</v>
      </c>
    </row>
    <row r="4899" spans="1:46">
      <c r="A4899" s="1">
        <v>45496.041666666664</v>
      </c>
      <c r="B4899">
        <v>5311259</v>
      </c>
      <c r="C4899" s="1">
        <v>45497.166666666664</v>
      </c>
      <c r="D4899">
        <v>1062251.8</v>
      </c>
      <c r="O4899">
        <f t="shared" si="697"/>
        <v>1795568.4851762175</v>
      </c>
      <c r="P4899">
        <f t="shared" si="698"/>
        <v>2857820.2851762176</v>
      </c>
      <c r="T4899">
        <v>135</v>
      </c>
      <c r="U4899">
        <f t="shared" si="699"/>
        <v>230823</v>
      </c>
      <c r="V4899">
        <f t="shared" si="700"/>
        <v>6696</v>
      </c>
      <c r="W4899" s="1">
        <v>45496.083333333336</v>
      </c>
      <c r="X4899">
        <f t="shared" si="701"/>
        <v>10654.25867632842</v>
      </c>
      <c r="Z4899">
        <f t="shared" si="702"/>
        <v>3958.2586763284198</v>
      </c>
      <c r="AK4899">
        <f t="shared" si="704"/>
        <v>10839.694389622304</v>
      </c>
      <c r="AL4899">
        <f t="shared" si="703"/>
        <v>4143.6943896223038</v>
      </c>
      <c r="AR4899">
        <f t="shared" si="696"/>
        <v>4143.6943896223038</v>
      </c>
      <c r="AT4899">
        <v>847.74613445969408</v>
      </c>
    </row>
    <row r="4900" spans="1:46">
      <c r="A4900" s="1">
        <v>45496.083333333336</v>
      </c>
      <c r="B4900">
        <v>5312305</v>
      </c>
      <c r="C4900" s="1">
        <v>45497.166666666664</v>
      </c>
      <c r="D4900">
        <v>1062461</v>
      </c>
      <c r="O4900">
        <f t="shared" si="697"/>
        <v>1795922.1046542912</v>
      </c>
      <c r="P4900">
        <f t="shared" si="698"/>
        <v>2858383.1046542912</v>
      </c>
      <c r="T4900">
        <v>130</v>
      </c>
      <c r="U4900">
        <f t="shared" si="699"/>
        <v>222274</v>
      </c>
      <c r="V4900">
        <f t="shared" si="700"/>
        <v>6448</v>
      </c>
      <c r="W4900" s="1">
        <v>45496.125</v>
      </c>
      <c r="X4900">
        <f t="shared" si="701"/>
        <v>10656.356927341116</v>
      </c>
      <c r="Z4900">
        <f t="shared" si="702"/>
        <v>4208.3569273411158</v>
      </c>
      <c r="AK4900">
        <f t="shared" si="704"/>
        <v>10841.829160367157</v>
      </c>
      <c r="AL4900">
        <f t="shared" si="703"/>
        <v>4393.8291603671569</v>
      </c>
      <c r="AR4900">
        <f t="shared" si="696"/>
        <v>4393.8291603671569</v>
      </c>
      <c r="AT4900">
        <v>848.4808547925295</v>
      </c>
    </row>
    <row r="4901" spans="1:46">
      <c r="A4901" s="1">
        <v>45496.125</v>
      </c>
      <c r="B4901">
        <v>5314415</v>
      </c>
      <c r="C4901" s="1">
        <v>45497.166666666664</v>
      </c>
      <c r="D4901">
        <v>1062883</v>
      </c>
      <c r="O4901">
        <f t="shared" si="697"/>
        <v>1796635.428840463</v>
      </c>
      <c r="P4901">
        <f t="shared" si="698"/>
        <v>2859518.428840463</v>
      </c>
      <c r="T4901">
        <v>125</v>
      </c>
      <c r="U4901">
        <f t="shared" si="699"/>
        <v>213725</v>
      </c>
      <c r="V4901">
        <f t="shared" si="700"/>
        <v>6200</v>
      </c>
      <c r="W4901" s="1">
        <v>45496.166666666664</v>
      </c>
      <c r="X4901">
        <f t="shared" si="701"/>
        <v>10660.589536936513</v>
      </c>
      <c r="Z4901">
        <f t="shared" si="702"/>
        <v>4460.5895369365135</v>
      </c>
      <c r="AK4901">
        <f t="shared" si="704"/>
        <v>10846.135437873507</v>
      </c>
      <c r="AL4901">
        <f t="shared" si="703"/>
        <v>4646.1354378735068</v>
      </c>
      <c r="AR4901">
        <f t="shared" si="696"/>
        <v>4646.1354378735068</v>
      </c>
      <c r="AT4901">
        <v>848.91327450102835</v>
      </c>
    </row>
    <row r="4902" spans="1:46">
      <c r="A4902" s="1">
        <v>45496.166666666664</v>
      </c>
      <c r="B4902">
        <v>5314577</v>
      </c>
      <c r="C4902" s="1">
        <v>45497.166666666664</v>
      </c>
      <c r="D4902">
        <v>1062915.3999999999</v>
      </c>
      <c r="O4902">
        <f t="shared" si="697"/>
        <v>1796690.1959106806</v>
      </c>
      <c r="P4902">
        <f t="shared" si="698"/>
        <v>2859605.5959106805</v>
      </c>
      <c r="T4902">
        <v>120</v>
      </c>
      <c r="U4902">
        <f t="shared" si="699"/>
        <v>205176</v>
      </c>
      <c r="V4902">
        <f t="shared" si="700"/>
        <v>5952</v>
      </c>
      <c r="W4902" s="1">
        <v>45496.208333333336</v>
      </c>
      <c r="X4902">
        <f t="shared" si="701"/>
        <v>10660.914505066587</v>
      </c>
      <c r="Z4902">
        <f t="shared" si="702"/>
        <v>4708.9145050665866</v>
      </c>
      <c r="AK4902">
        <f t="shared" si="704"/>
        <v>10846.466062023283</v>
      </c>
      <c r="AL4902">
        <f t="shared" si="703"/>
        <v>4894.4660620232826</v>
      </c>
      <c r="AR4902">
        <f t="shared" si="696"/>
        <v>4894.4660620232826</v>
      </c>
      <c r="AT4902">
        <v>849.81381465949562</v>
      </c>
    </row>
    <row r="4903" spans="1:46">
      <c r="A4903" s="1">
        <v>45496.208333333336</v>
      </c>
      <c r="B4903">
        <v>5314182</v>
      </c>
      <c r="C4903" s="1">
        <v>45497.166666666664</v>
      </c>
      <c r="D4903">
        <v>1062836.3999999999</v>
      </c>
      <c r="O4903">
        <f t="shared" si="697"/>
        <v>1796556.6589184827</v>
      </c>
      <c r="P4903">
        <f t="shared" si="698"/>
        <v>2859393.0589184826</v>
      </c>
      <c r="T4903">
        <v>125</v>
      </c>
      <c r="U4903">
        <f t="shared" si="699"/>
        <v>213725</v>
      </c>
      <c r="V4903">
        <f t="shared" si="700"/>
        <v>6200</v>
      </c>
      <c r="W4903" s="1">
        <v>45496.25</v>
      </c>
      <c r="X4903">
        <f t="shared" si="701"/>
        <v>10660.122144502518</v>
      </c>
      <c r="Z4903">
        <f t="shared" si="702"/>
        <v>4460.1221445025185</v>
      </c>
      <c r="AK4903">
        <f t="shared" si="704"/>
        <v>10845.659910546974</v>
      </c>
      <c r="AL4903">
        <f t="shared" si="703"/>
        <v>4645.6599105469741</v>
      </c>
      <c r="AR4903">
        <f t="shared" si="696"/>
        <v>4645.6599105469741</v>
      </c>
      <c r="AT4903">
        <v>850.46561519267561</v>
      </c>
    </row>
    <row r="4904" spans="1:46">
      <c r="A4904" s="1">
        <v>45496.25</v>
      </c>
      <c r="B4904">
        <v>5317032</v>
      </c>
      <c r="C4904" s="1">
        <v>45497.166666666664</v>
      </c>
      <c r="D4904">
        <v>1063406.3999999999</v>
      </c>
      <c r="O4904">
        <f t="shared" si="697"/>
        <v>1797520.1536723166</v>
      </c>
      <c r="P4904">
        <f t="shared" si="698"/>
        <v>2860926.5536723165</v>
      </c>
      <c r="T4904">
        <v>140</v>
      </c>
      <c r="U4904">
        <f t="shared" si="699"/>
        <v>239372</v>
      </c>
      <c r="V4904">
        <f t="shared" si="700"/>
        <v>6944</v>
      </c>
      <c r="W4904" s="1">
        <v>45496.291666666664</v>
      </c>
      <c r="X4904">
        <f t="shared" si="701"/>
        <v>10665.839176420475</v>
      </c>
      <c r="Z4904">
        <f t="shared" si="702"/>
        <v>3721.8391764204753</v>
      </c>
      <c r="AK4904">
        <f t="shared" si="704"/>
        <v>10851.476446515269</v>
      </c>
      <c r="AL4904">
        <f t="shared" si="703"/>
        <v>3907.4764465152693</v>
      </c>
      <c r="AR4904">
        <f t="shared" si="696"/>
        <v>3907.4764465152693</v>
      </c>
      <c r="AT4904">
        <v>850.83809241389099</v>
      </c>
    </row>
    <row r="4905" spans="1:46">
      <c r="A4905" s="1">
        <v>45496.291666666664</v>
      </c>
      <c r="B4905">
        <v>5317016</v>
      </c>
      <c r="C4905" s="1">
        <v>45497.166666666664</v>
      </c>
      <c r="D4905">
        <v>1063403.2</v>
      </c>
      <c r="O4905">
        <f t="shared" si="697"/>
        <v>1797514.7445789615</v>
      </c>
      <c r="P4905">
        <f t="shared" si="698"/>
        <v>2860917.9445789615</v>
      </c>
      <c r="T4905">
        <v>155</v>
      </c>
      <c r="U4905">
        <f t="shared" si="699"/>
        <v>265019</v>
      </c>
      <c r="V4905">
        <f t="shared" si="700"/>
        <v>7688</v>
      </c>
      <c r="W4905" s="1">
        <v>45496.333333333336</v>
      </c>
      <c r="X4905">
        <f t="shared" si="701"/>
        <v>10665.807080802691</v>
      </c>
      <c r="Z4905">
        <f t="shared" si="702"/>
        <v>2977.8070808026914</v>
      </c>
      <c r="AK4905">
        <f t="shared" si="704"/>
        <v>10851.443792278254</v>
      </c>
      <c r="AL4905">
        <f t="shared" si="703"/>
        <v>3163.4437922782545</v>
      </c>
      <c r="AR4905">
        <f t="shared" si="696"/>
        <v>3163.4437922782545</v>
      </c>
      <c r="AT4905">
        <v>851.08045055094772</v>
      </c>
    </row>
    <row r="4906" spans="1:46">
      <c r="A4906" s="1">
        <v>45496.333333333336</v>
      </c>
      <c r="B4906">
        <v>5316923</v>
      </c>
      <c r="C4906" s="1">
        <v>45497.166666666664</v>
      </c>
      <c r="D4906">
        <v>1063384.6000000001</v>
      </c>
      <c r="O4906">
        <f t="shared" si="697"/>
        <v>1797483.3042238369</v>
      </c>
      <c r="P4906">
        <f t="shared" si="698"/>
        <v>2860867.904223837</v>
      </c>
      <c r="T4906">
        <v>170</v>
      </c>
      <c r="U4906">
        <f t="shared" si="699"/>
        <v>290666</v>
      </c>
      <c r="V4906">
        <f t="shared" si="700"/>
        <v>8432</v>
      </c>
      <c r="W4906" s="1">
        <v>45496.375</v>
      </c>
      <c r="X4906">
        <f t="shared" si="701"/>
        <v>10665.620525024317</v>
      </c>
      <c r="Z4906">
        <f t="shared" si="702"/>
        <v>2233.6205250243165</v>
      </c>
      <c r="AK4906">
        <f t="shared" si="704"/>
        <v>10851.253989525605</v>
      </c>
      <c r="AL4906">
        <f t="shared" si="703"/>
        <v>2419.253989525605</v>
      </c>
      <c r="AR4906">
        <f t="shared" si="696"/>
        <v>2419.253989525605</v>
      </c>
      <c r="AT4906">
        <v>851.21947999021177</v>
      </c>
    </row>
    <row r="4907" spans="1:46">
      <c r="A4907" s="1">
        <v>45496.375</v>
      </c>
      <c r="B4907">
        <v>5316211</v>
      </c>
      <c r="C4907" s="1">
        <v>45497.166666666664</v>
      </c>
      <c r="D4907">
        <v>1063242.2</v>
      </c>
      <c r="O4907">
        <f t="shared" si="697"/>
        <v>1797242.5995695454</v>
      </c>
      <c r="P4907">
        <f t="shared" si="698"/>
        <v>2860484.7995695453</v>
      </c>
      <c r="T4907">
        <v>180</v>
      </c>
      <c r="U4907">
        <f t="shared" si="699"/>
        <v>307764</v>
      </c>
      <c r="V4907">
        <f t="shared" si="700"/>
        <v>8928</v>
      </c>
      <c r="W4907" s="1">
        <v>45496.416666666664</v>
      </c>
      <c r="X4907">
        <f t="shared" si="701"/>
        <v>10664.192270032883</v>
      </c>
      <c r="Z4907">
        <f t="shared" si="702"/>
        <v>1736.1922700328832</v>
      </c>
      <c r="AK4907">
        <f t="shared" si="704"/>
        <v>10849.800875978437</v>
      </c>
      <c r="AL4907">
        <f t="shared" si="703"/>
        <v>1921.800875978437</v>
      </c>
      <c r="AR4907">
        <f t="shared" si="696"/>
        <v>1921.800875978437</v>
      </c>
      <c r="AT4907">
        <v>851.36234227715249</v>
      </c>
    </row>
    <row r="4908" spans="1:46">
      <c r="A4908" s="1">
        <v>45496.416666666664</v>
      </c>
      <c r="B4908">
        <v>5316568</v>
      </c>
      <c r="C4908" s="1">
        <v>45497.166666666664</v>
      </c>
      <c r="D4908">
        <v>1063313.6000000001</v>
      </c>
      <c r="O4908">
        <f t="shared" si="697"/>
        <v>1797363.2899650261</v>
      </c>
      <c r="P4908">
        <f t="shared" si="698"/>
        <v>2860676.8899650262</v>
      </c>
      <c r="T4908">
        <v>185</v>
      </c>
      <c r="U4908">
        <f t="shared" si="699"/>
        <v>316313</v>
      </c>
      <c r="V4908">
        <f t="shared" si="700"/>
        <v>9176</v>
      </c>
      <c r="W4908" s="1">
        <v>45496.458333333336</v>
      </c>
      <c r="X4908">
        <f t="shared" si="701"/>
        <v>10664.908403504711</v>
      </c>
      <c r="Z4908">
        <f t="shared" si="702"/>
        <v>1488.9084035047108</v>
      </c>
      <c r="AK4908">
        <f t="shared" si="704"/>
        <v>10850.529473641836</v>
      </c>
      <c r="AL4908">
        <f t="shared" si="703"/>
        <v>1674.5294736418364</v>
      </c>
      <c r="AR4908">
        <f t="shared" si="696"/>
        <v>1674.5294736418364</v>
      </c>
      <c r="AT4908">
        <v>851.54602236036226</v>
      </c>
    </row>
    <row r="4909" spans="1:46">
      <c r="A4909" s="1">
        <v>45496.458333333336</v>
      </c>
      <c r="B4909">
        <v>5313739</v>
      </c>
      <c r="C4909" s="1">
        <v>45497.166666666664</v>
      </c>
      <c r="D4909">
        <v>1062747.8</v>
      </c>
      <c r="O4909">
        <f t="shared" si="697"/>
        <v>1796406.8946462201</v>
      </c>
      <c r="P4909">
        <f t="shared" si="698"/>
        <v>2859154.6946462202</v>
      </c>
      <c r="T4909">
        <v>180</v>
      </c>
      <c r="U4909">
        <f t="shared" si="699"/>
        <v>307764</v>
      </c>
      <c r="V4909">
        <f t="shared" si="700"/>
        <v>8928</v>
      </c>
      <c r="W4909" s="1">
        <v>45496.5</v>
      </c>
      <c r="X4909">
        <f t="shared" si="701"/>
        <v>10659.233497085097</v>
      </c>
      <c r="Z4909">
        <f t="shared" si="702"/>
        <v>1731.233497085097</v>
      </c>
      <c r="AK4909">
        <f t="shared" si="704"/>
        <v>10844.755796359625</v>
      </c>
      <c r="AL4909">
        <f t="shared" si="703"/>
        <v>1916.7557963596246</v>
      </c>
      <c r="AR4909">
        <f t="shared" si="696"/>
        <v>1916.7557963596246</v>
      </c>
      <c r="AT4909">
        <v>852.43379954236298</v>
      </c>
    </row>
    <row r="4910" spans="1:46">
      <c r="A4910" s="1">
        <v>45496.5</v>
      </c>
      <c r="B4910">
        <v>5314613</v>
      </c>
      <c r="C4910" s="1">
        <v>45497.166666666664</v>
      </c>
      <c r="D4910">
        <v>1062922.6000000001</v>
      </c>
      <c r="O4910">
        <f t="shared" si="697"/>
        <v>1796702.3663707296</v>
      </c>
      <c r="P4910">
        <f t="shared" si="698"/>
        <v>2859624.9663707297</v>
      </c>
      <c r="T4910">
        <v>170</v>
      </c>
      <c r="U4910">
        <f t="shared" si="699"/>
        <v>290666</v>
      </c>
      <c r="V4910">
        <f t="shared" si="700"/>
        <v>8432</v>
      </c>
      <c r="W4910" s="1">
        <v>45496.541666666664</v>
      </c>
      <c r="X4910">
        <f t="shared" si="701"/>
        <v>10660.986720206605</v>
      </c>
      <c r="Z4910">
        <f t="shared" si="702"/>
        <v>2228.9867202066052</v>
      </c>
      <c r="AK4910">
        <f t="shared" si="704"/>
        <v>10846.539534056568</v>
      </c>
      <c r="AL4910">
        <f t="shared" si="703"/>
        <v>2414.5395340565683</v>
      </c>
      <c r="AR4910">
        <f t="shared" si="696"/>
        <v>2414.5395340565683</v>
      </c>
      <c r="AT4910">
        <v>852.52819811136942</v>
      </c>
    </row>
    <row r="4911" spans="1:46">
      <c r="A4911" s="1">
        <v>45496.541666666664</v>
      </c>
      <c r="B4911">
        <v>5312823</v>
      </c>
      <c r="C4911" s="1">
        <v>45497.166666666664</v>
      </c>
      <c r="D4911">
        <v>1062564.6000000001</v>
      </c>
      <c r="O4911">
        <f t="shared" si="697"/>
        <v>1796097.2240516548</v>
      </c>
      <c r="P4911">
        <f t="shared" si="698"/>
        <v>2858661.8240516549</v>
      </c>
      <c r="T4911">
        <v>160</v>
      </c>
      <c r="U4911">
        <f t="shared" si="699"/>
        <v>273568</v>
      </c>
      <c r="V4911">
        <f t="shared" si="700"/>
        <v>7936</v>
      </c>
      <c r="W4911" s="1">
        <v>45496.583333333336</v>
      </c>
      <c r="X4911">
        <f t="shared" si="701"/>
        <v>10657.396022966905</v>
      </c>
      <c r="Z4911">
        <f t="shared" si="702"/>
        <v>2721.3960229669046</v>
      </c>
      <c r="AK4911">
        <f t="shared" si="704"/>
        <v>10842.886341290518</v>
      </c>
      <c r="AL4911">
        <f t="shared" si="703"/>
        <v>2906.8863412905175</v>
      </c>
      <c r="AR4911">
        <f t="shared" si="696"/>
        <v>2906.8863412905175</v>
      </c>
      <c r="AT4911">
        <v>855.79107317230955</v>
      </c>
    </row>
    <row r="4912" spans="1:46">
      <c r="A4912" s="1">
        <v>45496.583333333336</v>
      </c>
      <c r="B4912">
        <v>5312443</v>
      </c>
      <c r="C4912" s="1">
        <v>45497.166666666664</v>
      </c>
      <c r="D4912">
        <v>1062488.6000000001</v>
      </c>
      <c r="O4912">
        <f t="shared" si="697"/>
        <v>1795968.7580844769</v>
      </c>
      <c r="P4912">
        <f t="shared" si="698"/>
        <v>2858457.358084477</v>
      </c>
      <c r="T4912">
        <v>155</v>
      </c>
      <c r="U4912">
        <f t="shared" si="699"/>
        <v>265019</v>
      </c>
      <c r="V4912">
        <f t="shared" si="700"/>
        <v>7688</v>
      </c>
      <c r="W4912" s="1">
        <v>45496.625</v>
      </c>
      <c r="X4912">
        <f t="shared" si="701"/>
        <v>10656.63375204451</v>
      </c>
      <c r="Z4912">
        <f t="shared" si="702"/>
        <v>2968.6337520445104</v>
      </c>
      <c r="AK4912">
        <f t="shared" si="704"/>
        <v>10842.110803161411</v>
      </c>
      <c r="AL4912">
        <f t="shared" si="703"/>
        <v>3154.1108031614112</v>
      </c>
      <c r="AR4912">
        <f t="shared" si="696"/>
        <v>3154.1108031614112</v>
      </c>
      <c r="AT4912">
        <v>856.40334011633968</v>
      </c>
    </row>
    <row r="4913" spans="1:46">
      <c r="A4913" s="1">
        <v>45496.625</v>
      </c>
      <c r="B4913">
        <v>5308871</v>
      </c>
      <c r="C4913" s="1">
        <v>45497.166666666664</v>
      </c>
      <c r="D4913">
        <v>1061774.2</v>
      </c>
      <c r="O4913">
        <f t="shared" si="697"/>
        <v>1794761.1779930054</v>
      </c>
      <c r="P4913">
        <f t="shared" si="698"/>
        <v>2856535.3779930053</v>
      </c>
      <c r="T4913">
        <v>155</v>
      </c>
      <c r="U4913">
        <f t="shared" si="699"/>
        <v>265019</v>
      </c>
      <c r="V4913">
        <f t="shared" si="700"/>
        <v>7688</v>
      </c>
      <c r="W4913" s="1">
        <v>45496.666666666664</v>
      </c>
      <c r="X4913">
        <f t="shared" si="701"/>
        <v>10649.468405374002</v>
      </c>
      <c r="Z4913">
        <f t="shared" si="702"/>
        <v>2961.468405374002</v>
      </c>
      <c r="AK4913">
        <f t="shared" si="704"/>
        <v>10834.820744747814</v>
      </c>
      <c r="AL4913">
        <f t="shared" si="703"/>
        <v>3146.8207447478144</v>
      </c>
      <c r="AR4913">
        <f t="shared" si="696"/>
        <v>3146.8207447478144</v>
      </c>
      <c r="AT4913">
        <v>856.55003525095526</v>
      </c>
    </row>
    <row r="4914" spans="1:46">
      <c r="A4914" s="1">
        <v>45496.666666666664</v>
      </c>
      <c r="B4914">
        <v>5307881</v>
      </c>
      <c r="C4914" s="1">
        <v>45497.166666666664</v>
      </c>
      <c r="D4914">
        <v>1061576.2</v>
      </c>
      <c r="O4914">
        <f t="shared" si="697"/>
        <v>1794426.4903416734</v>
      </c>
      <c r="P4914">
        <f t="shared" si="698"/>
        <v>2856002.6903416733</v>
      </c>
      <c r="T4914">
        <v>160</v>
      </c>
      <c r="U4914">
        <f t="shared" si="699"/>
        <v>273568</v>
      </c>
      <c r="V4914">
        <f t="shared" si="700"/>
        <v>7936</v>
      </c>
      <c r="W4914" s="1">
        <v>45496.708333333336</v>
      </c>
      <c r="X4914">
        <f t="shared" si="701"/>
        <v>10647.482489023556</v>
      </c>
      <c r="Z4914">
        <f t="shared" si="702"/>
        <v>2711.4824890235559</v>
      </c>
      <c r="AK4914">
        <f t="shared" si="704"/>
        <v>10832.800263832512</v>
      </c>
      <c r="AL4914">
        <f t="shared" si="703"/>
        <v>2896.8002638325124</v>
      </c>
      <c r="AR4914">
        <f t="shared" si="696"/>
        <v>2896.8002638325124</v>
      </c>
      <c r="AT4914">
        <v>857.79114518947972</v>
      </c>
    </row>
    <row r="4915" spans="1:46">
      <c r="A4915" s="1">
        <v>45496.708333333336</v>
      </c>
      <c r="B4915">
        <v>5307266</v>
      </c>
      <c r="C4915" s="1">
        <v>45497.166666666664</v>
      </c>
      <c r="D4915">
        <v>1061453.2</v>
      </c>
      <c r="O4915">
        <f t="shared" si="697"/>
        <v>1794218.5783158464</v>
      </c>
      <c r="P4915">
        <f t="shared" si="698"/>
        <v>2855671.7783158463</v>
      </c>
      <c r="T4915">
        <v>170</v>
      </c>
      <c r="U4915">
        <f t="shared" si="699"/>
        <v>290666</v>
      </c>
      <c r="V4915">
        <f t="shared" si="700"/>
        <v>8432</v>
      </c>
      <c r="W4915" s="1">
        <v>45496.75</v>
      </c>
      <c r="X4915">
        <f t="shared" si="701"/>
        <v>10646.248813714943</v>
      </c>
      <c r="Z4915">
        <f t="shared" si="702"/>
        <v>2214.248813714943</v>
      </c>
      <c r="AK4915">
        <f t="shared" si="704"/>
        <v>10831.54511659725</v>
      </c>
      <c r="AL4915">
        <f t="shared" si="703"/>
        <v>2399.5451165972499</v>
      </c>
      <c r="AR4915">
        <f t="shared" si="696"/>
        <v>2399.5451165972499</v>
      </c>
      <c r="AT4915">
        <v>858.48121487836943</v>
      </c>
    </row>
    <row r="4916" spans="1:46">
      <c r="A4916" s="1">
        <v>45496.75</v>
      </c>
      <c r="B4916">
        <v>5325611</v>
      </c>
      <c r="C4916" s="1">
        <v>45497.166666666664</v>
      </c>
      <c r="D4916">
        <v>1065122.2</v>
      </c>
      <c r="O4916">
        <f t="shared" si="697"/>
        <v>1800420.4419155235</v>
      </c>
      <c r="P4916">
        <f t="shared" si="698"/>
        <v>2865542.6419155234</v>
      </c>
      <c r="T4916">
        <v>180</v>
      </c>
      <c r="U4916">
        <f t="shared" si="699"/>
        <v>307764</v>
      </c>
      <c r="V4916">
        <f t="shared" si="700"/>
        <v>8928</v>
      </c>
      <c r="W4916" s="1">
        <v>45496.791666666664</v>
      </c>
      <c r="X4916">
        <f t="shared" si="701"/>
        <v>10683.048445481583</v>
      </c>
      <c r="Z4916">
        <f t="shared" si="702"/>
        <v>1755.0484454815833</v>
      </c>
      <c r="AK4916">
        <f t="shared" si="704"/>
        <v>10868.985240224742</v>
      </c>
      <c r="AL4916">
        <f t="shared" si="703"/>
        <v>1940.9852402247416</v>
      </c>
      <c r="AR4916">
        <f t="shared" si="696"/>
        <v>1940.9852402247416</v>
      </c>
      <c r="AT4916">
        <v>858.92001607510065</v>
      </c>
    </row>
    <row r="4917" spans="1:46">
      <c r="A4917" s="1">
        <v>45496.791666666664</v>
      </c>
      <c r="B4917">
        <v>5351868</v>
      </c>
      <c r="C4917" s="1">
        <v>45497.166666666664</v>
      </c>
      <c r="D4917">
        <v>1070373.6000000001</v>
      </c>
      <c r="O4917">
        <f t="shared" si="697"/>
        <v>1809297.1021791771</v>
      </c>
      <c r="P4917">
        <f t="shared" si="698"/>
        <v>2879670.7021791772</v>
      </c>
      <c r="T4917">
        <v>185</v>
      </c>
      <c r="U4917">
        <f t="shared" si="699"/>
        <v>316313</v>
      </c>
      <c r="V4917">
        <f t="shared" si="700"/>
        <v>9176</v>
      </c>
      <c r="W4917" s="1">
        <v>45496.833333333336</v>
      </c>
      <c r="X4917">
        <f t="shared" si="701"/>
        <v>10735.719360242914</v>
      </c>
      <c r="Z4917">
        <f t="shared" si="702"/>
        <v>1559.7193602429143</v>
      </c>
      <c r="AK4917">
        <f t="shared" si="704"/>
        <v>10922.572884056141</v>
      </c>
      <c r="AL4917">
        <f t="shared" si="703"/>
        <v>1746.5728840561405</v>
      </c>
      <c r="AR4917">
        <f t="shared" si="696"/>
        <v>1746.5728840561405</v>
      </c>
      <c r="AT4917">
        <v>859.19935916074792</v>
      </c>
    </row>
    <row r="4918" spans="1:46">
      <c r="A4918" s="1">
        <v>45496.833333333336</v>
      </c>
      <c r="B4918">
        <v>5379618</v>
      </c>
      <c r="C4918" s="1">
        <v>45497.166666666664</v>
      </c>
      <c r="D4918">
        <v>1075923.6000000001</v>
      </c>
      <c r="O4918">
        <f t="shared" si="697"/>
        <v>1818678.4984665057</v>
      </c>
      <c r="P4918">
        <f t="shared" si="698"/>
        <v>2894602.0984665058</v>
      </c>
      <c r="T4918">
        <v>180</v>
      </c>
      <c r="U4918">
        <f t="shared" si="699"/>
        <v>307764</v>
      </c>
      <c r="V4918">
        <f t="shared" si="700"/>
        <v>8928</v>
      </c>
      <c r="W4918" s="1">
        <v>45496.875</v>
      </c>
      <c r="X4918">
        <f t="shared" si="701"/>
        <v>10791.385197338812</v>
      </c>
      <c r="Z4918">
        <f t="shared" si="702"/>
        <v>1863.3851973388118</v>
      </c>
      <c r="AK4918">
        <f t="shared" si="704"/>
        <v>10979.207576379002</v>
      </c>
      <c r="AL4918">
        <f t="shared" si="703"/>
        <v>2051.2075763790017</v>
      </c>
      <c r="AR4918">
        <f t="shared" si="696"/>
        <v>2051.2075763790017</v>
      </c>
      <c r="AT4918">
        <v>859.21976805888153</v>
      </c>
    </row>
    <row r="4919" spans="1:46">
      <c r="A4919" s="1">
        <v>45496.875</v>
      </c>
      <c r="B4919">
        <v>5409076</v>
      </c>
      <c r="C4919" s="1">
        <v>45497.166666666664</v>
      </c>
      <c r="D4919">
        <v>1081815.2</v>
      </c>
      <c r="O4919">
        <f t="shared" si="697"/>
        <v>1828637.3154694645</v>
      </c>
      <c r="P4919">
        <f t="shared" si="698"/>
        <v>2910452.5154694645</v>
      </c>
      <c r="T4919">
        <v>175</v>
      </c>
      <c r="U4919">
        <f t="shared" si="699"/>
        <v>299215</v>
      </c>
      <c r="V4919">
        <f t="shared" si="700"/>
        <v>8680</v>
      </c>
      <c r="W4919" s="1">
        <v>45496.916666666664</v>
      </c>
      <c r="X4919">
        <f t="shared" si="701"/>
        <v>10850.47724163326</v>
      </c>
      <c r="Z4919">
        <f t="shared" si="702"/>
        <v>2170.4772416332598</v>
      </c>
      <c r="AK4919">
        <f t="shared" si="704"/>
        <v>11039.328108503209</v>
      </c>
      <c r="AL4919">
        <f t="shared" si="703"/>
        <v>2359.3281085032086</v>
      </c>
      <c r="AR4919">
        <f t="shared" si="696"/>
        <v>2359.3281085032086</v>
      </c>
      <c r="AT4919">
        <v>859.74783099613524</v>
      </c>
    </row>
    <row r="4920" spans="1:46">
      <c r="A4920" s="1">
        <v>45496.916666666664</v>
      </c>
      <c r="B4920">
        <v>5439796</v>
      </c>
      <c r="C4920" s="1">
        <v>45497.166666666664</v>
      </c>
      <c r="D4920">
        <v>1087959.2</v>
      </c>
      <c r="O4920">
        <f t="shared" si="697"/>
        <v>1839022.7747107882</v>
      </c>
      <c r="P4920">
        <f t="shared" si="698"/>
        <v>2926981.9747107881</v>
      </c>
      <c r="T4920">
        <v>165</v>
      </c>
      <c r="U4920">
        <f t="shared" si="699"/>
        <v>282117</v>
      </c>
      <c r="V4920">
        <f t="shared" si="700"/>
        <v>8184</v>
      </c>
      <c r="W4920" s="1">
        <v>45496.958333333336</v>
      </c>
      <c r="X4920">
        <f t="shared" si="701"/>
        <v>10912.100827780499</v>
      </c>
      <c r="Z4920">
        <f t="shared" si="702"/>
        <v>2728.1008277804995</v>
      </c>
      <c r="AK4920">
        <f t="shared" si="704"/>
        <v>11102.024243571974</v>
      </c>
      <c r="AL4920">
        <f t="shared" si="703"/>
        <v>2918.0242435719738</v>
      </c>
      <c r="AR4920">
        <f t="shared" si="696"/>
        <v>2918.0242435719738</v>
      </c>
      <c r="AT4920">
        <v>860.52593753948167</v>
      </c>
    </row>
    <row r="4921" spans="1:46">
      <c r="A4921" s="1">
        <v>45496.958333333336</v>
      </c>
      <c r="B4921">
        <v>5469254</v>
      </c>
      <c r="C4921" s="1">
        <v>45497.166666666664</v>
      </c>
      <c r="D4921">
        <v>1093850.8</v>
      </c>
      <c r="O4921">
        <f t="shared" si="697"/>
        <v>1848981.5917137477</v>
      </c>
      <c r="P4921">
        <f t="shared" si="698"/>
        <v>2942832.3917137478</v>
      </c>
      <c r="T4921">
        <v>150</v>
      </c>
      <c r="U4921">
        <f t="shared" si="699"/>
        <v>256470</v>
      </c>
      <c r="V4921">
        <f t="shared" si="700"/>
        <v>7440</v>
      </c>
      <c r="W4921" s="1">
        <v>45497</v>
      </c>
      <c r="X4921">
        <f t="shared" si="701"/>
        <v>10971.192872074946</v>
      </c>
      <c r="Z4921">
        <f t="shared" si="702"/>
        <v>3531.1928720749456</v>
      </c>
      <c r="AK4921">
        <f t="shared" si="704"/>
        <v>11162.144775696182</v>
      </c>
      <c r="AL4921">
        <f t="shared" si="703"/>
        <v>3722.1447756961825</v>
      </c>
      <c r="AR4921">
        <f t="shared" si="696"/>
        <v>3722.1447756961825</v>
      </c>
      <c r="AT4921">
        <v>860.71345047036993</v>
      </c>
    </row>
    <row r="4922" spans="1:46">
      <c r="A4922" s="1">
        <v>45497</v>
      </c>
      <c r="B4922">
        <v>5500159</v>
      </c>
      <c r="C4922" s="1">
        <v>45498.166666666664</v>
      </c>
      <c r="D4922">
        <v>1100031.8</v>
      </c>
      <c r="O4922">
        <f t="shared" si="697"/>
        <v>1859429.5935969872</v>
      </c>
      <c r="P4922">
        <f t="shared" si="698"/>
        <v>2959461.3935969872</v>
      </c>
      <c r="T4922">
        <v>140</v>
      </c>
      <c r="U4922">
        <f t="shared" si="699"/>
        <v>239372</v>
      </c>
      <c r="V4922">
        <f t="shared" si="700"/>
        <v>6944</v>
      </c>
      <c r="W4922" s="1">
        <v>45497.041666666664</v>
      </c>
      <c r="X4922">
        <f t="shared" si="701"/>
        <v>11033.187563802827</v>
      </c>
      <c r="Z4922">
        <f t="shared" si="702"/>
        <v>4089.1875638028268</v>
      </c>
      <c r="AK4922">
        <f t="shared" si="704"/>
        <v>11225.218475380432</v>
      </c>
      <c r="AL4922">
        <f t="shared" si="703"/>
        <v>4281.2184753804322</v>
      </c>
      <c r="AR4922">
        <f t="shared" si="696"/>
        <v>4281.2184753804322</v>
      </c>
      <c r="AT4922">
        <v>861.03232714516344</v>
      </c>
    </row>
    <row r="4923" spans="1:46">
      <c r="A4923" s="1">
        <v>45497.041666666664</v>
      </c>
      <c r="B4923">
        <v>5531685</v>
      </c>
      <c r="C4923" s="1">
        <v>45498.166666666664</v>
      </c>
      <c r="D4923">
        <v>1106337</v>
      </c>
      <c r="O4923">
        <f t="shared" si="697"/>
        <v>1870087.5359160616</v>
      </c>
      <c r="P4923">
        <f t="shared" si="698"/>
        <v>2976424.5359160616</v>
      </c>
      <c r="T4923">
        <v>135</v>
      </c>
      <c r="U4923">
        <f t="shared" si="699"/>
        <v>230823</v>
      </c>
      <c r="V4923">
        <f t="shared" si="700"/>
        <v>6696</v>
      </c>
      <c r="W4923" s="1">
        <v>45497.083333333336</v>
      </c>
      <c r="X4923">
        <f t="shared" si="701"/>
        <v>11096.427966695988</v>
      </c>
      <c r="Z4923">
        <f t="shared" si="702"/>
        <v>4400.4279666959883</v>
      </c>
      <c r="AK4923">
        <f t="shared" si="704"/>
        <v>11289.559567638829</v>
      </c>
      <c r="AL4923">
        <f t="shared" si="703"/>
        <v>4593.5595676388293</v>
      </c>
      <c r="AR4923">
        <f t="shared" si="696"/>
        <v>4593.5595676388293</v>
      </c>
      <c r="AT4923">
        <v>861.84358578942738</v>
      </c>
    </row>
    <row r="4924" spans="1:46">
      <c r="A4924" s="1">
        <v>45497.083333333336</v>
      </c>
      <c r="B4924">
        <v>5548946</v>
      </c>
      <c r="C4924" s="1">
        <v>45498.166666666664</v>
      </c>
      <c r="D4924">
        <v>1109789.2</v>
      </c>
      <c r="O4924">
        <f t="shared" si="697"/>
        <v>1875922.9334409472</v>
      </c>
      <c r="P4924">
        <f t="shared" si="698"/>
        <v>2985712.1334409472</v>
      </c>
      <c r="T4924">
        <v>130</v>
      </c>
      <c r="U4924">
        <f t="shared" si="699"/>
        <v>222274</v>
      </c>
      <c r="V4924">
        <f t="shared" si="700"/>
        <v>6448</v>
      </c>
      <c r="W4924" s="1">
        <v>45497.125</v>
      </c>
      <c r="X4924">
        <f t="shared" si="701"/>
        <v>11131.053120357692</v>
      </c>
      <c r="Z4924">
        <f t="shared" si="702"/>
        <v>4683.053120357692</v>
      </c>
      <c r="AK4924">
        <f t="shared" si="704"/>
        <v>11324.787366708553</v>
      </c>
      <c r="AL4924">
        <f t="shared" si="703"/>
        <v>4876.7873667085532</v>
      </c>
      <c r="AR4924">
        <f t="shared" si="696"/>
        <v>4876.7873667085532</v>
      </c>
      <c r="AT4924">
        <v>862.01578710328977</v>
      </c>
    </row>
    <row r="4925" spans="1:46">
      <c r="A4925" s="1">
        <v>45497.125</v>
      </c>
      <c r="B4925">
        <v>5561771</v>
      </c>
      <c r="C4925" s="1">
        <v>45498.166666666664</v>
      </c>
      <c r="D4925">
        <v>1112354.2</v>
      </c>
      <c r="O4925">
        <f t="shared" si="697"/>
        <v>1880258.6598331991</v>
      </c>
      <c r="P4925">
        <f t="shared" si="698"/>
        <v>2992612.8598331991</v>
      </c>
      <c r="T4925">
        <v>125</v>
      </c>
      <c r="U4925">
        <f t="shared" si="699"/>
        <v>213725</v>
      </c>
      <c r="V4925">
        <f t="shared" si="700"/>
        <v>6200</v>
      </c>
      <c r="W4925" s="1">
        <v>45497.166666666664</v>
      </c>
      <c r="X4925">
        <f t="shared" si="701"/>
        <v>11156.779763988496</v>
      </c>
      <c r="Z4925">
        <f t="shared" si="702"/>
        <v>4956.7797639884957</v>
      </c>
      <c r="AK4925">
        <f t="shared" si="704"/>
        <v>11350.961778565876</v>
      </c>
      <c r="AL4925">
        <f t="shared" si="703"/>
        <v>5150.9617785658756</v>
      </c>
      <c r="AR4925">
        <f t="shared" si="696"/>
        <v>5150.9617785658756</v>
      </c>
      <c r="AT4925">
        <v>862.16859502050647</v>
      </c>
    </row>
    <row r="4926" spans="1:46">
      <c r="A4926" s="1">
        <v>45497.166666666664</v>
      </c>
      <c r="B4926">
        <v>5577624</v>
      </c>
      <c r="C4926" s="1">
        <v>45498.166666666664</v>
      </c>
      <c r="D4926">
        <v>1115524.8</v>
      </c>
      <c r="O4926">
        <f t="shared" si="697"/>
        <v>1885618.0571428572</v>
      </c>
      <c r="P4926">
        <f t="shared" si="698"/>
        <v>3001142.8571428573</v>
      </c>
      <c r="T4926">
        <v>120</v>
      </c>
      <c r="U4926">
        <f t="shared" si="699"/>
        <v>205176</v>
      </c>
      <c r="V4926">
        <f t="shared" si="700"/>
        <v>5952</v>
      </c>
      <c r="W4926" s="1">
        <v>45497.208333333336</v>
      </c>
      <c r="X4926">
        <f t="shared" si="701"/>
        <v>11188.580503285119</v>
      </c>
      <c r="Z4926">
        <f t="shared" si="702"/>
        <v>5236.5805032851185</v>
      </c>
      <c r="AK4926">
        <f t="shared" si="704"/>
        <v>11383.316004778284</v>
      </c>
      <c r="AL4926">
        <f t="shared" si="703"/>
        <v>5431.316004778284</v>
      </c>
      <c r="AR4926">
        <f t="shared" si="696"/>
        <v>5431.316004778284</v>
      </c>
      <c r="AT4926">
        <v>862.31425487995512</v>
      </c>
    </row>
    <row r="4927" spans="1:46">
      <c r="A4927" s="1">
        <v>45497.208333333336</v>
      </c>
      <c r="B4927">
        <v>5597657</v>
      </c>
      <c r="C4927" s="1">
        <v>45498.166666666664</v>
      </c>
      <c r="D4927">
        <v>1119531.3999999999</v>
      </c>
      <c r="O4927">
        <f t="shared" si="697"/>
        <v>1892390.5800914718</v>
      </c>
      <c r="P4927">
        <f t="shared" si="698"/>
        <v>3011921.9800914717</v>
      </c>
      <c r="T4927">
        <v>125</v>
      </c>
      <c r="U4927">
        <f t="shared" si="699"/>
        <v>213725</v>
      </c>
      <c r="V4927">
        <f t="shared" si="700"/>
        <v>6200</v>
      </c>
      <c r="W4927" s="1">
        <v>45497.25</v>
      </c>
      <c r="X4927">
        <f t="shared" si="701"/>
        <v>11228.766222728076</v>
      </c>
      <c r="Z4927">
        <f t="shared" si="702"/>
        <v>5028.7662227280762</v>
      </c>
      <c r="AK4927">
        <f t="shared" si="704"/>
        <v>11424.201150410854</v>
      </c>
      <c r="AL4927">
        <f t="shared" si="703"/>
        <v>5224.2011504108541</v>
      </c>
      <c r="AR4927">
        <f t="shared" si="696"/>
        <v>5224.2011504108541</v>
      </c>
      <c r="AT4927">
        <v>862.84428385134197</v>
      </c>
    </row>
    <row r="4928" spans="1:46">
      <c r="A4928" s="1">
        <v>45497.25</v>
      </c>
      <c r="B4928">
        <v>5613527</v>
      </c>
      <c r="C4928" s="1">
        <v>45498.166666666664</v>
      </c>
      <c r="D4928">
        <v>1122705.3999999999</v>
      </c>
      <c r="O4928">
        <f t="shared" si="697"/>
        <v>1897755.7245628196</v>
      </c>
      <c r="P4928">
        <f t="shared" si="698"/>
        <v>3020461.1245628195</v>
      </c>
      <c r="T4928">
        <v>140</v>
      </c>
      <c r="U4928">
        <f t="shared" si="699"/>
        <v>239372</v>
      </c>
      <c r="V4928">
        <f t="shared" si="700"/>
        <v>6944</v>
      </c>
      <c r="W4928" s="1">
        <v>45497.291666666664</v>
      </c>
      <c r="X4928">
        <f t="shared" si="701"/>
        <v>11260.601063618593</v>
      </c>
      <c r="Z4928">
        <f t="shared" si="702"/>
        <v>4316.6010636185929</v>
      </c>
      <c r="AK4928">
        <f t="shared" si="704"/>
        <v>11456.590071750088</v>
      </c>
      <c r="AL4928">
        <f t="shared" si="703"/>
        <v>4512.5900717500881</v>
      </c>
      <c r="AR4928">
        <f t="shared" si="696"/>
        <v>4512.5900717500881</v>
      </c>
      <c r="AT4928">
        <v>863.65997772338415</v>
      </c>
    </row>
    <row r="4929" spans="1:46">
      <c r="A4929" s="1">
        <v>45497.291666666664</v>
      </c>
      <c r="B4929">
        <v>5630861</v>
      </c>
      <c r="C4929" s="1">
        <v>45498.166666666664</v>
      </c>
      <c r="D4929">
        <v>1126172.2</v>
      </c>
      <c r="O4929">
        <f t="shared" si="697"/>
        <v>1903615.8010761368</v>
      </c>
      <c r="P4929">
        <f t="shared" si="698"/>
        <v>3029788.0010761367</v>
      </c>
      <c r="T4929">
        <v>155</v>
      </c>
      <c r="U4929">
        <f t="shared" si="699"/>
        <v>265019</v>
      </c>
      <c r="V4929">
        <f t="shared" si="700"/>
        <v>7688</v>
      </c>
      <c r="W4929" s="1">
        <v>45497.333333333336</v>
      </c>
      <c r="X4929">
        <f t="shared" si="701"/>
        <v>11295.372653536442</v>
      </c>
      <c r="Z4929">
        <f t="shared" si="702"/>
        <v>3607.3726535364422</v>
      </c>
      <c r="AK4929">
        <f t="shared" si="704"/>
        <v>11491.966855776196</v>
      </c>
      <c r="AL4929">
        <f t="shared" si="703"/>
        <v>3803.9668557761961</v>
      </c>
      <c r="AR4929">
        <f t="shared" si="696"/>
        <v>3803.9668557761961</v>
      </c>
      <c r="AT4929">
        <v>863.83217903724835</v>
      </c>
    </row>
    <row r="4930" spans="1:46">
      <c r="A4930" s="1">
        <v>45497.333333333336</v>
      </c>
      <c r="B4930">
        <v>5644790</v>
      </c>
      <c r="C4930" s="1">
        <v>45498.166666666664</v>
      </c>
      <c r="D4930">
        <v>1128958</v>
      </c>
      <c r="O4930">
        <f t="shared" si="697"/>
        <v>1908324.7549098739</v>
      </c>
      <c r="P4930">
        <f t="shared" si="698"/>
        <v>3037282.7549098739</v>
      </c>
      <c r="T4930">
        <v>170</v>
      </c>
      <c r="U4930">
        <f t="shared" si="699"/>
        <v>290666</v>
      </c>
      <c r="V4930">
        <f t="shared" si="700"/>
        <v>8432</v>
      </c>
      <c r="W4930" s="1">
        <v>45497.375</v>
      </c>
      <c r="X4930">
        <f t="shared" si="701"/>
        <v>11323.313894794415</v>
      </c>
      <c r="Z4930">
        <f t="shared" si="702"/>
        <v>2891.3138947944153</v>
      </c>
      <c r="AK4930">
        <f t="shared" si="704"/>
        <v>11520.394409987552</v>
      </c>
      <c r="AL4930">
        <f t="shared" si="703"/>
        <v>3088.3944099875516</v>
      </c>
      <c r="AR4930">
        <f t="shared" ref="AR4930:AR4993" si="705">$AK4930-$V4930</f>
        <v>3088.3944099875516</v>
      </c>
      <c r="AT4930">
        <v>864.78628019476491</v>
      </c>
    </row>
    <row r="4931" spans="1:46">
      <c r="A4931" s="1">
        <v>45497.375</v>
      </c>
      <c r="B4931">
        <v>5649821</v>
      </c>
      <c r="C4931" s="1">
        <v>45498.166666666664</v>
      </c>
      <c r="D4931">
        <v>1129964.2</v>
      </c>
      <c r="O4931">
        <f t="shared" ref="O4931:O4994" si="706">$D4931/$R$2 - $D4931</f>
        <v>1910025.5767016413</v>
      </c>
      <c r="P4931">
        <f t="shared" ref="P4931:P4994" si="707">$D4931/$R$2</f>
        <v>3039989.7767016413</v>
      </c>
      <c r="T4931">
        <v>180</v>
      </c>
      <c r="U4931">
        <f t="shared" ref="U4931:U4994" si="708">($T4931*1000)*1.7098</f>
        <v>307764</v>
      </c>
      <c r="V4931">
        <f t="shared" ref="V4931:V4994" si="709">$T4931*49.6</f>
        <v>8928</v>
      </c>
      <c r="W4931" s="1">
        <v>45497.416666666664</v>
      </c>
      <c r="X4931">
        <f t="shared" ref="X4931:X4994" si="710">(10*(2793.73 - 865.322))*($D4931/MAX($D$2:$D$8785))*0.85*0.85</f>
        <v>11333.405960611693</v>
      </c>
      <c r="Z4931">
        <f t="shared" ref="Z4931:Z4994" si="711">$X4931 - $V4931</f>
        <v>2405.4059606116934</v>
      </c>
      <c r="AK4931">
        <f t="shared" si="704"/>
        <v>11530.662126638948</v>
      </c>
      <c r="AL4931">
        <f t="shared" ref="AL4931:AL4994" si="712">$AK4931-$V4931</f>
        <v>2602.6621266389484</v>
      </c>
      <c r="AR4931">
        <f t="shared" si="705"/>
        <v>2602.6621266389484</v>
      </c>
      <c r="AT4931">
        <v>865.40621283415203</v>
      </c>
    </row>
    <row r="4932" spans="1:46">
      <c r="A4932" s="1">
        <v>45497.416666666664</v>
      </c>
      <c r="B4932">
        <v>5647973</v>
      </c>
      <c r="C4932" s="1">
        <v>45498.166666666664</v>
      </c>
      <c r="D4932">
        <v>1129594.6000000001</v>
      </c>
      <c r="O4932">
        <f t="shared" si="706"/>
        <v>1909400.8264191556</v>
      </c>
      <c r="P4932">
        <f t="shared" si="707"/>
        <v>3038995.4264191557</v>
      </c>
      <c r="T4932">
        <v>185</v>
      </c>
      <c r="U4932">
        <f t="shared" si="708"/>
        <v>316313</v>
      </c>
      <c r="V4932">
        <f t="shared" si="709"/>
        <v>9176</v>
      </c>
      <c r="W4932" s="1">
        <v>45497.458333333336</v>
      </c>
      <c r="X4932">
        <f t="shared" si="710"/>
        <v>11329.698916757525</v>
      </c>
      <c r="Z4932">
        <f t="shared" si="711"/>
        <v>2153.6989167575248</v>
      </c>
      <c r="AK4932">
        <f t="shared" si="704"/>
        <v>11526.890562263721</v>
      </c>
      <c r="AL4932">
        <f t="shared" si="712"/>
        <v>2350.8905622637212</v>
      </c>
      <c r="AR4932">
        <f t="shared" si="705"/>
        <v>2350.8905622637212</v>
      </c>
      <c r="AT4932">
        <v>866.81187816486454</v>
      </c>
    </row>
    <row r="4933" spans="1:46">
      <c r="A4933" s="1">
        <v>45497.458333333336</v>
      </c>
      <c r="B4933">
        <v>5639180</v>
      </c>
      <c r="C4933" s="1">
        <v>45498.166666666664</v>
      </c>
      <c r="D4933">
        <v>1127836</v>
      </c>
      <c r="O4933">
        <f t="shared" si="706"/>
        <v>1906428.1915523275</v>
      </c>
      <c r="P4933">
        <f t="shared" si="707"/>
        <v>3034264.1915523275</v>
      </c>
      <c r="T4933">
        <v>180</v>
      </c>
      <c r="U4933">
        <f t="shared" si="708"/>
        <v>307764</v>
      </c>
      <c r="V4933">
        <f t="shared" si="709"/>
        <v>8928</v>
      </c>
      <c r="W4933" s="1">
        <v>45497.5</v>
      </c>
      <c r="X4933">
        <f t="shared" si="710"/>
        <v>11312.060368808541</v>
      </c>
      <c r="Z4933">
        <f t="shared" si="711"/>
        <v>2384.0603688085412</v>
      </c>
      <c r="AK4933">
        <f t="shared" si="704"/>
        <v>11508.945018134174</v>
      </c>
      <c r="AL4933">
        <f t="shared" si="712"/>
        <v>2580.9450181341745</v>
      </c>
      <c r="AR4933">
        <f t="shared" si="705"/>
        <v>2580.9450181341745</v>
      </c>
      <c r="AT4933">
        <v>867.33484382100505</v>
      </c>
    </row>
    <row r="4934" spans="1:46">
      <c r="A4934" s="1">
        <v>45497.5</v>
      </c>
      <c r="B4934">
        <v>5642657</v>
      </c>
      <c r="C4934" s="1">
        <v>45498.166666666664</v>
      </c>
      <c r="D4934">
        <v>1128531.3999999999</v>
      </c>
      <c r="O4934">
        <f t="shared" si="706"/>
        <v>1907603.6551520042</v>
      </c>
      <c r="P4934">
        <f t="shared" si="707"/>
        <v>3036135.0551520041</v>
      </c>
      <c r="T4934">
        <v>170</v>
      </c>
      <c r="U4934">
        <f t="shared" si="708"/>
        <v>290666</v>
      </c>
      <c r="V4934">
        <f t="shared" si="709"/>
        <v>8432</v>
      </c>
      <c r="W4934" s="1">
        <v>45497.541666666664</v>
      </c>
      <c r="X4934">
        <f t="shared" si="710"/>
        <v>11319.035147748449</v>
      </c>
      <c r="Z4934">
        <f t="shared" si="711"/>
        <v>2887.0351477484492</v>
      </c>
      <c r="AK4934">
        <f t="shared" si="704"/>
        <v>11516.041192015491</v>
      </c>
      <c r="AL4934">
        <f t="shared" si="712"/>
        <v>3084.0411920154911</v>
      </c>
      <c r="AR4934">
        <f t="shared" si="705"/>
        <v>3084.0411920154911</v>
      </c>
      <c r="AT4934">
        <v>867.56700739583721</v>
      </c>
    </row>
    <row r="4935" spans="1:46">
      <c r="A4935" s="1">
        <v>45497.541666666664</v>
      </c>
      <c r="B4935">
        <v>5647714</v>
      </c>
      <c r="C4935" s="1">
        <v>45498.166666666664</v>
      </c>
      <c r="D4935">
        <v>1129542.8</v>
      </c>
      <c r="O4935">
        <f t="shared" si="706"/>
        <v>1909313.266720474</v>
      </c>
      <c r="P4935">
        <f t="shared" si="707"/>
        <v>3038856.066720474</v>
      </c>
      <c r="T4935">
        <v>160</v>
      </c>
      <c r="U4935">
        <f t="shared" si="708"/>
        <v>273568</v>
      </c>
      <c r="V4935">
        <f t="shared" si="709"/>
        <v>7936</v>
      </c>
      <c r="W4935" s="1">
        <v>45497.583333333336</v>
      </c>
      <c r="X4935">
        <f t="shared" si="710"/>
        <v>11329.179368944628</v>
      </c>
      <c r="Z4935">
        <f t="shared" si="711"/>
        <v>3393.1793689446276</v>
      </c>
      <c r="AK4935">
        <f t="shared" si="704"/>
        <v>11526.36197180204</v>
      </c>
      <c r="AL4935">
        <f t="shared" si="712"/>
        <v>3590.36197180204</v>
      </c>
      <c r="AR4935">
        <f t="shared" si="705"/>
        <v>3590.36197180204</v>
      </c>
      <c r="AT4935">
        <v>867.9458463316023</v>
      </c>
    </row>
    <row r="4936" spans="1:46">
      <c r="A4936" s="1">
        <v>45497.583333333336</v>
      </c>
      <c r="B4936">
        <v>5649759</v>
      </c>
      <c r="C4936" s="1">
        <v>45498.166666666664</v>
      </c>
      <c r="D4936">
        <v>1129951.8</v>
      </c>
      <c r="O4936">
        <f t="shared" si="706"/>
        <v>1910004.6164648912</v>
      </c>
      <c r="P4936">
        <f t="shared" si="707"/>
        <v>3039956.4164648913</v>
      </c>
      <c r="T4936">
        <v>155</v>
      </c>
      <c r="U4936">
        <f t="shared" si="708"/>
        <v>265019</v>
      </c>
      <c r="V4936">
        <f t="shared" si="709"/>
        <v>7688</v>
      </c>
      <c r="W4936" s="1">
        <v>45497.625</v>
      </c>
      <c r="X4936">
        <f t="shared" si="710"/>
        <v>11333.281590092776</v>
      </c>
      <c r="Z4936">
        <f t="shared" si="711"/>
        <v>3645.2815900927762</v>
      </c>
      <c r="AK4936">
        <f t="shared" ref="AK4936:AK4999" si="713">(7.5*(2793.73 - 865.322))*($D4936/MAX($D$2:$D$8785))*0.99*0.99</f>
        <v>11530.535591470518</v>
      </c>
      <c r="AL4936">
        <f t="shared" si="712"/>
        <v>3842.5355914705178</v>
      </c>
      <c r="AR4936">
        <f t="shared" si="705"/>
        <v>3842.5355914705178</v>
      </c>
      <c r="AT4936">
        <v>868.06065379873871</v>
      </c>
    </row>
    <row r="4937" spans="1:46">
      <c r="A4937" s="1">
        <v>45497.625</v>
      </c>
      <c r="B4937">
        <v>5649521</v>
      </c>
      <c r="C4937" s="1">
        <v>45498.166666666664</v>
      </c>
      <c r="D4937">
        <v>1129904.2</v>
      </c>
      <c r="O4937">
        <f t="shared" si="706"/>
        <v>1909924.1562012376</v>
      </c>
      <c r="P4937">
        <f t="shared" si="707"/>
        <v>3039828.3562012375</v>
      </c>
      <c r="T4937">
        <v>155</v>
      </c>
      <c r="U4937">
        <f t="shared" si="708"/>
        <v>265019</v>
      </c>
      <c r="V4937">
        <f t="shared" si="709"/>
        <v>7688</v>
      </c>
      <c r="W4937" s="1">
        <v>45497.666666666664</v>
      </c>
      <c r="X4937">
        <f t="shared" si="710"/>
        <v>11332.804167778222</v>
      </c>
      <c r="Z4937">
        <f t="shared" si="711"/>
        <v>3644.8041677782221</v>
      </c>
      <c r="AK4937">
        <f t="shared" si="713"/>
        <v>11530.049859694918</v>
      </c>
      <c r="AL4937">
        <f t="shared" si="712"/>
        <v>3842.0498596949183</v>
      </c>
      <c r="AR4937">
        <f t="shared" si="705"/>
        <v>3842.0498596949183</v>
      </c>
      <c r="AT4937">
        <v>868.41651542212821</v>
      </c>
    </row>
    <row r="4938" spans="1:46">
      <c r="A4938" s="1">
        <v>45497.666666666664</v>
      </c>
      <c r="B4938">
        <v>5647846</v>
      </c>
      <c r="C4938" s="1">
        <v>45498.166666666664</v>
      </c>
      <c r="D4938">
        <v>1129569.2</v>
      </c>
      <c r="O4938">
        <f t="shared" si="706"/>
        <v>1909357.8917406511</v>
      </c>
      <c r="P4938">
        <f t="shared" si="707"/>
        <v>3038927.0917406511</v>
      </c>
      <c r="T4938">
        <v>160</v>
      </c>
      <c r="U4938">
        <f t="shared" si="708"/>
        <v>273568</v>
      </c>
      <c r="V4938">
        <f t="shared" si="709"/>
        <v>7936</v>
      </c>
      <c r="W4938" s="1">
        <v>45497.708333333336</v>
      </c>
      <c r="X4938">
        <f t="shared" si="710"/>
        <v>11329.444157791355</v>
      </c>
      <c r="Z4938">
        <f t="shared" si="711"/>
        <v>3393.4441577913549</v>
      </c>
      <c r="AK4938">
        <f t="shared" si="713"/>
        <v>11526.631369257413</v>
      </c>
      <c r="AL4938">
        <f t="shared" si="712"/>
        <v>3590.6313692574131</v>
      </c>
      <c r="AR4938">
        <f t="shared" si="705"/>
        <v>3590.6313692574131</v>
      </c>
      <c r="AT4938">
        <v>868.4854078118824</v>
      </c>
    </row>
    <row r="4939" spans="1:46">
      <c r="A4939" s="1">
        <v>45497.708333333336</v>
      </c>
      <c r="B4939">
        <v>5646472</v>
      </c>
      <c r="C4939" s="1">
        <v>45498.166666666664</v>
      </c>
      <c r="D4939">
        <v>1129294.3999999999</v>
      </c>
      <c r="O4939">
        <f t="shared" si="706"/>
        <v>1908893.385848803</v>
      </c>
      <c r="P4939">
        <f t="shared" si="707"/>
        <v>3038187.7858488029</v>
      </c>
      <c r="T4939">
        <v>170</v>
      </c>
      <c r="U4939">
        <f t="shared" si="708"/>
        <v>290666</v>
      </c>
      <c r="V4939">
        <f t="shared" si="709"/>
        <v>8432</v>
      </c>
      <c r="W4939" s="1">
        <v>45497.75</v>
      </c>
      <c r="X4939">
        <f t="shared" si="710"/>
        <v>11326.687946614065</v>
      </c>
      <c r="Z4939">
        <f t="shared" si="711"/>
        <v>2894.6879466140654</v>
      </c>
      <c r="AK4939">
        <f t="shared" si="713"/>
        <v>11523.827186653749</v>
      </c>
      <c r="AL4939">
        <f t="shared" si="712"/>
        <v>3091.8271866537489</v>
      </c>
      <c r="AR4939">
        <f t="shared" si="705"/>
        <v>3091.8271866537489</v>
      </c>
      <c r="AT4939">
        <v>868.79280571733398</v>
      </c>
    </row>
    <row r="4940" spans="1:46">
      <c r="A4940" s="1">
        <v>45497.75</v>
      </c>
      <c r="B4940">
        <v>5645211</v>
      </c>
      <c r="C4940" s="1">
        <v>45498.166666666664</v>
      </c>
      <c r="D4940">
        <v>1129042.2</v>
      </c>
      <c r="O4940">
        <f t="shared" si="706"/>
        <v>1908467.0816787735</v>
      </c>
      <c r="P4940">
        <f t="shared" si="707"/>
        <v>3037509.2816787735</v>
      </c>
      <c r="T4940">
        <v>180</v>
      </c>
      <c r="U4940">
        <f t="shared" si="708"/>
        <v>307764</v>
      </c>
      <c r="V4940">
        <f t="shared" si="709"/>
        <v>8928</v>
      </c>
      <c r="W4940" s="1">
        <v>45497.791666666664</v>
      </c>
      <c r="X4940">
        <f t="shared" si="710"/>
        <v>11324.158410737384</v>
      </c>
      <c r="Z4940">
        <f t="shared" si="711"/>
        <v>2396.1584107373837</v>
      </c>
      <c r="AK4940">
        <f t="shared" si="713"/>
        <v>11521.253624599007</v>
      </c>
      <c r="AL4940">
        <f t="shared" si="712"/>
        <v>2593.2536245990068</v>
      </c>
      <c r="AR4940">
        <f t="shared" si="705"/>
        <v>2593.2536245990068</v>
      </c>
      <c r="AT4940">
        <v>869.55050336254862</v>
      </c>
    </row>
    <row r="4941" spans="1:46">
      <c r="A4941" s="1">
        <v>45497.791666666664</v>
      </c>
      <c r="B4941">
        <v>5645097</v>
      </c>
      <c r="C4941" s="1">
        <v>45498.166666666664</v>
      </c>
      <c r="D4941">
        <v>1129019.3999999999</v>
      </c>
      <c r="O4941">
        <f t="shared" si="706"/>
        <v>1908428.5418886198</v>
      </c>
      <c r="P4941">
        <f t="shared" si="707"/>
        <v>3037447.9418886197</v>
      </c>
      <c r="T4941">
        <v>185</v>
      </c>
      <c r="U4941">
        <f t="shared" si="708"/>
        <v>316313</v>
      </c>
      <c r="V4941">
        <f t="shared" si="709"/>
        <v>9176</v>
      </c>
      <c r="W4941" s="1">
        <v>45497.833333333336</v>
      </c>
      <c r="X4941">
        <f t="shared" si="710"/>
        <v>11323.929729460664</v>
      </c>
      <c r="Z4941">
        <f t="shared" si="711"/>
        <v>2147.929729460664</v>
      </c>
      <c r="AK4941">
        <f t="shared" si="713"/>
        <v>11521.020963160274</v>
      </c>
      <c r="AL4941">
        <f t="shared" si="712"/>
        <v>2345.0209631602738</v>
      </c>
      <c r="AR4941">
        <f t="shared" si="705"/>
        <v>2345.0209631602738</v>
      </c>
      <c r="AT4941">
        <v>870.09771076449761</v>
      </c>
    </row>
    <row r="4942" spans="1:46">
      <c r="A4942" s="1">
        <v>45497.833333333336</v>
      </c>
      <c r="B4942">
        <v>5646433</v>
      </c>
      <c r="C4942" s="1">
        <v>45498.166666666664</v>
      </c>
      <c r="D4942">
        <v>1129286.6000000001</v>
      </c>
      <c r="O4942">
        <f t="shared" si="706"/>
        <v>1908880.2011837508</v>
      </c>
      <c r="P4942">
        <f t="shared" si="707"/>
        <v>3038166.8011837509</v>
      </c>
      <c r="T4942">
        <v>180</v>
      </c>
      <c r="U4942">
        <f t="shared" si="708"/>
        <v>307764</v>
      </c>
      <c r="V4942">
        <f t="shared" si="709"/>
        <v>8928</v>
      </c>
      <c r="W4942" s="1">
        <v>45497.875</v>
      </c>
      <c r="X4942">
        <f t="shared" si="710"/>
        <v>11326.609713545715</v>
      </c>
      <c r="Z4942">
        <f t="shared" si="711"/>
        <v>2398.6097135457148</v>
      </c>
      <c r="AK4942">
        <f t="shared" si="713"/>
        <v>11523.747591951029</v>
      </c>
      <c r="AL4942">
        <f t="shared" si="712"/>
        <v>2595.7475919510289</v>
      </c>
      <c r="AR4942">
        <f t="shared" si="705"/>
        <v>2595.7475919510289</v>
      </c>
      <c r="AT4942">
        <v>870.83116666390015</v>
      </c>
    </row>
    <row r="4943" spans="1:46">
      <c r="A4943" s="1">
        <v>45497.875</v>
      </c>
      <c r="B4943">
        <v>5647564</v>
      </c>
      <c r="C4943" s="1">
        <v>45498.166666666664</v>
      </c>
      <c r="D4943">
        <v>1129512.8</v>
      </c>
      <c r="O4943">
        <f t="shared" si="706"/>
        <v>1909262.5564702719</v>
      </c>
      <c r="P4943">
        <f t="shared" si="707"/>
        <v>3038775.3564702719</v>
      </c>
      <c r="T4943">
        <v>175</v>
      </c>
      <c r="U4943">
        <f t="shared" si="708"/>
        <v>299215</v>
      </c>
      <c r="V4943">
        <f t="shared" si="709"/>
        <v>8680</v>
      </c>
      <c r="W4943" s="1">
        <v>45497.916666666664</v>
      </c>
      <c r="X4943">
        <f t="shared" si="710"/>
        <v>11328.878472527893</v>
      </c>
      <c r="Z4943">
        <f t="shared" si="711"/>
        <v>2648.8784725278929</v>
      </c>
      <c r="AK4943">
        <f t="shared" si="713"/>
        <v>11526.055838330023</v>
      </c>
      <c r="AL4943">
        <f t="shared" si="712"/>
        <v>2846.0558383300231</v>
      </c>
      <c r="AR4943">
        <f t="shared" si="705"/>
        <v>2846.0558383300231</v>
      </c>
      <c r="AT4943">
        <v>871.28652413740383</v>
      </c>
    </row>
    <row r="4944" spans="1:46">
      <c r="A4944" s="1">
        <v>45497.916666666664</v>
      </c>
      <c r="B4944">
        <v>5648133</v>
      </c>
      <c r="C4944" s="1">
        <v>45498.166666666664</v>
      </c>
      <c r="D4944">
        <v>1129626.6000000001</v>
      </c>
      <c r="O4944">
        <f t="shared" si="706"/>
        <v>1909454.9173527043</v>
      </c>
      <c r="P4944">
        <f t="shared" si="707"/>
        <v>3039081.5173527044</v>
      </c>
      <c r="T4944">
        <v>165</v>
      </c>
      <c r="U4944">
        <f t="shared" si="708"/>
        <v>282117</v>
      </c>
      <c r="V4944">
        <f t="shared" si="709"/>
        <v>8184</v>
      </c>
      <c r="W4944" s="1">
        <v>45497.958333333336</v>
      </c>
      <c r="X4944">
        <f t="shared" si="710"/>
        <v>11330.019872935374</v>
      </c>
      <c r="Z4944">
        <f t="shared" si="711"/>
        <v>3146.0198729353742</v>
      </c>
      <c r="AK4944">
        <f t="shared" si="713"/>
        <v>11527.217104633868</v>
      </c>
      <c r="AL4944">
        <f t="shared" si="712"/>
        <v>3343.2171046338681</v>
      </c>
      <c r="AR4944">
        <f t="shared" si="705"/>
        <v>3343.2171046338681</v>
      </c>
      <c r="AT4944">
        <v>871.75083151338185</v>
      </c>
    </row>
    <row r="4945" spans="1:46">
      <c r="A4945" s="1">
        <v>45497.958333333336</v>
      </c>
      <c r="B4945">
        <v>5647476</v>
      </c>
      <c r="C4945" s="1">
        <v>45498.166666666664</v>
      </c>
      <c r="D4945">
        <v>1129495.2</v>
      </c>
      <c r="O4945">
        <f t="shared" si="706"/>
        <v>1909232.8064568203</v>
      </c>
      <c r="P4945">
        <f t="shared" si="707"/>
        <v>3038728.0064568203</v>
      </c>
      <c r="T4945">
        <v>150</v>
      </c>
      <c r="U4945">
        <f t="shared" si="708"/>
        <v>256470</v>
      </c>
      <c r="V4945">
        <f t="shared" si="709"/>
        <v>7440</v>
      </c>
      <c r="W4945" s="1">
        <v>45498</v>
      </c>
      <c r="X4945">
        <f t="shared" si="710"/>
        <v>11328.701946630077</v>
      </c>
      <c r="Z4945">
        <f t="shared" si="711"/>
        <v>3888.7019466300771</v>
      </c>
      <c r="AK4945">
        <f t="shared" si="713"/>
        <v>11525.87624002644</v>
      </c>
      <c r="AL4945">
        <f t="shared" si="712"/>
        <v>4085.8762400264404</v>
      </c>
      <c r="AR4945">
        <f t="shared" si="705"/>
        <v>4085.8762400264404</v>
      </c>
      <c r="AT4945">
        <v>872.05570055196222</v>
      </c>
    </row>
    <row r="4946" spans="1:46">
      <c r="A4946" s="1">
        <v>45498</v>
      </c>
      <c r="B4946">
        <v>5646190</v>
      </c>
      <c r="C4946" s="1">
        <v>45499.166666666664</v>
      </c>
      <c r="D4946">
        <v>1129238</v>
      </c>
      <c r="O4946">
        <f t="shared" si="706"/>
        <v>1908798.0505784238</v>
      </c>
      <c r="P4946">
        <f t="shared" si="707"/>
        <v>3038036.0505784238</v>
      </c>
      <c r="T4946">
        <v>140</v>
      </c>
      <c r="U4946">
        <f t="shared" si="708"/>
        <v>239372</v>
      </c>
      <c r="V4946">
        <f t="shared" si="709"/>
        <v>6944</v>
      </c>
      <c r="W4946" s="1">
        <v>45498.041666666664</v>
      </c>
      <c r="X4946">
        <f t="shared" si="710"/>
        <v>11326.122261350603</v>
      </c>
      <c r="Z4946">
        <f t="shared" si="711"/>
        <v>4382.1222613506034</v>
      </c>
      <c r="AK4946">
        <f t="shared" si="713"/>
        <v>11523.251655726363</v>
      </c>
      <c r="AL4946">
        <f t="shared" si="712"/>
        <v>4579.2516557263625</v>
      </c>
      <c r="AR4946">
        <f t="shared" si="705"/>
        <v>4579.2516557263625</v>
      </c>
      <c r="AT4946">
        <v>872.06844375474066</v>
      </c>
    </row>
    <row r="4947" spans="1:46">
      <c r="A4947" s="1">
        <v>45498.041666666664</v>
      </c>
      <c r="B4947">
        <v>5646550</v>
      </c>
      <c r="C4947" s="1">
        <v>45499.166666666664</v>
      </c>
      <c r="D4947">
        <v>1129310</v>
      </c>
      <c r="O4947">
        <f t="shared" si="706"/>
        <v>1908919.7551789079</v>
      </c>
      <c r="P4947">
        <f t="shared" si="707"/>
        <v>3038229.7551789079</v>
      </c>
      <c r="T4947">
        <v>135</v>
      </c>
      <c r="U4947">
        <f t="shared" si="708"/>
        <v>230823</v>
      </c>
      <c r="V4947">
        <f t="shared" si="709"/>
        <v>6696</v>
      </c>
      <c r="W4947" s="1">
        <v>45498.083333333336</v>
      </c>
      <c r="X4947">
        <f t="shared" si="710"/>
        <v>11326.844412750766</v>
      </c>
      <c r="Z4947">
        <f t="shared" si="711"/>
        <v>4630.8444127507664</v>
      </c>
      <c r="AK4947">
        <f t="shared" si="713"/>
        <v>11523.986376059198</v>
      </c>
      <c r="AL4947">
        <f t="shared" si="712"/>
        <v>4827.9863760591979</v>
      </c>
      <c r="AR4947">
        <f t="shared" si="705"/>
        <v>4827.9863760591979</v>
      </c>
      <c r="AT4947">
        <v>872.08247116464372</v>
      </c>
    </row>
    <row r="4948" spans="1:46">
      <c r="A4948" s="1">
        <v>45498.083333333336</v>
      </c>
      <c r="B4948">
        <v>5648915</v>
      </c>
      <c r="C4948" s="1">
        <v>45499.166666666664</v>
      </c>
      <c r="D4948">
        <v>1129783</v>
      </c>
      <c r="O4948">
        <f t="shared" si="706"/>
        <v>1909719.2867904226</v>
      </c>
      <c r="P4948">
        <f t="shared" si="707"/>
        <v>3039502.2867904226</v>
      </c>
      <c r="T4948">
        <v>130</v>
      </c>
      <c r="U4948">
        <f t="shared" si="708"/>
        <v>222274</v>
      </c>
      <c r="V4948">
        <f t="shared" si="709"/>
        <v>6448</v>
      </c>
      <c r="W4948" s="1">
        <v>45498.125</v>
      </c>
      <c r="X4948">
        <f t="shared" si="710"/>
        <v>11331.588546254616</v>
      </c>
      <c r="Z4948">
        <f t="shared" si="711"/>
        <v>4883.5885462546157</v>
      </c>
      <c r="AK4948">
        <f t="shared" si="713"/>
        <v>11528.813080467977</v>
      </c>
      <c r="AL4948">
        <f t="shared" si="712"/>
        <v>5080.8130804679768</v>
      </c>
      <c r="AR4948">
        <f t="shared" si="705"/>
        <v>5080.8130804679768</v>
      </c>
      <c r="AT4948">
        <v>872.26105396674029</v>
      </c>
    </row>
    <row r="4949" spans="1:46">
      <c r="A4949" s="1">
        <v>45498.125</v>
      </c>
      <c r="B4949">
        <v>5649788</v>
      </c>
      <c r="C4949" s="1">
        <v>45499.166666666664</v>
      </c>
      <c r="D4949">
        <v>1129957.6000000001</v>
      </c>
      <c r="O4949">
        <f t="shared" si="706"/>
        <v>1910014.420446597</v>
      </c>
      <c r="P4949">
        <f t="shared" si="707"/>
        <v>3039972.0204465971</v>
      </c>
      <c r="T4949">
        <v>125</v>
      </c>
      <c r="U4949">
        <f t="shared" si="708"/>
        <v>213725</v>
      </c>
      <c r="V4949">
        <f t="shared" si="709"/>
        <v>6200</v>
      </c>
      <c r="W4949" s="1">
        <v>45498.166666666664</v>
      </c>
      <c r="X4949">
        <f t="shared" si="710"/>
        <v>11333.339763400012</v>
      </c>
      <c r="Z4949">
        <f t="shared" si="711"/>
        <v>5133.3397634000121</v>
      </c>
      <c r="AK4949">
        <f t="shared" si="713"/>
        <v>11530.594777275108</v>
      </c>
      <c r="AL4949">
        <f t="shared" si="712"/>
        <v>5330.5947772751078</v>
      </c>
      <c r="AR4949">
        <f t="shared" si="705"/>
        <v>5330.5947772751078</v>
      </c>
      <c r="AT4949">
        <v>872.33885671160169</v>
      </c>
    </row>
    <row r="4950" spans="1:46">
      <c r="A4950" s="1">
        <v>45498.166666666664</v>
      </c>
      <c r="B4950">
        <v>5651356</v>
      </c>
      <c r="C4950" s="1">
        <v>45499.166666666664</v>
      </c>
      <c r="D4950">
        <v>1130271.2</v>
      </c>
      <c r="O4950">
        <f t="shared" si="706"/>
        <v>1910544.5115953728</v>
      </c>
      <c r="P4950">
        <f t="shared" si="707"/>
        <v>3040815.7115953728</v>
      </c>
      <c r="T4950">
        <v>120</v>
      </c>
      <c r="U4950">
        <f t="shared" si="708"/>
        <v>205176</v>
      </c>
      <c r="V4950">
        <f t="shared" si="709"/>
        <v>5952</v>
      </c>
      <c r="W4950" s="1">
        <v>45498.208333333336</v>
      </c>
      <c r="X4950">
        <f t="shared" si="710"/>
        <v>11336.485133942942</v>
      </c>
      <c r="Z4950">
        <f t="shared" si="711"/>
        <v>5384.4851339429424</v>
      </c>
      <c r="AK4950">
        <f t="shared" si="713"/>
        <v>11533.794892502574</v>
      </c>
      <c r="AL4950">
        <f t="shared" si="712"/>
        <v>5581.7948925025739</v>
      </c>
      <c r="AR4950">
        <f t="shared" si="705"/>
        <v>5581.7948925025739</v>
      </c>
      <c r="AT4950">
        <v>872.58376348921411</v>
      </c>
    </row>
    <row r="4951" spans="1:46">
      <c r="A4951" s="1">
        <v>45498.208333333336</v>
      </c>
      <c r="B4951">
        <v>5655542</v>
      </c>
      <c r="C4951" s="1">
        <v>45499.166666666664</v>
      </c>
      <c r="D4951">
        <v>1131108.3999999999</v>
      </c>
      <c r="O4951">
        <f t="shared" si="706"/>
        <v>1911959.665644337</v>
      </c>
      <c r="P4951">
        <f t="shared" si="707"/>
        <v>3043068.0656443369</v>
      </c>
      <c r="T4951">
        <v>125</v>
      </c>
      <c r="U4951">
        <f t="shared" si="708"/>
        <v>213725</v>
      </c>
      <c r="V4951">
        <f t="shared" si="709"/>
        <v>6200</v>
      </c>
      <c r="W4951" s="1">
        <v>45498.25</v>
      </c>
      <c r="X4951">
        <f t="shared" si="710"/>
        <v>11344.882149945948</v>
      </c>
      <c r="Z4951">
        <f t="shared" si="711"/>
        <v>5144.8821499459482</v>
      </c>
      <c r="AK4951">
        <f t="shared" si="713"/>
        <v>11542.338057261617</v>
      </c>
      <c r="AL4951">
        <f t="shared" si="712"/>
        <v>5342.338057261617</v>
      </c>
      <c r="AR4951">
        <f t="shared" si="705"/>
        <v>5342.338057261617</v>
      </c>
      <c r="AT4951">
        <v>872.62458128548133</v>
      </c>
    </row>
    <row r="4952" spans="1:46">
      <c r="A4952" s="1">
        <v>45498.25</v>
      </c>
      <c r="B4952">
        <v>5656180</v>
      </c>
      <c r="C4952" s="1">
        <v>45499.166666666664</v>
      </c>
      <c r="D4952">
        <v>1131236</v>
      </c>
      <c r="O4952">
        <f t="shared" si="706"/>
        <v>1912175.3532418618</v>
      </c>
      <c r="P4952">
        <f t="shared" si="707"/>
        <v>3043411.3532418618</v>
      </c>
      <c r="T4952">
        <v>140</v>
      </c>
      <c r="U4952">
        <f t="shared" si="708"/>
        <v>239372</v>
      </c>
      <c r="V4952">
        <f t="shared" si="709"/>
        <v>6944</v>
      </c>
      <c r="W4952" s="1">
        <v>45498.291666666664</v>
      </c>
      <c r="X4952">
        <f t="shared" si="710"/>
        <v>11346.161962705128</v>
      </c>
      <c r="Z4952">
        <f t="shared" si="711"/>
        <v>4402.1619627051277</v>
      </c>
      <c r="AK4952">
        <f t="shared" si="713"/>
        <v>11543.640144962592</v>
      </c>
      <c r="AL4952">
        <f t="shared" si="712"/>
        <v>4599.6401449625919</v>
      </c>
      <c r="AR4952">
        <f t="shared" si="705"/>
        <v>4599.6401449625919</v>
      </c>
      <c r="AT4952">
        <v>873.44093721085665</v>
      </c>
    </row>
    <row r="4953" spans="1:46">
      <c r="A4953" s="1">
        <v>45498.291666666664</v>
      </c>
      <c r="B4953">
        <v>5661490</v>
      </c>
      <c r="C4953" s="1">
        <v>45499.166666666664</v>
      </c>
      <c r="D4953">
        <v>1132298</v>
      </c>
      <c r="O4953">
        <f t="shared" si="706"/>
        <v>1913970.496099005</v>
      </c>
      <c r="P4953">
        <f t="shared" si="707"/>
        <v>3046268.496099005</v>
      </c>
      <c r="T4953">
        <v>155</v>
      </c>
      <c r="U4953">
        <f t="shared" si="708"/>
        <v>265019</v>
      </c>
      <c r="V4953">
        <f t="shared" si="709"/>
        <v>7688</v>
      </c>
      <c r="W4953" s="1">
        <v>45498.333333333336</v>
      </c>
      <c r="X4953">
        <f t="shared" si="710"/>
        <v>11356.813695857532</v>
      </c>
      <c r="Z4953">
        <f t="shared" si="711"/>
        <v>3668.8136958575324</v>
      </c>
      <c r="AK4953">
        <f t="shared" si="713"/>
        <v>11554.477269871939</v>
      </c>
      <c r="AL4953">
        <f t="shared" si="712"/>
        <v>3866.4772698719389</v>
      </c>
      <c r="AR4953">
        <f t="shared" si="705"/>
        <v>3866.4772698719389</v>
      </c>
      <c r="AT4953">
        <v>873.87335691935732</v>
      </c>
    </row>
    <row r="4954" spans="1:46">
      <c r="A4954" s="1">
        <v>45498.333333333336</v>
      </c>
      <c r="B4954">
        <v>5661020</v>
      </c>
      <c r="C4954" s="1">
        <v>45499.166666666664</v>
      </c>
      <c r="D4954">
        <v>1132204</v>
      </c>
      <c r="O4954">
        <f t="shared" si="706"/>
        <v>1913811.6039817058</v>
      </c>
      <c r="P4954">
        <f t="shared" si="707"/>
        <v>3046015.6039817058</v>
      </c>
      <c r="T4954">
        <v>170</v>
      </c>
      <c r="U4954">
        <f t="shared" si="708"/>
        <v>290666</v>
      </c>
      <c r="V4954">
        <f t="shared" si="709"/>
        <v>8432</v>
      </c>
      <c r="W4954" s="1">
        <v>45498.375</v>
      </c>
      <c r="X4954">
        <f t="shared" si="710"/>
        <v>11355.870887085097</v>
      </c>
      <c r="Z4954">
        <f t="shared" si="711"/>
        <v>2923.8708870850969</v>
      </c>
      <c r="AK4954">
        <f t="shared" si="713"/>
        <v>11553.518051659623</v>
      </c>
      <c r="AL4954">
        <f t="shared" si="712"/>
        <v>3121.5180516596229</v>
      </c>
      <c r="AR4954">
        <f t="shared" si="705"/>
        <v>3121.5180516596229</v>
      </c>
      <c r="AT4954">
        <v>873.93203497320246</v>
      </c>
    </row>
    <row r="4955" spans="1:46">
      <c r="A4955" s="1">
        <v>45498.375</v>
      </c>
      <c r="B4955">
        <v>5659780</v>
      </c>
      <c r="C4955" s="1">
        <v>45499.166666666664</v>
      </c>
      <c r="D4955">
        <v>1131956</v>
      </c>
      <c r="O4955">
        <f t="shared" si="706"/>
        <v>1913392.3992467048</v>
      </c>
      <c r="P4955">
        <f t="shared" si="707"/>
        <v>3045348.3992467048</v>
      </c>
      <c r="T4955">
        <v>180</v>
      </c>
      <c r="U4955">
        <f t="shared" si="708"/>
        <v>307764</v>
      </c>
      <c r="V4955">
        <f t="shared" si="709"/>
        <v>8928</v>
      </c>
      <c r="W4955" s="1">
        <v>45498.416666666664</v>
      </c>
      <c r="X4955">
        <f t="shared" si="710"/>
        <v>11353.383476706756</v>
      </c>
      <c r="Z4955">
        <f t="shared" si="711"/>
        <v>2425.3834767067565</v>
      </c>
      <c r="AK4955">
        <f t="shared" si="713"/>
        <v>11550.987348290962</v>
      </c>
      <c r="AL4955">
        <f t="shared" si="712"/>
        <v>2622.9873482909625</v>
      </c>
      <c r="AR4955">
        <f t="shared" si="705"/>
        <v>2622.9873482909625</v>
      </c>
      <c r="AT4955">
        <v>874.42439716898298</v>
      </c>
    </row>
    <row r="4956" spans="1:46">
      <c r="A4956" s="1">
        <v>45498.416666666664</v>
      </c>
      <c r="B4956">
        <v>5659695</v>
      </c>
      <c r="C4956" s="1">
        <v>45499.166666666664</v>
      </c>
      <c r="D4956">
        <v>1131939</v>
      </c>
      <c r="O4956">
        <f t="shared" si="706"/>
        <v>1913363.6634382568</v>
      </c>
      <c r="P4956">
        <f t="shared" si="707"/>
        <v>3045302.6634382568</v>
      </c>
      <c r="T4956">
        <v>185</v>
      </c>
      <c r="U4956">
        <f t="shared" si="708"/>
        <v>316313</v>
      </c>
      <c r="V4956">
        <f t="shared" si="709"/>
        <v>9176</v>
      </c>
      <c r="W4956" s="1">
        <v>45498.458333333336</v>
      </c>
      <c r="X4956">
        <f t="shared" si="710"/>
        <v>11353.212968737274</v>
      </c>
      <c r="Z4956">
        <f t="shared" si="711"/>
        <v>2177.2129687372744</v>
      </c>
      <c r="AK4956">
        <f t="shared" si="713"/>
        <v>11550.813872656821</v>
      </c>
      <c r="AL4956">
        <f t="shared" si="712"/>
        <v>2374.8138726568213</v>
      </c>
      <c r="AR4956">
        <f t="shared" si="705"/>
        <v>2374.8138726568213</v>
      </c>
      <c r="AT4956">
        <v>874.91037787653113</v>
      </c>
    </row>
    <row r="4957" spans="1:46">
      <c r="A4957" s="1">
        <v>45498.458333333336</v>
      </c>
      <c r="B4957">
        <v>5652671</v>
      </c>
      <c r="C4957" s="1">
        <v>45499.166666666664</v>
      </c>
      <c r="D4957">
        <v>1130534.2</v>
      </c>
      <c r="O4957">
        <f t="shared" si="706"/>
        <v>1910989.0714554752</v>
      </c>
      <c r="P4957">
        <f t="shared" si="707"/>
        <v>3041523.2714554751</v>
      </c>
      <c r="T4957">
        <v>180</v>
      </c>
      <c r="U4957">
        <f t="shared" si="708"/>
        <v>307764</v>
      </c>
      <c r="V4957">
        <f t="shared" si="709"/>
        <v>8928</v>
      </c>
      <c r="W4957" s="1">
        <v>45498.5</v>
      </c>
      <c r="X4957">
        <f t="shared" si="710"/>
        <v>11339.122992529648</v>
      </c>
      <c r="Z4957">
        <f t="shared" si="711"/>
        <v>2411.1229925296484</v>
      </c>
      <c r="AK4957">
        <f t="shared" si="713"/>
        <v>11536.478662607242</v>
      </c>
      <c r="AL4957">
        <f t="shared" si="712"/>
        <v>2608.4786626072419</v>
      </c>
      <c r="AR4957">
        <f t="shared" si="705"/>
        <v>2608.4786626072419</v>
      </c>
      <c r="AT4957">
        <v>874.9410011105756</v>
      </c>
    </row>
    <row r="4958" spans="1:46">
      <c r="A4958" s="1">
        <v>45498.5</v>
      </c>
      <c r="B4958">
        <v>5652769</v>
      </c>
      <c r="C4958" s="1">
        <v>45499.166666666664</v>
      </c>
      <c r="D4958">
        <v>1130553.8</v>
      </c>
      <c r="O4958">
        <f t="shared" si="706"/>
        <v>1911022.2021522739</v>
      </c>
      <c r="P4958">
        <f t="shared" si="707"/>
        <v>3041576.0021522739</v>
      </c>
      <c r="T4958">
        <v>170</v>
      </c>
      <c r="U4958">
        <f t="shared" si="708"/>
        <v>290666</v>
      </c>
      <c r="V4958">
        <f t="shared" si="709"/>
        <v>8432</v>
      </c>
      <c r="W4958" s="1">
        <v>45498.541666666664</v>
      </c>
      <c r="X4958">
        <f t="shared" si="710"/>
        <v>11339.319578188584</v>
      </c>
      <c r="Z4958">
        <f t="shared" si="711"/>
        <v>2907.3195781885843</v>
      </c>
      <c r="AK4958">
        <f t="shared" si="713"/>
        <v>11536.67866980896</v>
      </c>
      <c r="AL4958">
        <f t="shared" si="712"/>
        <v>3104.67866980896</v>
      </c>
      <c r="AR4958">
        <f t="shared" si="705"/>
        <v>3104.67866980896</v>
      </c>
      <c r="AT4958">
        <v>875.64893105704505</v>
      </c>
    </row>
    <row r="4959" spans="1:46">
      <c r="A4959" s="1">
        <v>45498.541666666664</v>
      </c>
      <c r="B4959">
        <v>5653795</v>
      </c>
      <c r="C4959" s="1">
        <v>45499.166666666664</v>
      </c>
      <c r="D4959">
        <v>1130759</v>
      </c>
      <c r="O4959">
        <f t="shared" si="706"/>
        <v>1911369.0602636538</v>
      </c>
      <c r="P4959">
        <f t="shared" si="707"/>
        <v>3042128.0602636538</v>
      </c>
      <c r="T4959">
        <v>160</v>
      </c>
      <c r="U4959">
        <f t="shared" si="708"/>
        <v>273568</v>
      </c>
      <c r="V4959">
        <f t="shared" si="709"/>
        <v>7936</v>
      </c>
      <c r="W4959" s="1">
        <v>45498.583333333336</v>
      </c>
      <c r="X4959">
        <f t="shared" si="710"/>
        <v>11341.377709679047</v>
      </c>
      <c r="Z4959">
        <f t="shared" si="711"/>
        <v>3405.3777096790473</v>
      </c>
      <c r="AK4959">
        <f t="shared" si="713"/>
        <v>11538.772622757544</v>
      </c>
      <c r="AL4959">
        <f t="shared" si="712"/>
        <v>3602.772622757544</v>
      </c>
      <c r="AR4959">
        <f t="shared" si="705"/>
        <v>3602.772622757544</v>
      </c>
      <c r="AT4959">
        <v>877.01249438437117</v>
      </c>
    </row>
    <row r="4960" spans="1:46">
      <c r="A4960" s="1">
        <v>45498.583333333336</v>
      </c>
      <c r="B4960">
        <v>5651511</v>
      </c>
      <c r="C4960" s="1">
        <v>45499.166666666664</v>
      </c>
      <c r="D4960">
        <v>1130302.2</v>
      </c>
      <c r="O4960">
        <f t="shared" si="706"/>
        <v>1910596.9121872478</v>
      </c>
      <c r="P4960">
        <f t="shared" si="707"/>
        <v>3040899.1121872477</v>
      </c>
      <c r="T4960">
        <v>155</v>
      </c>
      <c r="U4960">
        <f t="shared" si="708"/>
        <v>265019</v>
      </c>
      <c r="V4960">
        <f t="shared" si="709"/>
        <v>7688</v>
      </c>
      <c r="W4960" s="1">
        <v>45498.625</v>
      </c>
      <c r="X4960">
        <f t="shared" si="710"/>
        <v>11336.796060240236</v>
      </c>
      <c r="Z4960">
        <f t="shared" si="711"/>
        <v>3648.7960602402363</v>
      </c>
      <c r="AK4960">
        <f t="shared" si="713"/>
        <v>11534.111230423658</v>
      </c>
      <c r="AL4960">
        <f t="shared" si="712"/>
        <v>3846.1112304236576</v>
      </c>
      <c r="AR4960">
        <f t="shared" si="705"/>
        <v>3846.1112304236576</v>
      </c>
      <c r="AT4960">
        <v>877.30588465360597</v>
      </c>
    </row>
    <row r="4961" spans="1:46">
      <c r="A4961" s="1">
        <v>45498.625</v>
      </c>
      <c r="B4961">
        <v>5650615</v>
      </c>
      <c r="C4961" s="1">
        <v>45499.166666666664</v>
      </c>
      <c r="D4961">
        <v>1130123</v>
      </c>
      <c r="O4961">
        <f t="shared" si="706"/>
        <v>1910294.0029593762</v>
      </c>
      <c r="P4961">
        <f t="shared" si="707"/>
        <v>3040417.0029593762</v>
      </c>
      <c r="T4961">
        <v>155</v>
      </c>
      <c r="U4961">
        <f t="shared" si="708"/>
        <v>265019</v>
      </c>
      <c r="V4961">
        <f t="shared" si="709"/>
        <v>7688</v>
      </c>
      <c r="W4961" s="1">
        <v>45498.666666666664</v>
      </c>
      <c r="X4961">
        <f t="shared" si="710"/>
        <v>11334.998705644275</v>
      </c>
      <c r="Z4961">
        <f t="shared" si="711"/>
        <v>3646.9987056442751</v>
      </c>
      <c r="AK4961">
        <f t="shared" si="713"/>
        <v>11532.282593150818</v>
      </c>
      <c r="AL4961">
        <f t="shared" si="712"/>
        <v>3844.2825931508178</v>
      </c>
      <c r="AR4961">
        <f t="shared" si="705"/>
        <v>3844.2825931508178</v>
      </c>
      <c r="AT4961">
        <v>877.61966404728992</v>
      </c>
    </row>
    <row r="4962" spans="1:46">
      <c r="A4962" s="1">
        <v>45498.666666666664</v>
      </c>
      <c r="B4962">
        <v>5648972</v>
      </c>
      <c r="C4962" s="1">
        <v>45499.166666666664</v>
      </c>
      <c r="D4962">
        <v>1129794.3999999999</v>
      </c>
      <c r="O4962">
        <f t="shared" si="706"/>
        <v>1909738.5566854989</v>
      </c>
      <c r="P4962">
        <f t="shared" si="707"/>
        <v>3039532.9566854988</v>
      </c>
      <c r="T4962">
        <v>160</v>
      </c>
      <c r="U4962">
        <f t="shared" si="708"/>
        <v>273568</v>
      </c>
      <c r="V4962">
        <f t="shared" si="709"/>
        <v>7936</v>
      </c>
      <c r="W4962" s="1">
        <v>45498.708333333336</v>
      </c>
      <c r="X4962">
        <f t="shared" si="710"/>
        <v>11331.702886892976</v>
      </c>
      <c r="Z4962">
        <f t="shared" si="711"/>
        <v>3395.7028868929756</v>
      </c>
      <c r="AK4962">
        <f t="shared" si="713"/>
        <v>11528.929411187342</v>
      </c>
      <c r="AL4962">
        <f t="shared" si="712"/>
        <v>3592.9294111873423</v>
      </c>
      <c r="AR4962">
        <f t="shared" si="705"/>
        <v>3592.9294111873423</v>
      </c>
      <c r="AT4962">
        <v>878.61205413420612</v>
      </c>
    </row>
    <row r="4963" spans="1:46">
      <c r="A4963" s="1">
        <v>45498.708333333336</v>
      </c>
      <c r="B4963">
        <v>5643304</v>
      </c>
      <c r="C4963" s="1">
        <v>45499.166666666664</v>
      </c>
      <c r="D4963">
        <v>1128660.8</v>
      </c>
      <c r="O4963">
        <f t="shared" si="706"/>
        <v>1907822.3853645416</v>
      </c>
      <c r="P4963">
        <f t="shared" si="707"/>
        <v>3036483.1853645416</v>
      </c>
      <c r="T4963">
        <v>170</v>
      </c>
      <c r="U4963">
        <f t="shared" si="708"/>
        <v>290666</v>
      </c>
      <c r="V4963">
        <f t="shared" si="709"/>
        <v>8432</v>
      </c>
      <c r="W4963" s="1">
        <v>45498.75</v>
      </c>
      <c r="X4963">
        <f t="shared" si="710"/>
        <v>11320.333014292633</v>
      </c>
      <c r="Z4963">
        <f t="shared" si="711"/>
        <v>2888.3330142926334</v>
      </c>
      <c r="AK4963">
        <f t="shared" si="713"/>
        <v>11517.361647724785</v>
      </c>
      <c r="AL4963">
        <f t="shared" si="712"/>
        <v>3085.3616477247851</v>
      </c>
      <c r="AR4963">
        <f t="shared" si="705"/>
        <v>3085.3616477247851</v>
      </c>
      <c r="AT4963">
        <v>879.47813821095224</v>
      </c>
    </row>
    <row r="4964" spans="1:46">
      <c r="A4964" s="1">
        <v>45498.75</v>
      </c>
      <c r="B4964">
        <v>5641511</v>
      </c>
      <c r="C4964" s="1">
        <v>45499.166666666664</v>
      </c>
      <c r="D4964">
        <v>1128302.2</v>
      </c>
      <c r="O4964">
        <f t="shared" si="706"/>
        <v>1907216.2288404631</v>
      </c>
      <c r="P4964">
        <f t="shared" si="707"/>
        <v>3035518.428840463</v>
      </c>
      <c r="T4964">
        <v>180</v>
      </c>
      <c r="U4964">
        <f t="shared" si="708"/>
        <v>307764</v>
      </c>
      <c r="V4964">
        <f t="shared" si="709"/>
        <v>8928</v>
      </c>
      <c r="W4964" s="1">
        <v>45498.791666666664</v>
      </c>
      <c r="X4964">
        <f t="shared" si="710"/>
        <v>11316.736299124597</v>
      </c>
      <c r="Z4964">
        <f t="shared" si="711"/>
        <v>2388.7362991245973</v>
      </c>
      <c r="AK4964">
        <f t="shared" si="713"/>
        <v>11513.702332289291</v>
      </c>
      <c r="AL4964">
        <f t="shared" si="712"/>
        <v>2585.702332289291</v>
      </c>
      <c r="AR4964">
        <f t="shared" si="705"/>
        <v>2585.702332289291</v>
      </c>
      <c r="AT4964">
        <v>879.60825729511271</v>
      </c>
    </row>
    <row r="4965" spans="1:46">
      <c r="A4965" s="1">
        <v>45498.791666666664</v>
      </c>
      <c r="B4965">
        <v>5635241</v>
      </c>
      <c r="C4965" s="1">
        <v>45499.166666666664</v>
      </c>
      <c r="D4965">
        <v>1127048.2</v>
      </c>
      <c r="O4965">
        <f t="shared" si="706"/>
        <v>1905096.5403820288</v>
      </c>
      <c r="P4965">
        <f t="shared" si="707"/>
        <v>3032144.7403820287</v>
      </c>
      <c r="T4965">
        <v>185</v>
      </c>
      <c r="U4965">
        <f t="shared" si="708"/>
        <v>316313</v>
      </c>
      <c r="V4965">
        <f t="shared" si="709"/>
        <v>9176</v>
      </c>
      <c r="W4965" s="1">
        <v>45498.833333333336</v>
      </c>
      <c r="X4965">
        <f t="shared" si="710"/>
        <v>11304.158828905092</v>
      </c>
      <c r="Z4965">
        <f t="shared" si="711"/>
        <v>2128.1588289050924</v>
      </c>
      <c r="AK4965">
        <f t="shared" si="713"/>
        <v>11500.905953159048</v>
      </c>
      <c r="AL4965">
        <f t="shared" si="712"/>
        <v>2324.9059531590483</v>
      </c>
      <c r="AR4965">
        <f t="shared" si="705"/>
        <v>2324.9059531590483</v>
      </c>
      <c r="AT4965">
        <v>881.47056430645171</v>
      </c>
    </row>
    <row r="4966" spans="1:46">
      <c r="A4966" s="1">
        <v>45498.833333333336</v>
      </c>
      <c r="B4966">
        <v>5637187</v>
      </c>
      <c r="C4966" s="1">
        <v>45499.166666666664</v>
      </c>
      <c r="D4966">
        <v>1127437.3999999999</v>
      </c>
      <c r="O4966">
        <f t="shared" si="706"/>
        <v>1905754.4213613127</v>
      </c>
      <c r="P4966">
        <f t="shared" si="707"/>
        <v>3033191.8213613126</v>
      </c>
      <c r="T4966">
        <v>180</v>
      </c>
      <c r="U4966">
        <f t="shared" si="708"/>
        <v>307764</v>
      </c>
      <c r="V4966">
        <f t="shared" si="709"/>
        <v>8928</v>
      </c>
      <c r="W4966" s="1">
        <v>45498.875</v>
      </c>
      <c r="X4966">
        <f t="shared" si="710"/>
        <v>11308.062458418195</v>
      </c>
      <c r="Z4966">
        <f t="shared" si="711"/>
        <v>2380.0624584181951</v>
      </c>
      <c r="AK4966">
        <f t="shared" si="713"/>
        <v>11504.877524735992</v>
      </c>
      <c r="AL4966">
        <f t="shared" si="712"/>
        <v>2576.8775247359918</v>
      </c>
      <c r="AR4966">
        <f t="shared" si="705"/>
        <v>2576.8775247359918</v>
      </c>
      <c r="AT4966">
        <v>881.95016352576749</v>
      </c>
    </row>
    <row r="4967" spans="1:46">
      <c r="A4967" s="1">
        <v>45498.875</v>
      </c>
      <c r="B4967">
        <v>5638598</v>
      </c>
      <c r="C4967" s="1">
        <v>45499.166666666664</v>
      </c>
      <c r="D4967">
        <v>1127719.6000000001</v>
      </c>
      <c r="O4967">
        <f t="shared" si="706"/>
        <v>1906231.4357815445</v>
      </c>
      <c r="P4967">
        <f t="shared" si="707"/>
        <v>3033951.0357815446</v>
      </c>
      <c r="T4967">
        <v>175</v>
      </c>
      <c r="U4967">
        <f t="shared" si="708"/>
        <v>299215</v>
      </c>
      <c r="V4967">
        <f t="shared" si="709"/>
        <v>8680</v>
      </c>
      <c r="W4967" s="1">
        <v>45498.916666666664</v>
      </c>
      <c r="X4967">
        <f t="shared" si="710"/>
        <v>11310.892890711613</v>
      </c>
      <c r="Z4967">
        <f t="shared" si="711"/>
        <v>2630.8928907116133</v>
      </c>
      <c r="AK4967">
        <f t="shared" si="713"/>
        <v>11507.757220262754</v>
      </c>
      <c r="AL4967">
        <f t="shared" si="712"/>
        <v>2827.7572202627543</v>
      </c>
      <c r="AR4967">
        <f t="shared" si="705"/>
        <v>2827.7572202627543</v>
      </c>
      <c r="AT4967">
        <v>882.37620174603217</v>
      </c>
    </row>
    <row r="4968" spans="1:46">
      <c r="A4968" s="1">
        <v>45498.916666666664</v>
      </c>
      <c r="B4968">
        <v>5638011</v>
      </c>
      <c r="C4968" s="1">
        <v>45499.166666666664</v>
      </c>
      <c r="D4968">
        <v>1127602.2</v>
      </c>
      <c r="O4968">
        <f t="shared" si="706"/>
        <v>1906032.989669088</v>
      </c>
      <c r="P4968">
        <f t="shared" si="707"/>
        <v>3033635.189669088</v>
      </c>
      <c r="T4968">
        <v>165</v>
      </c>
      <c r="U4968">
        <f t="shared" si="708"/>
        <v>282117</v>
      </c>
      <c r="V4968">
        <f t="shared" si="709"/>
        <v>8184</v>
      </c>
      <c r="W4968" s="1">
        <v>45498.958333333336</v>
      </c>
      <c r="X4968">
        <f t="shared" si="710"/>
        <v>11309.715382734124</v>
      </c>
      <c r="Z4968">
        <f t="shared" si="711"/>
        <v>3125.7153827341244</v>
      </c>
      <c r="AK4968">
        <f t="shared" si="713"/>
        <v>11506.559217942266</v>
      </c>
      <c r="AL4968">
        <f t="shared" si="712"/>
        <v>3322.5592179422656</v>
      </c>
      <c r="AR4968">
        <f t="shared" si="705"/>
        <v>3322.5592179422656</v>
      </c>
      <c r="AT4968">
        <v>882.58412357505222</v>
      </c>
    </row>
    <row r="4969" spans="1:46">
      <c r="A4969" s="1">
        <v>45498.958333333336</v>
      </c>
      <c r="B4969">
        <v>5638794</v>
      </c>
      <c r="C4969" s="1">
        <v>45499.166666666664</v>
      </c>
      <c r="D4969">
        <v>1127758.8</v>
      </c>
      <c r="O4969">
        <f t="shared" si="706"/>
        <v>1906297.6971751417</v>
      </c>
      <c r="P4969">
        <f t="shared" si="707"/>
        <v>3034056.4971751417</v>
      </c>
      <c r="T4969">
        <v>150</v>
      </c>
      <c r="U4969">
        <f t="shared" si="708"/>
        <v>256470</v>
      </c>
      <c r="V4969">
        <f t="shared" si="709"/>
        <v>7440</v>
      </c>
      <c r="W4969" s="1">
        <v>45499</v>
      </c>
      <c r="X4969">
        <f t="shared" si="710"/>
        <v>11311.286062029478</v>
      </c>
      <c r="Z4969">
        <f t="shared" si="711"/>
        <v>3871.2860620294778</v>
      </c>
      <c r="AK4969">
        <f t="shared" si="713"/>
        <v>11508.157234666185</v>
      </c>
      <c r="AL4969">
        <f t="shared" si="712"/>
        <v>4068.1572346661851</v>
      </c>
      <c r="AR4969">
        <f t="shared" si="705"/>
        <v>4068.1572346661851</v>
      </c>
      <c r="AT4969">
        <v>882.83286320034131</v>
      </c>
    </row>
    <row r="4970" spans="1:46">
      <c r="A4970" s="1">
        <v>45499</v>
      </c>
      <c r="B4970">
        <v>5640043</v>
      </c>
      <c r="C4970" s="1">
        <v>45500.166666666664</v>
      </c>
      <c r="D4970">
        <v>1128008.6000000001</v>
      </c>
      <c r="O4970">
        <f t="shared" si="706"/>
        <v>1906719.9445251552</v>
      </c>
      <c r="P4970">
        <f t="shared" si="707"/>
        <v>3034728.5445251553</v>
      </c>
      <c r="T4970">
        <v>140</v>
      </c>
      <c r="U4970">
        <f t="shared" si="708"/>
        <v>239372</v>
      </c>
      <c r="V4970">
        <f t="shared" si="709"/>
        <v>6944</v>
      </c>
      <c r="W4970" s="1">
        <v>45499.041666666664</v>
      </c>
      <c r="X4970">
        <f t="shared" si="710"/>
        <v>11313.791526192823</v>
      </c>
      <c r="Z4970">
        <f t="shared" si="711"/>
        <v>4369.7915261928229</v>
      </c>
      <c r="AK4970">
        <f t="shared" si="713"/>
        <v>11510.70630604317</v>
      </c>
      <c r="AL4970">
        <f t="shared" si="712"/>
        <v>4566.7063060431701</v>
      </c>
      <c r="AR4970">
        <f t="shared" si="705"/>
        <v>4566.7063060431701</v>
      </c>
      <c r="AT4970">
        <v>882.89025704706728</v>
      </c>
    </row>
    <row r="4971" spans="1:46">
      <c r="A4971" s="1">
        <v>45499.041666666664</v>
      </c>
      <c r="B4971">
        <v>5641866</v>
      </c>
      <c r="C4971" s="1">
        <v>45500.166666666664</v>
      </c>
      <c r="D4971">
        <v>1128373.2</v>
      </c>
      <c r="O4971">
        <f t="shared" si="706"/>
        <v>1907336.2430992739</v>
      </c>
      <c r="P4971">
        <f t="shared" si="707"/>
        <v>3035709.4430992738</v>
      </c>
      <c r="T4971">
        <v>135</v>
      </c>
      <c r="U4971">
        <f t="shared" si="708"/>
        <v>230823</v>
      </c>
      <c r="V4971">
        <f t="shared" si="709"/>
        <v>6696</v>
      </c>
      <c r="W4971" s="1">
        <v>45499.083333333336</v>
      </c>
      <c r="X4971">
        <f t="shared" si="710"/>
        <v>11317.448420644203</v>
      </c>
      <c r="Z4971">
        <f t="shared" si="711"/>
        <v>4621.448420644203</v>
      </c>
      <c r="AK4971">
        <f t="shared" si="713"/>
        <v>11514.426848173065</v>
      </c>
      <c r="AL4971">
        <f t="shared" si="712"/>
        <v>4818.4268481730651</v>
      </c>
      <c r="AR4971">
        <f t="shared" si="705"/>
        <v>4818.4268481730651</v>
      </c>
      <c r="AT4971">
        <v>883.13133097700302</v>
      </c>
    </row>
    <row r="4972" spans="1:46">
      <c r="A4972" s="1">
        <v>45499.083333333336</v>
      </c>
      <c r="B4972">
        <v>5644063</v>
      </c>
      <c r="C4972" s="1">
        <v>45500.166666666664</v>
      </c>
      <c r="D4972">
        <v>1128812.6000000001</v>
      </c>
      <c r="O4972">
        <f t="shared" si="706"/>
        <v>1908078.9792305627</v>
      </c>
      <c r="P4972">
        <f t="shared" si="707"/>
        <v>3036891.5792305628</v>
      </c>
      <c r="T4972">
        <v>130</v>
      </c>
      <c r="U4972">
        <f t="shared" si="708"/>
        <v>222274</v>
      </c>
      <c r="V4972">
        <f t="shared" si="709"/>
        <v>6448</v>
      </c>
      <c r="W4972" s="1">
        <v>45499.125</v>
      </c>
      <c r="X4972">
        <f t="shared" si="710"/>
        <v>11321.85555016131</v>
      </c>
      <c r="Z4972">
        <f t="shared" si="711"/>
        <v>4873.85555016131</v>
      </c>
      <c r="AK4972">
        <f t="shared" si="713"/>
        <v>11518.910683093183</v>
      </c>
      <c r="AL4972">
        <f t="shared" si="712"/>
        <v>5070.9106830931833</v>
      </c>
      <c r="AR4972">
        <f t="shared" si="705"/>
        <v>5070.9106830931833</v>
      </c>
      <c r="AT4972">
        <v>884.81252631937605</v>
      </c>
    </row>
    <row r="4973" spans="1:46">
      <c r="A4973" s="1">
        <v>45499.125</v>
      </c>
      <c r="B4973">
        <v>5645263</v>
      </c>
      <c r="C4973" s="1">
        <v>45500.166666666664</v>
      </c>
      <c r="D4973">
        <v>1129052.6000000001</v>
      </c>
      <c r="O4973">
        <f t="shared" si="706"/>
        <v>1908484.6612321767</v>
      </c>
      <c r="P4973">
        <f t="shared" si="707"/>
        <v>3037537.2612321768</v>
      </c>
      <c r="T4973">
        <v>125</v>
      </c>
      <c r="U4973">
        <f t="shared" si="708"/>
        <v>213725</v>
      </c>
      <c r="V4973">
        <f t="shared" si="709"/>
        <v>6200</v>
      </c>
      <c r="W4973" s="1">
        <v>45499.166666666664</v>
      </c>
      <c r="X4973">
        <f t="shared" si="710"/>
        <v>11324.262721495186</v>
      </c>
      <c r="Z4973">
        <f t="shared" si="711"/>
        <v>5124.2627214951863</v>
      </c>
      <c r="AK4973">
        <f t="shared" si="713"/>
        <v>11521.359750869307</v>
      </c>
      <c r="AL4973">
        <f t="shared" si="712"/>
        <v>5321.3597508693074</v>
      </c>
      <c r="AR4973">
        <f t="shared" si="705"/>
        <v>5321.3597508693074</v>
      </c>
      <c r="AT4973">
        <v>885.31891592505781</v>
      </c>
    </row>
    <row r="4974" spans="1:46">
      <c r="A4974" s="1">
        <v>45499.166666666664</v>
      </c>
      <c r="B4974">
        <v>5645503</v>
      </c>
      <c r="C4974" s="1">
        <v>45500.166666666664</v>
      </c>
      <c r="D4974">
        <v>1129100.6000000001</v>
      </c>
      <c r="O4974">
        <f t="shared" si="706"/>
        <v>1908565.7976324996</v>
      </c>
      <c r="P4974">
        <f t="shared" si="707"/>
        <v>3037666.3976324997</v>
      </c>
      <c r="T4974">
        <v>120</v>
      </c>
      <c r="U4974">
        <f t="shared" si="708"/>
        <v>205176</v>
      </c>
      <c r="V4974">
        <f t="shared" si="709"/>
        <v>5952</v>
      </c>
      <c r="W4974" s="1">
        <v>45499.208333333336</v>
      </c>
      <c r="X4974">
        <f t="shared" si="710"/>
        <v>11324.74415576196</v>
      </c>
      <c r="Z4974">
        <f t="shared" si="711"/>
        <v>5372.7441557619604</v>
      </c>
      <c r="AK4974">
        <f t="shared" si="713"/>
        <v>11521.84956442453</v>
      </c>
      <c r="AL4974">
        <f t="shared" si="712"/>
        <v>5569.8495644245304</v>
      </c>
      <c r="AR4974">
        <f t="shared" si="705"/>
        <v>5569.8495644245304</v>
      </c>
      <c r="AT4974">
        <v>888.71189029647576</v>
      </c>
    </row>
    <row r="4975" spans="1:46">
      <c r="A4975" s="1">
        <v>45499.208333333336</v>
      </c>
      <c r="B4975">
        <v>5650100</v>
      </c>
      <c r="C4975" s="1">
        <v>45500.166666666664</v>
      </c>
      <c r="D4975">
        <v>1130020</v>
      </c>
      <c r="O4975">
        <f t="shared" si="706"/>
        <v>1910119.8977670167</v>
      </c>
      <c r="P4975">
        <f t="shared" si="707"/>
        <v>3040139.8977670167</v>
      </c>
      <c r="T4975">
        <v>125</v>
      </c>
      <c r="U4975">
        <f t="shared" si="708"/>
        <v>213725</v>
      </c>
      <c r="V4975">
        <f t="shared" si="709"/>
        <v>6200</v>
      </c>
      <c r="W4975" s="1">
        <v>45499.25</v>
      </c>
      <c r="X4975">
        <f t="shared" si="710"/>
        <v>11333.96562794682</v>
      </c>
      <c r="Z4975">
        <f t="shared" si="711"/>
        <v>5133.96562794682</v>
      </c>
      <c r="AK4975">
        <f t="shared" si="713"/>
        <v>11531.231534896897</v>
      </c>
      <c r="AL4975">
        <f t="shared" si="712"/>
        <v>5331.2315348968968</v>
      </c>
      <c r="AR4975">
        <f t="shared" si="705"/>
        <v>5331.2315348968968</v>
      </c>
      <c r="AT4975">
        <v>889.74383374622084</v>
      </c>
    </row>
    <row r="4976" spans="1:46">
      <c r="A4976" s="1">
        <v>45499.25</v>
      </c>
      <c r="B4976">
        <v>5650470</v>
      </c>
      <c r="C4976" s="1">
        <v>45500.166666666664</v>
      </c>
      <c r="D4976">
        <v>1130094</v>
      </c>
      <c r="O4976">
        <f t="shared" si="706"/>
        <v>1910244.9830508479</v>
      </c>
      <c r="P4976">
        <f t="shared" si="707"/>
        <v>3040338.9830508479</v>
      </c>
      <c r="T4976">
        <v>140</v>
      </c>
      <c r="U4976">
        <f t="shared" si="708"/>
        <v>239372</v>
      </c>
      <c r="V4976">
        <f t="shared" si="709"/>
        <v>6944</v>
      </c>
      <c r="W4976" s="1">
        <v>45499.291666666664</v>
      </c>
      <c r="X4976">
        <f t="shared" si="710"/>
        <v>11334.707839108098</v>
      </c>
      <c r="Z4976">
        <f t="shared" si="711"/>
        <v>4390.7078391080977</v>
      </c>
      <c r="AK4976">
        <f t="shared" si="713"/>
        <v>11531.98666412787</v>
      </c>
      <c r="AL4976">
        <f t="shared" si="712"/>
        <v>4587.9866641278695</v>
      </c>
      <c r="AR4976">
        <f t="shared" si="705"/>
        <v>4587.9866641278695</v>
      </c>
      <c r="AT4976">
        <v>890.01296249596089</v>
      </c>
    </row>
    <row r="4977" spans="1:46">
      <c r="A4977" s="1">
        <v>45499.291666666664</v>
      </c>
      <c r="B4977">
        <v>5652516</v>
      </c>
      <c r="C4977" s="1">
        <v>45500.166666666664</v>
      </c>
      <c r="D4977">
        <v>1130503.2</v>
      </c>
      <c r="O4977">
        <f t="shared" si="706"/>
        <v>1910936.6708635997</v>
      </c>
      <c r="P4977">
        <f t="shared" si="707"/>
        <v>3041439.8708635997</v>
      </c>
      <c r="T4977">
        <v>155</v>
      </c>
      <c r="U4977">
        <f t="shared" si="708"/>
        <v>265019</v>
      </c>
      <c r="V4977">
        <f t="shared" si="709"/>
        <v>7688</v>
      </c>
      <c r="W4977" s="1">
        <v>45499.333333333336</v>
      </c>
      <c r="X4977">
        <f t="shared" si="710"/>
        <v>11338.812066232358</v>
      </c>
      <c r="Z4977">
        <f t="shared" si="711"/>
        <v>3650.8120662323581</v>
      </c>
      <c r="AK4977">
        <f t="shared" si="713"/>
        <v>11536.16232468616</v>
      </c>
      <c r="AL4977">
        <f t="shared" si="712"/>
        <v>3848.16232468616</v>
      </c>
      <c r="AR4977">
        <f t="shared" si="705"/>
        <v>3848.16232468616</v>
      </c>
      <c r="AT4977">
        <v>890.83696434300327</v>
      </c>
    </row>
    <row r="4978" spans="1:46">
      <c r="A4978" s="1">
        <v>45499.333333333336</v>
      </c>
      <c r="B4978">
        <v>5656334</v>
      </c>
      <c r="C4978" s="1">
        <v>45500.166666666664</v>
      </c>
      <c r="D4978">
        <v>1131266.8</v>
      </c>
      <c r="O4978">
        <f t="shared" si="706"/>
        <v>1912227.4157654026</v>
      </c>
      <c r="P4978">
        <f t="shared" si="707"/>
        <v>3043494.2157654027</v>
      </c>
      <c r="T4978">
        <v>170</v>
      </c>
      <c r="U4978">
        <f t="shared" si="708"/>
        <v>290666</v>
      </c>
      <c r="V4978">
        <f t="shared" si="709"/>
        <v>8432</v>
      </c>
      <c r="W4978" s="1">
        <v>45499.375</v>
      </c>
      <c r="X4978">
        <f t="shared" si="710"/>
        <v>11346.47088302631</v>
      </c>
      <c r="Z4978">
        <f t="shared" si="711"/>
        <v>2914.4708830263098</v>
      </c>
      <c r="AK4978">
        <f t="shared" si="713"/>
        <v>11543.954441993861</v>
      </c>
      <c r="AL4978">
        <f t="shared" si="712"/>
        <v>3111.9544419938611</v>
      </c>
      <c r="AR4978">
        <f t="shared" si="705"/>
        <v>3111.9544419938611</v>
      </c>
      <c r="AT4978">
        <v>891.93217043354707</v>
      </c>
    </row>
    <row r="4979" spans="1:46">
      <c r="A4979" s="1">
        <v>45499.375</v>
      </c>
      <c r="B4979">
        <v>5660901</v>
      </c>
      <c r="C4979" s="1">
        <v>45500.166666666664</v>
      </c>
      <c r="D4979">
        <v>1132180.2</v>
      </c>
      <c r="O4979">
        <f t="shared" si="706"/>
        <v>1913771.3738498793</v>
      </c>
      <c r="P4979">
        <f t="shared" si="707"/>
        <v>3045951.5738498792</v>
      </c>
      <c r="T4979">
        <v>180</v>
      </c>
      <c r="U4979">
        <f t="shared" si="708"/>
        <v>307764</v>
      </c>
      <c r="V4979">
        <f t="shared" si="709"/>
        <v>8928</v>
      </c>
      <c r="W4979" s="1">
        <v>45499.416666666664</v>
      </c>
      <c r="X4979">
        <f t="shared" si="710"/>
        <v>11355.63217592782</v>
      </c>
      <c r="Z4979">
        <f t="shared" si="711"/>
        <v>2427.6321759278198</v>
      </c>
      <c r="AK4979">
        <f t="shared" si="713"/>
        <v>11553.275185771825</v>
      </c>
      <c r="AL4979">
        <f t="shared" si="712"/>
        <v>2625.2751857718249</v>
      </c>
      <c r="AR4979">
        <f t="shared" si="705"/>
        <v>2625.2751857718249</v>
      </c>
      <c r="AT4979">
        <v>892.35615293373667</v>
      </c>
    </row>
    <row r="4980" spans="1:46">
      <c r="A4980" s="1">
        <v>45499.416666666664</v>
      </c>
      <c r="B4980">
        <v>5659187</v>
      </c>
      <c r="C4980" s="1">
        <v>45500.166666666664</v>
      </c>
      <c r="D4980">
        <v>1131837.3999999999</v>
      </c>
      <c r="O4980">
        <f t="shared" si="706"/>
        <v>1913191.9247242399</v>
      </c>
      <c r="P4980">
        <f t="shared" si="707"/>
        <v>3045029.3247242398</v>
      </c>
      <c r="T4980">
        <v>185</v>
      </c>
      <c r="U4980">
        <f t="shared" si="708"/>
        <v>316313</v>
      </c>
      <c r="V4980">
        <f t="shared" si="709"/>
        <v>9176</v>
      </c>
      <c r="W4980" s="1">
        <v>45499.458333333336</v>
      </c>
      <c r="X4980">
        <f t="shared" si="710"/>
        <v>11352.1939328726</v>
      </c>
      <c r="Z4980">
        <f t="shared" si="711"/>
        <v>2176.1939328726003</v>
      </c>
      <c r="AK4980">
        <f t="shared" si="713"/>
        <v>11549.777100631594</v>
      </c>
      <c r="AL4980">
        <f t="shared" si="712"/>
        <v>2373.7771006315943</v>
      </c>
      <c r="AR4980">
        <f t="shared" si="705"/>
        <v>2373.7771006315943</v>
      </c>
      <c r="AT4980">
        <v>894.21336266396429</v>
      </c>
    </row>
    <row r="4981" spans="1:46">
      <c r="A4981" s="1">
        <v>45499.458333333336</v>
      </c>
      <c r="B4981">
        <v>5662184</v>
      </c>
      <c r="C4981" s="1">
        <v>45500.166666666664</v>
      </c>
      <c r="D4981">
        <v>1132436.8</v>
      </c>
      <c r="O4981">
        <f t="shared" si="706"/>
        <v>1914205.115523272</v>
      </c>
      <c r="P4981">
        <f t="shared" si="707"/>
        <v>3046641.915523272</v>
      </c>
      <c r="T4981">
        <v>180</v>
      </c>
      <c r="U4981">
        <f t="shared" si="708"/>
        <v>307764</v>
      </c>
      <c r="V4981">
        <f t="shared" si="709"/>
        <v>8928</v>
      </c>
      <c r="W4981" s="1">
        <v>45499.5</v>
      </c>
      <c r="X4981">
        <f t="shared" si="710"/>
        <v>11358.205843278958</v>
      </c>
      <c r="Z4981">
        <f t="shared" si="711"/>
        <v>2430.2058432789581</v>
      </c>
      <c r="AK4981">
        <f t="shared" si="713"/>
        <v>11555.893647402463</v>
      </c>
      <c r="AL4981">
        <f t="shared" si="712"/>
        <v>2627.8936474024631</v>
      </c>
      <c r="AR4981">
        <f t="shared" si="705"/>
        <v>2627.8936474024631</v>
      </c>
      <c r="AT4981">
        <v>894.37128763597684</v>
      </c>
    </row>
    <row r="4982" spans="1:46">
      <c r="A4982" s="1">
        <v>45499.5</v>
      </c>
      <c r="B4982">
        <v>5663832</v>
      </c>
      <c r="C4982" s="1">
        <v>45500.166666666664</v>
      </c>
      <c r="D4982">
        <v>1132766.3999999999</v>
      </c>
      <c r="O4982">
        <f t="shared" si="706"/>
        <v>1914762.2521388219</v>
      </c>
      <c r="P4982">
        <f t="shared" si="707"/>
        <v>3047528.6521388218</v>
      </c>
      <c r="T4982">
        <v>170</v>
      </c>
      <c r="U4982">
        <f t="shared" si="708"/>
        <v>290666</v>
      </c>
      <c r="V4982">
        <f t="shared" si="709"/>
        <v>8432</v>
      </c>
      <c r="W4982" s="1">
        <v>45499.541666666664</v>
      </c>
      <c r="X4982">
        <f t="shared" si="710"/>
        <v>11361.511691910811</v>
      </c>
      <c r="Z4982">
        <f t="shared" si="711"/>
        <v>2929.5116919108114</v>
      </c>
      <c r="AK4982">
        <f t="shared" si="713"/>
        <v>11559.257033815005</v>
      </c>
      <c r="AL4982">
        <f t="shared" si="712"/>
        <v>3127.2570338150053</v>
      </c>
      <c r="AR4982">
        <f t="shared" si="705"/>
        <v>3127.2570338150053</v>
      </c>
      <c r="AT4982">
        <v>894.3804666967153</v>
      </c>
    </row>
    <row r="4983" spans="1:46">
      <c r="A4983" s="1">
        <v>45499.541666666664</v>
      </c>
      <c r="B4983">
        <v>5665784</v>
      </c>
      <c r="C4983" s="1">
        <v>45500.166666666664</v>
      </c>
      <c r="D4983">
        <v>1133156.8</v>
      </c>
      <c r="O4983">
        <f t="shared" si="706"/>
        <v>1915422.1615281145</v>
      </c>
      <c r="P4983">
        <f t="shared" si="707"/>
        <v>3048578.9615281145</v>
      </c>
      <c r="T4983">
        <v>160</v>
      </c>
      <c r="U4983">
        <f t="shared" si="708"/>
        <v>273568</v>
      </c>
      <c r="V4983">
        <f t="shared" si="709"/>
        <v>7936</v>
      </c>
      <c r="W4983" s="1">
        <v>45499.583333333336</v>
      </c>
      <c r="X4983">
        <f t="shared" si="710"/>
        <v>11365.427357280587</v>
      </c>
      <c r="Z4983">
        <f t="shared" si="711"/>
        <v>3429.4273572805869</v>
      </c>
      <c r="AK4983">
        <f t="shared" si="713"/>
        <v>11563.240850730836</v>
      </c>
      <c r="AL4983">
        <f t="shared" si="712"/>
        <v>3627.2408507308355</v>
      </c>
      <c r="AR4983">
        <f t="shared" si="705"/>
        <v>3627.2408507308355</v>
      </c>
      <c r="AT4983">
        <v>894.46593513692824</v>
      </c>
    </row>
    <row r="4984" spans="1:46">
      <c r="A4984" s="1">
        <v>45499.583333333336</v>
      </c>
      <c r="B4984">
        <v>5669317</v>
      </c>
      <c r="C4984" s="1">
        <v>45500.166666666664</v>
      </c>
      <c r="D4984">
        <v>1133863.3999999999</v>
      </c>
      <c r="O4984">
        <f t="shared" si="706"/>
        <v>1916616.5569545333</v>
      </c>
      <c r="P4984">
        <f t="shared" si="707"/>
        <v>3050479.9569545332</v>
      </c>
      <c r="T4984">
        <v>155</v>
      </c>
      <c r="U4984">
        <f t="shared" si="708"/>
        <v>265019</v>
      </c>
      <c r="V4984">
        <f t="shared" si="709"/>
        <v>7688</v>
      </c>
      <c r="W4984" s="1">
        <v>45499.625</v>
      </c>
      <c r="X4984">
        <f t="shared" si="710"/>
        <v>11372.514470882739</v>
      </c>
      <c r="Z4984">
        <f t="shared" si="711"/>
        <v>3684.5144708827393</v>
      </c>
      <c r="AK4984">
        <f t="shared" si="713"/>
        <v>11570.451314441703</v>
      </c>
      <c r="AL4984">
        <f t="shared" si="712"/>
        <v>3882.4513144417033</v>
      </c>
      <c r="AR4984">
        <f t="shared" si="705"/>
        <v>3882.4513144417033</v>
      </c>
      <c r="AT4984">
        <v>894.71467476221733</v>
      </c>
    </row>
    <row r="4985" spans="1:46">
      <c r="A4985" s="1">
        <v>45499.625</v>
      </c>
      <c r="B4985">
        <v>5676602</v>
      </c>
      <c r="C4985" s="1">
        <v>45500.166666666664</v>
      </c>
      <c r="D4985">
        <v>1135320.3999999999</v>
      </c>
      <c r="O4985">
        <f t="shared" si="706"/>
        <v>1919079.3847726663</v>
      </c>
      <c r="P4985">
        <f t="shared" si="707"/>
        <v>3054399.7847726662</v>
      </c>
      <c r="T4985">
        <v>155</v>
      </c>
      <c r="U4985">
        <f t="shared" si="708"/>
        <v>265019</v>
      </c>
      <c r="V4985">
        <f t="shared" si="709"/>
        <v>7688</v>
      </c>
      <c r="W4985" s="1">
        <v>45499.666666666664</v>
      </c>
      <c r="X4985">
        <f t="shared" si="710"/>
        <v>11387.128006855482</v>
      </c>
      <c r="Z4985">
        <f t="shared" si="711"/>
        <v>3699.1280068554825</v>
      </c>
      <c r="AK4985">
        <f t="shared" si="713"/>
        <v>11585.319196732589</v>
      </c>
      <c r="AL4985">
        <f t="shared" si="712"/>
        <v>3897.3191967325893</v>
      </c>
      <c r="AR4985">
        <f t="shared" si="705"/>
        <v>3897.3191967325893</v>
      </c>
      <c r="AT4985">
        <v>894.83072688910579</v>
      </c>
    </row>
    <row r="4986" spans="1:46">
      <c r="A4986" s="1">
        <v>45499.666666666664</v>
      </c>
      <c r="B4986">
        <v>5785695</v>
      </c>
      <c r="C4986" s="1">
        <v>45500.166666666664</v>
      </c>
      <c r="D4986">
        <v>1157139</v>
      </c>
      <c r="O4986">
        <f t="shared" si="706"/>
        <v>1955960.2736077486</v>
      </c>
      <c r="P4986">
        <f t="shared" si="707"/>
        <v>3113099.2736077486</v>
      </c>
      <c r="T4986">
        <v>160</v>
      </c>
      <c r="U4986">
        <f t="shared" si="708"/>
        <v>273568</v>
      </c>
      <c r="V4986">
        <f t="shared" si="709"/>
        <v>7936</v>
      </c>
      <c r="W4986" s="1">
        <v>45499.708333333336</v>
      </c>
      <c r="X4986">
        <f t="shared" si="710"/>
        <v>11605.965958794317</v>
      </c>
      <c r="Z4986">
        <f t="shared" si="711"/>
        <v>3669.965958794317</v>
      </c>
      <c r="AK4986">
        <f t="shared" si="713"/>
        <v>11807.965989149803</v>
      </c>
      <c r="AL4986">
        <f t="shared" si="712"/>
        <v>3871.9659891498031</v>
      </c>
      <c r="AR4986">
        <f t="shared" si="705"/>
        <v>3871.9659891498031</v>
      </c>
      <c r="AT4986">
        <v>895.81165798036091</v>
      </c>
    </row>
    <row r="4987" spans="1:46">
      <c r="A4987" s="1">
        <v>45499.708333333336</v>
      </c>
      <c r="B4987">
        <v>5812358</v>
      </c>
      <c r="C4987" s="1">
        <v>45500.166666666664</v>
      </c>
      <c r="D4987">
        <v>1162471.6000000001</v>
      </c>
      <c r="O4987">
        <f t="shared" si="706"/>
        <v>1964974.1896152813</v>
      </c>
      <c r="P4987">
        <f t="shared" si="707"/>
        <v>3127445.7896152814</v>
      </c>
      <c r="T4987">
        <v>170</v>
      </c>
      <c r="U4987">
        <f t="shared" si="708"/>
        <v>290666</v>
      </c>
      <c r="V4987">
        <f t="shared" si="709"/>
        <v>8432</v>
      </c>
      <c r="W4987" s="1">
        <v>45499.75</v>
      </c>
      <c r="X4987">
        <f t="shared" si="710"/>
        <v>11659.451299856946</v>
      </c>
      <c r="Z4987">
        <f t="shared" si="711"/>
        <v>3227.4512998569462</v>
      </c>
      <c r="AK4987">
        <f t="shared" si="713"/>
        <v>11862.38223424546</v>
      </c>
      <c r="AL4987">
        <f t="shared" si="712"/>
        <v>3430.3822342454605</v>
      </c>
      <c r="AR4987">
        <f t="shared" si="705"/>
        <v>3430.3822342454605</v>
      </c>
      <c r="AT4987">
        <v>897.11142619904422</v>
      </c>
    </row>
    <row r="4988" spans="1:46">
      <c r="A4988" s="1">
        <v>45499.75</v>
      </c>
      <c r="B4988">
        <v>5822706</v>
      </c>
      <c r="C4988" s="1">
        <v>45500.166666666664</v>
      </c>
      <c r="D4988">
        <v>1164541.2</v>
      </c>
      <c r="O4988">
        <f t="shared" si="706"/>
        <v>1968472.5207425344</v>
      </c>
      <c r="P4988">
        <f t="shared" si="707"/>
        <v>3133013.7207425344</v>
      </c>
      <c r="T4988">
        <v>180</v>
      </c>
      <c r="U4988">
        <f t="shared" si="708"/>
        <v>307764</v>
      </c>
      <c r="V4988">
        <f t="shared" si="709"/>
        <v>8928</v>
      </c>
      <c r="W4988" s="1">
        <v>45499.791666666664</v>
      </c>
      <c r="X4988">
        <f t="shared" si="710"/>
        <v>11680.209140659406</v>
      </c>
      <c r="Z4988">
        <f t="shared" si="711"/>
        <v>2752.2091406594063</v>
      </c>
      <c r="AK4988">
        <f t="shared" si="713"/>
        <v>11883.501362034898</v>
      </c>
      <c r="AL4988">
        <f t="shared" si="712"/>
        <v>2955.5013620348982</v>
      </c>
      <c r="AR4988">
        <f t="shared" si="705"/>
        <v>2955.5013620348982</v>
      </c>
      <c r="AT4988">
        <v>897.34232534043622</v>
      </c>
    </row>
    <row r="4989" spans="1:46">
      <c r="A4989" s="1">
        <v>45499.791666666664</v>
      </c>
      <c r="B4989">
        <v>5873551</v>
      </c>
      <c r="C4989" s="1">
        <v>45500.166666666664</v>
      </c>
      <c r="D4989">
        <v>1174710.2</v>
      </c>
      <c r="O4989">
        <f t="shared" si="706"/>
        <v>1985661.6052192629</v>
      </c>
      <c r="P4989">
        <f t="shared" si="707"/>
        <v>3160371.8052192628</v>
      </c>
      <c r="T4989">
        <v>185</v>
      </c>
      <c r="U4989">
        <f t="shared" si="708"/>
        <v>316313</v>
      </c>
      <c r="V4989">
        <f t="shared" si="709"/>
        <v>9176</v>
      </c>
      <c r="W4989" s="1">
        <v>45499.833333333336</v>
      </c>
      <c r="X4989">
        <f t="shared" si="710"/>
        <v>11782.202996051868</v>
      </c>
      <c r="Z4989">
        <f t="shared" si="711"/>
        <v>2606.2029960518685</v>
      </c>
      <c r="AK4989">
        <f t="shared" si="713"/>
        <v>11987.27040459907</v>
      </c>
      <c r="AL4989">
        <f t="shared" si="712"/>
        <v>2811.2704045990704</v>
      </c>
      <c r="AR4989">
        <f t="shared" si="705"/>
        <v>2811.2704045990704</v>
      </c>
      <c r="AT4989">
        <v>897.71349858084795</v>
      </c>
    </row>
    <row r="4990" spans="1:46">
      <c r="A4990" s="1">
        <v>45499.833333333336</v>
      </c>
      <c r="B4990">
        <v>5921648</v>
      </c>
      <c r="C4990" s="1">
        <v>45500.166666666664</v>
      </c>
      <c r="D4990">
        <v>1184329.6000000001</v>
      </c>
      <c r="O4990">
        <f t="shared" si="706"/>
        <v>2001921.6779122953</v>
      </c>
      <c r="P4990">
        <f t="shared" si="707"/>
        <v>3186251.2779122954</v>
      </c>
      <c r="T4990">
        <v>180</v>
      </c>
      <c r="U4990">
        <f t="shared" si="708"/>
        <v>307764</v>
      </c>
      <c r="V4990">
        <f t="shared" si="709"/>
        <v>8928</v>
      </c>
      <c r="W4990" s="1">
        <v>45499.875</v>
      </c>
      <c r="X4990">
        <f t="shared" si="710"/>
        <v>11878.684429089759</v>
      </c>
      <c r="Z4990">
        <f t="shared" si="711"/>
        <v>2950.6844290897589</v>
      </c>
      <c r="AK4990">
        <f t="shared" si="713"/>
        <v>12085.431081955923</v>
      </c>
      <c r="AL4990">
        <f t="shared" si="712"/>
        <v>3157.4310819559232</v>
      </c>
      <c r="AR4990">
        <f t="shared" si="705"/>
        <v>3157.4310819559232</v>
      </c>
      <c r="AT4990">
        <v>897.71349858084795</v>
      </c>
    </row>
    <row r="4991" spans="1:46">
      <c r="A4991" s="1">
        <v>45499.875</v>
      </c>
      <c r="B4991">
        <v>6064173</v>
      </c>
      <c r="C4991" s="1">
        <v>45500.166666666664</v>
      </c>
      <c r="D4991">
        <v>1212834.6000000001</v>
      </c>
      <c r="O4991">
        <f t="shared" si="706"/>
        <v>2050104.8673123489</v>
      </c>
      <c r="P4991">
        <f t="shared" si="707"/>
        <v>3262939.467312349</v>
      </c>
      <c r="T4991">
        <v>175</v>
      </c>
      <c r="U4991">
        <f t="shared" si="708"/>
        <v>299215</v>
      </c>
      <c r="V4991">
        <f t="shared" si="709"/>
        <v>8680</v>
      </c>
      <c r="W4991" s="1">
        <v>45499.916666666664</v>
      </c>
      <c r="X4991">
        <f t="shared" si="710"/>
        <v>12164.586174390392</v>
      </c>
      <c r="Z4991">
        <f t="shared" si="711"/>
        <v>3484.5861743903915</v>
      </c>
      <c r="AK4991">
        <f t="shared" si="713"/>
        <v>12376.308902615943</v>
      </c>
      <c r="AL4991">
        <f t="shared" si="712"/>
        <v>3696.3089026159432</v>
      </c>
      <c r="AR4991">
        <f t="shared" si="705"/>
        <v>3696.3089026159432</v>
      </c>
      <c r="AT4991">
        <v>899.18422345364525</v>
      </c>
    </row>
    <row r="4992" spans="1:46">
      <c r="A4992" s="1">
        <v>45499.916666666664</v>
      </c>
      <c r="B4992">
        <v>6110271</v>
      </c>
      <c r="C4992" s="1">
        <v>45500.166666666664</v>
      </c>
      <c r="D4992">
        <v>1222054.2</v>
      </c>
      <c r="O4992">
        <f t="shared" si="706"/>
        <v>2065689.1414043584</v>
      </c>
      <c r="P4992">
        <f t="shared" si="707"/>
        <v>3287743.3414043584</v>
      </c>
      <c r="T4992">
        <v>165</v>
      </c>
      <c r="U4992">
        <f t="shared" si="708"/>
        <v>282117</v>
      </c>
      <c r="V4992">
        <f t="shared" si="709"/>
        <v>8184</v>
      </c>
      <c r="W4992" s="1">
        <v>45499.958333333336</v>
      </c>
      <c r="X4992">
        <f t="shared" si="710"/>
        <v>12257.057661181261</v>
      </c>
      <c r="Z4992">
        <f t="shared" si="711"/>
        <v>4073.0576611812612</v>
      </c>
      <c r="AK4992">
        <f t="shared" si="713"/>
        <v>12470.38984123573</v>
      </c>
      <c r="AL4992">
        <f t="shared" si="712"/>
        <v>4286.3898412357303</v>
      </c>
      <c r="AR4992">
        <f t="shared" si="705"/>
        <v>4286.3898412357303</v>
      </c>
      <c r="AT4992">
        <v>899.42529738358098</v>
      </c>
    </row>
    <row r="4993" spans="1:46">
      <c r="A4993" s="1">
        <v>45499.958333333336</v>
      </c>
      <c r="B4993">
        <v>6108306</v>
      </c>
      <c r="C4993" s="1">
        <v>45500.166666666664</v>
      </c>
      <c r="D4993">
        <v>1221661.2</v>
      </c>
      <c r="O4993">
        <f t="shared" si="706"/>
        <v>2065024.8371267153</v>
      </c>
      <c r="P4993">
        <f t="shared" si="707"/>
        <v>3286686.0371267153</v>
      </c>
      <c r="T4993">
        <v>150</v>
      </c>
      <c r="U4993">
        <f t="shared" si="708"/>
        <v>256470</v>
      </c>
      <c r="V4993">
        <f t="shared" si="709"/>
        <v>7440</v>
      </c>
      <c r="W4993" s="1">
        <v>45500</v>
      </c>
      <c r="X4993">
        <f t="shared" si="710"/>
        <v>12253.115918122037</v>
      </c>
      <c r="Z4993">
        <f t="shared" si="711"/>
        <v>4813.1159181220373</v>
      </c>
      <c r="AK4993">
        <f t="shared" si="713"/>
        <v>12466.379492752329</v>
      </c>
      <c r="AL4993">
        <f t="shared" si="712"/>
        <v>5026.3794927523286</v>
      </c>
      <c r="AR4993">
        <f t="shared" si="705"/>
        <v>5026.3794927523286</v>
      </c>
      <c r="AT4993">
        <v>899.89470204066856</v>
      </c>
    </row>
    <row r="4994" spans="1:46">
      <c r="A4994" s="1">
        <v>45500</v>
      </c>
      <c r="B4994">
        <v>6102972</v>
      </c>
      <c r="C4994" s="1">
        <v>45501.166666666664</v>
      </c>
      <c r="D4994">
        <v>1220594.3999999999</v>
      </c>
      <c r="O4994">
        <f t="shared" si="706"/>
        <v>2063221.5806295401</v>
      </c>
      <c r="P4994">
        <f t="shared" si="707"/>
        <v>3283815.98062954</v>
      </c>
      <c r="T4994">
        <v>140</v>
      </c>
      <c r="U4994">
        <f t="shared" si="708"/>
        <v>239372</v>
      </c>
      <c r="V4994">
        <f t="shared" si="709"/>
        <v>6944</v>
      </c>
      <c r="W4994" s="1">
        <v>45500.041666666664</v>
      </c>
      <c r="X4994">
        <f t="shared" si="710"/>
        <v>12242.416041542956</v>
      </c>
      <c r="Z4994">
        <f t="shared" si="711"/>
        <v>5298.416041542956</v>
      </c>
      <c r="AK4994">
        <f t="shared" si="713"/>
        <v>12455.49338648746</v>
      </c>
      <c r="AL4994">
        <f t="shared" si="712"/>
        <v>5511.4933864874602</v>
      </c>
      <c r="AR4994">
        <f t="shared" ref="AR4994:AR5057" si="714">$AK4994-$V4994</f>
        <v>5511.4933864874602</v>
      </c>
      <c r="AT4994">
        <v>899.93678427037412</v>
      </c>
    </row>
    <row r="4995" spans="1:46">
      <c r="A4995" s="1">
        <v>45500.041666666664</v>
      </c>
      <c r="B4995">
        <v>6104550</v>
      </c>
      <c r="C4995" s="1">
        <v>45501.166666666664</v>
      </c>
      <c r="D4995">
        <v>1220910</v>
      </c>
      <c r="O4995">
        <f t="shared" ref="O4995:O5058" si="715">$D4995/$R$2 - $D4995</f>
        <v>2063755.0524616628</v>
      </c>
      <c r="P4995">
        <f t="shared" ref="P4995:P5058" si="716">$D4995/$R$2</f>
        <v>3284665.0524616628</v>
      </c>
      <c r="T4995">
        <v>135</v>
      </c>
      <c r="U4995">
        <f t="shared" ref="U4995:U5058" si="717">($T4995*1000)*1.7098</f>
        <v>230823</v>
      </c>
      <c r="V4995">
        <f t="shared" ref="V4995:V5058" si="718">$T4995*49.6</f>
        <v>6696</v>
      </c>
      <c r="W4995" s="1">
        <v>45500.083333333336</v>
      </c>
      <c r="X4995">
        <f t="shared" ref="X4995:X5058" si="719">(10*(2793.73 - 865.322))*($D4995/MAX($D$2:$D$8785))*0.85*0.85</f>
        <v>12245.581471847003</v>
      </c>
      <c r="Z4995">
        <f t="shared" ref="Z4995:Z5058" si="720">$X4995 - $V4995</f>
        <v>5549.5814718470028</v>
      </c>
      <c r="AK4995">
        <f t="shared" si="713"/>
        <v>12458.713910613062</v>
      </c>
      <c r="AL4995">
        <f t="shared" ref="AL4995:AL5058" si="721">$AK4995-$V4995</f>
        <v>5762.7139106130617</v>
      </c>
      <c r="AR4995">
        <f t="shared" si="714"/>
        <v>5762.7139106130617</v>
      </c>
      <c r="AT4995">
        <v>900.01715542947568</v>
      </c>
    </row>
    <row r="4996" spans="1:46">
      <c r="A4996" s="1">
        <v>45500.083333333336</v>
      </c>
      <c r="B4996">
        <v>6107166</v>
      </c>
      <c r="C4996" s="1">
        <v>45501.166666666664</v>
      </c>
      <c r="D4996">
        <v>1221433.2</v>
      </c>
      <c r="O4996">
        <f t="shared" si="715"/>
        <v>2064639.4392251817</v>
      </c>
      <c r="P4996">
        <f t="shared" si="716"/>
        <v>3286072.6392251817</v>
      </c>
      <c r="T4996">
        <v>130</v>
      </c>
      <c r="U4996">
        <f t="shared" si="717"/>
        <v>222274</v>
      </c>
      <c r="V4996">
        <f t="shared" si="718"/>
        <v>6448</v>
      </c>
      <c r="W4996" s="1">
        <v>45500.125</v>
      </c>
      <c r="X4996">
        <f t="shared" si="719"/>
        <v>12250.829105354855</v>
      </c>
      <c r="Z4996">
        <f t="shared" si="720"/>
        <v>5802.8291053548546</v>
      </c>
      <c r="AK4996">
        <f t="shared" si="713"/>
        <v>12464.052878365012</v>
      </c>
      <c r="AL4996">
        <f t="shared" si="721"/>
        <v>6016.0528783650116</v>
      </c>
      <c r="AR4996">
        <f t="shared" si="714"/>
        <v>6016.0528783650116</v>
      </c>
      <c r="AT4996">
        <v>900.75187576231292</v>
      </c>
    </row>
    <row r="4997" spans="1:46">
      <c r="A4997" s="1">
        <v>45500.125</v>
      </c>
      <c r="B4997">
        <v>6108163</v>
      </c>
      <c r="C4997" s="1">
        <v>45501.166666666664</v>
      </c>
      <c r="D4997">
        <v>1221632.6000000001</v>
      </c>
      <c r="O4997">
        <f t="shared" si="715"/>
        <v>2064976.4933548565</v>
      </c>
      <c r="P4997">
        <f t="shared" si="716"/>
        <v>3286609.0933548566</v>
      </c>
      <c r="T4997">
        <v>125</v>
      </c>
      <c r="U4997">
        <f t="shared" si="717"/>
        <v>213725</v>
      </c>
      <c r="V4997">
        <f t="shared" si="718"/>
        <v>6200</v>
      </c>
      <c r="W4997" s="1">
        <v>45500.166666666664</v>
      </c>
      <c r="X4997">
        <f t="shared" si="719"/>
        <v>12252.829063538085</v>
      </c>
      <c r="Z4997">
        <f t="shared" si="720"/>
        <v>6052.8290635380854</v>
      </c>
      <c r="AK4997">
        <f t="shared" si="713"/>
        <v>12466.087645509009</v>
      </c>
      <c r="AL4997">
        <f t="shared" si="721"/>
        <v>6266.0876455090092</v>
      </c>
      <c r="AR4997">
        <f t="shared" si="714"/>
        <v>6266.0876455090092</v>
      </c>
      <c r="AT4997">
        <v>901.24933523920663</v>
      </c>
    </row>
    <row r="4998" spans="1:46">
      <c r="A4998" s="1">
        <v>45500.166666666664</v>
      </c>
      <c r="B4998">
        <v>6109169</v>
      </c>
      <c r="C4998" s="1">
        <v>45501.166666666664</v>
      </c>
      <c r="D4998">
        <v>1221833.8</v>
      </c>
      <c r="O4998">
        <f t="shared" si="715"/>
        <v>2065316.5900995431</v>
      </c>
      <c r="P4998">
        <f t="shared" si="716"/>
        <v>3287150.3900995431</v>
      </c>
      <c r="T4998">
        <v>120</v>
      </c>
      <c r="U4998">
        <f t="shared" si="717"/>
        <v>205176</v>
      </c>
      <c r="V4998">
        <f t="shared" si="718"/>
        <v>5952</v>
      </c>
      <c r="W4998" s="1">
        <v>45500.208333333336</v>
      </c>
      <c r="X4998">
        <f t="shared" si="719"/>
        <v>12254.847075506317</v>
      </c>
      <c r="Z4998">
        <f t="shared" si="720"/>
        <v>6302.8470755063172</v>
      </c>
      <c r="AK4998">
        <f t="shared" si="713"/>
        <v>12468.140780661324</v>
      </c>
      <c r="AL4998">
        <f t="shared" si="721"/>
        <v>6516.1407806613242</v>
      </c>
      <c r="AR4998">
        <f t="shared" si="714"/>
        <v>6516.1407806613242</v>
      </c>
      <c r="AT4998">
        <v>901.56949612112294</v>
      </c>
    </row>
    <row r="4999" spans="1:46">
      <c r="A4999" s="1">
        <v>45500.208333333336</v>
      </c>
      <c r="B4999">
        <v>6110231</v>
      </c>
      <c r="C4999" s="1">
        <v>45501.166666666664</v>
      </c>
      <c r="D4999">
        <v>1222046.2</v>
      </c>
      <c r="O4999">
        <f t="shared" si="715"/>
        <v>2065675.6186709714</v>
      </c>
      <c r="P4999">
        <f t="shared" si="716"/>
        <v>3287721.8186709713</v>
      </c>
      <c r="T4999">
        <v>125</v>
      </c>
      <c r="U4999">
        <f t="shared" si="717"/>
        <v>213725</v>
      </c>
      <c r="V4999">
        <f t="shared" si="718"/>
        <v>6200</v>
      </c>
      <c r="W4999" s="1">
        <v>45500.25</v>
      </c>
      <c r="X4999">
        <f t="shared" si="719"/>
        <v>12256.977422136799</v>
      </c>
      <c r="Z4999">
        <f t="shared" si="720"/>
        <v>6056.9774221367989</v>
      </c>
      <c r="AK4999">
        <f t="shared" si="713"/>
        <v>12470.308205643196</v>
      </c>
      <c r="AL4999">
        <f t="shared" si="721"/>
        <v>6270.3082056431958</v>
      </c>
      <c r="AR4999">
        <f t="shared" si="714"/>
        <v>6270.3082056431958</v>
      </c>
      <c r="AT4999">
        <v>905.68954490370743</v>
      </c>
    </row>
    <row r="5000" spans="1:46">
      <c r="A5000" s="1">
        <v>45500.25</v>
      </c>
      <c r="B5000">
        <v>6113443</v>
      </c>
      <c r="C5000" s="1">
        <v>45501.166666666664</v>
      </c>
      <c r="D5000">
        <v>1222688.6000000001</v>
      </c>
      <c r="O5000">
        <f t="shared" si="715"/>
        <v>2066761.4941619588</v>
      </c>
      <c r="P5000">
        <f t="shared" si="716"/>
        <v>3289450.0941619589</v>
      </c>
      <c r="T5000">
        <v>140</v>
      </c>
      <c r="U5000">
        <f t="shared" si="717"/>
        <v>239372</v>
      </c>
      <c r="V5000">
        <f t="shared" si="718"/>
        <v>6944</v>
      </c>
      <c r="W5000" s="1">
        <v>45500.291666666664</v>
      </c>
      <c r="X5000">
        <f t="shared" si="719"/>
        <v>12263.420617407142</v>
      </c>
      <c r="Z5000">
        <f t="shared" si="720"/>
        <v>5319.4206174071423</v>
      </c>
      <c r="AK5000">
        <f t="shared" ref="AK5000:AK5063" si="722">(7.5*(2793.73 - 865.322))*($D5000/MAX($D$2:$D$8785))*0.99*0.99</f>
        <v>12476.863543723954</v>
      </c>
      <c r="AL5000">
        <f t="shared" si="721"/>
        <v>5532.8635437239536</v>
      </c>
      <c r="AR5000">
        <f t="shared" si="714"/>
        <v>5532.8635437239536</v>
      </c>
      <c r="AT5000">
        <v>905.98038653238473</v>
      </c>
    </row>
    <row r="5001" spans="1:46">
      <c r="A5001" s="1">
        <v>45500.291666666664</v>
      </c>
      <c r="B5001">
        <v>6114409</v>
      </c>
      <c r="C5001" s="1">
        <v>45501.166666666664</v>
      </c>
      <c r="D5001">
        <v>1222881.8</v>
      </c>
      <c r="O5001">
        <f t="shared" si="715"/>
        <v>2067088.0681732583</v>
      </c>
      <c r="P5001">
        <f t="shared" si="716"/>
        <v>3289969.8681732584</v>
      </c>
      <c r="T5001">
        <v>155</v>
      </c>
      <c r="U5001">
        <f t="shared" si="717"/>
        <v>265019</v>
      </c>
      <c r="V5001">
        <f t="shared" si="718"/>
        <v>7688</v>
      </c>
      <c r="W5001" s="1">
        <v>45500.333333333336</v>
      </c>
      <c r="X5001">
        <f t="shared" si="719"/>
        <v>12265.358390330912</v>
      </c>
      <c r="Z5001">
        <f t="shared" si="720"/>
        <v>4577.3583903309118</v>
      </c>
      <c r="AK5001">
        <f t="shared" si="722"/>
        <v>12478.835043283731</v>
      </c>
      <c r="AL5001">
        <f t="shared" si="721"/>
        <v>4790.8350432837306</v>
      </c>
      <c r="AR5001">
        <f t="shared" si="714"/>
        <v>4790.8350432837306</v>
      </c>
      <c r="AT5001">
        <v>906.37580151860857</v>
      </c>
    </row>
    <row r="5002" spans="1:46">
      <c r="A5002" s="1">
        <v>45500.333333333336</v>
      </c>
      <c r="B5002">
        <v>6115583</v>
      </c>
      <c r="C5002" s="1">
        <v>45501.166666666664</v>
      </c>
      <c r="D5002">
        <v>1223116.6000000001</v>
      </c>
      <c r="O5002">
        <f t="shared" si="715"/>
        <v>2067484.9603981711</v>
      </c>
      <c r="P5002">
        <f t="shared" si="716"/>
        <v>3290601.5603981712</v>
      </c>
      <c r="T5002">
        <v>170</v>
      </c>
      <c r="U5002">
        <f t="shared" si="717"/>
        <v>290666</v>
      </c>
      <c r="V5002">
        <f t="shared" si="718"/>
        <v>8432</v>
      </c>
      <c r="W5002" s="1">
        <v>45500.375</v>
      </c>
      <c r="X5002">
        <f t="shared" si="719"/>
        <v>12267.713406285888</v>
      </c>
      <c r="Z5002">
        <f t="shared" si="720"/>
        <v>3835.7134062858877</v>
      </c>
      <c r="AK5002">
        <f t="shared" si="722"/>
        <v>12481.231047924708</v>
      </c>
      <c r="AL5002">
        <f t="shared" si="721"/>
        <v>4049.231047924708</v>
      </c>
      <c r="AR5002">
        <f t="shared" si="714"/>
        <v>4049.231047924708</v>
      </c>
      <c r="AT5002">
        <v>906.83115899211225</v>
      </c>
    </row>
    <row r="5003" spans="1:46">
      <c r="A5003" s="1">
        <v>45500.375</v>
      </c>
      <c r="B5003">
        <v>6115027</v>
      </c>
      <c r="C5003" s="1">
        <v>45501.166666666664</v>
      </c>
      <c r="D5003">
        <v>1223005.3999999999</v>
      </c>
      <c r="O5003">
        <f t="shared" si="715"/>
        <v>2067296.9944040892</v>
      </c>
      <c r="P5003">
        <f t="shared" si="716"/>
        <v>3290302.3944040891</v>
      </c>
      <c r="T5003">
        <v>180</v>
      </c>
      <c r="U5003">
        <f t="shared" si="717"/>
        <v>307764</v>
      </c>
      <c r="V5003">
        <f t="shared" si="718"/>
        <v>8928</v>
      </c>
      <c r="W5003" s="1">
        <v>45500.416666666664</v>
      </c>
      <c r="X5003">
        <f t="shared" si="719"/>
        <v>12266.598083567857</v>
      </c>
      <c r="Z5003">
        <f t="shared" si="720"/>
        <v>3338.5980835678565</v>
      </c>
      <c r="AK5003">
        <f t="shared" si="722"/>
        <v>12480.096313188435</v>
      </c>
      <c r="AL5003">
        <f t="shared" si="721"/>
        <v>3552.0963131884346</v>
      </c>
      <c r="AR5003">
        <f t="shared" si="714"/>
        <v>3552.0963131884346</v>
      </c>
      <c r="AT5003">
        <v>907.01740748956399</v>
      </c>
    </row>
    <row r="5004" spans="1:46">
      <c r="A5004" s="1">
        <v>45500.416666666664</v>
      </c>
      <c r="B5004">
        <v>6114294</v>
      </c>
      <c r="C5004" s="1">
        <v>45501.166666666664</v>
      </c>
      <c r="D5004">
        <v>1222858.8</v>
      </c>
      <c r="O5004">
        <f t="shared" si="715"/>
        <v>2067049.1903147704</v>
      </c>
      <c r="P5004">
        <f t="shared" si="716"/>
        <v>3289907.9903147705</v>
      </c>
      <c r="T5004">
        <v>185</v>
      </c>
      <c r="U5004">
        <f t="shared" si="717"/>
        <v>316313</v>
      </c>
      <c r="V5004">
        <f t="shared" si="718"/>
        <v>9176</v>
      </c>
      <c r="W5004" s="1">
        <v>45500.458333333336</v>
      </c>
      <c r="X5004">
        <f t="shared" si="719"/>
        <v>12265.127703078082</v>
      </c>
      <c r="Z5004">
        <f t="shared" si="720"/>
        <v>3089.127703078082</v>
      </c>
      <c r="AK5004">
        <f t="shared" si="722"/>
        <v>12478.600340955185</v>
      </c>
      <c r="AL5004">
        <f t="shared" si="721"/>
        <v>3302.6003409551849</v>
      </c>
      <c r="AR5004">
        <f t="shared" si="714"/>
        <v>3302.6003409551849</v>
      </c>
      <c r="AT5004">
        <v>907.07736975052831</v>
      </c>
    </row>
    <row r="5005" spans="1:46">
      <c r="A5005" s="1">
        <v>45500.458333333336</v>
      </c>
      <c r="B5005">
        <v>6128415</v>
      </c>
      <c r="C5005" s="1">
        <v>45501.166666666664</v>
      </c>
      <c r="D5005">
        <v>1225683</v>
      </c>
      <c r="O5005">
        <f t="shared" si="715"/>
        <v>2071823.0532687656</v>
      </c>
      <c r="P5005">
        <f t="shared" si="716"/>
        <v>3297506.0532687656</v>
      </c>
      <c r="T5005">
        <v>180</v>
      </c>
      <c r="U5005">
        <f t="shared" si="717"/>
        <v>307764</v>
      </c>
      <c r="V5005">
        <f t="shared" si="718"/>
        <v>8928</v>
      </c>
      <c r="W5005" s="1">
        <v>45500.5</v>
      </c>
      <c r="X5005">
        <f t="shared" si="719"/>
        <v>12293.454091749476</v>
      </c>
      <c r="Z5005">
        <f t="shared" si="720"/>
        <v>3365.454091749476</v>
      </c>
      <c r="AK5005">
        <f t="shared" si="722"/>
        <v>12507.419746010721</v>
      </c>
      <c r="AL5005">
        <f t="shared" si="721"/>
        <v>3579.4197460107207</v>
      </c>
      <c r="AR5005">
        <f t="shared" si="714"/>
        <v>3579.4197460107207</v>
      </c>
      <c r="AT5005">
        <v>907.47788201786352</v>
      </c>
    </row>
    <row r="5006" spans="1:46">
      <c r="A5006" s="1">
        <v>45500.5</v>
      </c>
      <c r="B5006">
        <v>6154846</v>
      </c>
      <c r="C5006" s="1">
        <v>45501.166666666664</v>
      </c>
      <c r="D5006">
        <v>1230969.2</v>
      </c>
      <c r="O5006">
        <f t="shared" si="715"/>
        <v>2080758.5374226531</v>
      </c>
      <c r="P5006">
        <f t="shared" si="716"/>
        <v>3311727.737422653</v>
      </c>
      <c r="T5006">
        <v>170</v>
      </c>
      <c r="U5006">
        <f t="shared" si="717"/>
        <v>290666</v>
      </c>
      <c r="V5006">
        <f t="shared" si="718"/>
        <v>8432</v>
      </c>
      <c r="W5006" s="1">
        <v>45500.541666666664</v>
      </c>
      <c r="X5006">
        <f t="shared" si="719"/>
        <v>12346.474046354218</v>
      </c>
      <c r="Z5006">
        <f t="shared" si="720"/>
        <v>3914.4740463542184</v>
      </c>
      <c r="AK5006">
        <f t="shared" si="722"/>
        <v>12561.362504669658</v>
      </c>
      <c r="AL5006">
        <f t="shared" si="721"/>
        <v>4129.3625046696579</v>
      </c>
      <c r="AR5006">
        <f t="shared" si="714"/>
        <v>4129.3625046696579</v>
      </c>
      <c r="AT5006">
        <v>907.5607820438363</v>
      </c>
    </row>
    <row r="5007" spans="1:46">
      <c r="A5007" s="1">
        <v>45500.541666666664</v>
      </c>
      <c r="B5007">
        <v>6153991</v>
      </c>
      <c r="C5007" s="1">
        <v>45501.166666666664</v>
      </c>
      <c r="D5007">
        <v>1230798.2</v>
      </c>
      <c r="O5007">
        <f t="shared" si="715"/>
        <v>2080469.4889965027</v>
      </c>
      <c r="P5007">
        <f t="shared" si="716"/>
        <v>3311267.6889965027</v>
      </c>
      <c r="T5007">
        <v>160</v>
      </c>
      <c r="U5007">
        <f t="shared" si="717"/>
        <v>273568</v>
      </c>
      <c r="V5007">
        <f t="shared" si="718"/>
        <v>7936</v>
      </c>
      <c r="W5007" s="1">
        <v>45500.583333333336</v>
      </c>
      <c r="X5007">
        <f t="shared" si="719"/>
        <v>12344.758936778831</v>
      </c>
      <c r="Z5007">
        <f t="shared" si="720"/>
        <v>4408.7589367788314</v>
      </c>
      <c r="AK5007">
        <f t="shared" si="722"/>
        <v>12559.617543879169</v>
      </c>
      <c r="AL5007">
        <f t="shared" si="721"/>
        <v>4623.6175438791688</v>
      </c>
      <c r="AR5007">
        <f t="shared" si="714"/>
        <v>4623.6175438791688</v>
      </c>
      <c r="AT5007">
        <v>908.11439070770575</v>
      </c>
    </row>
    <row r="5008" spans="1:46">
      <c r="A5008" s="1">
        <v>45500.583333333336</v>
      </c>
      <c r="B5008">
        <v>6152777</v>
      </c>
      <c r="C5008" s="1">
        <v>45501.166666666664</v>
      </c>
      <c r="D5008">
        <v>1230555.3999999999</v>
      </c>
      <c r="O5008">
        <f t="shared" si="715"/>
        <v>2080059.0740382029</v>
      </c>
      <c r="P5008">
        <f t="shared" si="716"/>
        <v>3310614.4740382028</v>
      </c>
      <c r="T5008">
        <v>155</v>
      </c>
      <c r="U5008">
        <f t="shared" si="717"/>
        <v>265019</v>
      </c>
      <c r="V5008">
        <f t="shared" si="718"/>
        <v>7688</v>
      </c>
      <c r="W5008" s="1">
        <v>45500.625</v>
      </c>
      <c r="X5008">
        <f t="shared" si="719"/>
        <v>12342.323681779391</v>
      </c>
      <c r="Z5008">
        <f t="shared" si="720"/>
        <v>4654.3236817793913</v>
      </c>
      <c r="AK5008">
        <f t="shared" si="722"/>
        <v>12557.139903645659</v>
      </c>
      <c r="AL5008">
        <f t="shared" si="721"/>
        <v>4869.1399036456587</v>
      </c>
      <c r="AR5008">
        <f t="shared" si="714"/>
        <v>4869.1399036456587</v>
      </c>
      <c r="AT5008">
        <v>909.40015129017047</v>
      </c>
    </row>
    <row r="5009" spans="1:46">
      <c r="A5009" s="1">
        <v>45500.625</v>
      </c>
      <c r="B5009">
        <v>6152100</v>
      </c>
      <c r="C5009" s="1">
        <v>45501.166666666664</v>
      </c>
      <c r="D5009">
        <v>1230420</v>
      </c>
      <c r="O5009">
        <f t="shared" si="715"/>
        <v>2079830.2017756258</v>
      </c>
      <c r="P5009">
        <f t="shared" si="716"/>
        <v>3310250.2017756258</v>
      </c>
      <c r="T5009">
        <v>155</v>
      </c>
      <c r="U5009">
        <f t="shared" si="717"/>
        <v>265019</v>
      </c>
      <c r="V5009">
        <f t="shared" si="718"/>
        <v>7688</v>
      </c>
      <c r="W5009" s="1">
        <v>45500.666666666664</v>
      </c>
      <c r="X5009">
        <f t="shared" si="719"/>
        <v>12340.965635951863</v>
      </c>
      <c r="Z5009">
        <f t="shared" si="720"/>
        <v>4652.9656359518631</v>
      </c>
      <c r="AK5009">
        <f t="shared" si="722"/>
        <v>12555.758221241962</v>
      </c>
      <c r="AL5009">
        <f t="shared" si="721"/>
        <v>4867.758221241962</v>
      </c>
      <c r="AR5009">
        <f t="shared" si="714"/>
        <v>4867.758221241962</v>
      </c>
      <c r="AT5009">
        <v>910.44635130808456</v>
      </c>
    </row>
    <row r="5010" spans="1:46">
      <c r="A5010" s="1">
        <v>45500.666666666664</v>
      </c>
      <c r="B5010">
        <v>6152016</v>
      </c>
      <c r="C5010" s="1">
        <v>45501.166666666664</v>
      </c>
      <c r="D5010">
        <v>1230403.2</v>
      </c>
      <c r="O5010">
        <f t="shared" si="715"/>
        <v>2079801.8040355125</v>
      </c>
      <c r="P5010">
        <f t="shared" si="716"/>
        <v>3310205.0040355125</v>
      </c>
      <c r="T5010">
        <v>160</v>
      </c>
      <c r="U5010">
        <f t="shared" si="717"/>
        <v>273568</v>
      </c>
      <c r="V5010">
        <f t="shared" si="718"/>
        <v>7936</v>
      </c>
      <c r="W5010" s="1">
        <v>45500.708333333336</v>
      </c>
      <c r="X5010">
        <f t="shared" si="719"/>
        <v>12340.797133958493</v>
      </c>
      <c r="Z5010">
        <f t="shared" si="720"/>
        <v>4404.7971339584929</v>
      </c>
      <c r="AK5010">
        <f t="shared" si="722"/>
        <v>12555.586786497634</v>
      </c>
      <c r="AL5010">
        <f t="shared" si="721"/>
        <v>4619.5867864976335</v>
      </c>
      <c r="AR5010">
        <f t="shared" si="714"/>
        <v>4619.5867864976335</v>
      </c>
      <c r="AT5010">
        <v>912.05661337088713</v>
      </c>
    </row>
    <row r="5011" spans="1:46">
      <c r="A5011" s="1">
        <v>45500.708333333336</v>
      </c>
      <c r="B5011">
        <v>6150476</v>
      </c>
      <c r="C5011" s="1">
        <v>45501.166666666664</v>
      </c>
      <c r="D5011">
        <v>1230095.2</v>
      </c>
      <c r="O5011">
        <f t="shared" si="715"/>
        <v>2079281.1788001077</v>
      </c>
      <c r="P5011">
        <f t="shared" si="716"/>
        <v>3309376.3788001076</v>
      </c>
      <c r="T5011">
        <v>170</v>
      </c>
      <c r="U5011">
        <f t="shared" si="717"/>
        <v>290666</v>
      </c>
      <c r="V5011">
        <f t="shared" si="718"/>
        <v>8432</v>
      </c>
      <c r="W5011" s="1">
        <v>45500.75</v>
      </c>
      <c r="X5011">
        <f t="shared" si="719"/>
        <v>12337.707930746683</v>
      </c>
      <c r="Z5011">
        <f t="shared" si="720"/>
        <v>3905.7079307466829</v>
      </c>
      <c r="AK5011">
        <f t="shared" si="722"/>
        <v>12552.443816184941</v>
      </c>
      <c r="AL5011">
        <f t="shared" si="721"/>
        <v>4120.4438161849412</v>
      </c>
      <c r="AR5011">
        <f t="shared" si="714"/>
        <v>4120.4438161849412</v>
      </c>
      <c r="AT5011">
        <v>913.98067460105631</v>
      </c>
    </row>
    <row r="5012" spans="1:46">
      <c r="A5012" s="1">
        <v>45500.75</v>
      </c>
      <c r="B5012">
        <v>6145016</v>
      </c>
      <c r="C5012" s="1">
        <v>45501.166666666664</v>
      </c>
      <c r="D5012">
        <v>1229003.2</v>
      </c>
      <c r="O5012">
        <f t="shared" si="715"/>
        <v>2077435.3256927633</v>
      </c>
      <c r="P5012">
        <f t="shared" si="716"/>
        <v>3306438.5256927633</v>
      </c>
      <c r="T5012">
        <v>180</v>
      </c>
      <c r="U5012">
        <f t="shared" si="717"/>
        <v>307764</v>
      </c>
      <c r="V5012">
        <f t="shared" si="718"/>
        <v>8928</v>
      </c>
      <c r="W5012" s="1">
        <v>45500.791666666664</v>
      </c>
      <c r="X5012">
        <f t="shared" si="719"/>
        <v>12326.755301177547</v>
      </c>
      <c r="Z5012">
        <f t="shared" si="720"/>
        <v>3398.7553011775472</v>
      </c>
      <c r="AK5012">
        <f t="shared" si="722"/>
        <v>12541.300557803579</v>
      </c>
      <c r="AL5012">
        <f t="shared" si="721"/>
        <v>3613.3005578035791</v>
      </c>
      <c r="AR5012">
        <f t="shared" si="714"/>
        <v>3613.3005578035791</v>
      </c>
      <c r="AT5012">
        <v>916.32896231994346</v>
      </c>
    </row>
    <row r="5013" spans="1:46">
      <c r="A5013" s="1">
        <v>45500.791666666664</v>
      </c>
      <c r="B5013">
        <v>6140568</v>
      </c>
      <c r="C5013" s="1">
        <v>45501.166666666664</v>
      </c>
      <c r="D5013">
        <v>1228113.6000000001</v>
      </c>
      <c r="O5013">
        <f t="shared" si="715"/>
        <v>2075931.5977401133</v>
      </c>
      <c r="P5013">
        <f t="shared" si="716"/>
        <v>3304045.1977401134</v>
      </c>
      <c r="T5013">
        <v>185</v>
      </c>
      <c r="U5013">
        <f t="shared" si="717"/>
        <v>316313</v>
      </c>
      <c r="V5013">
        <f t="shared" si="718"/>
        <v>9176</v>
      </c>
      <c r="W5013" s="1">
        <v>45500.833333333336</v>
      </c>
      <c r="X5013">
        <f t="shared" si="719"/>
        <v>12317.832719433312</v>
      </c>
      <c r="Z5013">
        <f t="shared" si="720"/>
        <v>3141.8327194333124</v>
      </c>
      <c r="AK5013">
        <f t="shared" si="722"/>
        <v>12532.222679913415</v>
      </c>
      <c r="AL5013">
        <f t="shared" si="721"/>
        <v>3356.222679913415</v>
      </c>
      <c r="AR5013">
        <f t="shared" si="714"/>
        <v>3356.222679913415</v>
      </c>
      <c r="AT5013">
        <v>917.13638811653072</v>
      </c>
    </row>
    <row r="5014" spans="1:46">
      <c r="A5014" s="1">
        <v>45500.833333333336</v>
      </c>
      <c r="B5014">
        <v>6139437</v>
      </c>
      <c r="C5014" s="1">
        <v>45501.166666666664</v>
      </c>
      <c r="D5014">
        <v>1227887.3999999999</v>
      </c>
      <c r="O5014">
        <f t="shared" si="715"/>
        <v>2075549.2424535919</v>
      </c>
      <c r="P5014">
        <f t="shared" si="716"/>
        <v>3303436.6424535918</v>
      </c>
      <c r="T5014">
        <v>180</v>
      </c>
      <c r="U5014">
        <f t="shared" si="717"/>
        <v>307764</v>
      </c>
      <c r="V5014">
        <f t="shared" si="718"/>
        <v>8928</v>
      </c>
      <c r="W5014" s="1">
        <v>45500.875</v>
      </c>
      <c r="X5014">
        <f t="shared" si="719"/>
        <v>12315.563960451131</v>
      </c>
      <c r="Z5014">
        <f t="shared" si="720"/>
        <v>3387.5639604511307</v>
      </c>
      <c r="AK5014">
        <f t="shared" si="722"/>
        <v>12529.914433534417</v>
      </c>
      <c r="AL5014">
        <f t="shared" si="721"/>
        <v>3601.9144335344172</v>
      </c>
      <c r="AR5014">
        <f t="shared" si="714"/>
        <v>3601.9144335344172</v>
      </c>
      <c r="AT5014">
        <v>918.75635676449929</v>
      </c>
    </row>
    <row r="5015" spans="1:46">
      <c r="A5015" s="1">
        <v>45500.875</v>
      </c>
      <c r="B5015">
        <v>6137374</v>
      </c>
      <c r="C5015" s="1">
        <v>45501.166666666664</v>
      </c>
      <c r="D5015">
        <v>1227474.8</v>
      </c>
      <c r="O5015">
        <f t="shared" si="715"/>
        <v>2074851.8074791504</v>
      </c>
      <c r="P5015">
        <f t="shared" si="716"/>
        <v>3302326.6074791504</v>
      </c>
      <c r="T5015">
        <v>175</v>
      </c>
      <c r="U5015">
        <f t="shared" si="717"/>
        <v>299215</v>
      </c>
      <c r="V5015">
        <f t="shared" si="718"/>
        <v>8680</v>
      </c>
      <c r="W5015" s="1">
        <v>45500.916666666664</v>
      </c>
      <c r="X5015">
        <f t="shared" si="719"/>
        <v>12311.425631732975</v>
      </c>
      <c r="Z5015">
        <f t="shared" si="720"/>
        <v>3631.4256317329746</v>
      </c>
      <c r="AK5015">
        <f t="shared" si="722"/>
        <v>12525.704077849299</v>
      </c>
      <c r="AL5015">
        <f t="shared" si="721"/>
        <v>3845.7040778492992</v>
      </c>
      <c r="AR5015">
        <f t="shared" si="714"/>
        <v>3845.7040778492992</v>
      </c>
      <c r="AT5015">
        <v>918.89665063719804</v>
      </c>
    </row>
    <row r="5016" spans="1:46">
      <c r="A5016" s="1">
        <v>45500.916666666664</v>
      </c>
      <c r="B5016">
        <v>6111573</v>
      </c>
      <c r="C5016" s="1">
        <v>45501.166666666664</v>
      </c>
      <c r="D5016">
        <v>1222314.6000000001</v>
      </c>
      <c r="O5016">
        <f t="shared" si="715"/>
        <v>2066129.3063761103</v>
      </c>
      <c r="P5016">
        <f t="shared" si="716"/>
        <v>3288443.9063761104</v>
      </c>
      <c r="T5016">
        <v>165</v>
      </c>
      <c r="U5016">
        <f t="shared" si="717"/>
        <v>282117</v>
      </c>
      <c r="V5016">
        <f t="shared" si="718"/>
        <v>8184</v>
      </c>
      <c r="W5016" s="1">
        <v>45500.958333333336</v>
      </c>
      <c r="X5016">
        <f t="shared" si="719"/>
        <v>12259.669442078519</v>
      </c>
      <c r="Z5016">
        <f t="shared" si="720"/>
        <v>4075.6694420785188</v>
      </c>
      <c r="AK5016">
        <f t="shared" si="722"/>
        <v>12473.047079772827</v>
      </c>
      <c r="AL5016">
        <f t="shared" si="721"/>
        <v>4289.0470797728267</v>
      </c>
      <c r="AR5016">
        <f t="shared" si="714"/>
        <v>4289.0470797728267</v>
      </c>
      <c r="AT5016">
        <v>919.57551026237707</v>
      </c>
    </row>
    <row r="5017" spans="1:46">
      <c r="A5017" s="1">
        <v>45500.958333333336</v>
      </c>
      <c r="B5017">
        <v>5713277</v>
      </c>
      <c r="C5017" s="1">
        <v>45501.166666666664</v>
      </c>
      <c r="D5017">
        <v>1142655.3999999999</v>
      </c>
      <c r="O5017">
        <f t="shared" si="715"/>
        <v>1931478.0409470005</v>
      </c>
      <c r="P5017">
        <f t="shared" si="716"/>
        <v>3074133.4409470004</v>
      </c>
      <c r="T5017">
        <v>150</v>
      </c>
      <c r="U5017">
        <f t="shared" si="717"/>
        <v>256470</v>
      </c>
      <c r="V5017">
        <f t="shared" si="718"/>
        <v>7440</v>
      </c>
      <c r="W5017" s="1">
        <v>45501</v>
      </c>
      <c r="X5017">
        <f t="shared" si="719"/>
        <v>11460.697180747087</v>
      </c>
      <c r="Z5017">
        <f t="shared" si="720"/>
        <v>4020.6971807470873</v>
      </c>
      <c r="AK5017">
        <f t="shared" si="722"/>
        <v>11660.168830640368</v>
      </c>
      <c r="AL5017">
        <f t="shared" si="721"/>
        <v>4220.1688306403685</v>
      </c>
      <c r="AR5017">
        <f t="shared" si="714"/>
        <v>4220.1688306403685</v>
      </c>
      <c r="AT5017">
        <v>920.57656177244826</v>
      </c>
    </row>
    <row r="5018" spans="1:46">
      <c r="A5018" s="1">
        <v>45501</v>
      </c>
      <c r="B5018">
        <v>5513383</v>
      </c>
      <c r="C5018" s="1">
        <v>45502.166666666664</v>
      </c>
      <c r="D5018">
        <v>1102676.6000000001</v>
      </c>
      <c r="O5018">
        <f t="shared" si="715"/>
        <v>1863900.2092547757</v>
      </c>
      <c r="P5018">
        <f t="shared" si="716"/>
        <v>2966576.8092547758</v>
      </c>
      <c r="T5018">
        <v>140</v>
      </c>
      <c r="U5018">
        <f t="shared" si="717"/>
        <v>239372</v>
      </c>
      <c r="V5018">
        <f t="shared" si="718"/>
        <v>6944</v>
      </c>
      <c r="W5018" s="1">
        <v>45501.041666666664</v>
      </c>
      <c r="X5018">
        <f t="shared" si="719"/>
        <v>11059.714591902148</v>
      </c>
      <c r="Z5018">
        <f t="shared" si="720"/>
        <v>4115.7145919021477</v>
      </c>
      <c r="AK5018">
        <f t="shared" si="722"/>
        <v>11252.207202273317</v>
      </c>
      <c r="AL5018">
        <f t="shared" si="721"/>
        <v>4308.2072022733173</v>
      </c>
      <c r="AR5018">
        <f t="shared" si="714"/>
        <v>4308.2072022733173</v>
      </c>
      <c r="AT5018">
        <v>920.62121241639397</v>
      </c>
    </row>
    <row r="5019" spans="1:46">
      <c r="A5019" s="1">
        <v>45501.041666666664</v>
      </c>
      <c r="B5019">
        <v>5482368</v>
      </c>
      <c r="C5019" s="1">
        <v>45502.166666666664</v>
      </c>
      <c r="D5019">
        <v>1096473.6000000001</v>
      </c>
      <c r="O5019">
        <f t="shared" si="715"/>
        <v>1853415.0198547221</v>
      </c>
      <c r="P5019">
        <f t="shared" si="716"/>
        <v>2949888.6198547222</v>
      </c>
      <c r="T5019">
        <v>135</v>
      </c>
      <c r="U5019">
        <f t="shared" si="717"/>
        <v>230823</v>
      </c>
      <c r="V5019">
        <f t="shared" si="718"/>
        <v>6696</v>
      </c>
      <c r="W5019" s="1">
        <v>45501.083333333336</v>
      </c>
      <c r="X5019">
        <f t="shared" si="719"/>
        <v>10997.499242801996</v>
      </c>
      <c r="Z5019">
        <f t="shared" si="720"/>
        <v>4301.4992428019959</v>
      </c>
      <c r="AK5019">
        <f t="shared" si="722"/>
        <v>11188.909004709589</v>
      </c>
      <c r="AL5019">
        <f t="shared" si="721"/>
        <v>4492.9090047095888</v>
      </c>
      <c r="AR5019">
        <f t="shared" si="714"/>
        <v>4492.9090047095888</v>
      </c>
      <c r="AT5019">
        <v>921.05616099176405</v>
      </c>
    </row>
    <row r="5020" spans="1:46">
      <c r="A5020" s="1">
        <v>45501.083333333336</v>
      </c>
      <c r="B5020">
        <v>5486677</v>
      </c>
      <c r="C5020" s="1">
        <v>45502.166666666664</v>
      </c>
      <c r="D5020">
        <v>1097335.3999999999</v>
      </c>
      <c r="O5020">
        <f t="shared" si="715"/>
        <v>1854871.7563088513</v>
      </c>
      <c r="P5020">
        <f t="shared" si="716"/>
        <v>2952207.1563088512</v>
      </c>
      <c r="T5020">
        <v>130</v>
      </c>
      <c r="U5020">
        <f t="shared" si="717"/>
        <v>222274</v>
      </c>
      <c r="V5020">
        <f t="shared" si="718"/>
        <v>6448</v>
      </c>
      <c r="W5020" s="1">
        <v>45501.125</v>
      </c>
      <c r="X5020">
        <f t="shared" si="719"/>
        <v>11006.142993866722</v>
      </c>
      <c r="Z5020">
        <f t="shared" si="720"/>
        <v>4558.1429938667225</v>
      </c>
      <c r="AK5020">
        <f t="shared" si="722"/>
        <v>11197.703198915682</v>
      </c>
      <c r="AL5020">
        <f t="shared" si="721"/>
        <v>4749.7031989156822</v>
      </c>
      <c r="AR5020">
        <f t="shared" si="714"/>
        <v>4749.7031989156822</v>
      </c>
      <c r="AT5020">
        <v>921.71181414630337</v>
      </c>
    </row>
    <row r="5021" spans="1:46">
      <c r="A5021" s="1">
        <v>45501.125</v>
      </c>
      <c r="B5021">
        <v>5487851</v>
      </c>
      <c r="C5021" s="1">
        <v>45502.166666666664</v>
      </c>
      <c r="D5021">
        <v>1097570.2</v>
      </c>
      <c r="O5021">
        <f t="shared" si="715"/>
        <v>1855268.6485337641</v>
      </c>
      <c r="P5021">
        <f t="shared" si="716"/>
        <v>2952838.848533764</v>
      </c>
      <c r="T5021">
        <v>125</v>
      </c>
      <c r="U5021">
        <f t="shared" si="717"/>
        <v>213725</v>
      </c>
      <c r="V5021">
        <f t="shared" si="718"/>
        <v>6200</v>
      </c>
      <c r="W5021" s="1">
        <v>45501.166666666664</v>
      </c>
      <c r="X5021">
        <f t="shared" si="719"/>
        <v>11008.498009821698</v>
      </c>
      <c r="Z5021">
        <f t="shared" si="720"/>
        <v>4808.4980098216984</v>
      </c>
      <c r="AK5021">
        <f t="shared" si="722"/>
        <v>11200.099203556658</v>
      </c>
      <c r="AL5021">
        <f t="shared" si="721"/>
        <v>5000.0992035566578</v>
      </c>
      <c r="AR5021">
        <f t="shared" si="714"/>
        <v>5000.0992035566578</v>
      </c>
      <c r="AT5021">
        <v>922.63276320290788</v>
      </c>
    </row>
    <row r="5022" spans="1:46">
      <c r="A5022" s="1">
        <v>45501.166666666664</v>
      </c>
      <c r="B5022">
        <v>5486975</v>
      </c>
      <c r="C5022" s="1">
        <v>45502.166666666664</v>
      </c>
      <c r="D5022">
        <v>1097395</v>
      </c>
      <c r="O5022">
        <f t="shared" si="715"/>
        <v>1854972.5006725858</v>
      </c>
      <c r="P5022">
        <f t="shared" si="716"/>
        <v>2952367.5006725858</v>
      </c>
      <c r="T5022">
        <v>120</v>
      </c>
      <c r="U5022">
        <f t="shared" si="717"/>
        <v>205176</v>
      </c>
      <c r="V5022">
        <f t="shared" si="718"/>
        <v>5952</v>
      </c>
      <c r="W5022" s="1">
        <v>45501.208333333336</v>
      </c>
      <c r="X5022">
        <f t="shared" si="719"/>
        <v>11006.740774747968</v>
      </c>
      <c r="Z5022">
        <f t="shared" si="720"/>
        <v>5054.7407747479683</v>
      </c>
      <c r="AK5022">
        <f t="shared" si="722"/>
        <v>11198.311384080087</v>
      </c>
      <c r="AL5022">
        <f t="shared" si="721"/>
        <v>5246.311384080087</v>
      </c>
      <c r="AR5022">
        <f t="shared" si="714"/>
        <v>5246.311384080087</v>
      </c>
      <c r="AT5022">
        <v>923.58176707931307</v>
      </c>
    </row>
    <row r="5023" spans="1:46">
      <c r="A5023" s="1">
        <v>45501.208333333336</v>
      </c>
      <c r="B5023">
        <v>5489206</v>
      </c>
      <c r="C5023" s="1">
        <v>45502.166666666664</v>
      </c>
      <c r="D5023">
        <v>1097841.2</v>
      </c>
      <c r="O5023">
        <f t="shared" si="715"/>
        <v>1855726.7311272535</v>
      </c>
      <c r="P5023">
        <f t="shared" si="716"/>
        <v>2953567.9311272535</v>
      </c>
      <c r="T5023">
        <v>125</v>
      </c>
      <c r="U5023">
        <f t="shared" si="717"/>
        <v>213725</v>
      </c>
      <c r="V5023">
        <f t="shared" si="718"/>
        <v>6200</v>
      </c>
      <c r="W5023" s="1">
        <v>45501.25</v>
      </c>
      <c r="X5023">
        <f t="shared" si="719"/>
        <v>11011.216107452869</v>
      </c>
      <c r="Z5023">
        <f t="shared" si="720"/>
        <v>4811.2161074528685</v>
      </c>
      <c r="AK5023">
        <f t="shared" si="722"/>
        <v>11202.864609253866</v>
      </c>
      <c r="AL5023">
        <f t="shared" si="721"/>
        <v>5002.8646092538656</v>
      </c>
      <c r="AR5023">
        <f t="shared" si="714"/>
        <v>5002.8646092538656</v>
      </c>
      <c r="AT5023">
        <v>924.3649709037727</v>
      </c>
    </row>
    <row r="5024" spans="1:46">
      <c r="A5024" s="1">
        <v>45501.25</v>
      </c>
      <c r="B5024">
        <v>5492073</v>
      </c>
      <c r="C5024" s="1">
        <v>45502.166666666664</v>
      </c>
      <c r="D5024">
        <v>1098414.6000000001</v>
      </c>
      <c r="O5024">
        <f t="shared" si="715"/>
        <v>1856695.9730427768</v>
      </c>
      <c r="P5024">
        <f t="shared" si="716"/>
        <v>2955110.5730427769</v>
      </c>
      <c r="T5024">
        <v>140</v>
      </c>
      <c r="U5024">
        <f t="shared" si="717"/>
        <v>239372</v>
      </c>
      <c r="V5024">
        <f t="shared" si="718"/>
        <v>6944</v>
      </c>
      <c r="W5024" s="1">
        <v>45501.291666666664</v>
      </c>
      <c r="X5024">
        <f t="shared" si="719"/>
        <v>11016.967240964721</v>
      </c>
      <c r="Z5024">
        <f t="shared" si="720"/>
        <v>4072.967240964721</v>
      </c>
      <c r="AK5024">
        <f t="shared" si="722"/>
        <v>11208.715840348988</v>
      </c>
      <c r="AL5024">
        <f t="shared" si="721"/>
        <v>4264.7158403489884</v>
      </c>
      <c r="AR5024">
        <f t="shared" si="714"/>
        <v>4264.7158403489884</v>
      </c>
      <c r="AT5024">
        <v>926.97729009128579</v>
      </c>
    </row>
    <row r="5025" spans="1:46">
      <c r="A5025" s="1">
        <v>45501.291666666664</v>
      </c>
      <c r="B5025">
        <v>5492653</v>
      </c>
      <c r="C5025" s="1">
        <v>45502.166666666664</v>
      </c>
      <c r="D5025">
        <v>1098530.6000000001</v>
      </c>
      <c r="O5025">
        <f t="shared" si="715"/>
        <v>1856892.0526768905</v>
      </c>
      <c r="P5025">
        <f t="shared" si="716"/>
        <v>2955422.6526768906</v>
      </c>
      <c r="T5025">
        <v>155</v>
      </c>
      <c r="U5025">
        <f t="shared" si="717"/>
        <v>265019</v>
      </c>
      <c r="V5025">
        <f t="shared" si="718"/>
        <v>7688</v>
      </c>
      <c r="W5025" s="1">
        <v>45501.333333333336</v>
      </c>
      <c r="X5025">
        <f t="shared" si="719"/>
        <v>11018.130707109431</v>
      </c>
      <c r="Z5025">
        <f t="shared" si="720"/>
        <v>3330.1307071094307</v>
      </c>
      <c r="AK5025">
        <f t="shared" si="722"/>
        <v>11209.899556440781</v>
      </c>
      <c r="AL5025">
        <f t="shared" si="721"/>
        <v>3521.8995564407815</v>
      </c>
      <c r="AR5025">
        <f t="shared" si="714"/>
        <v>3521.8995564407815</v>
      </c>
      <c r="AT5025">
        <v>928.73373953796181</v>
      </c>
    </row>
    <row r="5026" spans="1:46">
      <c r="A5026" s="1">
        <v>45501.333333333336</v>
      </c>
      <c r="B5026">
        <v>5480372</v>
      </c>
      <c r="C5026" s="1">
        <v>45502.166666666664</v>
      </c>
      <c r="D5026">
        <v>1096074.3999999999</v>
      </c>
      <c r="O5026">
        <f t="shared" si="715"/>
        <v>1852740.2354587032</v>
      </c>
      <c r="P5026">
        <f t="shared" si="716"/>
        <v>2948814.6354587032</v>
      </c>
      <c r="T5026">
        <v>170</v>
      </c>
      <c r="U5026">
        <f t="shared" si="717"/>
        <v>290666</v>
      </c>
      <c r="V5026">
        <f t="shared" si="718"/>
        <v>8432</v>
      </c>
      <c r="W5026" s="1">
        <v>45501.375</v>
      </c>
      <c r="X5026">
        <f t="shared" si="719"/>
        <v>10993.495314483313</v>
      </c>
      <c r="Z5026">
        <f t="shared" si="720"/>
        <v>2561.4953144833125</v>
      </c>
      <c r="AK5026">
        <f t="shared" si="722"/>
        <v>11184.835388641968</v>
      </c>
      <c r="AL5026">
        <f t="shared" si="721"/>
        <v>2752.8353886419682</v>
      </c>
      <c r="AR5026">
        <f t="shared" si="714"/>
        <v>2752.8353886419682</v>
      </c>
      <c r="AT5026">
        <v>928.83706823575267</v>
      </c>
    </row>
    <row r="5027" spans="1:46">
      <c r="A5027" s="1">
        <v>45501.375</v>
      </c>
      <c r="B5027">
        <v>5381311</v>
      </c>
      <c r="C5027" s="1">
        <v>45502.166666666664</v>
      </c>
      <c r="D5027">
        <v>1076262.2</v>
      </c>
      <c r="O5027">
        <f t="shared" si="715"/>
        <v>1819250.848157116</v>
      </c>
      <c r="P5027">
        <f t="shared" si="716"/>
        <v>2895513.0481571159</v>
      </c>
      <c r="T5027">
        <v>180</v>
      </c>
      <c r="U5027">
        <f t="shared" si="717"/>
        <v>307764</v>
      </c>
      <c r="V5027">
        <f t="shared" si="718"/>
        <v>8928</v>
      </c>
      <c r="W5027" s="1">
        <v>45501.416666666664</v>
      </c>
      <c r="X5027">
        <f t="shared" si="719"/>
        <v>10794.781314895687</v>
      </c>
      <c r="Z5027">
        <f t="shared" si="720"/>
        <v>1866.7813148956866</v>
      </c>
      <c r="AK5027">
        <f t="shared" si="722"/>
        <v>10982.662802833147</v>
      </c>
      <c r="AL5027">
        <f t="shared" si="721"/>
        <v>2054.662802833147</v>
      </c>
      <c r="AR5027">
        <f t="shared" si="714"/>
        <v>2054.662802833147</v>
      </c>
      <c r="AT5027">
        <v>928.9837435966856</v>
      </c>
    </row>
    <row r="5028" spans="1:46">
      <c r="A5028" s="1">
        <v>45501.416666666664</v>
      </c>
      <c r="B5028">
        <v>5381736</v>
      </c>
      <c r="C5028" s="1">
        <v>45502.166666666664</v>
      </c>
      <c r="D5028">
        <v>1076347.2</v>
      </c>
      <c r="O5028">
        <f t="shared" si="715"/>
        <v>1819394.5271993543</v>
      </c>
      <c r="P5028">
        <f t="shared" si="716"/>
        <v>2895741.7271993542</v>
      </c>
      <c r="T5028">
        <v>185</v>
      </c>
      <c r="U5028">
        <f t="shared" si="717"/>
        <v>316313</v>
      </c>
      <c r="V5028">
        <f t="shared" si="718"/>
        <v>9176</v>
      </c>
      <c r="W5028" s="1">
        <v>45501.458333333336</v>
      </c>
      <c r="X5028">
        <f t="shared" si="719"/>
        <v>10795.633854743102</v>
      </c>
      <c r="Z5028">
        <f t="shared" si="720"/>
        <v>1619.6338547431023</v>
      </c>
      <c r="AK5028">
        <f t="shared" si="722"/>
        <v>10983.530181003856</v>
      </c>
      <c r="AL5028">
        <f t="shared" si="721"/>
        <v>1807.5301810038563</v>
      </c>
      <c r="AR5028">
        <f t="shared" si="714"/>
        <v>1807.5301810038563</v>
      </c>
      <c r="AT5028">
        <v>929.50034753827822</v>
      </c>
    </row>
    <row r="5029" spans="1:46">
      <c r="A5029" s="1">
        <v>45501.458333333336</v>
      </c>
      <c r="B5029">
        <v>5381546</v>
      </c>
      <c r="C5029" s="1">
        <v>45502.166666666664</v>
      </c>
      <c r="D5029">
        <v>1076309.2</v>
      </c>
      <c r="O5029">
        <f t="shared" si="715"/>
        <v>1819330.2942157655</v>
      </c>
      <c r="P5029">
        <f t="shared" si="716"/>
        <v>2895639.4942157655</v>
      </c>
      <c r="T5029">
        <v>180</v>
      </c>
      <c r="U5029">
        <f t="shared" si="717"/>
        <v>307764</v>
      </c>
      <c r="V5029">
        <f t="shared" si="718"/>
        <v>8928</v>
      </c>
      <c r="W5029" s="1">
        <v>45501.5</v>
      </c>
      <c r="X5029">
        <f t="shared" si="719"/>
        <v>10795.252719281905</v>
      </c>
      <c r="Z5029">
        <f t="shared" si="720"/>
        <v>1867.2527192819052</v>
      </c>
      <c r="AK5029">
        <f t="shared" si="722"/>
        <v>10983.142411939303</v>
      </c>
      <c r="AL5029">
        <f t="shared" si="721"/>
        <v>2055.1424119393032</v>
      </c>
      <c r="AR5029">
        <f t="shared" si="714"/>
        <v>2055.1424119393032</v>
      </c>
      <c r="AT5029">
        <v>931.34736270628127</v>
      </c>
    </row>
    <row r="5030" spans="1:46">
      <c r="A5030" s="1">
        <v>45501.5</v>
      </c>
      <c r="B5030">
        <v>5368246</v>
      </c>
      <c r="C5030" s="1">
        <v>45502.166666666664</v>
      </c>
      <c r="D5030">
        <v>1073649.2</v>
      </c>
      <c r="O5030">
        <f t="shared" si="715"/>
        <v>1814833.9853645416</v>
      </c>
      <c r="P5030">
        <f t="shared" si="716"/>
        <v>2888483.1853645416</v>
      </c>
      <c r="T5030">
        <v>170</v>
      </c>
      <c r="U5030">
        <f t="shared" si="717"/>
        <v>290666</v>
      </c>
      <c r="V5030">
        <f t="shared" si="718"/>
        <v>8432</v>
      </c>
      <c r="W5030" s="1">
        <v>45501.541666666664</v>
      </c>
      <c r="X5030">
        <f t="shared" si="719"/>
        <v>10768.573236998107</v>
      </c>
      <c r="Z5030">
        <f t="shared" si="720"/>
        <v>2336.5732369981069</v>
      </c>
      <c r="AK5030">
        <f t="shared" si="722"/>
        <v>10955.998577420602</v>
      </c>
      <c r="AL5030">
        <f t="shared" si="721"/>
        <v>2523.9985774206016</v>
      </c>
      <c r="AR5030">
        <f t="shared" si="714"/>
        <v>2523.9985774206016</v>
      </c>
      <c r="AT5030">
        <v>937.41390273329853</v>
      </c>
    </row>
    <row r="5031" spans="1:46">
      <c r="A5031" s="1">
        <v>45501.541666666664</v>
      </c>
      <c r="B5031">
        <v>5356499</v>
      </c>
      <c r="C5031" s="1">
        <v>45502.166666666664</v>
      </c>
      <c r="D5031">
        <v>1071299.8</v>
      </c>
      <c r="O5031">
        <f t="shared" si="715"/>
        <v>1810862.6966370733</v>
      </c>
      <c r="P5031">
        <f t="shared" si="716"/>
        <v>2882162.4966370733</v>
      </c>
      <c r="T5031">
        <v>160</v>
      </c>
      <c r="U5031">
        <f t="shared" si="717"/>
        <v>273568</v>
      </c>
      <c r="V5031">
        <f t="shared" si="718"/>
        <v>7936</v>
      </c>
      <c r="W5031" s="1">
        <v>45501.583333333336</v>
      </c>
      <c r="X5031">
        <f t="shared" si="719"/>
        <v>10745.009035615567</v>
      </c>
      <c r="Z5031">
        <f t="shared" si="720"/>
        <v>2809.009035615567</v>
      </c>
      <c r="AK5031">
        <f t="shared" si="722"/>
        <v>10932.024244782166</v>
      </c>
      <c r="AL5031">
        <f t="shared" si="721"/>
        <v>2996.0242447821656</v>
      </c>
      <c r="AR5031">
        <f t="shared" si="714"/>
        <v>2996.0242447821656</v>
      </c>
      <c r="AT5031">
        <v>938.03424355064453</v>
      </c>
    </row>
    <row r="5032" spans="1:46">
      <c r="A5032" s="1">
        <v>45501.583333333336</v>
      </c>
      <c r="B5032">
        <v>5335348</v>
      </c>
      <c r="C5032" s="1">
        <v>45502.166666666664</v>
      </c>
      <c r="D5032">
        <v>1067069.6000000001</v>
      </c>
      <c r="O5032">
        <f t="shared" si="715"/>
        <v>1803712.2132902881</v>
      </c>
      <c r="P5032">
        <f t="shared" si="716"/>
        <v>2870781.8132902882</v>
      </c>
      <c r="T5032">
        <v>155</v>
      </c>
      <c r="U5032">
        <f t="shared" si="717"/>
        <v>265019</v>
      </c>
      <c r="V5032">
        <f t="shared" si="718"/>
        <v>7688</v>
      </c>
      <c r="W5032" s="1">
        <v>45501.625</v>
      </c>
      <c r="X5032">
        <f t="shared" si="719"/>
        <v>10702.58063487988</v>
      </c>
      <c r="Z5032">
        <f t="shared" si="720"/>
        <v>3014.5806348798797</v>
      </c>
      <c r="AK5032">
        <f t="shared" si="722"/>
        <v>10888.857384338171</v>
      </c>
      <c r="AL5032">
        <f t="shared" si="721"/>
        <v>3200.857384338171</v>
      </c>
      <c r="AR5032">
        <f t="shared" si="714"/>
        <v>3200.857384338171</v>
      </c>
      <c r="AT5032">
        <v>938.3909812031925</v>
      </c>
    </row>
    <row r="5033" spans="1:46">
      <c r="A5033" s="1">
        <v>45501.625</v>
      </c>
      <c r="B5033">
        <v>5254982</v>
      </c>
      <c r="C5033" s="1">
        <v>45502.166666666664</v>
      </c>
      <c r="D5033">
        <v>1050996.3999999999</v>
      </c>
      <c r="O5033">
        <f t="shared" si="715"/>
        <v>1776543.0135055152</v>
      </c>
      <c r="P5033">
        <f t="shared" si="716"/>
        <v>2827539.4135055151</v>
      </c>
      <c r="T5033">
        <v>155</v>
      </c>
      <c r="U5033">
        <f t="shared" si="717"/>
        <v>265019</v>
      </c>
      <c r="V5033">
        <f t="shared" si="718"/>
        <v>7688</v>
      </c>
      <c r="W5033" s="1">
        <v>45501.666666666664</v>
      </c>
      <c r="X5033">
        <f t="shared" si="719"/>
        <v>10541.36835869794</v>
      </c>
      <c r="Z5033">
        <f t="shared" si="720"/>
        <v>2853.3683586979405</v>
      </c>
      <c r="AK5033">
        <f t="shared" si="722"/>
        <v>10724.839233591541</v>
      </c>
      <c r="AL5033">
        <f t="shared" si="721"/>
        <v>3036.8392335915414</v>
      </c>
      <c r="AR5033">
        <f t="shared" si="714"/>
        <v>3036.8392335915414</v>
      </c>
      <c r="AT5033">
        <v>938.48281135795332</v>
      </c>
    </row>
    <row r="5034" spans="1:46">
      <c r="A5034" s="1">
        <v>45501.666666666664</v>
      </c>
      <c r="B5034">
        <v>5258508</v>
      </c>
      <c r="C5034" s="1">
        <v>45502.166666666664</v>
      </c>
      <c r="D5034">
        <v>1051701.6000000001</v>
      </c>
      <c r="O5034">
        <f t="shared" si="715"/>
        <v>1777735.0424535922</v>
      </c>
      <c r="P5034">
        <f t="shared" si="716"/>
        <v>2829436.6424535923</v>
      </c>
      <c r="T5034">
        <v>160</v>
      </c>
      <c r="U5034">
        <f t="shared" si="717"/>
        <v>273568</v>
      </c>
      <c r="V5034">
        <f t="shared" si="718"/>
        <v>7936</v>
      </c>
      <c r="W5034" s="1">
        <v>45501.708333333336</v>
      </c>
      <c r="X5034">
        <f t="shared" si="719"/>
        <v>10548.441430467314</v>
      </c>
      <c r="Z5034">
        <f t="shared" si="720"/>
        <v>2612.4414304673137</v>
      </c>
      <c r="AK5034">
        <f t="shared" si="722"/>
        <v>10732.035411073719</v>
      </c>
      <c r="AL5034">
        <f t="shared" si="721"/>
        <v>2796.0354110737189</v>
      </c>
      <c r="AR5034">
        <f t="shared" si="714"/>
        <v>2796.0354110737189</v>
      </c>
      <c r="AT5034">
        <v>938.79915916587925</v>
      </c>
    </row>
    <row r="5035" spans="1:46">
      <c r="A5035" s="1">
        <v>45501.708333333336</v>
      </c>
      <c r="B5035">
        <v>5259653</v>
      </c>
      <c r="C5035" s="1">
        <v>45502.166666666664</v>
      </c>
      <c r="D5035">
        <v>1051930.6000000001</v>
      </c>
      <c r="O5035">
        <f t="shared" si="715"/>
        <v>1778122.1306967987</v>
      </c>
      <c r="P5035">
        <f t="shared" si="716"/>
        <v>2830052.7306967988</v>
      </c>
      <c r="T5035">
        <v>170</v>
      </c>
      <c r="U5035">
        <f t="shared" si="717"/>
        <v>290666</v>
      </c>
      <c r="V5035">
        <f t="shared" si="718"/>
        <v>8432</v>
      </c>
      <c r="W5035" s="1">
        <v>45501.75</v>
      </c>
      <c r="X5035">
        <f t="shared" si="719"/>
        <v>10550.738273115056</v>
      </c>
      <c r="Z5035">
        <f t="shared" si="720"/>
        <v>2118.7382731150556</v>
      </c>
      <c r="AK5035">
        <f t="shared" si="722"/>
        <v>10734.372229910105</v>
      </c>
      <c r="AL5035">
        <f t="shared" si="721"/>
        <v>2302.3722299101046</v>
      </c>
      <c r="AR5035">
        <f t="shared" si="714"/>
        <v>2302.3722299101046</v>
      </c>
      <c r="AT5035">
        <v>941.51354261774941</v>
      </c>
    </row>
    <row r="5036" spans="1:46">
      <c r="A5036" s="1">
        <v>45501.75</v>
      </c>
      <c r="B5036">
        <v>5264746</v>
      </c>
      <c r="C5036" s="1">
        <v>45502.166666666664</v>
      </c>
      <c r="D5036">
        <v>1052949.2</v>
      </c>
      <c r="O5036">
        <f t="shared" si="715"/>
        <v>1779843.9127253161</v>
      </c>
      <c r="P5036">
        <f t="shared" si="716"/>
        <v>2832793.1127253161</v>
      </c>
      <c r="T5036">
        <v>180</v>
      </c>
      <c r="U5036">
        <f t="shared" si="717"/>
        <v>307764</v>
      </c>
      <c r="V5036">
        <f t="shared" si="718"/>
        <v>8928</v>
      </c>
      <c r="W5036" s="1">
        <v>45501.791666666664</v>
      </c>
      <c r="X5036">
        <f t="shared" si="719"/>
        <v>10560.954709451247</v>
      </c>
      <c r="Z5036">
        <f t="shared" si="720"/>
        <v>1632.9547094512473</v>
      </c>
      <c r="AK5036">
        <f t="shared" si="722"/>
        <v>10744.766481729934</v>
      </c>
      <c r="AL5036">
        <f t="shared" si="721"/>
        <v>1816.7664817299337</v>
      </c>
      <c r="AR5036">
        <f t="shared" si="714"/>
        <v>1816.7664817299337</v>
      </c>
      <c r="AT5036">
        <v>944.1730808634511</v>
      </c>
    </row>
    <row r="5037" spans="1:46">
      <c r="A5037" s="1">
        <v>45501.791666666664</v>
      </c>
      <c r="B5037">
        <v>5272334</v>
      </c>
      <c r="C5037" s="1">
        <v>45502.166666666664</v>
      </c>
      <c r="D5037">
        <v>1054466.8</v>
      </c>
      <c r="O5037">
        <f t="shared" si="715"/>
        <v>1782409.1752488569</v>
      </c>
      <c r="P5037">
        <f t="shared" si="716"/>
        <v>2836875.9752488569</v>
      </c>
      <c r="T5037">
        <v>185</v>
      </c>
      <c r="U5037">
        <f t="shared" si="717"/>
        <v>316313</v>
      </c>
      <c r="V5037">
        <f t="shared" si="718"/>
        <v>9176</v>
      </c>
      <c r="W5037" s="1">
        <v>45501.833333333336</v>
      </c>
      <c r="X5037">
        <f t="shared" si="719"/>
        <v>10576.176056185797</v>
      </c>
      <c r="Z5037">
        <f t="shared" si="720"/>
        <v>1400.1760561857973</v>
      </c>
      <c r="AK5037">
        <f t="shared" si="722"/>
        <v>10760.252753634291</v>
      </c>
      <c r="AL5037">
        <f t="shared" si="721"/>
        <v>1584.2527536342914</v>
      </c>
      <c r="AR5037">
        <f t="shared" si="714"/>
        <v>1584.2527536342914</v>
      </c>
      <c r="AT5037">
        <v>946.71144992746304</v>
      </c>
    </row>
    <row r="5038" spans="1:46">
      <c r="A5038" s="1">
        <v>45501.833333333336</v>
      </c>
      <c r="B5038">
        <v>5270835</v>
      </c>
      <c r="C5038" s="1">
        <v>45502.166666666664</v>
      </c>
      <c r="D5038">
        <v>1054167</v>
      </c>
      <c r="O5038">
        <f t="shared" si="715"/>
        <v>1781902.4108151738</v>
      </c>
      <c r="P5038">
        <f t="shared" si="716"/>
        <v>2836069.4108151738</v>
      </c>
      <c r="T5038">
        <v>180</v>
      </c>
      <c r="U5038">
        <f t="shared" si="717"/>
        <v>307764</v>
      </c>
      <c r="V5038">
        <f t="shared" si="718"/>
        <v>8928</v>
      </c>
      <c r="W5038" s="1">
        <v>45501.875</v>
      </c>
      <c r="X5038">
        <f t="shared" si="719"/>
        <v>10573.169097994562</v>
      </c>
      <c r="Z5038">
        <f t="shared" si="720"/>
        <v>1645.1690979945615</v>
      </c>
      <c r="AK5038">
        <f t="shared" si="722"/>
        <v>10757.19345980395</v>
      </c>
      <c r="AL5038">
        <f t="shared" si="721"/>
        <v>1829.1934598039497</v>
      </c>
      <c r="AR5038">
        <f t="shared" si="714"/>
        <v>1829.1934598039497</v>
      </c>
      <c r="AT5038">
        <v>946.91553890880823</v>
      </c>
    </row>
    <row r="5039" spans="1:46">
      <c r="A5039" s="1">
        <v>45501.875</v>
      </c>
      <c r="B5039">
        <v>5272407</v>
      </c>
      <c r="C5039" s="1">
        <v>45502.166666666664</v>
      </c>
      <c r="D5039">
        <v>1054481.3999999999</v>
      </c>
      <c r="O5039">
        <f t="shared" si="715"/>
        <v>1782433.8542372882</v>
      </c>
      <c r="P5039">
        <f t="shared" si="716"/>
        <v>2836915.2542372881</v>
      </c>
      <c r="T5039">
        <v>175</v>
      </c>
      <c r="U5039">
        <f t="shared" si="717"/>
        <v>299215</v>
      </c>
      <c r="V5039">
        <f t="shared" si="718"/>
        <v>8680</v>
      </c>
      <c r="W5039" s="1">
        <v>45501.916666666664</v>
      </c>
      <c r="X5039">
        <f t="shared" si="719"/>
        <v>10576.322492441939</v>
      </c>
      <c r="Z5039">
        <f t="shared" si="720"/>
        <v>1896.3224924419392</v>
      </c>
      <c r="AK5039">
        <f t="shared" si="722"/>
        <v>10760.40173859067</v>
      </c>
      <c r="AL5039">
        <f t="shared" si="721"/>
        <v>2080.40173859067</v>
      </c>
      <c r="AR5039">
        <f t="shared" si="714"/>
        <v>2080.40173859067</v>
      </c>
      <c r="AT5039">
        <v>949.10820136429174</v>
      </c>
    </row>
    <row r="5040" spans="1:46">
      <c r="A5040" s="1">
        <v>45501.916666666664</v>
      </c>
      <c r="B5040">
        <v>5269872</v>
      </c>
      <c r="C5040" s="1">
        <v>45502.166666666664</v>
      </c>
      <c r="D5040">
        <v>1053974.3999999999</v>
      </c>
      <c r="O5040">
        <f t="shared" si="715"/>
        <v>1781576.8510088781</v>
      </c>
      <c r="P5040">
        <f t="shared" si="716"/>
        <v>2835551.251008878</v>
      </c>
      <c r="T5040">
        <v>165</v>
      </c>
      <c r="U5040">
        <f t="shared" si="717"/>
        <v>282117</v>
      </c>
      <c r="V5040">
        <f t="shared" si="718"/>
        <v>8184</v>
      </c>
      <c r="W5040" s="1">
        <v>45501.958333333336</v>
      </c>
      <c r="X5040">
        <f t="shared" si="719"/>
        <v>10571.237342999124</v>
      </c>
      <c r="Z5040">
        <f t="shared" si="720"/>
        <v>2387.2373429991239</v>
      </c>
      <c r="AK5040">
        <f t="shared" si="722"/>
        <v>10755.228082913609</v>
      </c>
      <c r="AL5040">
        <f t="shared" si="721"/>
        <v>2571.2280829136089</v>
      </c>
      <c r="AR5040">
        <f t="shared" si="714"/>
        <v>2571.2280829136089</v>
      </c>
      <c r="AT5040">
        <v>950.04189362367197</v>
      </c>
    </row>
    <row r="5041" spans="1:46">
      <c r="A5041" s="1">
        <v>45501.958333333336</v>
      </c>
      <c r="B5041">
        <v>5234044</v>
      </c>
      <c r="C5041" s="1">
        <v>45502.166666666664</v>
      </c>
      <c r="D5041">
        <v>1046808.8</v>
      </c>
      <c r="O5041">
        <f t="shared" si="715"/>
        <v>1769464.538714017</v>
      </c>
      <c r="P5041">
        <f t="shared" si="716"/>
        <v>2816273.3387140171</v>
      </c>
      <c r="T5041">
        <v>150</v>
      </c>
      <c r="U5041">
        <f t="shared" si="717"/>
        <v>256470</v>
      </c>
      <c r="V5041">
        <f t="shared" si="718"/>
        <v>7440</v>
      </c>
      <c r="W5041" s="1">
        <v>45502</v>
      </c>
      <c r="X5041">
        <f t="shared" si="719"/>
        <v>10499.367230874017</v>
      </c>
      <c r="Z5041">
        <f t="shared" si="720"/>
        <v>3059.367230874017</v>
      </c>
      <c r="AK5041">
        <f t="shared" si="722"/>
        <v>10682.10708267781</v>
      </c>
      <c r="AL5041">
        <f t="shared" si="721"/>
        <v>3242.1070826778105</v>
      </c>
      <c r="AR5041">
        <f t="shared" si="714"/>
        <v>3242.1070826778105</v>
      </c>
      <c r="AT5041">
        <v>950.61462697855677</v>
      </c>
    </row>
    <row r="5042" spans="1:46">
      <c r="A5042" s="1">
        <v>45502</v>
      </c>
      <c r="B5042">
        <v>5231915</v>
      </c>
      <c r="C5042" s="1">
        <v>45503.166666666664</v>
      </c>
      <c r="D5042">
        <v>1046383</v>
      </c>
      <c r="O5042">
        <f t="shared" si="715"/>
        <v>1768744.7912294865</v>
      </c>
      <c r="P5042">
        <f t="shared" si="716"/>
        <v>2815127.7912294865</v>
      </c>
      <c r="T5042">
        <v>140</v>
      </c>
      <c r="U5042">
        <f t="shared" si="717"/>
        <v>239372</v>
      </c>
      <c r="V5042">
        <f t="shared" si="718"/>
        <v>6944</v>
      </c>
      <c r="W5042" s="1">
        <v>45502.041666666664</v>
      </c>
      <c r="X5042">
        <f t="shared" si="719"/>
        <v>10495.096507732498</v>
      </c>
      <c r="Z5042">
        <f t="shared" si="720"/>
        <v>3551.0965077324981</v>
      </c>
      <c r="AK5042">
        <f t="shared" si="722"/>
        <v>10677.762028265006</v>
      </c>
      <c r="AL5042">
        <f t="shared" si="721"/>
        <v>3733.7620282650059</v>
      </c>
      <c r="AR5042">
        <f t="shared" si="714"/>
        <v>3733.7620282650059</v>
      </c>
      <c r="AT5042">
        <v>950.70902554755958</v>
      </c>
    </row>
    <row r="5043" spans="1:46">
      <c r="A5043" s="1">
        <v>45502.041666666664</v>
      </c>
      <c r="B5043">
        <v>5280068</v>
      </c>
      <c r="C5043" s="1">
        <v>45503.166666666664</v>
      </c>
      <c r="D5043">
        <v>1056013.6000000001</v>
      </c>
      <c r="O5043">
        <f t="shared" si="715"/>
        <v>1785023.7957492606</v>
      </c>
      <c r="P5043">
        <f t="shared" si="716"/>
        <v>2841037.3957492607</v>
      </c>
      <c r="T5043">
        <v>135</v>
      </c>
      <c r="U5043">
        <f t="shared" si="717"/>
        <v>230823</v>
      </c>
      <c r="V5043">
        <f t="shared" si="718"/>
        <v>6696</v>
      </c>
      <c r="W5043" s="1">
        <v>45502.083333333336</v>
      </c>
      <c r="X5043">
        <f t="shared" si="719"/>
        <v>10591.690275432629</v>
      </c>
      <c r="Z5043">
        <f t="shared" si="720"/>
        <v>3895.6902754326293</v>
      </c>
      <c r="AK5043">
        <f t="shared" si="722"/>
        <v>10776.036995451406</v>
      </c>
      <c r="AL5043">
        <f t="shared" si="721"/>
        <v>4080.0369954514063</v>
      </c>
      <c r="AR5043">
        <f t="shared" si="714"/>
        <v>4080.0369954514063</v>
      </c>
      <c r="AT5043">
        <v>950.77789816363111</v>
      </c>
    </row>
    <row r="5044" spans="1:46">
      <c r="A5044" s="1">
        <v>45502.083333333336</v>
      </c>
      <c r="B5044">
        <v>5342678</v>
      </c>
      <c r="C5044" s="1">
        <v>45503.166666666664</v>
      </c>
      <c r="D5044">
        <v>1068535.6000000001</v>
      </c>
      <c r="O5044">
        <f t="shared" si="715"/>
        <v>1806190.2541834814</v>
      </c>
      <c r="P5044">
        <f t="shared" si="716"/>
        <v>2874725.8541834815</v>
      </c>
      <c r="T5044">
        <v>130</v>
      </c>
      <c r="U5044">
        <f t="shared" si="717"/>
        <v>222274</v>
      </c>
      <c r="V5044">
        <f t="shared" si="718"/>
        <v>6448</v>
      </c>
      <c r="W5044" s="1">
        <v>45502.125</v>
      </c>
      <c r="X5044">
        <f t="shared" si="719"/>
        <v>10717.284439777643</v>
      </c>
      <c r="Z5044">
        <f t="shared" si="720"/>
        <v>4269.2844397776425</v>
      </c>
      <c r="AK5044">
        <f t="shared" si="722"/>
        <v>10903.81710667066</v>
      </c>
      <c r="AL5044">
        <f t="shared" si="721"/>
        <v>4455.81710667066</v>
      </c>
      <c r="AR5044">
        <f t="shared" si="714"/>
        <v>4455.81710667066</v>
      </c>
      <c r="AT5044">
        <v>951.29705074577942</v>
      </c>
    </row>
    <row r="5045" spans="1:46">
      <c r="A5045" s="1">
        <v>45502.125</v>
      </c>
      <c r="B5045">
        <v>5344615</v>
      </c>
      <c r="C5045" s="1">
        <v>45503.166666666664</v>
      </c>
      <c r="D5045">
        <v>1068923</v>
      </c>
      <c r="O5045">
        <f t="shared" si="715"/>
        <v>1806845.0925477538</v>
      </c>
      <c r="P5045">
        <f t="shared" si="716"/>
        <v>2875768.0925477538</v>
      </c>
      <c r="T5045">
        <v>125</v>
      </c>
      <c r="U5045">
        <f t="shared" si="717"/>
        <v>213725</v>
      </c>
      <c r="V5045">
        <f t="shared" si="718"/>
        <v>6200</v>
      </c>
      <c r="W5045" s="1">
        <v>45502.166666666664</v>
      </c>
      <c r="X5045">
        <f t="shared" si="719"/>
        <v>10721.170015505742</v>
      </c>
      <c r="Z5045">
        <f t="shared" si="720"/>
        <v>4521.1700155057424</v>
      </c>
      <c r="AK5045">
        <f t="shared" si="722"/>
        <v>10907.770310239286</v>
      </c>
      <c r="AL5045">
        <f t="shared" si="721"/>
        <v>4707.7703102392861</v>
      </c>
      <c r="AR5045">
        <f t="shared" si="714"/>
        <v>4707.7703102392861</v>
      </c>
      <c r="AT5045">
        <v>951.83151494494996</v>
      </c>
    </row>
    <row r="5046" spans="1:46">
      <c r="A5046" s="1">
        <v>45502.166666666664</v>
      </c>
      <c r="B5046">
        <v>5346341</v>
      </c>
      <c r="C5046" s="1">
        <v>45503.166666666664</v>
      </c>
      <c r="D5046">
        <v>1069268.2</v>
      </c>
      <c r="O5046">
        <f t="shared" si="715"/>
        <v>1807428.5984934086</v>
      </c>
      <c r="P5046">
        <f t="shared" si="716"/>
        <v>2876696.7984934086</v>
      </c>
      <c r="T5046">
        <v>120</v>
      </c>
      <c r="U5046">
        <f t="shared" si="717"/>
        <v>205176</v>
      </c>
      <c r="V5046">
        <f t="shared" si="718"/>
        <v>5952</v>
      </c>
      <c r="W5046" s="1">
        <v>45502.208333333336</v>
      </c>
      <c r="X5046">
        <f t="shared" si="719"/>
        <v>10724.6323302743</v>
      </c>
      <c r="Z5046">
        <f t="shared" si="720"/>
        <v>4772.6323302743003</v>
      </c>
      <c r="AK5046">
        <f t="shared" si="722"/>
        <v>10911.292886057276</v>
      </c>
      <c r="AL5046">
        <f t="shared" si="721"/>
        <v>4959.2928860572756</v>
      </c>
      <c r="AR5046">
        <f t="shared" si="714"/>
        <v>4959.2928860572756</v>
      </c>
      <c r="AT5046">
        <v>952.09683062069598</v>
      </c>
    </row>
    <row r="5047" spans="1:46">
      <c r="A5047" s="1">
        <v>45502.208333333336</v>
      </c>
      <c r="B5047">
        <v>5347710</v>
      </c>
      <c r="C5047" s="1">
        <v>45503.166666666664</v>
      </c>
      <c r="D5047">
        <v>1069542</v>
      </c>
      <c r="O5047">
        <f t="shared" si="715"/>
        <v>1807891.4140435839</v>
      </c>
      <c r="P5047">
        <f t="shared" si="716"/>
        <v>2877433.4140435839</v>
      </c>
      <c r="T5047">
        <v>125</v>
      </c>
      <c r="U5047">
        <f t="shared" si="717"/>
        <v>213725</v>
      </c>
      <c r="V5047">
        <f t="shared" si="718"/>
        <v>6200</v>
      </c>
      <c r="W5047" s="1">
        <v>45502.25</v>
      </c>
      <c r="X5047">
        <f t="shared" si="719"/>
        <v>10727.378511571033</v>
      </c>
      <c r="Z5047">
        <f t="shared" si="720"/>
        <v>4527.3785115710325</v>
      </c>
      <c r="AK5047">
        <f t="shared" si="722"/>
        <v>10914.086864211871</v>
      </c>
      <c r="AL5047">
        <f t="shared" si="721"/>
        <v>4714.0868642118712</v>
      </c>
      <c r="AR5047">
        <f t="shared" si="714"/>
        <v>4714.0868642118712</v>
      </c>
      <c r="AT5047">
        <v>952.79073315726419</v>
      </c>
    </row>
    <row r="5048" spans="1:46">
      <c r="A5048" s="1">
        <v>45502.25</v>
      </c>
      <c r="B5048">
        <v>5348030</v>
      </c>
      <c r="C5048" s="1">
        <v>45503.166666666664</v>
      </c>
      <c r="D5048">
        <v>1069606</v>
      </c>
      <c r="O5048">
        <f t="shared" si="715"/>
        <v>1807999.5959106809</v>
      </c>
      <c r="P5048">
        <f t="shared" si="716"/>
        <v>2877605.5959106809</v>
      </c>
      <c r="T5048">
        <v>140</v>
      </c>
      <c r="U5048">
        <f t="shared" si="717"/>
        <v>239372</v>
      </c>
      <c r="V5048">
        <f t="shared" si="718"/>
        <v>6944</v>
      </c>
      <c r="W5048" s="1">
        <v>45502.291666666664</v>
      </c>
      <c r="X5048">
        <f t="shared" si="719"/>
        <v>10728.020423926733</v>
      </c>
      <c r="Z5048">
        <f t="shared" si="720"/>
        <v>3784.0204239267332</v>
      </c>
      <c r="AK5048">
        <f t="shared" si="722"/>
        <v>10914.73994895217</v>
      </c>
      <c r="AL5048">
        <f t="shared" si="721"/>
        <v>3970.7399489521704</v>
      </c>
      <c r="AR5048">
        <f t="shared" si="714"/>
        <v>3970.7399489521704</v>
      </c>
      <c r="AT5048">
        <v>953.39661861306195</v>
      </c>
    </row>
    <row r="5049" spans="1:46">
      <c r="A5049" s="1">
        <v>45502.291666666664</v>
      </c>
      <c r="B5049">
        <v>5349396</v>
      </c>
      <c r="C5049" s="1">
        <v>45503.166666666664</v>
      </c>
      <c r="D5049">
        <v>1069879.2</v>
      </c>
      <c r="O5049">
        <f t="shared" si="715"/>
        <v>1808461.3972558517</v>
      </c>
      <c r="P5049">
        <f t="shared" si="716"/>
        <v>2878340.5972558516</v>
      </c>
      <c r="T5049">
        <v>155</v>
      </c>
      <c r="U5049">
        <f t="shared" si="717"/>
        <v>265019</v>
      </c>
      <c r="V5049">
        <f t="shared" si="718"/>
        <v>7688</v>
      </c>
      <c r="W5049" s="1">
        <v>45502.333333333336</v>
      </c>
      <c r="X5049">
        <f t="shared" si="719"/>
        <v>10730.760587295126</v>
      </c>
      <c r="Z5049">
        <f t="shared" si="720"/>
        <v>3042.7605872951262</v>
      </c>
      <c r="AK5049">
        <f t="shared" si="722"/>
        <v>10917.527804437323</v>
      </c>
      <c r="AL5049">
        <f t="shared" si="721"/>
        <v>3229.5278044373226</v>
      </c>
      <c r="AR5049">
        <f t="shared" si="714"/>
        <v>3229.5278044373226</v>
      </c>
      <c r="AT5049">
        <v>955.75766930841382</v>
      </c>
    </row>
    <row r="5050" spans="1:46">
      <c r="A5050" s="1">
        <v>45502.333333333336</v>
      </c>
      <c r="B5050">
        <v>5349233</v>
      </c>
      <c r="C5050" s="1">
        <v>45503.166666666664</v>
      </c>
      <c r="D5050">
        <v>1069846.6000000001</v>
      </c>
      <c r="O5050">
        <f t="shared" si="715"/>
        <v>1808406.292117299</v>
      </c>
      <c r="P5050">
        <f t="shared" si="716"/>
        <v>2878252.8921172991</v>
      </c>
      <c r="T5050">
        <v>170</v>
      </c>
      <c r="U5050">
        <f t="shared" si="717"/>
        <v>290666</v>
      </c>
      <c r="V5050">
        <f t="shared" si="718"/>
        <v>8432</v>
      </c>
      <c r="W5050" s="1">
        <v>45502.375</v>
      </c>
      <c r="X5050">
        <f t="shared" si="719"/>
        <v>10730.433613188943</v>
      </c>
      <c r="Z5050">
        <f t="shared" si="720"/>
        <v>2298.4336131889431</v>
      </c>
      <c r="AK5050">
        <f t="shared" si="722"/>
        <v>10917.195139397736</v>
      </c>
      <c r="AL5050">
        <f t="shared" si="721"/>
        <v>2485.1951393977361</v>
      </c>
      <c r="AR5050">
        <f t="shared" si="714"/>
        <v>2485.1951393977361</v>
      </c>
      <c r="AT5050">
        <v>957.48987700927864</v>
      </c>
    </row>
    <row r="5051" spans="1:46">
      <c r="A5051" s="1">
        <v>45502.375</v>
      </c>
      <c r="B5051">
        <v>5368856</v>
      </c>
      <c r="C5051" s="1">
        <v>45503.166666666664</v>
      </c>
      <c r="D5051">
        <v>1073771.2</v>
      </c>
      <c r="O5051">
        <f t="shared" si="715"/>
        <v>1815040.2070486953</v>
      </c>
      <c r="P5051">
        <f t="shared" si="716"/>
        <v>2888811.4070486953</v>
      </c>
      <c r="T5051">
        <v>180</v>
      </c>
      <c r="U5051">
        <f t="shared" si="717"/>
        <v>307764</v>
      </c>
      <c r="V5051">
        <f t="shared" si="718"/>
        <v>8928</v>
      </c>
      <c r="W5051" s="1">
        <v>45502.416666666664</v>
      </c>
      <c r="X5051">
        <f t="shared" si="719"/>
        <v>10769.796882426161</v>
      </c>
      <c r="Z5051">
        <f t="shared" si="720"/>
        <v>1841.7968824261607</v>
      </c>
      <c r="AK5051">
        <f t="shared" si="722"/>
        <v>10957.243520206797</v>
      </c>
      <c r="AL5051">
        <f t="shared" si="721"/>
        <v>2029.2435202067973</v>
      </c>
      <c r="AR5051">
        <f t="shared" si="714"/>
        <v>2029.2435202067973</v>
      </c>
      <c r="AT5051">
        <v>957.52433309099979</v>
      </c>
    </row>
    <row r="5052" spans="1:46">
      <c r="A5052" s="1">
        <v>45502.416666666664</v>
      </c>
      <c r="B5052">
        <v>5370526</v>
      </c>
      <c r="C5052" s="1">
        <v>45503.166666666664</v>
      </c>
      <c r="D5052">
        <v>1074105.2</v>
      </c>
      <c r="O5052">
        <f t="shared" si="715"/>
        <v>1815604.7811676085</v>
      </c>
      <c r="P5052">
        <f t="shared" si="716"/>
        <v>2889709.9811676084</v>
      </c>
      <c r="T5052">
        <v>185</v>
      </c>
      <c r="U5052">
        <f t="shared" si="717"/>
        <v>316313</v>
      </c>
      <c r="V5052">
        <f t="shared" si="718"/>
        <v>9176</v>
      </c>
      <c r="W5052" s="1">
        <v>45502.458333333336</v>
      </c>
      <c r="X5052">
        <f t="shared" si="719"/>
        <v>10773.146862532472</v>
      </c>
      <c r="Z5052">
        <f t="shared" si="720"/>
        <v>1597.1468625324724</v>
      </c>
      <c r="AK5052">
        <f t="shared" si="722"/>
        <v>10960.651806195236</v>
      </c>
      <c r="AL5052">
        <f t="shared" si="721"/>
        <v>1784.6518061952356</v>
      </c>
      <c r="AR5052">
        <f t="shared" si="714"/>
        <v>1784.6518061952356</v>
      </c>
      <c r="AT5052">
        <v>961.68136682217664</v>
      </c>
    </row>
    <row r="5053" spans="1:46">
      <c r="A5053" s="1">
        <v>45502.458333333336</v>
      </c>
      <c r="B5053">
        <v>5368923</v>
      </c>
      <c r="C5053" s="1">
        <v>45503.166666666664</v>
      </c>
      <c r="D5053">
        <v>1073784.6000000001</v>
      </c>
      <c r="O5053">
        <f t="shared" si="715"/>
        <v>1815062.8576271189</v>
      </c>
      <c r="P5053">
        <f t="shared" si="716"/>
        <v>2888847.457627119</v>
      </c>
      <c r="T5053">
        <v>180</v>
      </c>
      <c r="U5053">
        <f t="shared" si="717"/>
        <v>307764</v>
      </c>
      <c r="V5053">
        <f t="shared" si="718"/>
        <v>8928</v>
      </c>
      <c r="W5053" s="1">
        <v>45502.5</v>
      </c>
      <c r="X5053">
        <f t="shared" si="719"/>
        <v>10769.931282825637</v>
      </c>
      <c r="Z5053">
        <f t="shared" si="720"/>
        <v>1841.931282825637</v>
      </c>
      <c r="AK5053">
        <f t="shared" si="722"/>
        <v>10957.3802598243</v>
      </c>
      <c r="AL5053">
        <f t="shared" si="721"/>
        <v>2029.3802598243001</v>
      </c>
      <c r="AR5053">
        <f t="shared" si="714"/>
        <v>2029.3802598243001</v>
      </c>
      <c r="AT5053">
        <v>961.69920730607191</v>
      </c>
    </row>
    <row r="5054" spans="1:46">
      <c r="A5054" s="1">
        <v>45502.5</v>
      </c>
      <c r="B5054">
        <v>5354731</v>
      </c>
      <c r="C5054" s="1">
        <v>45503.166666666664</v>
      </c>
      <c r="D5054">
        <v>1070946.2</v>
      </c>
      <c r="O5054">
        <f t="shared" si="715"/>
        <v>1810264.9918213615</v>
      </c>
      <c r="P5054">
        <f t="shared" si="716"/>
        <v>2881211.1918213614</v>
      </c>
      <c r="T5054">
        <v>170</v>
      </c>
      <c r="U5054">
        <f t="shared" si="717"/>
        <v>290666</v>
      </c>
      <c r="V5054">
        <f t="shared" si="718"/>
        <v>8432</v>
      </c>
      <c r="W5054" s="1">
        <v>45502.541666666664</v>
      </c>
      <c r="X5054">
        <f t="shared" si="719"/>
        <v>10741.462469850321</v>
      </c>
      <c r="Z5054">
        <f t="shared" si="720"/>
        <v>2309.4624698503212</v>
      </c>
      <c r="AK5054">
        <f t="shared" si="722"/>
        <v>10928.415951592007</v>
      </c>
      <c r="AL5054">
        <f t="shared" si="721"/>
        <v>2496.4159515920073</v>
      </c>
      <c r="AR5054">
        <f t="shared" si="714"/>
        <v>2496.4159515920073</v>
      </c>
      <c r="AT5054">
        <v>962.01555511399783</v>
      </c>
    </row>
    <row r="5055" spans="1:46">
      <c r="A5055" s="1">
        <v>45502.541666666664</v>
      </c>
      <c r="B5055">
        <v>5327599</v>
      </c>
      <c r="C5055" s="1">
        <v>45503.166666666664</v>
      </c>
      <c r="D5055">
        <v>1065519.8</v>
      </c>
      <c r="O5055">
        <f t="shared" si="715"/>
        <v>1801092.5217648644</v>
      </c>
      <c r="P5055">
        <f t="shared" si="716"/>
        <v>2866612.3217648645</v>
      </c>
      <c r="T5055">
        <v>160</v>
      </c>
      <c r="U5055">
        <f t="shared" si="717"/>
        <v>273568</v>
      </c>
      <c r="V5055">
        <f t="shared" si="718"/>
        <v>7936</v>
      </c>
      <c r="W5055" s="1">
        <v>45502.583333333336</v>
      </c>
      <c r="X5055">
        <f t="shared" si="719"/>
        <v>10687.036325991372</v>
      </c>
      <c r="Z5055">
        <f t="shared" si="720"/>
        <v>2751.036325991372</v>
      </c>
      <c r="AK5055">
        <f t="shared" si="722"/>
        <v>10873.042529173852</v>
      </c>
      <c r="AL5055">
        <f t="shared" si="721"/>
        <v>2937.042529173852</v>
      </c>
      <c r="AR5055">
        <f t="shared" si="714"/>
        <v>2937.042529173852</v>
      </c>
      <c r="AT5055">
        <v>962.0920934254209</v>
      </c>
    </row>
    <row r="5056" spans="1:46">
      <c r="A5056" s="1">
        <v>45502.583333333336</v>
      </c>
      <c r="B5056">
        <v>5325328</v>
      </c>
      <c r="C5056" s="1">
        <v>45503.166666666664</v>
      </c>
      <c r="D5056">
        <v>1065065.6000000001</v>
      </c>
      <c r="O5056">
        <f t="shared" si="715"/>
        <v>1800324.7685768097</v>
      </c>
      <c r="P5056">
        <f t="shared" si="716"/>
        <v>2865390.3685768098</v>
      </c>
      <c r="T5056">
        <v>155</v>
      </c>
      <c r="U5056">
        <f t="shared" si="717"/>
        <v>265019</v>
      </c>
      <c r="V5056">
        <f t="shared" si="718"/>
        <v>7688</v>
      </c>
      <c r="W5056" s="1">
        <v>45502.625</v>
      </c>
      <c r="X5056">
        <f t="shared" si="719"/>
        <v>10682.480754242011</v>
      </c>
      <c r="Z5056">
        <f t="shared" si="720"/>
        <v>2994.4807542420112</v>
      </c>
      <c r="AK5056">
        <f t="shared" si="722"/>
        <v>10868.407668407537</v>
      </c>
      <c r="AL5056">
        <f t="shared" si="721"/>
        <v>3180.4076684075371</v>
      </c>
      <c r="AR5056">
        <f t="shared" si="714"/>
        <v>3180.4076684075371</v>
      </c>
      <c r="AT5056">
        <v>962.44285776769902</v>
      </c>
    </row>
    <row r="5057" spans="1:46">
      <c r="A5057" s="1">
        <v>45502.625</v>
      </c>
      <c r="B5057">
        <v>5403101</v>
      </c>
      <c r="C5057" s="1">
        <v>45503.166666666664</v>
      </c>
      <c r="D5057">
        <v>1080620.2</v>
      </c>
      <c r="O5057">
        <f t="shared" si="715"/>
        <v>1826617.3571697606</v>
      </c>
      <c r="P5057">
        <f t="shared" si="716"/>
        <v>2907237.5571697606</v>
      </c>
      <c r="T5057">
        <v>155</v>
      </c>
      <c r="U5057">
        <f t="shared" si="717"/>
        <v>265019</v>
      </c>
      <c r="V5057">
        <f t="shared" si="718"/>
        <v>7688</v>
      </c>
      <c r="W5057" s="1">
        <v>45502.666666666664</v>
      </c>
      <c r="X5057">
        <f t="shared" si="719"/>
        <v>10838.491534366663</v>
      </c>
      <c r="Z5057">
        <f t="shared" si="720"/>
        <v>3150.4915343666635</v>
      </c>
      <c r="AK5057">
        <f t="shared" si="722"/>
        <v>11027.133791867924</v>
      </c>
      <c r="AL5057">
        <f t="shared" si="721"/>
        <v>3339.1337918679237</v>
      </c>
      <c r="AR5057">
        <f t="shared" si="714"/>
        <v>3339.1337918679237</v>
      </c>
      <c r="AT5057">
        <v>962.54492203205518</v>
      </c>
    </row>
    <row r="5058" spans="1:46">
      <c r="A5058" s="1">
        <v>45502.666666666664</v>
      </c>
      <c r="B5058">
        <v>5411193</v>
      </c>
      <c r="C5058" s="1">
        <v>45503.166666666664</v>
      </c>
      <c r="D5058">
        <v>1082238.6000000001</v>
      </c>
      <c r="O5058">
        <f t="shared" si="715"/>
        <v>1829353.0061339792</v>
      </c>
      <c r="P5058">
        <f t="shared" si="716"/>
        <v>2911591.6061339793</v>
      </c>
      <c r="T5058">
        <v>160</v>
      </c>
      <c r="U5058">
        <f t="shared" si="717"/>
        <v>273568</v>
      </c>
      <c r="V5058">
        <f t="shared" si="718"/>
        <v>7936</v>
      </c>
      <c r="W5058" s="1">
        <v>45502.708333333336</v>
      </c>
      <c r="X5058">
        <f t="shared" si="719"/>
        <v>10854.723893061439</v>
      </c>
      <c r="Z5058">
        <f t="shared" si="720"/>
        <v>2918.7238930614385</v>
      </c>
      <c r="AK5058">
        <f t="shared" si="722"/>
        <v>11043.648672238254</v>
      </c>
      <c r="AL5058">
        <f t="shared" si="721"/>
        <v>3107.6486722382542</v>
      </c>
      <c r="AR5058">
        <f t="shared" ref="AR5058:AR5121" si="723">$AK5058-$V5058</f>
        <v>3107.6486722382542</v>
      </c>
      <c r="AT5058">
        <v>965.5450300578068</v>
      </c>
    </row>
    <row r="5059" spans="1:46">
      <c r="A5059" s="1">
        <v>45502.708333333336</v>
      </c>
      <c r="B5059">
        <v>5415471</v>
      </c>
      <c r="C5059" s="1">
        <v>45503.166666666664</v>
      </c>
      <c r="D5059">
        <v>1083094.2</v>
      </c>
      <c r="O5059">
        <f t="shared" ref="O5059:O5122" si="724">$D5059/$R$2 - $D5059</f>
        <v>1830799.2624697338</v>
      </c>
      <c r="P5059">
        <f t="shared" ref="P5059:P5122" si="725">$D5059/$R$2</f>
        <v>2913893.4624697338</v>
      </c>
      <c r="T5059">
        <v>170</v>
      </c>
      <c r="U5059">
        <f t="shared" ref="U5059:U5122" si="726">($T5059*1000)*1.7098</f>
        <v>290666</v>
      </c>
      <c r="V5059">
        <f t="shared" ref="V5059:V5122" si="727">$T5059*49.6</f>
        <v>8432</v>
      </c>
      <c r="W5059" s="1">
        <v>45502.75</v>
      </c>
      <c r="X5059">
        <f t="shared" ref="X5059:X5122" si="728">(10*(2793.73 - 865.322))*($D5059/MAX($D$2:$D$8785))*0.85*0.85</f>
        <v>10863.305458866707</v>
      </c>
      <c r="Z5059">
        <f t="shared" ref="Z5059:Z5122" si="729">$X5059 - $V5059</f>
        <v>2431.3054588667073</v>
      </c>
      <c r="AK5059">
        <f t="shared" si="722"/>
        <v>11052.379598860132</v>
      </c>
      <c r="AL5059">
        <f t="shared" ref="AL5059:AL5122" si="730">$AK5059-$V5059</f>
        <v>2620.3795988601323</v>
      </c>
      <c r="AR5059">
        <f t="shared" si="723"/>
        <v>2620.3795988601323</v>
      </c>
      <c r="AT5059">
        <v>969.04641063444251</v>
      </c>
    </row>
    <row r="5060" spans="1:46">
      <c r="A5060" s="1">
        <v>45502.75</v>
      </c>
      <c r="B5060">
        <v>5451574</v>
      </c>
      <c r="C5060" s="1">
        <v>45503.166666666664</v>
      </c>
      <c r="D5060">
        <v>1090314.8</v>
      </c>
      <c r="O5060">
        <f t="shared" si="724"/>
        <v>1843004.5435566318</v>
      </c>
      <c r="P5060">
        <f t="shared" si="725"/>
        <v>2933319.3435566318</v>
      </c>
      <c r="T5060">
        <v>180</v>
      </c>
      <c r="U5060">
        <f t="shared" si="726"/>
        <v>307764</v>
      </c>
      <c r="V5060">
        <f t="shared" si="727"/>
        <v>8928</v>
      </c>
      <c r="W5060" s="1">
        <v>45502.791666666664</v>
      </c>
      <c r="X5060">
        <f t="shared" si="728"/>
        <v>10935.727214422497</v>
      </c>
      <c r="Z5060">
        <f t="shared" si="729"/>
        <v>2007.7272144224971</v>
      </c>
      <c r="AK5060">
        <f t="shared" si="722"/>
        <v>11126.061843794627</v>
      </c>
      <c r="AL5060">
        <f t="shared" si="730"/>
        <v>2198.0618437946268</v>
      </c>
      <c r="AR5060">
        <f t="shared" si="723"/>
        <v>2198.0618437946268</v>
      </c>
      <c r="AT5060">
        <v>969.96866367184884</v>
      </c>
    </row>
    <row r="5061" spans="1:46">
      <c r="A5061" s="1">
        <v>45502.791666666664</v>
      </c>
      <c r="B5061">
        <v>5452129</v>
      </c>
      <c r="C5061" s="1">
        <v>45503.166666666664</v>
      </c>
      <c r="D5061">
        <v>1090425.8</v>
      </c>
      <c r="O5061">
        <f t="shared" si="724"/>
        <v>1843192.1714823784</v>
      </c>
      <c r="P5061">
        <f t="shared" si="725"/>
        <v>2933617.9714823784</v>
      </c>
      <c r="T5061">
        <v>185</v>
      </c>
      <c r="U5061">
        <f t="shared" si="726"/>
        <v>316313</v>
      </c>
      <c r="V5061">
        <f t="shared" si="727"/>
        <v>9176</v>
      </c>
      <c r="W5061" s="1">
        <v>45502.833333333336</v>
      </c>
      <c r="X5061">
        <f t="shared" si="728"/>
        <v>10936.840531164416</v>
      </c>
      <c r="Z5061">
        <f t="shared" si="729"/>
        <v>1760.8405311644165</v>
      </c>
      <c r="AK5061">
        <f t="shared" si="722"/>
        <v>11127.194537641086</v>
      </c>
      <c r="AL5061">
        <f t="shared" si="730"/>
        <v>1951.1945376410858</v>
      </c>
      <c r="AR5061">
        <f t="shared" si="723"/>
        <v>1951.1945376410858</v>
      </c>
      <c r="AT5061">
        <v>970.19952326587736</v>
      </c>
    </row>
    <row r="5062" spans="1:46">
      <c r="A5062" s="1">
        <v>45502.833333333336</v>
      </c>
      <c r="B5062">
        <v>5453829</v>
      </c>
      <c r="C5062" s="1">
        <v>45503.166666666664</v>
      </c>
      <c r="D5062">
        <v>1090765.8</v>
      </c>
      <c r="O5062">
        <f t="shared" si="724"/>
        <v>1843766.887651332</v>
      </c>
      <c r="P5062">
        <f t="shared" si="725"/>
        <v>2934532.687651332</v>
      </c>
      <c r="T5062">
        <v>180</v>
      </c>
      <c r="U5062">
        <f t="shared" si="726"/>
        <v>307764</v>
      </c>
      <c r="V5062">
        <f t="shared" si="727"/>
        <v>8928</v>
      </c>
      <c r="W5062" s="1">
        <v>45502.875</v>
      </c>
      <c r="X5062">
        <f t="shared" si="728"/>
        <v>10940.250690554074</v>
      </c>
      <c r="Z5062">
        <f t="shared" si="729"/>
        <v>2012.250690554074</v>
      </c>
      <c r="AK5062">
        <f t="shared" si="722"/>
        <v>11130.664050323927</v>
      </c>
      <c r="AL5062">
        <f t="shared" si="730"/>
        <v>2202.6640503239269</v>
      </c>
      <c r="AR5062">
        <f t="shared" si="723"/>
        <v>2202.6640503239269</v>
      </c>
      <c r="AT5062">
        <v>970.75056351550484</v>
      </c>
    </row>
    <row r="5063" spans="1:46">
      <c r="A5063" s="1">
        <v>45502.875</v>
      </c>
      <c r="B5063">
        <v>5453874</v>
      </c>
      <c r="C5063" s="1">
        <v>45503.166666666664</v>
      </c>
      <c r="D5063">
        <v>1090774.8</v>
      </c>
      <c r="O5063">
        <f t="shared" si="724"/>
        <v>1843782.1007263924</v>
      </c>
      <c r="P5063">
        <f t="shared" si="725"/>
        <v>2934556.9007263924</v>
      </c>
      <c r="T5063">
        <v>175</v>
      </c>
      <c r="U5063">
        <f t="shared" si="726"/>
        <v>299215</v>
      </c>
      <c r="V5063">
        <f t="shared" si="727"/>
        <v>8680</v>
      </c>
      <c r="W5063" s="1">
        <v>45502.916666666664</v>
      </c>
      <c r="X5063">
        <f t="shared" si="728"/>
        <v>10940.340959479094</v>
      </c>
      <c r="Z5063">
        <f t="shared" si="729"/>
        <v>2260.3409594790937</v>
      </c>
      <c r="AK5063">
        <f t="shared" si="722"/>
        <v>11130.755890365532</v>
      </c>
      <c r="AL5063">
        <f t="shared" si="730"/>
        <v>2450.7558903655317</v>
      </c>
      <c r="AR5063">
        <f t="shared" si="723"/>
        <v>2450.7558903655317</v>
      </c>
      <c r="AT5063">
        <v>971.78503583212478</v>
      </c>
    </row>
    <row r="5064" spans="1:46">
      <c r="A5064" s="1">
        <v>45502.916666666664</v>
      </c>
      <c r="B5064">
        <v>5456343</v>
      </c>
      <c r="C5064" s="1">
        <v>45503.166666666664</v>
      </c>
      <c r="D5064">
        <v>1091268.6000000001</v>
      </c>
      <c r="O5064">
        <f t="shared" si="724"/>
        <v>1844616.7914447137</v>
      </c>
      <c r="P5064">
        <f t="shared" si="725"/>
        <v>2935885.3914447138</v>
      </c>
      <c r="T5064">
        <v>165</v>
      </c>
      <c r="U5064">
        <f t="shared" si="726"/>
        <v>282117</v>
      </c>
      <c r="V5064">
        <f t="shared" si="727"/>
        <v>8184</v>
      </c>
      <c r="W5064" s="1">
        <v>45502.958333333336</v>
      </c>
      <c r="X5064">
        <f t="shared" si="728"/>
        <v>10945.293714498546</v>
      </c>
      <c r="Z5064">
        <f t="shared" si="729"/>
        <v>2761.2937144985463</v>
      </c>
      <c r="AK5064">
        <f t="shared" ref="AK5064:AK5127" si="731">(7.5*(2793.73 - 865.322))*($D5064/MAX($D$2:$D$8785))*0.99*0.99</f>
        <v>11135.794847314906</v>
      </c>
      <c r="AL5064">
        <f t="shared" si="730"/>
        <v>2951.7948473149063</v>
      </c>
      <c r="AR5064">
        <f t="shared" si="723"/>
        <v>2951.7948473149063</v>
      </c>
      <c r="AT5064">
        <v>971.83095090950701</v>
      </c>
    </row>
    <row r="5065" spans="1:46">
      <c r="A5065" s="1">
        <v>45502.958333333336</v>
      </c>
      <c r="B5065">
        <v>5753653</v>
      </c>
      <c r="C5065" s="1">
        <v>45503.166666666664</v>
      </c>
      <c r="D5065">
        <v>1150730.6000000001</v>
      </c>
      <c r="O5065">
        <f t="shared" si="724"/>
        <v>1945127.88802798</v>
      </c>
      <c r="P5065">
        <f t="shared" si="725"/>
        <v>3095858.4880279801</v>
      </c>
      <c r="T5065">
        <v>150</v>
      </c>
      <c r="U5065">
        <f t="shared" si="726"/>
        <v>256470</v>
      </c>
      <c r="V5065">
        <f t="shared" si="727"/>
        <v>7440</v>
      </c>
      <c r="W5065" s="1">
        <v>45503</v>
      </c>
      <c r="X5065">
        <f t="shared" si="728"/>
        <v>11541.69047222759</v>
      </c>
      <c r="Z5065">
        <f t="shared" si="729"/>
        <v>4101.6904722275904</v>
      </c>
      <c r="AK5065">
        <f t="shared" si="731"/>
        <v>11742.571797747678</v>
      </c>
      <c r="AL5065">
        <f t="shared" si="730"/>
        <v>4302.5717977476779</v>
      </c>
      <c r="AR5065">
        <f t="shared" si="723"/>
        <v>4302.5717977476779</v>
      </c>
      <c r="AT5065">
        <v>972.19833084960919</v>
      </c>
    </row>
    <row r="5066" spans="1:46">
      <c r="A5066" s="1">
        <v>45503</v>
      </c>
      <c r="B5066">
        <v>5950892</v>
      </c>
      <c r="C5066" s="1">
        <v>45504.166666666664</v>
      </c>
      <c r="D5066">
        <v>1190178.3999999999</v>
      </c>
      <c r="O5066">
        <f t="shared" si="724"/>
        <v>2011808.148291633</v>
      </c>
      <c r="P5066">
        <f t="shared" si="725"/>
        <v>3201986.5482916329</v>
      </c>
      <c r="T5066">
        <v>140</v>
      </c>
      <c r="U5066">
        <f t="shared" si="726"/>
        <v>239372</v>
      </c>
      <c r="V5066">
        <f t="shared" si="727"/>
        <v>6944</v>
      </c>
      <c r="W5066" s="1">
        <v>45503.041666666664</v>
      </c>
      <c r="X5066">
        <f t="shared" si="728"/>
        <v>11937.347194496328</v>
      </c>
      <c r="Z5066">
        <f t="shared" si="729"/>
        <v>4993.3471944963276</v>
      </c>
      <c r="AK5066">
        <f t="shared" si="731"/>
        <v>12145.114863660054</v>
      </c>
      <c r="AL5066">
        <f t="shared" si="730"/>
        <v>5201.1148636600537</v>
      </c>
      <c r="AR5066">
        <f t="shared" si="723"/>
        <v>5201.1148636600537</v>
      </c>
      <c r="AT5066">
        <v>973.53636822400222</v>
      </c>
    </row>
    <row r="5067" spans="1:46">
      <c r="A5067" s="1">
        <v>45503.041666666664</v>
      </c>
      <c r="B5067">
        <v>5955000</v>
      </c>
      <c r="C5067" s="1">
        <v>45504.166666666664</v>
      </c>
      <c r="D5067">
        <v>1191000</v>
      </c>
      <c r="O5067">
        <f t="shared" si="724"/>
        <v>2013196.9330104925</v>
      </c>
      <c r="P5067">
        <f t="shared" si="725"/>
        <v>3204196.9330104925</v>
      </c>
      <c r="T5067">
        <v>135</v>
      </c>
      <c r="U5067">
        <f t="shared" si="726"/>
        <v>230823</v>
      </c>
      <c r="V5067">
        <f t="shared" si="727"/>
        <v>6696</v>
      </c>
      <c r="W5067" s="1">
        <v>45503.083333333336</v>
      </c>
      <c r="X5067">
        <f t="shared" si="728"/>
        <v>11945.587744362632</v>
      </c>
      <c r="Z5067">
        <f t="shared" si="729"/>
        <v>5249.5877443626323</v>
      </c>
      <c r="AK5067">
        <f t="shared" si="731"/>
        <v>12153.498839013651</v>
      </c>
      <c r="AL5067">
        <f t="shared" si="730"/>
        <v>5457.4988390136514</v>
      </c>
      <c r="AR5067">
        <f t="shared" si="723"/>
        <v>5457.4988390136514</v>
      </c>
      <c r="AT5067">
        <v>974.35272414937754</v>
      </c>
    </row>
    <row r="5068" spans="1:46">
      <c r="A5068" s="1">
        <v>45503.083333333336</v>
      </c>
      <c r="B5068">
        <v>5952782</v>
      </c>
      <c r="C5068" s="1">
        <v>45504.166666666664</v>
      </c>
      <c r="D5068">
        <v>1190556.3999999999</v>
      </c>
      <c r="O5068">
        <f t="shared" si="724"/>
        <v>2012447.0974441753</v>
      </c>
      <c r="P5068">
        <f t="shared" si="725"/>
        <v>3203003.4974441752</v>
      </c>
      <c r="T5068">
        <v>130</v>
      </c>
      <c r="U5068">
        <f t="shared" si="726"/>
        <v>222274</v>
      </c>
      <c r="V5068">
        <f t="shared" si="727"/>
        <v>6448</v>
      </c>
      <c r="W5068" s="1">
        <v>45503.125</v>
      </c>
      <c r="X5068">
        <f t="shared" si="728"/>
        <v>11941.138489347182</v>
      </c>
      <c r="Z5068">
        <f t="shared" si="729"/>
        <v>5493.1384893471823</v>
      </c>
      <c r="AK5068">
        <f t="shared" si="731"/>
        <v>12148.972145407448</v>
      </c>
      <c r="AL5068">
        <f t="shared" si="730"/>
        <v>5700.9721454074479</v>
      </c>
      <c r="AR5068">
        <f t="shared" si="723"/>
        <v>5700.9721454074479</v>
      </c>
      <c r="AT5068">
        <v>975.98543600012636</v>
      </c>
    </row>
    <row r="5069" spans="1:46">
      <c r="A5069" s="1">
        <v>45503.125</v>
      </c>
      <c r="B5069">
        <v>5994143</v>
      </c>
      <c r="C5069" s="1">
        <v>45504.166666666664</v>
      </c>
      <c r="D5069">
        <v>1198828.6000000001</v>
      </c>
      <c r="O5069">
        <f t="shared" si="724"/>
        <v>2026429.9418348134</v>
      </c>
      <c r="P5069">
        <f t="shared" si="725"/>
        <v>3225258.5418348135</v>
      </c>
      <c r="T5069">
        <v>125</v>
      </c>
      <c r="U5069">
        <f t="shared" si="726"/>
        <v>213725</v>
      </c>
      <c r="V5069">
        <f t="shared" si="727"/>
        <v>6200</v>
      </c>
      <c r="W5069" s="1">
        <v>45503.166666666664</v>
      </c>
      <c r="X5069">
        <f t="shared" si="728"/>
        <v>12024.107667297576</v>
      </c>
      <c r="Z5069">
        <f t="shared" si="729"/>
        <v>5824.107667297576</v>
      </c>
      <c r="AK5069">
        <f t="shared" si="731"/>
        <v>12233.385388980993</v>
      </c>
      <c r="AL5069">
        <f t="shared" si="730"/>
        <v>6033.3853889809925</v>
      </c>
      <c r="AR5069">
        <f t="shared" si="723"/>
        <v>6033.3853889809925</v>
      </c>
      <c r="AT5069">
        <v>976.36174606901841</v>
      </c>
    </row>
    <row r="5070" spans="1:46">
      <c r="A5070" s="1">
        <v>45503.166666666664</v>
      </c>
      <c r="B5070">
        <v>5993178</v>
      </c>
      <c r="C5070" s="1">
        <v>45504.166666666664</v>
      </c>
      <c r="D5070">
        <v>1198635.6000000001</v>
      </c>
      <c r="O5070">
        <f t="shared" si="724"/>
        <v>2026103.7058918485</v>
      </c>
      <c r="P5070">
        <f t="shared" si="725"/>
        <v>3224739.3058918486</v>
      </c>
      <c r="T5070">
        <v>120</v>
      </c>
      <c r="U5070">
        <f t="shared" si="726"/>
        <v>205176</v>
      </c>
      <c r="V5070">
        <f t="shared" si="727"/>
        <v>5952</v>
      </c>
      <c r="W5070" s="1">
        <v>45503.208333333336</v>
      </c>
      <c r="X5070">
        <f t="shared" si="728"/>
        <v>12022.171900349917</v>
      </c>
      <c r="Z5070">
        <f t="shared" si="729"/>
        <v>6070.1719003499165</v>
      </c>
      <c r="AK5070">
        <f t="shared" si="731"/>
        <v>12231.415930311026</v>
      </c>
      <c r="AL5070">
        <f t="shared" si="730"/>
        <v>6279.4159303110264</v>
      </c>
      <c r="AR5070">
        <f t="shared" si="723"/>
        <v>6279.4159303110264</v>
      </c>
      <c r="AT5070">
        <v>976.82603367131014</v>
      </c>
    </row>
    <row r="5071" spans="1:46">
      <c r="A5071" s="1">
        <v>45503.208333333336</v>
      </c>
      <c r="B5071">
        <v>5993629</v>
      </c>
      <c r="C5071" s="1">
        <v>45504.166666666664</v>
      </c>
      <c r="D5071">
        <v>1198725.8</v>
      </c>
      <c r="O5071">
        <f t="shared" si="724"/>
        <v>2026256.1747107885</v>
      </c>
      <c r="P5071">
        <f t="shared" si="725"/>
        <v>3224981.9747107886</v>
      </c>
      <c r="T5071">
        <v>125</v>
      </c>
      <c r="U5071">
        <f t="shared" si="726"/>
        <v>213725</v>
      </c>
      <c r="V5071">
        <f t="shared" si="727"/>
        <v>6200</v>
      </c>
      <c r="W5071" s="1">
        <v>45503.25</v>
      </c>
      <c r="X5071">
        <f t="shared" si="728"/>
        <v>12023.076595576234</v>
      </c>
      <c r="Z5071">
        <f t="shared" si="729"/>
        <v>5823.0765955762345</v>
      </c>
      <c r="AK5071">
        <f t="shared" si="731"/>
        <v>12232.336371616886</v>
      </c>
      <c r="AL5071">
        <f t="shared" si="730"/>
        <v>6032.336371616886</v>
      </c>
      <c r="AR5071">
        <f t="shared" si="723"/>
        <v>6032.336371616886</v>
      </c>
      <c r="AT5071">
        <v>978.02632581356193</v>
      </c>
    </row>
    <row r="5072" spans="1:46">
      <c r="A5072" s="1">
        <v>45503.25</v>
      </c>
      <c r="B5072">
        <v>5999496</v>
      </c>
      <c r="C5072" s="1">
        <v>45504.166666666664</v>
      </c>
      <c r="D5072">
        <v>1199899.2</v>
      </c>
      <c r="O5072">
        <f t="shared" si="724"/>
        <v>2028239.6216303471</v>
      </c>
      <c r="P5072">
        <f t="shared" si="725"/>
        <v>3228138.8216303471</v>
      </c>
      <c r="T5072">
        <v>140</v>
      </c>
      <c r="U5072">
        <f t="shared" si="726"/>
        <v>239372</v>
      </c>
      <c r="V5072">
        <f t="shared" si="727"/>
        <v>6944</v>
      </c>
      <c r="W5072" s="1">
        <v>45503.291666666664</v>
      </c>
      <c r="X5072">
        <f t="shared" si="728"/>
        <v>12034.845657422777</v>
      </c>
      <c r="Z5072">
        <f t="shared" si="729"/>
        <v>5090.8456574227766</v>
      </c>
      <c r="AK5072">
        <f t="shared" si="731"/>
        <v>12244.310272152316</v>
      </c>
      <c r="AL5072">
        <f t="shared" si="730"/>
        <v>5300.3102721523155</v>
      </c>
      <c r="AR5072">
        <f t="shared" si="723"/>
        <v>5300.3102721523155</v>
      </c>
      <c r="AT5072">
        <v>978.95367613208145</v>
      </c>
    </row>
    <row r="5073" spans="1:46">
      <c r="A5073" s="1">
        <v>45503.291666666664</v>
      </c>
      <c r="B5073">
        <v>5997088</v>
      </c>
      <c r="C5073" s="1">
        <v>45504.166666666664</v>
      </c>
      <c r="D5073">
        <v>1199417.6000000001</v>
      </c>
      <c r="O5073">
        <f t="shared" si="724"/>
        <v>2027425.5530804414</v>
      </c>
      <c r="P5073">
        <f t="shared" si="725"/>
        <v>3226843.1530804415</v>
      </c>
      <c r="T5073">
        <v>155</v>
      </c>
      <c r="U5073">
        <f t="shared" si="726"/>
        <v>265019</v>
      </c>
      <c r="V5073">
        <f t="shared" si="727"/>
        <v>7688</v>
      </c>
      <c r="W5073" s="1">
        <v>45503.333333333336</v>
      </c>
      <c r="X5073">
        <f t="shared" si="728"/>
        <v>12030.015266946131</v>
      </c>
      <c r="Z5073">
        <f t="shared" si="729"/>
        <v>4342.0152669461313</v>
      </c>
      <c r="AK5073">
        <f t="shared" si="731"/>
        <v>12239.395809481564</v>
      </c>
      <c r="AL5073">
        <f t="shared" si="730"/>
        <v>4551.3958094815644</v>
      </c>
      <c r="AR5073">
        <f t="shared" si="723"/>
        <v>4551.3958094815644</v>
      </c>
      <c r="AT5073">
        <v>979.75726908099023</v>
      </c>
    </row>
    <row r="5074" spans="1:46">
      <c r="A5074" s="1">
        <v>45503.333333333336</v>
      </c>
      <c r="B5074">
        <v>5998506</v>
      </c>
      <c r="C5074" s="1">
        <v>45504.166666666664</v>
      </c>
      <c r="D5074">
        <v>1199701.2</v>
      </c>
      <c r="O5074">
        <f t="shared" si="724"/>
        <v>2027904.9339790156</v>
      </c>
      <c r="P5074">
        <f t="shared" si="725"/>
        <v>3227606.1339790155</v>
      </c>
      <c r="T5074">
        <v>170</v>
      </c>
      <c r="U5074">
        <f t="shared" si="726"/>
        <v>290666</v>
      </c>
      <c r="V5074">
        <f t="shared" si="727"/>
        <v>8432</v>
      </c>
      <c r="W5074" s="1">
        <v>45503.375</v>
      </c>
      <c r="X5074">
        <f t="shared" si="728"/>
        <v>12032.859741072329</v>
      </c>
      <c r="Z5074">
        <f t="shared" si="729"/>
        <v>3600.8597410723287</v>
      </c>
      <c r="AK5074">
        <f t="shared" si="731"/>
        <v>12242.289791237015</v>
      </c>
      <c r="AL5074">
        <f t="shared" si="730"/>
        <v>3810.2897912370154</v>
      </c>
      <c r="AR5074">
        <f t="shared" si="723"/>
        <v>3810.2897912370154</v>
      </c>
      <c r="AT5074">
        <v>981.69992747774813</v>
      </c>
    </row>
    <row r="5075" spans="1:46">
      <c r="A5075" s="1">
        <v>45503.375</v>
      </c>
      <c r="B5075">
        <v>5997884</v>
      </c>
      <c r="C5075" s="1">
        <v>45504.166666666664</v>
      </c>
      <c r="D5075">
        <v>1199576.8</v>
      </c>
      <c r="O5075">
        <f t="shared" si="724"/>
        <v>2027694.6554748456</v>
      </c>
      <c r="P5075">
        <f t="shared" si="725"/>
        <v>3227271.4554748456</v>
      </c>
      <c r="T5075">
        <v>180</v>
      </c>
      <c r="U5075">
        <f t="shared" si="726"/>
        <v>307764</v>
      </c>
      <c r="V5075">
        <f t="shared" si="727"/>
        <v>8928</v>
      </c>
      <c r="W5075" s="1">
        <v>45503.416666666664</v>
      </c>
      <c r="X5075">
        <f t="shared" si="728"/>
        <v>12031.612023930937</v>
      </c>
      <c r="Z5075">
        <f t="shared" si="729"/>
        <v>3103.6120239309366</v>
      </c>
      <c r="AK5075">
        <f t="shared" si="731"/>
        <v>12241.020357773057</v>
      </c>
      <c r="AL5075">
        <f t="shared" si="730"/>
        <v>3313.0203577730572</v>
      </c>
      <c r="AR5075">
        <f t="shared" si="723"/>
        <v>3313.0203577730572</v>
      </c>
      <c r="AT5075">
        <v>982.93850854939592</v>
      </c>
    </row>
    <row r="5076" spans="1:46">
      <c r="A5076" s="1">
        <v>45503.416666666664</v>
      </c>
      <c r="B5076">
        <v>5999765</v>
      </c>
      <c r="C5076" s="1">
        <v>45504.166666666664</v>
      </c>
      <c r="D5076">
        <v>1199953</v>
      </c>
      <c r="O5076">
        <f t="shared" si="724"/>
        <v>2028330.5620123758</v>
      </c>
      <c r="P5076">
        <f t="shared" si="725"/>
        <v>3228283.5620123758</v>
      </c>
      <c r="T5076">
        <v>185</v>
      </c>
      <c r="U5076">
        <f t="shared" si="726"/>
        <v>316313</v>
      </c>
      <c r="V5076">
        <f t="shared" si="727"/>
        <v>9176</v>
      </c>
      <c r="W5076" s="1">
        <v>45503.458333333336</v>
      </c>
      <c r="X5076">
        <f t="shared" si="728"/>
        <v>12035.385264996785</v>
      </c>
      <c r="Z5076">
        <f t="shared" si="729"/>
        <v>2859.3852649967848</v>
      </c>
      <c r="AK5076">
        <f t="shared" si="731"/>
        <v>12244.859271512129</v>
      </c>
      <c r="AL5076">
        <f t="shared" si="730"/>
        <v>3068.8592715121285</v>
      </c>
      <c r="AR5076">
        <f t="shared" si="723"/>
        <v>3068.8592715121285</v>
      </c>
      <c r="AT5076">
        <v>983.09668245335888</v>
      </c>
    </row>
    <row r="5077" spans="1:46">
      <c r="A5077" s="1">
        <v>45503.458333333336</v>
      </c>
      <c r="B5077">
        <v>5994702</v>
      </c>
      <c r="C5077" s="1">
        <v>45504.166666666664</v>
      </c>
      <c r="D5077">
        <v>1198940.3999999999</v>
      </c>
      <c r="O5077">
        <f t="shared" si="724"/>
        <v>2026618.9220338985</v>
      </c>
      <c r="P5077">
        <f t="shared" si="725"/>
        <v>3225559.3220338984</v>
      </c>
      <c r="T5077">
        <v>180</v>
      </c>
      <c r="U5077">
        <f t="shared" si="726"/>
        <v>307764</v>
      </c>
      <c r="V5077">
        <f t="shared" si="727"/>
        <v>8928</v>
      </c>
      <c r="W5077" s="1">
        <v>45503.5</v>
      </c>
      <c r="X5077">
        <f t="shared" si="728"/>
        <v>12025.229007943937</v>
      </c>
      <c r="Z5077">
        <f t="shared" si="729"/>
        <v>3097.2290079439372</v>
      </c>
      <c r="AK5077">
        <f t="shared" si="731"/>
        <v>12234.526246386702</v>
      </c>
      <c r="AL5077">
        <f t="shared" si="730"/>
        <v>3306.526246386702</v>
      </c>
      <c r="AR5077">
        <f t="shared" si="723"/>
        <v>3306.526246386702</v>
      </c>
      <c r="AT5077">
        <v>983.35306800031503</v>
      </c>
    </row>
    <row r="5078" spans="1:46">
      <c r="A5078" s="1">
        <v>45503.5</v>
      </c>
      <c r="B5078">
        <v>5977298</v>
      </c>
      <c r="C5078" s="1">
        <v>45504.166666666664</v>
      </c>
      <c r="D5078">
        <v>1195459.6000000001</v>
      </c>
      <c r="O5078">
        <f t="shared" si="724"/>
        <v>2020735.1807371541</v>
      </c>
      <c r="P5078">
        <f t="shared" si="725"/>
        <v>3216194.7807371542</v>
      </c>
      <c r="T5078">
        <v>170</v>
      </c>
      <c r="U5078">
        <f t="shared" si="726"/>
        <v>290666</v>
      </c>
      <c r="V5078">
        <f t="shared" si="727"/>
        <v>8432</v>
      </c>
      <c r="W5078" s="1">
        <v>45503.541666666664</v>
      </c>
      <c r="X5078">
        <f t="shared" si="728"/>
        <v>11990.316999698285</v>
      </c>
      <c r="Z5078">
        <f t="shared" si="729"/>
        <v>3558.3169996982851</v>
      </c>
      <c r="AK5078">
        <f t="shared" si="731"/>
        <v>12199.006600073657</v>
      </c>
      <c r="AL5078">
        <f t="shared" si="730"/>
        <v>3767.006600073657</v>
      </c>
      <c r="AR5078">
        <f t="shared" si="723"/>
        <v>3767.006600073657</v>
      </c>
      <c r="AT5078">
        <v>983.7408172911837</v>
      </c>
    </row>
    <row r="5079" spans="1:46">
      <c r="A5079" s="1">
        <v>45503.541666666664</v>
      </c>
      <c r="B5079">
        <v>5852870</v>
      </c>
      <c r="C5079" s="1">
        <v>45504.166666666664</v>
      </c>
      <c r="D5079">
        <v>1170574</v>
      </c>
      <c r="O5079">
        <f t="shared" si="724"/>
        <v>1978670.0139897768</v>
      </c>
      <c r="P5079">
        <f t="shared" si="725"/>
        <v>3149244.0139897768</v>
      </c>
      <c r="T5079">
        <v>160</v>
      </c>
      <c r="U5079">
        <f t="shared" si="726"/>
        <v>273568</v>
      </c>
      <c r="V5079">
        <f t="shared" si="727"/>
        <v>7936</v>
      </c>
      <c r="W5079" s="1">
        <v>45503.583333333336</v>
      </c>
      <c r="X5079">
        <f t="shared" si="728"/>
        <v>11740.717404088617</v>
      </c>
      <c r="Z5079">
        <f t="shared" si="729"/>
        <v>3804.7174040886166</v>
      </c>
      <c r="AK5079">
        <f t="shared" si="731"/>
        <v>11945.062762367394</v>
      </c>
      <c r="AL5079">
        <f t="shared" si="730"/>
        <v>4009.0627623673936</v>
      </c>
      <c r="AR5079">
        <f t="shared" si="723"/>
        <v>4009.0627623673936</v>
      </c>
      <c r="AT5079">
        <v>984.15282810155077</v>
      </c>
    </row>
    <row r="5080" spans="1:46">
      <c r="A5080" s="1">
        <v>45503.583333333336</v>
      </c>
      <c r="B5080">
        <v>5842081</v>
      </c>
      <c r="C5080" s="1">
        <v>45504.166666666664</v>
      </c>
      <c r="D5080">
        <v>1168416.2</v>
      </c>
      <c r="O5080">
        <f t="shared" si="724"/>
        <v>1975022.5947269306</v>
      </c>
      <c r="P5080">
        <f t="shared" si="725"/>
        <v>3143438.7947269306</v>
      </c>
      <c r="T5080">
        <v>155</v>
      </c>
      <c r="U5080">
        <f t="shared" si="726"/>
        <v>265019</v>
      </c>
      <c r="V5080">
        <f t="shared" si="727"/>
        <v>7688</v>
      </c>
      <c r="W5080" s="1">
        <v>45503.625</v>
      </c>
      <c r="X5080">
        <f t="shared" si="728"/>
        <v>11719.074927820955</v>
      </c>
      <c r="Z5080">
        <f t="shared" si="729"/>
        <v>4031.0749278209551</v>
      </c>
      <c r="AK5080">
        <f t="shared" si="731"/>
        <v>11923.043602170228</v>
      </c>
      <c r="AL5080">
        <f t="shared" si="730"/>
        <v>4235.043602170228</v>
      </c>
      <c r="AR5080">
        <f t="shared" si="723"/>
        <v>4235.043602170228</v>
      </c>
      <c r="AT5080">
        <v>984.87352102448313</v>
      </c>
    </row>
    <row r="5081" spans="1:46">
      <c r="A5081" s="1">
        <v>45503.625</v>
      </c>
      <c r="B5081">
        <v>5960909</v>
      </c>
      <c r="C5081" s="1">
        <v>45504.166666666664</v>
      </c>
      <c r="D5081">
        <v>1192181.8</v>
      </c>
      <c r="O5081">
        <f t="shared" si="724"/>
        <v>2015194.5788001081</v>
      </c>
      <c r="P5081">
        <f t="shared" si="725"/>
        <v>3207376.3788001081</v>
      </c>
      <c r="T5081">
        <v>155</v>
      </c>
      <c r="U5081">
        <f t="shared" si="726"/>
        <v>265019</v>
      </c>
      <c r="V5081">
        <f t="shared" si="727"/>
        <v>7688</v>
      </c>
      <c r="W5081" s="1">
        <v>45503.666666666664</v>
      </c>
      <c r="X5081">
        <f t="shared" si="728"/>
        <v>11957.441057205864</v>
      </c>
      <c r="Z5081">
        <f t="shared" si="729"/>
        <v>4269.4410572058641</v>
      </c>
      <c r="AK5081">
        <f t="shared" si="731"/>
        <v>12165.558456921246</v>
      </c>
      <c r="AL5081">
        <f t="shared" si="730"/>
        <v>4477.558456921246</v>
      </c>
      <c r="AR5081">
        <f t="shared" si="723"/>
        <v>4477.558456921246</v>
      </c>
      <c r="AT5081">
        <v>984.96537095293206</v>
      </c>
    </row>
    <row r="5082" spans="1:46">
      <c r="A5082" s="1">
        <v>45503.666666666664</v>
      </c>
      <c r="B5082">
        <v>6023893</v>
      </c>
      <c r="C5082" s="1">
        <v>45504.166666666664</v>
      </c>
      <c r="D5082">
        <v>1204778.6000000001</v>
      </c>
      <c r="O5082">
        <f t="shared" si="724"/>
        <v>2036487.4747914989</v>
      </c>
      <c r="P5082">
        <f t="shared" si="725"/>
        <v>3241266.0747914989</v>
      </c>
      <c r="T5082">
        <v>160</v>
      </c>
      <c r="U5082">
        <f t="shared" si="726"/>
        <v>273568</v>
      </c>
      <c r="V5082">
        <f t="shared" si="727"/>
        <v>7936</v>
      </c>
      <c r="W5082" s="1">
        <v>45503.708333333336</v>
      </c>
      <c r="X5082">
        <f t="shared" si="728"/>
        <v>12083.785456616601</v>
      </c>
      <c r="Z5082">
        <f t="shared" si="729"/>
        <v>4147.7854566166006</v>
      </c>
      <c r="AK5082">
        <f t="shared" si="731"/>
        <v>12294.101860930725</v>
      </c>
      <c r="AL5082">
        <f t="shared" si="730"/>
        <v>4358.1018609307248</v>
      </c>
      <c r="AR5082">
        <f t="shared" si="723"/>
        <v>4358.1018609307248</v>
      </c>
      <c r="AT5082">
        <v>985.37352914193434</v>
      </c>
    </row>
    <row r="5083" spans="1:46">
      <c r="A5083" s="1">
        <v>45503.708333333336</v>
      </c>
      <c r="B5083">
        <v>6104413</v>
      </c>
      <c r="C5083" s="1">
        <v>45504.166666666664</v>
      </c>
      <c r="D5083">
        <v>1220882.6000000001</v>
      </c>
      <c r="O5083">
        <f t="shared" si="724"/>
        <v>2063708.7370998119</v>
      </c>
      <c r="P5083">
        <f t="shared" si="725"/>
        <v>3284591.337099812</v>
      </c>
      <c r="T5083">
        <v>170</v>
      </c>
      <c r="U5083">
        <f t="shared" si="726"/>
        <v>290666</v>
      </c>
      <c r="V5083">
        <f t="shared" si="727"/>
        <v>8432</v>
      </c>
      <c r="W5083" s="1">
        <v>45503.75</v>
      </c>
      <c r="X5083">
        <f t="shared" si="728"/>
        <v>12245.30665311972</v>
      </c>
      <c r="Z5083">
        <f t="shared" si="729"/>
        <v>3813.3066531197201</v>
      </c>
      <c r="AK5083">
        <f t="shared" si="731"/>
        <v>12458.434308708624</v>
      </c>
      <c r="AL5083">
        <f t="shared" si="730"/>
        <v>4026.4343087086236</v>
      </c>
      <c r="AR5083">
        <f t="shared" si="723"/>
        <v>4026.4343087086236</v>
      </c>
      <c r="AT5083">
        <v>985.37352914193434</v>
      </c>
    </row>
    <row r="5084" spans="1:46">
      <c r="A5084" s="1">
        <v>45503.75</v>
      </c>
      <c r="B5084">
        <v>6162274</v>
      </c>
      <c r="C5084" s="1">
        <v>45504.166666666664</v>
      </c>
      <c r="D5084">
        <v>1232454.8</v>
      </c>
      <c r="O5084">
        <f t="shared" si="724"/>
        <v>2083269.7090126451</v>
      </c>
      <c r="P5084">
        <f t="shared" si="725"/>
        <v>3315724.5090126451</v>
      </c>
      <c r="T5084">
        <v>180</v>
      </c>
      <c r="U5084">
        <f t="shared" si="726"/>
        <v>307764</v>
      </c>
      <c r="V5084">
        <f t="shared" si="727"/>
        <v>8928</v>
      </c>
      <c r="W5084" s="1">
        <v>45503.791666666664</v>
      </c>
      <c r="X5084">
        <f t="shared" si="728"/>
        <v>12361.374436910915</v>
      </c>
      <c r="Z5084">
        <f t="shared" si="729"/>
        <v>3433.3744369109154</v>
      </c>
      <c r="AK5084">
        <f t="shared" si="731"/>
        <v>12576.522234203861</v>
      </c>
      <c r="AL5084">
        <f t="shared" si="730"/>
        <v>3648.5222342038614</v>
      </c>
      <c r="AR5084">
        <f t="shared" si="723"/>
        <v>3648.5222342038614</v>
      </c>
      <c r="AT5084">
        <v>985.4232968406759</v>
      </c>
    </row>
    <row r="5085" spans="1:46">
      <c r="A5085" s="1">
        <v>45503.791666666664</v>
      </c>
      <c r="B5085">
        <v>6161279</v>
      </c>
      <c r="C5085" s="1">
        <v>45504.166666666664</v>
      </c>
      <c r="D5085">
        <v>1232255.8</v>
      </c>
      <c r="O5085">
        <f t="shared" si="724"/>
        <v>2082933.3310196397</v>
      </c>
      <c r="P5085">
        <f t="shared" si="725"/>
        <v>3315189.1310196398</v>
      </c>
      <c r="T5085">
        <v>185</v>
      </c>
      <c r="U5085">
        <f t="shared" si="726"/>
        <v>316313</v>
      </c>
      <c r="V5085">
        <f t="shared" si="727"/>
        <v>9176</v>
      </c>
      <c r="W5085" s="1">
        <v>45503.833333333336</v>
      </c>
      <c r="X5085">
        <f t="shared" si="728"/>
        <v>12359.378490679908</v>
      </c>
      <c r="Z5085">
        <f t="shared" si="729"/>
        <v>3183.3784906799083</v>
      </c>
      <c r="AK5085">
        <f t="shared" si="731"/>
        <v>12574.491548839494</v>
      </c>
      <c r="AL5085">
        <f t="shared" si="730"/>
        <v>3398.4915488394945</v>
      </c>
      <c r="AR5085">
        <f t="shared" si="723"/>
        <v>3398.4915488394945</v>
      </c>
      <c r="AT5085">
        <v>987.52541334851594</v>
      </c>
    </row>
    <row r="5086" spans="1:46">
      <c r="A5086" s="1">
        <v>45503.833333333336</v>
      </c>
      <c r="B5086">
        <v>6162224</v>
      </c>
      <c r="C5086" s="1">
        <v>45504.166666666664</v>
      </c>
      <c r="D5086">
        <v>1232444.8</v>
      </c>
      <c r="O5086">
        <f t="shared" si="724"/>
        <v>2083252.8055959109</v>
      </c>
      <c r="P5086">
        <f t="shared" si="725"/>
        <v>3315697.6055959109</v>
      </c>
      <c r="T5086">
        <v>180</v>
      </c>
      <c r="U5086">
        <f t="shared" si="726"/>
        <v>307764</v>
      </c>
      <c r="V5086">
        <f t="shared" si="727"/>
        <v>8928</v>
      </c>
      <c r="W5086" s="1">
        <v>45503.875</v>
      </c>
      <c r="X5086">
        <f t="shared" si="728"/>
        <v>12361.274138105337</v>
      </c>
      <c r="Z5086">
        <f t="shared" si="729"/>
        <v>3433.2741381053365</v>
      </c>
      <c r="AK5086">
        <f t="shared" si="731"/>
        <v>12576.420189713193</v>
      </c>
      <c r="AL5086">
        <f t="shared" si="730"/>
        <v>3648.4201897131934</v>
      </c>
      <c r="AR5086">
        <f t="shared" si="723"/>
        <v>3648.4201897131934</v>
      </c>
      <c r="AT5086">
        <v>987.61775125402164</v>
      </c>
    </row>
    <row r="5087" spans="1:46">
      <c r="A5087" s="1">
        <v>45503.875</v>
      </c>
      <c r="B5087">
        <v>6166923</v>
      </c>
      <c r="C5087" s="1">
        <v>45504.166666666664</v>
      </c>
      <c r="D5087">
        <v>1233384.6000000001</v>
      </c>
      <c r="O5087">
        <f t="shared" si="724"/>
        <v>2084841.3887005653</v>
      </c>
      <c r="P5087">
        <f t="shared" si="725"/>
        <v>3318225.9887005654</v>
      </c>
      <c r="T5087">
        <v>175</v>
      </c>
      <c r="U5087">
        <f t="shared" si="726"/>
        <v>299215</v>
      </c>
      <c r="V5087">
        <f t="shared" si="727"/>
        <v>8680</v>
      </c>
      <c r="W5087" s="1">
        <v>45503.916666666664</v>
      </c>
      <c r="X5087">
        <f t="shared" si="728"/>
        <v>12370.700219853576</v>
      </c>
      <c r="Z5087">
        <f t="shared" si="729"/>
        <v>3690.7002198535756</v>
      </c>
      <c r="AK5087">
        <f t="shared" si="731"/>
        <v>12586.010330946532</v>
      </c>
      <c r="AL5087">
        <f t="shared" si="730"/>
        <v>3906.0103309465321</v>
      </c>
      <c r="AR5087">
        <f t="shared" si="723"/>
        <v>3906.0103309465321</v>
      </c>
      <c r="AT5087">
        <v>988.11727139441064</v>
      </c>
    </row>
    <row r="5088" spans="1:46">
      <c r="A5088" s="1">
        <v>45503.916666666664</v>
      </c>
      <c r="B5088">
        <v>6212719</v>
      </c>
      <c r="C5088" s="1">
        <v>45504.166666666664</v>
      </c>
      <c r="D5088">
        <v>1242543.8</v>
      </c>
      <c r="O5088">
        <f t="shared" si="724"/>
        <v>2100323.5661555016</v>
      </c>
      <c r="P5088">
        <f t="shared" si="725"/>
        <v>3342867.3661555019</v>
      </c>
      <c r="T5088">
        <v>165</v>
      </c>
      <c r="U5088">
        <f t="shared" si="726"/>
        <v>282117</v>
      </c>
      <c r="V5088">
        <f t="shared" si="727"/>
        <v>8184</v>
      </c>
      <c r="W5088" s="1">
        <v>45503.958333333336</v>
      </c>
      <c r="X5088">
        <f t="shared" si="728"/>
        <v>12462.565901858752</v>
      </c>
      <c r="Z5088">
        <f t="shared" si="729"/>
        <v>4278.5659018587521</v>
      </c>
      <c r="AK5088">
        <f t="shared" si="731"/>
        <v>12679.474920842662</v>
      </c>
      <c r="AL5088">
        <f t="shared" si="730"/>
        <v>4495.474920842662</v>
      </c>
      <c r="AR5088">
        <f t="shared" si="723"/>
        <v>4495.474920842662</v>
      </c>
      <c r="AT5088">
        <v>988.23077488074523</v>
      </c>
    </row>
    <row r="5089" spans="1:46">
      <c r="A5089" s="1">
        <v>45503.958333333336</v>
      </c>
      <c r="B5089">
        <v>6257737</v>
      </c>
      <c r="C5089" s="1">
        <v>45504.166666666664</v>
      </c>
      <c r="D5089">
        <v>1251547.3999999999</v>
      </c>
      <c r="O5089">
        <f t="shared" si="724"/>
        <v>2115542.7264460586</v>
      </c>
      <c r="P5089">
        <f t="shared" si="725"/>
        <v>3367090.1264460585</v>
      </c>
      <c r="T5089">
        <v>150</v>
      </c>
      <c r="U5089">
        <f t="shared" si="726"/>
        <v>256470</v>
      </c>
      <c r="V5089">
        <f t="shared" si="727"/>
        <v>7440</v>
      </c>
      <c r="W5089" s="1">
        <v>45504</v>
      </c>
      <c r="X5089">
        <f t="shared" si="728"/>
        <v>12552.870934449131</v>
      </c>
      <c r="Z5089">
        <f t="shared" si="729"/>
        <v>5112.8709344491308</v>
      </c>
      <c r="AK5089">
        <f t="shared" si="731"/>
        <v>12771.351698463939</v>
      </c>
      <c r="AL5089">
        <f t="shared" si="730"/>
        <v>5331.3516984639391</v>
      </c>
      <c r="AR5089">
        <f t="shared" si="723"/>
        <v>5331.3516984639391</v>
      </c>
      <c r="AT5089">
        <v>989.09689850486211</v>
      </c>
    </row>
    <row r="5090" spans="1:46">
      <c r="A5090" s="1">
        <v>45504</v>
      </c>
      <c r="B5090">
        <v>6293747</v>
      </c>
      <c r="C5090" s="1">
        <v>45505.166666666664</v>
      </c>
      <c r="D5090">
        <v>1258749.3999999999</v>
      </c>
      <c r="O5090">
        <f t="shared" si="724"/>
        <v>2127716.5671778317</v>
      </c>
      <c r="P5090">
        <f t="shared" si="725"/>
        <v>3386465.9671778316</v>
      </c>
      <c r="T5090">
        <v>140</v>
      </c>
      <c r="U5090">
        <f t="shared" si="726"/>
        <v>239372</v>
      </c>
      <c r="V5090">
        <f t="shared" si="727"/>
        <v>6944</v>
      </c>
      <c r="W5090" s="1">
        <v>45504.041666666664</v>
      </c>
      <c r="X5090">
        <f t="shared" si="728"/>
        <v>12625.106134226546</v>
      </c>
      <c r="Z5090">
        <f t="shared" si="729"/>
        <v>5681.1061342265457</v>
      </c>
      <c r="AK5090">
        <f t="shared" si="731"/>
        <v>12844.844140645784</v>
      </c>
      <c r="AL5090">
        <f t="shared" si="730"/>
        <v>5900.8441406457841</v>
      </c>
      <c r="AR5090">
        <f t="shared" si="723"/>
        <v>5900.8441406457841</v>
      </c>
      <c r="AT5090">
        <v>989.96298258161005</v>
      </c>
    </row>
    <row r="5091" spans="1:46">
      <c r="A5091" s="1">
        <v>45504.041666666664</v>
      </c>
      <c r="B5091">
        <v>6308038</v>
      </c>
      <c r="C5091" s="1">
        <v>45505.166666666664</v>
      </c>
      <c r="D5091">
        <v>1261607.6000000001</v>
      </c>
      <c r="O5091">
        <f t="shared" si="724"/>
        <v>2132547.9017487224</v>
      </c>
      <c r="P5091">
        <f t="shared" si="725"/>
        <v>3394155.5017487225</v>
      </c>
      <c r="T5091">
        <v>135</v>
      </c>
      <c r="U5091">
        <f t="shared" si="726"/>
        <v>230823</v>
      </c>
      <c r="V5091">
        <f t="shared" si="727"/>
        <v>6696</v>
      </c>
      <c r="W5091" s="1">
        <v>45504.083333333336</v>
      </c>
      <c r="X5091">
        <f t="shared" si="728"/>
        <v>12653.773538836907</v>
      </c>
      <c r="Z5091">
        <f t="shared" si="729"/>
        <v>5957.7735388369074</v>
      </c>
      <c r="AK5091">
        <f t="shared" si="731"/>
        <v>12874.010496969606</v>
      </c>
      <c r="AL5091">
        <f t="shared" si="730"/>
        <v>6178.0104969696058</v>
      </c>
      <c r="AR5091">
        <f t="shared" si="723"/>
        <v>6178.0104969696058</v>
      </c>
      <c r="AT5091">
        <v>990.15816120784984</v>
      </c>
    </row>
    <row r="5092" spans="1:46">
      <c r="A5092" s="1">
        <v>45504.083333333336</v>
      </c>
      <c r="B5092">
        <v>6305229</v>
      </c>
      <c r="C5092" s="1">
        <v>45505.166666666664</v>
      </c>
      <c r="D5092">
        <v>1261045.8</v>
      </c>
      <c r="O5092">
        <f t="shared" si="724"/>
        <v>2131598.2677966105</v>
      </c>
      <c r="P5092">
        <f t="shared" si="725"/>
        <v>3392644.0677966103</v>
      </c>
      <c r="T5092">
        <v>130</v>
      </c>
      <c r="U5092">
        <f t="shared" si="726"/>
        <v>222274</v>
      </c>
      <c r="V5092">
        <f t="shared" si="727"/>
        <v>6448</v>
      </c>
      <c r="W5092" s="1">
        <v>45504.125</v>
      </c>
      <c r="X5092">
        <f t="shared" si="728"/>
        <v>12648.138751939525</v>
      </c>
      <c r="Z5092">
        <f t="shared" si="729"/>
        <v>6200.1387519395248</v>
      </c>
      <c r="AK5092">
        <f t="shared" si="731"/>
        <v>12868.277637483663</v>
      </c>
      <c r="AL5092">
        <f t="shared" si="730"/>
        <v>6420.2776374836631</v>
      </c>
      <c r="AR5092">
        <f t="shared" si="723"/>
        <v>6420.2776374836631</v>
      </c>
      <c r="AT5092">
        <v>990.7092014574755</v>
      </c>
    </row>
    <row r="5093" spans="1:46">
      <c r="A5093" s="1">
        <v>45504.125</v>
      </c>
      <c r="B5093">
        <v>6300920</v>
      </c>
      <c r="C5093" s="1">
        <v>45505.166666666664</v>
      </c>
      <c r="D5093">
        <v>1260184</v>
      </c>
      <c r="O5093">
        <f t="shared" si="724"/>
        <v>2130141.5313424808</v>
      </c>
      <c r="P5093">
        <f t="shared" si="725"/>
        <v>3390325.5313424808</v>
      </c>
      <c r="T5093">
        <v>125</v>
      </c>
      <c r="U5093">
        <f t="shared" si="726"/>
        <v>213725</v>
      </c>
      <c r="V5093">
        <f t="shared" si="727"/>
        <v>6200</v>
      </c>
      <c r="W5093" s="1">
        <v>45504.166666666664</v>
      </c>
      <c r="X5093">
        <f t="shared" si="728"/>
        <v>12639.495000874793</v>
      </c>
      <c r="Z5093">
        <f t="shared" si="729"/>
        <v>6439.4950008747928</v>
      </c>
      <c r="AK5093">
        <f t="shared" si="731"/>
        <v>12859.483443277564</v>
      </c>
      <c r="AL5093">
        <f t="shared" si="730"/>
        <v>6659.4834432775642</v>
      </c>
      <c r="AR5093">
        <f t="shared" si="723"/>
        <v>6659.4834432775642</v>
      </c>
      <c r="AT5093">
        <v>990.9094575911422</v>
      </c>
    </row>
    <row r="5094" spans="1:46">
      <c r="A5094" s="1">
        <v>45504.166666666664</v>
      </c>
      <c r="B5094">
        <v>6296481</v>
      </c>
      <c r="C5094" s="1">
        <v>45505.166666666664</v>
      </c>
      <c r="D5094">
        <v>1259296.2</v>
      </c>
      <c r="O5094">
        <f t="shared" si="724"/>
        <v>2128640.8460048428</v>
      </c>
      <c r="P5094">
        <f t="shared" si="725"/>
        <v>3387937.0460048425</v>
      </c>
      <c r="T5094">
        <v>120</v>
      </c>
      <c r="U5094">
        <f t="shared" si="726"/>
        <v>205176</v>
      </c>
      <c r="V5094">
        <f t="shared" si="727"/>
        <v>5952</v>
      </c>
      <c r="W5094" s="1">
        <v>45504.208333333336</v>
      </c>
      <c r="X5094">
        <f t="shared" si="728"/>
        <v>12630.590472915561</v>
      </c>
      <c r="Z5094">
        <f t="shared" si="729"/>
        <v>6678.5904729155609</v>
      </c>
      <c r="AK5094">
        <f t="shared" si="731"/>
        <v>12850.423933395719</v>
      </c>
      <c r="AL5094">
        <f t="shared" si="730"/>
        <v>6898.4239333957194</v>
      </c>
      <c r="AR5094">
        <f t="shared" si="723"/>
        <v>6898.4239333957194</v>
      </c>
      <c r="AT5094">
        <v>990.96940007842386</v>
      </c>
    </row>
    <row r="5095" spans="1:46">
      <c r="A5095" s="1">
        <v>45504.208333333336</v>
      </c>
      <c r="B5095">
        <v>6324311</v>
      </c>
      <c r="C5095" s="1">
        <v>45505.166666666664</v>
      </c>
      <c r="D5095">
        <v>1264862.2</v>
      </c>
      <c r="O5095">
        <f t="shared" si="724"/>
        <v>2138049.2877589455</v>
      </c>
      <c r="P5095">
        <f t="shared" si="725"/>
        <v>3402911.4877589457</v>
      </c>
      <c r="T5095">
        <v>125</v>
      </c>
      <c r="U5095">
        <f t="shared" si="726"/>
        <v>213725</v>
      </c>
      <c r="V5095">
        <f t="shared" si="727"/>
        <v>6200</v>
      </c>
      <c r="W5095" s="1">
        <v>45504.25</v>
      </c>
      <c r="X5095">
        <f t="shared" si="728"/>
        <v>12686.416788100381</v>
      </c>
      <c r="Z5095">
        <f t="shared" si="729"/>
        <v>6486.4167881003814</v>
      </c>
      <c r="AK5095">
        <f t="shared" si="731"/>
        <v>12907.221896903651</v>
      </c>
      <c r="AL5095">
        <f t="shared" si="730"/>
        <v>6707.2218969036512</v>
      </c>
      <c r="AR5095">
        <f t="shared" si="723"/>
        <v>6707.2218969036512</v>
      </c>
      <c r="AT5095">
        <v>991.39927114636703</v>
      </c>
    </row>
    <row r="5096" spans="1:46">
      <c r="A5096" s="1">
        <v>45504.25</v>
      </c>
      <c r="B5096">
        <v>6357788</v>
      </c>
      <c r="C5096" s="1">
        <v>45505.166666666664</v>
      </c>
      <c r="D5096">
        <v>1271557.6000000001</v>
      </c>
      <c r="O5096">
        <f t="shared" si="724"/>
        <v>2149366.8013989781</v>
      </c>
      <c r="P5096">
        <f t="shared" si="725"/>
        <v>3420924.4013989782</v>
      </c>
      <c r="T5096">
        <v>140</v>
      </c>
      <c r="U5096">
        <f t="shared" si="726"/>
        <v>239372</v>
      </c>
      <c r="V5096">
        <f t="shared" si="727"/>
        <v>6944</v>
      </c>
      <c r="W5096" s="1">
        <v>45504.291666666664</v>
      </c>
      <c r="X5096">
        <f t="shared" si="728"/>
        <v>12753.570850387205</v>
      </c>
      <c r="Z5096">
        <f t="shared" si="729"/>
        <v>5809.5708503872047</v>
      </c>
      <c r="AK5096">
        <f t="shared" si="731"/>
        <v>12975.544765188066</v>
      </c>
      <c r="AL5096">
        <f t="shared" si="730"/>
        <v>6031.5447651880659</v>
      </c>
      <c r="AR5096">
        <f t="shared" si="723"/>
        <v>6031.5447651880659</v>
      </c>
      <c r="AT5096">
        <v>991.49110130112967</v>
      </c>
    </row>
    <row r="5097" spans="1:46">
      <c r="A5097" s="1">
        <v>45504.291666666664</v>
      </c>
      <c r="B5097">
        <v>6385170</v>
      </c>
      <c r="C5097" s="1">
        <v>45505.166666666664</v>
      </c>
      <c r="D5097">
        <v>1277034</v>
      </c>
      <c r="O5097">
        <f t="shared" si="724"/>
        <v>2158623.7885391447</v>
      </c>
      <c r="P5097">
        <f t="shared" si="725"/>
        <v>3435657.7885391447</v>
      </c>
      <c r="T5097">
        <v>155</v>
      </c>
      <c r="U5097">
        <f t="shared" si="726"/>
        <v>265019</v>
      </c>
      <c r="V5097">
        <f t="shared" si="727"/>
        <v>7688</v>
      </c>
      <c r="W5097" s="1">
        <v>45504.333333333336</v>
      </c>
      <c r="X5097">
        <f t="shared" si="728"/>
        <v>12808.498488274045</v>
      </c>
      <c r="Z5097">
        <f t="shared" si="729"/>
        <v>5120.4984882740446</v>
      </c>
      <c r="AK5097">
        <f t="shared" si="731"/>
        <v>13031.428410059578</v>
      </c>
      <c r="AL5097">
        <f t="shared" si="730"/>
        <v>5343.4284100595778</v>
      </c>
      <c r="AR5097">
        <f t="shared" si="723"/>
        <v>5343.4284100595778</v>
      </c>
      <c r="AT5097">
        <v>992.37802717108207</v>
      </c>
    </row>
    <row r="5098" spans="1:46">
      <c r="A5098" s="1">
        <v>45504.333333333336</v>
      </c>
      <c r="B5098">
        <v>6410646</v>
      </c>
      <c r="C5098" s="1">
        <v>45505.166666666664</v>
      </c>
      <c r="D5098">
        <v>1282129.2</v>
      </c>
      <c r="O5098">
        <f t="shared" si="724"/>
        <v>2167236.4174334146</v>
      </c>
      <c r="P5098">
        <f t="shared" si="725"/>
        <v>3449365.6174334143</v>
      </c>
      <c r="T5098">
        <v>170</v>
      </c>
      <c r="U5098">
        <f t="shared" si="726"/>
        <v>290666</v>
      </c>
      <c r="V5098">
        <f t="shared" si="727"/>
        <v>8432</v>
      </c>
      <c r="W5098" s="1">
        <v>45504.375</v>
      </c>
      <c r="X5098">
        <f t="shared" si="728"/>
        <v>12859.602735692248</v>
      </c>
      <c r="Z5098">
        <f t="shared" si="729"/>
        <v>4427.6027356922477</v>
      </c>
      <c r="AK5098">
        <f t="shared" si="731"/>
        <v>13083.422118946684</v>
      </c>
      <c r="AL5098">
        <f t="shared" si="730"/>
        <v>4651.4221189466843</v>
      </c>
      <c r="AR5098">
        <f t="shared" si="723"/>
        <v>4651.4221189466843</v>
      </c>
      <c r="AT5098">
        <v>992.42354890076058</v>
      </c>
    </row>
    <row r="5099" spans="1:46">
      <c r="A5099" s="1">
        <v>45504.375</v>
      </c>
      <c r="B5099">
        <v>6428453</v>
      </c>
      <c r="C5099" s="1">
        <v>45505.166666666664</v>
      </c>
      <c r="D5099">
        <v>1285690.6000000001</v>
      </c>
      <c r="O5099">
        <f t="shared" si="724"/>
        <v>2173256.4002690348</v>
      </c>
      <c r="P5099">
        <f t="shared" si="725"/>
        <v>3458947.0002690349</v>
      </c>
      <c r="T5099">
        <v>180</v>
      </c>
      <c r="U5099">
        <f t="shared" si="726"/>
        <v>307764</v>
      </c>
      <c r="V5099">
        <f t="shared" si="727"/>
        <v>8928</v>
      </c>
      <c r="W5099" s="1">
        <v>45504.416666666664</v>
      </c>
      <c r="X5099">
        <f t="shared" si="728"/>
        <v>12895.323152310866</v>
      </c>
      <c r="Z5099">
        <f t="shared" si="729"/>
        <v>3967.3231523108661</v>
      </c>
      <c r="AK5099">
        <f t="shared" si="731"/>
        <v>13119.764243854546</v>
      </c>
      <c r="AL5099">
        <f t="shared" si="730"/>
        <v>4191.7642438545463</v>
      </c>
      <c r="AR5099">
        <f t="shared" si="723"/>
        <v>4191.7642438545463</v>
      </c>
      <c r="AT5099">
        <v>992.82915844921081</v>
      </c>
    </row>
    <row r="5100" spans="1:46">
      <c r="A5100" s="1">
        <v>45504.416666666664</v>
      </c>
      <c r="B5100">
        <v>6440861</v>
      </c>
      <c r="C5100" s="1">
        <v>45505.166666666664</v>
      </c>
      <c r="D5100">
        <v>1288172.2</v>
      </c>
      <c r="O5100">
        <f t="shared" si="724"/>
        <v>2177451.1521657249</v>
      </c>
      <c r="P5100">
        <f t="shared" si="725"/>
        <v>3465623.3521657251</v>
      </c>
      <c r="T5100">
        <v>185</v>
      </c>
      <c r="U5100">
        <f t="shared" si="726"/>
        <v>316313</v>
      </c>
      <c r="V5100">
        <f t="shared" si="727"/>
        <v>9176</v>
      </c>
      <c r="W5100" s="1">
        <v>45504.458333333336</v>
      </c>
      <c r="X5100">
        <f t="shared" si="728"/>
        <v>12920.213303903149</v>
      </c>
      <c r="Z5100">
        <f t="shared" si="729"/>
        <v>3744.2133039031487</v>
      </c>
      <c r="AK5100">
        <f t="shared" si="731"/>
        <v>13145.087604659664</v>
      </c>
      <c r="AL5100">
        <f t="shared" si="730"/>
        <v>3969.0876046596641</v>
      </c>
      <c r="AR5100">
        <f t="shared" si="723"/>
        <v>3969.0876046596641</v>
      </c>
      <c r="AT5100">
        <v>994.15447239450805</v>
      </c>
    </row>
    <row r="5101" spans="1:46">
      <c r="A5101" s="1">
        <v>45504.458333333336</v>
      </c>
      <c r="B5101">
        <v>6384452</v>
      </c>
      <c r="C5101" s="1">
        <v>45505.166666666664</v>
      </c>
      <c r="D5101">
        <v>1276890.3999999999</v>
      </c>
      <c r="O5101">
        <f t="shared" si="724"/>
        <v>2158381.0554748452</v>
      </c>
      <c r="P5101">
        <f t="shared" si="725"/>
        <v>3435271.4554748451</v>
      </c>
      <c r="T5101">
        <v>180</v>
      </c>
      <c r="U5101">
        <f t="shared" si="726"/>
        <v>307764</v>
      </c>
      <c r="V5101">
        <f t="shared" si="727"/>
        <v>8928</v>
      </c>
      <c r="W5101" s="1">
        <v>45504.5</v>
      </c>
      <c r="X5101">
        <f t="shared" si="728"/>
        <v>12807.058197425944</v>
      </c>
      <c r="Z5101">
        <f t="shared" si="729"/>
        <v>3879.0581974259439</v>
      </c>
      <c r="AK5101">
        <f t="shared" si="731"/>
        <v>13029.963051173529</v>
      </c>
      <c r="AL5101">
        <f t="shared" si="730"/>
        <v>4101.9630511735286</v>
      </c>
      <c r="AR5101">
        <f t="shared" si="723"/>
        <v>4101.9630511735286</v>
      </c>
      <c r="AT5101">
        <v>995.09328170868685</v>
      </c>
    </row>
    <row r="5102" spans="1:46">
      <c r="A5102" s="1">
        <v>45504.5</v>
      </c>
      <c r="B5102">
        <v>6398116</v>
      </c>
      <c r="C5102" s="1">
        <v>45505.166666666664</v>
      </c>
      <c r="D5102">
        <v>1279623.2</v>
      </c>
      <c r="O5102">
        <f t="shared" si="724"/>
        <v>2163000.4211998926</v>
      </c>
      <c r="P5102">
        <f t="shared" si="725"/>
        <v>3442623.6211998924</v>
      </c>
      <c r="T5102">
        <v>170</v>
      </c>
      <c r="U5102">
        <f t="shared" si="726"/>
        <v>290666</v>
      </c>
      <c r="V5102">
        <f t="shared" si="727"/>
        <v>8432</v>
      </c>
      <c r="W5102" s="1">
        <v>45504.541666666664</v>
      </c>
      <c r="X5102">
        <f t="shared" si="728"/>
        <v>12834.467855014351</v>
      </c>
      <c r="Z5102">
        <f t="shared" si="729"/>
        <v>4402.4678550143508</v>
      </c>
      <c r="AK5102">
        <f t="shared" si="731"/>
        <v>13057.849769584327</v>
      </c>
      <c r="AL5102">
        <f t="shared" si="730"/>
        <v>4625.8497695843271</v>
      </c>
      <c r="AR5102">
        <f t="shared" si="723"/>
        <v>4625.8497695843271</v>
      </c>
      <c r="AT5102">
        <v>996.11882389651873</v>
      </c>
    </row>
    <row r="5103" spans="1:46">
      <c r="A5103" s="1">
        <v>45504.541666666664</v>
      </c>
      <c r="B5103">
        <v>6398994</v>
      </c>
      <c r="C5103" s="1">
        <v>45505.166666666664</v>
      </c>
      <c r="D5103">
        <v>1279798.8</v>
      </c>
      <c r="O5103">
        <f t="shared" si="724"/>
        <v>2163297.2451977404</v>
      </c>
      <c r="P5103">
        <f t="shared" si="725"/>
        <v>3443096.0451977407</v>
      </c>
      <c r="T5103">
        <v>160</v>
      </c>
      <c r="U5103">
        <f t="shared" si="726"/>
        <v>273568</v>
      </c>
      <c r="V5103">
        <f t="shared" si="727"/>
        <v>7936</v>
      </c>
      <c r="W5103" s="1">
        <v>45504.583333333336</v>
      </c>
      <c r="X5103">
        <f t="shared" si="728"/>
        <v>12836.229102040308</v>
      </c>
      <c r="Z5103">
        <f t="shared" si="729"/>
        <v>4900.2291020403081</v>
      </c>
      <c r="AK5103">
        <f t="shared" si="731"/>
        <v>13059.641670840527</v>
      </c>
      <c r="AL5103">
        <f t="shared" si="730"/>
        <v>5123.6416708405268</v>
      </c>
      <c r="AR5103">
        <f t="shared" si="723"/>
        <v>5123.6416708405268</v>
      </c>
      <c r="AT5103">
        <v>996.28847656982543</v>
      </c>
    </row>
    <row r="5104" spans="1:46">
      <c r="A5104" s="1">
        <v>45504.583333333336</v>
      </c>
      <c r="B5104">
        <v>6396889</v>
      </c>
      <c r="C5104" s="1">
        <v>45505.166666666664</v>
      </c>
      <c r="D5104">
        <v>1279377.8</v>
      </c>
      <c r="O5104">
        <f t="shared" si="724"/>
        <v>2162585.6113532418</v>
      </c>
      <c r="P5104">
        <f t="shared" si="725"/>
        <v>3441963.4113532421</v>
      </c>
      <c r="T5104">
        <v>155</v>
      </c>
      <c r="U5104">
        <f t="shared" si="726"/>
        <v>265019</v>
      </c>
      <c r="V5104">
        <f t="shared" si="727"/>
        <v>7688</v>
      </c>
      <c r="W5104" s="1">
        <v>45504.625</v>
      </c>
      <c r="X5104">
        <f t="shared" si="728"/>
        <v>12832.006522325466</v>
      </c>
      <c r="Z5104">
        <f t="shared" si="729"/>
        <v>5144.006522325466</v>
      </c>
      <c r="AK5104">
        <f t="shared" si="731"/>
        <v>13055.345597783242</v>
      </c>
      <c r="AL5104">
        <f t="shared" si="730"/>
        <v>5367.3455977832418</v>
      </c>
      <c r="AR5104">
        <f t="shared" si="723"/>
        <v>5367.3455977832418</v>
      </c>
      <c r="AT5104">
        <v>996.44793468090938</v>
      </c>
    </row>
    <row r="5105" spans="1:46">
      <c r="A5105" s="1">
        <v>45504.625</v>
      </c>
      <c r="B5105">
        <v>6395982</v>
      </c>
      <c r="C5105" s="1">
        <v>45505.166666666664</v>
      </c>
      <c r="D5105">
        <v>1279196.3999999999</v>
      </c>
      <c r="O5105">
        <f t="shared" si="724"/>
        <v>2162278.9833736885</v>
      </c>
      <c r="P5105">
        <f t="shared" si="725"/>
        <v>3441475.3833736884</v>
      </c>
      <c r="T5105">
        <v>155</v>
      </c>
      <c r="U5105">
        <f t="shared" si="726"/>
        <v>265019</v>
      </c>
      <c r="V5105">
        <f t="shared" si="727"/>
        <v>7688</v>
      </c>
      <c r="W5105" s="1">
        <v>45504.666666666664</v>
      </c>
      <c r="X5105">
        <f t="shared" si="728"/>
        <v>12830.187101992275</v>
      </c>
      <c r="Z5105">
        <f t="shared" si="729"/>
        <v>5142.1871019922746</v>
      </c>
      <c r="AK5105">
        <f t="shared" si="731"/>
        <v>13053.494510722452</v>
      </c>
      <c r="AL5105">
        <f t="shared" si="730"/>
        <v>5365.4945107224521</v>
      </c>
      <c r="AR5105">
        <f t="shared" si="723"/>
        <v>5365.4945107224521</v>
      </c>
      <c r="AT5105">
        <v>996.52878393022729</v>
      </c>
    </row>
    <row r="5106" spans="1:46">
      <c r="A5106" s="1">
        <v>45504.666666666664</v>
      </c>
      <c r="B5106">
        <v>6396889</v>
      </c>
      <c r="C5106" s="1">
        <v>45505.166666666664</v>
      </c>
      <c r="D5106">
        <v>1279377.8</v>
      </c>
      <c r="O5106">
        <f t="shared" si="724"/>
        <v>2162585.6113532418</v>
      </c>
      <c r="P5106">
        <f t="shared" si="725"/>
        <v>3441963.4113532421</v>
      </c>
      <c r="T5106">
        <v>160</v>
      </c>
      <c r="U5106">
        <f t="shared" si="726"/>
        <v>273568</v>
      </c>
      <c r="V5106">
        <f t="shared" si="727"/>
        <v>7936</v>
      </c>
      <c r="W5106" s="1">
        <v>45504.708333333336</v>
      </c>
      <c r="X5106">
        <f t="shared" si="728"/>
        <v>12832.006522325466</v>
      </c>
      <c r="Z5106">
        <f t="shared" si="729"/>
        <v>4896.006522325466</v>
      </c>
      <c r="AK5106">
        <f t="shared" si="731"/>
        <v>13055.345597783242</v>
      </c>
      <c r="AL5106">
        <f t="shared" si="730"/>
        <v>5119.3455977832418</v>
      </c>
      <c r="AR5106">
        <f t="shared" si="723"/>
        <v>5119.3455977832418</v>
      </c>
      <c r="AT5106">
        <v>996.77829012505026</v>
      </c>
    </row>
    <row r="5107" spans="1:46">
      <c r="A5107" s="1">
        <v>45504.708333333336</v>
      </c>
      <c r="B5107">
        <v>6396571</v>
      </c>
      <c r="C5107" s="1">
        <v>45505.166666666664</v>
      </c>
      <c r="D5107">
        <v>1279314.2</v>
      </c>
      <c r="O5107">
        <f t="shared" si="724"/>
        <v>2162478.105622814</v>
      </c>
      <c r="P5107">
        <f t="shared" si="725"/>
        <v>3441792.3056228142</v>
      </c>
      <c r="T5107">
        <v>170</v>
      </c>
      <c r="U5107">
        <f t="shared" si="726"/>
        <v>290666</v>
      </c>
      <c r="V5107">
        <f t="shared" si="727"/>
        <v>8432</v>
      </c>
      <c r="W5107" s="1">
        <v>45504.75</v>
      </c>
      <c r="X5107">
        <f t="shared" si="728"/>
        <v>12831.368621921985</v>
      </c>
      <c r="Z5107">
        <f t="shared" si="729"/>
        <v>4399.3686219219853</v>
      </c>
      <c r="AK5107">
        <f t="shared" si="731"/>
        <v>13054.696594822568</v>
      </c>
      <c r="AL5107">
        <f t="shared" si="730"/>
        <v>4622.6965948225679</v>
      </c>
      <c r="AR5107">
        <f t="shared" si="723"/>
        <v>4622.6965948225679</v>
      </c>
      <c r="AT5107">
        <v>997.21069005986465</v>
      </c>
    </row>
    <row r="5108" spans="1:46">
      <c r="A5108" s="1">
        <v>45504.75</v>
      </c>
      <c r="B5108">
        <v>6395534</v>
      </c>
      <c r="C5108" s="1">
        <v>45505.166666666664</v>
      </c>
      <c r="D5108">
        <v>1279106.8</v>
      </c>
      <c r="O5108">
        <f t="shared" si="724"/>
        <v>2162127.5287597524</v>
      </c>
      <c r="P5108">
        <f t="shared" si="725"/>
        <v>3441234.3287597527</v>
      </c>
      <c r="T5108">
        <v>180</v>
      </c>
      <c r="U5108">
        <f t="shared" si="726"/>
        <v>307764</v>
      </c>
      <c r="V5108">
        <f t="shared" si="727"/>
        <v>8928</v>
      </c>
      <c r="W5108" s="1">
        <v>45504.791666666664</v>
      </c>
      <c r="X5108">
        <f t="shared" si="728"/>
        <v>12829.288424694294</v>
      </c>
      <c r="Z5108">
        <f t="shared" si="729"/>
        <v>3901.288424694294</v>
      </c>
      <c r="AK5108">
        <f t="shared" si="731"/>
        <v>13052.580192086034</v>
      </c>
      <c r="AL5108">
        <f t="shared" si="730"/>
        <v>4124.580192086034</v>
      </c>
      <c r="AR5108">
        <f t="shared" si="723"/>
        <v>4124.580192086034</v>
      </c>
      <c r="AT5108">
        <v>997.64820704947488</v>
      </c>
    </row>
    <row r="5109" spans="1:46">
      <c r="A5109" s="1">
        <v>45504.791666666664</v>
      </c>
      <c r="B5109">
        <v>6395818</v>
      </c>
      <c r="C5109" s="1">
        <v>45505.166666666664</v>
      </c>
      <c r="D5109">
        <v>1279163.6000000001</v>
      </c>
      <c r="O5109">
        <f t="shared" si="724"/>
        <v>2162223.5401668018</v>
      </c>
      <c r="P5109">
        <f t="shared" si="725"/>
        <v>3441387.1401668019</v>
      </c>
      <c r="T5109">
        <v>185</v>
      </c>
      <c r="U5109">
        <f t="shared" si="726"/>
        <v>316313</v>
      </c>
      <c r="V5109">
        <f t="shared" si="727"/>
        <v>9176</v>
      </c>
      <c r="W5109" s="1">
        <v>45504.833333333336</v>
      </c>
      <c r="X5109">
        <f t="shared" si="728"/>
        <v>12829.858121909978</v>
      </c>
      <c r="Z5109">
        <f t="shared" si="729"/>
        <v>3653.8581219099779</v>
      </c>
      <c r="AK5109">
        <f t="shared" si="731"/>
        <v>13053.159804793051</v>
      </c>
      <c r="AL5109">
        <f t="shared" si="730"/>
        <v>3877.1598047930511</v>
      </c>
      <c r="AR5109">
        <f t="shared" si="723"/>
        <v>3877.1598047930511</v>
      </c>
      <c r="AT5109">
        <v>997.95562472860911</v>
      </c>
    </row>
    <row r="5110" spans="1:46">
      <c r="A5110" s="1">
        <v>45504.833333333336</v>
      </c>
      <c r="B5110">
        <v>6398523</v>
      </c>
      <c r="C5110" s="1">
        <v>45505.166666666664</v>
      </c>
      <c r="D5110">
        <v>1279704.6000000001</v>
      </c>
      <c r="O5110">
        <f t="shared" si="724"/>
        <v>2163138.0150121069</v>
      </c>
      <c r="P5110">
        <f t="shared" si="725"/>
        <v>3442842.615012107</v>
      </c>
      <c r="T5110">
        <v>180</v>
      </c>
      <c r="U5110">
        <f t="shared" si="726"/>
        <v>307764</v>
      </c>
      <c r="V5110">
        <f t="shared" si="727"/>
        <v>8928</v>
      </c>
      <c r="W5110" s="1">
        <v>45504.875</v>
      </c>
      <c r="X5110">
        <f t="shared" si="728"/>
        <v>12835.284287291759</v>
      </c>
      <c r="Z5110">
        <f t="shared" si="729"/>
        <v>3907.284287291759</v>
      </c>
      <c r="AK5110">
        <f t="shared" si="731"/>
        <v>13058.680411738396</v>
      </c>
      <c r="AL5110">
        <f t="shared" si="730"/>
        <v>4130.6804117383963</v>
      </c>
      <c r="AR5110">
        <f t="shared" si="723"/>
        <v>4130.6804117383963</v>
      </c>
      <c r="AT5110">
        <v>997.95819314285291</v>
      </c>
    </row>
    <row r="5111" spans="1:46">
      <c r="A5111" s="1">
        <v>45504.875</v>
      </c>
      <c r="B5111">
        <v>6401157</v>
      </c>
      <c r="C5111" s="1">
        <v>45505.166666666664</v>
      </c>
      <c r="D5111">
        <v>1280231.3999999999</v>
      </c>
      <c r="O5111">
        <f t="shared" si="724"/>
        <v>2164028.4870056496</v>
      </c>
      <c r="P5111">
        <f t="shared" si="725"/>
        <v>3444259.8870056495</v>
      </c>
      <c r="T5111">
        <v>175</v>
      </c>
      <c r="U5111">
        <f t="shared" si="726"/>
        <v>299215</v>
      </c>
      <c r="V5111">
        <f t="shared" si="727"/>
        <v>8680</v>
      </c>
      <c r="W5111" s="1">
        <v>45504.916666666664</v>
      </c>
      <c r="X5111">
        <f t="shared" si="728"/>
        <v>12840.568028369618</v>
      </c>
      <c r="Z5111">
        <f t="shared" si="729"/>
        <v>4160.5680283696183</v>
      </c>
      <c r="AK5111">
        <f t="shared" si="731"/>
        <v>13064.056115506984</v>
      </c>
      <c r="AL5111">
        <f t="shared" si="730"/>
        <v>4384.0561155069845</v>
      </c>
      <c r="AR5111">
        <f t="shared" si="723"/>
        <v>4384.0561155069845</v>
      </c>
      <c r="AT5111">
        <v>998.11812934415138</v>
      </c>
    </row>
    <row r="5112" spans="1:46">
      <c r="A5112" s="1">
        <v>45504.916666666664</v>
      </c>
      <c r="B5112">
        <v>6394284</v>
      </c>
      <c r="C5112" s="1">
        <v>45505.166666666664</v>
      </c>
      <c r="D5112">
        <v>1278856.8</v>
      </c>
      <c r="O5112">
        <f t="shared" si="724"/>
        <v>2161704.9433414051</v>
      </c>
      <c r="P5112">
        <f t="shared" si="725"/>
        <v>3440561.7433414049</v>
      </c>
      <c r="T5112">
        <v>165</v>
      </c>
      <c r="U5112">
        <f t="shared" si="726"/>
        <v>282117</v>
      </c>
      <c r="V5112">
        <f t="shared" si="727"/>
        <v>8184</v>
      </c>
      <c r="W5112" s="1">
        <v>45504.958333333336</v>
      </c>
      <c r="X5112">
        <f t="shared" si="728"/>
        <v>12826.780954554843</v>
      </c>
      <c r="Z5112">
        <f t="shared" si="729"/>
        <v>4642.7809545548425</v>
      </c>
      <c r="AK5112">
        <f t="shared" si="731"/>
        <v>13050.02907981924</v>
      </c>
      <c r="AL5112">
        <f t="shared" si="730"/>
        <v>4866.02907981924</v>
      </c>
      <c r="AR5112">
        <f t="shared" si="723"/>
        <v>4866.02907981924</v>
      </c>
      <c r="AT5112">
        <v>998.69544234256136</v>
      </c>
    </row>
    <row r="5113" spans="1:46">
      <c r="A5113" s="1">
        <v>45504.958333333336</v>
      </c>
      <c r="B5113">
        <v>5971901</v>
      </c>
      <c r="C5113" s="1">
        <v>45505.166666666664</v>
      </c>
      <c r="D5113">
        <v>1194380.2</v>
      </c>
      <c r="O5113">
        <f t="shared" si="724"/>
        <v>2018910.625934894</v>
      </c>
      <c r="P5113">
        <f t="shared" si="725"/>
        <v>3213290.8259348939</v>
      </c>
      <c r="T5113">
        <v>150</v>
      </c>
      <c r="U5113">
        <f t="shared" si="726"/>
        <v>256470</v>
      </c>
      <c r="V5113">
        <f t="shared" si="727"/>
        <v>7440</v>
      </c>
      <c r="W5113" s="1">
        <v>45505</v>
      </c>
      <c r="X5113">
        <f t="shared" si="728"/>
        <v>11979.490746624173</v>
      </c>
      <c r="Z5113">
        <f t="shared" si="729"/>
        <v>4539.490746624173</v>
      </c>
      <c r="AK5113">
        <f t="shared" si="731"/>
        <v>12187.99191775054</v>
      </c>
      <c r="AL5113">
        <f t="shared" si="730"/>
        <v>4747.9919177505399</v>
      </c>
      <c r="AR5113">
        <f t="shared" si="723"/>
        <v>4747.9919177505399</v>
      </c>
      <c r="AT5113">
        <v>998.7349957053957</v>
      </c>
    </row>
    <row r="5114" spans="1:46">
      <c r="A5114" s="1">
        <v>45505</v>
      </c>
      <c r="B5114">
        <v>5861454</v>
      </c>
      <c r="C5114" s="1">
        <v>45506.166666666664</v>
      </c>
      <c r="D5114">
        <v>1172290.8</v>
      </c>
      <c r="O5114">
        <f t="shared" si="724"/>
        <v>1981571.9925746571</v>
      </c>
      <c r="P5114">
        <f t="shared" si="725"/>
        <v>3153862.7925746571</v>
      </c>
      <c r="T5114">
        <v>140</v>
      </c>
      <c r="U5114">
        <f t="shared" si="726"/>
        <v>239372</v>
      </c>
      <c r="V5114">
        <f t="shared" si="727"/>
        <v>6944</v>
      </c>
      <c r="W5114" s="1">
        <v>45505.041666666664</v>
      </c>
      <c r="X5114">
        <f t="shared" si="728"/>
        <v>11757.936703030282</v>
      </c>
      <c r="Z5114">
        <f t="shared" si="729"/>
        <v>4813.9367030302819</v>
      </c>
      <c r="AK5114">
        <f t="shared" si="731"/>
        <v>11962.581760525933</v>
      </c>
      <c r="AL5114">
        <f t="shared" si="730"/>
        <v>5018.5817605259326</v>
      </c>
      <c r="AR5114">
        <f t="shared" si="723"/>
        <v>5018.5817605259326</v>
      </c>
      <c r="AT5114">
        <v>999.09723881701575</v>
      </c>
    </row>
    <row r="5115" spans="1:46">
      <c r="A5115" s="1">
        <v>45505.041666666664</v>
      </c>
      <c r="B5115">
        <v>5862732</v>
      </c>
      <c r="C5115" s="1">
        <v>45506.166666666664</v>
      </c>
      <c r="D5115">
        <v>1172546.3999999999</v>
      </c>
      <c r="O5115">
        <f t="shared" si="724"/>
        <v>1982004.0439063762</v>
      </c>
      <c r="P5115">
        <f t="shared" si="725"/>
        <v>3154550.4439063761</v>
      </c>
      <c r="T5115">
        <v>135</v>
      </c>
      <c r="U5115">
        <f t="shared" si="726"/>
        <v>230823</v>
      </c>
      <c r="V5115">
        <f t="shared" si="727"/>
        <v>6696</v>
      </c>
      <c r="W5115" s="1">
        <v>45505.083333333336</v>
      </c>
      <c r="X5115">
        <f t="shared" si="728"/>
        <v>11760.500340500859</v>
      </c>
      <c r="Z5115">
        <f t="shared" si="729"/>
        <v>5064.5003405008592</v>
      </c>
      <c r="AK5115">
        <f t="shared" si="731"/>
        <v>11965.1900177075</v>
      </c>
      <c r="AL5115">
        <f t="shared" si="730"/>
        <v>5269.1900177075004</v>
      </c>
      <c r="AR5115">
        <f t="shared" si="723"/>
        <v>5269.1900177075004</v>
      </c>
      <c r="AT5115">
        <v>1002.9353958733973</v>
      </c>
    </row>
    <row r="5116" spans="1:46">
      <c r="A5116" s="1">
        <v>45505.083333333336</v>
      </c>
      <c r="B5116">
        <v>5864034</v>
      </c>
      <c r="C5116" s="1">
        <v>45506.166666666664</v>
      </c>
      <c r="D5116">
        <v>1172806.8</v>
      </c>
      <c r="O5116">
        <f t="shared" si="724"/>
        <v>1982444.2088781276</v>
      </c>
      <c r="P5116">
        <f t="shared" si="725"/>
        <v>3155251.0088781277</v>
      </c>
      <c r="T5116">
        <v>130</v>
      </c>
      <c r="U5116">
        <f t="shared" si="726"/>
        <v>222274</v>
      </c>
      <c r="V5116">
        <f t="shared" si="727"/>
        <v>6448</v>
      </c>
      <c r="W5116" s="1">
        <v>45505.125</v>
      </c>
      <c r="X5116">
        <f t="shared" si="728"/>
        <v>11763.112121398117</v>
      </c>
      <c r="Z5116">
        <f t="shared" si="729"/>
        <v>5315.1121213981169</v>
      </c>
      <c r="AK5116">
        <f t="shared" si="731"/>
        <v>11967.847256244597</v>
      </c>
      <c r="AL5116">
        <f t="shared" si="730"/>
        <v>5519.8472562445968</v>
      </c>
      <c r="AR5116">
        <f t="shared" si="723"/>
        <v>5519.8472562445968</v>
      </c>
      <c r="AT5116">
        <v>1003.1598937528743</v>
      </c>
    </row>
    <row r="5117" spans="1:46">
      <c r="A5117" s="1">
        <v>45505.125</v>
      </c>
      <c r="B5117">
        <v>5913458</v>
      </c>
      <c r="C5117" s="1">
        <v>45506.166666666664</v>
      </c>
      <c r="D5117">
        <v>1182691.6000000001</v>
      </c>
      <c r="O5117">
        <f t="shared" si="724"/>
        <v>1999152.8982512783</v>
      </c>
      <c r="P5117">
        <f t="shared" si="725"/>
        <v>3181844.4982512784</v>
      </c>
      <c r="T5117">
        <v>125</v>
      </c>
      <c r="U5117">
        <f t="shared" si="726"/>
        <v>213725</v>
      </c>
      <c r="V5117">
        <f t="shared" si="727"/>
        <v>6200</v>
      </c>
      <c r="W5117" s="1">
        <v>45505.166666666664</v>
      </c>
      <c r="X5117">
        <f t="shared" si="728"/>
        <v>11862.25548473605</v>
      </c>
      <c r="Z5117">
        <f t="shared" si="729"/>
        <v>5662.2554847360498</v>
      </c>
      <c r="AK5117">
        <f t="shared" si="731"/>
        <v>12068.716194383878</v>
      </c>
      <c r="AL5117">
        <f t="shared" si="730"/>
        <v>5868.7161943838782</v>
      </c>
      <c r="AR5117">
        <f t="shared" si="723"/>
        <v>5868.7161943838782</v>
      </c>
      <c r="AT5117">
        <v>1004.2645426663694</v>
      </c>
    </row>
    <row r="5118" spans="1:46">
      <c r="A5118" s="1">
        <v>45505.166666666664</v>
      </c>
      <c r="B5118">
        <v>5914131</v>
      </c>
      <c r="C5118" s="1">
        <v>45506.166666666664</v>
      </c>
      <c r="D5118">
        <v>1182826.2</v>
      </c>
      <c r="O5118">
        <f t="shared" si="724"/>
        <v>1999380.4182405167</v>
      </c>
      <c r="P5118">
        <f t="shared" si="725"/>
        <v>3182206.6182405166</v>
      </c>
      <c r="T5118">
        <v>120</v>
      </c>
      <c r="U5118">
        <f t="shared" si="726"/>
        <v>205176</v>
      </c>
      <c r="V5118">
        <f t="shared" si="727"/>
        <v>5952</v>
      </c>
      <c r="W5118" s="1">
        <v>45505.208333333336</v>
      </c>
      <c r="X5118">
        <f t="shared" si="728"/>
        <v>11863.605506659129</v>
      </c>
      <c r="Z5118">
        <f t="shared" si="729"/>
        <v>5911.6055066591289</v>
      </c>
      <c r="AK5118">
        <f t="shared" si="731"/>
        <v>12070.089713228317</v>
      </c>
      <c r="AL5118">
        <f t="shared" si="730"/>
        <v>6118.0897132283171</v>
      </c>
      <c r="AR5118">
        <f t="shared" si="723"/>
        <v>6118.0897132283171</v>
      </c>
      <c r="AT5118">
        <v>1004.5936139033929</v>
      </c>
    </row>
    <row r="5119" spans="1:46">
      <c r="A5119" s="1">
        <v>45505.208333333336</v>
      </c>
      <c r="B5119">
        <v>5915053</v>
      </c>
      <c r="C5119" s="1">
        <v>45506.166666666664</v>
      </c>
      <c r="D5119">
        <v>1183010.6000000001</v>
      </c>
      <c r="O5119">
        <f t="shared" si="724"/>
        <v>1999692.1172450907</v>
      </c>
      <c r="P5119">
        <f t="shared" si="725"/>
        <v>3182702.7172450908</v>
      </c>
      <c r="T5119">
        <v>125</v>
      </c>
      <c r="U5119">
        <f t="shared" si="726"/>
        <v>213725</v>
      </c>
      <c r="V5119">
        <f t="shared" si="727"/>
        <v>6200</v>
      </c>
      <c r="W5119" s="1">
        <v>45505.25</v>
      </c>
      <c r="X5119">
        <f t="shared" si="728"/>
        <v>11865.455016633992</v>
      </c>
      <c r="Z5119">
        <f t="shared" si="729"/>
        <v>5665.4550166339923</v>
      </c>
      <c r="AK5119">
        <f t="shared" si="731"/>
        <v>12071.971413636311</v>
      </c>
      <c r="AL5119">
        <f t="shared" si="730"/>
        <v>5871.9714136363109</v>
      </c>
      <c r="AR5119">
        <f t="shared" si="723"/>
        <v>5871.9714136363109</v>
      </c>
      <c r="AT5119">
        <v>1004.6459104690039</v>
      </c>
    </row>
    <row r="5120" spans="1:46">
      <c r="A5120" s="1">
        <v>45505.25</v>
      </c>
      <c r="B5120">
        <v>5915783</v>
      </c>
      <c r="C5120" s="1">
        <v>45506.166666666664</v>
      </c>
      <c r="D5120">
        <v>1183156.6000000001</v>
      </c>
      <c r="O5120">
        <f t="shared" si="724"/>
        <v>1999938.907129406</v>
      </c>
      <c r="P5120">
        <f t="shared" si="725"/>
        <v>3183095.5071294061</v>
      </c>
      <c r="T5120">
        <v>140</v>
      </c>
      <c r="U5120">
        <f t="shared" si="726"/>
        <v>239372</v>
      </c>
      <c r="V5120">
        <f t="shared" si="727"/>
        <v>6944</v>
      </c>
      <c r="W5120" s="1">
        <v>45505.291666666664</v>
      </c>
      <c r="X5120">
        <f t="shared" si="728"/>
        <v>11866.919379195435</v>
      </c>
      <c r="Z5120">
        <f t="shared" si="729"/>
        <v>4922.9193791954349</v>
      </c>
      <c r="AK5120">
        <f t="shared" si="731"/>
        <v>12073.461263200119</v>
      </c>
      <c r="AL5120">
        <f t="shared" si="730"/>
        <v>5129.461263200119</v>
      </c>
      <c r="AR5120">
        <f t="shared" si="723"/>
        <v>5129.461263200119</v>
      </c>
      <c r="AT5120">
        <v>1004.6701522148178</v>
      </c>
    </row>
    <row r="5121" spans="1:46">
      <c r="A5121" s="1">
        <v>45505.291666666664</v>
      </c>
      <c r="B5121">
        <v>5924371</v>
      </c>
      <c r="C5121" s="1">
        <v>45506.166666666664</v>
      </c>
      <c r="D5121">
        <v>1184874.2</v>
      </c>
      <c r="O5121">
        <f t="shared" si="724"/>
        <v>2002842.2379876247</v>
      </c>
      <c r="P5121">
        <f t="shared" si="725"/>
        <v>3187716.4379876247</v>
      </c>
      <c r="T5121">
        <v>155</v>
      </c>
      <c r="U5121">
        <f t="shared" si="726"/>
        <v>265019</v>
      </c>
      <c r="V5121">
        <f t="shared" si="727"/>
        <v>7688</v>
      </c>
      <c r="W5121" s="1">
        <v>45505.333333333336</v>
      </c>
      <c r="X5121">
        <f t="shared" si="728"/>
        <v>11884.146702041542</v>
      </c>
      <c r="Z5121">
        <f t="shared" si="729"/>
        <v>4196.1467020415421</v>
      </c>
      <c r="AK5121">
        <f t="shared" si="731"/>
        <v>12090.988424917907</v>
      </c>
      <c r="AL5121">
        <f t="shared" si="730"/>
        <v>4402.9884249179067</v>
      </c>
      <c r="AR5121">
        <f t="shared" si="723"/>
        <v>4402.9884249179067</v>
      </c>
      <c r="AT5121">
        <v>1005.1599657700426</v>
      </c>
    </row>
    <row r="5122" spans="1:46">
      <c r="A5122" s="1">
        <v>45505.333333333336</v>
      </c>
      <c r="B5122">
        <v>5967192</v>
      </c>
      <c r="C5122" s="1">
        <v>45506.166666666664</v>
      </c>
      <c r="D5122">
        <v>1193438.3999999999</v>
      </c>
      <c r="O5122">
        <f t="shared" si="724"/>
        <v>2017318.6621468929</v>
      </c>
      <c r="P5122">
        <f t="shared" si="725"/>
        <v>3210757.0621468928</v>
      </c>
      <c r="T5122">
        <v>170</v>
      </c>
      <c r="U5122">
        <f t="shared" si="726"/>
        <v>290666</v>
      </c>
      <c r="V5122">
        <f t="shared" si="727"/>
        <v>8432</v>
      </c>
      <c r="W5122" s="1">
        <v>45505.375</v>
      </c>
      <c r="X5122">
        <f t="shared" si="728"/>
        <v>11970.044605114817</v>
      </c>
      <c r="Z5122">
        <f t="shared" si="729"/>
        <v>3538.0446051148174</v>
      </c>
      <c r="AK5122">
        <f t="shared" si="731"/>
        <v>12178.381367619066</v>
      </c>
      <c r="AL5122">
        <f t="shared" si="730"/>
        <v>3746.3813676190657</v>
      </c>
      <c r="AR5122">
        <f t="shared" ref="AR5122:AR5185" si="732">$AK5122-$V5122</f>
        <v>3746.3813676190657</v>
      </c>
      <c r="AT5122">
        <v>1005.3474787009272</v>
      </c>
    </row>
    <row r="5123" spans="1:46">
      <c r="A5123" s="1">
        <v>45505.375</v>
      </c>
      <c r="B5123">
        <v>5969926</v>
      </c>
      <c r="C5123" s="1">
        <v>45506.166666666664</v>
      </c>
      <c r="D5123">
        <v>1193985.2</v>
      </c>
      <c r="O5123">
        <f t="shared" ref="O5123:O5186" si="733">$D5123/$R$2 - $D5123</f>
        <v>2018242.9409739038</v>
      </c>
      <c r="P5123">
        <f t="shared" ref="P5123:P5186" si="734">$D5123/$R$2</f>
        <v>3212228.1409739037</v>
      </c>
      <c r="T5123">
        <v>180</v>
      </c>
      <c r="U5123">
        <f t="shared" ref="U5123:U5186" si="735">($T5123*1000)*1.7098</f>
        <v>307764</v>
      </c>
      <c r="V5123">
        <f t="shared" ref="V5123:V5186" si="736">$T5123*49.6</f>
        <v>8928</v>
      </c>
      <c r="W5123" s="1">
        <v>45505.416666666664</v>
      </c>
      <c r="X5123">
        <f t="shared" ref="X5123:X5186" si="737">(10*(2793.73 - 865.322))*($D5123/MAX($D$2:$D$8785))*0.85*0.85</f>
        <v>11975.528943803834</v>
      </c>
      <c r="Z5123">
        <f t="shared" ref="Z5123:Z5186" si="738">$X5123 - $V5123</f>
        <v>3047.5289438038344</v>
      </c>
      <c r="AK5123">
        <f t="shared" si="731"/>
        <v>12183.961160369003</v>
      </c>
      <c r="AL5123">
        <f t="shared" ref="AL5123:AL5186" si="739">$AK5123-$V5123</f>
        <v>3255.9611603690028</v>
      </c>
      <c r="AR5123">
        <f t="shared" si="732"/>
        <v>3255.9611603690028</v>
      </c>
      <c r="AT5123">
        <v>1005.71993614846</v>
      </c>
    </row>
    <row r="5124" spans="1:46">
      <c r="A5124" s="1">
        <v>45505.416666666664</v>
      </c>
      <c r="B5124">
        <v>5963888</v>
      </c>
      <c r="C5124" s="1">
        <v>45506.166666666664</v>
      </c>
      <c r="D5124">
        <v>1192777.6000000001</v>
      </c>
      <c r="O5124">
        <f t="shared" si="733"/>
        <v>2016201.6843691152</v>
      </c>
      <c r="P5124">
        <f t="shared" si="734"/>
        <v>3208979.2843691153</v>
      </c>
      <c r="T5124">
        <v>185</v>
      </c>
      <c r="U5124">
        <f t="shared" si="735"/>
        <v>316313</v>
      </c>
      <c r="V5124">
        <f t="shared" si="736"/>
        <v>9176</v>
      </c>
      <c r="W5124" s="1">
        <v>45505.458333333336</v>
      </c>
      <c r="X5124">
        <f t="shared" si="737"/>
        <v>11963.416860042213</v>
      </c>
      <c r="Z5124">
        <f t="shared" si="738"/>
        <v>2787.4168600422126</v>
      </c>
      <c r="AK5124">
        <f t="shared" si="731"/>
        <v>12171.638267675477</v>
      </c>
      <c r="AL5124">
        <f t="shared" si="739"/>
        <v>2995.6382676754765</v>
      </c>
      <c r="AR5124">
        <f t="shared" si="732"/>
        <v>2995.6382676754765</v>
      </c>
      <c r="AT5124">
        <v>1005.9763216954143</v>
      </c>
    </row>
    <row r="5125" spans="1:46">
      <c r="A5125" s="1">
        <v>45505.458333333336</v>
      </c>
      <c r="B5125">
        <v>5961167</v>
      </c>
      <c r="C5125" s="1">
        <v>45506.166666666664</v>
      </c>
      <c r="D5125">
        <v>1192233.3999999999</v>
      </c>
      <c r="O5125">
        <f t="shared" si="733"/>
        <v>2015281.8004304548</v>
      </c>
      <c r="P5125">
        <f t="shared" si="734"/>
        <v>3207515.2004304547</v>
      </c>
      <c r="T5125">
        <v>180</v>
      </c>
      <c r="U5125">
        <f t="shared" si="735"/>
        <v>307764</v>
      </c>
      <c r="V5125">
        <f t="shared" si="736"/>
        <v>8928</v>
      </c>
      <c r="W5125" s="1">
        <v>45505.5</v>
      </c>
      <c r="X5125">
        <f t="shared" si="737"/>
        <v>11957.958599042646</v>
      </c>
      <c r="Z5125">
        <f t="shared" si="738"/>
        <v>3029.9585990426458</v>
      </c>
      <c r="AK5125">
        <f t="shared" si="731"/>
        <v>12166.085006493115</v>
      </c>
      <c r="AL5125">
        <f t="shared" si="739"/>
        <v>3238.0850064931146</v>
      </c>
      <c r="AR5125">
        <f t="shared" si="732"/>
        <v>3238.0850064931146</v>
      </c>
      <c r="AT5125">
        <v>1006.2237968872705</v>
      </c>
    </row>
    <row r="5126" spans="1:46">
      <c r="A5126" s="1">
        <v>45505.5</v>
      </c>
      <c r="B5126">
        <v>5920573</v>
      </c>
      <c r="C5126" s="1">
        <v>45506.166666666664</v>
      </c>
      <c r="D5126">
        <v>1184114.6000000001</v>
      </c>
      <c r="O5126">
        <f t="shared" si="733"/>
        <v>2001558.2544525159</v>
      </c>
      <c r="P5126">
        <f t="shared" si="734"/>
        <v>3185672.854452516</v>
      </c>
      <c r="T5126">
        <v>170</v>
      </c>
      <c r="U5126">
        <f t="shared" si="735"/>
        <v>290666</v>
      </c>
      <c r="V5126">
        <f t="shared" si="736"/>
        <v>8432</v>
      </c>
      <c r="W5126" s="1">
        <v>45505.541666666664</v>
      </c>
      <c r="X5126">
        <f t="shared" si="737"/>
        <v>11876.528004769825</v>
      </c>
      <c r="Z5126">
        <f t="shared" si="738"/>
        <v>3444.5280047698252</v>
      </c>
      <c r="AK5126">
        <f t="shared" si="731"/>
        <v>12083.237125406476</v>
      </c>
      <c r="AL5126">
        <f t="shared" si="739"/>
        <v>3651.2371254064765</v>
      </c>
      <c r="AR5126">
        <f t="shared" si="732"/>
        <v>3651.2371254064765</v>
      </c>
      <c r="AT5126">
        <v>1006.5299303592856</v>
      </c>
    </row>
    <row r="5127" spans="1:46">
      <c r="A5127" s="1">
        <v>45505.541666666664</v>
      </c>
      <c r="B5127">
        <v>5762612</v>
      </c>
      <c r="C5127" s="1">
        <v>45506.166666666664</v>
      </c>
      <c r="D5127">
        <v>1152522.3999999999</v>
      </c>
      <c r="O5127">
        <f t="shared" si="733"/>
        <v>1948156.6422383646</v>
      </c>
      <c r="P5127">
        <f t="shared" si="734"/>
        <v>3100679.0422383645</v>
      </c>
      <c r="T5127">
        <v>160</v>
      </c>
      <c r="U5127">
        <f t="shared" si="735"/>
        <v>273568</v>
      </c>
      <c r="V5127">
        <f t="shared" si="736"/>
        <v>7936</v>
      </c>
      <c r="W5127" s="1">
        <v>45505.583333333336</v>
      </c>
      <c r="X5127">
        <f t="shared" si="737"/>
        <v>11559.662012211089</v>
      </c>
      <c r="Z5127">
        <f t="shared" si="738"/>
        <v>3623.6620122110889</v>
      </c>
      <c r="AK5127">
        <f t="shared" si="731"/>
        <v>11760.856129586251</v>
      </c>
      <c r="AL5127">
        <f t="shared" si="739"/>
        <v>3824.856129586251</v>
      </c>
      <c r="AR5127">
        <f t="shared" si="732"/>
        <v>3824.856129586251</v>
      </c>
      <c r="AT5127">
        <v>1007.2990672264732</v>
      </c>
    </row>
    <row r="5128" spans="1:46">
      <c r="A5128" s="1">
        <v>45505.583333333336</v>
      </c>
      <c r="B5128">
        <v>5762959</v>
      </c>
      <c r="C5128" s="1">
        <v>45506.166666666664</v>
      </c>
      <c r="D5128">
        <v>1152591.8</v>
      </c>
      <c r="O5128">
        <f t="shared" si="733"/>
        <v>1948273.9519504982</v>
      </c>
      <c r="P5128">
        <f t="shared" si="734"/>
        <v>3100865.7519504982</v>
      </c>
      <c r="T5128">
        <v>155</v>
      </c>
      <c r="U5128">
        <f t="shared" si="735"/>
        <v>265019</v>
      </c>
      <c r="V5128">
        <f t="shared" si="736"/>
        <v>7688</v>
      </c>
      <c r="W5128" s="1">
        <v>45505.625</v>
      </c>
      <c r="X5128">
        <f t="shared" si="737"/>
        <v>11560.358085921802</v>
      </c>
      <c r="Z5128">
        <f t="shared" si="738"/>
        <v>3872.3580859218018</v>
      </c>
      <c r="AK5128">
        <f t="shared" ref="AK5128:AK5191" si="740">(7.5*(2793.73 - 865.322))*($D5128/MAX($D$2:$D$8785))*0.99*0.99</f>
        <v>11761.564318351517</v>
      </c>
      <c r="AL5128">
        <f t="shared" si="739"/>
        <v>4073.5643183515167</v>
      </c>
      <c r="AR5128">
        <f t="shared" si="732"/>
        <v>4073.5643183515167</v>
      </c>
      <c r="AT5128">
        <v>1008.0784382032543</v>
      </c>
    </row>
    <row r="5129" spans="1:46">
      <c r="A5129" s="1">
        <v>45505.625</v>
      </c>
      <c r="B5129">
        <v>5759460</v>
      </c>
      <c r="C5129" s="1">
        <v>45506.166666666664</v>
      </c>
      <c r="D5129">
        <v>1151892</v>
      </c>
      <c r="O5129">
        <f t="shared" si="733"/>
        <v>1947091.0508474577</v>
      </c>
      <c r="P5129">
        <f t="shared" si="734"/>
        <v>3098983.0508474577</v>
      </c>
      <c r="T5129">
        <v>155</v>
      </c>
      <c r="U5129">
        <f t="shared" si="735"/>
        <v>265019</v>
      </c>
      <c r="V5129">
        <f t="shared" si="736"/>
        <v>7688</v>
      </c>
      <c r="W5129" s="1">
        <v>45505.666666666664</v>
      </c>
      <c r="X5129">
        <f t="shared" si="737"/>
        <v>11553.339175507441</v>
      </c>
      <c r="Z5129">
        <f t="shared" si="738"/>
        <v>3865.3391755074408</v>
      </c>
      <c r="AK5129">
        <f t="shared" si="740"/>
        <v>11754.423244894302</v>
      </c>
      <c r="AL5129">
        <f t="shared" si="739"/>
        <v>4066.4232448943021</v>
      </c>
      <c r="AR5129">
        <f t="shared" si="732"/>
        <v>4066.4232448943021</v>
      </c>
      <c r="AT5129">
        <v>1008.536364091</v>
      </c>
    </row>
    <row r="5130" spans="1:46">
      <c r="A5130" s="1">
        <v>45505.666666666664</v>
      </c>
      <c r="B5130">
        <v>5750787</v>
      </c>
      <c r="C5130" s="1">
        <v>45506.166666666664</v>
      </c>
      <c r="D5130">
        <v>1150157.3999999999</v>
      </c>
      <c r="O5130">
        <f t="shared" si="733"/>
        <v>1944158.9841807908</v>
      </c>
      <c r="P5130">
        <f t="shared" si="734"/>
        <v>3094316.3841807907</v>
      </c>
      <c r="T5130">
        <v>160</v>
      </c>
      <c r="U5130">
        <f t="shared" si="735"/>
        <v>273568</v>
      </c>
      <c r="V5130">
        <f t="shared" si="736"/>
        <v>7936</v>
      </c>
      <c r="W5130" s="1">
        <v>45505.708333333336</v>
      </c>
      <c r="X5130">
        <f t="shared" si="737"/>
        <v>11535.941344691846</v>
      </c>
      <c r="Z5130">
        <f t="shared" si="738"/>
        <v>3599.9413446918461</v>
      </c>
      <c r="AK5130">
        <f t="shared" si="740"/>
        <v>11736.722607542366</v>
      </c>
      <c r="AL5130">
        <f t="shared" si="739"/>
        <v>3800.7226075423659</v>
      </c>
      <c r="AR5130">
        <f t="shared" si="732"/>
        <v>3800.7226075423659</v>
      </c>
      <c r="AT5130">
        <v>1008.5504112745857</v>
      </c>
    </row>
    <row r="5131" spans="1:46">
      <c r="A5131" s="1">
        <v>45505.708333333336</v>
      </c>
      <c r="B5131">
        <v>5766526</v>
      </c>
      <c r="C5131" s="1">
        <v>45506.166666666664</v>
      </c>
      <c r="D5131">
        <v>1153305.2</v>
      </c>
      <c r="O5131">
        <f t="shared" si="733"/>
        <v>1949479.8417002962</v>
      </c>
      <c r="P5131">
        <f t="shared" si="734"/>
        <v>3102785.0417002961</v>
      </c>
      <c r="T5131">
        <v>170</v>
      </c>
      <c r="U5131">
        <f t="shared" si="735"/>
        <v>290666</v>
      </c>
      <c r="V5131">
        <f t="shared" si="736"/>
        <v>8432</v>
      </c>
      <c r="W5131" s="1">
        <v>45505.75</v>
      </c>
      <c r="X5131">
        <f t="shared" si="737"/>
        <v>11567.513402711751</v>
      </c>
      <c r="Z5131">
        <f t="shared" si="738"/>
        <v>3135.513402711751</v>
      </c>
      <c r="AK5131">
        <f t="shared" si="740"/>
        <v>11768.844172316041</v>
      </c>
      <c r="AL5131">
        <f t="shared" si="739"/>
        <v>3336.8441723160413</v>
      </c>
      <c r="AR5131">
        <f t="shared" si="732"/>
        <v>3336.8441723160413</v>
      </c>
      <c r="AT5131">
        <v>1009.3463583018274</v>
      </c>
    </row>
    <row r="5132" spans="1:46">
      <c r="A5132" s="1">
        <v>45505.75</v>
      </c>
      <c r="B5132">
        <v>5795877</v>
      </c>
      <c r="C5132" s="1">
        <v>45506.166666666664</v>
      </c>
      <c r="D5132">
        <v>1159175.3999999999</v>
      </c>
      <c r="O5132">
        <f t="shared" si="733"/>
        <v>1959402.485391445</v>
      </c>
      <c r="P5132">
        <f t="shared" si="734"/>
        <v>3118577.8853914449</v>
      </c>
      <c r="T5132">
        <v>180</v>
      </c>
      <c r="U5132">
        <f t="shared" si="735"/>
        <v>307764</v>
      </c>
      <c r="V5132">
        <f t="shared" si="736"/>
        <v>8928</v>
      </c>
      <c r="W5132" s="1">
        <v>45505.791666666664</v>
      </c>
      <c r="X5132">
        <f t="shared" si="737"/>
        <v>11626.39080756226</v>
      </c>
      <c r="Z5132">
        <f t="shared" si="738"/>
        <v>2698.3908075622603</v>
      </c>
      <c r="AK5132">
        <f t="shared" si="740"/>
        <v>11828.746329230213</v>
      </c>
      <c r="AL5132">
        <f t="shared" si="739"/>
        <v>2900.7463292302127</v>
      </c>
      <c r="AR5132">
        <f t="shared" si="732"/>
        <v>2900.7463292302127</v>
      </c>
      <c r="AT5132">
        <v>1009.5440657949366</v>
      </c>
    </row>
    <row r="5133" spans="1:46">
      <c r="A5133" s="1">
        <v>45505.791666666664</v>
      </c>
      <c r="B5133">
        <v>5821005</v>
      </c>
      <c r="C5133" s="1">
        <v>45506.166666666664</v>
      </c>
      <c r="D5133">
        <v>1164201</v>
      </c>
      <c r="O5133">
        <f t="shared" si="733"/>
        <v>1967897.4665052462</v>
      </c>
      <c r="P5133">
        <f t="shared" si="734"/>
        <v>3132098.4665052462</v>
      </c>
      <c r="T5133">
        <v>185</v>
      </c>
      <c r="U5133">
        <f t="shared" si="735"/>
        <v>316313</v>
      </c>
      <c r="V5133">
        <f t="shared" si="736"/>
        <v>9176</v>
      </c>
      <c r="W5133" s="1">
        <v>45505.833333333336</v>
      </c>
      <c r="X5133">
        <f t="shared" si="737"/>
        <v>11676.796975293637</v>
      </c>
      <c r="Z5133">
        <f t="shared" si="738"/>
        <v>2500.7969752936369</v>
      </c>
      <c r="AK5133">
        <f t="shared" si="740"/>
        <v>11880.029808462243</v>
      </c>
      <c r="AL5133">
        <f t="shared" si="739"/>
        <v>2704.0298084622427</v>
      </c>
      <c r="AR5133">
        <f t="shared" si="732"/>
        <v>2704.0298084622427</v>
      </c>
      <c r="AT5133">
        <v>1009.8705883914026</v>
      </c>
    </row>
    <row r="5134" spans="1:46">
      <c r="A5134" s="1">
        <v>45505.833333333336</v>
      </c>
      <c r="B5134">
        <v>5846289</v>
      </c>
      <c r="C5134" s="1">
        <v>45506.166666666664</v>
      </c>
      <c r="D5134">
        <v>1169257.8</v>
      </c>
      <c r="O5134">
        <f t="shared" si="733"/>
        <v>1976445.1862792575</v>
      </c>
      <c r="P5134">
        <f t="shared" si="734"/>
        <v>3145702.9862792576</v>
      </c>
      <c r="T5134">
        <v>180</v>
      </c>
      <c r="U5134">
        <f t="shared" si="735"/>
        <v>307764</v>
      </c>
      <c r="V5134">
        <f t="shared" si="736"/>
        <v>8928</v>
      </c>
      <c r="W5134" s="1">
        <v>45505.875</v>
      </c>
      <c r="X5134">
        <f t="shared" si="737"/>
        <v>11727.516075298416</v>
      </c>
      <c r="Z5134">
        <f t="shared" si="738"/>
        <v>2799.5160752984157</v>
      </c>
      <c r="AK5134">
        <f t="shared" si="740"/>
        <v>11931.631666505169</v>
      </c>
      <c r="AL5134">
        <f t="shared" si="739"/>
        <v>3003.6316665051691</v>
      </c>
      <c r="AR5134">
        <f t="shared" si="732"/>
        <v>3003.6316665051691</v>
      </c>
      <c r="AT5134">
        <v>1010.2991752522248</v>
      </c>
    </row>
    <row r="5135" spans="1:46">
      <c r="A5135" s="1">
        <v>45505.875</v>
      </c>
      <c r="B5135">
        <v>5869832</v>
      </c>
      <c r="C5135" s="1">
        <v>45506.166666666664</v>
      </c>
      <c r="D5135">
        <v>1173966.3999999999</v>
      </c>
      <c r="O5135">
        <f t="shared" si="733"/>
        <v>1984404.3290825933</v>
      </c>
      <c r="P5135">
        <f t="shared" si="734"/>
        <v>3158370.7290825932</v>
      </c>
      <c r="T5135">
        <v>175</v>
      </c>
      <c r="U5135">
        <f t="shared" si="735"/>
        <v>299215</v>
      </c>
      <c r="V5135">
        <f t="shared" si="736"/>
        <v>8680</v>
      </c>
      <c r="W5135" s="1">
        <v>45505.916666666664</v>
      </c>
      <c r="X5135">
        <f t="shared" si="737"/>
        <v>11774.742770892963</v>
      </c>
      <c r="Z5135">
        <f t="shared" si="738"/>
        <v>3094.7427708929627</v>
      </c>
      <c r="AK5135">
        <f t="shared" si="740"/>
        <v>11979.6803353829</v>
      </c>
      <c r="AL5135">
        <f t="shared" si="739"/>
        <v>3299.6803353829</v>
      </c>
      <c r="AR5135">
        <f t="shared" si="732"/>
        <v>3299.6803353829</v>
      </c>
      <c r="AT5135">
        <v>1010.509665495485</v>
      </c>
    </row>
    <row r="5136" spans="1:46">
      <c r="A5136" s="1">
        <v>45505.916666666664</v>
      </c>
      <c r="B5136">
        <v>5882646</v>
      </c>
      <c r="C5136" s="1">
        <v>45506.166666666664</v>
      </c>
      <c r="D5136">
        <v>1176529.2</v>
      </c>
      <c r="O5136">
        <f t="shared" si="733"/>
        <v>1988736.336723164</v>
      </c>
      <c r="P5136">
        <f t="shared" si="734"/>
        <v>3165265.5367231639</v>
      </c>
      <c r="T5136">
        <v>165</v>
      </c>
      <c r="U5136">
        <f t="shared" si="735"/>
        <v>282117</v>
      </c>
      <c r="V5136">
        <f t="shared" si="736"/>
        <v>8184</v>
      </c>
      <c r="W5136" s="1">
        <v>45505.958333333336</v>
      </c>
      <c r="X5136">
        <f t="shared" si="737"/>
        <v>11800.447348786543</v>
      </c>
      <c r="Z5136">
        <f t="shared" si="738"/>
        <v>3616.4473487865434</v>
      </c>
      <c r="AK5136">
        <f t="shared" si="740"/>
        <v>12005.832297452274</v>
      </c>
      <c r="AL5136">
        <f t="shared" si="739"/>
        <v>3821.8322974522744</v>
      </c>
      <c r="AR5136">
        <f t="shared" si="732"/>
        <v>3821.8322974522744</v>
      </c>
      <c r="AT5136">
        <v>1010.7762456046676</v>
      </c>
    </row>
    <row r="5137" spans="1:46">
      <c r="A5137" s="1">
        <v>45505.958333333336</v>
      </c>
      <c r="B5137">
        <v>5943720</v>
      </c>
      <c r="C5137" s="1">
        <v>45506.166666666664</v>
      </c>
      <c r="D5137">
        <v>1188744</v>
      </c>
      <c r="O5137">
        <f t="shared" si="733"/>
        <v>2009383.5221953192</v>
      </c>
      <c r="P5137">
        <f t="shared" si="734"/>
        <v>3198127.5221953192</v>
      </c>
      <c r="T5137">
        <v>150</v>
      </c>
      <c r="U5137">
        <f t="shared" si="735"/>
        <v>256470</v>
      </c>
      <c r="V5137">
        <f t="shared" si="736"/>
        <v>7440</v>
      </c>
      <c r="W5137" s="1">
        <v>45506</v>
      </c>
      <c r="X5137">
        <f t="shared" si="737"/>
        <v>11922.960333824192</v>
      </c>
      <c r="Z5137">
        <f t="shared" si="738"/>
        <v>4482.9603338241923</v>
      </c>
      <c r="AK5137">
        <f t="shared" si="740"/>
        <v>12130.477601918088</v>
      </c>
      <c r="AL5137">
        <f t="shared" si="739"/>
        <v>4690.4776019180881</v>
      </c>
      <c r="AR5137">
        <f t="shared" si="732"/>
        <v>4690.4776019180881</v>
      </c>
      <c r="AT5137">
        <v>1011.4293303449667</v>
      </c>
    </row>
    <row r="5138" spans="1:46">
      <c r="A5138" s="1">
        <v>45506</v>
      </c>
      <c r="B5138">
        <v>5956676</v>
      </c>
      <c r="C5138" s="1">
        <v>45507.166666666664</v>
      </c>
      <c r="D5138">
        <v>1191335.2</v>
      </c>
      <c r="O5138">
        <f t="shared" si="733"/>
        <v>2013763.5355394136</v>
      </c>
      <c r="P5138">
        <f t="shared" si="734"/>
        <v>3205098.7355394135</v>
      </c>
      <c r="T5138">
        <v>140</v>
      </c>
      <c r="U5138">
        <f t="shared" si="735"/>
        <v>239372</v>
      </c>
      <c r="V5138">
        <f t="shared" si="736"/>
        <v>6944</v>
      </c>
      <c r="W5138" s="1">
        <v>45506.041666666664</v>
      </c>
      <c r="X5138">
        <f t="shared" si="737"/>
        <v>11948.949760325613</v>
      </c>
      <c r="Z5138">
        <f t="shared" si="738"/>
        <v>5004.9497603256132</v>
      </c>
      <c r="AK5138">
        <f t="shared" si="740"/>
        <v>12156.919370340969</v>
      </c>
      <c r="AL5138">
        <f t="shared" si="739"/>
        <v>5212.9193703409692</v>
      </c>
      <c r="AR5138">
        <f t="shared" si="732"/>
        <v>5212.9193703409692</v>
      </c>
      <c r="AT5138">
        <v>1012.401291760063</v>
      </c>
    </row>
    <row r="5139" spans="1:46">
      <c r="A5139" s="1">
        <v>45506.041666666664</v>
      </c>
      <c r="B5139">
        <v>5967177</v>
      </c>
      <c r="C5139" s="1">
        <v>45507.166666666664</v>
      </c>
      <c r="D5139">
        <v>1193435.3999999999</v>
      </c>
      <c r="O5139">
        <f t="shared" si="733"/>
        <v>2017313.5911218724</v>
      </c>
      <c r="P5139">
        <f t="shared" si="734"/>
        <v>3210748.9911218723</v>
      </c>
      <c r="T5139">
        <v>135</v>
      </c>
      <c r="U5139">
        <f t="shared" si="735"/>
        <v>230823</v>
      </c>
      <c r="V5139">
        <f t="shared" si="736"/>
        <v>6696</v>
      </c>
      <c r="W5139" s="1">
        <v>45506.083333333336</v>
      </c>
      <c r="X5139">
        <f t="shared" si="737"/>
        <v>11970.014515473144</v>
      </c>
      <c r="Z5139">
        <f t="shared" si="738"/>
        <v>5274.0145154731435</v>
      </c>
      <c r="AK5139">
        <f t="shared" si="740"/>
        <v>12178.350754271865</v>
      </c>
      <c r="AL5139">
        <f t="shared" si="739"/>
        <v>5482.3507542718653</v>
      </c>
      <c r="AR5139">
        <f t="shared" si="732"/>
        <v>5482.3507542718653</v>
      </c>
      <c r="AT5139">
        <v>1012.401291760063</v>
      </c>
    </row>
    <row r="5140" spans="1:46">
      <c r="A5140" s="1">
        <v>45506.083333333336</v>
      </c>
      <c r="B5140">
        <v>5976731</v>
      </c>
      <c r="C5140" s="1">
        <v>45507.166666666664</v>
      </c>
      <c r="D5140">
        <v>1195346.2</v>
      </c>
      <c r="O5140">
        <f t="shared" si="733"/>
        <v>2020543.4959913909</v>
      </c>
      <c r="P5140">
        <f t="shared" si="734"/>
        <v>3215889.6959913909</v>
      </c>
      <c r="T5140">
        <v>130</v>
      </c>
      <c r="U5140">
        <f t="shared" si="735"/>
        <v>222274</v>
      </c>
      <c r="V5140">
        <f t="shared" si="736"/>
        <v>6448</v>
      </c>
      <c r="W5140" s="1">
        <v>45506.125</v>
      </c>
      <c r="X5140">
        <f t="shared" si="737"/>
        <v>11989.179611243026</v>
      </c>
      <c r="Z5140">
        <f t="shared" si="738"/>
        <v>5541.1796112430256</v>
      </c>
      <c r="AK5140">
        <f t="shared" si="740"/>
        <v>12197.849415549437</v>
      </c>
      <c r="AL5140">
        <f t="shared" si="739"/>
        <v>5749.8494155494373</v>
      </c>
      <c r="AR5140">
        <f t="shared" si="732"/>
        <v>5749.8494155494373</v>
      </c>
      <c r="AT5140">
        <v>1012.5645629451392</v>
      </c>
    </row>
    <row r="5141" spans="1:46">
      <c r="A5141" s="1">
        <v>45506.125</v>
      </c>
      <c r="B5141">
        <v>6026945</v>
      </c>
      <c r="C5141" s="1">
        <v>45507.166666666664</v>
      </c>
      <c r="D5141">
        <v>1205389</v>
      </c>
      <c r="O5141">
        <f t="shared" si="733"/>
        <v>2037519.2593489373</v>
      </c>
      <c r="P5141">
        <f t="shared" si="734"/>
        <v>3242908.2593489373</v>
      </c>
      <c r="T5141">
        <v>125</v>
      </c>
      <c r="U5141">
        <f t="shared" si="735"/>
        <v>213725</v>
      </c>
      <c r="V5141">
        <f t="shared" si="736"/>
        <v>6200</v>
      </c>
      <c r="W5141" s="1">
        <v>45506.166666666664</v>
      </c>
      <c r="X5141">
        <f t="shared" si="737"/>
        <v>12089.907695709093</v>
      </c>
      <c r="Z5141">
        <f t="shared" si="738"/>
        <v>5889.9076957090929</v>
      </c>
      <c r="AK5141">
        <f t="shared" si="740"/>
        <v>12300.330656641332</v>
      </c>
      <c r="AL5141">
        <f t="shared" si="739"/>
        <v>6100.3306566413321</v>
      </c>
      <c r="AR5141">
        <f t="shared" si="732"/>
        <v>6100.3306566413321</v>
      </c>
      <c r="AT5141">
        <v>1012.6041163079735</v>
      </c>
    </row>
    <row r="5142" spans="1:46">
      <c r="A5142" s="1">
        <v>45506.166666666664</v>
      </c>
      <c r="B5142">
        <v>6129872</v>
      </c>
      <c r="C5142" s="1">
        <v>45507.166666666664</v>
      </c>
      <c r="D5142">
        <v>1225974.3999999999</v>
      </c>
      <c r="O5142">
        <f t="shared" si="733"/>
        <v>2072315.6188323917</v>
      </c>
      <c r="P5142">
        <f t="shared" si="734"/>
        <v>3298290.0188323916</v>
      </c>
      <c r="T5142">
        <v>120</v>
      </c>
      <c r="U5142">
        <f t="shared" si="735"/>
        <v>205176</v>
      </c>
      <c r="V5142">
        <f t="shared" si="736"/>
        <v>5952</v>
      </c>
      <c r="W5142" s="1">
        <v>45506.208333333336</v>
      </c>
      <c r="X5142">
        <f t="shared" si="737"/>
        <v>12296.376798944024</v>
      </c>
      <c r="Z5142">
        <f t="shared" si="738"/>
        <v>6344.3767989440239</v>
      </c>
      <c r="AK5142">
        <f t="shared" si="740"/>
        <v>12510.393322468897</v>
      </c>
      <c r="AL5142">
        <f t="shared" si="739"/>
        <v>6558.3933224688972</v>
      </c>
      <c r="AR5142">
        <f t="shared" si="732"/>
        <v>6558.3933224688972</v>
      </c>
      <c r="AT5142">
        <v>1012.7278341302153</v>
      </c>
    </row>
    <row r="5143" spans="1:46">
      <c r="A5143" s="1">
        <v>45506.208333333336</v>
      </c>
      <c r="B5143">
        <v>6340120</v>
      </c>
      <c r="C5143" s="1">
        <v>45507.166666666664</v>
      </c>
      <c r="D5143">
        <v>1268024</v>
      </c>
      <c r="O5143">
        <f t="shared" si="733"/>
        <v>2143393.8100618781</v>
      </c>
      <c r="P5143">
        <f t="shared" si="734"/>
        <v>3411417.8100618781</v>
      </c>
      <c r="T5143">
        <v>125</v>
      </c>
      <c r="U5143">
        <f t="shared" si="735"/>
        <v>213725</v>
      </c>
      <c r="V5143">
        <f t="shared" si="736"/>
        <v>6200</v>
      </c>
      <c r="W5143" s="1">
        <v>45506.25</v>
      </c>
      <c r="X5143">
        <f t="shared" si="737"/>
        <v>12718.129264448098</v>
      </c>
      <c r="Z5143">
        <f t="shared" si="738"/>
        <v>6518.1292644480982</v>
      </c>
      <c r="AK5143">
        <f t="shared" si="740"/>
        <v>12939.486323964271</v>
      </c>
      <c r="AL5143">
        <f t="shared" si="739"/>
        <v>6739.4863239642709</v>
      </c>
      <c r="AR5143">
        <f t="shared" si="732"/>
        <v>6739.4863239642709</v>
      </c>
      <c r="AT5143">
        <v>1012.8158709846684</v>
      </c>
    </row>
    <row r="5144" spans="1:46">
      <c r="A5144" s="1">
        <v>45506.25</v>
      </c>
      <c r="B5144">
        <v>6339224</v>
      </c>
      <c r="C5144" s="1">
        <v>45507.166666666664</v>
      </c>
      <c r="D5144">
        <v>1267844.8</v>
      </c>
      <c r="O5144">
        <f t="shared" si="733"/>
        <v>2143090.9008340063</v>
      </c>
      <c r="P5144">
        <f t="shared" si="734"/>
        <v>3410935.7008340061</v>
      </c>
      <c r="T5144">
        <v>140</v>
      </c>
      <c r="U5144">
        <f t="shared" si="735"/>
        <v>239372</v>
      </c>
      <c r="V5144">
        <f t="shared" si="736"/>
        <v>6944</v>
      </c>
      <c r="W5144" s="1">
        <v>45506.291666666664</v>
      </c>
      <c r="X5144">
        <f t="shared" si="737"/>
        <v>12716.331909852135</v>
      </c>
      <c r="Z5144">
        <f t="shared" si="738"/>
        <v>5772.3319098521351</v>
      </c>
      <c r="AK5144">
        <f t="shared" si="740"/>
        <v>12937.657686691433</v>
      </c>
      <c r="AL5144">
        <f t="shared" si="739"/>
        <v>5993.6576866914329</v>
      </c>
      <c r="AR5144">
        <f t="shared" si="732"/>
        <v>5993.6576866914329</v>
      </c>
      <c r="AT5144">
        <v>1013.4281181550159</v>
      </c>
    </row>
    <row r="5145" spans="1:46">
      <c r="A5145" s="1">
        <v>45506.291666666664</v>
      </c>
      <c r="B5145">
        <v>6348729</v>
      </c>
      <c r="C5145" s="1">
        <v>45507.166666666664</v>
      </c>
      <c r="D5145">
        <v>1269745.8</v>
      </c>
      <c r="O5145">
        <f t="shared" si="733"/>
        <v>2146304.2403551256</v>
      </c>
      <c r="P5145">
        <f t="shared" si="734"/>
        <v>3416050.0403551254</v>
      </c>
      <c r="T5145">
        <v>155</v>
      </c>
      <c r="U5145">
        <f t="shared" si="735"/>
        <v>265019</v>
      </c>
      <c r="V5145">
        <f t="shared" si="736"/>
        <v>7688</v>
      </c>
      <c r="W5145" s="1">
        <v>45506.333333333336</v>
      </c>
      <c r="X5145">
        <f t="shared" si="737"/>
        <v>12735.398712792548</v>
      </c>
      <c r="Z5145">
        <f t="shared" si="738"/>
        <v>5047.3987127925484</v>
      </c>
      <c r="AK5145">
        <f t="shared" si="740"/>
        <v>12957.056344368144</v>
      </c>
      <c r="AL5145">
        <f t="shared" si="739"/>
        <v>5269.056344368144</v>
      </c>
      <c r="AR5145">
        <f t="shared" si="732"/>
        <v>5269.056344368144</v>
      </c>
      <c r="AT5145">
        <v>1013.5722646490776</v>
      </c>
    </row>
    <row r="5146" spans="1:46">
      <c r="A5146" s="1">
        <v>45506.333333333336</v>
      </c>
      <c r="B5146">
        <v>6384043</v>
      </c>
      <c r="C5146" s="1">
        <v>45507.166666666664</v>
      </c>
      <c r="D5146">
        <v>1276808.6000000001</v>
      </c>
      <c r="O5146">
        <f t="shared" si="733"/>
        <v>2158242.7855259622</v>
      </c>
      <c r="P5146">
        <f t="shared" si="734"/>
        <v>3435051.3855259623</v>
      </c>
      <c r="T5146">
        <v>170</v>
      </c>
      <c r="U5146">
        <f t="shared" si="735"/>
        <v>290666</v>
      </c>
      <c r="V5146">
        <f t="shared" si="736"/>
        <v>8432</v>
      </c>
      <c r="W5146" s="1">
        <v>45506.375</v>
      </c>
      <c r="X5146">
        <f t="shared" si="737"/>
        <v>12806.237753196316</v>
      </c>
      <c r="Z5146">
        <f t="shared" si="738"/>
        <v>4374.2377531963157</v>
      </c>
      <c r="AK5146">
        <f t="shared" si="740"/>
        <v>13029.128327239838</v>
      </c>
      <c r="AL5146">
        <f t="shared" si="739"/>
        <v>4597.1283272398377</v>
      </c>
      <c r="AR5146">
        <f t="shared" si="732"/>
        <v>4597.1283272398377</v>
      </c>
      <c r="AT5146">
        <v>1013.7266057053621</v>
      </c>
    </row>
    <row r="5147" spans="1:46">
      <c r="A5147" s="1">
        <v>45506.375</v>
      </c>
      <c r="B5147">
        <v>6427972</v>
      </c>
      <c r="C5147" s="1">
        <v>45507.166666666664</v>
      </c>
      <c r="D5147">
        <v>1285594.3999999999</v>
      </c>
      <c r="O5147">
        <f t="shared" si="733"/>
        <v>2173093.7894000537</v>
      </c>
      <c r="P5147">
        <f t="shared" si="734"/>
        <v>3458688.1894000536</v>
      </c>
      <c r="T5147">
        <v>180</v>
      </c>
      <c r="U5147">
        <f t="shared" si="735"/>
        <v>307764</v>
      </c>
      <c r="V5147">
        <f t="shared" si="736"/>
        <v>8928</v>
      </c>
      <c r="W5147" s="1">
        <v>45506.416666666664</v>
      </c>
      <c r="X5147">
        <f t="shared" si="737"/>
        <v>12894.358277801201</v>
      </c>
      <c r="Z5147">
        <f t="shared" si="738"/>
        <v>3966.3582778012005</v>
      </c>
      <c r="AK5147">
        <f t="shared" si="740"/>
        <v>13118.782575854282</v>
      </c>
      <c r="AL5147">
        <f t="shared" si="739"/>
        <v>4190.7825758542822</v>
      </c>
      <c r="AR5147">
        <f t="shared" si="732"/>
        <v>4190.7825758542822</v>
      </c>
      <c r="AT5147">
        <v>1014.1386165157273</v>
      </c>
    </row>
    <row r="5148" spans="1:46">
      <c r="A5148" s="1">
        <v>45506.416666666664</v>
      </c>
      <c r="B5148">
        <v>6425864</v>
      </c>
      <c r="C5148" s="1">
        <v>45507.166666666664</v>
      </c>
      <c r="D5148">
        <v>1285172.8</v>
      </c>
      <c r="O5148">
        <f t="shared" si="733"/>
        <v>2172381.1413505515</v>
      </c>
      <c r="P5148">
        <f t="shared" si="734"/>
        <v>3457553.9413505518</v>
      </c>
      <c r="T5148">
        <v>185</v>
      </c>
      <c r="U5148">
        <f t="shared" si="735"/>
        <v>316313</v>
      </c>
      <c r="V5148">
        <f t="shared" si="736"/>
        <v>9176</v>
      </c>
      <c r="W5148" s="1">
        <v>45506.458333333336</v>
      </c>
      <c r="X5148">
        <f t="shared" si="737"/>
        <v>12890.129680158027</v>
      </c>
      <c r="Z5148">
        <f t="shared" si="738"/>
        <v>3714.1296801580265</v>
      </c>
      <c r="AK5148">
        <f t="shared" si="740"/>
        <v>13114.480380127559</v>
      </c>
      <c r="AL5148">
        <f t="shared" si="739"/>
        <v>3938.4803801275593</v>
      </c>
      <c r="AR5148">
        <f t="shared" si="732"/>
        <v>3938.4803801275593</v>
      </c>
      <c r="AT5148">
        <v>1014.139880949162</v>
      </c>
    </row>
    <row r="5149" spans="1:46">
      <c r="A5149" s="1">
        <v>45506.458333333336</v>
      </c>
      <c r="B5149">
        <v>6431060</v>
      </c>
      <c r="C5149" s="1">
        <v>45507.166666666664</v>
      </c>
      <c r="D5149">
        <v>1286212</v>
      </c>
      <c r="O5149">
        <f t="shared" si="733"/>
        <v>2174137.7444175412</v>
      </c>
      <c r="P5149">
        <f t="shared" si="734"/>
        <v>3460349.7444175412</v>
      </c>
      <c r="T5149">
        <v>180</v>
      </c>
      <c r="U5149">
        <f t="shared" si="735"/>
        <v>307764</v>
      </c>
      <c r="V5149">
        <f t="shared" si="736"/>
        <v>8928</v>
      </c>
      <c r="W5149" s="1">
        <v>45506.5</v>
      </c>
      <c r="X5149">
        <f t="shared" si="737"/>
        <v>12900.552732033713</v>
      </c>
      <c r="Z5149">
        <f t="shared" si="738"/>
        <v>3972.5527320337133</v>
      </c>
      <c r="AK5149">
        <f t="shared" si="740"/>
        <v>13125.084843598175</v>
      </c>
      <c r="AL5149">
        <f t="shared" si="739"/>
        <v>4197.0848435981752</v>
      </c>
      <c r="AR5149">
        <f t="shared" si="732"/>
        <v>4197.0848435981752</v>
      </c>
      <c r="AT5149">
        <v>1014.3439699305054</v>
      </c>
    </row>
    <row r="5150" spans="1:46">
      <c r="A5150" s="1">
        <v>45506.5</v>
      </c>
      <c r="B5150">
        <v>6436425</v>
      </c>
      <c r="C5150" s="1">
        <v>45507.166666666664</v>
      </c>
      <c r="D5150">
        <v>1287285</v>
      </c>
      <c r="O5150">
        <f t="shared" si="733"/>
        <v>2175951.4810330914</v>
      </c>
      <c r="P5150">
        <f t="shared" si="734"/>
        <v>3463236.4810330914</v>
      </c>
      <c r="T5150">
        <v>170</v>
      </c>
      <c r="U5150">
        <f t="shared" si="735"/>
        <v>290666</v>
      </c>
      <c r="V5150">
        <f t="shared" si="736"/>
        <v>8432</v>
      </c>
      <c r="W5150" s="1">
        <v>45506.541666666664</v>
      </c>
      <c r="X5150">
        <f t="shared" si="737"/>
        <v>12911.314793872252</v>
      </c>
      <c r="Z5150">
        <f t="shared" si="738"/>
        <v>4479.3147938722523</v>
      </c>
      <c r="AK5150">
        <f t="shared" si="740"/>
        <v>13136.034217447261</v>
      </c>
      <c r="AL5150">
        <f t="shared" si="739"/>
        <v>4704.0342174472607</v>
      </c>
      <c r="AR5150">
        <f t="shared" si="732"/>
        <v>4704.0342174472607</v>
      </c>
      <c r="AT5150">
        <v>1014.3873561410146</v>
      </c>
    </row>
    <row r="5151" spans="1:46">
      <c r="A5151" s="1">
        <v>45506.541666666664</v>
      </c>
      <c r="B5151">
        <v>6448126</v>
      </c>
      <c r="C5151" s="1">
        <v>45507.166666666664</v>
      </c>
      <c r="D5151">
        <v>1289625.2</v>
      </c>
      <c r="O5151">
        <f t="shared" si="733"/>
        <v>2179907.2186171645</v>
      </c>
      <c r="P5151">
        <f t="shared" si="734"/>
        <v>3469532.4186171647</v>
      </c>
      <c r="T5151">
        <v>160</v>
      </c>
      <c r="U5151">
        <f t="shared" si="735"/>
        <v>273568</v>
      </c>
      <c r="V5151">
        <f t="shared" si="736"/>
        <v>7936</v>
      </c>
      <c r="W5151" s="1">
        <v>45506.583333333336</v>
      </c>
      <c r="X5151">
        <f t="shared" si="737"/>
        <v>12934.786720353657</v>
      </c>
      <c r="Z5151">
        <f t="shared" si="738"/>
        <v>4998.7867203536571</v>
      </c>
      <c r="AK5151">
        <f t="shared" si="740"/>
        <v>13159.914669154279</v>
      </c>
      <c r="AL5151">
        <f t="shared" si="739"/>
        <v>5223.9146691542792</v>
      </c>
      <c r="AR5151">
        <f t="shared" si="732"/>
        <v>5223.9146691542792</v>
      </c>
      <c r="AT5151">
        <v>1014.8567607981058</v>
      </c>
    </row>
    <row r="5152" spans="1:46">
      <c r="A5152" s="1">
        <v>45506.583333333336</v>
      </c>
      <c r="B5152">
        <v>6442585</v>
      </c>
      <c r="C5152" s="1">
        <v>45507.166666666664</v>
      </c>
      <c r="D5152">
        <v>1288517</v>
      </c>
      <c r="O5152">
        <f t="shared" si="733"/>
        <v>2178033.9819747112</v>
      </c>
      <c r="P5152">
        <f t="shared" si="734"/>
        <v>3466550.9819747112</v>
      </c>
      <c r="T5152">
        <v>155</v>
      </c>
      <c r="U5152">
        <f t="shared" si="735"/>
        <v>265019</v>
      </c>
      <c r="V5152">
        <f t="shared" si="736"/>
        <v>7688</v>
      </c>
      <c r="W5152" s="1">
        <v>45506.625</v>
      </c>
      <c r="X5152">
        <f t="shared" si="737"/>
        <v>12923.671606719485</v>
      </c>
      <c r="Z5152">
        <f t="shared" si="738"/>
        <v>5235.6716067194848</v>
      </c>
      <c r="AK5152">
        <f t="shared" si="740"/>
        <v>13148.60609869803</v>
      </c>
      <c r="AL5152">
        <f t="shared" si="739"/>
        <v>5460.6060986980301</v>
      </c>
      <c r="AR5152">
        <f t="shared" si="732"/>
        <v>5460.6060986980301</v>
      </c>
      <c r="AT5152">
        <v>1015.1628942701209</v>
      </c>
    </row>
    <row r="5153" spans="1:46">
      <c r="A5153" s="1">
        <v>45506.625</v>
      </c>
      <c r="B5153">
        <v>6510243</v>
      </c>
      <c r="C5153" s="1">
        <v>45507.166666666664</v>
      </c>
      <c r="D5153">
        <v>1302048.6000000001</v>
      </c>
      <c r="O5153">
        <f t="shared" si="733"/>
        <v>2200907.0093623893</v>
      </c>
      <c r="P5153">
        <f t="shared" si="734"/>
        <v>3502955.6093623894</v>
      </c>
      <c r="T5153">
        <v>155</v>
      </c>
      <c r="U5153">
        <f t="shared" si="735"/>
        <v>265019</v>
      </c>
      <c r="V5153">
        <f t="shared" si="736"/>
        <v>7688</v>
      </c>
      <c r="W5153" s="1">
        <v>45506.666666666664</v>
      </c>
      <c r="X5153">
        <f t="shared" si="737"/>
        <v>13059.391938475672</v>
      </c>
      <c r="Z5153">
        <f t="shared" si="738"/>
        <v>5371.3919384756719</v>
      </c>
      <c r="AK5153">
        <f t="shared" si="740"/>
        <v>13286.688621695508</v>
      </c>
      <c r="AL5153">
        <f t="shared" si="739"/>
        <v>5598.6886216955081</v>
      </c>
      <c r="AR5153">
        <f t="shared" si="732"/>
        <v>5598.6886216955081</v>
      </c>
      <c r="AT5153">
        <v>1015.2866120923627</v>
      </c>
    </row>
    <row r="5154" spans="1:46">
      <c r="A5154" s="1">
        <v>45506.666666666664</v>
      </c>
      <c r="B5154">
        <v>6524365</v>
      </c>
      <c r="C5154" s="1">
        <v>45507.166666666664</v>
      </c>
      <c r="D5154">
        <v>1304873</v>
      </c>
      <c r="O5154">
        <f t="shared" si="733"/>
        <v>2205681.2103847191</v>
      </c>
      <c r="P5154">
        <f t="shared" si="734"/>
        <v>3510554.2103847191</v>
      </c>
      <c r="T5154">
        <v>160</v>
      </c>
      <c r="U5154">
        <f t="shared" si="735"/>
        <v>273568</v>
      </c>
      <c r="V5154">
        <f t="shared" si="736"/>
        <v>7936</v>
      </c>
      <c r="W5154" s="1">
        <v>45506.708333333336</v>
      </c>
      <c r="X5154">
        <f t="shared" si="737"/>
        <v>13087.720333123176</v>
      </c>
      <c r="Z5154">
        <f t="shared" si="738"/>
        <v>5151.7203331231758</v>
      </c>
      <c r="AK5154">
        <f t="shared" si="740"/>
        <v>13315.510067640857</v>
      </c>
      <c r="AL5154">
        <f t="shared" si="739"/>
        <v>5379.5100676408565</v>
      </c>
      <c r="AR5154">
        <f t="shared" si="732"/>
        <v>5379.5100676408565</v>
      </c>
      <c r="AT5154">
        <v>1015.8976146029563</v>
      </c>
    </row>
    <row r="5155" spans="1:46">
      <c r="A5155" s="1">
        <v>45506.708333333336</v>
      </c>
      <c r="B5155">
        <v>6532816</v>
      </c>
      <c r="C5155" s="1">
        <v>45507.166666666664</v>
      </c>
      <c r="D5155">
        <v>1306563.2</v>
      </c>
      <c r="O5155">
        <f t="shared" si="733"/>
        <v>2208538.2258810867</v>
      </c>
      <c r="P5155">
        <f t="shared" si="734"/>
        <v>3515101.4258810868</v>
      </c>
      <c r="T5155">
        <v>170</v>
      </c>
      <c r="U5155">
        <f t="shared" si="735"/>
        <v>290666</v>
      </c>
      <c r="V5155">
        <f t="shared" si="736"/>
        <v>8432</v>
      </c>
      <c r="W5155" s="1">
        <v>45506.75</v>
      </c>
      <c r="X5155">
        <f t="shared" si="737"/>
        <v>13104.672837242</v>
      </c>
      <c r="Z5155">
        <f t="shared" si="738"/>
        <v>4672.6728372420002</v>
      </c>
      <c r="AK5155">
        <f t="shared" si="740"/>
        <v>13332.757627454206</v>
      </c>
      <c r="AL5155">
        <f t="shared" si="739"/>
        <v>4900.7576274542062</v>
      </c>
      <c r="AR5155">
        <f t="shared" si="732"/>
        <v>4900.7576274542062</v>
      </c>
      <c r="AT5155">
        <v>1016.958877305944</v>
      </c>
    </row>
    <row r="5156" spans="1:46">
      <c r="A5156" s="1">
        <v>45506.75</v>
      </c>
      <c r="B5156">
        <v>6532637</v>
      </c>
      <c r="C5156" s="1">
        <v>45507.166666666664</v>
      </c>
      <c r="D5156">
        <v>1306527.3999999999</v>
      </c>
      <c r="O5156">
        <f t="shared" si="733"/>
        <v>2208477.7116491795</v>
      </c>
      <c r="P5156">
        <f t="shared" si="734"/>
        <v>3515005.1116491794</v>
      </c>
      <c r="T5156">
        <v>180</v>
      </c>
      <c r="U5156">
        <f t="shared" si="735"/>
        <v>307764</v>
      </c>
      <c r="V5156">
        <f t="shared" si="736"/>
        <v>8928</v>
      </c>
      <c r="W5156" s="1">
        <v>45506.791666666664</v>
      </c>
      <c r="X5156">
        <f t="shared" si="737"/>
        <v>13104.31376751803</v>
      </c>
      <c r="Z5156">
        <f t="shared" si="738"/>
        <v>4176.3137675180296</v>
      </c>
      <c r="AK5156">
        <f t="shared" si="740"/>
        <v>13332.392308177603</v>
      </c>
      <c r="AL5156">
        <f t="shared" si="739"/>
        <v>4404.3923081776029</v>
      </c>
      <c r="AR5156">
        <f t="shared" si="732"/>
        <v>4404.3923081776029</v>
      </c>
      <c r="AT5156">
        <v>1016.9932938402944</v>
      </c>
    </row>
    <row r="5157" spans="1:46">
      <c r="A5157" s="1">
        <v>45506.791666666664</v>
      </c>
      <c r="B5157">
        <v>6539325</v>
      </c>
      <c r="C5157" s="1">
        <v>45507.166666666664</v>
      </c>
      <c r="D5157">
        <v>1307865</v>
      </c>
      <c r="O5157">
        <f t="shared" si="733"/>
        <v>2210738.7126715095</v>
      </c>
      <c r="P5157">
        <f t="shared" si="734"/>
        <v>3518603.7126715095</v>
      </c>
      <c r="T5157">
        <v>185</v>
      </c>
      <c r="U5157">
        <f t="shared" si="735"/>
        <v>316313</v>
      </c>
      <c r="V5157">
        <f t="shared" si="736"/>
        <v>9176</v>
      </c>
      <c r="W5157" s="1">
        <v>45506.833333333336</v>
      </c>
      <c r="X5157">
        <f t="shared" si="737"/>
        <v>13117.729735752171</v>
      </c>
      <c r="Z5157">
        <f t="shared" si="738"/>
        <v>3941.7297357521711</v>
      </c>
      <c r="AK5157">
        <f t="shared" si="740"/>
        <v>13346.041779249865</v>
      </c>
      <c r="AL5157">
        <f t="shared" si="739"/>
        <v>4170.0417792498647</v>
      </c>
      <c r="AR5157">
        <f t="shared" si="732"/>
        <v>4170.0417792498647</v>
      </c>
      <c r="AT5157">
        <v>1017.4895086574379</v>
      </c>
    </row>
    <row r="5158" spans="1:46">
      <c r="A5158" s="1">
        <v>45506.833333333336</v>
      </c>
      <c r="B5158">
        <v>6546594</v>
      </c>
      <c r="C5158" s="1">
        <v>45507.166666666664</v>
      </c>
      <c r="D5158">
        <v>1309318.8</v>
      </c>
      <c r="O5158">
        <f t="shared" si="733"/>
        <v>2213196.1313962881</v>
      </c>
      <c r="P5158">
        <f t="shared" si="734"/>
        <v>3522514.9313962879</v>
      </c>
      <c r="T5158">
        <v>180</v>
      </c>
      <c r="U5158">
        <f t="shared" si="735"/>
        <v>307764</v>
      </c>
      <c r="V5158">
        <f t="shared" si="736"/>
        <v>8928</v>
      </c>
      <c r="W5158" s="1">
        <v>45506.875</v>
      </c>
      <c r="X5158">
        <f t="shared" si="737"/>
        <v>13132.311176107129</v>
      </c>
      <c r="Z5158">
        <f t="shared" si="738"/>
        <v>4204.3111761071286</v>
      </c>
      <c r="AK5158">
        <f t="shared" si="740"/>
        <v>13360.877007303734</v>
      </c>
      <c r="AL5158">
        <f t="shared" si="739"/>
        <v>4432.877007303734</v>
      </c>
      <c r="AR5158">
        <f t="shared" si="732"/>
        <v>4432.877007303734</v>
      </c>
      <c r="AT5158">
        <v>1017.9767537984208</v>
      </c>
    </row>
    <row r="5159" spans="1:46">
      <c r="A5159" s="1">
        <v>45506.875</v>
      </c>
      <c r="B5159">
        <v>6561901</v>
      </c>
      <c r="C5159" s="1">
        <v>45507.166666666664</v>
      </c>
      <c r="D5159">
        <v>1312380.2</v>
      </c>
      <c r="O5159">
        <f t="shared" si="733"/>
        <v>2218370.9433952114</v>
      </c>
      <c r="P5159">
        <f t="shared" si="734"/>
        <v>3530751.1433952111</v>
      </c>
      <c r="T5159">
        <v>175</v>
      </c>
      <c r="U5159">
        <f t="shared" si="735"/>
        <v>299215</v>
      </c>
      <c r="V5159">
        <f t="shared" si="736"/>
        <v>8680</v>
      </c>
      <c r="W5159" s="1">
        <v>45506.916666666664</v>
      </c>
      <c r="X5159">
        <f t="shared" si="737"/>
        <v>13163.016652446833</v>
      </c>
      <c r="Z5159">
        <f t="shared" si="738"/>
        <v>4483.0166524468332</v>
      </c>
      <c r="AK5159">
        <f t="shared" si="740"/>
        <v>13392.116907678004</v>
      </c>
      <c r="AL5159">
        <f t="shared" si="739"/>
        <v>4712.1169076780043</v>
      </c>
      <c r="AR5159">
        <f t="shared" si="732"/>
        <v>4712.1169076780043</v>
      </c>
      <c r="AT5159">
        <v>1018.0622222386355</v>
      </c>
    </row>
    <row r="5160" spans="1:46">
      <c r="A5160" s="1">
        <v>45506.916666666664</v>
      </c>
      <c r="B5160">
        <v>6567168</v>
      </c>
      <c r="C5160" s="1">
        <v>45507.166666666664</v>
      </c>
      <c r="D5160">
        <v>1313433.6000000001</v>
      </c>
      <c r="O5160">
        <f t="shared" si="733"/>
        <v>2220151.5493139634</v>
      </c>
      <c r="P5160">
        <f t="shared" si="734"/>
        <v>3533585.1493139635</v>
      </c>
      <c r="T5160">
        <v>165</v>
      </c>
      <c r="U5160">
        <f t="shared" si="735"/>
        <v>282117</v>
      </c>
      <c r="V5160">
        <f t="shared" si="736"/>
        <v>8184</v>
      </c>
      <c r="W5160" s="1">
        <v>45506.958333333336</v>
      </c>
      <c r="X5160">
        <f t="shared" si="737"/>
        <v>13173.582128626444</v>
      </c>
      <c r="Z5160">
        <f t="shared" si="738"/>
        <v>4989.5821286264436</v>
      </c>
      <c r="AK5160">
        <f t="shared" si="740"/>
        <v>13402.866274325375</v>
      </c>
      <c r="AL5160">
        <f t="shared" si="739"/>
        <v>5218.8662743253753</v>
      </c>
      <c r="AR5160">
        <f t="shared" si="732"/>
        <v>5218.8662743253753</v>
      </c>
      <c r="AT5160">
        <v>1018.5749933325515</v>
      </c>
    </row>
    <row r="5161" spans="1:46">
      <c r="A5161" s="1">
        <v>45506.958333333336</v>
      </c>
      <c r="B5161">
        <v>6582392</v>
      </c>
      <c r="C5161" s="1">
        <v>45507.166666666664</v>
      </c>
      <c r="D5161">
        <v>1316478.3999999999</v>
      </c>
      <c r="O5161">
        <f t="shared" si="733"/>
        <v>2225298.3016411085</v>
      </c>
      <c r="P5161">
        <f t="shared" si="734"/>
        <v>3541776.7016411084</v>
      </c>
      <c r="T5161">
        <v>150</v>
      </c>
      <c r="U5161">
        <f t="shared" si="735"/>
        <v>256470</v>
      </c>
      <c r="V5161">
        <f t="shared" si="736"/>
        <v>7440</v>
      </c>
      <c r="W5161" s="1">
        <v>45507</v>
      </c>
      <c r="X5161">
        <f t="shared" si="737"/>
        <v>13204.121108948888</v>
      </c>
      <c r="Z5161">
        <f t="shared" si="738"/>
        <v>5764.1211089488879</v>
      </c>
      <c r="AK5161">
        <f t="shared" si="740"/>
        <v>13433.936780845126</v>
      </c>
      <c r="AL5161">
        <f t="shared" si="739"/>
        <v>5993.9367808451261</v>
      </c>
      <c r="AR5161">
        <f t="shared" si="732"/>
        <v>5993.9367808451261</v>
      </c>
      <c r="AT5161">
        <v>1018.7969425714728</v>
      </c>
    </row>
    <row r="5162" spans="1:46">
      <c r="A5162" s="1">
        <v>45507</v>
      </c>
      <c r="B5162">
        <v>6588259</v>
      </c>
      <c r="C5162" s="1">
        <v>45508.166666666664</v>
      </c>
      <c r="D5162">
        <v>1317651.8</v>
      </c>
      <c r="O5162">
        <f t="shared" si="733"/>
        <v>2227281.748560668</v>
      </c>
      <c r="P5162">
        <f t="shared" si="734"/>
        <v>3544933.5485606678</v>
      </c>
      <c r="T5162">
        <v>140</v>
      </c>
      <c r="U5162">
        <f t="shared" si="735"/>
        <v>239372</v>
      </c>
      <c r="V5162">
        <f t="shared" si="736"/>
        <v>6944</v>
      </c>
      <c r="W5162" s="1">
        <v>45507.041666666664</v>
      </c>
      <c r="X5162">
        <f t="shared" si="737"/>
        <v>13215.890170795436</v>
      </c>
      <c r="Z5162">
        <f t="shared" si="738"/>
        <v>6271.8901707954356</v>
      </c>
      <c r="AK5162">
        <f t="shared" si="740"/>
        <v>13445.910681380561</v>
      </c>
      <c r="AL5162">
        <f t="shared" si="739"/>
        <v>6501.9106813805611</v>
      </c>
      <c r="AR5162">
        <f t="shared" si="732"/>
        <v>6501.9106813805611</v>
      </c>
      <c r="AT5162">
        <v>1018.9793582212478</v>
      </c>
    </row>
    <row r="5163" spans="1:46">
      <c r="A5163" s="1">
        <v>45507.041666666664</v>
      </c>
      <c r="B5163">
        <v>6602276</v>
      </c>
      <c r="C5163" s="1">
        <v>45508.166666666664</v>
      </c>
      <c r="D5163">
        <v>1320455.2</v>
      </c>
      <c r="O5163">
        <f t="shared" si="733"/>
        <v>2232020.4524078555</v>
      </c>
      <c r="P5163">
        <f t="shared" si="734"/>
        <v>3552475.6524078557</v>
      </c>
      <c r="T5163">
        <v>135</v>
      </c>
      <c r="U5163">
        <f t="shared" si="735"/>
        <v>230823</v>
      </c>
      <c r="V5163">
        <f t="shared" si="736"/>
        <v>6696</v>
      </c>
      <c r="W5163" s="1">
        <v>45507.083333333336</v>
      </c>
      <c r="X5163">
        <f t="shared" si="737"/>
        <v>13244.007937951224</v>
      </c>
      <c r="Z5163">
        <f t="shared" si="738"/>
        <v>6548.0079379512244</v>
      </c>
      <c r="AK5163">
        <f t="shared" si="740"/>
        <v>13474.517833895497</v>
      </c>
      <c r="AL5163">
        <f t="shared" si="739"/>
        <v>6778.5178338954975</v>
      </c>
      <c r="AR5163">
        <f t="shared" si="732"/>
        <v>6778.5178338954975</v>
      </c>
      <c r="AT5163">
        <v>1019.2446738969938</v>
      </c>
    </row>
    <row r="5164" spans="1:46">
      <c r="A5164" s="1">
        <v>45507.083333333336</v>
      </c>
      <c r="B5164">
        <v>6607518</v>
      </c>
      <c r="C5164" s="1">
        <v>45508.166666666664</v>
      </c>
      <c r="D5164">
        <v>1321503.6000000001</v>
      </c>
      <c r="O5164">
        <f t="shared" si="733"/>
        <v>2233792.6066182409</v>
      </c>
      <c r="P5164">
        <f t="shared" si="734"/>
        <v>3555296.206618241</v>
      </c>
      <c r="T5164">
        <v>130</v>
      </c>
      <c r="U5164">
        <f t="shared" si="735"/>
        <v>222274</v>
      </c>
      <c r="V5164">
        <f t="shared" si="736"/>
        <v>6448</v>
      </c>
      <c r="W5164" s="1">
        <v>45507.125</v>
      </c>
      <c r="X5164">
        <f t="shared" si="737"/>
        <v>13254.523264728045</v>
      </c>
      <c r="Z5164">
        <f t="shared" si="738"/>
        <v>6806.5232647280445</v>
      </c>
      <c r="AK5164">
        <f t="shared" si="740"/>
        <v>13485.216178297533</v>
      </c>
      <c r="AL5164">
        <f t="shared" si="739"/>
        <v>7037.2161782975327</v>
      </c>
      <c r="AR5164">
        <f t="shared" si="732"/>
        <v>7037.2161782975327</v>
      </c>
      <c r="AT5164">
        <v>1019.4895806746063</v>
      </c>
    </row>
    <row r="5165" spans="1:46">
      <c r="A5165" s="1">
        <v>45507.125</v>
      </c>
      <c r="B5165">
        <v>6617220</v>
      </c>
      <c r="C5165" s="1">
        <v>45508.166666666664</v>
      </c>
      <c r="D5165">
        <v>1323444</v>
      </c>
      <c r="O5165">
        <f t="shared" si="733"/>
        <v>2237072.5456012916</v>
      </c>
      <c r="P5165">
        <f t="shared" si="734"/>
        <v>3560516.5456012916</v>
      </c>
      <c r="T5165">
        <v>125</v>
      </c>
      <c r="U5165">
        <f t="shared" si="735"/>
        <v>213725</v>
      </c>
      <c r="V5165">
        <f t="shared" si="736"/>
        <v>6200</v>
      </c>
      <c r="W5165" s="1">
        <v>45507.166666666664</v>
      </c>
      <c r="X5165">
        <f t="shared" si="737"/>
        <v>13273.985244962434</v>
      </c>
      <c r="Z5165">
        <f t="shared" si="738"/>
        <v>7073.9852449624341</v>
      </c>
      <c r="AK5165">
        <f t="shared" si="740"/>
        <v>13505.016891267491</v>
      </c>
      <c r="AL5165">
        <f t="shared" si="739"/>
        <v>7305.0168912674908</v>
      </c>
      <c r="AR5165">
        <f t="shared" si="732"/>
        <v>7305.0168912674908</v>
      </c>
      <c r="AT5165">
        <v>1019.5303984708735</v>
      </c>
    </row>
    <row r="5166" spans="1:46">
      <c r="A5166" s="1">
        <v>45507.166666666664</v>
      </c>
      <c r="B5166">
        <v>6620637</v>
      </c>
      <c r="C5166" s="1">
        <v>45508.166666666664</v>
      </c>
      <c r="D5166">
        <v>1324127.3999999999</v>
      </c>
      <c r="O5166">
        <f t="shared" si="733"/>
        <v>2238227.7251008879</v>
      </c>
      <c r="P5166">
        <f t="shared" si="734"/>
        <v>3562355.1251008878</v>
      </c>
      <c r="T5166">
        <v>120</v>
      </c>
      <c r="U5166">
        <f t="shared" si="735"/>
        <v>205176</v>
      </c>
      <c r="V5166">
        <f t="shared" si="736"/>
        <v>5952</v>
      </c>
      <c r="W5166" s="1">
        <v>45507.208333333336</v>
      </c>
      <c r="X5166">
        <f t="shared" si="737"/>
        <v>13280.839665335647</v>
      </c>
      <c r="Z5166">
        <f t="shared" si="738"/>
        <v>7328.8396653356467</v>
      </c>
      <c r="AK5166">
        <f t="shared" si="740"/>
        <v>13511.990611760002</v>
      </c>
      <c r="AL5166">
        <f t="shared" si="739"/>
        <v>7559.9906117600021</v>
      </c>
      <c r="AR5166">
        <f t="shared" si="732"/>
        <v>7559.9906117600021</v>
      </c>
      <c r="AT5166">
        <v>1019.5303984708735</v>
      </c>
    </row>
    <row r="5167" spans="1:46">
      <c r="A5167" s="1">
        <v>45507.208333333336</v>
      </c>
      <c r="B5167">
        <v>6631674</v>
      </c>
      <c r="C5167" s="1">
        <v>45508.166666666664</v>
      </c>
      <c r="D5167">
        <v>1326334.8</v>
      </c>
      <c r="O5167">
        <f t="shared" si="733"/>
        <v>2241958.9853107352</v>
      </c>
      <c r="P5167">
        <f t="shared" si="734"/>
        <v>3568293.785310735</v>
      </c>
      <c r="T5167">
        <v>125</v>
      </c>
      <c r="U5167">
        <f t="shared" si="735"/>
        <v>213725</v>
      </c>
      <c r="V5167">
        <f t="shared" si="736"/>
        <v>6200</v>
      </c>
      <c r="W5167" s="1">
        <v>45507.25</v>
      </c>
      <c r="X5167">
        <f t="shared" si="737"/>
        <v>13302.979623678981</v>
      </c>
      <c r="Z5167">
        <f t="shared" si="738"/>
        <v>7102.9796236789807</v>
      </c>
      <c r="AK5167">
        <f t="shared" si="740"/>
        <v>13534.515912630901</v>
      </c>
      <c r="AL5167">
        <f t="shared" si="739"/>
        <v>7334.5159126309009</v>
      </c>
      <c r="AR5167">
        <f t="shared" si="732"/>
        <v>7334.5159126309009</v>
      </c>
      <c r="AT5167">
        <v>1019.7344874522187</v>
      </c>
    </row>
    <row r="5168" spans="1:46">
      <c r="A5168" s="1">
        <v>45507.25</v>
      </c>
      <c r="B5168">
        <v>6633893</v>
      </c>
      <c r="C5168" s="1">
        <v>45508.166666666664</v>
      </c>
      <c r="D5168">
        <v>1326778.6000000001</v>
      </c>
      <c r="O5168">
        <f t="shared" si="733"/>
        <v>2242709.1589453863</v>
      </c>
      <c r="P5168">
        <f t="shared" si="734"/>
        <v>3569487.7589453864</v>
      </c>
      <c r="T5168">
        <v>140</v>
      </c>
      <c r="U5168">
        <f t="shared" si="735"/>
        <v>239372</v>
      </c>
      <c r="V5168">
        <f t="shared" si="736"/>
        <v>6944</v>
      </c>
      <c r="W5168" s="1">
        <v>45507.291666666664</v>
      </c>
      <c r="X5168">
        <f t="shared" si="737"/>
        <v>13307.430884670539</v>
      </c>
      <c r="Z5168">
        <f t="shared" si="738"/>
        <v>6363.4308846705389</v>
      </c>
      <c r="AK5168">
        <f t="shared" si="740"/>
        <v>13539.044647126917</v>
      </c>
      <c r="AL5168">
        <f t="shared" si="739"/>
        <v>6595.044647126917</v>
      </c>
      <c r="AR5168">
        <f t="shared" si="732"/>
        <v>6595.044647126917</v>
      </c>
      <c r="AT5168">
        <v>1019.8750302568678</v>
      </c>
    </row>
    <row r="5169" spans="1:46">
      <c r="A5169" s="1">
        <v>45507.291666666664</v>
      </c>
      <c r="B5169">
        <v>6631881</v>
      </c>
      <c r="C5169" s="1">
        <v>45508.166666666664</v>
      </c>
      <c r="D5169">
        <v>1326376.2</v>
      </c>
      <c r="O5169">
        <f t="shared" si="733"/>
        <v>2242028.9654560126</v>
      </c>
      <c r="P5169">
        <f t="shared" si="734"/>
        <v>3568405.1654560128</v>
      </c>
      <c r="T5169">
        <v>155</v>
      </c>
      <c r="U5169">
        <f t="shared" si="735"/>
        <v>265019</v>
      </c>
      <c r="V5169">
        <f t="shared" si="736"/>
        <v>7688</v>
      </c>
      <c r="W5169" s="1">
        <v>45507.333333333336</v>
      </c>
      <c r="X5169">
        <f t="shared" si="737"/>
        <v>13303.394860734074</v>
      </c>
      <c r="Z5169">
        <f t="shared" si="738"/>
        <v>5615.3948607340735</v>
      </c>
      <c r="AK5169">
        <f t="shared" si="740"/>
        <v>13534.938376822281</v>
      </c>
      <c r="AL5169">
        <f t="shared" si="739"/>
        <v>5846.9383768222815</v>
      </c>
      <c r="AR5169">
        <f t="shared" si="732"/>
        <v>5846.9383768222815</v>
      </c>
      <c r="AT5169">
        <v>1020.1018476186382</v>
      </c>
    </row>
    <row r="5170" spans="1:46">
      <c r="A5170" s="1">
        <v>45507.333333333336</v>
      </c>
      <c r="B5170">
        <v>6631281</v>
      </c>
      <c r="C5170" s="1">
        <v>45508.166666666664</v>
      </c>
      <c r="D5170">
        <v>1326256.2</v>
      </c>
      <c r="O5170">
        <f t="shared" si="733"/>
        <v>2241826.1244552061</v>
      </c>
      <c r="P5170">
        <f t="shared" si="734"/>
        <v>3568082.3244552058</v>
      </c>
      <c r="T5170">
        <v>170</v>
      </c>
      <c r="U5170">
        <f t="shared" si="735"/>
        <v>290666</v>
      </c>
      <c r="V5170">
        <f t="shared" si="736"/>
        <v>8432</v>
      </c>
      <c r="W5170" s="1">
        <v>45507.375</v>
      </c>
      <c r="X5170">
        <f t="shared" si="737"/>
        <v>13302.191275067134</v>
      </c>
      <c r="Z5170">
        <f t="shared" si="738"/>
        <v>4870.1912750671345</v>
      </c>
      <c r="AK5170">
        <f t="shared" si="740"/>
        <v>13533.713842934219</v>
      </c>
      <c r="AL5170">
        <f t="shared" si="739"/>
        <v>5101.7138429342194</v>
      </c>
      <c r="AR5170">
        <f t="shared" si="732"/>
        <v>5101.7138429342194</v>
      </c>
      <c r="AT5170">
        <v>1020.1834832111745</v>
      </c>
    </row>
    <row r="5171" spans="1:46">
      <c r="A5171" s="1">
        <v>45507.375</v>
      </c>
      <c r="B5171">
        <v>6631764</v>
      </c>
      <c r="C5171" s="1">
        <v>45508.166666666664</v>
      </c>
      <c r="D5171">
        <v>1326352.8</v>
      </c>
      <c r="O5171">
        <f t="shared" si="733"/>
        <v>2241989.411460856</v>
      </c>
      <c r="P5171">
        <f t="shared" si="734"/>
        <v>3568342.2114608558</v>
      </c>
      <c r="T5171">
        <v>180</v>
      </c>
      <c r="U5171">
        <f t="shared" si="735"/>
        <v>307764</v>
      </c>
      <c r="V5171">
        <f t="shared" si="736"/>
        <v>8928</v>
      </c>
      <c r="W5171" s="1">
        <v>45507.416666666664</v>
      </c>
      <c r="X5171">
        <f t="shared" si="737"/>
        <v>13303.160161529018</v>
      </c>
      <c r="Z5171">
        <f t="shared" si="738"/>
        <v>4375.1601615290183</v>
      </c>
      <c r="AK5171">
        <f t="shared" si="740"/>
        <v>13534.699592714109</v>
      </c>
      <c r="AL5171">
        <f t="shared" si="739"/>
        <v>4606.6995927141088</v>
      </c>
      <c r="AR5171">
        <f t="shared" si="732"/>
        <v>4606.6995927141088</v>
      </c>
      <c r="AT5171">
        <v>1020.2855277018461</v>
      </c>
    </row>
    <row r="5172" spans="1:46">
      <c r="A5172" s="1">
        <v>45507.416666666664</v>
      </c>
      <c r="B5172">
        <v>6631884</v>
      </c>
      <c r="C5172" s="1">
        <v>45508.166666666664</v>
      </c>
      <c r="D5172">
        <v>1326376.8</v>
      </c>
      <c r="O5172">
        <f t="shared" si="733"/>
        <v>2242029.9796610177</v>
      </c>
      <c r="P5172">
        <f t="shared" si="734"/>
        <v>3568406.7796610175</v>
      </c>
      <c r="T5172">
        <v>185</v>
      </c>
      <c r="U5172">
        <f t="shared" si="735"/>
        <v>316313</v>
      </c>
      <c r="V5172">
        <f t="shared" si="736"/>
        <v>9176</v>
      </c>
      <c r="W5172" s="1">
        <v>45507.458333333336</v>
      </c>
      <c r="X5172">
        <f t="shared" si="737"/>
        <v>13303.400878662409</v>
      </c>
      <c r="Z5172">
        <f t="shared" si="738"/>
        <v>4127.400878662409</v>
      </c>
      <c r="AK5172">
        <f t="shared" si="740"/>
        <v>13534.944499491723</v>
      </c>
      <c r="AL5172">
        <f t="shared" si="739"/>
        <v>4358.944499491723</v>
      </c>
      <c r="AR5172">
        <f t="shared" si="732"/>
        <v>4358.944499491723</v>
      </c>
      <c r="AT5172">
        <v>1020.5240332175417</v>
      </c>
    </row>
    <row r="5173" spans="1:46">
      <c r="A5173" s="1">
        <v>45507.458333333336</v>
      </c>
      <c r="B5173">
        <v>6631488</v>
      </c>
      <c r="C5173" s="1">
        <v>45508.166666666664</v>
      </c>
      <c r="D5173">
        <v>1326297.6000000001</v>
      </c>
      <c r="O5173">
        <f t="shared" si="733"/>
        <v>2241896.1046004845</v>
      </c>
      <c r="P5173">
        <f t="shared" si="734"/>
        <v>3568193.7046004846</v>
      </c>
      <c r="T5173">
        <v>180</v>
      </c>
      <c r="U5173">
        <f t="shared" si="735"/>
        <v>307764</v>
      </c>
      <c r="V5173">
        <f t="shared" si="736"/>
        <v>8928</v>
      </c>
      <c r="W5173" s="1">
        <v>45507.5</v>
      </c>
      <c r="X5173">
        <f t="shared" si="737"/>
        <v>13302.606512122229</v>
      </c>
      <c r="Z5173">
        <f t="shared" si="738"/>
        <v>4374.6065121222291</v>
      </c>
      <c r="AK5173">
        <f t="shared" si="740"/>
        <v>13534.136307125602</v>
      </c>
      <c r="AL5173">
        <f t="shared" si="739"/>
        <v>4606.1363071256019</v>
      </c>
      <c r="AR5173">
        <f t="shared" si="732"/>
        <v>4606.1363071256019</v>
      </c>
      <c r="AT5173">
        <v>1021.1388586889716</v>
      </c>
    </row>
    <row r="5174" spans="1:46">
      <c r="A5174" s="1">
        <v>45507.5</v>
      </c>
      <c r="B5174">
        <v>6629490</v>
      </c>
      <c r="C5174" s="1">
        <v>45508.166666666664</v>
      </c>
      <c r="D5174">
        <v>1325898</v>
      </c>
      <c r="O5174">
        <f t="shared" si="733"/>
        <v>2241220.6440677969</v>
      </c>
      <c r="P5174">
        <f t="shared" si="734"/>
        <v>3567118.6440677969</v>
      </c>
      <c r="T5174">
        <v>170</v>
      </c>
      <c r="U5174">
        <f t="shared" si="735"/>
        <v>290666</v>
      </c>
      <c r="V5174">
        <f t="shared" si="736"/>
        <v>8432</v>
      </c>
      <c r="W5174" s="1">
        <v>45507.541666666664</v>
      </c>
      <c r="X5174">
        <f t="shared" si="737"/>
        <v>13298.598571851322</v>
      </c>
      <c r="Z5174">
        <f t="shared" si="738"/>
        <v>4866.598571851322</v>
      </c>
      <c r="AK5174">
        <f t="shared" si="740"/>
        <v>13530.058609278356</v>
      </c>
      <c r="AL5174">
        <f t="shared" si="739"/>
        <v>5098.058609278356</v>
      </c>
      <c r="AR5174">
        <f t="shared" si="732"/>
        <v>5098.058609278356</v>
      </c>
      <c r="AT5174">
        <v>1021.1631103216241</v>
      </c>
    </row>
    <row r="5175" spans="1:46">
      <c r="A5175" s="1">
        <v>45507.541666666664</v>
      </c>
      <c r="B5175">
        <v>6627930</v>
      </c>
      <c r="C5175" s="1">
        <v>45508.166666666664</v>
      </c>
      <c r="D5175">
        <v>1325586</v>
      </c>
      <c r="O5175">
        <f t="shared" si="733"/>
        <v>2240693.2574656983</v>
      </c>
      <c r="P5175">
        <f t="shared" si="734"/>
        <v>3566279.2574656983</v>
      </c>
      <c r="T5175">
        <v>160</v>
      </c>
      <c r="U5175">
        <f t="shared" si="735"/>
        <v>273568</v>
      </c>
      <c r="V5175">
        <f t="shared" si="736"/>
        <v>7936</v>
      </c>
      <c r="W5175" s="1">
        <v>45507.583333333336</v>
      </c>
      <c r="X5175">
        <f t="shared" si="737"/>
        <v>13295.469249117285</v>
      </c>
      <c r="Z5175">
        <f t="shared" si="738"/>
        <v>5359.4692491172846</v>
      </c>
      <c r="AK5175">
        <f t="shared" si="740"/>
        <v>13526.874821169395</v>
      </c>
      <c r="AL5175">
        <f t="shared" si="739"/>
        <v>5590.8748211693946</v>
      </c>
      <c r="AR5175">
        <f t="shared" si="732"/>
        <v>5590.8748211693946</v>
      </c>
      <c r="AT5175">
        <v>1022.0330272460487</v>
      </c>
    </row>
    <row r="5176" spans="1:46">
      <c r="A5176" s="1">
        <v>45507.583333333336</v>
      </c>
      <c r="B5176">
        <v>6618877</v>
      </c>
      <c r="C5176" s="1">
        <v>45508.166666666664</v>
      </c>
      <c r="D5176">
        <v>1323775.3999999999</v>
      </c>
      <c r="O5176">
        <f t="shared" si="733"/>
        <v>2237632.7248318535</v>
      </c>
      <c r="P5176">
        <f t="shared" si="734"/>
        <v>3561408.1248318534</v>
      </c>
      <c r="T5176">
        <v>155</v>
      </c>
      <c r="U5176">
        <f t="shared" si="735"/>
        <v>265019</v>
      </c>
      <c r="V5176">
        <f t="shared" si="736"/>
        <v>7688</v>
      </c>
      <c r="W5176" s="1">
        <v>45507.625</v>
      </c>
      <c r="X5176">
        <f t="shared" si="737"/>
        <v>13277.309147379294</v>
      </c>
      <c r="Z5176">
        <f t="shared" si="738"/>
        <v>5589.3091473792938</v>
      </c>
      <c r="AK5176">
        <f t="shared" si="740"/>
        <v>13508.398645688354</v>
      </c>
      <c r="AL5176">
        <f t="shared" si="739"/>
        <v>5820.398645688354</v>
      </c>
      <c r="AR5176">
        <f t="shared" si="732"/>
        <v>5820.398645688354</v>
      </c>
      <c r="AT5176">
        <v>1022.1197601197</v>
      </c>
    </row>
    <row r="5177" spans="1:46">
      <c r="A5177" s="1">
        <v>45507.625</v>
      </c>
      <c r="B5177">
        <v>6592761</v>
      </c>
      <c r="C5177" s="1">
        <v>45508.166666666664</v>
      </c>
      <c r="D5177">
        <v>1318552.2</v>
      </c>
      <c r="O5177">
        <f t="shared" si="733"/>
        <v>2228803.7322033904</v>
      </c>
      <c r="P5177">
        <f t="shared" si="734"/>
        <v>3547355.9322033902</v>
      </c>
      <c r="T5177">
        <v>155</v>
      </c>
      <c r="U5177">
        <f t="shared" si="735"/>
        <v>265019</v>
      </c>
      <c r="V5177">
        <f t="shared" si="736"/>
        <v>7688</v>
      </c>
      <c r="W5177" s="1">
        <v>45507.666666666664</v>
      </c>
      <c r="X5177">
        <f t="shared" si="737"/>
        <v>13224.921075249693</v>
      </c>
      <c r="Z5177">
        <f t="shared" si="738"/>
        <v>5536.9210752496929</v>
      </c>
      <c r="AK5177">
        <f t="shared" si="740"/>
        <v>13455.098767320651</v>
      </c>
      <c r="AL5177">
        <f t="shared" si="739"/>
        <v>5767.0987673206509</v>
      </c>
      <c r="AR5177">
        <f t="shared" si="732"/>
        <v>5767.0987673206509</v>
      </c>
      <c r="AT5177">
        <v>1022.3608340496321</v>
      </c>
    </row>
    <row r="5178" spans="1:46">
      <c r="A5178" s="1">
        <v>45507.666666666664</v>
      </c>
      <c r="B5178">
        <v>6558840</v>
      </c>
      <c r="C5178" s="1">
        <v>45508.166666666664</v>
      </c>
      <c r="D5178">
        <v>1311768</v>
      </c>
      <c r="O5178">
        <f t="shared" si="733"/>
        <v>2217336.1162227606</v>
      </c>
      <c r="P5178">
        <f t="shared" si="734"/>
        <v>3529104.1162227606</v>
      </c>
      <c r="T5178">
        <v>160</v>
      </c>
      <c r="U5178">
        <f t="shared" si="735"/>
        <v>273568</v>
      </c>
      <c r="V5178">
        <f t="shared" si="736"/>
        <v>7936</v>
      </c>
      <c r="W5178" s="1">
        <v>45507.708333333336</v>
      </c>
      <c r="X5178">
        <f t="shared" si="737"/>
        <v>13156.876359569338</v>
      </c>
      <c r="Z5178">
        <f t="shared" si="738"/>
        <v>5220.8763595693381</v>
      </c>
      <c r="AK5178">
        <f t="shared" si="740"/>
        <v>13385.869743959074</v>
      </c>
      <c r="AL5178">
        <f t="shared" si="739"/>
        <v>5449.8697439590742</v>
      </c>
      <c r="AR5178">
        <f t="shared" si="732"/>
        <v>5449.8697439590742</v>
      </c>
      <c r="AT5178">
        <v>1022.9182755611801</v>
      </c>
    </row>
    <row r="5179" spans="1:46">
      <c r="A5179" s="1">
        <v>45507.708333333336</v>
      </c>
      <c r="B5179">
        <v>6574432</v>
      </c>
      <c r="C5179" s="1">
        <v>45508.166666666664</v>
      </c>
      <c r="D5179">
        <v>1314886.3999999999</v>
      </c>
      <c r="O5179">
        <f t="shared" si="733"/>
        <v>2222607.2776970677</v>
      </c>
      <c r="P5179">
        <f t="shared" si="734"/>
        <v>3537493.6776970676</v>
      </c>
      <c r="T5179">
        <v>170</v>
      </c>
      <c r="U5179">
        <f t="shared" si="735"/>
        <v>290666</v>
      </c>
      <c r="V5179">
        <f t="shared" si="736"/>
        <v>8432</v>
      </c>
      <c r="W5179" s="1">
        <v>45507.75</v>
      </c>
      <c r="X5179">
        <f t="shared" si="737"/>
        <v>13188.153539100842</v>
      </c>
      <c r="Z5179">
        <f t="shared" si="738"/>
        <v>4756.153539100842</v>
      </c>
      <c r="AK5179">
        <f t="shared" si="740"/>
        <v>13417.691297930174</v>
      </c>
      <c r="AL5179">
        <f t="shared" si="739"/>
        <v>4985.6912979301742</v>
      </c>
      <c r="AR5179">
        <f t="shared" si="732"/>
        <v>4985.6912979301742</v>
      </c>
      <c r="AT5179">
        <v>1023.1427734406552</v>
      </c>
    </row>
    <row r="5180" spans="1:46">
      <c r="A5180" s="1">
        <v>45507.75</v>
      </c>
      <c r="B5180">
        <v>6601756</v>
      </c>
      <c r="C5180" s="1">
        <v>45508.166666666664</v>
      </c>
      <c r="D5180">
        <v>1320351.2</v>
      </c>
      <c r="O5180">
        <f t="shared" si="733"/>
        <v>2231844.6568738231</v>
      </c>
      <c r="P5180">
        <f t="shared" si="734"/>
        <v>3552195.8568738229</v>
      </c>
      <c r="T5180">
        <v>180</v>
      </c>
      <c r="U5180">
        <f t="shared" si="735"/>
        <v>307764</v>
      </c>
      <c r="V5180">
        <f t="shared" si="736"/>
        <v>8928</v>
      </c>
      <c r="W5180" s="1">
        <v>45507.791666666664</v>
      </c>
      <c r="X5180">
        <f t="shared" si="737"/>
        <v>13242.96483037321</v>
      </c>
      <c r="Z5180">
        <f t="shared" si="738"/>
        <v>4314.9648303732101</v>
      </c>
      <c r="AK5180">
        <f t="shared" si="740"/>
        <v>13473.456571192512</v>
      </c>
      <c r="AL5180">
        <f t="shared" si="739"/>
        <v>4545.4565711925115</v>
      </c>
      <c r="AR5180">
        <f t="shared" si="732"/>
        <v>4545.4565711925115</v>
      </c>
      <c r="AT5180">
        <v>1023.1555166434391</v>
      </c>
    </row>
    <row r="5181" spans="1:46">
      <c r="A5181" s="1">
        <v>45507.791666666664</v>
      </c>
      <c r="B5181">
        <v>6607092</v>
      </c>
      <c r="C5181" s="1">
        <v>45508.166666666664</v>
      </c>
      <c r="D5181">
        <v>1321418.3999999999</v>
      </c>
      <c r="O5181">
        <f t="shared" si="733"/>
        <v>2233648.5895076673</v>
      </c>
      <c r="P5181">
        <f t="shared" si="734"/>
        <v>3555066.9895076673</v>
      </c>
      <c r="T5181">
        <v>185</v>
      </c>
      <c r="U5181">
        <f t="shared" si="735"/>
        <v>316313</v>
      </c>
      <c r="V5181">
        <f t="shared" si="736"/>
        <v>9176</v>
      </c>
      <c r="W5181" s="1">
        <v>45507.833333333336</v>
      </c>
      <c r="X5181">
        <f t="shared" si="737"/>
        <v>13253.668718904513</v>
      </c>
      <c r="Z5181">
        <f t="shared" si="738"/>
        <v>4077.6687189045133</v>
      </c>
      <c r="AK5181">
        <f t="shared" si="740"/>
        <v>13484.346759237007</v>
      </c>
      <c r="AL5181">
        <f t="shared" si="739"/>
        <v>4308.3467592370071</v>
      </c>
      <c r="AR5181">
        <f t="shared" si="732"/>
        <v>4308.3467592370071</v>
      </c>
      <c r="AT5181">
        <v>1023.1567810768738</v>
      </c>
    </row>
    <row r="5182" spans="1:46">
      <c r="A5182" s="1">
        <v>45507.833333333336</v>
      </c>
      <c r="B5182">
        <v>6606710</v>
      </c>
      <c r="C5182" s="1">
        <v>45508.166666666664</v>
      </c>
      <c r="D5182">
        <v>1321342</v>
      </c>
      <c r="O5182">
        <f t="shared" si="733"/>
        <v>2233519.4474038207</v>
      </c>
      <c r="P5182">
        <f t="shared" si="734"/>
        <v>3554861.4474038207</v>
      </c>
      <c r="T5182">
        <v>180</v>
      </c>
      <c r="U5182">
        <f t="shared" si="735"/>
        <v>307764</v>
      </c>
      <c r="V5182">
        <f t="shared" si="736"/>
        <v>8928</v>
      </c>
      <c r="W5182" s="1">
        <v>45507.875</v>
      </c>
      <c r="X5182">
        <f t="shared" si="737"/>
        <v>13252.902436029897</v>
      </c>
      <c r="Z5182">
        <f t="shared" si="738"/>
        <v>4324.9024360298972</v>
      </c>
      <c r="AK5182">
        <f t="shared" si="740"/>
        <v>13483.567139328276</v>
      </c>
      <c r="AL5182">
        <f t="shared" si="739"/>
        <v>4555.5671393282755</v>
      </c>
      <c r="AR5182">
        <f t="shared" si="732"/>
        <v>4555.5671393282755</v>
      </c>
      <c r="AT5182">
        <v>1023.2779700322462</v>
      </c>
    </row>
    <row r="5183" spans="1:46">
      <c r="A5183" s="1">
        <v>45507.875</v>
      </c>
      <c r="B5183">
        <v>6608791</v>
      </c>
      <c r="C5183" s="1">
        <v>45508.166666666664</v>
      </c>
      <c r="D5183">
        <v>1321758.2</v>
      </c>
      <c r="O5183">
        <f t="shared" si="733"/>
        <v>2234222.9676082861</v>
      </c>
      <c r="P5183">
        <f t="shared" si="734"/>
        <v>3555981.1676082863</v>
      </c>
      <c r="T5183">
        <v>175</v>
      </c>
      <c r="U5183">
        <f t="shared" si="735"/>
        <v>299215</v>
      </c>
      <c r="V5183">
        <f t="shared" si="736"/>
        <v>8680</v>
      </c>
      <c r="W5183" s="1">
        <v>45507.916666666664</v>
      </c>
      <c r="X5183">
        <f t="shared" si="737"/>
        <v>13257.076872318063</v>
      </c>
      <c r="Z5183">
        <f t="shared" si="738"/>
        <v>4577.0768723180627</v>
      </c>
      <c r="AK5183">
        <f t="shared" si="740"/>
        <v>13487.814231030037</v>
      </c>
      <c r="AL5183">
        <f t="shared" si="739"/>
        <v>4807.8142310300373</v>
      </c>
      <c r="AR5183">
        <f t="shared" si="732"/>
        <v>4807.8142310300373</v>
      </c>
      <c r="AT5183">
        <v>1023.4489069126721</v>
      </c>
    </row>
    <row r="5184" spans="1:46">
      <c r="A5184" s="1">
        <v>45507.916666666664</v>
      </c>
      <c r="B5184">
        <v>6612965</v>
      </c>
      <c r="C5184" s="1">
        <v>45508.166666666664</v>
      </c>
      <c r="D5184">
        <v>1322593</v>
      </c>
      <c r="O5184">
        <f t="shared" si="733"/>
        <v>2235634.0648372346</v>
      </c>
      <c r="P5184">
        <f t="shared" si="734"/>
        <v>3558227.0648372346</v>
      </c>
      <c r="T5184">
        <v>165</v>
      </c>
      <c r="U5184">
        <f t="shared" si="735"/>
        <v>282117</v>
      </c>
      <c r="V5184">
        <f t="shared" si="736"/>
        <v>8184</v>
      </c>
      <c r="W5184" s="1">
        <v>45507.958333333336</v>
      </c>
      <c r="X5184">
        <f t="shared" si="737"/>
        <v>13265.449816607732</v>
      </c>
      <c r="Z5184">
        <f t="shared" si="738"/>
        <v>5081.4498166077319</v>
      </c>
      <c r="AK5184">
        <f t="shared" si="740"/>
        <v>13496.332905111321</v>
      </c>
      <c r="AL5184">
        <f t="shared" si="739"/>
        <v>5312.3329051113215</v>
      </c>
      <c r="AR5184">
        <f t="shared" si="732"/>
        <v>5312.3329051113215</v>
      </c>
      <c r="AT5184">
        <v>1023.5509514033438</v>
      </c>
    </row>
    <row r="5185" spans="1:46">
      <c r="A5185" s="1">
        <v>45507.958333333336</v>
      </c>
      <c r="B5185">
        <v>6615406</v>
      </c>
      <c r="C5185" s="1">
        <v>45508.166666666664</v>
      </c>
      <c r="D5185">
        <v>1323081.2</v>
      </c>
      <c r="O5185">
        <f t="shared" si="733"/>
        <v>2236459.289642185</v>
      </c>
      <c r="P5185">
        <f t="shared" si="734"/>
        <v>3559540.4896421847</v>
      </c>
      <c r="T5185">
        <v>150</v>
      </c>
      <c r="U5185">
        <f t="shared" si="735"/>
        <v>256470</v>
      </c>
      <c r="V5185">
        <f t="shared" si="736"/>
        <v>7440</v>
      </c>
      <c r="W5185" s="1">
        <v>45508</v>
      </c>
      <c r="X5185">
        <f t="shared" si="737"/>
        <v>13270.346404296057</v>
      </c>
      <c r="Z5185">
        <f t="shared" si="738"/>
        <v>5830.3464042960568</v>
      </c>
      <c r="AK5185">
        <f t="shared" si="740"/>
        <v>13501.314717145917</v>
      </c>
      <c r="AL5185">
        <f t="shared" si="739"/>
        <v>6061.3147171459168</v>
      </c>
      <c r="AR5185">
        <f t="shared" si="732"/>
        <v>6061.3147171459168</v>
      </c>
      <c r="AT5185">
        <v>1023.9999471622996</v>
      </c>
    </row>
    <row r="5186" spans="1:46">
      <c r="A5186" s="1">
        <v>45508</v>
      </c>
      <c r="B5186">
        <v>6610551</v>
      </c>
      <c r="C5186" s="1">
        <v>45509.166666666664</v>
      </c>
      <c r="D5186">
        <v>1322110.2</v>
      </c>
      <c r="O5186">
        <f t="shared" si="733"/>
        <v>2234817.9678773209</v>
      </c>
      <c r="P5186">
        <f t="shared" si="734"/>
        <v>3556928.1678773207</v>
      </c>
      <c r="T5186">
        <v>140</v>
      </c>
      <c r="U5186">
        <f t="shared" si="735"/>
        <v>239372</v>
      </c>
      <c r="V5186">
        <f t="shared" si="736"/>
        <v>6944</v>
      </c>
      <c r="W5186" s="1">
        <v>45508.041666666664</v>
      </c>
      <c r="X5186">
        <f t="shared" si="737"/>
        <v>13260.607390274414</v>
      </c>
      <c r="Z5186">
        <f t="shared" si="738"/>
        <v>6316.6073902744138</v>
      </c>
      <c r="AK5186">
        <f t="shared" si="740"/>
        <v>13491.406197101684</v>
      </c>
      <c r="AL5186">
        <f t="shared" si="739"/>
        <v>6547.4061971016836</v>
      </c>
      <c r="AR5186">
        <f t="shared" ref="AR5186:AR5249" si="741">$AK5186-$V5186</f>
        <v>6547.4061971016836</v>
      </c>
      <c r="AT5186">
        <v>1024.2652628380456</v>
      </c>
    </row>
    <row r="5187" spans="1:46">
      <c r="A5187" s="1">
        <v>45508.041666666664</v>
      </c>
      <c r="B5187">
        <v>6606858</v>
      </c>
      <c r="C5187" s="1">
        <v>45509.166666666664</v>
      </c>
      <c r="D5187">
        <v>1321371.6000000001</v>
      </c>
      <c r="O5187">
        <f t="shared" ref="O5187:O5250" si="742">$D5187/$R$2 - $D5187</f>
        <v>2233569.4815173531</v>
      </c>
      <c r="P5187">
        <f t="shared" ref="P5187:P5250" si="743">$D5187/$R$2</f>
        <v>3554941.0815173532</v>
      </c>
      <c r="T5187">
        <v>135</v>
      </c>
      <c r="U5187">
        <f t="shared" ref="U5187:U5250" si="744">($T5187*1000)*1.7098</f>
        <v>230823</v>
      </c>
      <c r="V5187">
        <f t="shared" ref="V5187:V5250" si="745">$T5187*49.6</f>
        <v>6696</v>
      </c>
      <c r="W5187" s="1">
        <v>45508.083333333336</v>
      </c>
      <c r="X5187">
        <f t="shared" ref="X5187:X5250" si="746">(10*(2793.73 - 865.322))*($D5187/MAX($D$2:$D$8785))*0.85*0.85</f>
        <v>13253.19932049441</v>
      </c>
      <c r="Z5187">
        <f t="shared" ref="Z5187:Z5250" si="747">$X5187 - $V5187</f>
        <v>6557.1993204944101</v>
      </c>
      <c r="AK5187">
        <f t="shared" si="740"/>
        <v>13483.869191020665</v>
      </c>
      <c r="AL5187">
        <f t="shared" ref="AL5187:AL5250" si="748">$AK5187-$V5187</f>
        <v>6787.8691910206653</v>
      </c>
      <c r="AR5187">
        <f t="shared" si="741"/>
        <v>6787.8691910206653</v>
      </c>
      <c r="AT5187">
        <v>1024.4463745070134</v>
      </c>
    </row>
    <row r="5188" spans="1:46">
      <c r="A5188" s="1">
        <v>45508.083333333336</v>
      </c>
      <c r="B5188">
        <v>6609245</v>
      </c>
      <c r="C5188" s="1">
        <v>45509.166666666664</v>
      </c>
      <c r="D5188">
        <v>1321849</v>
      </c>
      <c r="O5188">
        <f t="shared" si="742"/>
        <v>2234376.4506322304</v>
      </c>
      <c r="P5188">
        <f t="shared" si="743"/>
        <v>3556225.4506322304</v>
      </c>
      <c r="T5188">
        <v>130</v>
      </c>
      <c r="U5188">
        <f t="shared" si="744"/>
        <v>222274</v>
      </c>
      <c r="V5188">
        <f t="shared" si="745"/>
        <v>6448</v>
      </c>
      <c r="W5188" s="1">
        <v>45508.125</v>
      </c>
      <c r="X5188">
        <f t="shared" si="746"/>
        <v>13257.987585472712</v>
      </c>
      <c r="Z5188">
        <f t="shared" si="747"/>
        <v>6809.9875854727125</v>
      </c>
      <c r="AK5188">
        <f t="shared" si="740"/>
        <v>13488.740795005337</v>
      </c>
      <c r="AL5188">
        <f t="shared" si="748"/>
        <v>7040.7407950053366</v>
      </c>
      <c r="AR5188">
        <f t="shared" si="741"/>
        <v>7040.7407950053366</v>
      </c>
      <c r="AT5188">
        <v>1024.6734408007342</v>
      </c>
    </row>
    <row r="5189" spans="1:46">
      <c r="A5189" s="1">
        <v>45508.125</v>
      </c>
      <c r="B5189">
        <v>6611793</v>
      </c>
      <c r="C5189" s="1">
        <v>45509.166666666664</v>
      </c>
      <c r="D5189">
        <v>1322358.6000000001</v>
      </c>
      <c r="O5189">
        <f t="shared" si="742"/>
        <v>2235237.8487489917</v>
      </c>
      <c r="P5189">
        <f t="shared" si="743"/>
        <v>3557596.4487489918</v>
      </c>
      <c r="T5189">
        <v>125</v>
      </c>
      <c r="U5189">
        <f t="shared" si="744"/>
        <v>213725</v>
      </c>
      <c r="V5189">
        <f t="shared" si="745"/>
        <v>6200</v>
      </c>
      <c r="W5189" s="1">
        <v>45508.166666666664</v>
      </c>
      <c r="X5189">
        <f t="shared" si="746"/>
        <v>13263.098812604978</v>
      </c>
      <c r="Z5189">
        <f t="shared" si="747"/>
        <v>7063.0988126049779</v>
      </c>
      <c r="AK5189">
        <f t="shared" si="740"/>
        <v>13493.940982249973</v>
      </c>
      <c r="AL5189">
        <f t="shared" si="748"/>
        <v>7293.9409822499729</v>
      </c>
      <c r="AR5189">
        <f t="shared" si="741"/>
        <v>7293.9409822499729</v>
      </c>
      <c r="AT5189">
        <v>1025.2448899484971</v>
      </c>
    </row>
    <row r="5190" spans="1:46">
      <c r="A5190" s="1">
        <v>45508.166666666664</v>
      </c>
      <c r="B5190">
        <v>6614574</v>
      </c>
      <c r="C5190" s="1">
        <v>45509.166666666664</v>
      </c>
      <c r="D5190">
        <v>1322914.8</v>
      </c>
      <c r="O5190">
        <f t="shared" si="742"/>
        <v>2236178.016787732</v>
      </c>
      <c r="P5190">
        <f t="shared" si="743"/>
        <v>3559092.8167877323</v>
      </c>
      <c r="T5190">
        <v>120</v>
      </c>
      <c r="U5190">
        <f t="shared" si="744"/>
        <v>205176</v>
      </c>
      <c r="V5190">
        <f t="shared" si="745"/>
        <v>5952</v>
      </c>
      <c r="W5190" s="1">
        <v>45508.208333333336</v>
      </c>
      <c r="X5190">
        <f t="shared" si="746"/>
        <v>13268.677432171236</v>
      </c>
      <c r="Z5190">
        <f t="shared" si="747"/>
        <v>7316.6774321712364</v>
      </c>
      <c r="AK5190">
        <f t="shared" si="740"/>
        <v>13499.61669682114</v>
      </c>
      <c r="AL5190">
        <f t="shared" si="748"/>
        <v>7547.6166968211401</v>
      </c>
      <c r="AR5190">
        <f t="shared" si="741"/>
        <v>7547.6166968211401</v>
      </c>
      <c r="AT5190">
        <v>1025.2818748970876</v>
      </c>
    </row>
    <row r="5191" spans="1:46">
      <c r="A5191" s="1">
        <v>45508.208333333336</v>
      </c>
      <c r="B5191">
        <v>6619451</v>
      </c>
      <c r="C5191" s="1">
        <v>45509.166666666664</v>
      </c>
      <c r="D5191">
        <v>1323890.2</v>
      </c>
      <c r="O5191">
        <f t="shared" si="742"/>
        <v>2237826.7760559591</v>
      </c>
      <c r="P5191">
        <f t="shared" si="743"/>
        <v>3561716.9760559592</v>
      </c>
      <c r="T5191">
        <v>125</v>
      </c>
      <c r="U5191">
        <f t="shared" si="744"/>
        <v>213725</v>
      </c>
      <c r="V5191">
        <f t="shared" si="745"/>
        <v>6200</v>
      </c>
      <c r="W5191" s="1">
        <v>45508.25</v>
      </c>
      <c r="X5191">
        <f t="shared" si="746"/>
        <v>13278.460577667332</v>
      </c>
      <c r="Z5191">
        <f t="shared" si="747"/>
        <v>7078.4605776673325</v>
      </c>
      <c r="AK5191">
        <f t="shared" si="740"/>
        <v>13509.570116441266</v>
      </c>
      <c r="AL5191">
        <f t="shared" si="748"/>
        <v>7309.5701164412658</v>
      </c>
      <c r="AR5191">
        <f t="shared" si="741"/>
        <v>7309.5701164412658</v>
      </c>
      <c r="AT5191">
        <v>1025.8163390962582</v>
      </c>
    </row>
    <row r="5192" spans="1:46">
      <c r="A5192" s="1">
        <v>45508.25</v>
      </c>
      <c r="B5192">
        <v>6623058</v>
      </c>
      <c r="C5192" s="1">
        <v>45509.166666666664</v>
      </c>
      <c r="D5192">
        <v>1324611.6000000001</v>
      </c>
      <c r="O5192">
        <f t="shared" si="742"/>
        <v>2239046.188539145</v>
      </c>
      <c r="P5192">
        <f t="shared" si="743"/>
        <v>3563657.7885391451</v>
      </c>
      <c r="T5192">
        <v>140</v>
      </c>
      <c r="U5192">
        <f t="shared" si="744"/>
        <v>239372</v>
      </c>
      <c r="V5192">
        <f t="shared" si="745"/>
        <v>6944</v>
      </c>
      <c r="W5192" s="1">
        <v>45508.291666666664</v>
      </c>
      <c r="X5192">
        <f t="shared" si="746"/>
        <v>13285.696133501746</v>
      </c>
      <c r="Z5192">
        <f t="shared" si="747"/>
        <v>6341.6961335017459</v>
      </c>
      <c r="AK5192">
        <f t="shared" ref="AK5192:AK5255" si="749">(7.5*(2793.73 - 865.322))*($D5192/MAX($D$2:$D$8785))*0.99*0.99</f>
        <v>13516.931605998334</v>
      </c>
      <c r="AL5192">
        <f t="shared" si="748"/>
        <v>6572.9316059983339</v>
      </c>
      <c r="AR5192">
        <f t="shared" si="741"/>
        <v>6572.9316059983339</v>
      </c>
      <c r="AT5192">
        <v>1026.4898327346928</v>
      </c>
    </row>
    <row r="5193" spans="1:46">
      <c r="A5193" s="1">
        <v>45508.291666666664</v>
      </c>
      <c r="B5193">
        <v>6623382</v>
      </c>
      <c r="C5193" s="1">
        <v>45509.166666666664</v>
      </c>
      <c r="D5193">
        <v>1324676.3999999999</v>
      </c>
      <c r="O5193">
        <f t="shared" si="742"/>
        <v>2239155.7226795806</v>
      </c>
      <c r="P5193">
        <f t="shared" si="743"/>
        <v>3563832.1226795805</v>
      </c>
      <c r="T5193">
        <v>155</v>
      </c>
      <c r="U5193">
        <f t="shared" si="744"/>
        <v>265019</v>
      </c>
      <c r="V5193">
        <f t="shared" si="745"/>
        <v>7688</v>
      </c>
      <c r="W5193" s="1">
        <v>45508.333333333336</v>
      </c>
      <c r="X5193">
        <f t="shared" si="746"/>
        <v>13286.34606976189</v>
      </c>
      <c r="Z5193">
        <f t="shared" si="747"/>
        <v>5598.3460697618902</v>
      </c>
      <c r="AK5193">
        <f t="shared" si="749"/>
        <v>13517.592854297884</v>
      </c>
      <c r="AL5193">
        <f t="shared" si="748"/>
        <v>5829.5928542978836</v>
      </c>
      <c r="AR5193">
        <f t="shared" si="741"/>
        <v>5829.5928542978836</v>
      </c>
      <c r="AT5193">
        <v>1026.6900888683595</v>
      </c>
    </row>
    <row r="5194" spans="1:46">
      <c r="A5194" s="1">
        <v>45508.333333333336</v>
      </c>
      <c r="B5194">
        <v>6624068</v>
      </c>
      <c r="C5194" s="1">
        <v>45509.166666666664</v>
      </c>
      <c r="D5194">
        <v>1324813.6000000001</v>
      </c>
      <c r="O5194">
        <f t="shared" si="742"/>
        <v>2239387.6375571704</v>
      </c>
      <c r="P5194">
        <f t="shared" si="743"/>
        <v>3564201.2375571704</v>
      </c>
      <c r="T5194">
        <v>170</v>
      </c>
      <c r="U5194">
        <f t="shared" si="744"/>
        <v>290666</v>
      </c>
      <c r="V5194">
        <f t="shared" si="745"/>
        <v>8432</v>
      </c>
      <c r="W5194" s="1">
        <v>45508.375</v>
      </c>
      <c r="X5194">
        <f t="shared" si="746"/>
        <v>13287.722169374423</v>
      </c>
      <c r="Z5194">
        <f t="shared" si="747"/>
        <v>4855.7221693744232</v>
      </c>
      <c r="AK5194">
        <f t="shared" si="749"/>
        <v>13518.992904709905</v>
      </c>
      <c r="AL5194">
        <f t="shared" si="748"/>
        <v>5086.9929047099049</v>
      </c>
      <c r="AR5194">
        <f t="shared" si="741"/>
        <v>5086.9929047099049</v>
      </c>
      <c r="AT5194">
        <v>1026.8571929011105</v>
      </c>
    </row>
    <row r="5195" spans="1:46">
      <c r="A5195" s="1">
        <v>45508.375</v>
      </c>
      <c r="B5195">
        <v>6623231</v>
      </c>
      <c r="C5195" s="1">
        <v>45509.166666666664</v>
      </c>
      <c r="D5195">
        <v>1324646.2</v>
      </c>
      <c r="O5195">
        <f t="shared" si="742"/>
        <v>2239104.6743610436</v>
      </c>
      <c r="P5195">
        <f t="shared" si="743"/>
        <v>3563750.8743610438</v>
      </c>
      <c r="T5195">
        <v>180</v>
      </c>
      <c r="U5195">
        <f t="shared" si="744"/>
        <v>307764</v>
      </c>
      <c r="V5195">
        <f t="shared" si="745"/>
        <v>8928</v>
      </c>
      <c r="W5195" s="1">
        <v>45508.416666666664</v>
      </c>
      <c r="X5195">
        <f t="shared" si="746"/>
        <v>13286.043167369045</v>
      </c>
      <c r="Z5195">
        <f t="shared" si="747"/>
        <v>4358.0431673690455</v>
      </c>
      <c r="AK5195">
        <f t="shared" si="749"/>
        <v>13517.284679936056</v>
      </c>
      <c r="AL5195">
        <f t="shared" si="748"/>
        <v>4589.2846799360559</v>
      </c>
      <c r="AR5195">
        <f t="shared" si="741"/>
        <v>4589.2846799360559</v>
      </c>
      <c r="AT5195">
        <v>1027.1352517796386</v>
      </c>
    </row>
    <row r="5196" spans="1:46">
      <c r="A5196" s="1">
        <v>45508.416666666664</v>
      </c>
      <c r="B5196">
        <v>6620954</v>
      </c>
      <c r="C5196" s="1">
        <v>45509.166666666664</v>
      </c>
      <c r="D5196">
        <v>1324190.8</v>
      </c>
      <c r="O5196">
        <f t="shared" si="742"/>
        <v>2238334.8927629814</v>
      </c>
      <c r="P5196">
        <f t="shared" si="743"/>
        <v>3562525.6927629812</v>
      </c>
      <c r="T5196">
        <v>185</v>
      </c>
      <c r="U5196">
        <f t="shared" si="744"/>
        <v>316313</v>
      </c>
      <c r="V5196">
        <f t="shared" si="745"/>
        <v>9176</v>
      </c>
      <c r="W5196" s="1">
        <v>45508.458333333336</v>
      </c>
      <c r="X5196">
        <f t="shared" si="746"/>
        <v>13281.475559763014</v>
      </c>
      <c r="Z5196">
        <f t="shared" si="747"/>
        <v>4105.4755597630137</v>
      </c>
      <c r="AK5196">
        <f t="shared" si="749"/>
        <v>13512.637573830863</v>
      </c>
      <c r="AL5196">
        <f t="shared" si="748"/>
        <v>4336.6375738308634</v>
      </c>
      <c r="AR5196">
        <f t="shared" si="741"/>
        <v>4336.6375738308634</v>
      </c>
      <c r="AT5196">
        <v>1027.5510954376805</v>
      </c>
    </row>
    <row r="5197" spans="1:46">
      <c r="A5197" s="1">
        <v>45508.458333333336</v>
      </c>
      <c r="B5197">
        <v>6620540</v>
      </c>
      <c r="C5197" s="1">
        <v>45509.166666666664</v>
      </c>
      <c r="D5197">
        <v>1324108</v>
      </c>
      <c r="O5197">
        <f t="shared" si="742"/>
        <v>2238194.9324724241</v>
      </c>
      <c r="P5197">
        <f t="shared" si="743"/>
        <v>3562302.9324724241</v>
      </c>
      <c r="T5197">
        <v>180</v>
      </c>
      <c r="U5197">
        <f t="shared" si="744"/>
        <v>307764</v>
      </c>
      <c r="V5197">
        <f t="shared" si="745"/>
        <v>8928</v>
      </c>
      <c r="W5197" s="1">
        <v>45508.5</v>
      </c>
      <c r="X5197">
        <f t="shared" si="746"/>
        <v>13280.645085652824</v>
      </c>
      <c r="Z5197">
        <f t="shared" si="747"/>
        <v>4352.6450856528245</v>
      </c>
      <c r="AK5197">
        <f t="shared" si="749"/>
        <v>13511.792645448098</v>
      </c>
      <c r="AL5197">
        <f t="shared" si="748"/>
        <v>4583.7926454480985</v>
      </c>
      <c r="AR5197">
        <f t="shared" si="741"/>
        <v>4583.7926454480985</v>
      </c>
      <c r="AT5197">
        <v>1028.0128343994165</v>
      </c>
    </row>
    <row r="5198" spans="1:46">
      <c r="A5198" s="1">
        <v>45508.5</v>
      </c>
      <c r="B5198">
        <v>6617720</v>
      </c>
      <c r="C5198" s="1">
        <v>45509.166666666664</v>
      </c>
      <c r="D5198">
        <v>1323544</v>
      </c>
      <c r="O5198">
        <f t="shared" si="742"/>
        <v>2237241.5797686307</v>
      </c>
      <c r="P5198">
        <f t="shared" si="743"/>
        <v>3560785.5797686307</v>
      </c>
      <c r="T5198">
        <v>170</v>
      </c>
      <c r="U5198">
        <f t="shared" si="744"/>
        <v>290666</v>
      </c>
      <c r="V5198">
        <f t="shared" si="745"/>
        <v>8432</v>
      </c>
      <c r="W5198" s="1">
        <v>45508.541666666664</v>
      </c>
      <c r="X5198">
        <f t="shared" si="746"/>
        <v>13274.988233018217</v>
      </c>
      <c r="Z5198">
        <f t="shared" si="747"/>
        <v>4842.9882330182172</v>
      </c>
      <c r="AK5198">
        <f t="shared" si="749"/>
        <v>13506.037336174209</v>
      </c>
      <c r="AL5198">
        <f t="shared" si="748"/>
        <v>5074.0373361742095</v>
      </c>
      <c r="AR5198">
        <f t="shared" si="741"/>
        <v>5074.0373361742095</v>
      </c>
      <c r="AT5198">
        <v>1029.2656819260719</v>
      </c>
    </row>
    <row r="5199" spans="1:46">
      <c r="A5199" s="1">
        <v>45508.541666666664</v>
      </c>
      <c r="B5199">
        <v>6612474</v>
      </c>
      <c r="C5199" s="1">
        <v>45509.166666666664</v>
      </c>
      <c r="D5199">
        <v>1322494.8</v>
      </c>
      <c r="O5199">
        <f t="shared" si="742"/>
        <v>2235468.0732849073</v>
      </c>
      <c r="P5199">
        <f t="shared" si="743"/>
        <v>3557962.8732849075</v>
      </c>
      <c r="T5199">
        <v>160</v>
      </c>
      <c r="U5199">
        <f t="shared" si="744"/>
        <v>273568</v>
      </c>
      <c r="V5199">
        <f t="shared" si="745"/>
        <v>7936</v>
      </c>
      <c r="W5199" s="1">
        <v>45508.583333333336</v>
      </c>
      <c r="X5199">
        <f t="shared" si="746"/>
        <v>13264.464882336953</v>
      </c>
      <c r="Z5199">
        <f t="shared" si="747"/>
        <v>5328.4648823369535</v>
      </c>
      <c r="AK5199">
        <f t="shared" si="749"/>
        <v>13495.330828212924</v>
      </c>
      <c r="AL5199">
        <f t="shared" si="748"/>
        <v>5559.3308282129237</v>
      </c>
      <c r="AR5199">
        <f t="shared" si="741"/>
        <v>5559.3308282129237</v>
      </c>
      <c r="AT5199">
        <v>1029.5207832659125</v>
      </c>
    </row>
    <row r="5200" spans="1:46">
      <c r="A5200" s="1">
        <v>45508.583333333336</v>
      </c>
      <c r="B5200">
        <v>6609361</v>
      </c>
      <c r="C5200" s="1">
        <v>45509.166666666664</v>
      </c>
      <c r="D5200">
        <v>1321872.2</v>
      </c>
      <c r="O5200">
        <f t="shared" si="742"/>
        <v>2234415.6665590536</v>
      </c>
      <c r="P5200">
        <f t="shared" si="743"/>
        <v>3556287.8665590533</v>
      </c>
      <c r="T5200">
        <v>155</v>
      </c>
      <c r="U5200">
        <f t="shared" si="744"/>
        <v>265019</v>
      </c>
      <c r="V5200">
        <f t="shared" si="745"/>
        <v>7688</v>
      </c>
      <c r="W5200" s="1">
        <v>45508.625</v>
      </c>
      <c r="X5200">
        <f t="shared" si="746"/>
        <v>13258.220278701654</v>
      </c>
      <c r="Z5200">
        <f t="shared" si="747"/>
        <v>5570.220278701654</v>
      </c>
      <c r="AK5200">
        <f t="shared" si="749"/>
        <v>13488.977538223693</v>
      </c>
      <c r="AL5200">
        <f t="shared" si="748"/>
        <v>5800.977538223693</v>
      </c>
      <c r="AR5200">
        <f t="shared" si="741"/>
        <v>5800.977538223693</v>
      </c>
      <c r="AT5200">
        <v>1030.6468565790274</v>
      </c>
    </row>
    <row r="5201" spans="1:46">
      <c r="A5201" s="1">
        <v>45508.625</v>
      </c>
      <c r="B5201">
        <v>6601519</v>
      </c>
      <c r="C5201" s="1">
        <v>45509.166666666664</v>
      </c>
      <c r="D5201">
        <v>1320303.8</v>
      </c>
      <c r="O5201">
        <f t="shared" si="742"/>
        <v>2231764.5346785048</v>
      </c>
      <c r="P5201">
        <f t="shared" si="743"/>
        <v>3552068.3346785046</v>
      </c>
      <c r="T5201">
        <v>155</v>
      </c>
      <c r="U5201">
        <f t="shared" si="744"/>
        <v>265019</v>
      </c>
      <c r="V5201">
        <f t="shared" si="745"/>
        <v>7688</v>
      </c>
      <c r="W5201" s="1">
        <v>45508.666666666664</v>
      </c>
      <c r="X5201">
        <f t="shared" si="746"/>
        <v>13242.489414034771</v>
      </c>
      <c r="Z5201">
        <f t="shared" si="747"/>
        <v>5554.4894140347715</v>
      </c>
      <c r="AK5201">
        <f t="shared" si="749"/>
        <v>13472.972880306728</v>
      </c>
      <c r="AL5201">
        <f t="shared" si="748"/>
        <v>5784.9728803067283</v>
      </c>
      <c r="AR5201">
        <f t="shared" si="741"/>
        <v>5784.9728803067283</v>
      </c>
      <c r="AT5201">
        <v>1031.1762136102443</v>
      </c>
    </row>
    <row r="5202" spans="1:46">
      <c r="A5202" s="1">
        <v>45508.666666666664</v>
      </c>
      <c r="B5202">
        <v>6600339</v>
      </c>
      <c r="C5202" s="1">
        <v>45509.166666666664</v>
      </c>
      <c r="D5202">
        <v>1320067.8</v>
      </c>
      <c r="O5202">
        <f t="shared" si="742"/>
        <v>2231365.6140435841</v>
      </c>
      <c r="P5202">
        <f t="shared" si="743"/>
        <v>3551433.4140435839</v>
      </c>
      <c r="T5202">
        <v>160</v>
      </c>
      <c r="U5202">
        <f t="shared" si="744"/>
        <v>273568</v>
      </c>
      <c r="V5202">
        <f t="shared" si="745"/>
        <v>7936</v>
      </c>
      <c r="W5202" s="1">
        <v>45508.708333333336</v>
      </c>
      <c r="X5202">
        <f t="shared" si="746"/>
        <v>13240.122362223126</v>
      </c>
      <c r="Z5202">
        <f t="shared" si="747"/>
        <v>5304.1223622231264</v>
      </c>
      <c r="AK5202">
        <f t="shared" si="749"/>
        <v>13470.564630326873</v>
      </c>
      <c r="AL5202">
        <f t="shared" si="748"/>
        <v>5534.5646303268732</v>
      </c>
      <c r="AR5202">
        <f t="shared" si="741"/>
        <v>5534.5646303268732</v>
      </c>
      <c r="AT5202">
        <v>1031.9249613529828</v>
      </c>
    </row>
    <row r="5203" spans="1:46">
      <c r="A5203" s="1">
        <v>45508.708333333336</v>
      </c>
      <c r="B5203">
        <v>6595766</v>
      </c>
      <c r="C5203" s="1">
        <v>45509.166666666664</v>
      </c>
      <c r="D5203">
        <v>1319153.2</v>
      </c>
      <c r="O5203">
        <f t="shared" si="742"/>
        <v>2229819.6275490988</v>
      </c>
      <c r="P5203">
        <f t="shared" si="743"/>
        <v>3548972.827549099</v>
      </c>
      <c r="T5203">
        <v>170</v>
      </c>
      <c r="U5203">
        <f t="shared" si="744"/>
        <v>290666</v>
      </c>
      <c r="V5203">
        <f t="shared" si="745"/>
        <v>8432</v>
      </c>
      <c r="W5203" s="1">
        <v>45508.75</v>
      </c>
      <c r="X5203">
        <f t="shared" si="746"/>
        <v>13230.949033464942</v>
      </c>
      <c r="Z5203">
        <f t="shared" si="747"/>
        <v>4798.9490334649417</v>
      </c>
      <c r="AK5203">
        <f t="shared" si="749"/>
        <v>13461.231641210026</v>
      </c>
      <c r="AL5203">
        <f t="shared" si="748"/>
        <v>5029.2316412100263</v>
      </c>
      <c r="AR5203">
        <f t="shared" si="741"/>
        <v>5029.2316412100263</v>
      </c>
      <c r="AT5203">
        <v>1031.9721606374842</v>
      </c>
    </row>
    <row r="5204" spans="1:46">
      <c r="A5204" s="1">
        <v>45508.75</v>
      </c>
      <c r="B5204">
        <v>6592526</v>
      </c>
      <c r="C5204" s="1">
        <v>45509.166666666664</v>
      </c>
      <c r="D5204">
        <v>1318505.2</v>
      </c>
      <c r="O5204">
        <f t="shared" si="742"/>
        <v>2228724.2861447409</v>
      </c>
      <c r="P5204">
        <f t="shared" si="743"/>
        <v>3547229.4861447406</v>
      </c>
      <c r="T5204">
        <v>180</v>
      </c>
      <c r="U5204">
        <f t="shared" si="744"/>
        <v>307764</v>
      </c>
      <c r="V5204">
        <f t="shared" si="745"/>
        <v>8928</v>
      </c>
      <c r="W5204" s="1">
        <v>45508.791666666664</v>
      </c>
      <c r="X5204">
        <f t="shared" si="746"/>
        <v>13224.449670863476</v>
      </c>
      <c r="Z5204">
        <f t="shared" si="747"/>
        <v>4296.4496708634761</v>
      </c>
      <c r="AK5204">
        <f t="shared" si="749"/>
        <v>13454.619158214493</v>
      </c>
      <c r="AL5204">
        <f t="shared" si="748"/>
        <v>4526.6191582144929</v>
      </c>
      <c r="AR5204">
        <f t="shared" si="741"/>
        <v>4526.6191582144929</v>
      </c>
      <c r="AT5204">
        <v>1032.0754695615906</v>
      </c>
    </row>
    <row r="5205" spans="1:46">
      <c r="A5205" s="1">
        <v>45508.791666666664</v>
      </c>
      <c r="B5205">
        <v>6591383</v>
      </c>
      <c r="C5205" s="1">
        <v>45509.166666666664</v>
      </c>
      <c r="D5205">
        <v>1318276.6000000001</v>
      </c>
      <c r="O5205">
        <f t="shared" si="742"/>
        <v>2228337.8740382032</v>
      </c>
      <c r="P5205">
        <f t="shared" si="743"/>
        <v>3546614.4740382032</v>
      </c>
      <c r="T5205">
        <v>185</v>
      </c>
      <c r="U5205">
        <f t="shared" si="744"/>
        <v>316313</v>
      </c>
      <c r="V5205">
        <f t="shared" si="745"/>
        <v>9176</v>
      </c>
      <c r="W5205" s="1">
        <v>45508.833333333336</v>
      </c>
      <c r="X5205">
        <f t="shared" si="746"/>
        <v>13222.15684016796</v>
      </c>
      <c r="Z5205">
        <f t="shared" si="747"/>
        <v>4046.1568401679597</v>
      </c>
      <c r="AK5205">
        <f t="shared" si="749"/>
        <v>13452.286421157738</v>
      </c>
      <c r="AL5205">
        <f t="shared" si="748"/>
        <v>4276.286421157738</v>
      </c>
      <c r="AR5205">
        <f t="shared" si="741"/>
        <v>4276.286421157738</v>
      </c>
      <c r="AT5205">
        <v>1032.1354318225567</v>
      </c>
    </row>
    <row r="5206" spans="1:46">
      <c r="A5206" s="1">
        <v>45508.833333333336</v>
      </c>
      <c r="B5206">
        <v>6594213</v>
      </c>
      <c r="C5206" s="1">
        <v>45509.166666666664</v>
      </c>
      <c r="D5206">
        <v>1318842.6000000001</v>
      </c>
      <c r="O5206">
        <f t="shared" si="742"/>
        <v>2229294.6074253432</v>
      </c>
      <c r="P5206">
        <f t="shared" si="743"/>
        <v>3548137.2074253433</v>
      </c>
      <c r="T5206">
        <v>180</v>
      </c>
      <c r="U5206">
        <f t="shared" si="744"/>
        <v>307764</v>
      </c>
      <c r="V5206">
        <f t="shared" si="745"/>
        <v>8928</v>
      </c>
      <c r="W5206" s="1">
        <v>45508.875</v>
      </c>
      <c r="X5206">
        <f t="shared" si="746"/>
        <v>13227.833752563685</v>
      </c>
      <c r="Z5206">
        <f t="shared" si="747"/>
        <v>4299.8337525636853</v>
      </c>
      <c r="AK5206">
        <f t="shared" si="749"/>
        <v>13458.062139329762</v>
      </c>
      <c r="AL5206">
        <f t="shared" si="748"/>
        <v>4530.0621393297624</v>
      </c>
      <c r="AR5206">
        <f t="shared" si="741"/>
        <v>4530.0621393297624</v>
      </c>
      <c r="AT5206">
        <v>1032.487480371954</v>
      </c>
    </row>
    <row r="5207" spans="1:46">
      <c r="A5207" s="1">
        <v>45508.875</v>
      </c>
      <c r="B5207">
        <v>6595057</v>
      </c>
      <c r="C5207" s="1">
        <v>45509.166666666664</v>
      </c>
      <c r="D5207">
        <v>1319011.3999999999</v>
      </c>
      <c r="O5207">
        <f t="shared" si="742"/>
        <v>2229579.9370998116</v>
      </c>
      <c r="P5207">
        <f t="shared" si="743"/>
        <v>3548591.3370998115</v>
      </c>
      <c r="T5207">
        <v>175</v>
      </c>
      <c r="U5207">
        <f t="shared" si="744"/>
        <v>299215</v>
      </c>
      <c r="V5207">
        <f t="shared" si="745"/>
        <v>8680</v>
      </c>
      <c r="W5207" s="1">
        <v>45508.916666666664</v>
      </c>
      <c r="X5207">
        <f t="shared" si="746"/>
        <v>13229.526796401844</v>
      </c>
      <c r="Z5207">
        <f t="shared" si="747"/>
        <v>4549.526796401844</v>
      </c>
      <c r="AK5207">
        <f t="shared" si="749"/>
        <v>13459.7846503323</v>
      </c>
      <c r="AL5207">
        <f t="shared" si="748"/>
        <v>4779.7846503322999</v>
      </c>
      <c r="AR5207">
        <f t="shared" si="741"/>
        <v>4779.7846503322999</v>
      </c>
      <c r="AT5207">
        <v>1037.7287343448097</v>
      </c>
    </row>
    <row r="5208" spans="1:46">
      <c r="A5208" s="1">
        <v>45508.916666666664</v>
      </c>
      <c r="B5208">
        <v>6597852</v>
      </c>
      <c r="C5208" s="1">
        <v>45509.166666666664</v>
      </c>
      <c r="D5208">
        <v>1319570.3999999999</v>
      </c>
      <c r="O5208">
        <f t="shared" si="742"/>
        <v>2230524.838095238</v>
      </c>
      <c r="P5208">
        <f t="shared" si="743"/>
        <v>3550095.2380952379</v>
      </c>
      <c r="T5208">
        <v>165</v>
      </c>
      <c r="U5208">
        <f t="shared" si="744"/>
        <v>282117</v>
      </c>
      <c r="V5208">
        <f t="shared" si="745"/>
        <v>8184</v>
      </c>
      <c r="W5208" s="1">
        <v>45508.958333333336</v>
      </c>
      <c r="X5208">
        <f t="shared" si="746"/>
        <v>13235.133499633665</v>
      </c>
      <c r="Z5208">
        <f t="shared" si="747"/>
        <v>5051.1334996336645</v>
      </c>
      <c r="AK5208">
        <f t="shared" si="749"/>
        <v>13465.488937360855</v>
      </c>
      <c r="AL5208">
        <f t="shared" si="748"/>
        <v>5281.4889373608548</v>
      </c>
      <c r="AR5208">
        <f t="shared" si="741"/>
        <v>5281.4889373608548</v>
      </c>
      <c r="AT5208">
        <v>1039.6586495387855</v>
      </c>
    </row>
    <row r="5209" spans="1:46">
      <c r="A5209" s="1">
        <v>45508.958333333336</v>
      </c>
      <c r="B5209">
        <v>6600195</v>
      </c>
      <c r="C5209" s="1">
        <v>45509.166666666664</v>
      </c>
      <c r="D5209">
        <v>1320039</v>
      </c>
      <c r="O5209">
        <f t="shared" si="742"/>
        <v>2231316.9322033902</v>
      </c>
      <c r="P5209">
        <f t="shared" si="743"/>
        <v>3551355.9322033902</v>
      </c>
      <c r="T5209">
        <v>150</v>
      </c>
      <c r="U5209">
        <f t="shared" si="744"/>
        <v>256470</v>
      </c>
      <c r="V5209">
        <f t="shared" si="745"/>
        <v>7440</v>
      </c>
      <c r="W5209" s="1">
        <v>45509</v>
      </c>
      <c r="X5209">
        <f t="shared" si="746"/>
        <v>13239.833501663063</v>
      </c>
      <c r="Z5209">
        <f t="shared" si="747"/>
        <v>5799.8335016630626</v>
      </c>
      <c r="AK5209">
        <f t="shared" si="749"/>
        <v>13470.270742193738</v>
      </c>
      <c r="AL5209">
        <f t="shared" si="748"/>
        <v>6030.2707421937375</v>
      </c>
      <c r="AR5209">
        <f t="shared" si="741"/>
        <v>6030.2707421937375</v>
      </c>
      <c r="AT5209">
        <v>1040.3946540787438</v>
      </c>
    </row>
    <row r="5210" spans="1:46">
      <c r="A5210" s="1">
        <v>45509</v>
      </c>
      <c r="B5210">
        <v>6601951</v>
      </c>
      <c r="C5210" s="1">
        <v>45510.166666666664</v>
      </c>
      <c r="D5210">
        <v>1320390.2</v>
      </c>
      <c r="O5210">
        <f t="shared" si="742"/>
        <v>2231910.5801990852</v>
      </c>
      <c r="P5210">
        <f t="shared" si="743"/>
        <v>3552300.7801990854</v>
      </c>
      <c r="T5210">
        <v>140</v>
      </c>
      <c r="U5210">
        <f t="shared" si="744"/>
        <v>239372</v>
      </c>
      <c r="V5210">
        <f t="shared" si="745"/>
        <v>6944</v>
      </c>
      <c r="W5210" s="1">
        <v>45509.041666666664</v>
      </c>
      <c r="X5210">
        <f t="shared" si="746"/>
        <v>13243.355995714965</v>
      </c>
      <c r="Z5210">
        <f t="shared" si="747"/>
        <v>6299.3559957149646</v>
      </c>
      <c r="AK5210">
        <f t="shared" si="749"/>
        <v>13473.854544706131</v>
      </c>
      <c r="AL5210">
        <f t="shared" si="748"/>
        <v>6529.8545447061315</v>
      </c>
      <c r="AR5210">
        <f t="shared" si="741"/>
        <v>6529.8545447061315</v>
      </c>
      <c r="AT5210">
        <v>1041.380662677424</v>
      </c>
    </row>
    <row r="5211" spans="1:46">
      <c r="A5211" s="1">
        <v>45509.041666666664</v>
      </c>
      <c r="B5211">
        <v>6605368</v>
      </c>
      <c r="C5211" s="1">
        <v>45510.166666666664</v>
      </c>
      <c r="D5211">
        <v>1321073.6000000001</v>
      </c>
      <c r="O5211">
        <f t="shared" si="742"/>
        <v>2233065.759698682</v>
      </c>
      <c r="P5211">
        <f t="shared" si="743"/>
        <v>3554139.3596986821</v>
      </c>
      <c r="T5211">
        <v>135</v>
      </c>
      <c r="U5211">
        <f t="shared" si="744"/>
        <v>230823</v>
      </c>
      <c r="V5211">
        <f t="shared" si="745"/>
        <v>6696</v>
      </c>
      <c r="W5211" s="1">
        <v>45509.083333333336</v>
      </c>
      <c r="X5211">
        <f t="shared" si="746"/>
        <v>13250.210416088183</v>
      </c>
      <c r="Z5211">
        <f t="shared" si="747"/>
        <v>6554.2104160881827</v>
      </c>
      <c r="AK5211">
        <f t="shared" si="749"/>
        <v>13480.828265198645</v>
      </c>
      <c r="AL5211">
        <f t="shared" si="748"/>
        <v>6784.8282651986447</v>
      </c>
      <c r="AR5211">
        <f t="shared" si="741"/>
        <v>6784.8282651986447</v>
      </c>
      <c r="AT5211">
        <v>1041.5643229869502</v>
      </c>
    </row>
    <row r="5212" spans="1:46">
      <c r="A5212" s="1">
        <v>45509.083333333336</v>
      </c>
      <c r="B5212">
        <v>6605856</v>
      </c>
      <c r="C5212" s="1">
        <v>45510.166666666664</v>
      </c>
      <c r="D5212">
        <v>1321171.2</v>
      </c>
      <c r="O5212">
        <f t="shared" si="742"/>
        <v>2233230.7370460052</v>
      </c>
      <c r="P5212">
        <f t="shared" si="743"/>
        <v>3554401.9370460049</v>
      </c>
      <c r="T5212">
        <v>130</v>
      </c>
      <c r="U5212">
        <f t="shared" si="744"/>
        <v>222274</v>
      </c>
      <c r="V5212">
        <f t="shared" si="745"/>
        <v>6448</v>
      </c>
      <c r="W5212" s="1">
        <v>45509.125</v>
      </c>
      <c r="X5212">
        <f t="shared" si="746"/>
        <v>13251.189332430624</v>
      </c>
      <c r="Z5212">
        <f t="shared" si="747"/>
        <v>6803.1893324306238</v>
      </c>
      <c r="AK5212">
        <f t="shared" si="749"/>
        <v>13481.824219427601</v>
      </c>
      <c r="AL5212">
        <f t="shared" si="748"/>
        <v>7033.8242194276008</v>
      </c>
      <c r="AR5212">
        <f t="shared" si="741"/>
        <v>7033.8242194276008</v>
      </c>
      <c r="AT5212">
        <v>1041.9227727982634</v>
      </c>
    </row>
    <row r="5213" spans="1:46">
      <c r="A5213" s="1">
        <v>45509.125</v>
      </c>
      <c r="B5213">
        <v>6608076</v>
      </c>
      <c r="C5213" s="1">
        <v>45510.166666666664</v>
      </c>
      <c r="D5213">
        <v>1321615.2</v>
      </c>
      <c r="O5213">
        <f t="shared" si="742"/>
        <v>2233981.2487489916</v>
      </c>
      <c r="P5213">
        <f t="shared" si="743"/>
        <v>3555596.4487489914</v>
      </c>
      <c r="T5213">
        <v>125</v>
      </c>
      <c r="U5213">
        <f t="shared" si="744"/>
        <v>213725</v>
      </c>
      <c r="V5213">
        <f t="shared" si="745"/>
        <v>6200</v>
      </c>
      <c r="W5213" s="1">
        <v>45509.166666666664</v>
      </c>
      <c r="X5213">
        <f t="shared" si="746"/>
        <v>13255.642599398298</v>
      </c>
      <c r="Z5213">
        <f t="shared" si="747"/>
        <v>7055.6425993982975</v>
      </c>
      <c r="AK5213">
        <f t="shared" si="749"/>
        <v>13486.35499481343</v>
      </c>
      <c r="AL5213">
        <f t="shared" si="748"/>
        <v>7286.3549948134296</v>
      </c>
      <c r="AR5213">
        <f t="shared" si="741"/>
        <v>7286.3549948134296</v>
      </c>
      <c r="AT5213">
        <v>1042.0350118511615</v>
      </c>
    </row>
    <row r="5214" spans="1:46">
      <c r="A5214" s="1">
        <v>45509.166666666664</v>
      </c>
      <c r="B5214">
        <v>6610374</v>
      </c>
      <c r="C5214" s="1">
        <v>45510.166666666664</v>
      </c>
      <c r="D5214">
        <v>1322074.8</v>
      </c>
      <c r="O5214">
        <f t="shared" si="742"/>
        <v>2234758.1297820825</v>
      </c>
      <c r="P5214">
        <f t="shared" si="743"/>
        <v>3556832.9297820828</v>
      </c>
      <c r="T5214">
        <v>120</v>
      </c>
      <c r="U5214">
        <f t="shared" si="744"/>
        <v>205176</v>
      </c>
      <c r="V5214">
        <f t="shared" si="745"/>
        <v>5952</v>
      </c>
      <c r="W5214" s="1">
        <v>45509.208333333336</v>
      </c>
      <c r="X5214">
        <f t="shared" si="746"/>
        <v>13260.252332502669</v>
      </c>
      <c r="Z5214">
        <f t="shared" si="747"/>
        <v>7308.2523325026687</v>
      </c>
      <c r="AK5214">
        <f t="shared" si="749"/>
        <v>13491.044959604707</v>
      </c>
      <c r="AL5214">
        <f t="shared" si="748"/>
        <v>7539.0449596047074</v>
      </c>
      <c r="AR5214">
        <f t="shared" si="741"/>
        <v>7539.0449596047074</v>
      </c>
      <c r="AT5214">
        <v>1042.1766097046639</v>
      </c>
    </row>
    <row r="5215" spans="1:46">
      <c r="A5215" s="1">
        <v>45509.208333333336</v>
      </c>
      <c r="B5215">
        <v>6613481</v>
      </c>
      <c r="C5215" s="1">
        <v>45510.166666666664</v>
      </c>
      <c r="D5215">
        <v>1322696.2</v>
      </c>
      <c r="O5215">
        <f t="shared" si="742"/>
        <v>2235808.5080979289</v>
      </c>
      <c r="P5215">
        <f t="shared" si="743"/>
        <v>3558504.7080979287</v>
      </c>
      <c r="T5215">
        <v>125</v>
      </c>
      <c r="U5215">
        <f t="shared" si="744"/>
        <v>213725</v>
      </c>
      <c r="V5215">
        <f t="shared" si="745"/>
        <v>6200</v>
      </c>
      <c r="W5215" s="1">
        <v>45509.25</v>
      </c>
      <c r="X5215">
        <f t="shared" si="746"/>
        <v>13266.484900281297</v>
      </c>
      <c r="Z5215">
        <f t="shared" si="747"/>
        <v>7066.4849002812971</v>
      </c>
      <c r="AK5215">
        <f t="shared" si="749"/>
        <v>13497.386004255051</v>
      </c>
      <c r="AL5215">
        <f t="shared" si="748"/>
        <v>7297.3860042550514</v>
      </c>
      <c r="AR5215">
        <f t="shared" si="741"/>
        <v>7297.3860042550514</v>
      </c>
      <c r="AT5215">
        <v>1043.0950101207145</v>
      </c>
    </row>
    <row r="5216" spans="1:46">
      <c r="A5216" s="1">
        <v>45509.25</v>
      </c>
      <c r="B5216">
        <v>6613977</v>
      </c>
      <c r="C5216" s="1">
        <v>45510.166666666664</v>
      </c>
      <c r="D5216">
        <v>1322795.3999999999</v>
      </c>
      <c r="O5216">
        <f t="shared" si="742"/>
        <v>2235976.1899919291</v>
      </c>
      <c r="P5216">
        <f t="shared" si="743"/>
        <v>3558771.589991929</v>
      </c>
      <c r="T5216">
        <v>140</v>
      </c>
      <c r="U5216">
        <f t="shared" si="744"/>
        <v>239372</v>
      </c>
      <c r="V5216">
        <f t="shared" si="745"/>
        <v>6944</v>
      </c>
      <c r="W5216" s="1">
        <v>45509.291666666664</v>
      </c>
      <c r="X5216">
        <f t="shared" si="746"/>
        <v>13267.479864432633</v>
      </c>
      <c r="Z5216">
        <f t="shared" si="747"/>
        <v>6323.4798644326329</v>
      </c>
      <c r="AK5216">
        <f t="shared" si="749"/>
        <v>13498.398285602514</v>
      </c>
      <c r="AL5216">
        <f t="shared" si="748"/>
        <v>6554.3982856025141</v>
      </c>
      <c r="AR5216">
        <f t="shared" si="741"/>
        <v>6554.3982856025141</v>
      </c>
      <c r="AT5216">
        <v>1043.514666852745</v>
      </c>
    </row>
    <row r="5217" spans="1:46">
      <c r="A5217" s="1">
        <v>45509.291666666664</v>
      </c>
      <c r="B5217">
        <v>6614167</v>
      </c>
      <c r="C5217" s="1">
        <v>45510.166666666664</v>
      </c>
      <c r="D5217">
        <v>1322833.3999999999</v>
      </c>
      <c r="O5217">
        <f t="shared" si="742"/>
        <v>2236040.4229755178</v>
      </c>
      <c r="P5217">
        <f t="shared" si="743"/>
        <v>3558873.8229755177</v>
      </c>
      <c r="T5217">
        <v>155</v>
      </c>
      <c r="U5217">
        <f t="shared" si="744"/>
        <v>265019</v>
      </c>
      <c r="V5217">
        <f t="shared" si="745"/>
        <v>7688</v>
      </c>
      <c r="W5217" s="1">
        <v>45509.333333333336</v>
      </c>
      <c r="X5217">
        <f t="shared" si="746"/>
        <v>13267.860999893828</v>
      </c>
      <c r="Z5217">
        <f t="shared" si="747"/>
        <v>5579.8609998938282</v>
      </c>
      <c r="AK5217">
        <f t="shared" si="749"/>
        <v>13498.786054667069</v>
      </c>
      <c r="AL5217">
        <f t="shared" si="748"/>
        <v>5810.786054667069</v>
      </c>
      <c r="AR5217">
        <f t="shared" si="741"/>
        <v>5810.786054667069</v>
      </c>
      <c r="AT5217">
        <v>1044.095046129296</v>
      </c>
    </row>
    <row r="5218" spans="1:46">
      <c r="A5218" s="1">
        <v>45509.333333333336</v>
      </c>
      <c r="B5218">
        <v>6613466</v>
      </c>
      <c r="C5218" s="1">
        <v>45510.166666666664</v>
      </c>
      <c r="D5218">
        <v>1322693.2</v>
      </c>
      <c r="O5218">
        <f t="shared" si="742"/>
        <v>2235803.4370729085</v>
      </c>
      <c r="P5218">
        <f t="shared" si="743"/>
        <v>3558496.6370729082</v>
      </c>
      <c r="T5218">
        <v>170</v>
      </c>
      <c r="U5218">
        <f t="shared" si="744"/>
        <v>290666</v>
      </c>
      <c r="V5218">
        <f t="shared" si="745"/>
        <v>8432</v>
      </c>
      <c r="W5218" s="1">
        <v>45509.375</v>
      </c>
      <c r="X5218">
        <f t="shared" si="746"/>
        <v>13266.454810639623</v>
      </c>
      <c r="Z5218">
        <f t="shared" si="747"/>
        <v>4834.4548106396232</v>
      </c>
      <c r="AK5218">
        <f t="shared" si="749"/>
        <v>13497.355390907851</v>
      </c>
      <c r="AL5218">
        <f t="shared" si="748"/>
        <v>5065.355390907851</v>
      </c>
      <c r="AR5218">
        <f t="shared" si="741"/>
        <v>5065.355390907851</v>
      </c>
      <c r="AT5218">
        <v>1046.5237050072865</v>
      </c>
    </row>
    <row r="5219" spans="1:46">
      <c r="A5219" s="1">
        <v>45509.375</v>
      </c>
      <c r="B5219">
        <v>6613213</v>
      </c>
      <c r="C5219" s="1">
        <v>45510.166666666664</v>
      </c>
      <c r="D5219">
        <v>1322642.6000000001</v>
      </c>
      <c r="O5219">
        <f t="shared" si="742"/>
        <v>2235717.9057842349</v>
      </c>
      <c r="P5219">
        <f t="shared" si="743"/>
        <v>3558360.505784235</v>
      </c>
      <c r="T5219">
        <v>180</v>
      </c>
      <c r="U5219">
        <f t="shared" si="744"/>
        <v>307764</v>
      </c>
      <c r="V5219">
        <f t="shared" si="745"/>
        <v>8928</v>
      </c>
      <c r="W5219" s="1">
        <v>45509.416666666664</v>
      </c>
      <c r="X5219">
        <f t="shared" si="746"/>
        <v>13265.947298683399</v>
      </c>
      <c r="Z5219">
        <f t="shared" si="747"/>
        <v>4337.9472986833989</v>
      </c>
      <c r="AK5219">
        <f t="shared" si="749"/>
        <v>13496.839045785053</v>
      </c>
      <c r="AL5219">
        <f t="shared" si="748"/>
        <v>4568.8390457850528</v>
      </c>
      <c r="AR5219">
        <f t="shared" si="741"/>
        <v>4568.8390457850528</v>
      </c>
      <c r="AT5219">
        <v>1047.1576452828849</v>
      </c>
    </row>
    <row r="5220" spans="1:46">
      <c r="A5220" s="1">
        <v>45509.416666666664</v>
      </c>
      <c r="B5220">
        <v>6612575</v>
      </c>
      <c r="C5220" s="1">
        <v>45510.166666666664</v>
      </c>
      <c r="D5220">
        <v>1322515</v>
      </c>
      <c r="O5220">
        <f t="shared" si="742"/>
        <v>2235502.21818671</v>
      </c>
      <c r="P5220">
        <f t="shared" si="743"/>
        <v>3558017.21818671</v>
      </c>
      <c r="T5220">
        <v>185</v>
      </c>
      <c r="U5220">
        <f t="shared" si="744"/>
        <v>316313</v>
      </c>
      <c r="V5220">
        <f t="shared" si="745"/>
        <v>9176</v>
      </c>
      <c r="W5220" s="1">
        <v>45509.458333333336</v>
      </c>
      <c r="X5220">
        <f t="shared" si="746"/>
        <v>13264.667485924221</v>
      </c>
      <c r="Z5220">
        <f t="shared" si="747"/>
        <v>4088.6674859242212</v>
      </c>
      <c r="AK5220">
        <f t="shared" si="749"/>
        <v>13495.53695808408</v>
      </c>
      <c r="AL5220">
        <f t="shared" si="748"/>
        <v>4319.5369580840797</v>
      </c>
      <c r="AR5220">
        <f t="shared" si="741"/>
        <v>4319.5369580840797</v>
      </c>
      <c r="AT5220">
        <v>1047.3668414321837</v>
      </c>
    </row>
    <row r="5221" spans="1:46">
      <c r="A5221" s="1">
        <v>45509.458333333336</v>
      </c>
      <c r="B5221">
        <v>6608044</v>
      </c>
      <c r="C5221" s="1">
        <v>45510.166666666664</v>
      </c>
      <c r="D5221">
        <v>1321608.8</v>
      </c>
      <c r="O5221">
        <f t="shared" si="742"/>
        <v>2233970.430562282</v>
      </c>
      <c r="P5221">
        <f t="shared" si="743"/>
        <v>3555579.2305622818</v>
      </c>
      <c r="T5221">
        <v>180</v>
      </c>
      <c r="U5221">
        <f t="shared" si="744"/>
        <v>307764</v>
      </c>
      <c r="V5221">
        <f t="shared" si="745"/>
        <v>8928</v>
      </c>
      <c r="W5221" s="1">
        <v>45509.5</v>
      </c>
      <c r="X5221">
        <f t="shared" si="746"/>
        <v>13255.578408162724</v>
      </c>
      <c r="Z5221">
        <f t="shared" si="747"/>
        <v>4327.5784081627244</v>
      </c>
      <c r="AK5221">
        <f t="shared" si="749"/>
        <v>13486.2896863394</v>
      </c>
      <c r="AL5221">
        <f t="shared" si="748"/>
        <v>4558.2896863393999</v>
      </c>
      <c r="AR5221">
        <f t="shared" si="741"/>
        <v>4558.2896863393999</v>
      </c>
      <c r="AT5221">
        <v>1048.6520843770631</v>
      </c>
    </row>
    <row r="5222" spans="1:46">
      <c r="A5222" s="1">
        <v>45509.5</v>
      </c>
      <c r="B5222">
        <v>6602619</v>
      </c>
      <c r="C5222" s="1">
        <v>45510.166666666664</v>
      </c>
      <c r="D5222">
        <v>1320523.8</v>
      </c>
      <c r="O5222">
        <f t="shared" si="742"/>
        <v>2232136.4098466504</v>
      </c>
      <c r="P5222">
        <f t="shared" si="743"/>
        <v>3552660.2098466507</v>
      </c>
      <c r="T5222">
        <v>170</v>
      </c>
      <c r="U5222">
        <f t="shared" si="744"/>
        <v>290666</v>
      </c>
      <c r="V5222">
        <f t="shared" si="745"/>
        <v>8432</v>
      </c>
      <c r="W5222" s="1">
        <v>45509.541666666664</v>
      </c>
      <c r="X5222">
        <f t="shared" si="746"/>
        <v>13244.695987757492</v>
      </c>
      <c r="Z5222">
        <f t="shared" si="747"/>
        <v>4812.6959877574918</v>
      </c>
      <c r="AK5222">
        <f t="shared" si="749"/>
        <v>13475.217859101507</v>
      </c>
      <c r="AL5222">
        <f t="shared" si="748"/>
        <v>5043.2178591015072</v>
      </c>
      <c r="AR5222">
        <f t="shared" si="741"/>
        <v>5043.2178591015072</v>
      </c>
      <c r="AT5222">
        <v>1048.9765858573992</v>
      </c>
    </row>
    <row r="5223" spans="1:46">
      <c r="A5223" s="1">
        <v>45509.541666666664</v>
      </c>
      <c r="B5223">
        <v>6599761</v>
      </c>
      <c r="C5223" s="1">
        <v>45510.166666666664</v>
      </c>
      <c r="D5223">
        <v>1319952.2</v>
      </c>
      <c r="O5223">
        <f t="shared" si="742"/>
        <v>2231170.2105461396</v>
      </c>
      <c r="P5223">
        <f t="shared" si="743"/>
        <v>3551122.4105461393</v>
      </c>
      <c r="T5223">
        <v>160</v>
      </c>
      <c r="U5223">
        <f t="shared" si="744"/>
        <v>273568</v>
      </c>
      <c r="V5223">
        <f t="shared" si="745"/>
        <v>7936</v>
      </c>
      <c r="W5223" s="1">
        <v>45509.583333333336</v>
      </c>
      <c r="X5223">
        <f t="shared" si="746"/>
        <v>13238.96290803064</v>
      </c>
      <c r="Z5223">
        <f t="shared" si="747"/>
        <v>5302.9629080306404</v>
      </c>
      <c r="AK5223">
        <f t="shared" si="749"/>
        <v>13469.384996014707</v>
      </c>
      <c r="AL5223">
        <f t="shared" si="748"/>
        <v>5533.3849960147072</v>
      </c>
      <c r="AR5223">
        <f t="shared" si="741"/>
        <v>5533.3849960147072</v>
      </c>
      <c r="AT5223">
        <v>1051.4435138911031</v>
      </c>
    </row>
    <row r="5224" spans="1:46">
      <c r="A5224" s="1">
        <v>45509.583333333336</v>
      </c>
      <c r="B5224">
        <v>6597686</v>
      </c>
      <c r="C5224" s="1">
        <v>45510.166666666664</v>
      </c>
      <c r="D5224">
        <v>1319537.2</v>
      </c>
      <c r="O5224">
        <f t="shared" si="742"/>
        <v>2230468.718751682</v>
      </c>
      <c r="P5224">
        <f t="shared" si="743"/>
        <v>3550005.9187516817</v>
      </c>
      <c r="T5224">
        <v>155</v>
      </c>
      <c r="U5224">
        <f t="shared" si="744"/>
        <v>265019</v>
      </c>
      <c r="V5224">
        <f t="shared" si="745"/>
        <v>7688</v>
      </c>
      <c r="W5224" s="1">
        <v>45509.625</v>
      </c>
      <c r="X5224">
        <f t="shared" si="746"/>
        <v>13234.800507599146</v>
      </c>
      <c r="Z5224">
        <f t="shared" si="747"/>
        <v>5546.8005075991459</v>
      </c>
      <c r="AK5224">
        <f t="shared" si="749"/>
        <v>13465.150149651823</v>
      </c>
      <c r="AL5224">
        <f t="shared" si="748"/>
        <v>5777.1501496518231</v>
      </c>
      <c r="AR5224">
        <f t="shared" si="741"/>
        <v>5777.1501496518231</v>
      </c>
      <c r="AT5224">
        <v>1055.7227520791348</v>
      </c>
    </row>
    <row r="5225" spans="1:46">
      <c r="A5225" s="1">
        <v>45509.625</v>
      </c>
      <c r="B5225">
        <v>6592949</v>
      </c>
      <c r="C5225" s="1">
        <v>45510.166666666664</v>
      </c>
      <c r="D5225">
        <v>1318589.8</v>
      </c>
      <c r="O5225">
        <f t="shared" si="742"/>
        <v>2228867.2890503099</v>
      </c>
      <c r="P5225">
        <f t="shared" si="743"/>
        <v>3547457.0890503097</v>
      </c>
      <c r="T5225">
        <v>155</v>
      </c>
      <c r="U5225">
        <f t="shared" si="744"/>
        <v>265019</v>
      </c>
      <c r="V5225">
        <f t="shared" si="745"/>
        <v>7688</v>
      </c>
      <c r="W5225" s="1">
        <v>45509.666666666664</v>
      </c>
      <c r="X5225">
        <f t="shared" si="746"/>
        <v>13225.29819875867</v>
      </c>
      <c r="Z5225">
        <f t="shared" si="747"/>
        <v>5537.29819875867</v>
      </c>
      <c r="AK5225">
        <f t="shared" si="749"/>
        <v>13455.482454605577</v>
      </c>
      <c r="AL5225">
        <f t="shared" si="748"/>
        <v>5767.482454605577</v>
      </c>
      <c r="AR5225">
        <f t="shared" si="741"/>
        <v>5767.482454605577</v>
      </c>
      <c r="AT5225">
        <v>1056.2995672136458</v>
      </c>
    </row>
    <row r="5226" spans="1:46">
      <c r="A5226" s="1">
        <v>45509.666666666664</v>
      </c>
      <c r="B5226">
        <v>6584477</v>
      </c>
      <c r="C5226" s="1">
        <v>45510.166666666664</v>
      </c>
      <c r="D5226">
        <v>1316895.3999999999</v>
      </c>
      <c r="O5226">
        <f t="shared" si="742"/>
        <v>2226003.1741189132</v>
      </c>
      <c r="P5226">
        <f t="shared" si="743"/>
        <v>3542898.5741189132</v>
      </c>
      <c r="T5226">
        <v>160</v>
      </c>
      <c r="U5226">
        <f t="shared" si="744"/>
        <v>273568</v>
      </c>
      <c r="V5226">
        <f t="shared" si="745"/>
        <v>7936</v>
      </c>
      <c r="W5226" s="1">
        <v>45509.708333333336</v>
      </c>
      <c r="X5226">
        <f t="shared" si="746"/>
        <v>13208.303569141499</v>
      </c>
      <c r="Z5226">
        <f t="shared" si="747"/>
        <v>5272.3035691414989</v>
      </c>
      <c r="AK5226">
        <f t="shared" si="749"/>
        <v>13438.192036106144</v>
      </c>
      <c r="AL5226">
        <f t="shared" si="748"/>
        <v>5502.1920361061439</v>
      </c>
      <c r="AR5226">
        <f t="shared" si="741"/>
        <v>5502.1920361061439</v>
      </c>
      <c r="AT5226">
        <v>1056.381202806182</v>
      </c>
    </row>
    <row r="5227" spans="1:46">
      <c r="A5227" s="1">
        <v>45509.708333333336</v>
      </c>
      <c r="B5227">
        <v>6574973</v>
      </c>
      <c r="C5227" s="1">
        <v>45510.166666666664</v>
      </c>
      <c r="D5227">
        <v>1314994.6000000001</v>
      </c>
      <c r="O5227">
        <f t="shared" si="742"/>
        <v>2222790.1726661292</v>
      </c>
      <c r="P5227">
        <f t="shared" si="743"/>
        <v>3537784.7726661293</v>
      </c>
      <c r="T5227">
        <v>170</v>
      </c>
      <c r="U5227">
        <f t="shared" si="744"/>
        <v>290666</v>
      </c>
      <c r="V5227">
        <f t="shared" si="745"/>
        <v>8432</v>
      </c>
      <c r="W5227" s="1">
        <v>45509.75</v>
      </c>
      <c r="X5227">
        <f t="shared" si="746"/>
        <v>13189.238772177199</v>
      </c>
      <c r="Z5227">
        <f t="shared" si="747"/>
        <v>4757.2387721771993</v>
      </c>
      <c r="AK5227">
        <f t="shared" si="749"/>
        <v>13418.795419319245</v>
      </c>
      <c r="AL5227">
        <f t="shared" si="748"/>
        <v>4986.7954193192454</v>
      </c>
      <c r="AR5227">
        <f t="shared" si="741"/>
        <v>4986.7954193192454</v>
      </c>
      <c r="AT5227">
        <v>1056.8097896670042</v>
      </c>
    </row>
    <row r="5228" spans="1:46">
      <c r="A5228" s="1">
        <v>45509.75</v>
      </c>
      <c r="B5228">
        <v>6571159</v>
      </c>
      <c r="C5228" s="1">
        <v>45510.166666666664</v>
      </c>
      <c r="D5228">
        <v>1314231.8</v>
      </c>
      <c r="O5228">
        <f t="shared" si="742"/>
        <v>2221500.7800376648</v>
      </c>
      <c r="P5228">
        <f t="shared" si="743"/>
        <v>3535732.5800376651</v>
      </c>
      <c r="T5228">
        <v>180</v>
      </c>
      <c r="U5228">
        <f t="shared" si="744"/>
        <v>307764</v>
      </c>
      <c r="V5228">
        <f t="shared" si="745"/>
        <v>8928</v>
      </c>
      <c r="W5228" s="1">
        <v>45509.791666666664</v>
      </c>
      <c r="X5228">
        <f t="shared" si="746"/>
        <v>13181.587979287693</v>
      </c>
      <c r="Z5228">
        <f t="shared" si="747"/>
        <v>4253.5879792876931</v>
      </c>
      <c r="AK5228">
        <f t="shared" si="749"/>
        <v>13411.0114655708</v>
      </c>
      <c r="AL5228">
        <f t="shared" si="748"/>
        <v>4483.0114655708003</v>
      </c>
      <c r="AR5228">
        <f t="shared" si="741"/>
        <v>4483.0114655708003</v>
      </c>
      <c r="AT5228">
        <v>1056.9360759034862</v>
      </c>
    </row>
    <row r="5229" spans="1:46">
      <c r="A5229" s="1">
        <v>45509.791666666664</v>
      </c>
      <c r="B5229">
        <v>6546420</v>
      </c>
      <c r="C5229" s="1">
        <v>45510.166666666664</v>
      </c>
      <c r="D5229">
        <v>1309284</v>
      </c>
      <c r="O5229">
        <f t="shared" si="742"/>
        <v>2213137.3075060537</v>
      </c>
      <c r="P5229">
        <f t="shared" si="743"/>
        <v>3522421.3075060537</v>
      </c>
      <c r="T5229">
        <v>185</v>
      </c>
      <c r="U5229">
        <f t="shared" si="744"/>
        <v>316313</v>
      </c>
      <c r="V5229">
        <f t="shared" si="745"/>
        <v>9176</v>
      </c>
      <c r="W5229" s="1">
        <v>45509.833333333336</v>
      </c>
      <c r="X5229">
        <f t="shared" si="746"/>
        <v>13131.962136263715</v>
      </c>
      <c r="Z5229">
        <f t="shared" si="747"/>
        <v>3955.9621362637154</v>
      </c>
      <c r="AK5229">
        <f t="shared" si="749"/>
        <v>13360.521892476198</v>
      </c>
      <c r="AL5229">
        <f t="shared" si="748"/>
        <v>4184.5218924761975</v>
      </c>
      <c r="AR5229">
        <f t="shared" si="741"/>
        <v>4184.5218924761975</v>
      </c>
      <c r="AT5229">
        <v>1057.4845477388753</v>
      </c>
    </row>
    <row r="5230" spans="1:46">
      <c r="A5230" s="1">
        <v>45509.833333333336</v>
      </c>
      <c r="B5230">
        <v>6555249</v>
      </c>
      <c r="C5230" s="1">
        <v>45510.166666666664</v>
      </c>
      <c r="D5230">
        <v>1311049.8</v>
      </c>
      <c r="O5230">
        <f t="shared" si="742"/>
        <v>2216122.1128329299</v>
      </c>
      <c r="P5230">
        <f t="shared" si="743"/>
        <v>3527171.9128329302</v>
      </c>
      <c r="T5230">
        <v>180</v>
      </c>
      <c r="U5230">
        <f t="shared" si="744"/>
        <v>307764</v>
      </c>
      <c r="V5230">
        <f t="shared" si="745"/>
        <v>8928</v>
      </c>
      <c r="W5230" s="1">
        <v>45509.875</v>
      </c>
      <c r="X5230">
        <f t="shared" si="746"/>
        <v>13149.672899352714</v>
      </c>
      <c r="Z5230">
        <f t="shared" si="747"/>
        <v>4221.672899352714</v>
      </c>
      <c r="AK5230">
        <f t="shared" si="749"/>
        <v>13378.540908639028</v>
      </c>
      <c r="AL5230">
        <f t="shared" si="748"/>
        <v>4450.5409086390282</v>
      </c>
      <c r="AR5230">
        <f t="shared" si="741"/>
        <v>4450.5409086390282</v>
      </c>
      <c r="AT5230">
        <v>1057.8914612681256</v>
      </c>
    </row>
    <row r="5231" spans="1:46">
      <c r="A5231" s="1">
        <v>45509.875</v>
      </c>
      <c r="B5231">
        <v>6578084</v>
      </c>
      <c r="C5231" s="1">
        <v>45510.166666666664</v>
      </c>
      <c r="D5231">
        <v>1315616.8</v>
      </c>
      <c r="O5231">
        <f t="shared" si="742"/>
        <v>2223841.9032553136</v>
      </c>
      <c r="P5231">
        <f t="shared" si="743"/>
        <v>3539458.7032553139</v>
      </c>
      <c r="T5231">
        <v>175</v>
      </c>
      <c r="U5231">
        <f t="shared" si="744"/>
        <v>299215</v>
      </c>
      <c r="V5231">
        <f t="shared" si="745"/>
        <v>8680</v>
      </c>
      <c r="W5231" s="1">
        <v>45509.916666666664</v>
      </c>
      <c r="X5231">
        <f t="shared" si="746"/>
        <v>13195.479363860273</v>
      </c>
      <c r="Z5231">
        <f t="shared" si="747"/>
        <v>4515.4793638602732</v>
      </c>
      <c r="AK5231">
        <f t="shared" si="749"/>
        <v>13425.144627528847</v>
      </c>
      <c r="AL5231">
        <f t="shared" si="748"/>
        <v>4745.1446275288472</v>
      </c>
      <c r="AR5231">
        <f t="shared" si="741"/>
        <v>4745.1446275288472</v>
      </c>
      <c r="AT5231">
        <v>1058.177185842007</v>
      </c>
    </row>
    <row r="5232" spans="1:46">
      <c r="A5232" s="1">
        <v>45509.916666666664</v>
      </c>
      <c r="B5232">
        <v>6586982</v>
      </c>
      <c r="C5232" s="1">
        <v>45510.166666666664</v>
      </c>
      <c r="D5232">
        <v>1317396.3999999999</v>
      </c>
      <c r="O5232">
        <f t="shared" si="742"/>
        <v>2226850.035297283</v>
      </c>
      <c r="P5232">
        <f t="shared" si="743"/>
        <v>3544246.4352972829</v>
      </c>
      <c r="T5232">
        <v>165</v>
      </c>
      <c r="U5232">
        <f t="shared" si="744"/>
        <v>282117</v>
      </c>
      <c r="V5232">
        <f t="shared" si="745"/>
        <v>8184</v>
      </c>
      <c r="W5232" s="1">
        <v>45509.958333333336</v>
      </c>
      <c r="X5232">
        <f t="shared" si="746"/>
        <v>13213.328539300966</v>
      </c>
      <c r="Z5232">
        <f t="shared" si="747"/>
        <v>5029.3285393009664</v>
      </c>
      <c r="AK5232">
        <f t="shared" si="749"/>
        <v>13443.3044650888</v>
      </c>
      <c r="AL5232">
        <f t="shared" si="748"/>
        <v>5259.3044650888005</v>
      </c>
      <c r="AR5232">
        <f t="shared" si="741"/>
        <v>5259.3044650888005</v>
      </c>
      <c r="AT5232">
        <v>1059.3813108319337</v>
      </c>
    </row>
    <row r="5233" spans="1:46">
      <c r="A5233" s="1">
        <v>45509.958333333336</v>
      </c>
      <c r="B5233">
        <v>6590219</v>
      </c>
      <c r="C5233" s="1">
        <v>45510.166666666664</v>
      </c>
      <c r="D5233">
        <v>1318043.8</v>
      </c>
      <c r="O5233">
        <f t="shared" si="742"/>
        <v>2227944.3624966377</v>
      </c>
      <c r="P5233">
        <f t="shared" si="743"/>
        <v>3545988.1624966376</v>
      </c>
      <c r="T5233">
        <v>150</v>
      </c>
      <c r="U5233">
        <f t="shared" si="744"/>
        <v>256470</v>
      </c>
      <c r="V5233">
        <f t="shared" si="745"/>
        <v>7440</v>
      </c>
      <c r="W5233" s="1">
        <v>45510</v>
      </c>
      <c r="X5233">
        <f t="shared" si="746"/>
        <v>13219.8218839741</v>
      </c>
      <c r="Z5233">
        <f t="shared" si="747"/>
        <v>5779.8218839741003</v>
      </c>
      <c r="AK5233">
        <f t="shared" si="749"/>
        <v>13449.910825414896</v>
      </c>
      <c r="AL5233">
        <f t="shared" si="748"/>
        <v>6009.910825414896</v>
      </c>
      <c r="AR5233">
        <f t="shared" si="741"/>
        <v>6009.910825414896</v>
      </c>
      <c r="AT5233">
        <v>1059.5509437315559</v>
      </c>
    </row>
    <row r="5234" spans="1:46">
      <c r="A5234" s="1">
        <v>45510</v>
      </c>
      <c r="B5234">
        <v>6594705</v>
      </c>
      <c r="C5234" s="1">
        <v>45511.166666666664</v>
      </c>
      <c r="D5234">
        <v>1318941</v>
      </c>
      <c r="O5234">
        <f t="shared" si="742"/>
        <v>2229460.9370460049</v>
      </c>
      <c r="P5234">
        <f t="shared" si="743"/>
        <v>3548401.9370460049</v>
      </c>
      <c r="T5234">
        <v>140</v>
      </c>
      <c r="U5234">
        <f t="shared" si="744"/>
        <v>239372</v>
      </c>
      <c r="V5234">
        <f t="shared" si="745"/>
        <v>6944</v>
      </c>
      <c r="W5234" s="1">
        <v>45510.041666666664</v>
      </c>
      <c r="X5234">
        <f t="shared" si="746"/>
        <v>13228.820692810576</v>
      </c>
      <c r="Z5234">
        <f t="shared" si="747"/>
        <v>6284.8206928105756</v>
      </c>
      <c r="AK5234">
        <f t="shared" si="749"/>
        <v>13459.066257117973</v>
      </c>
      <c r="AL5234">
        <f t="shared" si="748"/>
        <v>6515.0662571179728</v>
      </c>
      <c r="AR5234">
        <f t="shared" si="741"/>
        <v>6515.0662571179728</v>
      </c>
      <c r="AT5234">
        <v>1059.7295265336543</v>
      </c>
    </row>
    <row r="5235" spans="1:46">
      <c r="A5235" s="1">
        <v>45510.041666666664</v>
      </c>
      <c r="B5235">
        <v>6595082</v>
      </c>
      <c r="C5235" s="1">
        <v>45511.166666666664</v>
      </c>
      <c r="D5235">
        <v>1319016.3999999999</v>
      </c>
      <c r="O5235">
        <f t="shared" si="742"/>
        <v>2229588.3888081787</v>
      </c>
      <c r="P5235">
        <f t="shared" si="743"/>
        <v>3548604.7888081786</v>
      </c>
      <c r="T5235">
        <v>135</v>
      </c>
      <c r="U5235">
        <f t="shared" si="744"/>
        <v>230823</v>
      </c>
      <c r="V5235">
        <f t="shared" si="745"/>
        <v>6696</v>
      </c>
      <c r="W5235" s="1">
        <v>45510.083333333336</v>
      </c>
      <c r="X5235">
        <f t="shared" si="746"/>
        <v>13229.576945804634</v>
      </c>
      <c r="Z5235">
        <f t="shared" si="747"/>
        <v>6533.5769458046343</v>
      </c>
      <c r="AK5235">
        <f t="shared" si="749"/>
        <v>13459.835672577636</v>
      </c>
      <c r="AL5235">
        <f t="shared" si="748"/>
        <v>6763.8356725776357</v>
      </c>
      <c r="AR5235">
        <f t="shared" si="741"/>
        <v>6763.8356725776357</v>
      </c>
      <c r="AT5235">
        <v>1059.9770017255087</v>
      </c>
    </row>
    <row r="5236" spans="1:46">
      <c r="A5236" s="1">
        <v>45510.083333333336</v>
      </c>
      <c r="B5236">
        <v>6597324</v>
      </c>
      <c r="C5236" s="1">
        <v>45511.166666666664</v>
      </c>
      <c r="D5236">
        <v>1319464.8</v>
      </c>
      <c r="O5236">
        <f t="shared" si="742"/>
        <v>2230346.3380145282</v>
      </c>
      <c r="P5236">
        <f t="shared" si="743"/>
        <v>3549811.1380145284</v>
      </c>
      <c r="T5236">
        <v>130</v>
      </c>
      <c r="U5236">
        <f t="shared" si="744"/>
        <v>222274</v>
      </c>
      <c r="V5236">
        <f t="shared" si="745"/>
        <v>6448</v>
      </c>
      <c r="W5236" s="1">
        <v>45510.125</v>
      </c>
      <c r="X5236">
        <f t="shared" si="746"/>
        <v>13234.074344246761</v>
      </c>
      <c r="Z5236">
        <f t="shared" si="747"/>
        <v>6786.074344246761</v>
      </c>
      <c r="AK5236">
        <f t="shared" si="749"/>
        <v>13464.411347539362</v>
      </c>
      <c r="AL5236">
        <f t="shared" si="748"/>
        <v>7016.4113475393624</v>
      </c>
      <c r="AR5236">
        <f t="shared" si="741"/>
        <v>7016.4113475393624</v>
      </c>
      <c r="AT5236">
        <v>1059.9846476471757</v>
      </c>
    </row>
    <row r="5237" spans="1:46">
      <c r="A5237" s="1">
        <v>45510.125</v>
      </c>
      <c r="B5237">
        <v>6596123</v>
      </c>
      <c r="C5237" s="1">
        <v>45511.166666666664</v>
      </c>
      <c r="D5237">
        <v>1319224.6000000001</v>
      </c>
      <c r="O5237">
        <f t="shared" si="742"/>
        <v>2229940.3179445793</v>
      </c>
      <c r="P5237">
        <f t="shared" si="743"/>
        <v>3549164.9179445794</v>
      </c>
      <c r="T5237">
        <v>125</v>
      </c>
      <c r="U5237">
        <f t="shared" si="744"/>
        <v>213725</v>
      </c>
      <c r="V5237">
        <f t="shared" si="745"/>
        <v>6200</v>
      </c>
      <c r="W5237" s="1">
        <v>45510.166666666664</v>
      </c>
      <c r="X5237">
        <f t="shared" si="746"/>
        <v>13231.665166936773</v>
      </c>
      <c r="Z5237">
        <f t="shared" si="747"/>
        <v>7031.6651669367729</v>
      </c>
      <c r="AK5237">
        <f t="shared" si="749"/>
        <v>13461.960238873426</v>
      </c>
      <c r="AL5237">
        <f t="shared" si="748"/>
        <v>7261.9602388734256</v>
      </c>
      <c r="AR5237">
        <f t="shared" si="741"/>
        <v>7261.9602388734256</v>
      </c>
      <c r="AT5237">
        <v>1060.238484553578</v>
      </c>
    </row>
    <row r="5238" spans="1:46">
      <c r="A5238" s="1">
        <v>45510.166666666664</v>
      </c>
      <c r="B5238">
        <v>6598771</v>
      </c>
      <c r="C5238" s="1">
        <v>45511.166666666664</v>
      </c>
      <c r="D5238">
        <v>1319754.2</v>
      </c>
      <c r="O5238">
        <f t="shared" si="742"/>
        <v>2230835.5228948081</v>
      </c>
      <c r="P5238">
        <f t="shared" si="743"/>
        <v>3550589.7228948078</v>
      </c>
      <c r="T5238">
        <v>120</v>
      </c>
      <c r="U5238">
        <f t="shared" si="744"/>
        <v>205176</v>
      </c>
      <c r="V5238">
        <f t="shared" si="745"/>
        <v>5952</v>
      </c>
      <c r="W5238" s="1">
        <v>45510.208333333336</v>
      </c>
      <c r="X5238">
        <f t="shared" si="746"/>
        <v>13236.976991680192</v>
      </c>
      <c r="Z5238">
        <f t="shared" si="747"/>
        <v>7284.9769916801924</v>
      </c>
      <c r="AK5238">
        <f t="shared" si="749"/>
        <v>13467.364515099402</v>
      </c>
      <c r="AL5238">
        <f t="shared" si="748"/>
        <v>7515.3645150994016</v>
      </c>
      <c r="AR5238">
        <f t="shared" si="741"/>
        <v>7515.3645150994016</v>
      </c>
      <c r="AT5238">
        <v>1061.239784995596</v>
      </c>
    </row>
    <row r="5239" spans="1:46">
      <c r="A5239" s="1">
        <v>45510.208333333336</v>
      </c>
      <c r="B5239">
        <v>6601977</v>
      </c>
      <c r="C5239" s="1">
        <v>45511.166666666664</v>
      </c>
      <c r="D5239">
        <v>1320395.3999999999</v>
      </c>
      <c r="O5239">
        <f t="shared" si="742"/>
        <v>2231919.3699757871</v>
      </c>
      <c r="P5239">
        <f t="shared" si="743"/>
        <v>3552314.769975787</v>
      </c>
      <c r="T5239">
        <v>125</v>
      </c>
      <c r="U5239">
        <f t="shared" si="744"/>
        <v>213725</v>
      </c>
      <c r="V5239">
        <f t="shared" si="745"/>
        <v>6200</v>
      </c>
      <c r="W5239" s="1">
        <v>45510.25</v>
      </c>
      <c r="X5239">
        <f t="shared" si="746"/>
        <v>13243.408151093867</v>
      </c>
      <c r="Z5239">
        <f t="shared" si="747"/>
        <v>7043.4081510938668</v>
      </c>
      <c r="AK5239">
        <f t="shared" si="749"/>
        <v>13473.907607841278</v>
      </c>
      <c r="AL5239">
        <f t="shared" si="748"/>
        <v>7273.9076078412781</v>
      </c>
      <c r="AR5239">
        <f t="shared" si="741"/>
        <v>7273.9076078412781</v>
      </c>
      <c r="AT5239">
        <v>1061.5854718304454</v>
      </c>
    </row>
    <row r="5240" spans="1:46">
      <c r="A5240" s="1">
        <v>45510.25</v>
      </c>
      <c r="B5240">
        <v>6602372</v>
      </c>
      <c r="C5240" s="1">
        <v>45511.166666666664</v>
      </c>
      <c r="D5240">
        <v>1320474.3999999999</v>
      </c>
      <c r="O5240">
        <f t="shared" si="742"/>
        <v>2232052.906967985</v>
      </c>
      <c r="P5240">
        <f t="shared" si="743"/>
        <v>3552527.3069679849</v>
      </c>
      <c r="T5240">
        <v>140</v>
      </c>
      <c r="U5240">
        <f t="shared" si="744"/>
        <v>239372</v>
      </c>
      <c r="V5240">
        <f t="shared" si="745"/>
        <v>6944</v>
      </c>
      <c r="W5240" s="1">
        <v>45510.291666666664</v>
      </c>
      <c r="X5240">
        <f t="shared" si="746"/>
        <v>13244.200511657937</v>
      </c>
      <c r="Z5240">
        <f t="shared" si="747"/>
        <v>6300.2005116579367</v>
      </c>
      <c r="AK5240">
        <f t="shared" si="749"/>
        <v>13474.713759317587</v>
      </c>
      <c r="AL5240">
        <f t="shared" si="748"/>
        <v>6530.7137593175867</v>
      </c>
      <c r="AR5240">
        <f t="shared" si="741"/>
        <v>6530.7137593175867</v>
      </c>
      <c r="AT5240">
        <v>1062.0140586912657</v>
      </c>
    </row>
    <row r="5241" spans="1:46">
      <c r="A5241" s="1">
        <v>45510.291666666664</v>
      </c>
      <c r="B5241">
        <v>6602864</v>
      </c>
      <c r="C5241" s="1">
        <v>45511.166666666664</v>
      </c>
      <c r="D5241">
        <v>1320572.8</v>
      </c>
      <c r="O5241">
        <f t="shared" si="742"/>
        <v>2232219.2365886467</v>
      </c>
      <c r="P5241">
        <f t="shared" si="743"/>
        <v>3552792.0365886469</v>
      </c>
      <c r="T5241">
        <v>155</v>
      </c>
      <c r="U5241">
        <f t="shared" si="744"/>
        <v>265019</v>
      </c>
      <c r="V5241">
        <f t="shared" si="745"/>
        <v>7688</v>
      </c>
      <c r="W5241" s="1">
        <v>45510.333333333336</v>
      </c>
      <c r="X5241">
        <f t="shared" si="746"/>
        <v>13245.187451904825</v>
      </c>
      <c r="Z5241">
        <f t="shared" si="747"/>
        <v>5557.1874519048251</v>
      </c>
      <c r="AK5241">
        <f t="shared" si="749"/>
        <v>13475.717877105801</v>
      </c>
      <c r="AL5241">
        <f t="shared" si="748"/>
        <v>5787.7178771058007</v>
      </c>
      <c r="AR5241">
        <f t="shared" si="741"/>
        <v>5787.7178771058007</v>
      </c>
      <c r="AT5241">
        <v>1062.6875523296985</v>
      </c>
    </row>
    <row r="5242" spans="1:46">
      <c r="A5242" s="1">
        <v>45510.333333333336</v>
      </c>
      <c r="B5242">
        <v>6249910</v>
      </c>
      <c r="C5242" s="1">
        <v>45511.166666666664</v>
      </c>
      <c r="D5242">
        <v>1249982</v>
      </c>
      <c r="O5242">
        <f t="shared" si="742"/>
        <v>2112896.6655905303</v>
      </c>
      <c r="P5242">
        <f t="shared" si="743"/>
        <v>3362878.6655905303</v>
      </c>
      <c r="T5242">
        <v>170</v>
      </c>
      <c r="U5242">
        <f t="shared" si="744"/>
        <v>290666</v>
      </c>
      <c r="V5242">
        <f t="shared" si="745"/>
        <v>8432</v>
      </c>
      <c r="W5242" s="1">
        <v>45510.375</v>
      </c>
      <c r="X5242">
        <f t="shared" si="746"/>
        <v>12537.170159423922</v>
      </c>
      <c r="Z5242">
        <f t="shared" si="747"/>
        <v>4105.1701594239221</v>
      </c>
      <c r="AK5242">
        <f t="shared" si="749"/>
        <v>12755.377653894173</v>
      </c>
      <c r="AL5242">
        <f t="shared" si="748"/>
        <v>4323.3776538941729</v>
      </c>
      <c r="AR5242">
        <f t="shared" si="741"/>
        <v>4323.3776538941729</v>
      </c>
      <c r="AT5242">
        <v>1062.8117779026852</v>
      </c>
    </row>
    <row r="5243" spans="1:46">
      <c r="A5243" s="1">
        <v>45510.375</v>
      </c>
      <c r="B5243">
        <v>5877470</v>
      </c>
      <c r="C5243" s="1">
        <v>45511.166666666664</v>
      </c>
      <c r="D5243">
        <v>1175494</v>
      </c>
      <c r="O5243">
        <f t="shared" si="742"/>
        <v>1986986.4950228683</v>
      </c>
      <c r="P5243">
        <f t="shared" si="743"/>
        <v>3162480.4950228683</v>
      </c>
      <c r="T5243">
        <v>180</v>
      </c>
      <c r="U5243">
        <f t="shared" si="744"/>
        <v>307764</v>
      </c>
      <c r="V5243">
        <f t="shared" si="745"/>
        <v>8928</v>
      </c>
      <c r="W5243" s="1">
        <v>45510.416666666664</v>
      </c>
      <c r="X5243">
        <f t="shared" si="746"/>
        <v>11790.06441643309</v>
      </c>
      <c r="Z5243">
        <f t="shared" si="747"/>
        <v>2862.0644164330897</v>
      </c>
      <c r="AK5243">
        <f t="shared" si="749"/>
        <v>11995.268651777931</v>
      </c>
      <c r="AL5243">
        <f t="shared" si="748"/>
        <v>3067.2686517779312</v>
      </c>
      <c r="AR5243">
        <f t="shared" si="741"/>
        <v>3067.2686517779312</v>
      </c>
      <c r="AT5243">
        <v>1064.260301919483</v>
      </c>
    </row>
    <row r="5244" spans="1:46">
      <c r="A5244" s="1">
        <v>45510.416666666664</v>
      </c>
      <c r="B5244">
        <v>5837399</v>
      </c>
      <c r="C5244" s="1">
        <v>45511.166666666664</v>
      </c>
      <c r="D5244">
        <v>1167479.8</v>
      </c>
      <c r="O5244">
        <f t="shared" si="742"/>
        <v>1973439.7587839661</v>
      </c>
      <c r="P5244">
        <f t="shared" si="743"/>
        <v>3140919.5587839661</v>
      </c>
      <c r="T5244">
        <v>185</v>
      </c>
      <c r="U5244">
        <f t="shared" si="744"/>
        <v>316313</v>
      </c>
      <c r="V5244">
        <f t="shared" si="745"/>
        <v>9176</v>
      </c>
      <c r="W5244" s="1">
        <v>45510.458333333336</v>
      </c>
      <c r="X5244">
        <f t="shared" si="746"/>
        <v>11709.682947666617</v>
      </c>
      <c r="Z5244">
        <f t="shared" si="747"/>
        <v>2533.6829476666171</v>
      </c>
      <c r="AK5244">
        <f t="shared" si="749"/>
        <v>11913.48815606372</v>
      </c>
      <c r="AL5244">
        <f t="shared" si="748"/>
        <v>2737.4881560637205</v>
      </c>
      <c r="AR5244">
        <f t="shared" si="741"/>
        <v>2737.4881560637205</v>
      </c>
      <c r="AT5244">
        <v>1064.5039442636589</v>
      </c>
    </row>
    <row r="5245" spans="1:46">
      <c r="A5245" s="1">
        <v>45510.458333333336</v>
      </c>
      <c r="B5245">
        <v>5836594</v>
      </c>
      <c r="C5245" s="1">
        <v>45511.166666666664</v>
      </c>
      <c r="D5245">
        <v>1167318.8</v>
      </c>
      <c r="O5245">
        <f t="shared" si="742"/>
        <v>1973167.6137745494</v>
      </c>
      <c r="P5245">
        <f t="shared" si="743"/>
        <v>3140486.4137745495</v>
      </c>
      <c r="T5245">
        <v>180</v>
      </c>
      <c r="U5245">
        <f t="shared" si="744"/>
        <v>307764</v>
      </c>
      <c r="V5245">
        <f t="shared" si="745"/>
        <v>8928</v>
      </c>
      <c r="W5245" s="1">
        <v>45510.5</v>
      </c>
      <c r="X5245">
        <f t="shared" si="746"/>
        <v>11708.068136896803</v>
      </c>
      <c r="Z5245">
        <f t="shared" si="747"/>
        <v>2780.0681368968035</v>
      </c>
      <c r="AK5245">
        <f t="shared" si="749"/>
        <v>11911.845239763905</v>
      </c>
      <c r="AL5245">
        <f t="shared" si="748"/>
        <v>2983.8452397639048</v>
      </c>
      <c r="AR5245">
        <f t="shared" si="741"/>
        <v>2983.8452397639048</v>
      </c>
      <c r="AT5245">
        <v>1065.0855879736464</v>
      </c>
    </row>
    <row r="5246" spans="1:46">
      <c r="A5246" s="1">
        <v>45510.5</v>
      </c>
      <c r="B5246">
        <v>5895920</v>
      </c>
      <c r="C5246" s="1">
        <v>45511.166666666664</v>
      </c>
      <c r="D5246">
        <v>1179184</v>
      </c>
      <c r="O5246">
        <f t="shared" si="742"/>
        <v>1993223.8557976866</v>
      </c>
      <c r="P5246">
        <f t="shared" si="743"/>
        <v>3172407.8557976866</v>
      </c>
      <c r="T5246">
        <v>170</v>
      </c>
      <c r="U5246">
        <f t="shared" si="744"/>
        <v>290666</v>
      </c>
      <c r="V5246">
        <f t="shared" si="745"/>
        <v>8432</v>
      </c>
      <c r="W5246" s="1">
        <v>45510.541666666664</v>
      </c>
      <c r="X5246">
        <f t="shared" si="746"/>
        <v>11827.074675691441</v>
      </c>
      <c r="Z5246">
        <f t="shared" si="747"/>
        <v>3395.0746756914414</v>
      </c>
      <c r="AK5246">
        <f t="shared" si="749"/>
        <v>12032.923068835828</v>
      </c>
      <c r="AL5246">
        <f t="shared" si="748"/>
        <v>3600.9230688358275</v>
      </c>
      <c r="AR5246">
        <f t="shared" si="741"/>
        <v>3600.9230688358275</v>
      </c>
      <c r="AT5246">
        <v>1066.0754294200051</v>
      </c>
    </row>
    <row r="5247" spans="1:46">
      <c r="A5247" s="1">
        <v>45510.541666666664</v>
      </c>
      <c r="B5247">
        <v>5925781</v>
      </c>
      <c r="C5247" s="1">
        <v>45511.166666666664</v>
      </c>
      <c r="D5247">
        <v>1185156.2</v>
      </c>
      <c r="O5247">
        <f t="shared" si="742"/>
        <v>2003318.9143395212</v>
      </c>
      <c r="P5247">
        <f t="shared" si="743"/>
        <v>3188475.1143395212</v>
      </c>
      <c r="T5247">
        <v>160</v>
      </c>
      <c r="U5247">
        <f t="shared" si="744"/>
        <v>273568</v>
      </c>
      <c r="V5247">
        <f t="shared" si="745"/>
        <v>7936</v>
      </c>
      <c r="W5247" s="1">
        <v>45510.583333333336</v>
      </c>
      <c r="X5247">
        <f t="shared" si="746"/>
        <v>11886.975128358847</v>
      </c>
      <c r="Z5247">
        <f t="shared" si="747"/>
        <v>3950.9751283588466</v>
      </c>
      <c r="AK5247">
        <f t="shared" si="749"/>
        <v>12093.866079554853</v>
      </c>
      <c r="AL5247">
        <f t="shared" si="748"/>
        <v>4157.8660795548531</v>
      </c>
      <c r="AR5247">
        <f t="shared" si="741"/>
        <v>4157.8660795548531</v>
      </c>
      <c r="AT5247">
        <v>1066.4236451217257</v>
      </c>
    </row>
    <row r="5248" spans="1:46">
      <c r="A5248" s="1">
        <v>45510.583333333336</v>
      </c>
      <c r="B5248">
        <v>5928906</v>
      </c>
      <c r="C5248" s="1">
        <v>45511.166666666664</v>
      </c>
      <c r="D5248">
        <v>1185781.2</v>
      </c>
      <c r="O5248">
        <f t="shared" si="742"/>
        <v>2004375.3778853917</v>
      </c>
      <c r="P5248">
        <f t="shared" si="743"/>
        <v>3190156.5778853917</v>
      </c>
      <c r="T5248">
        <v>155</v>
      </c>
      <c r="U5248">
        <f t="shared" si="744"/>
        <v>265019</v>
      </c>
      <c r="V5248">
        <f t="shared" si="745"/>
        <v>7688</v>
      </c>
      <c r="W5248" s="1">
        <v>45510.625</v>
      </c>
      <c r="X5248">
        <f t="shared" si="746"/>
        <v>11893.243803707484</v>
      </c>
      <c r="Z5248">
        <f t="shared" si="747"/>
        <v>4205.2438037074844</v>
      </c>
      <c r="AK5248">
        <f t="shared" si="749"/>
        <v>12100.243860221844</v>
      </c>
      <c r="AL5248">
        <f t="shared" si="748"/>
        <v>4412.2438602218444</v>
      </c>
      <c r="AR5248">
        <f t="shared" si="741"/>
        <v>4412.2438602218444</v>
      </c>
      <c r="AT5248">
        <v>1066.4836073826918</v>
      </c>
    </row>
    <row r="5249" spans="1:46">
      <c r="A5249" s="1">
        <v>45510.625</v>
      </c>
      <c r="B5249">
        <v>5939249</v>
      </c>
      <c r="C5249" s="1">
        <v>45511.166666666664</v>
      </c>
      <c r="D5249">
        <v>1187849.8</v>
      </c>
      <c r="O5249">
        <f t="shared" si="742"/>
        <v>2007872.0186709717</v>
      </c>
      <c r="P5249">
        <f t="shared" si="743"/>
        <v>3195721.8186709718</v>
      </c>
      <c r="T5249">
        <v>155</v>
      </c>
      <c r="U5249">
        <f t="shared" si="744"/>
        <v>265019</v>
      </c>
      <c r="V5249">
        <f t="shared" si="745"/>
        <v>7688</v>
      </c>
      <c r="W5249" s="1">
        <v>45510.666666666664</v>
      </c>
      <c r="X5249">
        <f t="shared" si="746"/>
        <v>11913.991614629389</v>
      </c>
      <c r="Z5249">
        <f t="shared" si="747"/>
        <v>4225.991614629389</v>
      </c>
      <c r="AK5249">
        <f t="shared" si="749"/>
        <v>12121.352783562215</v>
      </c>
      <c r="AL5249">
        <f t="shared" si="748"/>
        <v>4433.3527835622153</v>
      </c>
      <c r="AR5249">
        <f t="shared" si="741"/>
        <v>4433.3527835622153</v>
      </c>
      <c r="AT5249">
        <v>1066.7119381098491</v>
      </c>
    </row>
    <row r="5250" spans="1:46">
      <c r="A5250" s="1">
        <v>45510.666666666664</v>
      </c>
      <c r="B5250">
        <v>5952353</v>
      </c>
      <c r="C5250" s="1">
        <v>45511.166666666664</v>
      </c>
      <c r="D5250">
        <v>1190470.6000000001</v>
      </c>
      <c r="O5250">
        <f t="shared" si="742"/>
        <v>2012302.0661285985</v>
      </c>
      <c r="P5250">
        <f t="shared" si="743"/>
        <v>3202772.6661285986</v>
      </c>
      <c r="T5250">
        <v>160</v>
      </c>
      <c r="U5250">
        <f t="shared" si="744"/>
        <v>273568</v>
      </c>
      <c r="V5250">
        <f t="shared" si="745"/>
        <v>7936</v>
      </c>
      <c r="W5250" s="1">
        <v>45510.708333333336</v>
      </c>
      <c r="X5250">
        <f t="shared" si="746"/>
        <v>11940.277925595325</v>
      </c>
      <c r="Z5250">
        <f t="shared" si="747"/>
        <v>4004.2779255953246</v>
      </c>
      <c r="AK5250">
        <f t="shared" si="749"/>
        <v>12148.096603677484</v>
      </c>
      <c r="AL5250">
        <f t="shared" si="748"/>
        <v>4212.0966036774844</v>
      </c>
      <c r="AR5250">
        <f t="shared" ref="AR5250:AR5313" si="750">$AK5250-$V5250</f>
        <v>4212.0966036774844</v>
      </c>
      <c r="AT5250">
        <v>1067.5652789838132</v>
      </c>
    </row>
    <row r="5251" spans="1:46">
      <c r="A5251" s="1">
        <v>45510.708333333336</v>
      </c>
      <c r="B5251">
        <v>5964576</v>
      </c>
      <c r="C5251" s="1">
        <v>45511.166666666664</v>
      </c>
      <c r="D5251">
        <v>1192915.2</v>
      </c>
      <c r="O5251">
        <f t="shared" ref="O5251:O5314" si="751">$D5251/$R$2 - $D5251</f>
        <v>2016434.275383374</v>
      </c>
      <c r="P5251">
        <f t="shared" ref="P5251:P5314" si="752">$D5251/$R$2</f>
        <v>3209349.4753833739</v>
      </c>
      <c r="T5251">
        <v>170</v>
      </c>
      <c r="U5251">
        <f t="shared" ref="U5251:U5314" si="753">($T5251*1000)*1.7098</f>
        <v>290666</v>
      </c>
      <c r="V5251">
        <f t="shared" ref="V5251:V5314" si="754">$T5251*49.6</f>
        <v>8432</v>
      </c>
      <c r="W5251" s="1">
        <v>45510.75</v>
      </c>
      <c r="X5251">
        <f t="shared" ref="X5251:X5314" si="755">(10*(2793.73 - 865.322))*($D5251/MAX($D$2:$D$8785))*0.85*0.85</f>
        <v>11964.796971606967</v>
      </c>
      <c r="Z5251">
        <f t="shared" ref="Z5251:Z5314" si="756">$X5251 - $V5251</f>
        <v>3532.7969716069674</v>
      </c>
      <c r="AK5251">
        <f t="shared" si="749"/>
        <v>12173.042399867118</v>
      </c>
      <c r="AL5251">
        <f t="shared" ref="AL5251:AL5314" si="757">$AK5251-$V5251</f>
        <v>3741.0423998671176</v>
      </c>
      <c r="AR5251">
        <f t="shared" si="750"/>
        <v>3741.0423998671176</v>
      </c>
      <c r="AT5251">
        <v>1067.7119741184288</v>
      </c>
    </row>
    <row r="5252" spans="1:46">
      <c r="A5252" s="1">
        <v>45510.75</v>
      </c>
      <c r="B5252">
        <v>5969238</v>
      </c>
      <c r="C5252" s="1">
        <v>45511.166666666664</v>
      </c>
      <c r="D5252">
        <v>1193847.6000000001</v>
      </c>
      <c r="O5252">
        <f t="shared" si="751"/>
        <v>2018010.3499596454</v>
      </c>
      <c r="P5252">
        <f t="shared" si="752"/>
        <v>3211857.9499596455</v>
      </c>
      <c r="T5252">
        <v>180</v>
      </c>
      <c r="U5252">
        <f t="shared" si="753"/>
        <v>307764</v>
      </c>
      <c r="V5252">
        <f t="shared" si="754"/>
        <v>8928</v>
      </c>
      <c r="W5252" s="1">
        <v>45510.791666666664</v>
      </c>
      <c r="X5252">
        <f t="shared" si="755"/>
        <v>11974.148832239078</v>
      </c>
      <c r="Z5252">
        <f t="shared" si="756"/>
        <v>3046.1488322390778</v>
      </c>
      <c r="AK5252">
        <f t="shared" si="749"/>
        <v>12182.557028177358</v>
      </c>
      <c r="AL5252">
        <f t="shared" si="757"/>
        <v>3254.557028177358</v>
      </c>
      <c r="AR5252">
        <f t="shared" si="750"/>
        <v>3254.557028177358</v>
      </c>
      <c r="AT5252">
        <v>1068.1367281315761</v>
      </c>
    </row>
    <row r="5253" spans="1:46">
      <c r="A5253" s="1">
        <v>45510.791666666664</v>
      </c>
      <c r="B5253">
        <v>5964488</v>
      </c>
      <c r="C5253" s="1">
        <v>45511.166666666664</v>
      </c>
      <c r="D5253">
        <v>1192897.6000000001</v>
      </c>
      <c r="O5253">
        <f t="shared" si="751"/>
        <v>2016404.5253699222</v>
      </c>
      <c r="P5253">
        <f t="shared" si="752"/>
        <v>3209302.1253699223</v>
      </c>
      <c r="T5253">
        <v>185</v>
      </c>
      <c r="U5253">
        <f t="shared" si="753"/>
        <v>316313</v>
      </c>
      <c r="V5253">
        <f t="shared" si="754"/>
        <v>9176</v>
      </c>
      <c r="W5253" s="1">
        <v>45510.833333333336</v>
      </c>
      <c r="X5253">
        <f t="shared" si="755"/>
        <v>11964.620445709152</v>
      </c>
      <c r="Z5253">
        <f t="shared" si="756"/>
        <v>2788.6204457091517</v>
      </c>
      <c r="AK5253">
        <f t="shared" si="749"/>
        <v>12172.862801563537</v>
      </c>
      <c r="AL5253">
        <f t="shared" si="757"/>
        <v>2996.8628015635368</v>
      </c>
      <c r="AR5253">
        <f t="shared" si="750"/>
        <v>2996.8628015635368</v>
      </c>
      <c r="AT5253">
        <v>1069.0143107513541</v>
      </c>
    </row>
    <row r="5254" spans="1:46">
      <c r="A5254" s="1">
        <v>45510.833333333336</v>
      </c>
      <c r="B5254">
        <v>6087073</v>
      </c>
      <c r="C5254" s="1">
        <v>45511.166666666664</v>
      </c>
      <c r="D5254">
        <v>1217414.6000000001</v>
      </c>
      <c r="O5254">
        <f t="shared" si="751"/>
        <v>2057846.6321764868</v>
      </c>
      <c r="P5254">
        <f t="shared" si="752"/>
        <v>3275261.2321764869</v>
      </c>
      <c r="T5254">
        <v>180</v>
      </c>
      <c r="U5254">
        <f t="shared" si="753"/>
        <v>307764</v>
      </c>
      <c r="V5254">
        <f t="shared" si="754"/>
        <v>8928</v>
      </c>
      <c r="W5254" s="1">
        <v>45510.875</v>
      </c>
      <c r="X5254">
        <f t="shared" si="755"/>
        <v>12210.523027345203</v>
      </c>
      <c r="Z5254">
        <f t="shared" si="756"/>
        <v>3282.5230273452034</v>
      </c>
      <c r="AK5254">
        <f t="shared" si="749"/>
        <v>12423.045279343634</v>
      </c>
      <c r="AL5254">
        <f t="shared" si="757"/>
        <v>3495.0452793436343</v>
      </c>
      <c r="AR5254">
        <f t="shared" si="750"/>
        <v>3495.0452793436343</v>
      </c>
      <c r="AT5254">
        <v>1070.3204802319524</v>
      </c>
    </row>
    <row r="5255" spans="1:46">
      <c r="A5255" s="1">
        <v>45510.875</v>
      </c>
      <c r="B5255">
        <v>6249081</v>
      </c>
      <c r="C5255" s="1">
        <v>45511.166666666664</v>
      </c>
      <c r="D5255">
        <v>1249816.2</v>
      </c>
      <c r="O5255">
        <f t="shared" si="751"/>
        <v>2112616.4069410814</v>
      </c>
      <c r="P5255">
        <f t="shared" si="752"/>
        <v>3362432.6069410816</v>
      </c>
      <c r="T5255">
        <v>175</v>
      </c>
      <c r="U5255">
        <f t="shared" si="753"/>
        <v>299215</v>
      </c>
      <c r="V5255">
        <f t="shared" si="754"/>
        <v>8680</v>
      </c>
      <c r="W5255" s="1">
        <v>45510.916666666664</v>
      </c>
      <c r="X5255">
        <f t="shared" si="755"/>
        <v>12535.507205227437</v>
      </c>
      <c r="Z5255">
        <f t="shared" si="756"/>
        <v>3855.5072052274372</v>
      </c>
      <c r="AK5255">
        <f t="shared" si="749"/>
        <v>12753.685756238834</v>
      </c>
      <c r="AL5255">
        <f t="shared" si="757"/>
        <v>4073.6857562388341</v>
      </c>
      <c r="AR5255">
        <f t="shared" si="750"/>
        <v>4073.6857562388341</v>
      </c>
      <c r="AT5255">
        <v>1070.627878137404</v>
      </c>
    </row>
    <row r="5256" spans="1:46">
      <c r="A5256" s="1">
        <v>45510.916666666664</v>
      </c>
      <c r="B5256">
        <v>6248264</v>
      </c>
      <c r="C5256" s="1">
        <v>45511.166666666664</v>
      </c>
      <c r="D5256">
        <v>1249652.8</v>
      </c>
      <c r="O5256">
        <f t="shared" si="751"/>
        <v>2112340.2051116498</v>
      </c>
      <c r="P5256">
        <f t="shared" si="752"/>
        <v>3361993.0051116496</v>
      </c>
      <c r="T5256">
        <v>165</v>
      </c>
      <c r="U5256">
        <f t="shared" si="753"/>
        <v>282117</v>
      </c>
      <c r="V5256">
        <f t="shared" si="754"/>
        <v>8184</v>
      </c>
      <c r="W5256" s="1">
        <v>45510.958333333336</v>
      </c>
      <c r="X5256">
        <f t="shared" si="755"/>
        <v>12533.868322744291</v>
      </c>
      <c r="Z5256">
        <f t="shared" si="756"/>
        <v>4349.8683227442907</v>
      </c>
      <c r="AK5256">
        <f t="shared" ref="AK5256:AK5319" si="758">(7.5*(2793.73 - 865.322))*($D5256/MAX($D$2:$D$8785))*0.99*0.99</f>
        <v>12752.01834926126</v>
      </c>
      <c r="AL5256">
        <f t="shared" si="757"/>
        <v>4568.0183492612596</v>
      </c>
      <c r="AR5256">
        <f t="shared" si="750"/>
        <v>4568.0183492612596</v>
      </c>
      <c r="AT5256">
        <v>1072.036092108674</v>
      </c>
    </row>
    <row r="5257" spans="1:46">
      <c r="A5257" s="1">
        <v>45510.958333333336</v>
      </c>
      <c r="B5257">
        <v>6319092</v>
      </c>
      <c r="C5257" s="1">
        <v>45511.166666666664</v>
      </c>
      <c r="D5257">
        <v>1263818.3999999999</v>
      </c>
      <c r="O5257">
        <f t="shared" si="751"/>
        <v>2136284.9091202584</v>
      </c>
      <c r="P5257">
        <f t="shared" si="752"/>
        <v>3400103.3091202583</v>
      </c>
      <c r="T5257">
        <v>150</v>
      </c>
      <c r="U5257">
        <f t="shared" si="753"/>
        <v>256470</v>
      </c>
      <c r="V5257">
        <f t="shared" si="754"/>
        <v>7440</v>
      </c>
      <c r="W5257" s="1">
        <v>45511</v>
      </c>
      <c r="X5257">
        <f t="shared" si="755"/>
        <v>12675.947598774132</v>
      </c>
      <c r="Z5257">
        <f t="shared" si="756"/>
        <v>5235.9475987741316</v>
      </c>
      <c r="AK5257">
        <f t="shared" si="758"/>
        <v>12896.570492967328</v>
      </c>
      <c r="AL5257">
        <f t="shared" si="757"/>
        <v>5456.5704929673284</v>
      </c>
      <c r="AR5257">
        <f t="shared" si="750"/>
        <v>5456.5704929673284</v>
      </c>
      <c r="AT5257">
        <v>1072.8565397005168</v>
      </c>
    </row>
    <row r="5258" spans="1:46">
      <c r="A5258" s="1">
        <v>45511</v>
      </c>
      <c r="B5258">
        <v>6357632</v>
      </c>
      <c r="C5258" s="1">
        <v>45512.166666666664</v>
      </c>
      <c r="D5258">
        <v>1271526.3999999999</v>
      </c>
      <c r="O5258">
        <f t="shared" si="751"/>
        <v>2149314.0627387678</v>
      </c>
      <c r="P5258">
        <f t="shared" si="752"/>
        <v>3420840.4627387677</v>
      </c>
      <c r="T5258">
        <v>140</v>
      </c>
      <c r="U5258">
        <f t="shared" si="753"/>
        <v>239372</v>
      </c>
      <c r="V5258">
        <f t="shared" si="754"/>
        <v>6944</v>
      </c>
      <c r="W5258" s="1">
        <v>45511.041666666664</v>
      </c>
      <c r="X5258">
        <f t="shared" si="755"/>
        <v>12753.257918113801</v>
      </c>
      <c r="Z5258">
        <f t="shared" si="756"/>
        <v>5809.2579181138008</v>
      </c>
      <c r="AK5258">
        <f t="shared" si="758"/>
        <v>12975.226386377166</v>
      </c>
      <c r="AL5258">
        <f t="shared" si="757"/>
        <v>6031.2263863771659</v>
      </c>
      <c r="AR5258">
        <f t="shared" si="750"/>
        <v>6031.2263863771659</v>
      </c>
      <c r="AT5258">
        <v>1073.1369081744961</v>
      </c>
    </row>
    <row r="5259" spans="1:46">
      <c r="A5259" s="1">
        <v>45511.041666666664</v>
      </c>
      <c r="B5259">
        <v>6362156</v>
      </c>
      <c r="C5259" s="1">
        <v>45512.166666666664</v>
      </c>
      <c r="D5259">
        <v>1272431.2</v>
      </c>
      <c r="O5259">
        <f t="shared" si="751"/>
        <v>2150843.4838848533</v>
      </c>
      <c r="P5259">
        <f t="shared" si="752"/>
        <v>3423274.6838848535</v>
      </c>
      <c r="T5259">
        <v>135</v>
      </c>
      <c r="U5259">
        <f t="shared" si="753"/>
        <v>230823</v>
      </c>
      <c r="V5259">
        <f t="shared" si="754"/>
        <v>6696</v>
      </c>
      <c r="W5259" s="1">
        <v>45511.083333333336</v>
      </c>
      <c r="X5259">
        <f t="shared" si="755"/>
        <v>12762.332954042517</v>
      </c>
      <c r="Z5259">
        <f t="shared" si="756"/>
        <v>6066.3329540425166</v>
      </c>
      <c r="AK5259">
        <f t="shared" si="758"/>
        <v>12984.459371893154</v>
      </c>
      <c r="AL5259">
        <f t="shared" si="757"/>
        <v>6288.4593718931537</v>
      </c>
      <c r="AR5259">
        <f t="shared" si="750"/>
        <v>6288.4593718931537</v>
      </c>
      <c r="AT5259">
        <v>1073.1504278336524</v>
      </c>
    </row>
    <row r="5260" spans="1:46">
      <c r="A5260" s="1">
        <v>45511.083333333336</v>
      </c>
      <c r="B5260">
        <v>6368049</v>
      </c>
      <c r="C5260" s="1">
        <v>45512.166666666664</v>
      </c>
      <c r="D5260">
        <v>1273609.8</v>
      </c>
      <c r="O5260">
        <f t="shared" si="751"/>
        <v>2152835.7205811143</v>
      </c>
      <c r="P5260">
        <f t="shared" si="752"/>
        <v>3426445.5205811141</v>
      </c>
      <c r="T5260">
        <v>130</v>
      </c>
      <c r="U5260">
        <f t="shared" si="753"/>
        <v>222274</v>
      </c>
      <c r="V5260">
        <f t="shared" si="754"/>
        <v>6448</v>
      </c>
      <c r="W5260" s="1">
        <v>45511.125</v>
      </c>
      <c r="X5260">
        <f t="shared" si="755"/>
        <v>12774.154171267961</v>
      </c>
      <c r="Z5260">
        <f t="shared" si="756"/>
        <v>6326.1541712679609</v>
      </c>
      <c r="AK5260">
        <f t="shared" si="758"/>
        <v>12996.486335563735</v>
      </c>
      <c r="AL5260">
        <f t="shared" si="757"/>
        <v>6548.4863355637353</v>
      </c>
      <c r="AR5260">
        <f t="shared" si="750"/>
        <v>6548.4863355637353</v>
      </c>
      <c r="AT5260">
        <v>1074.1203483589361</v>
      </c>
    </row>
    <row r="5261" spans="1:46">
      <c r="A5261" s="1">
        <v>45511.125</v>
      </c>
      <c r="B5261">
        <v>6374367</v>
      </c>
      <c r="C5261" s="1">
        <v>45512.166666666664</v>
      </c>
      <c r="D5261">
        <v>1274873.3999999999</v>
      </c>
      <c r="O5261">
        <f t="shared" si="751"/>
        <v>2154971.6363196126</v>
      </c>
      <c r="P5261">
        <f t="shared" si="752"/>
        <v>3429845.0363196125</v>
      </c>
      <c r="T5261">
        <v>125</v>
      </c>
      <c r="U5261">
        <f t="shared" si="753"/>
        <v>213725</v>
      </c>
      <c r="V5261">
        <f t="shared" si="754"/>
        <v>6200</v>
      </c>
      <c r="W5261" s="1">
        <v>45511.166666666664</v>
      </c>
      <c r="X5261">
        <f t="shared" si="755"/>
        <v>12786.827928340821</v>
      </c>
      <c r="Z5261">
        <f t="shared" si="756"/>
        <v>6586.827928340821</v>
      </c>
      <c r="AK5261">
        <f t="shared" si="758"/>
        <v>13009.380677405026</v>
      </c>
      <c r="AL5261">
        <f t="shared" si="757"/>
        <v>6809.3806774050263</v>
      </c>
      <c r="AR5261">
        <f t="shared" si="750"/>
        <v>6809.3806774050263</v>
      </c>
      <c r="AT5261">
        <v>1074.7849118685808</v>
      </c>
    </row>
    <row r="5262" spans="1:46">
      <c r="A5262" s="1">
        <v>45511.166666666664</v>
      </c>
      <c r="B5262">
        <v>6428120</v>
      </c>
      <c r="C5262" s="1">
        <v>45512.166666666664</v>
      </c>
      <c r="D5262">
        <v>1285624</v>
      </c>
      <c r="O5262">
        <f t="shared" si="751"/>
        <v>2173143.8235135865</v>
      </c>
      <c r="P5262">
        <f t="shared" si="752"/>
        <v>3458767.8235135865</v>
      </c>
      <c r="T5262">
        <v>120</v>
      </c>
      <c r="U5262">
        <f t="shared" si="753"/>
        <v>205176</v>
      </c>
      <c r="V5262">
        <f t="shared" si="754"/>
        <v>5952</v>
      </c>
      <c r="W5262" s="1">
        <v>45511.208333333336</v>
      </c>
      <c r="X5262">
        <f t="shared" si="755"/>
        <v>12894.655162265713</v>
      </c>
      <c r="Z5262">
        <f t="shared" si="756"/>
        <v>6942.6551622657134</v>
      </c>
      <c r="AK5262">
        <f t="shared" si="758"/>
        <v>13119.08462754667</v>
      </c>
      <c r="AL5262">
        <f t="shared" si="757"/>
        <v>7167.0846275466702</v>
      </c>
      <c r="AR5262">
        <f t="shared" si="750"/>
        <v>7167.0846275466702</v>
      </c>
      <c r="AT5262">
        <v>1075.2785582714841</v>
      </c>
    </row>
    <row r="5263" spans="1:46">
      <c r="A5263" s="1">
        <v>45511.208333333336</v>
      </c>
      <c r="B5263">
        <v>6440913</v>
      </c>
      <c r="C5263" s="1">
        <v>45512.166666666664</v>
      </c>
      <c r="D5263">
        <v>1288182.6000000001</v>
      </c>
      <c r="O5263">
        <f t="shared" si="751"/>
        <v>2177468.7317191288</v>
      </c>
      <c r="P5263">
        <f t="shared" si="752"/>
        <v>3465651.3317191289</v>
      </c>
      <c r="T5263">
        <v>125</v>
      </c>
      <c r="U5263">
        <f t="shared" si="753"/>
        <v>213725</v>
      </c>
      <c r="V5263">
        <f t="shared" si="754"/>
        <v>6200</v>
      </c>
      <c r="W5263" s="1">
        <v>45511.25</v>
      </c>
      <c r="X5263">
        <f t="shared" si="755"/>
        <v>12920.317614660953</v>
      </c>
      <c r="Z5263">
        <f t="shared" si="756"/>
        <v>6720.317614660953</v>
      </c>
      <c r="AK5263">
        <f t="shared" si="758"/>
        <v>13145.193730929965</v>
      </c>
      <c r="AL5263">
        <f t="shared" si="757"/>
        <v>6945.1937309299647</v>
      </c>
      <c r="AR5263">
        <f t="shared" si="750"/>
        <v>6945.1937309299647</v>
      </c>
      <c r="AT5263">
        <v>1075.5234650490966</v>
      </c>
    </row>
    <row r="5264" spans="1:46">
      <c r="A5264" s="1">
        <v>45511.25</v>
      </c>
      <c r="B5264">
        <v>6440406</v>
      </c>
      <c r="C5264" s="1">
        <v>45512.166666666664</v>
      </c>
      <c r="D5264">
        <v>1288081.2</v>
      </c>
      <c r="O5264">
        <f t="shared" si="751"/>
        <v>2177297.3310734462</v>
      </c>
      <c r="P5264">
        <f t="shared" si="752"/>
        <v>3465378.5310734464</v>
      </c>
      <c r="T5264">
        <v>140</v>
      </c>
      <c r="U5264">
        <f t="shared" si="753"/>
        <v>239372</v>
      </c>
      <c r="V5264">
        <f t="shared" si="754"/>
        <v>6944</v>
      </c>
      <c r="W5264" s="1">
        <v>45511.291666666664</v>
      </c>
      <c r="X5264">
        <f t="shared" si="755"/>
        <v>12919.300584772387</v>
      </c>
      <c r="Z5264">
        <f t="shared" si="756"/>
        <v>5975.3005847723871</v>
      </c>
      <c r="AK5264">
        <f t="shared" si="758"/>
        <v>13144.15899979455</v>
      </c>
      <c r="AL5264">
        <f t="shared" si="757"/>
        <v>6200.1589997945503</v>
      </c>
      <c r="AR5264">
        <f t="shared" si="750"/>
        <v>6200.1589997945503</v>
      </c>
      <c r="AT5264">
        <v>1076.7531159919545</v>
      </c>
    </row>
    <row r="5265" spans="1:46">
      <c r="A5265" s="1">
        <v>45511.291666666664</v>
      </c>
      <c r="B5265">
        <v>6448389</v>
      </c>
      <c r="C5265" s="1">
        <v>45512.166666666664</v>
      </c>
      <c r="D5265">
        <v>1289677.8</v>
      </c>
      <c r="O5265">
        <f t="shared" si="751"/>
        <v>2179996.1305891853</v>
      </c>
      <c r="P5265">
        <f t="shared" si="752"/>
        <v>3469673.9305891851</v>
      </c>
      <c r="T5265">
        <v>155</v>
      </c>
      <c r="U5265">
        <f t="shared" si="753"/>
        <v>265019</v>
      </c>
      <c r="V5265">
        <f t="shared" si="754"/>
        <v>7688</v>
      </c>
      <c r="W5265" s="1">
        <v>45511.333333333336</v>
      </c>
      <c r="X5265">
        <f t="shared" si="755"/>
        <v>12935.314292071</v>
      </c>
      <c r="Z5265">
        <f t="shared" si="756"/>
        <v>5247.3142920709997</v>
      </c>
      <c r="AK5265">
        <f t="shared" si="758"/>
        <v>13160.451423175213</v>
      </c>
      <c r="AL5265">
        <f t="shared" si="757"/>
        <v>5472.4514231752128</v>
      </c>
      <c r="AR5265">
        <f t="shared" si="750"/>
        <v>5472.4514231752128</v>
      </c>
      <c r="AT5265">
        <v>1077.0350077181592</v>
      </c>
    </row>
    <row r="5266" spans="1:46">
      <c r="A5266" s="1">
        <v>45511.333333333336</v>
      </c>
      <c r="B5266">
        <v>6496657</v>
      </c>
      <c r="C5266" s="1">
        <v>45512.166666666664</v>
      </c>
      <c r="D5266">
        <v>1299331.3999999999</v>
      </c>
      <c r="O5266">
        <f t="shared" si="751"/>
        <v>2196314.0129674468</v>
      </c>
      <c r="P5266">
        <f t="shared" si="752"/>
        <v>3495645.4129674467</v>
      </c>
      <c r="T5266">
        <v>170</v>
      </c>
      <c r="U5266">
        <f t="shared" si="753"/>
        <v>290666</v>
      </c>
      <c r="V5266">
        <f t="shared" si="754"/>
        <v>8432</v>
      </c>
      <c r="W5266" s="1">
        <v>45511.375</v>
      </c>
      <c r="X5266">
        <f t="shared" si="755"/>
        <v>13032.138747023964</v>
      </c>
      <c r="Z5266">
        <f t="shared" si="756"/>
        <v>4600.1387470239642</v>
      </c>
      <c r="AK5266">
        <f t="shared" si="758"/>
        <v>13258.961092690162</v>
      </c>
      <c r="AL5266">
        <f t="shared" si="757"/>
        <v>4826.9610926901623</v>
      </c>
      <c r="AR5266">
        <f t="shared" si="750"/>
        <v>4826.9610926901623</v>
      </c>
      <c r="AT5266">
        <v>1078.2595416062213</v>
      </c>
    </row>
    <row r="5267" spans="1:46">
      <c r="A5267" s="1">
        <v>45511.375</v>
      </c>
      <c r="B5267">
        <v>6492994</v>
      </c>
      <c r="C5267" s="1">
        <v>45512.166666666664</v>
      </c>
      <c r="D5267">
        <v>1298598.8</v>
      </c>
      <c r="O5267">
        <f t="shared" si="751"/>
        <v>2195075.6686575199</v>
      </c>
      <c r="P5267">
        <f t="shared" si="752"/>
        <v>3493674.4686575197</v>
      </c>
      <c r="T5267">
        <v>180</v>
      </c>
      <c r="U5267">
        <f t="shared" si="753"/>
        <v>307764</v>
      </c>
      <c r="V5267">
        <f t="shared" si="754"/>
        <v>8928</v>
      </c>
      <c r="W5267" s="1">
        <v>45511.416666666664</v>
      </c>
      <c r="X5267">
        <f t="shared" si="755"/>
        <v>13024.790856527305</v>
      </c>
      <c r="Z5267">
        <f t="shared" si="756"/>
        <v>4096.7908565273046</v>
      </c>
      <c r="AK5267">
        <f t="shared" si="758"/>
        <v>13251.485313303545</v>
      </c>
      <c r="AL5267">
        <f t="shared" si="757"/>
        <v>4323.4853133035449</v>
      </c>
      <c r="AR5267">
        <f t="shared" si="750"/>
        <v>4323.4853133035449</v>
      </c>
      <c r="AT5267">
        <v>1078.5465306135393</v>
      </c>
    </row>
    <row r="5268" spans="1:46">
      <c r="A5268" s="1">
        <v>45511.416666666664</v>
      </c>
      <c r="B5268">
        <v>6486960</v>
      </c>
      <c r="C5268" s="1">
        <v>45512.166666666664</v>
      </c>
      <c r="D5268">
        <v>1297392</v>
      </c>
      <c r="O5268">
        <f t="shared" si="751"/>
        <v>2193035.7643260695</v>
      </c>
      <c r="P5268">
        <f t="shared" si="752"/>
        <v>3490427.7643260695</v>
      </c>
      <c r="T5268">
        <v>185</v>
      </c>
      <c r="U5268">
        <f t="shared" si="753"/>
        <v>316313</v>
      </c>
      <c r="V5268">
        <f t="shared" si="754"/>
        <v>9176</v>
      </c>
      <c r="W5268" s="1">
        <v>45511.458333333336</v>
      </c>
      <c r="X5268">
        <f t="shared" si="755"/>
        <v>13012.686796670128</v>
      </c>
      <c r="Z5268">
        <f t="shared" si="756"/>
        <v>3836.6867966701284</v>
      </c>
      <c r="AK5268">
        <f t="shared" si="758"/>
        <v>13239.170584169267</v>
      </c>
      <c r="AL5268">
        <f t="shared" si="757"/>
        <v>4063.1705841692674</v>
      </c>
      <c r="AR5268">
        <f t="shared" si="750"/>
        <v>4063.1705841692674</v>
      </c>
      <c r="AT5268">
        <v>1079.3820310036117</v>
      </c>
    </row>
    <row r="5269" spans="1:46">
      <c r="A5269" s="1">
        <v>45511.458333333336</v>
      </c>
      <c r="B5269">
        <v>6488074</v>
      </c>
      <c r="C5269" s="1">
        <v>45512.166666666664</v>
      </c>
      <c r="D5269">
        <v>1297614.8</v>
      </c>
      <c r="O5269">
        <f t="shared" si="751"/>
        <v>2193412.3724509012</v>
      </c>
      <c r="P5269">
        <f t="shared" si="752"/>
        <v>3491027.1724509015</v>
      </c>
      <c r="T5269">
        <v>180</v>
      </c>
      <c r="U5269">
        <f t="shared" si="753"/>
        <v>307764</v>
      </c>
      <c r="V5269">
        <f t="shared" si="754"/>
        <v>8928</v>
      </c>
      <c r="W5269" s="1">
        <v>45511.5</v>
      </c>
      <c r="X5269">
        <f t="shared" si="755"/>
        <v>13014.921454058413</v>
      </c>
      <c r="Z5269">
        <f t="shared" si="756"/>
        <v>4086.9214540584126</v>
      </c>
      <c r="AK5269">
        <f t="shared" si="758"/>
        <v>13241.444135421436</v>
      </c>
      <c r="AL5269">
        <f t="shared" si="757"/>
        <v>4313.4441354214359</v>
      </c>
      <c r="AR5269">
        <f t="shared" si="750"/>
        <v>4313.4441354214359</v>
      </c>
      <c r="AT5269">
        <v>1079.5348290339844</v>
      </c>
    </row>
    <row r="5270" spans="1:46">
      <c r="A5270" s="1">
        <v>45511.5</v>
      </c>
      <c r="B5270">
        <v>6486838</v>
      </c>
      <c r="C5270" s="1">
        <v>45512.166666666664</v>
      </c>
      <c r="D5270">
        <v>1297367.6000000001</v>
      </c>
      <c r="O5270">
        <f t="shared" si="751"/>
        <v>2192994.5199892391</v>
      </c>
      <c r="P5270">
        <f t="shared" si="752"/>
        <v>3490362.1199892391</v>
      </c>
      <c r="T5270">
        <v>170</v>
      </c>
      <c r="U5270">
        <f t="shared" si="753"/>
        <v>290666</v>
      </c>
      <c r="V5270">
        <f t="shared" si="754"/>
        <v>8432</v>
      </c>
      <c r="W5270" s="1">
        <v>45511.541666666664</v>
      </c>
      <c r="X5270">
        <f t="shared" si="755"/>
        <v>13012.442067584521</v>
      </c>
      <c r="Z5270">
        <f t="shared" si="756"/>
        <v>4580.4420675845213</v>
      </c>
      <c r="AK5270">
        <f t="shared" si="758"/>
        <v>13238.921595612028</v>
      </c>
      <c r="AL5270">
        <f t="shared" si="757"/>
        <v>4806.9215956120279</v>
      </c>
      <c r="AR5270">
        <f t="shared" si="750"/>
        <v>4806.9215956120279</v>
      </c>
      <c r="AT5270">
        <v>1081.8923254741385</v>
      </c>
    </row>
    <row r="5271" spans="1:46">
      <c r="A5271" s="1">
        <v>45511.541666666664</v>
      </c>
      <c r="B5271">
        <v>6537706</v>
      </c>
      <c r="C5271" s="1">
        <v>45512.166666666664</v>
      </c>
      <c r="D5271">
        <v>1307541.2</v>
      </c>
      <c r="O5271">
        <f t="shared" si="751"/>
        <v>2210191.3800376654</v>
      </c>
      <c r="P5271">
        <f t="shared" si="752"/>
        <v>3517732.5800376651</v>
      </c>
      <c r="T5271">
        <v>160</v>
      </c>
      <c r="U5271">
        <f t="shared" si="753"/>
        <v>273568</v>
      </c>
      <c r="V5271">
        <f t="shared" si="754"/>
        <v>7936</v>
      </c>
      <c r="W5271" s="1">
        <v>45511.583333333336</v>
      </c>
      <c r="X5271">
        <f t="shared" si="755"/>
        <v>13114.482060427546</v>
      </c>
      <c r="Z5271">
        <f t="shared" si="756"/>
        <v>5178.4820604275465</v>
      </c>
      <c r="AK5271">
        <f t="shared" si="758"/>
        <v>13342.737578641909</v>
      </c>
      <c r="AL5271">
        <f t="shared" si="757"/>
        <v>5406.7375786419088</v>
      </c>
      <c r="AR5271">
        <f t="shared" si="750"/>
        <v>5406.7375786419088</v>
      </c>
      <c r="AT5271">
        <v>1082.4038123609316</v>
      </c>
    </row>
    <row r="5272" spans="1:46">
      <c r="A5272" s="1">
        <v>45511.583333333336</v>
      </c>
      <c r="B5272">
        <v>6535331</v>
      </c>
      <c r="C5272" s="1">
        <v>45512.166666666664</v>
      </c>
      <c r="D5272">
        <v>1307066.2</v>
      </c>
      <c r="O5272">
        <f t="shared" si="751"/>
        <v>2209388.4677428035</v>
      </c>
      <c r="P5272">
        <f t="shared" si="752"/>
        <v>3516454.6677428032</v>
      </c>
      <c r="T5272">
        <v>155</v>
      </c>
      <c r="U5272">
        <f t="shared" si="753"/>
        <v>265019</v>
      </c>
      <c r="V5272">
        <f t="shared" si="754"/>
        <v>7688</v>
      </c>
      <c r="W5272" s="1">
        <v>45511.625</v>
      </c>
      <c r="X5272">
        <f t="shared" si="755"/>
        <v>13109.717867162582</v>
      </c>
      <c r="Z5272">
        <f t="shared" si="756"/>
        <v>5421.7178671625825</v>
      </c>
      <c r="AK5272">
        <f t="shared" si="758"/>
        <v>13337.890465334998</v>
      </c>
      <c r="AL5272">
        <f t="shared" si="757"/>
        <v>5649.8904653349982</v>
      </c>
      <c r="AR5272">
        <f t="shared" si="750"/>
        <v>5649.8904653349982</v>
      </c>
      <c r="AT5272">
        <v>1084.3413932502608</v>
      </c>
    </row>
    <row r="5273" spans="1:46">
      <c r="A5273" s="1">
        <v>45511.625</v>
      </c>
      <c r="B5273">
        <v>6530216</v>
      </c>
      <c r="C5273" s="1">
        <v>45512.166666666664</v>
      </c>
      <c r="D5273">
        <v>1306043.2</v>
      </c>
      <c r="O5273">
        <f t="shared" si="751"/>
        <v>2207659.2482109228</v>
      </c>
      <c r="P5273">
        <f t="shared" si="752"/>
        <v>3513702.448210923</v>
      </c>
      <c r="T5273">
        <v>155</v>
      </c>
      <c r="U5273">
        <f t="shared" si="753"/>
        <v>265019</v>
      </c>
      <c r="V5273">
        <f t="shared" si="754"/>
        <v>7688</v>
      </c>
      <c r="W5273" s="1">
        <v>45511.666666666664</v>
      </c>
      <c r="X5273">
        <f t="shared" si="755"/>
        <v>13099.457299351932</v>
      </c>
      <c r="Z5273">
        <f t="shared" si="756"/>
        <v>5411.4572993519323</v>
      </c>
      <c r="AK5273">
        <f t="shared" si="758"/>
        <v>13327.451313939275</v>
      </c>
      <c r="AL5273">
        <f t="shared" si="757"/>
        <v>5639.4513139392748</v>
      </c>
      <c r="AR5273">
        <f t="shared" si="750"/>
        <v>5639.4513139392748</v>
      </c>
      <c r="AT5273">
        <v>1084.6692000538478</v>
      </c>
    </row>
    <row r="5274" spans="1:46">
      <c r="A5274" s="1">
        <v>45511.666666666664</v>
      </c>
      <c r="B5274">
        <v>6535772</v>
      </c>
      <c r="C5274" s="1">
        <v>45512.166666666664</v>
      </c>
      <c r="D5274">
        <v>1307154.3999999999</v>
      </c>
      <c r="O5274">
        <f t="shared" si="751"/>
        <v>2209537.5558783966</v>
      </c>
      <c r="P5274">
        <f t="shared" si="752"/>
        <v>3516691.9558783965</v>
      </c>
      <c r="T5274">
        <v>160</v>
      </c>
      <c r="U5274">
        <f t="shared" si="753"/>
        <v>273568</v>
      </c>
      <c r="V5274">
        <f t="shared" si="754"/>
        <v>7936</v>
      </c>
      <c r="W5274" s="1">
        <v>45511.708333333336</v>
      </c>
      <c r="X5274">
        <f t="shared" si="755"/>
        <v>13110.602502627782</v>
      </c>
      <c r="Z5274">
        <f t="shared" si="756"/>
        <v>5174.6025026277821</v>
      </c>
      <c r="AK5274">
        <f t="shared" si="758"/>
        <v>13338.790497742724</v>
      </c>
      <c r="AL5274">
        <f t="shared" si="757"/>
        <v>5402.7904977427243</v>
      </c>
      <c r="AR5274">
        <f t="shared" si="750"/>
        <v>5402.7904977427243</v>
      </c>
      <c r="AT5274">
        <v>1084.8720246017547</v>
      </c>
    </row>
    <row r="5275" spans="1:46">
      <c r="A5275" s="1">
        <v>45511.708333333336</v>
      </c>
      <c r="B5275">
        <v>6555758</v>
      </c>
      <c r="C5275" s="1">
        <v>45512.166666666664</v>
      </c>
      <c r="D5275">
        <v>1311151.6000000001</v>
      </c>
      <c r="O5275">
        <f t="shared" si="751"/>
        <v>2216294.1896152818</v>
      </c>
      <c r="P5275">
        <f t="shared" si="752"/>
        <v>3527445.7896152819</v>
      </c>
      <c r="T5275">
        <v>170</v>
      </c>
      <c r="U5275">
        <f t="shared" si="753"/>
        <v>290666</v>
      </c>
      <c r="V5275">
        <f t="shared" si="754"/>
        <v>8432</v>
      </c>
      <c r="W5275" s="1">
        <v>45511.75</v>
      </c>
      <c r="X5275">
        <f t="shared" si="755"/>
        <v>13150.6939411935</v>
      </c>
      <c r="Z5275">
        <f t="shared" si="756"/>
        <v>4718.6939411935</v>
      </c>
      <c r="AK5275">
        <f t="shared" si="758"/>
        <v>13379.579721554068</v>
      </c>
      <c r="AL5275">
        <f t="shared" si="757"/>
        <v>4947.5797215540679</v>
      </c>
      <c r="AR5275">
        <f t="shared" si="750"/>
        <v>4947.5797215540679</v>
      </c>
      <c r="AT5275">
        <v>1085.7904250178017</v>
      </c>
    </row>
    <row r="5276" spans="1:46">
      <c r="A5276" s="1">
        <v>45511.75</v>
      </c>
      <c r="B5276">
        <v>6557407</v>
      </c>
      <c r="C5276" s="1">
        <v>45512.166666666664</v>
      </c>
      <c r="D5276">
        <v>1311481.3999999999</v>
      </c>
      <c r="O5276">
        <f t="shared" si="751"/>
        <v>2216851.6642991663</v>
      </c>
      <c r="P5276">
        <f t="shared" si="752"/>
        <v>3528333.0642991662</v>
      </c>
      <c r="T5276">
        <v>180</v>
      </c>
      <c r="U5276">
        <f t="shared" si="753"/>
        <v>307764</v>
      </c>
      <c r="V5276">
        <f t="shared" si="754"/>
        <v>8928</v>
      </c>
      <c r="W5276" s="1">
        <v>45511.791666666664</v>
      </c>
      <c r="X5276">
        <f t="shared" si="755"/>
        <v>13154.001795801467</v>
      </c>
      <c r="Z5276">
        <f t="shared" si="756"/>
        <v>4226.0017958014669</v>
      </c>
      <c r="AK5276">
        <f t="shared" si="758"/>
        <v>13382.945148856419</v>
      </c>
      <c r="AL5276">
        <f t="shared" si="757"/>
        <v>4454.9451488564191</v>
      </c>
      <c r="AR5276">
        <f t="shared" si="750"/>
        <v>4454.9451488564191</v>
      </c>
      <c r="AT5276">
        <v>1089.0150309230303</v>
      </c>
    </row>
    <row r="5277" spans="1:46">
      <c r="A5277" s="1">
        <v>45511.791666666664</v>
      </c>
      <c r="B5277">
        <v>6554036</v>
      </c>
      <c r="C5277" s="1">
        <v>45512.166666666664</v>
      </c>
      <c r="D5277">
        <v>1310807.2</v>
      </c>
      <c r="O5277">
        <f t="shared" si="751"/>
        <v>2215712.0359429652</v>
      </c>
      <c r="P5277">
        <f t="shared" si="752"/>
        <v>3526519.2359429649</v>
      </c>
      <c r="T5277">
        <v>185</v>
      </c>
      <c r="U5277">
        <f t="shared" si="753"/>
        <v>316313</v>
      </c>
      <c r="V5277">
        <f t="shared" si="754"/>
        <v>9176</v>
      </c>
      <c r="W5277" s="1">
        <v>45511.833333333336</v>
      </c>
      <c r="X5277">
        <f t="shared" si="755"/>
        <v>13147.239650329386</v>
      </c>
      <c r="Z5277">
        <f t="shared" si="756"/>
        <v>3971.2396503293858</v>
      </c>
      <c r="AK5277">
        <f t="shared" si="758"/>
        <v>13376.065309295327</v>
      </c>
      <c r="AL5277">
        <f t="shared" si="757"/>
        <v>4200.0653092953271</v>
      </c>
      <c r="AR5277">
        <f t="shared" si="750"/>
        <v>4200.0653092953271</v>
      </c>
      <c r="AT5277">
        <v>1089.314782906813</v>
      </c>
    </row>
    <row r="5278" spans="1:46">
      <c r="A5278" s="1">
        <v>45511.833333333336</v>
      </c>
      <c r="B5278">
        <v>6566665</v>
      </c>
      <c r="C5278" s="1">
        <v>45512.166666666664</v>
      </c>
      <c r="D5278">
        <v>1313333</v>
      </c>
      <c r="O5278">
        <f t="shared" si="751"/>
        <v>2219981.5009416197</v>
      </c>
      <c r="P5278">
        <f t="shared" si="752"/>
        <v>3533314.5009416197</v>
      </c>
      <c r="T5278">
        <v>180</v>
      </c>
      <c r="U5278">
        <f t="shared" si="753"/>
        <v>307764</v>
      </c>
      <c r="V5278">
        <f t="shared" si="754"/>
        <v>8928</v>
      </c>
      <c r="W5278" s="1">
        <v>45511.875</v>
      </c>
      <c r="X5278">
        <f t="shared" si="755"/>
        <v>13172.573122642323</v>
      </c>
      <c r="Z5278">
        <f t="shared" si="756"/>
        <v>4244.5731226423231</v>
      </c>
      <c r="AK5278">
        <f t="shared" si="758"/>
        <v>13401.839706749215</v>
      </c>
      <c r="AL5278">
        <f t="shared" si="757"/>
        <v>4473.8397067492151</v>
      </c>
      <c r="AR5278">
        <f t="shared" si="750"/>
        <v>4473.8397067492151</v>
      </c>
      <c r="AT5278">
        <v>1090.076293626018</v>
      </c>
    </row>
    <row r="5279" spans="1:46">
      <c r="A5279" s="1">
        <v>45511.875</v>
      </c>
      <c r="B5279">
        <v>6558120</v>
      </c>
      <c r="C5279" s="1">
        <v>45512.166666666664</v>
      </c>
      <c r="D5279">
        <v>1311624</v>
      </c>
      <c r="O5279">
        <f t="shared" si="751"/>
        <v>2217092.707021792</v>
      </c>
      <c r="P5279">
        <f t="shared" si="752"/>
        <v>3528716.707021792</v>
      </c>
      <c r="T5279">
        <v>175</v>
      </c>
      <c r="U5279">
        <f t="shared" si="753"/>
        <v>299215</v>
      </c>
      <c r="V5279">
        <f t="shared" si="754"/>
        <v>8680</v>
      </c>
      <c r="W5279" s="1">
        <v>45511.916666666664</v>
      </c>
      <c r="X5279">
        <f t="shared" si="755"/>
        <v>13155.432056769014</v>
      </c>
      <c r="Z5279">
        <f t="shared" si="756"/>
        <v>4475.4320567690138</v>
      </c>
      <c r="AK5279">
        <f t="shared" si="758"/>
        <v>13384.400303293402</v>
      </c>
      <c r="AL5279">
        <f t="shared" si="757"/>
        <v>4704.4003032934015</v>
      </c>
      <c r="AR5279">
        <f t="shared" si="750"/>
        <v>4704.4003032934015</v>
      </c>
      <c r="AT5279">
        <v>1090.5061449202749</v>
      </c>
    </row>
    <row r="5280" spans="1:46">
      <c r="A5280" s="1">
        <v>45511.916666666664</v>
      </c>
      <c r="B5280">
        <v>6497103</v>
      </c>
      <c r="C5280" s="1">
        <v>45512.166666666664</v>
      </c>
      <c r="D5280">
        <v>1299420.6000000001</v>
      </c>
      <c r="O5280">
        <f t="shared" si="751"/>
        <v>2196464.7914447137</v>
      </c>
      <c r="P5280">
        <f t="shared" si="752"/>
        <v>3495885.3914447138</v>
      </c>
      <c r="T5280">
        <v>165</v>
      </c>
      <c r="U5280">
        <f t="shared" si="753"/>
        <v>282117</v>
      </c>
      <c r="V5280">
        <f t="shared" si="754"/>
        <v>8184</v>
      </c>
      <c r="W5280" s="1">
        <v>45511.958333333336</v>
      </c>
      <c r="X5280">
        <f t="shared" si="755"/>
        <v>13033.033412369721</v>
      </c>
      <c r="Z5280">
        <f t="shared" si="756"/>
        <v>4849.0334123697212</v>
      </c>
      <c r="AK5280">
        <f t="shared" si="758"/>
        <v>13259.871329546955</v>
      </c>
      <c r="AL5280">
        <f t="shared" si="757"/>
        <v>5075.8713295469552</v>
      </c>
      <c r="AR5280">
        <f t="shared" si="750"/>
        <v>5075.8713295469552</v>
      </c>
      <c r="AT5280">
        <v>1090.89648239907</v>
      </c>
    </row>
    <row r="5281" spans="1:46">
      <c r="A5281" s="1">
        <v>45511.958333333336</v>
      </c>
      <c r="B5281">
        <v>6381885</v>
      </c>
      <c r="C5281" s="1">
        <v>45512.166666666664</v>
      </c>
      <c r="D5281">
        <v>1276377</v>
      </c>
      <c r="O5281">
        <f t="shared" si="751"/>
        <v>2157513.2340597259</v>
      </c>
      <c r="P5281">
        <f t="shared" si="752"/>
        <v>3433890.2340597259</v>
      </c>
      <c r="T5281">
        <v>150</v>
      </c>
      <c r="U5281">
        <f t="shared" si="753"/>
        <v>256470</v>
      </c>
      <c r="V5281">
        <f t="shared" si="754"/>
        <v>7440</v>
      </c>
      <c r="W5281" s="1">
        <v>45512</v>
      </c>
      <c r="X5281">
        <f t="shared" si="755"/>
        <v>12801.908856747561</v>
      </c>
      <c r="Z5281">
        <f t="shared" si="756"/>
        <v>5361.908856747561</v>
      </c>
      <c r="AK5281">
        <f t="shared" si="758"/>
        <v>13024.724087022441</v>
      </c>
      <c r="AL5281">
        <f t="shared" si="757"/>
        <v>5584.7240870224414</v>
      </c>
      <c r="AR5281">
        <f t="shared" si="750"/>
        <v>5584.7240870224414</v>
      </c>
      <c r="AT5281">
        <v>1091.5112782099695</v>
      </c>
    </row>
    <row r="5282" spans="1:46">
      <c r="A5282" s="1">
        <v>45512</v>
      </c>
      <c r="B5282">
        <v>6377903</v>
      </c>
      <c r="C5282" s="1">
        <v>45513.166666666664</v>
      </c>
      <c r="D5282">
        <v>1275580.6000000001</v>
      </c>
      <c r="O5282">
        <f t="shared" si="751"/>
        <v>2156167.0459510363</v>
      </c>
      <c r="P5282">
        <f t="shared" si="752"/>
        <v>3431747.6459510364</v>
      </c>
      <c r="T5282">
        <v>140</v>
      </c>
      <c r="U5282">
        <f t="shared" si="753"/>
        <v>239372</v>
      </c>
      <c r="V5282">
        <f t="shared" si="754"/>
        <v>6944</v>
      </c>
      <c r="W5282" s="1">
        <v>45512.041666666664</v>
      </c>
      <c r="X5282">
        <f t="shared" si="755"/>
        <v>12793.921059871314</v>
      </c>
      <c r="Z5282">
        <f t="shared" si="756"/>
        <v>5849.9210598713144</v>
      </c>
      <c r="AK5282">
        <f t="shared" si="758"/>
        <v>13016.597263785337</v>
      </c>
      <c r="AL5282">
        <f t="shared" si="757"/>
        <v>6072.5972637853374</v>
      </c>
      <c r="AR5282">
        <f t="shared" si="750"/>
        <v>6072.5972637853374</v>
      </c>
      <c r="AT5282">
        <v>1092.0776300766211</v>
      </c>
    </row>
    <row r="5283" spans="1:46">
      <c r="A5283" s="1">
        <v>45512.041666666664</v>
      </c>
      <c r="B5283">
        <v>6386267</v>
      </c>
      <c r="C5283" s="1">
        <v>45513.166666666664</v>
      </c>
      <c r="D5283">
        <v>1277253.3999999999</v>
      </c>
      <c r="O5283">
        <f t="shared" si="751"/>
        <v>2158994.6495022867</v>
      </c>
      <c r="P5283">
        <f t="shared" si="752"/>
        <v>3436248.0495022866</v>
      </c>
      <c r="T5283">
        <v>135</v>
      </c>
      <c r="U5283">
        <f t="shared" si="753"/>
        <v>230823</v>
      </c>
      <c r="V5283">
        <f t="shared" si="754"/>
        <v>6696</v>
      </c>
      <c r="W5283" s="1">
        <v>45512.083333333336</v>
      </c>
      <c r="X5283">
        <f t="shared" si="755"/>
        <v>12810.699044068431</v>
      </c>
      <c r="Z5283">
        <f t="shared" si="756"/>
        <v>6114.6990440684312</v>
      </c>
      <c r="AK5283">
        <f t="shared" si="758"/>
        <v>13033.667266184917</v>
      </c>
      <c r="AL5283">
        <f t="shared" si="757"/>
        <v>6337.667266184917</v>
      </c>
      <c r="AR5283">
        <f t="shared" si="750"/>
        <v>6337.667266184917</v>
      </c>
      <c r="AT5283">
        <v>1092.7332832311604</v>
      </c>
    </row>
    <row r="5284" spans="1:46">
      <c r="A5284" s="1">
        <v>45512.083333333336</v>
      </c>
      <c r="B5284">
        <v>6391016</v>
      </c>
      <c r="C5284" s="1">
        <v>45513.166666666664</v>
      </c>
      <c r="D5284">
        <v>1278203.2</v>
      </c>
      <c r="O5284">
        <f t="shared" si="751"/>
        <v>2160600.1360236751</v>
      </c>
      <c r="P5284">
        <f t="shared" si="752"/>
        <v>3438803.3360236753</v>
      </c>
      <c r="T5284">
        <v>130</v>
      </c>
      <c r="U5284">
        <f t="shared" si="753"/>
        <v>222274</v>
      </c>
      <c r="V5284">
        <f t="shared" si="754"/>
        <v>6448</v>
      </c>
      <c r="W5284" s="1">
        <v>45512.125</v>
      </c>
      <c r="X5284">
        <f t="shared" si="755"/>
        <v>12820.225424622249</v>
      </c>
      <c r="Z5284">
        <f t="shared" si="756"/>
        <v>6372.2254246222492</v>
      </c>
      <c r="AK5284">
        <f t="shared" si="758"/>
        <v>13043.359451908927</v>
      </c>
      <c r="AL5284">
        <f t="shared" si="757"/>
        <v>6595.3594519089274</v>
      </c>
      <c r="AR5284">
        <f t="shared" si="750"/>
        <v>6595.3594519089274</v>
      </c>
      <c r="AT5284">
        <v>1094.7626745015677</v>
      </c>
    </row>
    <row r="5285" spans="1:46">
      <c r="A5285" s="1">
        <v>45512.125</v>
      </c>
      <c r="B5285">
        <v>6388760</v>
      </c>
      <c r="C5285" s="1">
        <v>45513.166666666664</v>
      </c>
      <c r="D5285">
        <v>1277752</v>
      </c>
      <c r="O5285">
        <f t="shared" si="751"/>
        <v>2159837.4538606405</v>
      </c>
      <c r="P5285">
        <f t="shared" si="752"/>
        <v>3437589.4538606405</v>
      </c>
      <c r="T5285">
        <v>125</v>
      </c>
      <c r="U5285">
        <f t="shared" si="753"/>
        <v>213725</v>
      </c>
      <c r="V5285">
        <f t="shared" si="754"/>
        <v>6200</v>
      </c>
      <c r="W5285" s="1">
        <v>45512.166666666664</v>
      </c>
      <c r="X5285">
        <f t="shared" si="755"/>
        <v>12815.699942514562</v>
      </c>
      <c r="Z5285">
        <f t="shared" si="756"/>
        <v>6615.6999425145623</v>
      </c>
      <c r="AK5285">
        <f t="shared" si="758"/>
        <v>13038.755204489817</v>
      </c>
      <c r="AL5285">
        <f t="shared" si="757"/>
        <v>6838.7552044898166</v>
      </c>
      <c r="AR5285">
        <f t="shared" si="750"/>
        <v>6838.7552044898166</v>
      </c>
      <c r="AT5285">
        <v>1095.5471427594621</v>
      </c>
    </row>
    <row r="5286" spans="1:46">
      <c r="A5286" s="1">
        <v>45512.166666666664</v>
      </c>
      <c r="B5286">
        <v>6375235</v>
      </c>
      <c r="C5286" s="1">
        <v>45513.166666666664</v>
      </c>
      <c r="D5286">
        <v>1275047</v>
      </c>
      <c r="O5286">
        <f t="shared" si="751"/>
        <v>2155265.0796341137</v>
      </c>
      <c r="P5286">
        <f t="shared" si="752"/>
        <v>3430312.0796341137</v>
      </c>
      <c r="T5286">
        <v>120</v>
      </c>
      <c r="U5286">
        <f t="shared" si="753"/>
        <v>205176</v>
      </c>
      <c r="V5286">
        <f t="shared" si="754"/>
        <v>5952</v>
      </c>
      <c r="W5286" s="1">
        <v>45512.208333333336</v>
      </c>
      <c r="X5286">
        <f t="shared" si="755"/>
        <v>12788.569115605662</v>
      </c>
      <c r="Z5286">
        <f t="shared" si="756"/>
        <v>6836.5691156056619</v>
      </c>
      <c r="AK5286">
        <f t="shared" si="758"/>
        <v>13011.152169763089</v>
      </c>
      <c r="AL5286">
        <f t="shared" si="757"/>
        <v>7059.1521697630888</v>
      </c>
      <c r="AR5286">
        <f t="shared" si="750"/>
        <v>7059.1521697630888</v>
      </c>
      <c r="AT5286">
        <v>1096.7869882645464</v>
      </c>
    </row>
    <row r="5287" spans="1:46">
      <c r="A5287" s="1">
        <v>45512.208333333336</v>
      </c>
      <c r="B5287">
        <v>6376178</v>
      </c>
      <c r="C5287" s="1">
        <v>45513.166666666664</v>
      </c>
      <c r="D5287">
        <v>1275235.6000000001</v>
      </c>
      <c r="O5287">
        <f t="shared" si="751"/>
        <v>2155583.8780737156</v>
      </c>
      <c r="P5287">
        <f t="shared" si="752"/>
        <v>3430819.4780737157</v>
      </c>
      <c r="T5287">
        <v>125</v>
      </c>
      <c r="U5287">
        <f t="shared" si="753"/>
        <v>213725</v>
      </c>
      <c r="V5287">
        <f t="shared" si="754"/>
        <v>6200</v>
      </c>
      <c r="W5287" s="1">
        <v>45512.25</v>
      </c>
      <c r="X5287">
        <f t="shared" si="755"/>
        <v>12790.460751078865</v>
      </c>
      <c r="Z5287">
        <f t="shared" si="756"/>
        <v>6590.4607510788646</v>
      </c>
      <c r="AK5287">
        <f t="shared" si="758"/>
        <v>13013.076728857159</v>
      </c>
      <c r="AL5287">
        <f t="shared" si="757"/>
        <v>6813.0767288571587</v>
      </c>
      <c r="AR5287">
        <f t="shared" si="750"/>
        <v>6813.0767288571587</v>
      </c>
      <c r="AT5287">
        <v>1097.3010435655815</v>
      </c>
    </row>
    <row r="5288" spans="1:46">
      <c r="A5288" s="1">
        <v>45512.25</v>
      </c>
      <c r="B5288">
        <v>6381046</v>
      </c>
      <c r="C5288" s="1">
        <v>45513.166666666664</v>
      </c>
      <c r="D5288">
        <v>1276209.2</v>
      </c>
      <c r="O5288">
        <f t="shared" si="751"/>
        <v>2157229.5947269304</v>
      </c>
      <c r="P5288">
        <f t="shared" si="752"/>
        <v>3433438.7947269306</v>
      </c>
      <c r="T5288">
        <v>140</v>
      </c>
      <c r="U5288">
        <f t="shared" si="753"/>
        <v>239372</v>
      </c>
      <c r="V5288">
        <f t="shared" si="754"/>
        <v>6944</v>
      </c>
      <c r="W5288" s="1">
        <v>45512.291666666664</v>
      </c>
      <c r="X5288">
        <f t="shared" si="755"/>
        <v>12800.225842789958</v>
      </c>
      <c r="Z5288">
        <f t="shared" si="756"/>
        <v>5856.2258427899578</v>
      </c>
      <c r="AK5288">
        <f t="shared" si="758"/>
        <v>13023.011780468967</v>
      </c>
      <c r="AL5288">
        <f t="shared" si="757"/>
        <v>6079.0117804689671</v>
      </c>
      <c r="AR5288">
        <f t="shared" si="750"/>
        <v>6079.0117804689671</v>
      </c>
      <c r="AT5288">
        <v>1097.7908571208063</v>
      </c>
    </row>
    <row r="5289" spans="1:46">
      <c r="A5289" s="1">
        <v>45512.291666666664</v>
      </c>
      <c r="B5289">
        <v>6387923</v>
      </c>
      <c r="C5289" s="1">
        <v>45513.166666666664</v>
      </c>
      <c r="D5289">
        <v>1277584.6000000001</v>
      </c>
      <c r="O5289">
        <f t="shared" si="751"/>
        <v>2159554.4906645147</v>
      </c>
      <c r="P5289">
        <f t="shared" si="752"/>
        <v>3437139.0906645148</v>
      </c>
      <c r="T5289">
        <v>155</v>
      </c>
      <c r="U5289">
        <f t="shared" si="753"/>
        <v>265019</v>
      </c>
      <c r="V5289">
        <f t="shared" si="754"/>
        <v>7688</v>
      </c>
      <c r="W5289" s="1">
        <v>45512.333333333336</v>
      </c>
      <c r="X5289">
        <f t="shared" si="755"/>
        <v>12814.020940509185</v>
      </c>
      <c r="Z5289">
        <f t="shared" si="756"/>
        <v>5126.0209405091846</v>
      </c>
      <c r="AK5289">
        <f t="shared" si="758"/>
        <v>13037.046979715971</v>
      </c>
      <c r="AL5289">
        <f t="shared" si="757"/>
        <v>5349.0469797159712</v>
      </c>
      <c r="AR5289">
        <f t="shared" si="750"/>
        <v>5349.0469797159712</v>
      </c>
      <c r="AT5289">
        <v>1097.8724927133444</v>
      </c>
    </row>
    <row r="5290" spans="1:46">
      <c r="A5290" s="1">
        <v>45512.333333333336</v>
      </c>
      <c r="B5290">
        <v>6392293</v>
      </c>
      <c r="C5290" s="1">
        <v>45513.166666666664</v>
      </c>
      <c r="D5290">
        <v>1278458.6000000001</v>
      </c>
      <c r="O5290">
        <f t="shared" si="751"/>
        <v>2161031.8492870596</v>
      </c>
      <c r="P5290">
        <f t="shared" si="752"/>
        <v>3439490.4492870597</v>
      </c>
      <c r="T5290">
        <v>170</v>
      </c>
      <c r="U5290">
        <f t="shared" si="753"/>
        <v>290666</v>
      </c>
      <c r="V5290">
        <f t="shared" si="754"/>
        <v>8432</v>
      </c>
      <c r="W5290" s="1">
        <v>45512.375</v>
      </c>
      <c r="X5290">
        <f t="shared" si="755"/>
        <v>12822.787056116716</v>
      </c>
      <c r="Z5290">
        <f t="shared" si="756"/>
        <v>4390.7870561167165</v>
      </c>
      <c r="AK5290">
        <f t="shared" si="758"/>
        <v>13045.965668200688</v>
      </c>
      <c r="AL5290">
        <f t="shared" si="757"/>
        <v>4613.965668200688</v>
      </c>
      <c r="AR5290">
        <f t="shared" si="750"/>
        <v>4613.965668200688</v>
      </c>
      <c r="AT5290">
        <v>1098.6276219443171</v>
      </c>
    </row>
    <row r="5291" spans="1:46">
      <c r="A5291" s="1">
        <v>45512.375</v>
      </c>
      <c r="B5291">
        <v>6393280</v>
      </c>
      <c r="C5291" s="1">
        <v>45513.166666666664</v>
      </c>
      <c r="D5291">
        <v>1278656</v>
      </c>
      <c r="O5291">
        <f t="shared" si="751"/>
        <v>2161365.5227333875</v>
      </c>
      <c r="P5291">
        <f t="shared" si="752"/>
        <v>3440021.5227333875</v>
      </c>
      <c r="T5291">
        <v>180</v>
      </c>
      <c r="U5291">
        <f t="shared" si="753"/>
        <v>307764</v>
      </c>
      <c r="V5291">
        <f t="shared" si="754"/>
        <v>8928</v>
      </c>
      <c r="W5291" s="1">
        <v>45512.416666666664</v>
      </c>
      <c r="X5291">
        <f t="shared" si="755"/>
        <v>12824.766954538829</v>
      </c>
      <c r="Z5291">
        <f t="shared" si="756"/>
        <v>3896.7669545388289</v>
      </c>
      <c r="AK5291">
        <f t="shared" si="758"/>
        <v>13047.980026446548</v>
      </c>
      <c r="AL5291">
        <f t="shared" si="757"/>
        <v>4119.9800264465484</v>
      </c>
      <c r="AR5291">
        <f t="shared" si="750"/>
        <v>4119.9800264465484</v>
      </c>
      <c r="AT5291">
        <v>1099.0562088051374</v>
      </c>
    </row>
    <row r="5292" spans="1:46">
      <c r="A5292" s="1">
        <v>45512.416666666664</v>
      </c>
      <c r="B5292">
        <v>6396615</v>
      </c>
      <c r="C5292" s="1">
        <v>45513.166666666664</v>
      </c>
      <c r="D5292">
        <v>1279323</v>
      </c>
      <c r="O5292">
        <f t="shared" si="751"/>
        <v>2162492.98062954</v>
      </c>
      <c r="P5292">
        <f t="shared" si="752"/>
        <v>3441815.98062954</v>
      </c>
      <c r="T5292">
        <v>185</v>
      </c>
      <c r="U5292">
        <f t="shared" si="753"/>
        <v>316313</v>
      </c>
      <c r="V5292">
        <f t="shared" si="754"/>
        <v>9176</v>
      </c>
      <c r="W5292" s="1">
        <v>45512.458333333336</v>
      </c>
      <c r="X5292">
        <f t="shared" si="755"/>
        <v>12831.456884870895</v>
      </c>
      <c r="Z5292">
        <f t="shared" si="756"/>
        <v>3655.456884870895</v>
      </c>
      <c r="AK5292">
        <f t="shared" si="758"/>
        <v>13054.786393974358</v>
      </c>
      <c r="AL5292">
        <f t="shared" si="757"/>
        <v>3878.7863939743584</v>
      </c>
      <c r="AR5292">
        <f t="shared" si="750"/>
        <v>3878.7863939743584</v>
      </c>
      <c r="AT5292">
        <v>1099.729702443572</v>
      </c>
    </row>
    <row r="5293" spans="1:46">
      <c r="A5293" s="1">
        <v>45512.458333333336</v>
      </c>
      <c r="B5293">
        <v>6395798</v>
      </c>
      <c r="C5293" s="1">
        <v>45513.166666666664</v>
      </c>
      <c r="D5293">
        <v>1279159.6000000001</v>
      </c>
      <c r="O5293">
        <f t="shared" si="751"/>
        <v>2162216.778800108</v>
      </c>
      <c r="P5293">
        <f t="shared" si="752"/>
        <v>3441376.3788001081</v>
      </c>
      <c r="T5293">
        <v>180</v>
      </c>
      <c r="U5293">
        <f t="shared" si="753"/>
        <v>307764</v>
      </c>
      <c r="V5293">
        <f t="shared" si="754"/>
        <v>8928</v>
      </c>
      <c r="W5293" s="1">
        <v>45512.5</v>
      </c>
      <c r="X5293">
        <f t="shared" si="755"/>
        <v>12829.818002387748</v>
      </c>
      <c r="Z5293">
        <f t="shared" si="756"/>
        <v>3901.8180023877485</v>
      </c>
      <c r="AK5293">
        <f t="shared" si="758"/>
        <v>13053.118986996782</v>
      </c>
      <c r="AL5293">
        <f t="shared" si="757"/>
        <v>4125.118986996782</v>
      </c>
      <c r="AR5293">
        <f t="shared" si="750"/>
        <v>4125.118986996782</v>
      </c>
      <c r="AT5293">
        <v>1100.5756463278194</v>
      </c>
    </row>
    <row r="5294" spans="1:46">
      <c r="A5294" s="1">
        <v>45512.5</v>
      </c>
      <c r="B5294">
        <v>6396026</v>
      </c>
      <c r="C5294" s="1">
        <v>45513.166666666664</v>
      </c>
      <c r="D5294">
        <v>1279205.2</v>
      </c>
      <c r="O5294">
        <f t="shared" si="751"/>
        <v>2162293.8583804145</v>
      </c>
      <c r="P5294">
        <f t="shared" si="752"/>
        <v>3441499.0583804143</v>
      </c>
      <c r="T5294">
        <v>170</v>
      </c>
      <c r="U5294">
        <f t="shared" si="753"/>
        <v>290666</v>
      </c>
      <c r="V5294">
        <f t="shared" si="754"/>
        <v>8432</v>
      </c>
      <c r="W5294" s="1">
        <v>45512.541666666664</v>
      </c>
      <c r="X5294">
        <f t="shared" si="755"/>
        <v>12830.275364941182</v>
      </c>
      <c r="Z5294">
        <f t="shared" si="756"/>
        <v>4398.2753649411825</v>
      </c>
      <c r="AK5294">
        <f t="shared" si="758"/>
        <v>13053.584309874244</v>
      </c>
      <c r="AL5294">
        <f t="shared" si="757"/>
        <v>4621.5843098742444</v>
      </c>
      <c r="AR5294">
        <f t="shared" si="750"/>
        <v>4621.5843098742444</v>
      </c>
      <c r="AT5294">
        <v>1101.3866560401311</v>
      </c>
    </row>
    <row r="5295" spans="1:46">
      <c r="A5295" s="1">
        <v>45512.541666666664</v>
      </c>
      <c r="B5295">
        <v>6394062</v>
      </c>
      <c r="C5295" s="1">
        <v>45513.166666666664</v>
      </c>
      <c r="D5295">
        <v>1278812.3999999999</v>
      </c>
      <c r="O5295">
        <f t="shared" si="751"/>
        <v>2161629.8921711058</v>
      </c>
      <c r="P5295">
        <f t="shared" si="752"/>
        <v>3440442.2921711057</v>
      </c>
      <c r="T5295">
        <v>160</v>
      </c>
      <c r="U5295">
        <f t="shared" si="753"/>
        <v>273568</v>
      </c>
      <c r="V5295">
        <f t="shared" si="754"/>
        <v>7936</v>
      </c>
      <c r="W5295" s="1">
        <v>45512.583333333336</v>
      </c>
      <c r="X5295">
        <f t="shared" si="755"/>
        <v>12826.335627858074</v>
      </c>
      <c r="Z5295">
        <f t="shared" si="756"/>
        <v>4890.3356278580741</v>
      </c>
      <c r="AK5295">
        <f t="shared" si="758"/>
        <v>13049.576002280655</v>
      </c>
      <c r="AL5295">
        <f t="shared" si="757"/>
        <v>5113.5760022806553</v>
      </c>
      <c r="AR5295">
        <f t="shared" si="750"/>
        <v>5113.5760022806553</v>
      </c>
      <c r="AT5295">
        <v>1101.8560606972223</v>
      </c>
    </row>
    <row r="5296" spans="1:46">
      <c r="A5296" s="1">
        <v>45512.583333333336</v>
      </c>
      <c r="B5296">
        <v>6393472</v>
      </c>
      <c r="C5296" s="1">
        <v>45513.166666666664</v>
      </c>
      <c r="D5296">
        <v>1278694.3999999999</v>
      </c>
      <c r="O5296">
        <f t="shared" si="751"/>
        <v>2161430.4318536455</v>
      </c>
      <c r="P5296">
        <f t="shared" si="752"/>
        <v>3440124.8318536454</v>
      </c>
      <c r="T5296">
        <v>155</v>
      </c>
      <c r="U5296">
        <f t="shared" si="753"/>
        <v>265019</v>
      </c>
      <c r="V5296">
        <f t="shared" si="754"/>
        <v>7688</v>
      </c>
      <c r="W5296" s="1">
        <v>45512.625</v>
      </c>
      <c r="X5296">
        <f t="shared" si="755"/>
        <v>12825.15210195225</v>
      </c>
      <c r="Z5296">
        <f t="shared" si="756"/>
        <v>5137.1521019522497</v>
      </c>
      <c r="AK5296">
        <f t="shared" si="758"/>
        <v>13048.371877290727</v>
      </c>
      <c r="AL5296">
        <f t="shared" si="757"/>
        <v>5360.3718772907268</v>
      </c>
      <c r="AR5296">
        <f t="shared" si="750"/>
        <v>5360.3718772907268</v>
      </c>
      <c r="AT5296">
        <v>1102.4912851799418</v>
      </c>
    </row>
    <row r="5297" spans="1:46">
      <c r="A5297" s="1">
        <v>45512.625</v>
      </c>
      <c r="B5297">
        <v>6393581</v>
      </c>
      <c r="C5297" s="1">
        <v>45513.166666666664</v>
      </c>
      <c r="D5297">
        <v>1278716.2</v>
      </c>
      <c r="O5297">
        <f t="shared" si="751"/>
        <v>2161467.2813021252</v>
      </c>
      <c r="P5297">
        <f t="shared" si="752"/>
        <v>3440183.4813021254</v>
      </c>
      <c r="T5297">
        <v>155</v>
      </c>
      <c r="U5297">
        <f t="shared" si="753"/>
        <v>265019</v>
      </c>
      <c r="V5297">
        <f t="shared" si="754"/>
        <v>7688</v>
      </c>
      <c r="W5297" s="1">
        <v>45512.666666666664</v>
      </c>
      <c r="X5297">
        <f t="shared" si="755"/>
        <v>12825.37075334841</v>
      </c>
      <c r="Z5297">
        <f t="shared" si="756"/>
        <v>5137.3707533484103</v>
      </c>
      <c r="AK5297">
        <f t="shared" si="758"/>
        <v>13048.594334280393</v>
      </c>
      <c r="AL5297">
        <f t="shared" si="757"/>
        <v>5360.594334280393</v>
      </c>
      <c r="AR5297">
        <f t="shared" si="750"/>
        <v>5360.594334280393</v>
      </c>
      <c r="AT5297">
        <v>1102.6073570805165</v>
      </c>
    </row>
    <row r="5298" spans="1:46">
      <c r="A5298" s="1">
        <v>45512.666666666664</v>
      </c>
      <c r="B5298">
        <v>6395002</v>
      </c>
      <c r="C5298" s="1">
        <v>45513.166666666664</v>
      </c>
      <c r="D5298">
        <v>1279000.3999999999</v>
      </c>
      <c r="O5298">
        <f t="shared" si="751"/>
        <v>2161947.6764057036</v>
      </c>
      <c r="P5298">
        <f t="shared" si="752"/>
        <v>3440948.0764057036</v>
      </c>
      <c r="T5298">
        <v>160</v>
      </c>
      <c r="U5298">
        <f t="shared" si="753"/>
        <v>273568</v>
      </c>
      <c r="V5298">
        <f t="shared" si="754"/>
        <v>7936</v>
      </c>
      <c r="W5298" s="1">
        <v>45512.708333333336</v>
      </c>
      <c r="X5298">
        <f t="shared" si="755"/>
        <v>12828.22124540294</v>
      </c>
      <c r="Z5298">
        <f t="shared" si="756"/>
        <v>4892.2212454029395</v>
      </c>
      <c r="AK5298">
        <f t="shared" si="758"/>
        <v>13051.494438705286</v>
      </c>
      <c r="AL5298">
        <f t="shared" si="757"/>
        <v>5115.4944387052856</v>
      </c>
      <c r="AR5298">
        <f t="shared" si="750"/>
        <v>5115.4944387052856</v>
      </c>
      <c r="AT5298">
        <v>1102.7144988523014</v>
      </c>
    </row>
    <row r="5299" spans="1:46">
      <c r="A5299" s="1">
        <v>45512.708333333336</v>
      </c>
      <c r="B5299">
        <v>6395800</v>
      </c>
      <c r="C5299" s="1">
        <v>45513.166666666664</v>
      </c>
      <c r="D5299">
        <v>1279160</v>
      </c>
      <c r="O5299">
        <f t="shared" si="751"/>
        <v>2162217.4549367772</v>
      </c>
      <c r="P5299">
        <f t="shared" si="752"/>
        <v>3441377.4549367772</v>
      </c>
      <c r="T5299">
        <v>170</v>
      </c>
      <c r="U5299">
        <f t="shared" si="753"/>
        <v>290666</v>
      </c>
      <c r="V5299">
        <f t="shared" si="754"/>
        <v>8432</v>
      </c>
      <c r="W5299" s="1">
        <v>45512.75</v>
      </c>
      <c r="X5299">
        <f t="shared" si="755"/>
        <v>12829.82201433997</v>
      </c>
      <c r="Z5299">
        <f t="shared" si="756"/>
        <v>4397.8220143399703</v>
      </c>
      <c r="AK5299">
        <f t="shared" si="758"/>
        <v>13053.123068776407</v>
      </c>
      <c r="AL5299">
        <f t="shared" si="757"/>
        <v>4621.1230687764073</v>
      </c>
      <c r="AR5299">
        <f t="shared" si="750"/>
        <v>4621.1230687764073</v>
      </c>
      <c r="AT5299">
        <v>1103.0767617376059</v>
      </c>
    </row>
    <row r="5300" spans="1:46">
      <c r="A5300" s="1">
        <v>45512.75</v>
      </c>
      <c r="B5300">
        <v>6397028</v>
      </c>
      <c r="C5300" s="1">
        <v>45513.166666666664</v>
      </c>
      <c r="D5300">
        <v>1279405.6000000001</v>
      </c>
      <c r="O5300">
        <f t="shared" si="751"/>
        <v>2162632.6028517624</v>
      </c>
      <c r="P5300">
        <f t="shared" si="752"/>
        <v>3442038.2028517625</v>
      </c>
      <c r="T5300">
        <v>180</v>
      </c>
      <c r="U5300">
        <f t="shared" si="753"/>
        <v>307764</v>
      </c>
      <c r="V5300">
        <f t="shared" si="754"/>
        <v>8928</v>
      </c>
      <c r="W5300" s="1">
        <v>45512.791666666664</v>
      </c>
      <c r="X5300">
        <f t="shared" si="755"/>
        <v>12832.285353004974</v>
      </c>
      <c r="Z5300">
        <f t="shared" si="756"/>
        <v>3904.2853530049742</v>
      </c>
      <c r="AK5300">
        <f t="shared" si="758"/>
        <v>13055.629281467311</v>
      </c>
      <c r="AL5300">
        <f t="shared" si="757"/>
        <v>4127.6292814673106</v>
      </c>
      <c r="AR5300">
        <f t="shared" si="750"/>
        <v>4127.6292814673106</v>
      </c>
      <c r="AT5300">
        <v>1103.2412973561168</v>
      </c>
    </row>
    <row r="5301" spans="1:46">
      <c r="A5301" s="1">
        <v>45512.791666666664</v>
      </c>
      <c r="B5301">
        <v>6399689</v>
      </c>
      <c r="C5301" s="1">
        <v>45513.166666666664</v>
      </c>
      <c r="D5301">
        <v>1279937.8</v>
      </c>
      <c r="O5301">
        <f t="shared" si="751"/>
        <v>2163532.2026903424</v>
      </c>
      <c r="P5301">
        <f t="shared" si="752"/>
        <v>3443470.0026903423</v>
      </c>
      <c r="T5301">
        <v>185</v>
      </c>
      <c r="U5301">
        <f t="shared" si="753"/>
        <v>316313</v>
      </c>
      <c r="V5301">
        <f t="shared" si="754"/>
        <v>9176</v>
      </c>
      <c r="W5301" s="1">
        <v>45512.833333333336</v>
      </c>
      <c r="X5301">
        <f t="shared" si="755"/>
        <v>12837.623255437842</v>
      </c>
      <c r="Z5301">
        <f t="shared" si="756"/>
        <v>3661.6232554378421</v>
      </c>
      <c r="AK5301">
        <f t="shared" si="758"/>
        <v>13061.060089260864</v>
      </c>
      <c r="AL5301">
        <f t="shared" si="757"/>
        <v>3885.0600892608636</v>
      </c>
      <c r="AR5301">
        <f t="shared" si="750"/>
        <v>3885.0600892608636</v>
      </c>
      <c r="AT5301">
        <v>1104.2821511609709</v>
      </c>
    </row>
    <row r="5302" spans="1:46">
      <c r="A5302" s="1">
        <v>45512.833333333336</v>
      </c>
      <c r="B5302">
        <v>6404660</v>
      </c>
      <c r="C5302" s="1">
        <v>45513.166666666664</v>
      </c>
      <c r="D5302">
        <v>1280932</v>
      </c>
      <c r="O5302">
        <f t="shared" si="751"/>
        <v>2165212.7403820287</v>
      </c>
      <c r="P5302">
        <f t="shared" si="752"/>
        <v>3446144.7403820287</v>
      </c>
      <c r="T5302">
        <v>180</v>
      </c>
      <c r="U5302">
        <f t="shared" si="753"/>
        <v>307764</v>
      </c>
      <c r="V5302">
        <f t="shared" si="754"/>
        <v>8928</v>
      </c>
      <c r="W5302" s="1">
        <v>45512.875</v>
      </c>
      <c r="X5302">
        <f t="shared" si="755"/>
        <v>12847.594962688425</v>
      </c>
      <c r="Z5302">
        <f t="shared" si="756"/>
        <v>3919.5949626884249</v>
      </c>
      <c r="AK5302">
        <f t="shared" si="758"/>
        <v>13071.205352523453</v>
      </c>
      <c r="AL5302">
        <f t="shared" si="757"/>
        <v>4143.2053525234533</v>
      </c>
      <c r="AR5302">
        <f t="shared" si="750"/>
        <v>4143.2053525234533</v>
      </c>
      <c r="AT5302">
        <v>1104.9951981622362</v>
      </c>
    </row>
    <row r="5303" spans="1:46">
      <c r="A5303" s="1">
        <v>45512.875</v>
      </c>
      <c r="B5303">
        <v>6410215</v>
      </c>
      <c r="C5303" s="1">
        <v>45513.166666666664</v>
      </c>
      <c r="D5303">
        <v>1282043</v>
      </c>
      <c r="O5303">
        <f t="shared" si="751"/>
        <v>2167090.7099811677</v>
      </c>
      <c r="P5303">
        <f t="shared" si="752"/>
        <v>3449133.7099811677</v>
      </c>
      <c r="T5303">
        <v>175</v>
      </c>
      <c r="U5303">
        <f t="shared" si="753"/>
        <v>299215</v>
      </c>
      <c r="V5303">
        <f t="shared" si="754"/>
        <v>8680</v>
      </c>
      <c r="W5303" s="1">
        <v>45512.916666666664</v>
      </c>
      <c r="X5303">
        <f t="shared" si="755"/>
        <v>12858.738159988163</v>
      </c>
      <c r="Z5303">
        <f t="shared" si="756"/>
        <v>4178.7381599881628</v>
      </c>
      <c r="AK5303">
        <f t="shared" si="758"/>
        <v>13082.542495437092</v>
      </c>
      <c r="AL5303">
        <f t="shared" si="757"/>
        <v>4402.5424954370919</v>
      </c>
      <c r="AR5303">
        <f t="shared" si="750"/>
        <v>4402.5424954370919</v>
      </c>
      <c r="AT5303">
        <v>1105.0117742126949</v>
      </c>
    </row>
    <row r="5304" spans="1:46">
      <c r="A5304" s="1">
        <v>45512.916666666664</v>
      </c>
      <c r="B5304">
        <v>6228170</v>
      </c>
      <c r="C5304" s="1">
        <v>45513.166666666664</v>
      </c>
      <c r="D5304">
        <v>1245634</v>
      </c>
      <c r="O5304">
        <f t="shared" si="751"/>
        <v>2105547.0599946193</v>
      </c>
      <c r="P5304">
        <f t="shared" si="752"/>
        <v>3351181.0599946193</v>
      </c>
      <c r="T5304">
        <v>165</v>
      </c>
      <c r="U5304">
        <f t="shared" si="753"/>
        <v>282117</v>
      </c>
      <c r="V5304">
        <f t="shared" si="754"/>
        <v>8184</v>
      </c>
      <c r="W5304" s="1">
        <v>45512.958333333336</v>
      </c>
      <c r="X5304">
        <f t="shared" si="755"/>
        <v>12493.560238758524</v>
      </c>
      <c r="Z5304">
        <f t="shared" si="756"/>
        <v>4309.5602387585241</v>
      </c>
      <c r="AK5304">
        <f t="shared" si="758"/>
        <v>12711.008709350068</v>
      </c>
      <c r="AL5304">
        <f t="shared" si="757"/>
        <v>4527.0087093500679</v>
      </c>
      <c r="AR5304">
        <f t="shared" si="750"/>
        <v>4527.0087093500679</v>
      </c>
      <c r="AT5304">
        <v>1105.1176515510433</v>
      </c>
    </row>
    <row r="5305" spans="1:46">
      <c r="A5305" s="1">
        <v>45512.958333333336</v>
      </c>
      <c r="B5305">
        <v>5804664</v>
      </c>
      <c r="C5305" s="1">
        <v>45513.166666666664</v>
      </c>
      <c r="D5305">
        <v>1160932.8</v>
      </c>
      <c r="O5305">
        <f t="shared" si="751"/>
        <v>1962373.0918482651</v>
      </c>
      <c r="P5305">
        <f t="shared" si="752"/>
        <v>3123305.8918482652</v>
      </c>
      <c r="T5305">
        <v>150</v>
      </c>
      <c r="U5305">
        <f t="shared" si="753"/>
        <v>256470</v>
      </c>
      <c r="V5305">
        <f t="shared" si="754"/>
        <v>7440</v>
      </c>
      <c r="W5305" s="1">
        <v>45513</v>
      </c>
      <c r="X5305">
        <f t="shared" si="755"/>
        <v>11644.017319654571</v>
      </c>
      <c r="Z5305">
        <f t="shared" si="756"/>
        <v>4204.0173196545711</v>
      </c>
      <c r="AK5305">
        <f t="shared" si="758"/>
        <v>11846.67962802088</v>
      </c>
      <c r="AL5305">
        <f t="shared" si="757"/>
        <v>4406.67962802088</v>
      </c>
      <c r="AR5305">
        <f t="shared" si="750"/>
        <v>4406.67962802088</v>
      </c>
      <c r="AT5305">
        <v>1105.1992871435796</v>
      </c>
    </row>
    <row r="5306" spans="1:46">
      <c r="A5306" s="1">
        <v>45513</v>
      </c>
      <c r="B5306">
        <v>5709693</v>
      </c>
      <c r="C5306" s="1">
        <v>45514.166666666664</v>
      </c>
      <c r="D5306">
        <v>1141938.6000000001</v>
      </c>
      <c r="O5306">
        <f t="shared" si="751"/>
        <v>1930266.4040355128</v>
      </c>
      <c r="P5306">
        <f t="shared" si="752"/>
        <v>3072205.0040355129</v>
      </c>
      <c r="T5306">
        <v>140</v>
      </c>
      <c r="U5306">
        <f t="shared" si="753"/>
        <v>239372</v>
      </c>
      <c r="V5306">
        <f t="shared" si="754"/>
        <v>6944</v>
      </c>
      <c r="W5306" s="1">
        <v>45513.041666666664</v>
      </c>
      <c r="X5306">
        <f t="shared" si="755"/>
        <v>11453.507762363242</v>
      </c>
      <c r="Z5306">
        <f t="shared" si="756"/>
        <v>4509.5077623632424</v>
      </c>
      <c r="AK5306">
        <f t="shared" si="758"/>
        <v>11652.854281549013</v>
      </c>
      <c r="AL5306">
        <f t="shared" si="757"/>
        <v>4708.8542815490127</v>
      </c>
      <c r="AR5306">
        <f t="shared" si="750"/>
        <v>4708.8542815490127</v>
      </c>
      <c r="AT5306">
        <v>1105.7911451894797</v>
      </c>
    </row>
    <row r="5307" spans="1:46">
      <c r="A5307" s="1">
        <v>45513.041666666664</v>
      </c>
      <c r="B5307">
        <v>5711252</v>
      </c>
      <c r="C5307" s="1">
        <v>45514.166666666664</v>
      </c>
      <c r="D5307">
        <v>1142250.3999999999</v>
      </c>
      <c r="O5307">
        <f t="shared" si="751"/>
        <v>1930793.4525692766</v>
      </c>
      <c r="P5307">
        <f t="shared" si="752"/>
        <v>3073043.8525692765</v>
      </c>
      <c r="T5307">
        <v>135</v>
      </c>
      <c r="U5307">
        <f t="shared" si="753"/>
        <v>230823</v>
      </c>
      <c r="V5307">
        <f t="shared" si="754"/>
        <v>6696</v>
      </c>
      <c r="W5307" s="1">
        <v>45513.083333333336</v>
      </c>
      <c r="X5307">
        <f t="shared" si="755"/>
        <v>11456.635079121172</v>
      </c>
      <c r="Z5307">
        <f t="shared" si="756"/>
        <v>4760.6350791211717</v>
      </c>
      <c r="AK5307">
        <f t="shared" si="758"/>
        <v>11656.03602876816</v>
      </c>
      <c r="AL5307">
        <f t="shared" si="757"/>
        <v>4960.0360287681597</v>
      </c>
      <c r="AR5307">
        <f t="shared" si="750"/>
        <v>4960.0360287681597</v>
      </c>
      <c r="AT5307">
        <v>1107.6148793833418</v>
      </c>
    </row>
    <row r="5308" spans="1:46">
      <c r="A5308" s="1">
        <v>45513.083333333336</v>
      </c>
      <c r="B5308">
        <v>5716562</v>
      </c>
      <c r="C5308" s="1">
        <v>45514.166666666664</v>
      </c>
      <c r="D5308">
        <v>1143312.3999999999</v>
      </c>
      <c r="O5308">
        <f t="shared" si="751"/>
        <v>1932588.5954264193</v>
      </c>
      <c r="P5308">
        <f t="shared" si="752"/>
        <v>3075900.9954264192</v>
      </c>
      <c r="T5308">
        <v>130</v>
      </c>
      <c r="U5308">
        <f t="shared" si="753"/>
        <v>222274</v>
      </c>
      <c r="V5308">
        <f t="shared" si="754"/>
        <v>6448</v>
      </c>
      <c r="W5308" s="1">
        <v>45513.125</v>
      </c>
      <c r="X5308">
        <f t="shared" si="755"/>
        <v>11467.286812273574</v>
      </c>
      <c r="Z5308">
        <f t="shared" si="756"/>
        <v>5019.2868122735745</v>
      </c>
      <c r="AK5308">
        <f t="shared" si="758"/>
        <v>11666.873153677505</v>
      </c>
      <c r="AL5308">
        <f t="shared" si="757"/>
        <v>5218.8731536775049</v>
      </c>
      <c r="AR5308">
        <f t="shared" si="750"/>
        <v>5218.8731536775049</v>
      </c>
      <c r="AT5308">
        <v>1108.1177595767949</v>
      </c>
    </row>
    <row r="5309" spans="1:46">
      <c r="A5309" s="1">
        <v>45513.125</v>
      </c>
      <c r="B5309">
        <v>5719929</v>
      </c>
      <c r="C5309" s="1">
        <v>45514.166666666664</v>
      </c>
      <c r="D5309">
        <v>1143985.8</v>
      </c>
      <c r="O5309">
        <f t="shared" si="751"/>
        <v>1933726.8715092822</v>
      </c>
      <c r="P5309">
        <f t="shared" si="752"/>
        <v>3077712.6715092822</v>
      </c>
      <c r="T5309">
        <v>125</v>
      </c>
      <c r="U5309">
        <f t="shared" si="753"/>
        <v>213725</v>
      </c>
      <c r="V5309">
        <f t="shared" si="754"/>
        <v>6200</v>
      </c>
      <c r="W5309" s="1">
        <v>45513.166666666664</v>
      </c>
      <c r="X5309">
        <f t="shared" si="755"/>
        <v>11474.04093384121</v>
      </c>
      <c r="Z5309">
        <f t="shared" si="756"/>
        <v>5274.0409338412101</v>
      </c>
      <c r="AK5309">
        <f t="shared" si="758"/>
        <v>11673.744829679348</v>
      </c>
      <c r="AL5309">
        <f t="shared" si="757"/>
        <v>5473.7448296793482</v>
      </c>
      <c r="AR5309">
        <f t="shared" si="750"/>
        <v>5473.7448296793482</v>
      </c>
      <c r="AT5309">
        <v>1108.3830752525428</v>
      </c>
    </row>
    <row r="5310" spans="1:46">
      <c r="A5310" s="1">
        <v>45513.166666666664</v>
      </c>
      <c r="B5310">
        <v>5720758</v>
      </c>
      <c r="C5310" s="1">
        <v>45514.166666666664</v>
      </c>
      <c r="D5310">
        <v>1144151.6000000001</v>
      </c>
      <c r="O5310">
        <f t="shared" si="751"/>
        <v>1934007.1301587303</v>
      </c>
      <c r="P5310">
        <f t="shared" si="752"/>
        <v>3078158.7301587304</v>
      </c>
      <c r="T5310">
        <v>120</v>
      </c>
      <c r="U5310">
        <f t="shared" si="753"/>
        <v>205176</v>
      </c>
      <c r="V5310">
        <f t="shared" si="754"/>
        <v>5952</v>
      </c>
      <c r="W5310" s="1">
        <v>45513.208333333336</v>
      </c>
      <c r="X5310">
        <f t="shared" si="755"/>
        <v>11475.703888037697</v>
      </c>
      <c r="Z5310">
        <f t="shared" si="756"/>
        <v>5523.7038880376967</v>
      </c>
      <c r="AK5310">
        <f t="shared" si="758"/>
        <v>11675.436727334687</v>
      </c>
      <c r="AL5310">
        <f t="shared" si="757"/>
        <v>5723.436727334687</v>
      </c>
      <c r="AR5310">
        <f t="shared" si="750"/>
        <v>5723.436727334687</v>
      </c>
      <c r="AT5310">
        <v>1108.5259375394817</v>
      </c>
    </row>
    <row r="5311" spans="1:46">
      <c r="A5311" s="1">
        <v>45513.208333333336</v>
      </c>
      <c r="B5311">
        <v>5721799</v>
      </c>
      <c r="C5311" s="1">
        <v>45514.166666666664</v>
      </c>
      <c r="D5311">
        <v>1144359.8</v>
      </c>
      <c r="O5311">
        <f t="shared" si="751"/>
        <v>1934359.0592951307</v>
      </c>
      <c r="P5311">
        <f t="shared" si="752"/>
        <v>3078718.8592951307</v>
      </c>
      <c r="T5311">
        <v>125</v>
      </c>
      <c r="U5311">
        <f t="shared" si="753"/>
        <v>213725</v>
      </c>
      <c r="V5311">
        <f t="shared" si="754"/>
        <v>6200</v>
      </c>
      <c r="W5311" s="1">
        <v>45513.25</v>
      </c>
      <c r="X5311">
        <f t="shared" si="755"/>
        <v>11477.792109169835</v>
      </c>
      <c r="Z5311">
        <f t="shared" si="756"/>
        <v>5277.7921091698354</v>
      </c>
      <c r="AK5311">
        <f t="shared" si="758"/>
        <v>11677.561293630473</v>
      </c>
      <c r="AL5311">
        <f t="shared" si="757"/>
        <v>5477.5612936304733</v>
      </c>
      <c r="AR5311">
        <f t="shared" si="750"/>
        <v>5477.5612936304733</v>
      </c>
      <c r="AT5311">
        <v>1110.3958904724877</v>
      </c>
    </row>
    <row r="5312" spans="1:46">
      <c r="A5312" s="1">
        <v>45513.25</v>
      </c>
      <c r="B5312">
        <v>5721450</v>
      </c>
      <c r="C5312" s="1">
        <v>45514.166666666664</v>
      </c>
      <c r="D5312">
        <v>1144290</v>
      </c>
      <c r="O5312">
        <f t="shared" si="751"/>
        <v>1934241.0734463278</v>
      </c>
      <c r="P5312">
        <f t="shared" si="752"/>
        <v>3078531.0734463278</v>
      </c>
      <c r="T5312">
        <v>140</v>
      </c>
      <c r="U5312">
        <f t="shared" si="753"/>
        <v>239372</v>
      </c>
      <c r="V5312">
        <f t="shared" si="754"/>
        <v>6944</v>
      </c>
      <c r="W5312" s="1">
        <v>45513.291666666664</v>
      </c>
      <c r="X5312">
        <f t="shared" si="755"/>
        <v>11477.092023506899</v>
      </c>
      <c r="Z5312">
        <f t="shared" si="756"/>
        <v>4533.0920235068988</v>
      </c>
      <c r="AK5312">
        <f t="shared" si="758"/>
        <v>11676.849023085586</v>
      </c>
      <c r="AL5312">
        <f t="shared" si="757"/>
        <v>4732.8490230855859</v>
      </c>
      <c r="AR5312">
        <f t="shared" si="750"/>
        <v>4732.8490230855859</v>
      </c>
      <c r="AT5312">
        <v>1111.0362320100103</v>
      </c>
    </row>
    <row r="5313" spans="1:46">
      <c r="A5313" s="1">
        <v>45513.291666666664</v>
      </c>
      <c r="B5313">
        <v>5720965</v>
      </c>
      <c r="C5313" s="1">
        <v>45514.166666666664</v>
      </c>
      <c r="D5313">
        <v>1144193</v>
      </c>
      <c r="O5313">
        <f t="shared" si="751"/>
        <v>1934077.1103040087</v>
      </c>
      <c r="P5313">
        <f t="shared" si="752"/>
        <v>3078270.1103040087</v>
      </c>
      <c r="T5313">
        <v>155</v>
      </c>
      <c r="U5313">
        <f t="shared" si="753"/>
        <v>265019</v>
      </c>
      <c r="V5313">
        <f t="shared" si="754"/>
        <v>7688</v>
      </c>
      <c r="W5313" s="1">
        <v>45513.333333333336</v>
      </c>
      <c r="X5313">
        <f t="shared" si="755"/>
        <v>11476.119125092791</v>
      </c>
      <c r="Z5313">
        <f t="shared" si="756"/>
        <v>3788.1191250927914</v>
      </c>
      <c r="AK5313">
        <f t="shared" si="758"/>
        <v>11675.859191526069</v>
      </c>
      <c r="AL5313">
        <f t="shared" si="757"/>
        <v>3987.8591915260695</v>
      </c>
      <c r="AR5313">
        <f t="shared" si="750"/>
        <v>3987.8591915260695</v>
      </c>
      <c r="AT5313">
        <v>1112.1383125092634</v>
      </c>
    </row>
    <row r="5314" spans="1:46">
      <c r="A5314" s="1">
        <v>45513.333333333336</v>
      </c>
      <c r="B5314">
        <v>5719727</v>
      </c>
      <c r="C5314" s="1">
        <v>45514.166666666664</v>
      </c>
      <c r="D5314">
        <v>1143945.3999999999</v>
      </c>
      <c r="O5314">
        <f t="shared" si="751"/>
        <v>1933658.5817056769</v>
      </c>
      <c r="P5314">
        <f t="shared" si="752"/>
        <v>3077603.9817056768</v>
      </c>
      <c r="T5314">
        <v>170</v>
      </c>
      <c r="U5314">
        <f t="shared" si="753"/>
        <v>290666</v>
      </c>
      <c r="V5314">
        <f t="shared" si="754"/>
        <v>8432</v>
      </c>
      <c r="W5314" s="1">
        <v>45513.375</v>
      </c>
      <c r="X5314">
        <f t="shared" si="755"/>
        <v>11473.635726666673</v>
      </c>
      <c r="Z5314">
        <f t="shared" si="756"/>
        <v>3041.6357266666728</v>
      </c>
      <c r="AK5314">
        <f t="shared" si="758"/>
        <v>11673.332569937034</v>
      </c>
      <c r="AL5314">
        <f t="shared" si="757"/>
        <v>3241.3325699370344</v>
      </c>
      <c r="AR5314">
        <f t="shared" ref="AR5314:AR5377" si="759">$AK5314-$V5314</f>
        <v>3241.3325699370344</v>
      </c>
      <c r="AT5314">
        <v>1112.5094857496733</v>
      </c>
    </row>
    <row r="5315" spans="1:46">
      <c r="A5315" s="1">
        <v>45513.375</v>
      </c>
      <c r="B5315">
        <v>5721810</v>
      </c>
      <c r="C5315" s="1">
        <v>45514.166666666664</v>
      </c>
      <c r="D5315">
        <v>1144362</v>
      </c>
      <c r="O5315">
        <f t="shared" ref="O5315:O5378" si="760">$D5315/$R$2 - $D5315</f>
        <v>1934362.7780468119</v>
      </c>
      <c r="P5315">
        <f t="shared" ref="P5315:P5378" si="761">$D5315/$R$2</f>
        <v>3078724.7780468119</v>
      </c>
      <c r="T5315">
        <v>180</v>
      </c>
      <c r="U5315">
        <f t="shared" ref="U5315:U5378" si="762">($T5315*1000)*1.7098</f>
        <v>307764</v>
      </c>
      <c r="V5315">
        <f t="shared" ref="V5315:V5378" si="763">$T5315*49.6</f>
        <v>8928</v>
      </c>
      <c r="W5315" s="1">
        <v>45513.416666666664</v>
      </c>
      <c r="X5315">
        <f t="shared" ref="X5315:X5378" si="764">(10*(2793.73 - 865.322))*($D5315/MAX($D$2:$D$8785))*0.85*0.85</f>
        <v>11477.814174907062</v>
      </c>
      <c r="Z5315">
        <f t="shared" ref="Z5315:Z5378" si="765">$X5315 - $V5315</f>
        <v>2549.8141749070619</v>
      </c>
      <c r="AK5315">
        <f t="shared" si="758"/>
        <v>11677.583743418421</v>
      </c>
      <c r="AL5315">
        <f t="shared" ref="AL5315:AL5378" si="766">$AK5315-$V5315</f>
        <v>2749.5837434184214</v>
      </c>
      <c r="AR5315">
        <f t="shared" si="759"/>
        <v>2749.5837434184214</v>
      </c>
      <c r="AT5315">
        <v>1112.6204603691367</v>
      </c>
    </row>
    <row r="5316" spans="1:46">
      <c r="A5316" s="1">
        <v>45513.416666666664</v>
      </c>
      <c r="B5316">
        <v>5645738</v>
      </c>
      <c r="C5316" s="1">
        <v>45514.166666666664</v>
      </c>
      <c r="D5316">
        <v>1129147.6000000001</v>
      </c>
      <c r="O5316">
        <f t="shared" si="760"/>
        <v>1908645.2436911492</v>
      </c>
      <c r="P5316">
        <f t="shared" si="761"/>
        <v>3037792.8436911493</v>
      </c>
      <c r="T5316">
        <v>185</v>
      </c>
      <c r="U5316">
        <f t="shared" si="762"/>
        <v>316313</v>
      </c>
      <c r="V5316">
        <f t="shared" si="763"/>
        <v>9176</v>
      </c>
      <c r="W5316" s="1">
        <v>45513.458333333336</v>
      </c>
      <c r="X5316">
        <f t="shared" si="764"/>
        <v>11325.215560148177</v>
      </c>
      <c r="Z5316">
        <f t="shared" si="765"/>
        <v>2149.2155601481772</v>
      </c>
      <c r="AK5316">
        <f t="shared" si="758"/>
        <v>11522.329173530688</v>
      </c>
      <c r="AL5316">
        <f t="shared" si="766"/>
        <v>2346.3291735306884</v>
      </c>
      <c r="AR5316">
        <f t="shared" si="759"/>
        <v>2346.3291735306884</v>
      </c>
      <c r="AT5316">
        <v>1112.8322150458316</v>
      </c>
    </row>
    <row r="5317" spans="1:46">
      <c r="A5317" s="1">
        <v>45513.458333333336</v>
      </c>
      <c r="B5317">
        <v>5642579</v>
      </c>
      <c r="C5317" s="1">
        <v>45514.166666666664</v>
      </c>
      <c r="D5317">
        <v>1128515.8</v>
      </c>
      <c r="O5317">
        <f t="shared" si="760"/>
        <v>1907577.2858218995</v>
      </c>
      <c r="P5317">
        <f t="shared" si="761"/>
        <v>3036093.0858218996</v>
      </c>
      <c r="T5317">
        <v>180</v>
      </c>
      <c r="U5317">
        <f t="shared" si="762"/>
        <v>307764</v>
      </c>
      <c r="V5317">
        <f t="shared" si="763"/>
        <v>8928</v>
      </c>
      <c r="W5317" s="1">
        <v>45513.5</v>
      </c>
      <c r="X5317">
        <f t="shared" si="764"/>
        <v>11318.878681611748</v>
      </c>
      <c r="Z5317">
        <f t="shared" si="765"/>
        <v>2390.8786816117481</v>
      </c>
      <c r="AK5317">
        <f t="shared" si="758"/>
        <v>11515.882002610044</v>
      </c>
      <c r="AL5317">
        <f t="shared" si="766"/>
        <v>2587.8820026100439</v>
      </c>
      <c r="AR5317">
        <f t="shared" si="759"/>
        <v>2587.8820026100439</v>
      </c>
      <c r="AT5317">
        <v>1113.7506154618804</v>
      </c>
    </row>
    <row r="5318" spans="1:46">
      <c r="A5318" s="1">
        <v>45513.5</v>
      </c>
      <c r="B5318">
        <v>5641690</v>
      </c>
      <c r="C5318" s="1">
        <v>45514.166666666664</v>
      </c>
      <c r="D5318">
        <v>1128338</v>
      </c>
      <c r="O5318">
        <f t="shared" si="760"/>
        <v>1907276.7430723705</v>
      </c>
      <c r="P5318">
        <f t="shared" si="761"/>
        <v>3035614.7430723705</v>
      </c>
      <c r="T5318">
        <v>170</v>
      </c>
      <c r="U5318">
        <f t="shared" si="762"/>
        <v>290666</v>
      </c>
      <c r="V5318">
        <f t="shared" si="763"/>
        <v>8432</v>
      </c>
      <c r="W5318" s="1">
        <v>45513.541666666664</v>
      </c>
      <c r="X5318">
        <f t="shared" si="764"/>
        <v>11317.095368848568</v>
      </c>
      <c r="Z5318">
        <f t="shared" si="765"/>
        <v>2885.0953688485679</v>
      </c>
      <c r="AK5318">
        <f t="shared" si="758"/>
        <v>11514.0676515659</v>
      </c>
      <c r="AL5318">
        <f t="shared" si="766"/>
        <v>3082.0676515658997</v>
      </c>
      <c r="AR5318">
        <f t="shared" si="759"/>
        <v>3082.0676515658997</v>
      </c>
      <c r="AT5318">
        <v>1113.8934777488194</v>
      </c>
    </row>
    <row r="5319" spans="1:46">
      <c r="A5319" s="1">
        <v>45513.541666666664</v>
      </c>
      <c r="B5319">
        <v>5642786</v>
      </c>
      <c r="C5319" s="1">
        <v>45514.166666666664</v>
      </c>
      <c r="D5319">
        <v>1128557.2</v>
      </c>
      <c r="O5319">
        <f t="shared" si="760"/>
        <v>1907647.2659671779</v>
      </c>
      <c r="P5319">
        <f t="shared" si="761"/>
        <v>3036204.4659671779</v>
      </c>
      <c r="T5319">
        <v>160</v>
      </c>
      <c r="U5319">
        <f t="shared" si="762"/>
        <v>273568</v>
      </c>
      <c r="V5319">
        <f t="shared" si="763"/>
        <v>7936</v>
      </c>
      <c r="W5319" s="1">
        <v>45513.583333333336</v>
      </c>
      <c r="X5319">
        <f t="shared" si="764"/>
        <v>11319.293918666841</v>
      </c>
      <c r="Z5319">
        <f t="shared" si="765"/>
        <v>3383.2939186668409</v>
      </c>
      <c r="AK5319">
        <f t="shared" si="758"/>
        <v>11516.304466801424</v>
      </c>
      <c r="AL5319">
        <f t="shared" si="766"/>
        <v>3580.3044668014245</v>
      </c>
      <c r="AR5319">
        <f t="shared" si="759"/>
        <v>3580.3044668014245</v>
      </c>
      <c r="AT5319">
        <v>1114.5669713872539</v>
      </c>
    </row>
    <row r="5320" spans="1:46">
      <c r="A5320" s="1">
        <v>45513.583333333336</v>
      </c>
      <c r="B5320">
        <v>5643792</v>
      </c>
      <c r="C5320" s="1">
        <v>45514.166666666664</v>
      </c>
      <c r="D5320">
        <v>1128758.3999999999</v>
      </c>
      <c r="O5320">
        <f t="shared" si="760"/>
        <v>1907987.3627118645</v>
      </c>
      <c r="P5320">
        <f t="shared" si="761"/>
        <v>3036745.7627118644</v>
      </c>
      <c r="T5320">
        <v>155</v>
      </c>
      <c r="U5320">
        <f t="shared" si="762"/>
        <v>265019</v>
      </c>
      <c r="V5320">
        <f t="shared" si="763"/>
        <v>7688</v>
      </c>
      <c r="W5320" s="1">
        <v>45513.625</v>
      </c>
      <c r="X5320">
        <f t="shared" si="764"/>
        <v>11321.311930635073</v>
      </c>
      <c r="Z5320">
        <f t="shared" si="765"/>
        <v>3633.3119306350727</v>
      </c>
      <c r="AK5320">
        <f t="shared" ref="AK5320:AK5383" si="767">(7.5*(2793.73 - 865.322))*($D5320/MAX($D$2:$D$8785))*0.99*0.99</f>
        <v>11518.35760195374</v>
      </c>
      <c r="AL5320">
        <f t="shared" si="766"/>
        <v>3830.3576019537395</v>
      </c>
      <c r="AR5320">
        <f t="shared" si="759"/>
        <v>3830.3576019537395</v>
      </c>
      <c r="AT5320">
        <v>1114.873104859269</v>
      </c>
    </row>
    <row r="5321" spans="1:46">
      <c r="A5321" s="1">
        <v>45513.625</v>
      </c>
      <c r="B5321">
        <v>5642106</v>
      </c>
      <c r="C5321" s="1">
        <v>45514.166666666664</v>
      </c>
      <c r="D5321">
        <v>1128421.2</v>
      </c>
      <c r="O5321">
        <f t="shared" si="760"/>
        <v>1907417.3794995968</v>
      </c>
      <c r="P5321">
        <f t="shared" si="761"/>
        <v>3035838.5794995967</v>
      </c>
      <c r="T5321">
        <v>155</v>
      </c>
      <c r="U5321">
        <f t="shared" si="762"/>
        <v>265019</v>
      </c>
      <c r="V5321">
        <f t="shared" si="763"/>
        <v>7688</v>
      </c>
      <c r="W5321" s="1">
        <v>45513.666666666664</v>
      </c>
      <c r="X5321">
        <f t="shared" si="764"/>
        <v>11317.929854910977</v>
      </c>
      <c r="Z5321">
        <f t="shared" si="765"/>
        <v>3629.9298549109772</v>
      </c>
      <c r="AK5321">
        <f t="shared" si="767"/>
        <v>11514.916661728288</v>
      </c>
      <c r="AL5321">
        <f t="shared" si="766"/>
        <v>3826.9166617282881</v>
      </c>
      <c r="AR5321">
        <f t="shared" si="759"/>
        <v>3826.9166617282881</v>
      </c>
      <c r="AT5321">
        <v>1115.0363760443452</v>
      </c>
    </row>
    <row r="5322" spans="1:46">
      <c r="A5322" s="1">
        <v>45513.666666666664</v>
      </c>
      <c r="B5322">
        <v>5641647</v>
      </c>
      <c r="C5322" s="1">
        <v>45514.166666666664</v>
      </c>
      <c r="D5322">
        <v>1128329.3999999999</v>
      </c>
      <c r="O5322">
        <f t="shared" si="760"/>
        <v>1907262.2061339789</v>
      </c>
      <c r="P5322">
        <f t="shared" si="761"/>
        <v>3035591.6061339788</v>
      </c>
      <c r="T5322">
        <v>160</v>
      </c>
      <c r="U5322">
        <f t="shared" si="762"/>
        <v>273568</v>
      </c>
      <c r="V5322">
        <f t="shared" si="763"/>
        <v>7936</v>
      </c>
      <c r="W5322" s="1">
        <v>45513.708333333336</v>
      </c>
      <c r="X5322">
        <f t="shared" si="764"/>
        <v>11317.009111875768</v>
      </c>
      <c r="Z5322">
        <f t="shared" si="765"/>
        <v>3381.0091118757682</v>
      </c>
      <c r="AK5322">
        <f t="shared" si="767"/>
        <v>11513.97989330392</v>
      </c>
      <c r="AL5322">
        <f t="shared" si="766"/>
        <v>3577.9798933039201</v>
      </c>
      <c r="AR5322">
        <f t="shared" si="759"/>
        <v>3577.9798933039201</v>
      </c>
      <c r="AT5322">
        <v>1115.3144349228733</v>
      </c>
    </row>
    <row r="5323" spans="1:46">
      <c r="A5323" s="1">
        <v>45513.708333333336</v>
      </c>
      <c r="B5323">
        <v>5641851</v>
      </c>
      <c r="C5323" s="1">
        <v>45514.166666666664</v>
      </c>
      <c r="D5323">
        <v>1128370.2</v>
      </c>
      <c r="O5323">
        <f t="shared" si="760"/>
        <v>1907331.1720742534</v>
      </c>
      <c r="P5323">
        <f t="shared" si="761"/>
        <v>3035701.3720742534</v>
      </c>
      <c r="T5323">
        <v>170</v>
      </c>
      <c r="U5323">
        <f t="shared" si="762"/>
        <v>290666</v>
      </c>
      <c r="V5323">
        <f t="shared" si="763"/>
        <v>8432</v>
      </c>
      <c r="W5323" s="1">
        <v>45513.75</v>
      </c>
      <c r="X5323">
        <f t="shared" si="764"/>
        <v>11317.418331002529</v>
      </c>
      <c r="Z5323">
        <f t="shared" si="765"/>
        <v>2885.4183310025292</v>
      </c>
      <c r="AK5323">
        <f t="shared" si="767"/>
        <v>11514.396234825859</v>
      </c>
      <c r="AL5323">
        <f t="shared" si="766"/>
        <v>3082.3962348258592</v>
      </c>
      <c r="AR5323">
        <f t="shared" si="759"/>
        <v>3082.3962348258592</v>
      </c>
      <c r="AT5323">
        <v>1115.3667512621705</v>
      </c>
    </row>
    <row r="5324" spans="1:46">
      <c r="A5324" s="1">
        <v>45513.75</v>
      </c>
      <c r="B5324">
        <v>5639873</v>
      </c>
      <c r="C5324" s="1">
        <v>45514.166666666664</v>
      </c>
      <c r="D5324">
        <v>1127974.6000000001</v>
      </c>
      <c r="O5324">
        <f t="shared" si="760"/>
        <v>1906662.4729082598</v>
      </c>
      <c r="P5324">
        <f t="shared" si="761"/>
        <v>3034637.0729082599</v>
      </c>
      <c r="T5324">
        <v>180</v>
      </c>
      <c r="U5324">
        <f t="shared" si="762"/>
        <v>307764</v>
      </c>
      <c r="V5324">
        <f t="shared" si="763"/>
        <v>8928</v>
      </c>
      <c r="W5324" s="1">
        <v>45513.791666666664</v>
      </c>
      <c r="X5324">
        <f t="shared" si="764"/>
        <v>11313.450510253857</v>
      </c>
      <c r="Z5324">
        <f t="shared" si="765"/>
        <v>2385.4505102538569</v>
      </c>
      <c r="AK5324">
        <f t="shared" si="767"/>
        <v>11510.359354774886</v>
      </c>
      <c r="AL5324">
        <f t="shared" si="766"/>
        <v>2582.359354774886</v>
      </c>
      <c r="AR5324">
        <f t="shared" si="759"/>
        <v>2582.359354774886</v>
      </c>
      <c r="AT5324">
        <v>1117.1104179586964</v>
      </c>
    </row>
    <row r="5325" spans="1:46">
      <c r="A5325" s="1">
        <v>45513.791666666664</v>
      </c>
      <c r="B5325">
        <v>5640100</v>
      </c>
      <c r="C5325" s="1">
        <v>45514.166666666664</v>
      </c>
      <c r="D5325">
        <v>1128020</v>
      </c>
      <c r="O5325">
        <f t="shared" si="760"/>
        <v>1906739.2144202315</v>
      </c>
      <c r="P5325">
        <f t="shared" si="761"/>
        <v>3034759.2144202315</v>
      </c>
      <c r="T5325">
        <v>185</v>
      </c>
      <c r="U5325">
        <f t="shared" si="762"/>
        <v>316313</v>
      </c>
      <c r="V5325">
        <f t="shared" si="763"/>
        <v>9176</v>
      </c>
      <c r="W5325" s="1">
        <v>45513.833333333336</v>
      </c>
      <c r="X5325">
        <f t="shared" si="764"/>
        <v>11313.905866831181</v>
      </c>
      <c r="Z5325">
        <f t="shared" si="765"/>
        <v>2137.9058668311809</v>
      </c>
      <c r="AK5325">
        <f t="shared" si="767"/>
        <v>11510.822636762534</v>
      </c>
      <c r="AL5325">
        <f t="shared" si="766"/>
        <v>2334.8226367625339</v>
      </c>
      <c r="AR5325">
        <f t="shared" si="759"/>
        <v>2334.8226367625339</v>
      </c>
      <c r="AT5325">
        <v>1117.1435898332966</v>
      </c>
    </row>
    <row r="5326" spans="1:46">
      <c r="A5326" s="1">
        <v>45513.833333333336</v>
      </c>
      <c r="B5326">
        <v>5641973</v>
      </c>
      <c r="C5326" s="1">
        <v>45514.166666666664</v>
      </c>
      <c r="D5326">
        <v>1128394.6000000001</v>
      </c>
      <c r="O5326">
        <f t="shared" si="760"/>
        <v>1907372.4164110846</v>
      </c>
      <c r="P5326">
        <f t="shared" si="761"/>
        <v>3035767.0164110847</v>
      </c>
      <c r="T5326">
        <v>180</v>
      </c>
      <c r="U5326">
        <f t="shared" si="762"/>
        <v>307764</v>
      </c>
      <c r="V5326">
        <f t="shared" si="763"/>
        <v>8928</v>
      </c>
      <c r="W5326" s="1">
        <v>45513.875</v>
      </c>
      <c r="X5326">
        <f t="shared" si="764"/>
        <v>11317.663060088142</v>
      </c>
      <c r="Z5326">
        <f t="shared" si="765"/>
        <v>2389.6630600881417</v>
      </c>
      <c r="AK5326">
        <f t="shared" si="767"/>
        <v>11514.645223383102</v>
      </c>
      <c r="AL5326">
        <f t="shared" si="766"/>
        <v>2586.6452233831023</v>
      </c>
      <c r="AR5326">
        <f t="shared" si="759"/>
        <v>2586.6452233831023</v>
      </c>
      <c r="AT5326">
        <v>1117.9586813252336</v>
      </c>
    </row>
    <row r="5327" spans="1:46">
      <c r="A5327" s="1">
        <v>45513.875</v>
      </c>
      <c r="B5327">
        <v>5642962</v>
      </c>
      <c r="C5327" s="1">
        <v>45514.166666666664</v>
      </c>
      <c r="D5327">
        <v>1128592.3999999999</v>
      </c>
      <c r="O5327">
        <f t="shared" si="760"/>
        <v>1907706.7659940813</v>
      </c>
      <c r="P5327">
        <f t="shared" si="761"/>
        <v>3036299.1659940812</v>
      </c>
      <c r="T5327">
        <v>175</v>
      </c>
      <c r="U5327">
        <f t="shared" si="762"/>
        <v>299215</v>
      </c>
      <c r="V5327">
        <f t="shared" si="763"/>
        <v>8680</v>
      </c>
      <c r="W5327" s="1">
        <v>45513.916666666664</v>
      </c>
      <c r="X5327">
        <f t="shared" si="764"/>
        <v>11319.646970462476</v>
      </c>
      <c r="Z5327">
        <f t="shared" si="765"/>
        <v>2639.646970462476</v>
      </c>
      <c r="AK5327">
        <f t="shared" si="767"/>
        <v>11516.663663408586</v>
      </c>
      <c r="AL5327">
        <f t="shared" si="766"/>
        <v>2836.6636634085862</v>
      </c>
      <c r="AR5327">
        <f t="shared" si="759"/>
        <v>2836.6636634085862</v>
      </c>
      <c r="AT5327">
        <v>1118.2609819495719</v>
      </c>
    </row>
    <row r="5328" spans="1:46">
      <c r="A5328" s="1">
        <v>45513.916666666664</v>
      </c>
      <c r="B5328">
        <v>5601421</v>
      </c>
      <c r="C5328" s="1">
        <v>45514.166666666664</v>
      </c>
      <c r="D5328">
        <v>1120284.2</v>
      </c>
      <c r="O5328">
        <f t="shared" si="760"/>
        <v>1893663.0693032017</v>
      </c>
      <c r="P5328">
        <f t="shared" si="761"/>
        <v>3013947.2693032017</v>
      </c>
      <c r="T5328">
        <v>165</v>
      </c>
      <c r="U5328">
        <f t="shared" si="762"/>
        <v>282117</v>
      </c>
      <c r="V5328">
        <f t="shared" si="763"/>
        <v>8184</v>
      </c>
      <c r="W5328" s="1">
        <v>45513.958333333336</v>
      </c>
      <c r="X5328">
        <f t="shared" si="764"/>
        <v>11236.316716812005</v>
      </c>
      <c r="Z5328">
        <f t="shared" si="765"/>
        <v>3052.3167168120053</v>
      </c>
      <c r="AK5328">
        <f t="shared" si="767"/>
        <v>11431.883059668628</v>
      </c>
      <c r="AL5328">
        <f t="shared" si="766"/>
        <v>3247.8830596686275</v>
      </c>
      <c r="AR5328">
        <f t="shared" si="759"/>
        <v>3247.8830596686275</v>
      </c>
      <c r="AT5328">
        <v>1119.8324671059199</v>
      </c>
    </row>
    <row r="5329" spans="1:46">
      <c r="A5329" s="1">
        <v>45513.958333333336</v>
      </c>
      <c r="B5329">
        <v>5481744</v>
      </c>
      <c r="C5329" s="1">
        <v>45514.166666666664</v>
      </c>
      <c r="D5329">
        <v>1096348.8</v>
      </c>
      <c r="O5329">
        <f t="shared" si="760"/>
        <v>1853204.0652138826</v>
      </c>
      <c r="P5329">
        <f t="shared" si="761"/>
        <v>2949552.8652138826</v>
      </c>
      <c r="T5329">
        <v>150</v>
      </c>
      <c r="U5329">
        <f t="shared" si="762"/>
        <v>256470</v>
      </c>
      <c r="V5329">
        <f t="shared" si="763"/>
        <v>7440</v>
      </c>
      <c r="W5329" s="1">
        <v>45514</v>
      </c>
      <c r="X5329">
        <f t="shared" si="764"/>
        <v>10996.247513708378</v>
      </c>
      <c r="Z5329">
        <f t="shared" si="765"/>
        <v>3556.2475137083784</v>
      </c>
      <c r="AK5329">
        <f t="shared" si="767"/>
        <v>11187.635489466003</v>
      </c>
      <c r="AL5329">
        <f t="shared" si="766"/>
        <v>3747.6354894660035</v>
      </c>
      <c r="AR5329">
        <f t="shared" si="759"/>
        <v>3747.6354894660035</v>
      </c>
      <c r="AT5329">
        <v>1120.3758416601941</v>
      </c>
    </row>
    <row r="5330" spans="1:46">
      <c r="A5330" s="1">
        <v>45514</v>
      </c>
      <c r="B5330">
        <v>5483686</v>
      </c>
      <c r="C5330" s="1">
        <v>45515.166666666664</v>
      </c>
      <c r="D5330">
        <v>1096737.2</v>
      </c>
      <c r="O5330">
        <f t="shared" si="760"/>
        <v>1853860.5939198278</v>
      </c>
      <c r="P5330">
        <f t="shared" si="761"/>
        <v>2950597.7939198278</v>
      </c>
      <c r="T5330">
        <v>140</v>
      </c>
      <c r="U5330">
        <f t="shared" si="762"/>
        <v>239372</v>
      </c>
      <c r="V5330">
        <f t="shared" si="763"/>
        <v>6944</v>
      </c>
      <c r="W5330" s="1">
        <v>45514.041666666664</v>
      </c>
      <c r="X5330">
        <f t="shared" si="764"/>
        <v>11000.143119317036</v>
      </c>
      <c r="Z5330">
        <f t="shared" si="765"/>
        <v>4056.1431193170356</v>
      </c>
      <c r="AK5330">
        <f t="shared" si="767"/>
        <v>11191.598897483696</v>
      </c>
      <c r="AL5330">
        <f t="shared" si="766"/>
        <v>4247.5988974836964</v>
      </c>
      <c r="AR5330">
        <f t="shared" si="759"/>
        <v>4247.5988974836964</v>
      </c>
      <c r="AT5330">
        <v>1120.5467785406199</v>
      </c>
    </row>
    <row r="5331" spans="1:46">
      <c r="A5331" s="1">
        <v>45514.041666666664</v>
      </c>
      <c r="B5331">
        <v>5484273</v>
      </c>
      <c r="C5331" s="1">
        <v>45515.166666666664</v>
      </c>
      <c r="D5331">
        <v>1096854.6000000001</v>
      </c>
      <c r="O5331">
        <f t="shared" si="760"/>
        <v>1854059.0400322843</v>
      </c>
      <c r="P5331">
        <f t="shared" si="761"/>
        <v>2950913.6400322844</v>
      </c>
      <c r="T5331">
        <v>135</v>
      </c>
      <c r="U5331">
        <f t="shared" si="762"/>
        <v>230823</v>
      </c>
      <c r="V5331">
        <f t="shared" si="763"/>
        <v>6696</v>
      </c>
      <c r="W5331" s="1">
        <v>45514.083333333336</v>
      </c>
      <c r="X5331">
        <f t="shared" si="764"/>
        <v>11001.320627294524</v>
      </c>
      <c r="Z5331">
        <f t="shared" si="765"/>
        <v>4305.3206272945245</v>
      </c>
      <c r="AK5331">
        <f t="shared" si="767"/>
        <v>11192.796899804185</v>
      </c>
      <c r="AL5331">
        <f t="shared" si="766"/>
        <v>4496.7968998041852</v>
      </c>
      <c r="AR5331">
        <f t="shared" si="759"/>
        <v>4496.7968998041852</v>
      </c>
      <c r="AT5331">
        <v>1120.5467785406199</v>
      </c>
    </row>
    <row r="5332" spans="1:46">
      <c r="A5332" s="1">
        <v>45514.083333333336</v>
      </c>
      <c r="B5332">
        <v>5480789</v>
      </c>
      <c r="C5332" s="1">
        <v>45515.166666666664</v>
      </c>
      <c r="D5332">
        <v>1096157.8</v>
      </c>
      <c r="O5332">
        <f t="shared" si="760"/>
        <v>1852881.2099542643</v>
      </c>
      <c r="P5332">
        <f t="shared" si="761"/>
        <v>2949039.0099542644</v>
      </c>
      <c r="T5332">
        <v>130</v>
      </c>
      <c r="U5332">
        <f t="shared" si="762"/>
        <v>222274</v>
      </c>
      <c r="V5332">
        <f t="shared" si="763"/>
        <v>6448</v>
      </c>
      <c r="W5332" s="1">
        <v>45514.125</v>
      </c>
      <c r="X5332">
        <f t="shared" si="764"/>
        <v>10994.331806521835</v>
      </c>
      <c r="Z5332">
        <f t="shared" si="765"/>
        <v>4546.3318065218355</v>
      </c>
      <c r="AK5332">
        <f t="shared" si="767"/>
        <v>11185.686439694171</v>
      </c>
      <c r="AL5332">
        <f t="shared" si="766"/>
        <v>4737.686439694171</v>
      </c>
      <c r="AR5332">
        <f t="shared" si="759"/>
        <v>4737.686439694171</v>
      </c>
      <c r="AT5332">
        <v>1120.6743292105421</v>
      </c>
    </row>
    <row r="5333" spans="1:46">
      <c r="A5333" s="1">
        <v>45514.125</v>
      </c>
      <c r="B5333">
        <v>5482954</v>
      </c>
      <c r="C5333" s="1">
        <v>45515.166666666664</v>
      </c>
      <c r="D5333">
        <v>1096590.8</v>
      </c>
      <c r="O5333">
        <f t="shared" si="760"/>
        <v>1853613.1278988433</v>
      </c>
      <c r="P5333">
        <f t="shared" si="761"/>
        <v>2950203.9278988433</v>
      </c>
      <c r="T5333">
        <v>125</v>
      </c>
      <c r="U5333">
        <f t="shared" si="762"/>
        <v>213725</v>
      </c>
      <c r="V5333">
        <f t="shared" si="763"/>
        <v>6200</v>
      </c>
      <c r="W5333" s="1">
        <v>45514.166666666664</v>
      </c>
      <c r="X5333">
        <f t="shared" si="764"/>
        <v>10998.674744803371</v>
      </c>
      <c r="Z5333">
        <f t="shared" si="765"/>
        <v>4798.6747448033711</v>
      </c>
      <c r="AK5333">
        <f t="shared" si="767"/>
        <v>11190.104966140261</v>
      </c>
      <c r="AL5333">
        <f t="shared" si="766"/>
        <v>4990.1049661402612</v>
      </c>
      <c r="AR5333">
        <f t="shared" si="759"/>
        <v>4990.1049661402612</v>
      </c>
      <c r="AT5333">
        <v>1120.7878524705575</v>
      </c>
    </row>
    <row r="5334" spans="1:46">
      <c r="A5334" s="1">
        <v>45514.166666666664</v>
      </c>
      <c r="B5334">
        <v>5485705</v>
      </c>
      <c r="C5334" s="1">
        <v>45515.166666666664</v>
      </c>
      <c r="D5334">
        <v>1097141</v>
      </c>
      <c r="O5334">
        <f t="shared" si="760"/>
        <v>1854543.1538875438</v>
      </c>
      <c r="P5334">
        <f t="shared" si="761"/>
        <v>2951684.1538875438</v>
      </c>
      <c r="T5334">
        <v>120</v>
      </c>
      <c r="U5334">
        <f t="shared" si="762"/>
        <v>205176</v>
      </c>
      <c r="V5334">
        <f t="shared" si="763"/>
        <v>5952</v>
      </c>
      <c r="W5334" s="1">
        <v>45514.208333333336</v>
      </c>
      <c r="X5334">
        <f t="shared" si="764"/>
        <v>11004.193185086282</v>
      </c>
      <c r="Z5334">
        <f t="shared" si="765"/>
        <v>5052.193185086282</v>
      </c>
      <c r="AK5334">
        <f t="shared" si="767"/>
        <v>11195.719454017024</v>
      </c>
      <c r="AL5334">
        <f t="shared" si="766"/>
        <v>5243.719454017024</v>
      </c>
      <c r="AR5334">
        <f t="shared" si="759"/>
        <v>5243.719454017024</v>
      </c>
      <c r="AT5334">
        <v>1120.7929497516689</v>
      </c>
    </row>
    <row r="5335" spans="1:46">
      <c r="A5335" s="1">
        <v>45514.208333333336</v>
      </c>
      <c r="B5335">
        <v>5486843</v>
      </c>
      <c r="C5335" s="1">
        <v>45515.166666666664</v>
      </c>
      <c r="D5335">
        <v>1097368.6000000001</v>
      </c>
      <c r="O5335">
        <f t="shared" si="760"/>
        <v>1854927.8756524082</v>
      </c>
      <c r="P5335">
        <f t="shared" si="761"/>
        <v>2952296.4756524083</v>
      </c>
      <c r="T5335">
        <v>125</v>
      </c>
      <c r="U5335">
        <f t="shared" si="762"/>
        <v>213725</v>
      </c>
      <c r="V5335">
        <f t="shared" si="763"/>
        <v>6200</v>
      </c>
      <c r="W5335" s="1">
        <v>45514.25</v>
      </c>
      <c r="X5335">
        <f t="shared" si="764"/>
        <v>11006.475985901245</v>
      </c>
      <c r="Z5335">
        <f t="shared" si="765"/>
        <v>4806.4759859012447</v>
      </c>
      <c r="AK5335">
        <f t="shared" si="767"/>
        <v>11198.041986624718</v>
      </c>
      <c r="AL5335">
        <f t="shared" si="766"/>
        <v>4998.0419866247175</v>
      </c>
      <c r="AR5335">
        <f t="shared" si="759"/>
        <v>4998.0419866247175</v>
      </c>
      <c r="AT5335">
        <v>1120.9957742995775</v>
      </c>
    </row>
    <row r="5336" spans="1:46">
      <c r="A5336" s="1">
        <v>45514.25</v>
      </c>
      <c r="B5336">
        <v>5489341</v>
      </c>
      <c r="C5336" s="1">
        <v>45515.166666666664</v>
      </c>
      <c r="D5336">
        <v>1097868.2</v>
      </c>
      <c r="O5336">
        <f t="shared" si="760"/>
        <v>1855772.3703524347</v>
      </c>
      <c r="P5336">
        <f t="shared" si="761"/>
        <v>2953640.5703524346</v>
      </c>
      <c r="T5336">
        <v>140</v>
      </c>
      <c r="U5336">
        <f t="shared" si="762"/>
        <v>239372</v>
      </c>
      <c r="V5336">
        <f t="shared" si="763"/>
        <v>6944</v>
      </c>
      <c r="W5336" s="1">
        <v>45514.291666666664</v>
      </c>
      <c r="X5336">
        <f t="shared" si="764"/>
        <v>11011.486914227928</v>
      </c>
      <c r="Z5336">
        <f t="shared" si="765"/>
        <v>4067.4869142279276</v>
      </c>
      <c r="AK5336">
        <f t="shared" si="767"/>
        <v>11203.140129378678</v>
      </c>
      <c r="AL5336">
        <f t="shared" si="766"/>
        <v>4259.1401293786785</v>
      </c>
      <c r="AR5336">
        <f t="shared" si="759"/>
        <v>4259.1401293786785</v>
      </c>
      <c r="AT5336">
        <v>1121.3427255678635</v>
      </c>
    </row>
    <row r="5337" spans="1:46">
      <c r="A5337" s="1">
        <v>45514.291666666664</v>
      </c>
      <c r="B5337">
        <v>5491636</v>
      </c>
      <c r="C5337" s="1">
        <v>45515.166666666664</v>
      </c>
      <c r="D5337">
        <v>1098327.2</v>
      </c>
      <c r="O5337">
        <f t="shared" si="760"/>
        <v>1856548.2371805219</v>
      </c>
      <c r="P5337">
        <f t="shared" si="761"/>
        <v>2954875.4371805219</v>
      </c>
      <c r="T5337">
        <v>155</v>
      </c>
      <c r="U5337">
        <f t="shared" si="762"/>
        <v>265019</v>
      </c>
      <c r="V5337">
        <f t="shared" si="763"/>
        <v>7688</v>
      </c>
      <c r="W5337" s="1">
        <v>45514.333333333336</v>
      </c>
      <c r="X5337">
        <f t="shared" si="764"/>
        <v>11016.090629403967</v>
      </c>
      <c r="Z5337">
        <f t="shared" si="765"/>
        <v>3328.0906294039669</v>
      </c>
      <c r="AK5337">
        <f t="shared" si="767"/>
        <v>11207.823971500515</v>
      </c>
      <c r="AL5337">
        <f t="shared" si="766"/>
        <v>3519.8239715005147</v>
      </c>
      <c r="AR5337">
        <f t="shared" si="759"/>
        <v>3519.8239715005147</v>
      </c>
      <c r="AT5337">
        <v>1121.4039522622661</v>
      </c>
    </row>
    <row r="5338" spans="1:46">
      <c r="A5338" s="1">
        <v>45514.333333333336</v>
      </c>
      <c r="B5338">
        <v>5482941</v>
      </c>
      <c r="C5338" s="1">
        <v>45515.166666666664</v>
      </c>
      <c r="D5338">
        <v>1096588.2</v>
      </c>
      <c r="O5338">
        <f t="shared" si="760"/>
        <v>1853608.7330104925</v>
      </c>
      <c r="P5338">
        <f t="shared" si="761"/>
        <v>2950196.9330104925</v>
      </c>
      <c r="T5338">
        <v>170</v>
      </c>
      <c r="U5338">
        <f t="shared" si="762"/>
        <v>290666</v>
      </c>
      <c r="V5338">
        <f t="shared" si="763"/>
        <v>8432</v>
      </c>
      <c r="W5338" s="1">
        <v>45514.375</v>
      </c>
      <c r="X5338">
        <f t="shared" si="764"/>
        <v>10998.648667113921</v>
      </c>
      <c r="Z5338">
        <f t="shared" si="765"/>
        <v>2566.648667113921</v>
      </c>
      <c r="AK5338">
        <f t="shared" si="767"/>
        <v>11190.078434572686</v>
      </c>
      <c r="AL5338">
        <f t="shared" si="766"/>
        <v>2758.0784345726861</v>
      </c>
      <c r="AR5338">
        <f t="shared" si="759"/>
        <v>2758.0784345726861</v>
      </c>
      <c r="AT5338">
        <v>1122.4039882708494</v>
      </c>
    </row>
    <row r="5339" spans="1:46">
      <c r="A5339" s="1">
        <v>45514.375</v>
      </c>
      <c r="B5339">
        <v>5477715</v>
      </c>
      <c r="C5339" s="1">
        <v>45515.166666666664</v>
      </c>
      <c r="D5339">
        <v>1095543</v>
      </c>
      <c r="O5339">
        <f t="shared" si="760"/>
        <v>1851841.9878934626</v>
      </c>
      <c r="P5339">
        <f t="shared" si="761"/>
        <v>2947384.9878934626</v>
      </c>
      <c r="T5339">
        <v>180</v>
      </c>
      <c r="U5339">
        <f t="shared" si="762"/>
        <v>307764</v>
      </c>
      <c r="V5339">
        <f t="shared" si="763"/>
        <v>8928</v>
      </c>
      <c r="W5339" s="1">
        <v>45514.416666666664</v>
      </c>
      <c r="X5339">
        <f t="shared" si="764"/>
        <v>10988.165435954887</v>
      </c>
      <c r="Z5339">
        <f t="shared" si="765"/>
        <v>2060.1654359548866</v>
      </c>
      <c r="AK5339">
        <f t="shared" si="767"/>
        <v>11179.412744407668</v>
      </c>
      <c r="AL5339">
        <f t="shared" si="766"/>
        <v>2251.4127444076676</v>
      </c>
      <c r="AR5339">
        <f t="shared" si="759"/>
        <v>2251.4127444076676</v>
      </c>
      <c r="AT5339">
        <v>1122.5264416596547</v>
      </c>
    </row>
    <row r="5340" spans="1:46">
      <c r="A5340" s="1">
        <v>45514.416666666664</v>
      </c>
      <c r="B5340">
        <v>5478011</v>
      </c>
      <c r="C5340" s="1">
        <v>45515.166666666664</v>
      </c>
      <c r="D5340">
        <v>1095602.2</v>
      </c>
      <c r="O5340">
        <f t="shared" si="760"/>
        <v>1851942.0561205272</v>
      </c>
      <c r="P5340">
        <f t="shared" si="761"/>
        <v>2947544.2561205272</v>
      </c>
      <c r="T5340">
        <v>185</v>
      </c>
      <c r="U5340">
        <f t="shared" si="762"/>
        <v>316313</v>
      </c>
      <c r="V5340">
        <f t="shared" si="763"/>
        <v>9176</v>
      </c>
      <c r="W5340" s="1">
        <v>45514.458333333336</v>
      </c>
      <c r="X5340">
        <f t="shared" si="764"/>
        <v>10988.759204883911</v>
      </c>
      <c r="Z5340">
        <f t="shared" si="765"/>
        <v>1812.7592048839106</v>
      </c>
      <c r="AK5340">
        <f t="shared" si="767"/>
        <v>11180.016847792445</v>
      </c>
      <c r="AL5340">
        <f t="shared" si="766"/>
        <v>2004.0168477924453</v>
      </c>
      <c r="AR5340">
        <f t="shared" si="759"/>
        <v>2004.0168477924453</v>
      </c>
      <c r="AT5340">
        <v>1123.9678077318422</v>
      </c>
    </row>
    <row r="5341" spans="1:46">
      <c r="A5341" s="1">
        <v>45514.458333333336</v>
      </c>
      <c r="B5341">
        <v>5476025</v>
      </c>
      <c r="C5341" s="1">
        <v>45515.166666666664</v>
      </c>
      <c r="D5341">
        <v>1095205</v>
      </c>
      <c r="O5341">
        <f t="shared" si="760"/>
        <v>1851270.6524078562</v>
      </c>
      <c r="P5341">
        <f t="shared" si="761"/>
        <v>2946475.6524078562</v>
      </c>
      <c r="T5341">
        <v>180</v>
      </c>
      <c r="U5341">
        <f t="shared" si="762"/>
        <v>307764</v>
      </c>
      <c r="V5341">
        <f t="shared" si="763"/>
        <v>8928</v>
      </c>
      <c r="W5341" s="1">
        <v>45514.5</v>
      </c>
      <c r="X5341">
        <f t="shared" si="764"/>
        <v>10984.775336326345</v>
      </c>
      <c r="Z5341">
        <f t="shared" si="765"/>
        <v>2056.7753363263455</v>
      </c>
      <c r="AK5341">
        <f t="shared" si="767"/>
        <v>11175.963640622962</v>
      </c>
      <c r="AL5341">
        <f t="shared" si="766"/>
        <v>2247.963640622962</v>
      </c>
      <c r="AR5341">
        <f t="shared" si="759"/>
        <v>2247.963640622962</v>
      </c>
      <c r="AT5341">
        <v>1124.6655431160871</v>
      </c>
    </row>
    <row r="5342" spans="1:46">
      <c r="A5342" s="1">
        <v>45514.5</v>
      </c>
      <c r="B5342">
        <v>5477174</v>
      </c>
      <c r="C5342" s="1">
        <v>45515.166666666664</v>
      </c>
      <c r="D5342">
        <v>1095434.8</v>
      </c>
      <c r="O5342">
        <f t="shared" si="760"/>
        <v>1851659.0929244019</v>
      </c>
      <c r="P5342">
        <f t="shared" si="761"/>
        <v>2947093.8929244019</v>
      </c>
      <c r="T5342">
        <v>170</v>
      </c>
      <c r="U5342">
        <f t="shared" si="762"/>
        <v>290666</v>
      </c>
      <c r="V5342">
        <f t="shared" si="763"/>
        <v>8432</v>
      </c>
      <c r="W5342" s="1">
        <v>45514.541666666664</v>
      </c>
      <c r="X5342">
        <f t="shared" si="764"/>
        <v>10987.080202878533</v>
      </c>
      <c r="Z5342">
        <f t="shared" si="765"/>
        <v>2555.0802028785329</v>
      </c>
      <c r="AK5342">
        <f t="shared" si="767"/>
        <v>11178.3086230186</v>
      </c>
      <c r="AL5342">
        <f t="shared" si="766"/>
        <v>2746.3086230186</v>
      </c>
      <c r="AR5342">
        <f t="shared" si="759"/>
        <v>2746.3086230186</v>
      </c>
      <c r="AT5342">
        <v>1125.6234771212803</v>
      </c>
    </row>
    <row r="5343" spans="1:46">
      <c r="A5343" s="1">
        <v>45514.541666666664</v>
      </c>
      <c r="B5343">
        <v>5477062</v>
      </c>
      <c r="C5343" s="1">
        <v>45515.166666666664</v>
      </c>
      <c r="D5343">
        <v>1095412.3999999999</v>
      </c>
      <c r="O5343">
        <f t="shared" si="760"/>
        <v>1851621.2292709174</v>
      </c>
      <c r="P5343">
        <f t="shared" si="761"/>
        <v>2947033.6292709173</v>
      </c>
      <c r="T5343">
        <v>160</v>
      </c>
      <c r="U5343">
        <f t="shared" si="762"/>
        <v>273568</v>
      </c>
      <c r="V5343">
        <f t="shared" si="763"/>
        <v>7936</v>
      </c>
      <c r="W5343" s="1">
        <v>45514.583333333336</v>
      </c>
      <c r="X5343">
        <f t="shared" si="764"/>
        <v>10986.855533554037</v>
      </c>
      <c r="Z5343">
        <f t="shared" si="765"/>
        <v>3050.8555335540368</v>
      </c>
      <c r="AK5343">
        <f t="shared" si="767"/>
        <v>11178.080043359492</v>
      </c>
      <c r="AL5343">
        <f t="shared" si="766"/>
        <v>3242.0800433594923</v>
      </c>
      <c r="AR5343">
        <f t="shared" si="759"/>
        <v>3242.0800433594923</v>
      </c>
      <c r="AT5343">
        <v>1126.0979988331674</v>
      </c>
    </row>
    <row r="5344" spans="1:46">
      <c r="A5344" s="1">
        <v>45514.583333333336</v>
      </c>
      <c r="B5344">
        <v>5477267</v>
      </c>
      <c r="C5344" s="1">
        <v>45515.166666666664</v>
      </c>
      <c r="D5344">
        <v>1095453.3999999999</v>
      </c>
      <c r="O5344">
        <f t="shared" si="760"/>
        <v>1851690.5332795265</v>
      </c>
      <c r="P5344">
        <f t="shared" si="761"/>
        <v>2947143.9332795264</v>
      </c>
      <c r="T5344">
        <v>155</v>
      </c>
      <c r="U5344">
        <f t="shared" si="762"/>
        <v>265019</v>
      </c>
      <c r="V5344">
        <f t="shared" si="763"/>
        <v>7688</v>
      </c>
      <c r="W5344" s="1">
        <v>45514.625</v>
      </c>
      <c r="X5344">
        <f t="shared" si="764"/>
        <v>10987.266758656906</v>
      </c>
      <c r="Z5344">
        <f t="shared" si="765"/>
        <v>3299.2667586569059</v>
      </c>
      <c r="AK5344">
        <f t="shared" si="767"/>
        <v>11178.498425771246</v>
      </c>
      <c r="AL5344">
        <f t="shared" si="766"/>
        <v>3490.4984257712458</v>
      </c>
      <c r="AR5344">
        <f t="shared" si="759"/>
        <v>3490.4984257712458</v>
      </c>
      <c r="AT5344">
        <v>1126.5100096435344</v>
      </c>
    </row>
    <row r="5345" spans="1:46">
      <c r="A5345" s="1">
        <v>45514.625</v>
      </c>
      <c r="B5345">
        <v>5477179</v>
      </c>
      <c r="C5345" s="1">
        <v>45515.166666666664</v>
      </c>
      <c r="D5345">
        <v>1095435.8</v>
      </c>
      <c r="O5345">
        <f t="shared" si="760"/>
        <v>1851660.7832660752</v>
      </c>
      <c r="P5345">
        <f t="shared" si="761"/>
        <v>2947096.5832660752</v>
      </c>
      <c r="T5345">
        <v>155</v>
      </c>
      <c r="U5345">
        <f t="shared" si="762"/>
        <v>265019</v>
      </c>
      <c r="V5345">
        <f t="shared" si="763"/>
        <v>7688</v>
      </c>
      <c r="W5345" s="1">
        <v>45514.666666666664</v>
      </c>
      <c r="X5345">
        <f t="shared" si="764"/>
        <v>10987.09023275909</v>
      </c>
      <c r="Z5345">
        <f t="shared" si="765"/>
        <v>3299.0902327590902</v>
      </c>
      <c r="AK5345">
        <f t="shared" si="767"/>
        <v>11178.318827467667</v>
      </c>
      <c r="AL5345">
        <f t="shared" si="766"/>
        <v>3490.3188274676668</v>
      </c>
      <c r="AR5345">
        <f t="shared" si="759"/>
        <v>3490.3188274676668</v>
      </c>
      <c r="AT5345">
        <v>1126.85312806414</v>
      </c>
    </row>
    <row r="5346" spans="1:46">
      <c r="A5346" s="1">
        <v>45514.666666666664</v>
      </c>
      <c r="B5346">
        <v>5477836</v>
      </c>
      <c r="C5346" s="1">
        <v>45515.166666666664</v>
      </c>
      <c r="D5346">
        <v>1095567.2</v>
      </c>
      <c r="O5346">
        <f t="shared" si="760"/>
        <v>1851882.8941619585</v>
      </c>
      <c r="P5346">
        <f t="shared" si="761"/>
        <v>2947450.0941619584</v>
      </c>
      <c r="T5346">
        <v>160</v>
      </c>
      <c r="U5346">
        <f t="shared" si="762"/>
        <v>273568</v>
      </c>
      <c r="V5346">
        <f t="shared" si="763"/>
        <v>7936</v>
      </c>
      <c r="W5346" s="1">
        <v>45514.708333333336</v>
      </c>
      <c r="X5346">
        <f t="shared" si="764"/>
        <v>10988.408159064385</v>
      </c>
      <c r="Z5346">
        <f t="shared" si="765"/>
        <v>3052.4081590643855</v>
      </c>
      <c r="AK5346">
        <f t="shared" si="767"/>
        <v>11179.659692075093</v>
      </c>
      <c r="AL5346">
        <f t="shared" si="766"/>
        <v>3243.6596920750926</v>
      </c>
      <c r="AR5346">
        <f t="shared" si="759"/>
        <v>3243.6596920750926</v>
      </c>
      <c r="AT5346">
        <v>1127.2243210782362</v>
      </c>
    </row>
    <row r="5347" spans="1:46">
      <c r="A5347" s="1">
        <v>45514.708333333336</v>
      </c>
      <c r="B5347">
        <v>5478560</v>
      </c>
      <c r="C5347" s="1">
        <v>45515.166666666664</v>
      </c>
      <c r="D5347">
        <v>1095712</v>
      </c>
      <c r="O5347">
        <f t="shared" si="760"/>
        <v>1852127.6556362659</v>
      </c>
      <c r="P5347">
        <f t="shared" si="761"/>
        <v>2947839.6556362659</v>
      </c>
      <c r="T5347">
        <v>170</v>
      </c>
      <c r="U5347">
        <f t="shared" si="762"/>
        <v>290666</v>
      </c>
      <c r="V5347">
        <f t="shared" si="763"/>
        <v>8432</v>
      </c>
      <c r="W5347" s="1">
        <v>45514.75</v>
      </c>
      <c r="X5347">
        <f t="shared" si="764"/>
        <v>10989.860485769159</v>
      </c>
      <c r="Z5347">
        <f t="shared" si="765"/>
        <v>2557.8604857691589</v>
      </c>
      <c r="AK5347">
        <f t="shared" si="767"/>
        <v>11181.137296300023</v>
      </c>
      <c r="AL5347">
        <f t="shared" si="766"/>
        <v>2749.1372963000231</v>
      </c>
      <c r="AR5347">
        <f t="shared" si="759"/>
        <v>2749.1372963000231</v>
      </c>
      <c r="AT5347">
        <v>1127.7511195820553</v>
      </c>
    </row>
    <row r="5348" spans="1:46">
      <c r="A5348" s="1">
        <v>45514.75</v>
      </c>
      <c r="B5348">
        <v>5479441</v>
      </c>
      <c r="C5348" s="1">
        <v>45515.166666666664</v>
      </c>
      <c r="D5348">
        <v>1095888.2</v>
      </c>
      <c r="O5348">
        <f t="shared" si="760"/>
        <v>1852425.4938391175</v>
      </c>
      <c r="P5348">
        <f t="shared" si="761"/>
        <v>2948313.6938391174</v>
      </c>
      <c r="T5348">
        <v>180</v>
      </c>
      <c r="U5348">
        <f t="shared" si="762"/>
        <v>307764</v>
      </c>
      <c r="V5348">
        <f t="shared" si="763"/>
        <v>8928</v>
      </c>
      <c r="W5348" s="1">
        <v>45514.791666666664</v>
      </c>
      <c r="X5348">
        <f t="shared" si="764"/>
        <v>10991.627750723448</v>
      </c>
      <c r="Z5348">
        <f t="shared" si="765"/>
        <v>2063.6277507234481</v>
      </c>
      <c r="AK5348">
        <f t="shared" si="767"/>
        <v>11182.935320225661</v>
      </c>
      <c r="AL5348">
        <f t="shared" si="766"/>
        <v>2254.9353202256607</v>
      </c>
      <c r="AR5348">
        <f t="shared" si="759"/>
        <v>2254.9353202256607</v>
      </c>
      <c r="AT5348">
        <v>1128.4603337356439</v>
      </c>
    </row>
    <row r="5349" spans="1:46">
      <c r="A5349" s="1">
        <v>45514.791666666664</v>
      </c>
      <c r="B5349">
        <v>5478675</v>
      </c>
      <c r="C5349" s="1">
        <v>45515.166666666664</v>
      </c>
      <c r="D5349">
        <v>1095735</v>
      </c>
      <c r="O5349">
        <f t="shared" si="760"/>
        <v>1852166.5334947542</v>
      </c>
      <c r="P5349">
        <f t="shared" si="761"/>
        <v>2947901.5334947542</v>
      </c>
      <c r="T5349">
        <v>185</v>
      </c>
      <c r="U5349">
        <f t="shared" si="762"/>
        <v>316313</v>
      </c>
      <c r="V5349">
        <f t="shared" si="763"/>
        <v>9176</v>
      </c>
      <c r="W5349" s="1">
        <v>45514.833333333336</v>
      </c>
      <c r="X5349">
        <f t="shared" si="764"/>
        <v>10990.091173021989</v>
      </c>
      <c r="Z5349">
        <f t="shared" si="765"/>
        <v>1814.0911730219887</v>
      </c>
      <c r="AK5349">
        <f t="shared" si="767"/>
        <v>11181.371998628567</v>
      </c>
      <c r="AL5349">
        <f t="shared" si="766"/>
        <v>2005.3719986285669</v>
      </c>
      <c r="AR5349">
        <f t="shared" si="759"/>
        <v>2005.3719986285669</v>
      </c>
      <c r="AT5349">
        <v>1128.9960623682509</v>
      </c>
    </row>
    <row r="5350" spans="1:46">
      <c r="A5350" s="1">
        <v>45514.833333333336</v>
      </c>
      <c r="B5350">
        <v>5483918</v>
      </c>
      <c r="C5350" s="1">
        <v>45515.166666666664</v>
      </c>
      <c r="D5350">
        <v>1096783.6000000001</v>
      </c>
      <c r="O5350">
        <f t="shared" si="760"/>
        <v>1853939.0257734735</v>
      </c>
      <c r="P5350">
        <f t="shared" si="761"/>
        <v>2950722.6257734736</v>
      </c>
      <c r="T5350">
        <v>180</v>
      </c>
      <c r="U5350">
        <f t="shared" si="762"/>
        <v>307764</v>
      </c>
      <c r="V5350">
        <f t="shared" si="763"/>
        <v>8928</v>
      </c>
      <c r="W5350" s="1">
        <v>45514.875</v>
      </c>
      <c r="X5350">
        <f t="shared" si="764"/>
        <v>11000.608505774919</v>
      </c>
      <c r="Z5350">
        <f t="shared" si="765"/>
        <v>2072.6085057749187</v>
      </c>
      <c r="AK5350">
        <f t="shared" si="767"/>
        <v>11192.072383920413</v>
      </c>
      <c r="AL5350">
        <f t="shared" si="766"/>
        <v>2264.0723839204129</v>
      </c>
      <c r="AR5350">
        <f t="shared" si="759"/>
        <v>2264.0723839204129</v>
      </c>
      <c r="AT5350">
        <v>1129.0572890626536</v>
      </c>
    </row>
    <row r="5351" spans="1:46">
      <c r="A5351" s="1">
        <v>45514.875</v>
      </c>
      <c r="B5351">
        <v>5486292</v>
      </c>
      <c r="C5351" s="1">
        <v>45515.166666666664</v>
      </c>
      <c r="D5351">
        <v>1097258.3999999999</v>
      </c>
      <c r="O5351">
        <f t="shared" si="760"/>
        <v>1854741.6</v>
      </c>
      <c r="P5351">
        <f t="shared" si="761"/>
        <v>2952000</v>
      </c>
      <c r="T5351">
        <v>175</v>
      </c>
      <c r="U5351">
        <f t="shared" si="762"/>
        <v>299215</v>
      </c>
      <c r="V5351">
        <f t="shared" si="763"/>
        <v>8680</v>
      </c>
      <c r="W5351" s="1">
        <v>45514.916666666664</v>
      </c>
      <c r="X5351">
        <f t="shared" si="764"/>
        <v>11005.370693063769</v>
      </c>
      <c r="Z5351">
        <f t="shared" si="765"/>
        <v>2325.3706930637691</v>
      </c>
      <c r="AK5351">
        <f t="shared" si="767"/>
        <v>11196.917456337511</v>
      </c>
      <c r="AL5351">
        <f t="shared" si="766"/>
        <v>2516.9174563375109</v>
      </c>
      <c r="AR5351">
        <f t="shared" si="759"/>
        <v>2516.9174563375109</v>
      </c>
      <c r="AT5351">
        <v>1129.186104166005</v>
      </c>
    </row>
    <row r="5352" spans="1:46">
      <c r="A5352" s="1">
        <v>45514.916666666664</v>
      </c>
      <c r="B5352">
        <v>5487395</v>
      </c>
      <c r="C5352" s="1">
        <v>45515.166666666664</v>
      </c>
      <c r="D5352">
        <v>1097479</v>
      </c>
      <c r="O5352">
        <f t="shared" si="760"/>
        <v>1855114.4893731507</v>
      </c>
      <c r="P5352">
        <f t="shared" si="761"/>
        <v>2952593.4893731507</v>
      </c>
      <c r="T5352">
        <v>165</v>
      </c>
      <c r="U5352">
        <f t="shared" si="762"/>
        <v>282117</v>
      </c>
      <c r="V5352">
        <f t="shared" si="763"/>
        <v>8184</v>
      </c>
      <c r="W5352" s="1">
        <v>45514.958333333336</v>
      </c>
      <c r="X5352">
        <f t="shared" si="764"/>
        <v>11007.583284714827</v>
      </c>
      <c r="Z5352">
        <f t="shared" si="765"/>
        <v>2823.5832847148267</v>
      </c>
      <c r="AK5352">
        <f t="shared" si="767"/>
        <v>11199.168557801731</v>
      </c>
      <c r="AL5352">
        <f t="shared" si="766"/>
        <v>3015.1685578017314</v>
      </c>
      <c r="AR5352">
        <f t="shared" si="759"/>
        <v>3015.1685578017314</v>
      </c>
      <c r="AT5352">
        <v>1130.1810428934768</v>
      </c>
    </row>
    <row r="5353" spans="1:46">
      <c r="A5353" s="1">
        <v>45514.958333333336</v>
      </c>
      <c r="B5353">
        <v>5512596</v>
      </c>
      <c r="C5353" s="1">
        <v>45515.166666666664</v>
      </c>
      <c r="D5353">
        <v>1102519.2</v>
      </c>
      <c r="O5353">
        <f t="shared" si="760"/>
        <v>1863634.1494753833</v>
      </c>
      <c r="P5353">
        <f t="shared" si="761"/>
        <v>2966153.3494753833</v>
      </c>
      <c r="T5353">
        <v>150</v>
      </c>
      <c r="U5353">
        <f t="shared" si="762"/>
        <v>256470</v>
      </c>
      <c r="V5353">
        <f t="shared" si="763"/>
        <v>7440</v>
      </c>
      <c r="W5353" s="1">
        <v>45515</v>
      </c>
      <c r="X5353">
        <f t="shared" si="764"/>
        <v>11058.135888702343</v>
      </c>
      <c r="Z5353">
        <f t="shared" si="765"/>
        <v>3618.1358887023434</v>
      </c>
      <c r="AK5353">
        <f t="shared" si="767"/>
        <v>11250.60102199014</v>
      </c>
      <c r="AL5353">
        <f t="shared" si="766"/>
        <v>3810.60102199014</v>
      </c>
      <c r="AR5353">
        <f t="shared" si="759"/>
        <v>3810.60102199014</v>
      </c>
      <c r="AT5353">
        <v>1130.7088766724646</v>
      </c>
    </row>
    <row r="5354" spans="1:46">
      <c r="A5354" s="1">
        <v>45515</v>
      </c>
      <c r="B5354">
        <v>5520412</v>
      </c>
      <c r="C5354" s="1">
        <v>45516.166666666664</v>
      </c>
      <c r="D5354">
        <v>1104082.3999999999</v>
      </c>
      <c r="O5354">
        <f t="shared" si="760"/>
        <v>1866276.4915792304</v>
      </c>
      <c r="P5354">
        <f t="shared" si="761"/>
        <v>2970358.8915792303</v>
      </c>
      <c r="T5354">
        <v>140</v>
      </c>
      <c r="U5354">
        <f t="shared" si="762"/>
        <v>239372</v>
      </c>
      <c r="V5354">
        <f t="shared" si="763"/>
        <v>6944</v>
      </c>
      <c r="W5354" s="1">
        <v>45515.041666666664</v>
      </c>
      <c r="X5354">
        <f t="shared" si="764"/>
        <v>11073.814597990329</v>
      </c>
      <c r="Z5354">
        <f t="shared" si="765"/>
        <v>4129.8145979903293</v>
      </c>
      <c r="AK5354">
        <f t="shared" si="767"/>
        <v>11266.552616771962</v>
      </c>
      <c r="AL5354">
        <f t="shared" si="766"/>
        <v>4322.5526167719618</v>
      </c>
      <c r="AR5354">
        <f t="shared" si="759"/>
        <v>4322.5526167719618</v>
      </c>
      <c r="AT5354">
        <v>1132.613026868401</v>
      </c>
    </row>
    <row r="5355" spans="1:46">
      <c r="A5355" s="1">
        <v>45515.041666666664</v>
      </c>
      <c r="B5355">
        <v>5521259</v>
      </c>
      <c r="C5355" s="1">
        <v>45516.166666666664</v>
      </c>
      <c r="D5355">
        <v>1104251.8</v>
      </c>
      <c r="O5355">
        <f t="shared" si="760"/>
        <v>1866562.8354587036</v>
      </c>
      <c r="P5355">
        <f t="shared" si="761"/>
        <v>2970814.6354587036</v>
      </c>
      <c r="T5355">
        <v>135</v>
      </c>
      <c r="U5355">
        <f t="shared" si="762"/>
        <v>230823</v>
      </c>
      <c r="V5355">
        <f t="shared" si="763"/>
        <v>6696</v>
      </c>
      <c r="W5355" s="1">
        <v>45515.083333333336</v>
      </c>
      <c r="X5355">
        <f t="shared" si="764"/>
        <v>11075.513659756823</v>
      </c>
      <c r="Z5355">
        <f t="shared" si="765"/>
        <v>4379.5136597568235</v>
      </c>
      <c r="AK5355">
        <f t="shared" si="767"/>
        <v>11268.281250443943</v>
      </c>
      <c r="AL5355">
        <f t="shared" si="766"/>
        <v>4572.2812504439426</v>
      </c>
      <c r="AR5355">
        <f t="shared" si="759"/>
        <v>4572.2812504439426</v>
      </c>
      <c r="AT5355">
        <v>1137.6634625871211</v>
      </c>
    </row>
    <row r="5356" spans="1:46">
      <c r="A5356" s="1">
        <v>45515.083333333336</v>
      </c>
      <c r="B5356">
        <v>5520690</v>
      </c>
      <c r="C5356" s="1">
        <v>45516.166666666664</v>
      </c>
      <c r="D5356">
        <v>1104138</v>
      </c>
      <c r="O5356">
        <f t="shared" si="760"/>
        <v>1866370.4745762716</v>
      </c>
      <c r="P5356">
        <f t="shared" si="761"/>
        <v>2970508.4745762716</v>
      </c>
      <c r="T5356">
        <v>130</v>
      </c>
      <c r="U5356">
        <f t="shared" si="762"/>
        <v>222274</v>
      </c>
      <c r="V5356">
        <f t="shared" si="763"/>
        <v>6448</v>
      </c>
      <c r="W5356" s="1">
        <v>45515.125</v>
      </c>
      <c r="X5356">
        <f t="shared" si="764"/>
        <v>11074.372259349344</v>
      </c>
      <c r="Z5356">
        <f t="shared" si="765"/>
        <v>4626.3722593493439</v>
      </c>
      <c r="AK5356">
        <f t="shared" si="767"/>
        <v>11267.119984140096</v>
      </c>
      <c r="AL5356">
        <f t="shared" si="766"/>
        <v>4819.1199841400958</v>
      </c>
      <c r="AR5356">
        <f t="shared" si="759"/>
        <v>4819.1199841400958</v>
      </c>
      <c r="AT5356">
        <v>1138.7527801099095</v>
      </c>
    </row>
    <row r="5357" spans="1:46">
      <c r="A5357" s="1">
        <v>45515.125</v>
      </c>
      <c r="B5357">
        <v>5520886</v>
      </c>
      <c r="C5357" s="1">
        <v>45516.166666666664</v>
      </c>
      <c r="D5357">
        <v>1104177.2</v>
      </c>
      <c r="O5357">
        <f t="shared" si="760"/>
        <v>1866436.7359698683</v>
      </c>
      <c r="P5357">
        <f t="shared" si="761"/>
        <v>2970613.9359698682</v>
      </c>
      <c r="T5357">
        <v>125</v>
      </c>
      <c r="U5357">
        <f t="shared" si="762"/>
        <v>213725</v>
      </c>
      <c r="V5357">
        <f t="shared" si="763"/>
        <v>6200</v>
      </c>
      <c r="W5357" s="1">
        <v>45515.166666666664</v>
      </c>
      <c r="X5357">
        <f t="shared" si="764"/>
        <v>11074.765430667208</v>
      </c>
      <c r="Z5357">
        <f t="shared" si="765"/>
        <v>4874.7654306672084</v>
      </c>
      <c r="AK5357">
        <f t="shared" si="767"/>
        <v>11267.51999854353</v>
      </c>
      <c r="AL5357">
        <f t="shared" si="766"/>
        <v>5067.5199985435302</v>
      </c>
      <c r="AR5357">
        <f t="shared" si="759"/>
        <v>5067.5199985435302</v>
      </c>
      <c r="AT5357">
        <v>1141.6100258487222</v>
      </c>
    </row>
    <row r="5358" spans="1:46">
      <c r="A5358" s="1">
        <v>45515.166666666664</v>
      </c>
      <c r="B5358">
        <v>5521111</v>
      </c>
      <c r="C5358" s="1">
        <v>45516.166666666664</v>
      </c>
      <c r="D5358">
        <v>1104222.2</v>
      </c>
      <c r="O5358">
        <f t="shared" si="760"/>
        <v>1866512.8013451712</v>
      </c>
      <c r="P5358">
        <f t="shared" si="761"/>
        <v>2970735.0013451711</v>
      </c>
      <c r="T5358">
        <v>120</v>
      </c>
      <c r="U5358">
        <f t="shared" si="762"/>
        <v>205176</v>
      </c>
      <c r="V5358">
        <f t="shared" si="763"/>
        <v>5952</v>
      </c>
      <c r="W5358" s="1">
        <v>45515.208333333336</v>
      </c>
      <c r="X5358">
        <f t="shared" si="764"/>
        <v>11075.216775292312</v>
      </c>
      <c r="Z5358">
        <f t="shared" si="765"/>
        <v>5123.2167752923124</v>
      </c>
      <c r="AK5358">
        <f t="shared" si="767"/>
        <v>11267.979198751553</v>
      </c>
      <c r="AL5358">
        <f t="shared" si="766"/>
        <v>5315.9791987515528</v>
      </c>
      <c r="AR5358">
        <f t="shared" si="759"/>
        <v>5315.9791987515528</v>
      </c>
      <c r="AT5358">
        <v>1141.8345237281992</v>
      </c>
    </row>
    <row r="5359" spans="1:46">
      <c r="A5359" s="1">
        <v>45515.208333333336</v>
      </c>
      <c r="B5359">
        <v>5523532</v>
      </c>
      <c r="C5359" s="1">
        <v>45516.166666666664</v>
      </c>
      <c r="D5359">
        <v>1104706.3999999999</v>
      </c>
      <c r="O5359">
        <f t="shared" si="760"/>
        <v>1867331.2647834276</v>
      </c>
      <c r="P5359">
        <f t="shared" si="761"/>
        <v>2972037.6647834275</v>
      </c>
      <c r="T5359">
        <v>125</v>
      </c>
      <c r="U5359">
        <f t="shared" si="762"/>
        <v>213725</v>
      </c>
      <c r="V5359">
        <f t="shared" si="763"/>
        <v>6200</v>
      </c>
      <c r="W5359" s="1">
        <v>45515.25</v>
      </c>
      <c r="X5359">
        <f t="shared" si="764"/>
        <v>11080.073243458408</v>
      </c>
      <c r="Z5359">
        <f t="shared" si="765"/>
        <v>4880.0732434584079</v>
      </c>
      <c r="AK5359">
        <f t="shared" si="767"/>
        <v>11272.920192989881</v>
      </c>
      <c r="AL5359">
        <f t="shared" si="766"/>
        <v>5072.9201929898809</v>
      </c>
      <c r="AR5359">
        <f t="shared" si="759"/>
        <v>5072.9201929898809</v>
      </c>
      <c r="AT5359">
        <v>1142.7491110702558</v>
      </c>
    </row>
    <row r="5360" spans="1:46">
      <c r="A5360" s="1">
        <v>45515.25</v>
      </c>
      <c r="B5360">
        <v>5522524</v>
      </c>
      <c r="C5360" s="1">
        <v>45516.166666666664</v>
      </c>
      <c r="D5360">
        <v>1104504.8</v>
      </c>
      <c r="O5360">
        <f t="shared" si="760"/>
        <v>1866990.4919020717</v>
      </c>
      <c r="P5360">
        <f t="shared" si="761"/>
        <v>2971495.2919020718</v>
      </c>
      <c r="T5360">
        <v>140</v>
      </c>
      <c r="U5360">
        <f t="shared" si="762"/>
        <v>239372</v>
      </c>
      <c r="V5360">
        <f t="shared" si="763"/>
        <v>6944</v>
      </c>
      <c r="W5360" s="1">
        <v>45515.291666666664</v>
      </c>
      <c r="X5360">
        <f t="shared" si="764"/>
        <v>11078.051219537951</v>
      </c>
      <c r="Z5360">
        <f t="shared" si="765"/>
        <v>4134.0512195379506</v>
      </c>
      <c r="AK5360">
        <f t="shared" si="767"/>
        <v>11270.862976057941</v>
      </c>
      <c r="AL5360">
        <f t="shared" si="766"/>
        <v>4326.8629760579406</v>
      </c>
      <c r="AR5360">
        <f t="shared" si="759"/>
        <v>4326.8629760579406</v>
      </c>
      <c r="AT5360">
        <v>1142.9927336407454</v>
      </c>
    </row>
    <row r="5361" spans="1:46">
      <c r="A5361" s="1">
        <v>45515.291666666664</v>
      </c>
      <c r="B5361">
        <v>5522763</v>
      </c>
      <c r="C5361" s="1">
        <v>45516.166666666664</v>
      </c>
      <c r="D5361">
        <v>1104552.6000000001</v>
      </c>
      <c r="O5361">
        <f t="shared" si="760"/>
        <v>1867071.29023406</v>
      </c>
      <c r="P5361">
        <f t="shared" si="761"/>
        <v>2971623.8902340601</v>
      </c>
      <c r="T5361">
        <v>155</v>
      </c>
      <c r="U5361">
        <f t="shared" si="762"/>
        <v>265019</v>
      </c>
      <c r="V5361">
        <f t="shared" si="763"/>
        <v>7688</v>
      </c>
      <c r="W5361" s="1">
        <v>45515.333333333336</v>
      </c>
      <c r="X5361">
        <f t="shared" si="764"/>
        <v>11078.530647828617</v>
      </c>
      <c r="Z5361">
        <f t="shared" si="765"/>
        <v>3390.5306478286166</v>
      </c>
      <c r="AK5361">
        <f t="shared" si="767"/>
        <v>11271.350748723351</v>
      </c>
      <c r="AL5361">
        <f t="shared" si="766"/>
        <v>3583.350748723351</v>
      </c>
      <c r="AR5361">
        <f t="shared" si="759"/>
        <v>3583.350748723351</v>
      </c>
      <c r="AT5361">
        <v>1143.7912490822255</v>
      </c>
    </row>
    <row r="5362" spans="1:46">
      <c r="A5362" s="1">
        <v>45515.333333333336</v>
      </c>
      <c r="B5362">
        <v>5523845</v>
      </c>
      <c r="C5362" s="1">
        <v>45516.166666666664</v>
      </c>
      <c r="D5362">
        <v>1104769</v>
      </c>
      <c r="O5362">
        <f t="shared" si="760"/>
        <v>1867437.0801721821</v>
      </c>
      <c r="P5362">
        <f t="shared" si="761"/>
        <v>2972206.0801721821</v>
      </c>
      <c r="T5362">
        <v>170</v>
      </c>
      <c r="U5362">
        <f t="shared" si="762"/>
        <v>290666</v>
      </c>
      <c r="V5362">
        <f t="shared" si="763"/>
        <v>8432</v>
      </c>
      <c r="W5362" s="1">
        <v>45515.375</v>
      </c>
      <c r="X5362">
        <f t="shared" si="764"/>
        <v>11080.701113981328</v>
      </c>
      <c r="Z5362">
        <f t="shared" si="765"/>
        <v>2648.7011139813276</v>
      </c>
      <c r="AK5362">
        <f t="shared" si="767"/>
        <v>11273.558991501488</v>
      </c>
      <c r="AL5362">
        <f t="shared" si="766"/>
        <v>2841.558991501488</v>
      </c>
      <c r="AR5362">
        <f t="shared" si="759"/>
        <v>2841.558991501488</v>
      </c>
      <c r="AT5362">
        <v>1144.0412531409511</v>
      </c>
    </row>
    <row r="5363" spans="1:46">
      <c r="A5363" s="1">
        <v>45515.375</v>
      </c>
      <c r="B5363">
        <v>5525492</v>
      </c>
      <c r="C5363" s="1">
        <v>45516.166666666664</v>
      </c>
      <c r="D5363">
        <v>1105098.3999999999</v>
      </c>
      <c r="O5363">
        <f t="shared" si="760"/>
        <v>1867993.8787193974</v>
      </c>
      <c r="P5363">
        <f t="shared" si="761"/>
        <v>2973092.2787193973</v>
      </c>
      <c r="T5363">
        <v>180</v>
      </c>
      <c r="U5363">
        <f t="shared" si="762"/>
        <v>307764</v>
      </c>
      <c r="V5363">
        <f t="shared" si="763"/>
        <v>8928</v>
      </c>
      <c r="W5363" s="1">
        <v>45515.416666666664</v>
      </c>
      <c r="X5363">
        <f t="shared" si="764"/>
        <v>11084.004956637073</v>
      </c>
      <c r="Z5363">
        <f t="shared" si="765"/>
        <v>2156.0049566370726</v>
      </c>
      <c r="AK5363">
        <f t="shared" si="767"/>
        <v>11276.920337024218</v>
      </c>
      <c r="AL5363">
        <f t="shared" si="766"/>
        <v>2348.9203370242176</v>
      </c>
      <c r="AR5363">
        <f t="shared" si="759"/>
        <v>2348.9203370242176</v>
      </c>
      <c r="AT5363">
        <v>1144.2415092746178</v>
      </c>
    </row>
    <row r="5364" spans="1:46">
      <c r="A5364" s="1">
        <v>45515.416666666664</v>
      </c>
      <c r="B5364">
        <v>5524882</v>
      </c>
      <c r="C5364" s="1">
        <v>45516.166666666664</v>
      </c>
      <c r="D5364">
        <v>1104976.3999999999</v>
      </c>
      <c r="O5364">
        <f t="shared" si="760"/>
        <v>1867787.6570352437</v>
      </c>
      <c r="P5364">
        <f t="shared" si="761"/>
        <v>2972764.0570352436</v>
      </c>
      <c r="T5364">
        <v>185</v>
      </c>
      <c r="U5364">
        <f t="shared" si="762"/>
        <v>316313</v>
      </c>
      <c r="V5364">
        <f t="shared" si="763"/>
        <v>9176</v>
      </c>
      <c r="W5364" s="1">
        <v>45515.458333333336</v>
      </c>
      <c r="X5364">
        <f t="shared" si="764"/>
        <v>11082.781311209019</v>
      </c>
      <c r="Z5364">
        <f t="shared" si="765"/>
        <v>1906.7813112090189</v>
      </c>
      <c r="AK5364">
        <f t="shared" si="767"/>
        <v>11275.67539423802</v>
      </c>
      <c r="AL5364">
        <f t="shared" si="766"/>
        <v>2099.6753942380201</v>
      </c>
      <c r="AR5364">
        <f t="shared" si="759"/>
        <v>2099.6753942380201</v>
      </c>
      <c r="AT5364">
        <v>1144.2415092746178</v>
      </c>
    </row>
    <row r="5365" spans="1:46">
      <c r="A5365" s="1">
        <v>45515.458333333336</v>
      </c>
      <c r="B5365">
        <v>5523809</v>
      </c>
      <c r="C5365" s="1">
        <v>45516.166666666664</v>
      </c>
      <c r="D5365">
        <v>1104761.8</v>
      </c>
      <c r="O5365">
        <f t="shared" si="760"/>
        <v>1867424.9097121337</v>
      </c>
      <c r="P5365">
        <f t="shared" si="761"/>
        <v>2972186.7097121337</v>
      </c>
      <c r="T5365">
        <v>180</v>
      </c>
      <c r="U5365">
        <f t="shared" si="762"/>
        <v>307764</v>
      </c>
      <c r="V5365">
        <f t="shared" si="763"/>
        <v>8928</v>
      </c>
      <c r="W5365" s="1">
        <v>45515.5</v>
      </c>
      <c r="X5365">
        <f t="shared" si="764"/>
        <v>11080.628898841311</v>
      </c>
      <c r="Z5365">
        <f t="shared" si="765"/>
        <v>2152.6288988413107</v>
      </c>
      <c r="AK5365">
        <f t="shared" si="767"/>
        <v>11273.485519468204</v>
      </c>
      <c r="AL5365">
        <f t="shared" si="766"/>
        <v>2345.4855194682041</v>
      </c>
      <c r="AR5365">
        <f t="shared" si="759"/>
        <v>2345.4855194682041</v>
      </c>
      <c r="AT5365">
        <v>1144.5310666961777</v>
      </c>
    </row>
    <row r="5366" spans="1:46">
      <c r="A5366" s="1">
        <v>45515.5</v>
      </c>
      <c r="B5366">
        <v>5522772</v>
      </c>
      <c r="C5366" s="1">
        <v>45516.166666666664</v>
      </c>
      <c r="D5366">
        <v>1104554.3999999999</v>
      </c>
      <c r="O5366">
        <f t="shared" si="760"/>
        <v>1867074.3328490718</v>
      </c>
      <c r="P5366">
        <f t="shared" si="761"/>
        <v>2971628.7328490717</v>
      </c>
      <c r="T5366">
        <v>170</v>
      </c>
      <c r="U5366">
        <f t="shared" si="762"/>
        <v>290666</v>
      </c>
      <c r="V5366">
        <f t="shared" si="763"/>
        <v>8432</v>
      </c>
      <c r="W5366" s="1">
        <v>45515.541666666664</v>
      </c>
      <c r="X5366">
        <f t="shared" si="764"/>
        <v>11078.548701613619</v>
      </c>
      <c r="Z5366">
        <f t="shared" si="765"/>
        <v>2646.5487016136194</v>
      </c>
      <c r="AK5366">
        <f t="shared" si="767"/>
        <v>11271.369116731668</v>
      </c>
      <c r="AL5366">
        <f t="shared" si="766"/>
        <v>2839.3691167316683</v>
      </c>
      <c r="AR5366">
        <f t="shared" si="759"/>
        <v>2839.3691167316683</v>
      </c>
      <c r="AT5366">
        <v>1145.0310748136253</v>
      </c>
    </row>
    <row r="5367" spans="1:46">
      <c r="A5367" s="1">
        <v>45515.541666666664</v>
      </c>
      <c r="B5367">
        <v>5521029</v>
      </c>
      <c r="C5367" s="1">
        <v>45516.166666666664</v>
      </c>
      <c r="D5367">
        <v>1104205.8</v>
      </c>
      <c r="O5367">
        <f t="shared" si="760"/>
        <v>1866485.0797417273</v>
      </c>
      <c r="P5367">
        <f t="shared" si="761"/>
        <v>2970690.8797417274</v>
      </c>
      <c r="T5367">
        <v>160</v>
      </c>
      <c r="U5367">
        <f t="shared" si="762"/>
        <v>273568</v>
      </c>
      <c r="V5367">
        <f t="shared" si="763"/>
        <v>7936</v>
      </c>
      <c r="W5367" s="1">
        <v>45515.583333333336</v>
      </c>
      <c r="X5367">
        <f t="shared" si="764"/>
        <v>11075.052285251164</v>
      </c>
      <c r="Z5367">
        <f t="shared" si="765"/>
        <v>3139.052285251164</v>
      </c>
      <c r="AK5367">
        <f t="shared" si="767"/>
        <v>11267.811845786851</v>
      </c>
      <c r="AL5367">
        <f t="shared" si="766"/>
        <v>3331.8118457868513</v>
      </c>
      <c r="AR5367">
        <f t="shared" si="759"/>
        <v>3331.8118457868513</v>
      </c>
      <c r="AT5367">
        <v>1145.2836275129066</v>
      </c>
    </row>
    <row r="5368" spans="1:46">
      <c r="A5368" s="1">
        <v>45515.583333333336</v>
      </c>
      <c r="B5368">
        <v>5521387</v>
      </c>
      <c r="C5368" s="1">
        <v>45516.166666666664</v>
      </c>
      <c r="D5368">
        <v>1104277.3999999999</v>
      </c>
      <c r="O5368">
        <f t="shared" si="760"/>
        <v>1866606.108205542</v>
      </c>
      <c r="P5368">
        <f t="shared" si="761"/>
        <v>2970883.5082055419</v>
      </c>
      <c r="T5368">
        <v>155</v>
      </c>
      <c r="U5368">
        <f t="shared" si="762"/>
        <v>265019</v>
      </c>
      <c r="V5368">
        <f t="shared" si="763"/>
        <v>7688</v>
      </c>
      <c r="W5368" s="1">
        <v>45515.625</v>
      </c>
      <c r="X5368">
        <f t="shared" si="764"/>
        <v>11075.770424699103</v>
      </c>
      <c r="Z5368">
        <f t="shared" si="765"/>
        <v>3387.7704246991034</v>
      </c>
      <c r="AK5368">
        <f t="shared" si="767"/>
        <v>11268.542484340061</v>
      </c>
      <c r="AL5368">
        <f t="shared" si="766"/>
        <v>3580.5424843400615</v>
      </c>
      <c r="AR5368">
        <f t="shared" si="759"/>
        <v>3580.5424843400615</v>
      </c>
      <c r="AT5368">
        <v>1145.796418380507</v>
      </c>
    </row>
    <row r="5369" spans="1:46">
      <c r="A5369" s="1">
        <v>45515.625</v>
      </c>
      <c r="B5369">
        <v>5518314</v>
      </c>
      <c r="C5369" s="1">
        <v>45516.166666666664</v>
      </c>
      <c r="D5369">
        <v>1103662.8</v>
      </c>
      <c r="O5369">
        <f t="shared" si="760"/>
        <v>1865567.2242130751</v>
      </c>
      <c r="P5369">
        <f t="shared" si="761"/>
        <v>2969230.0242130752</v>
      </c>
      <c r="T5369">
        <v>155</v>
      </c>
      <c r="U5369">
        <f t="shared" si="762"/>
        <v>265019</v>
      </c>
      <c r="V5369">
        <f t="shared" si="763"/>
        <v>7688</v>
      </c>
      <c r="W5369" s="1">
        <v>45515.666666666664</v>
      </c>
      <c r="X5369">
        <f t="shared" si="764"/>
        <v>11069.606060108266</v>
      </c>
      <c r="Z5369">
        <f t="shared" si="765"/>
        <v>3381.6060601082663</v>
      </c>
      <c r="AK5369">
        <f t="shared" si="767"/>
        <v>11262.270829943373</v>
      </c>
      <c r="AL5369">
        <f t="shared" si="766"/>
        <v>3574.2708299433725</v>
      </c>
      <c r="AR5369">
        <f t="shared" si="759"/>
        <v>3574.2708299433725</v>
      </c>
      <c r="AT5369">
        <v>1146.0987190048436</v>
      </c>
    </row>
    <row r="5370" spans="1:46">
      <c r="A5370" s="1">
        <v>45515.666666666664</v>
      </c>
      <c r="B5370">
        <v>5510237</v>
      </c>
      <c r="C5370" s="1">
        <v>45516.166666666664</v>
      </c>
      <c r="D5370">
        <v>1102047.3999999999</v>
      </c>
      <c r="O5370">
        <f t="shared" si="760"/>
        <v>1862836.646273877</v>
      </c>
      <c r="P5370">
        <f t="shared" si="761"/>
        <v>2964884.0462738769</v>
      </c>
      <c r="T5370">
        <v>160</v>
      </c>
      <c r="U5370">
        <f t="shared" si="762"/>
        <v>273568</v>
      </c>
      <c r="V5370">
        <f t="shared" si="763"/>
        <v>7936</v>
      </c>
      <c r="W5370" s="1">
        <v>45515.708333333336</v>
      </c>
      <c r="X5370">
        <f t="shared" si="764"/>
        <v>11053.403791055167</v>
      </c>
      <c r="Z5370">
        <f t="shared" si="765"/>
        <v>3117.4037910551669</v>
      </c>
      <c r="AK5370">
        <f t="shared" si="767"/>
        <v>11245.786562920244</v>
      </c>
      <c r="AL5370">
        <f t="shared" si="766"/>
        <v>3309.7865629202443</v>
      </c>
      <c r="AR5370">
        <f t="shared" si="759"/>
        <v>3309.7865629202443</v>
      </c>
      <c r="AT5370">
        <v>1146.813030439549</v>
      </c>
    </row>
    <row r="5371" spans="1:46">
      <c r="A5371" s="1">
        <v>45515.708333333336</v>
      </c>
      <c r="B5371">
        <v>5512692</v>
      </c>
      <c r="C5371" s="1">
        <v>45516.166666666664</v>
      </c>
      <c r="D5371">
        <v>1102538.3999999999</v>
      </c>
      <c r="O5371">
        <f t="shared" si="760"/>
        <v>1863666.6040355125</v>
      </c>
      <c r="P5371">
        <f t="shared" si="761"/>
        <v>2966205.0040355125</v>
      </c>
      <c r="T5371">
        <v>170</v>
      </c>
      <c r="U5371">
        <f t="shared" si="762"/>
        <v>290666</v>
      </c>
      <c r="V5371">
        <f t="shared" si="763"/>
        <v>8432</v>
      </c>
      <c r="W5371" s="1">
        <v>45515.75</v>
      </c>
      <c r="X5371">
        <f t="shared" si="764"/>
        <v>11058.328462409056</v>
      </c>
      <c r="Z5371">
        <f t="shared" si="765"/>
        <v>2626.3284624090556</v>
      </c>
      <c r="AK5371">
        <f t="shared" si="767"/>
        <v>11250.796947412231</v>
      </c>
      <c r="AL5371">
        <f t="shared" si="766"/>
        <v>2818.796947412231</v>
      </c>
      <c r="AR5371">
        <f t="shared" si="759"/>
        <v>2818.796947412231</v>
      </c>
      <c r="AT5371">
        <v>1146.9354838283543</v>
      </c>
    </row>
    <row r="5372" spans="1:46">
      <c r="A5372" s="1">
        <v>45515.75</v>
      </c>
      <c r="B5372">
        <v>5517366</v>
      </c>
      <c r="C5372" s="1">
        <v>45516.166666666664</v>
      </c>
      <c r="D5372">
        <v>1103473.2</v>
      </c>
      <c r="O5372">
        <f t="shared" si="760"/>
        <v>1865246.7354317999</v>
      </c>
      <c r="P5372">
        <f t="shared" si="761"/>
        <v>2968719.9354317999</v>
      </c>
      <c r="T5372">
        <v>180</v>
      </c>
      <c r="U5372">
        <f t="shared" si="762"/>
        <v>307764</v>
      </c>
      <c r="V5372">
        <f t="shared" si="763"/>
        <v>8928</v>
      </c>
      <c r="W5372" s="1">
        <v>45515.791666666664</v>
      </c>
      <c r="X5372">
        <f t="shared" si="764"/>
        <v>11067.704394754504</v>
      </c>
      <c r="Z5372">
        <f t="shared" si="765"/>
        <v>2139.7043947545044</v>
      </c>
      <c r="AK5372">
        <f t="shared" si="767"/>
        <v>11260.336066400232</v>
      </c>
      <c r="AL5372">
        <f t="shared" si="766"/>
        <v>2332.3360664002321</v>
      </c>
      <c r="AR5372">
        <f t="shared" si="759"/>
        <v>2332.3360664002321</v>
      </c>
      <c r="AT5372">
        <v>1148.5987991394632</v>
      </c>
    </row>
    <row r="5373" spans="1:46">
      <c r="A5373" s="1">
        <v>45515.791666666664</v>
      </c>
      <c r="B5373">
        <v>5515984</v>
      </c>
      <c r="C5373" s="1">
        <v>45516.166666666664</v>
      </c>
      <c r="D5373">
        <v>1103196.8</v>
      </c>
      <c r="O5373">
        <f t="shared" si="760"/>
        <v>1864779.5249932746</v>
      </c>
      <c r="P5373">
        <f t="shared" si="761"/>
        <v>2967976.3249932746</v>
      </c>
      <c r="T5373">
        <v>185</v>
      </c>
      <c r="U5373">
        <f t="shared" si="762"/>
        <v>316313</v>
      </c>
      <c r="V5373">
        <f t="shared" si="763"/>
        <v>9176</v>
      </c>
      <c r="W5373" s="1">
        <v>45515.833333333336</v>
      </c>
      <c r="X5373">
        <f t="shared" si="764"/>
        <v>11064.932135768324</v>
      </c>
      <c r="Z5373">
        <f t="shared" si="765"/>
        <v>1888.9321357683239</v>
      </c>
      <c r="AK5373">
        <f t="shared" si="767"/>
        <v>11257.515556678065</v>
      </c>
      <c r="AL5373">
        <f t="shared" si="766"/>
        <v>2081.515556678065</v>
      </c>
      <c r="AR5373">
        <f t="shared" si="759"/>
        <v>2081.515556678065</v>
      </c>
      <c r="AT5373">
        <v>1149.0784181324616</v>
      </c>
    </row>
    <row r="5374" spans="1:46">
      <c r="A5374" s="1">
        <v>45515.833333333336</v>
      </c>
      <c r="B5374">
        <v>5517150</v>
      </c>
      <c r="C5374" s="1">
        <v>45516.166666666664</v>
      </c>
      <c r="D5374">
        <v>1103430</v>
      </c>
      <c r="O5374">
        <f t="shared" si="760"/>
        <v>1865173.7126715095</v>
      </c>
      <c r="P5374">
        <f t="shared" si="761"/>
        <v>2968603.7126715095</v>
      </c>
      <c r="T5374">
        <v>180</v>
      </c>
      <c r="U5374">
        <f t="shared" si="762"/>
        <v>307764</v>
      </c>
      <c r="V5374">
        <f t="shared" si="763"/>
        <v>8928</v>
      </c>
      <c r="W5374" s="1">
        <v>45515.875</v>
      </c>
      <c r="X5374">
        <f t="shared" si="764"/>
        <v>11067.271103914409</v>
      </c>
      <c r="Z5374">
        <f t="shared" si="765"/>
        <v>2139.2711039144087</v>
      </c>
      <c r="AK5374">
        <f t="shared" si="767"/>
        <v>11259.89523420053</v>
      </c>
      <c r="AL5374">
        <f t="shared" si="766"/>
        <v>2331.8952342005305</v>
      </c>
      <c r="AR5374">
        <f t="shared" si="759"/>
        <v>2331.8952342005305</v>
      </c>
      <c r="AT5374">
        <v>1149.2212804194023</v>
      </c>
    </row>
    <row r="5375" spans="1:46">
      <c r="A5375" s="1">
        <v>45515.875</v>
      </c>
      <c r="B5375">
        <v>5517943</v>
      </c>
      <c r="C5375" s="1">
        <v>45516.166666666664</v>
      </c>
      <c r="D5375">
        <v>1103588.6000000001</v>
      </c>
      <c r="O5375">
        <f t="shared" si="760"/>
        <v>1865441.8008609097</v>
      </c>
      <c r="P5375">
        <f t="shared" si="761"/>
        <v>2969030.4008609098</v>
      </c>
      <c r="T5375">
        <v>175</v>
      </c>
      <c r="U5375">
        <f t="shared" si="762"/>
        <v>299215</v>
      </c>
      <c r="V5375">
        <f t="shared" si="763"/>
        <v>8680</v>
      </c>
      <c r="W5375" s="1">
        <v>45515.916666666664</v>
      </c>
      <c r="X5375">
        <f t="shared" si="764"/>
        <v>11068.861842970879</v>
      </c>
      <c r="Z5375">
        <f t="shared" si="765"/>
        <v>2388.8618429708786</v>
      </c>
      <c r="AK5375">
        <f t="shared" si="767"/>
        <v>11261.513659822587</v>
      </c>
      <c r="AL5375">
        <f t="shared" si="766"/>
        <v>2581.5136598225872</v>
      </c>
      <c r="AR5375">
        <f t="shared" si="759"/>
        <v>2581.5136598225872</v>
      </c>
      <c r="AT5375">
        <v>1150.0988630391821</v>
      </c>
    </row>
    <row r="5376" spans="1:46">
      <c r="A5376" s="1">
        <v>45515.916666666664</v>
      </c>
      <c r="B5376">
        <v>5518809</v>
      </c>
      <c r="C5376" s="1">
        <v>45516.166666666664</v>
      </c>
      <c r="D5376">
        <v>1103761.8</v>
      </c>
      <c r="O5376">
        <f t="shared" si="760"/>
        <v>1865734.5680387414</v>
      </c>
      <c r="P5376">
        <f t="shared" si="761"/>
        <v>2969496.3680387414</v>
      </c>
      <c r="T5376">
        <v>165</v>
      </c>
      <c r="U5376">
        <f t="shared" si="762"/>
        <v>282117</v>
      </c>
      <c r="V5376">
        <f t="shared" si="763"/>
        <v>8184</v>
      </c>
      <c r="W5376" s="1">
        <v>45515.958333333336</v>
      </c>
      <c r="X5376">
        <f t="shared" si="764"/>
        <v>11070.599018283492</v>
      </c>
      <c r="Z5376">
        <f t="shared" si="765"/>
        <v>2886.5990182834921</v>
      </c>
      <c r="AK5376">
        <f t="shared" si="767"/>
        <v>11263.281070401024</v>
      </c>
      <c r="AL5376">
        <f t="shared" si="766"/>
        <v>3079.2810704010244</v>
      </c>
      <c r="AR5376">
        <f t="shared" si="759"/>
        <v>3079.2810704010244</v>
      </c>
      <c r="AT5376">
        <v>1151.5925454506669</v>
      </c>
    </row>
    <row r="5377" spans="1:46">
      <c r="A5377" s="1">
        <v>45515.958333333336</v>
      </c>
      <c r="B5377">
        <v>5642246</v>
      </c>
      <c r="C5377" s="1">
        <v>45516.166666666664</v>
      </c>
      <c r="D5377">
        <v>1128449.2</v>
      </c>
      <c r="O5377">
        <f t="shared" si="760"/>
        <v>1907464.7090664518</v>
      </c>
      <c r="P5377">
        <f t="shared" si="761"/>
        <v>3035913.9090664517</v>
      </c>
      <c r="T5377">
        <v>150</v>
      </c>
      <c r="U5377">
        <f t="shared" si="762"/>
        <v>256470</v>
      </c>
      <c r="V5377">
        <f t="shared" si="763"/>
        <v>7440</v>
      </c>
      <c r="W5377" s="1">
        <v>45516</v>
      </c>
      <c r="X5377">
        <f t="shared" si="764"/>
        <v>11318.210691566597</v>
      </c>
      <c r="Z5377">
        <f t="shared" si="765"/>
        <v>3878.2106915665972</v>
      </c>
      <c r="AK5377">
        <f t="shared" si="767"/>
        <v>11515.202386302168</v>
      </c>
      <c r="AL5377">
        <f t="shared" si="766"/>
        <v>4075.2023863021677</v>
      </c>
      <c r="AR5377">
        <f t="shared" si="759"/>
        <v>4075.2023863021677</v>
      </c>
      <c r="AT5377">
        <v>1151.7382151969541</v>
      </c>
    </row>
    <row r="5378" spans="1:46">
      <c r="A5378" s="1">
        <v>45516</v>
      </c>
      <c r="B5378">
        <v>5743659</v>
      </c>
      <c r="C5378" s="1">
        <v>45517.166666666664</v>
      </c>
      <c r="D5378">
        <v>1148731.8</v>
      </c>
      <c r="O5378">
        <f t="shared" si="760"/>
        <v>1941749.2330912028</v>
      </c>
      <c r="P5378">
        <f t="shared" si="761"/>
        <v>3090481.0330912028</v>
      </c>
      <c r="T5378">
        <v>140</v>
      </c>
      <c r="U5378">
        <f t="shared" si="762"/>
        <v>239372</v>
      </c>
      <c r="V5378">
        <f t="shared" si="763"/>
        <v>6944</v>
      </c>
      <c r="W5378" s="1">
        <v>45516.041666666664</v>
      </c>
      <c r="X5378">
        <f t="shared" si="764"/>
        <v>11521.64274696862</v>
      </c>
      <c r="Z5378">
        <f t="shared" si="765"/>
        <v>4577.6427469686205</v>
      </c>
      <c r="AK5378">
        <f t="shared" si="767"/>
        <v>11722.175144952194</v>
      </c>
      <c r="AL5378">
        <f t="shared" si="766"/>
        <v>4778.1751449521944</v>
      </c>
      <c r="AR5378">
        <f t="shared" ref="AR5378:AR5441" si="768">$AK5378-$V5378</f>
        <v>4778.1751449521944</v>
      </c>
      <c r="AT5378">
        <v>1152.2226528785905</v>
      </c>
    </row>
    <row r="5379" spans="1:46">
      <c r="A5379" s="1">
        <v>45516.041666666664</v>
      </c>
      <c r="B5379">
        <v>5749842</v>
      </c>
      <c r="C5379" s="1">
        <v>45517.166666666664</v>
      </c>
      <c r="D5379">
        <v>1149968.3999999999</v>
      </c>
      <c r="O5379">
        <f t="shared" ref="O5379:O5442" si="769">$D5379/$R$2 - $D5379</f>
        <v>1943839.5096045197</v>
      </c>
      <c r="P5379">
        <f t="shared" ref="P5379:P5442" si="770">$D5379/$R$2</f>
        <v>3093807.9096045196</v>
      </c>
      <c r="T5379">
        <v>135</v>
      </c>
      <c r="U5379">
        <f t="shared" ref="U5379:U5442" si="771">($T5379*1000)*1.7098</f>
        <v>230823</v>
      </c>
      <c r="V5379">
        <f t="shared" ref="V5379:V5442" si="772">$T5379*49.6</f>
        <v>6696</v>
      </c>
      <c r="W5379" s="1">
        <v>45516.083333333336</v>
      </c>
      <c r="X5379">
        <f t="shared" ref="X5379:X5442" si="773">(10*(2793.73 - 865.322))*($D5379/MAX($D$2:$D$8785))*0.85*0.85</f>
        <v>11534.045697266418</v>
      </c>
      <c r="Z5379">
        <f t="shared" ref="Z5379:Z5442" si="774">$X5379 - $V5379</f>
        <v>4838.0456972664178</v>
      </c>
      <c r="AK5379">
        <f t="shared" si="767"/>
        <v>11734.793966668671</v>
      </c>
      <c r="AL5379">
        <f t="shared" ref="AL5379:AL5442" si="775">$AK5379-$V5379</f>
        <v>5038.7939666686707</v>
      </c>
      <c r="AR5379">
        <f t="shared" si="768"/>
        <v>5038.7939666686707</v>
      </c>
      <c r="AT5379">
        <v>1152.4089013760422</v>
      </c>
    </row>
    <row r="5380" spans="1:46">
      <c r="A5380" s="1">
        <v>45516.083333333336</v>
      </c>
      <c r="B5380">
        <v>5749642</v>
      </c>
      <c r="C5380" s="1">
        <v>45517.166666666664</v>
      </c>
      <c r="D5380">
        <v>1149928.3999999999</v>
      </c>
      <c r="O5380">
        <f t="shared" si="769"/>
        <v>1943771.8959375843</v>
      </c>
      <c r="P5380">
        <f t="shared" si="770"/>
        <v>3093700.2959375842</v>
      </c>
      <c r="T5380">
        <v>130</v>
      </c>
      <c r="U5380">
        <f t="shared" si="771"/>
        <v>222274</v>
      </c>
      <c r="V5380">
        <f t="shared" si="772"/>
        <v>6448</v>
      </c>
      <c r="W5380" s="1">
        <v>45516.125</v>
      </c>
      <c r="X5380">
        <f t="shared" si="773"/>
        <v>11533.644502044106</v>
      </c>
      <c r="Z5380">
        <f t="shared" si="774"/>
        <v>5085.644502044106</v>
      </c>
      <c r="AK5380">
        <f t="shared" si="767"/>
        <v>11734.38578870598</v>
      </c>
      <c r="AL5380">
        <f t="shared" si="775"/>
        <v>5286.3857887059803</v>
      </c>
      <c r="AR5380">
        <f t="shared" si="768"/>
        <v>5286.3857887059803</v>
      </c>
      <c r="AT5380">
        <v>1154.099007073517</v>
      </c>
    </row>
    <row r="5381" spans="1:46">
      <c r="A5381" s="1">
        <v>45516.125</v>
      </c>
      <c r="B5381">
        <v>5795630</v>
      </c>
      <c r="C5381" s="1">
        <v>45517.166666666664</v>
      </c>
      <c r="D5381">
        <v>1159126</v>
      </c>
      <c r="O5381">
        <f t="shared" si="769"/>
        <v>1959318.9825127795</v>
      </c>
      <c r="P5381">
        <f t="shared" si="770"/>
        <v>3118444.9825127795</v>
      </c>
      <c r="T5381">
        <v>125</v>
      </c>
      <c r="U5381">
        <f t="shared" si="771"/>
        <v>213725</v>
      </c>
      <c r="V5381">
        <f t="shared" si="772"/>
        <v>6200</v>
      </c>
      <c r="W5381" s="1">
        <v>45516.166666666664</v>
      </c>
      <c r="X5381">
        <f t="shared" si="773"/>
        <v>11625.895331462705</v>
      </c>
      <c r="Z5381">
        <f t="shared" si="774"/>
        <v>5425.8953314627051</v>
      </c>
      <c r="AK5381">
        <f t="shared" si="767"/>
        <v>11828.242229446294</v>
      </c>
      <c r="AL5381">
        <f t="shared" si="775"/>
        <v>5628.242229446294</v>
      </c>
      <c r="AR5381">
        <f t="shared" si="768"/>
        <v>5628.242229446294</v>
      </c>
      <c r="AT5381">
        <v>1154.8949541007569</v>
      </c>
    </row>
    <row r="5382" spans="1:46">
      <c r="A5382" s="1">
        <v>45516.166666666664</v>
      </c>
      <c r="B5382">
        <v>5799955</v>
      </c>
      <c r="C5382" s="1">
        <v>45517.166666666664</v>
      </c>
      <c r="D5382">
        <v>1159991</v>
      </c>
      <c r="O5382">
        <f t="shared" si="769"/>
        <v>1960781.128060264</v>
      </c>
      <c r="P5382">
        <f t="shared" si="770"/>
        <v>3120772.128060264</v>
      </c>
      <c r="T5382">
        <v>120</v>
      </c>
      <c r="U5382">
        <f t="shared" si="771"/>
        <v>205176</v>
      </c>
      <c r="V5382">
        <f t="shared" si="772"/>
        <v>5952</v>
      </c>
      <c r="W5382" s="1">
        <v>45516.208333333336</v>
      </c>
      <c r="X5382">
        <f t="shared" si="773"/>
        <v>11634.571178145219</v>
      </c>
      <c r="Z5382">
        <f t="shared" si="774"/>
        <v>5682.5711781452192</v>
      </c>
      <c r="AK5382">
        <f t="shared" si="767"/>
        <v>11837.069077889408</v>
      </c>
      <c r="AL5382">
        <f t="shared" si="775"/>
        <v>5885.0690778894077</v>
      </c>
      <c r="AR5382">
        <f t="shared" si="768"/>
        <v>5885.0690778894077</v>
      </c>
      <c r="AT5382">
        <v>1155.2036362133276</v>
      </c>
    </row>
    <row r="5383" spans="1:46">
      <c r="A5383" s="1">
        <v>45516.208333333336</v>
      </c>
      <c r="B5383">
        <v>5944027</v>
      </c>
      <c r="C5383" s="1">
        <v>45517.166666666664</v>
      </c>
      <c r="D5383">
        <v>1188805.3999999999</v>
      </c>
      <c r="O5383">
        <f t="shared" si="769"/>
        <v>2009487.309174065</v>
      </c>
      <c r="P5383">
        <f t="shared" si="770"/>
        <v>3198292.7091740649</v>
      </c>
      <c r="T5383">
        <v>125</v>
      </c>
      <c r="U5383">
        <f t="shared" si="771"/>
        <v>213725</v>
      </c>
      <c r="V5383">
        <f t="shared" si="772"/>
        <v>6200</v>
      </c>
      <c r="W5383" s="1">
        <v>45516.25</v>
      </c>
      <c r="X5383">
        <f t="shared" si="773"/>
        <v>11923.576168490441</v>
      </c>
      <c r="Z5383">
        <f t="shared" si="774"/>
        <v>5723.576168490441</v>
      </c>
      <c r="AK5383">
        <f t="shared" si="767"/>
        <v>12131.104155090812</v>
      </c>
      <c r="AL5383">
        <f t="shared" si="775"/>
        <v>5931.1041550908121</v>
      </c>
      <c r="AR5383">
        <f t="shared" si="768"/>
        <v>5931.1041550908121</v>
      </c>
      <c r="AT5383">
        <v>1155.6748229414407</v>
      </c>
    </row>
    <row r="5384" spans="1:46">
      <c r="A5384" s="1">
        <v>45516.25</v>
      </c>
      <c r="B5384">
        <v>6028274</v>
      </c>
      <c r="C5384" s="1">
        <v>45517.166666666664</v>
      </c>
      <c r="D5384">
        <v>1205654.8</v>
      </c>
      <c r="O5384">
        <f t="shared" si="769"/>
        <v>2037968.5521657255</v>
      </c>
      <c r="P5384">
        <f t="shared" si="770"/>
        <v>3243623.3521657255</v>
      </c>
      <c r="T5384">
        <v>140</v>
      </c>
      <c r="U5384">
        <f t="shared" si="771"/>
        <v>239372</v>
      </c>
      <c r="V5384">
        <f t="shared" si="772"/>
        <v>6944</v>
      </c>
      <c r="W5384" s="1">
        <v>45516.291666666664</v>
      </c>
      <c r="X5384">
        <f t="shared" si="773"/>
        <v>12092.573637961363</v>
      </c>
      <c r="Z5384">
        <f t="shared" si="774"/>
        <v>5148.5736379613627</v>
      </c>
      <c r="AK5384">
        <f t="shared" ref="AK5384:AK5447" si="776">(7.5*(2793.73 - 865.322))*($D5384/MAX($D$2:$D$8785))*0.99*0.99</f>
        <v>12303.04299920339</v>
      </c>
      <c r="AL5384">
        <f t="shared" si="775"/>
        <v>5359.0429992033896</v>
      </c>
      <c r="AR5384">
        <f t="shared" si="768"/>
        <v>5359.0429992033896</v>
      </c>
      <c r="AT5384">
        <v>1156.4383646636143</v>
      </c>
    </row>
    <row r="5385" spans="1:46">
      <c r="A5385" s="1">
        <v>45516.291666666664</v>
      </c>
      <c r="B5385">
        <v>6027314</v>
      </c>
      <c r="C5385" s="1">
        <v>45517.166666666664</v>
      </c>
      <c r="D5385">
        <v>1205462.8</v>
      </c>
      <c r="O5385">
        <f t="shared" si="769"/>
        <v>2037644.0065644339</v>
      </c>
      <c r="P5385">
        <f t="shared" si="770"/>
        <v>3243106.806564434</v>
      </c>
      <c r="T5385">
        <v>155</v>
      </c>
      <c r="U5385">
        <f t="shared" si="771"/>
        <v>265019</v>
      </c>
      <c r="V5385">
        <f t="shared" si="772"/>
        <v>7688</v>
      </c>
      <c r="W5385" s="1">
        <v>45516.333333333336</v>
      </c>
      <c r="X5385">
        <f t="shared" si="773"/>
        <v>12090.647900894261</v>
      </c>
      <c r="Z5385">
        <f t="shared" si="774"/>
        <v>4402.6479008942606</v>
      </c>
      <c r="AK5385">
        <f t="shared" si="776"/>
        <v>12301.08374498249</v>
      </c>
      <c r="AL5385">
        <f t="shared" si="775"/>
        <v>4613.0837449824903</v>
      </c>
      <c r="AR5385">
        <f t="shared" si="768"/>
        <v>4613.0837449824903</v>
      </c>
      <c r="AT5385">
        <v>1157.2776979013652</v>
      </c>
    </row>
    <row r="5386" spans="1:46">
      <c r="A5386" s="1">
        <v>45516.333333333336</v>
      </c>
      <c r="B5386">
        <v>6029666</v>
      </c>
      <c r="C5386" s="1">
        <v>45517.166666666664</v>
      </c>
      <c r="D5386">
        <v>1205933.2</v>
      </c>
      <c r="O5386">
        <f t="shared" si="769"/>
        <v>2038439.1432875975</v>
      </c>
      <c r="P5386">
        <f t="shared" si="770"/>
        <v>3244372.3432875974</v>
      </c>
      <c r="T5386">
        <v>170</v>
      </c>
      <c r="U5386">
        <f t="shared" si="771"/>
        <v>290666</v>
      </c>
      <c r="V5386">
        <f t="shared" si="772"/>
        <v>8432</v>
      </c>
      <c r="W5386" s="1">
        <v>45516.375</v>
      </c>
      <c r="X5386">
        <f t="shared" si="773"/>
        <v>12095.365956708656</v>
      </c>
      <c r="Z5386">
        <f t="shared" si="774"/>
        <v>3663.3659567086561</v>
      </c>
      <c r="AK5386">
        <f t="shared" si="776"/>
        <v>12305.883917823692</v>
      </c>
      <c r="AL5386">
        <f t="shared" si="775"/>
        <v>3873.8839178236922</v>
      </c>
      <c r="AR5386">
        <f t="shared" si="768"/>
        <v>3873.8839178236922</v>
      </c>
      <c r="AT5386">
        <v>1157.6182479077315</v>
      </c>
    </row>
    <row r="5387" spans="1:46">
      <c r="A5387" s="1">
        <v>45516.375</v>
      </c>
      <c r="B5387">
        <v>6069834</v>
      </c>
      <c r="C5387" s="1">
        <v>45517.166666666664</v>
      </c>
      <c r="D5387">
        <v>1213966.8</v>
      </c>
      <c r="O5387">
        <f t="shared" si="769"/>
        <v>2052018.6721549642</v>
      </c>
      <c r="P5387">
        <f t="shared" si="770"/>
        <v>3265985.4721549642</v>
      </c>
      <c r="T5387">
        <v>180</v>
      </c>
      <c r="U5387">
        <f t="shared" si="771"/>
        <v>307764</v>
      </c>
      <c r="V5387">
        <f t="shared" si="772"/>
        <v>8928</v>
      </c>
      <c r="W5387" s="1">
        <v>45516.416666666664</v>
      </c>
      <c r="X5387">
        <f t="shared" si="773"/>
        <v>12175.942005157955</v>
      </c>
      <c r="Z5387">
        <f t="shared" si="774"/>
        <v>3247.9420051579546</v>
      </c>
      <c r="AK5387">
        <f t="shared" si="776"/>
        <v>12387.862379849807</v>
      </c>
      <c r="AL5387">
        <f t="shared" si="775"/>
        <v>3459.8623798498065</v>
      </c>
      <c r="AR5387">
        <f t="shared" si="768"/>
        <v>3459.8623798498065</v>
      </c>
      <c r="AT5387">
        <v>1158.7330913834521</v>
      </c>
    </row>
    <row r="5388" spans="1:46">
      <c r="A5388" s="1">
        <v>45516.416666666664</v>
      </c>
      <c r="B5388">
        <v>6068275</v>
      </c>
      <c r="C5388" s="1">
        <v>45517.166666666664</v>
      </c>
      <c r="D5388">
        <v>1213655</v>
      </c>
      <c r="O5388">
        <f t="shared" si="769"/>
        <v>2051491.6236212002</v>
      </c>
      <c r="P5388">
        <f t="shared" si="770"/>
        <v>3265146.6236212002</v>
      </c>
      <c r="T5388">
        <v>185</v>
      </c>
      <c r="U5388">
        <f t="shared" si="771"/>
        <v>316313</v>
      </c>
      <c r="V5388">
        <f t="shared" si="772"/>
        <v>9176</v>
      </c>
      <c r="W5388" s="1">
        <v>45516.458333333336</v>
      </c>
      <c r="X5388">
        <f t="shared" si="773"/>
        <v>12172.814688400025</v>
      </c>
      <c r="Z5388">
        <f t="shared" si="774"/>
        <v>2996.8146884000253</v>
      </c>
      <c r="AK5388">
        <f t="shared" si="776"/>
        <v>12384.680632630656</v>
      </c>
      <c r="AL5388">
        <f t="shared" si="775"/>
        <v>3208.680632630656</v>
      </c>
      <c r="AR5388">
        <f t="shared" si="768"/>
        <v>3208.680632630656</v>
      </c>
      <c r="AT5388">
        <v>1158.9167714666619</v>
      </c>
    </row>
    <row r="5389" spans="1:46">
      <c r="A5389" s="1">
        <v>45516.458333333336</v>
      </c>
      <c r="B5389">
        <v>6111524</v>
      </c>
      <c r="C5389" s="1">
        <v>45517.166666666664</v>
      </c>
      <c r="D5389">
        <v>1222304.8</v>
      </c>
      <c r="O5389">
        <f t="shared" si="769"/>
        <v>2066112.7410277107</v>
      </c>
      <c r="P5389">
        <f t="shared" si="770"/>
        <v>3288417.5410277108</v>
      </c>
      <c r="T5389">
        <v>180</v>
      </c>
      <c r="U5389">
        <f t="shared" si="771"/>
        <v>307764</v>
      </c>
      <c r="V5389">
        <f t="shared" si="772"/>
        <v>8928</v>
      </c>
      <c r="W5389" s="1">
        <v>45516.5</v>
      </c>
      <c r="X5389">
        <f t="shared" si="773"/>
        <v>12259.571149249048</v>
      </c>
      <c r="Z5389">
        <f t="shared" si="774"/>
        <v>3331.5711492490482</v>
      </c>
      <c r="AK5389">
        <f t="shared" si="776"/>
        <v>12472.947076171968</v>
      </c>
      <c r="AL5389">
        <f t="shared" si="775"/>
        <v>3544.9470761719676</v>
      </c>
      <c r="AR5389">
        <f t="shared" si="768"/>
        <v>3544.9470761719676</v>
      </c>
      <c r="AT5389">
        <v>1159.1119303192172</v>
      </c>
    </row>
    <row r="5390" spans="1:46">
      <c r="A5390" s="1">
        <v>45516.5</v>
      </c>
      <c r="B5390">
        <v>6121227</v>
      </c>
      <c r="C5390" s="1">
        <v>45517.166666666664</v>
      </c>
      <c r="D5390">
        <v>1224245.3999999999</v>
      </c>
      <c r="O5390">
        <f t="shared" si="769"/>
        <v>2069393.018079096</v>
      </c>
      <c r="P5390">
        <f t="shared" si="770"/>
        <v>3293638.4180790959</v>
      </c>
      <c r="T5390">
        <v>170</v>
      </c>
      <c r="U5390">
        <f t="shared" si="771"/>
        <v>290666</v>
      </c>
      <c r="V5390">
        <f t="shared" si="772"/>
        <v>8432</v>
      </c>
      <c r="W5390" s="1">
        <v>45516.541666666664</v>
      </c>
      <c r="X5390">
        <f t="shared" si="773"/>
        <v>12279.035135459553</v>
      </c>
      <c r="Z5390">
        <f t="shared" si="774"/>
        <v>3847.0351354595532</v>
      </c>
      <c r="AK5390">
        <f t="shared" si="776"/>
        <v>12492.74983003174</v>
      </c>
      <c r="AL5390">
        <f t="shared" si="775"/>
        <v>4060.7498300317402</v>
      </c>
      <c r="AR5390">
        <f t="shared" si="768"/>
        <v>4060.7498300317402</v>
      </c>
      <c r="AT5390">
        <v>1160.1145347420425</v>
      </c>
    </row>
    <row r="5391" spans="1:46">
      <c r="A5391" s="1">
        <v>45516.541666666664</v>
      </c>
      <c r="B5391">
        <v>6120988</v>
      </c>
      <c r="C5391" s="1">
        <v>45517.166666666664</v>
      </c>
      <c r="D5391">
        <v>1224197.6000000001</v>
      </c>
      <c r="O5391">
        <f t="shared" si="769"/>
        <v>2069312.2197471084</v>
      </c>
      <c r="P5391">
        <f t="shared" si="770"/>
        <v>3293509.8197471085</v>
      </c>
      <c r="T5391">
        <v>160</v>
      </c>
      <c r="U5391">
        <f t="shared" si="771"/>
        <v>273568</v>
      </c>
      <c r="V5391">
        <f t="shared" si="772"/>
        <v>7936</v>
      </c>
      <c r="W5391" s="1">
        <v>45516.583333333336</v>
      </c>
      <c r="X5391">
        <f t="shared" si="773"/>
        <v>12278.555707168891</v>
      </c>
      <c r="Z5391">
        <f t="shared" si="774"/>
        <v>4342.5557071688909</v>
      </c>
      <c r="AK5391">
        <f t="shared" si="776"/>
        <v>12492.26205736633</v>
      </c>
      <c r="AL5391">
        <f t="shared" si="775"/>
        <v>4556.2620573663298</v>
      </c>
      <c r="AR5391">
        <f t="shared" si="768"/>
        <v>4556.2620573663298</v>
      </c>
      <c r="AT5391">
        <v>1160.2229409472602</v>
      </c>
    </row>
    <row r="5392" spans="1:46">
      <c r="A5392" s="1">
        <v>45516.583333333336</v>
      </c>
      <c r="B5392">
        <v>6117346</v>
      </c>
      <c r="C5392" s="1">
        <v>45517.166666666664</v>
      </c>
      <c r="D5392">
        <v>1223469.2</v>
      </c>
      <c r="O5392">
        <f t="shared" si="769"/>
        <v>2068080.9748722089</v>
      </c>
      <c r="P5392">
        <f t="shared" si="770"/>
        <v>3291550.1748722089</v>
      </c>
      <c r="T5392">
        <v>155</v>
      </c>
      <c r="U5392">
        <f t="shared" si="771"/>
        <v>265019</v>
      </c>
      <c r="V5392">
        <f t="shared" si="772"/>
        <v>7688</v>
      </c>
      <c r="W5392" s="1">
        <v>45516.625</v>
      </c>
      <c r="X5392">
        <f t="shared" si="773"/>
        <v>12271.249942170572</v>
      </c>
      <c r="Z5392">
        <f t="shared" si="774"/>
        <v>4583.2499421705725</v>
      </c>
      <c r="AK5392">
        <f t="shared" si="776"/>
        <v>12484.829136665792</v>
      </c>
      <c r="AL5392">
        <f t="shared" si="775"/>
        <v>4796.8291366657922</v>
      </c>
      <c r="AR5392">
        <f t="shared" si="768"/>
        <v>4796.8291366657922</v>
      </c>
      <c r="AT5392">
        <v>1162.7944621121896</v>
      </c>
    </row>
    <row r="5393" spans="1:46">
      <c r="A5393" s="1">
        <v>45516.625</v>
      </c>
      <c r="B5393">
        <v>6165769</v>
      </c>
      <c r="C5393" s="1">
        <v>45517.166666666664</v>
      </c>
      <c r="D5393">
        <v>1233153.8</v>
      </c>
      <c r="O5393">
        <f t="shared" si="769"/>
        <v>2084451.2578423463</v>
      </c>
      <c r="P5393">
        <f t="shared" si="770"/>
        <v>3317605.0578423464</v>
      </c>
      <c r="T5393">
        <v>155</v>
      </c>
      <c r="U5393">
        <f t="shared" si="771"/>
        <v>265019</v>
      </c>
      <c r="V5393">
        <f t="shared" si="772"/>
        <v>7688</v>
      </c>
      <c r="W5393" s="1">
        <v>45516.666666666664</v>
      </c>
      <c r="X5393">
        <f t="shared" si="773"/>
        <v>12368.385323420831</v>
      </c>
      <c r="Z5393">
        <f t="shared" si="774"/>
        <v>4680.3853234208309</v>
      </c>
      <c r="AK5393">
        <f t="shared" si="776"/>
        <v>12583.655144101824</v>
      </c>
      <c r="AL5393">
        <f t="shared" si="775"/>
        <v>4895.6551441018237</v>
      </c>
      <c r="AR5393">
        <f t="shared" si="768"/>
        <v>4895.6551441018237</v>
      </c>
      <c r="AT5393">
        <v>1162.8263497796706</v>
      </c>
    </row>
    <row r="5394" spans="1:46">
      <c r="A5394" s="1">
        <v>45516.666666666664</v>
      </c>
      <c r="B5394">
        <v>6190354</v>
      </c>
      <c r="C5394" s="1">
        <v>45517.166666666664</v>
      </c>
      <c r="D5394">
        <v>1238070.8</v>
      </c>
      <c r="O5394">
        <f t="shared" si="769"/>
        <v>2092762.6678504173</v>
      </c>
      <c r="P5394">
        <f t="shared" si="770"/>
        <v>3330833.4678504174</v>
      </c>
      <c r="T5394">
        <v>160</v>
      </c>
      <c r="U5394">
        <f t="shared" si="771"/>
        <v>273568</v>
      </c>
      <c r="V5394">
        <f t="shared" si="772"/>
        <v>7936</v>
      </c>
      <c r="W5394" s="1">
        <v>45516.708333333336</v>
      </c>
      <c r="X5394">
        <f t="shared" si="773"/>
        <v>12417.702246123628</v>
      </c>
      <c r="Z5394">
        <f t="shared" si="774"/>
        <v>4481.7022461236284</v>
      </c>
      <c r="AK5394">
        <f t="shared" si="776"/>
        <v>12633.830420165159</v>
      </c>
      <c r="AL5394">
        <f t="shared" si="775"/>
        <v>4697.830420165159</v>
      </c>
      <c r="AR5394">
        <f t="shared" si="768"/>
        <v>4697.830420165159</v>
      </c>
      <c r="AT5394">
        <v>1163.4358191511965</v>
      </c>
    </row>
    <row r="5395" spans="1:46">
      <c r="A5395" s="1">
        <v>45516.708333333336</v>
      </c>
      <c r="B5395">
        <v>6211312</v>
      </c>
      <c r="C5395" s="1">
        <v>45517.166666666664</v>
      </c>
      <c r="D5395">
        <v>1242262.3999999999</v>
      </c>
      <c r="O5395">
        <f t="shared" si="769"/>
        <v>2099847.9040086092</v>
      </c>
      <c r="P5395">
        <f t="shared" si="770"/>
        <v>3342110.3040086091</v>
      </c>
      <c r="T5395">
        <v>170</v>
      </c>
      <c r="U5395">
        <f t="shared" si="771"/>
        <v>290666</v>
      </c>
      <c r="V5395">
        <f t="shared" si="772"/>
        <v>8432</v>
      </c>
      <c r="W5395" s="1">
        <v>45516.75</v>
      </c>
      <c r="X5395">
        <f t="shared" si="773"/>
        <v>12459.743493469783</v>
      </c>
      <c r="Z5395">
        <f t="shared" si="774"/>
        <v>4027.7434934697831</v>
      </c>
      <c r="AK5395">
        <f t="shared" si="776"/>
        <v>12676.603388875157</v>
      </c>
      <c r="AL5395">
        <f t="shared" si="775"/>
        <v>4244.6033888751572</v>
      </c>
      <c r="AR5395">
        <f t="shared" si="768"/>
        <v>4244.6033888751572</v>
      </c>
      <c r="AT5395">
        <v>1165.0624182193478</v>
      </c>
    </row>
    <row r="5396" spans="1:46">
      <c r="A5396" s="1">
        <v>45516.75</v>
      </c>
      <c r="B5396">
        <v>6237255</v>
      </c>
      <c r="C5396" s="1">
        <v>45517.166666666664</v>
      </c>
      <c r="D5396">
        <v>1247451</v>
      </c>
      <c r="O5396">
        <f t="shared" si="769"/>
        <v>2108618.4108151738</v>
      </c>
      <c r="P5396">
        <f t="shared" si="770"/>
        <v>3356069.4108151738</v>
      </c>
      <c r="T5396">
        <v>180</v>
      </c>
      <c r="U5396">
        <f t="shared" si="771"/>
        <v>307764</v>
      </c>
      <c r="V5396">
        <f t="shared" si="772"/>
        <v>8928</v>
      </c>
      <c r="W5396" s="1">
        <v>45516.791666666664</v>
      </c>
      <c r="X5396">
        <f t="shared" si="773"/>
        <v>12511.784531732084</v>
      </c>
      <c r="Z5396">
        <f t="shared" si="774"/>
        <v>3583.7845317320844</v>
      </c>
      <c r="AK5396">
        <f t="shared" si="776"/>
        <v>12729.550193305138</v>
      </c>
      <c r="AL5396">
        <f t="shared" si="775"/>
        <v>3801.5501933051382</v>
      </c>
      <c r="AR5396">
        <f t="shared" si="768"/>
        <v>3801.5501933051382</v>
      </c>
      <c r="AT5396">
        <v>1165.9297865032149</v>
      </c>
    </row>
    <row r="5397" spans="1:46">
      <c r="A5397" s="1">
        <v>45516.791666666664</v>
      </c>
      <c r="B5397">
        <v>6243236</v>
      </c>
      <c r="C5397" s="1">
        <v>45517.166666666664</v>
      </c>
      <c r="D5397">
        <v>1248647.2</v>
      </c>
      <c r="O5397">
        <f t="shared" si="769"/>
        <v>2110640.3975248858</v>
      </c>
      <c r="P5397">
        <f t="shared" si="770"/>
        <v>3359287.5975248856</v>
      </c>
      <c r="T5397">
        <v>185</v>
      </c>
      <c r="U5397">
        <f t="shared" si="771"/>
        <v>316313</v>
      </c>
      <c r="V5397">
        <f t="shared" si="772"/>
        <v>9176</v>
      </c>
      <c r="W5397" s="1">
        <v>45516.833333333336</v>
      </c>
      <c r="X5397">
        <f t="shared" si="773"/>
        <v>12523.782274855344</v>
      </c>
      <c r="Z5397">
        <f t="shared" si="774"/>
        <v>3347.7822748553444</v>
      </c>
      <c r="AK5397">
        <f t="shared" si="776"/>
        <v>12741.756755279301</v>
      </c>
      <c r="AL5397">
        <f t="shared" si="775"/>
        <v>3565.7567552793007</v>
      </c>
      <c r="AR5397">
        <f t="shared" si="768"/>
        <v>3565.7567552793007</v>
      </c>
      <c r="AT5397">
        <v>1167.2474347531588</v>
      </c>
    </row>
    <row r="5398" spans="1:46">
      <c r="A5398" s="1">
        <v>45516.833333333336</v>
      </c>
      <c r="B5398">
        <v>6242153</v>
      </c>
      <c r="C5398" s="1">
        <v>45517.166666666664</v>
      </c>
      <c r="D5398">
        <v>1248430.6000000001</v>
      </c>
      <c r="O5398">
        <f t="shared" si="769"/>
        <v>2110274.2695184294</v>
      </c>
      <c r="P5398">
        <f t="shared" si="770"/>
        <v>3358704.8695184295</v>
      </c>
      <c r="T5398">
        <v>180</v>
      </c>
      <c r="U5398">
        <f t="shared" si="771"/>
        <v>307764</v>
      </c>
      <c r="V5398">
        <f t="shared" si="772"/>
        <v>8928</v>
      </c>
      <c r="W5398" s="1">
        <v>45516.875</v>
      </c>
      <c r="X5398">
        <f t="shared" si="773"/>
        <v>12521.609802726523</v>
      </c>
      <c r="Z5398">
        <f t="shared" si="774"/>
        <v>3593.6098027265234</v>
      </c>
      <c r="AK5398">
        <f t="shared" si="776"/>
        <v>12739.546471611351</v>
      </c>
      <c r="AL5398">
        <f t="shared" si="775"/>
        <v>3811.5464716113511</v>
      </c>
      <c r="AR5398">
        <f t="shared" si="768"/>
        <v>3811.5464716113511</v>
      </c>
      <c r="AT5398">
        <v>1168.8661191940064</v>
      </c>
    </row>
    <row r="5399" spans="1:46">
      <c r="A5399" s="1">
        <v>45516.875</v>
      </c>
      <c r="B5399">
        <v>6241435</v>
      </c>
      <c r="C5399" s="1">
        <v>45517.166666666664</v>
      </c>
      <c r="D5399">
        <v>1248287</v>
      </c>
      <c r="O5399">
        <f t="shared" si="769"/>
        <v>2110031.53645413</v>
      </c>
      <c r="P5399">
        <f t="shared" si="770"/>
        <v>3358318.53645413</v>
      </c>
      <c r="T5399">
        <v>175</v>
      </c>
      <c r="U5399">
        <f t="shared" si="771"/>
        <v>299215</v>
      </c>
      <c r="V5399">
        <f t="shared" si="772"/>
        <v>8680</v>
      </c>
      <c r="W5399" s="1">
        <v>45516.916666666664</v>
      </c>
      <c r="X5399">
        <f t="shared" si="773"/>
        <v>12520.169511878419</v>
      </c>
      <c r="Z5399">
        <f t="shared" si="774"/>
        <v>3840.1695118784191</v>
      </c>
      <c r="AK5399">
        <f t="shared" si="776"/>
        <v>12738.0811127253</v>
      </c>
      <c r="AL5399">
        <f t="shared" si="775"/>
        <v>4058.0811127253</v>
      </c>
      <c r="AR5399">
        <f t="shared" si="768"/>
        <v>4058.0811127253</v>
      </c>
      <c r="AT5399">
        <v>1169.7679435595946</v>
      </c>
    </row>
    <row r="5400" spans="1:46">
      <c r="A5400" s="1">
        <v>45516.916666666664</v>
      </c>
      <c r="B5400">
        <v>6241849</v>
      </c>
      <c r="C5400" s="1">
        <v>45517.166666666664</v>
      </c>
      <c r="D5400">
        <v>1248369.8</v>
      </c>
      <c r="O5400">
        <f t="shared" si="769"/>
        <v>2110171.4967446867</v>
      </c>
      <c r="P5400">
        <f t="shared" si="770"/>
        <v>3358541.296744687</v>
      </c>
      <c r="T5400">
        <v>165</v>
      </c>
      <c r="U5400">
        <f t="shared" si="771"/>
        <v>282117</v>
      </c>
      <c r="V5400">
        <f t="shared" si="772"/>
        <v>8184</v>
      </c>
      <c r="W5400" s="1">
        <v>45516.958333333336</v>
      </c>
      <c r="X5400">
        <f t="shared" si="773"/>
        <v>12520.999985988607</v>
      </c>
      <c r="Z5400">
        <f t="shared" si="774"/>
        <v>4336.9999859886066</v>
      </c>
      <c r="AK5400">
        <f t="shared" si="776"/>
        <v>12738.926041108065</v>
      </c>
      <c r="AL5400">
        <f t="shared" si="775"/>
        <v>4554.926041108065</v>
      </c>
      <c r="AR5400">
        <f t="shared" si="768"/>
        <v>4554.926041108065</v>
      </c>
      <c r="AT5400">
        <v>1170.3648988866025</v>
      </c>
    </row>
    <row r="5401" spans="1:46">
      <c r="A5401" s="1">
        <v>45516.958333333336</v>
      </c>
      <c r="B5401">
        <v>6270054</v>
      </c>
      <c r="C5401" s="1">
        <v>45517.166666666664</v>
      </c>
      <c r="D5401">
        <v>1254010.8</v>
      </c>
      <c r="O5401">
        <f t="shared" si="769"/>
        <v>2119706.714124294</v>
      </c>
      <c r="P5401">
        <f t="shared" si="770"/>
        <v>3373717.5141242943</v>
      </c>
      <c r="T5401">
        <v>150</v>
      </c>
      <c r="U5401">
        <f t="shared" si="771"/>
        <v>256470</v>
      </c>
      <c r="V5401">
        <f t="shared" si="772"/>
        <v>7440</v>
      </c>
      <c r="W5401" s="1">
        <v>45517</v>
      </c>
      <c r="X5401">
        <f t="shared" si="773"/>
        <v>12577.578542215264</v>
      </c>
      <c r="Z5401">
        <f t="shared" si="774"/>
        <v>5137.578542215264</v>
      </c>
      <c r="AK5401">
        <f t="shared" si="776"/>
        <v>12796.489338296036</v>
      </c>
      <c r="AL5401">
        <f t="shared" si="775"/>
        <v>5356.4893382960363</v>
      </c>
      <c r="AR5401">
        <f t="shared" si="768"/>
        <v>5356.4893382960363</v>
      </c>
      <c r="AT5401">
        <v>1170.4465344791424</v>
      </c>
    </row>
    <row r="5402" spans="1:46">
      <c r="A5402" s="1">
        <v>45517</v>
      </c>
      <c r="B5402">
        <v>6341991</v>
      </c>
      <c r="C5402" s="1">
        <v>45518.166666666664</v>
      </c>
      <c r="D5402">
        <v>1268398.2</v>
      </c>
      <c r="O5402">
        <f t="shared" si="769"/>
        <v>2144026.3359160619</v>
      </c>
      <c r="P5402">
        <f t="shared" si="770"/>
        <v>3412424.5359160616</v>
      </c>
      <c r="T5402">
        <v>140</v>
      </c>
      <c r="U5402">
        <f t="shared" si="771"/>
        <v>239372</v>
      </c>
      <c r="V5402">
        <f t="shared" si="772"/>
        <v>6944</v>
      </c>
      <c r="W5402" s="1">
        <v>45517.041666666664</v>
      </c>
      <c r="X5402">
        <f t="shared" si="773"/>
        <v>12721.882445752834</v>
      </c>
      <c r="Z5402">
        <f t="shared" si="774"/>
        <v>5777.8824457528335</v>
      </c>
      <c r="AK5402">
        <f t="shared" si="776"/>
        <v>12943.304828805209</v>
      </c>
      <c r="AL5402">
        <f t="shared" si="775"/>
        <v>5999.3048288052087</v>
      </c>
      <c r="AR5402">
        <f t="shared" si="768"/>
        <v>5999.3048288052087</v>
      </c>
      <c r="AT5402">
        <v>1171.528206080262</v>
      </c>
    </row>
    <row r="5403" spans="1:46">
      <c r="A5403" s="1">
        <v>45517.041666666664</v>
      </c>
      <c r="B5403">
        <v>6343638</v>
      </c>
      <c r="C5403" s="1">
        <v>45518.166666666664</v>
      </c>
      <c r="D5403">
        <v>1268727.6000000001</v>
      </c>
      <c r="O5403">
        <f t="shared" si="769"/>
        <v>2144583.1344632772</v>
      </c>
      <c r="P5403">
        <f t="shared" si="770"/>
        <v>3413310.7344632773</v>
      </c>
      <c r="T5403">
        <v>135</v>
      </c>
      <c r="U5403">
        <f t="shared" si="771"/>
        <v>230823</v>
      </c>
      <c r="V5403">
        <f t="shared" si="772"/>
        <v>6696</v>
      </c>
      <c r="W5403" s="1">
        <v>45517.083333333336</v>
      </c>
      <c r="X5403">
        <f t="shared" si="773"/>
        <v>12725.186288408579</v>
      </c>
      <c r="Z5403">
        <f t="shared" si="774"/>
        <v>6029.1862884085785</v>
      </c>
      <c r="AK5403">
        <f t="shared" si="776"/>
        <v>12946.66617432794</v>
      </c>
      <c r="AL5403">
        <f t="shared" si="775"/>
        <v>6250.6661743279401</v>
      </c>
      <c r="AR5403">
        <f t="shared" si="768"/>
        <v>6250.6661743279401</v>
      </c>
      <c r="AT5403">
        <v>1171.9657032961895</v>
      </c>
    </row>
    <row r="5404" spans="1:46">
      <c r="A5404" s="1">
        <v>45517.083333333336</v>
      </c>
      <c r="B5404">
        <v>6345151</v>
      </c>
      <c r="C5404" s="1">
        <v>45518.166666666664</v>
      </c>
      <c r="D5404">
        <v>1269030.2</v>
      </c>
      <c r="O5404">
        <f t="shared" si="769"/>
        <v>2145094.6318536457</v>
      </c>
      <c r="P5404">
        <f t="shared" si="770"/>
        <v>3414124.8318536454</v>
      </c>
      <c r="T5404">
        <v>130</v>
      </c>
      <c r="U5404">
        <f t="shared" si="771"/>
        <v>222274</v>
      </c>
      <c r="V5404">
        <f t="shared" si="772"/>
        <v>6448</v>
      </c>
      <c r="W5404" s="1">
        <v>45517.125</v>
      </c>
      <c r="X5404">
        <f t="shared" si="773"/>
        <v>12728.221330265373</v>
      </c>
      <c r="Z5404">
        <f t="shared" si="774"/>
        <v>6280.2213302653727</v>
      </c>
      <c r="AK5404">
        <f t="shared" si="776"/>
        <v>12949.754040615668</v>
      </c>
      <c r="AL5404">
        <f t="shared" si="775"/>
        <v>6501.7540406156677</v>
      </c>
      <c r="AR5404">
        <f t="shared" si="768"/>
        <v>6501.7540406156677</v>
      </c>
      <c r="AT5404">
        <v>1172.5779702402197</v>
      </c>
    </row>
    <row r="5405" spans="1:46">
      <c r="A5405" s="1">
        <v>45517.125</v>
      </c>
      <c r="B5405">
        <v>6346866</v>
      </c>
      <c r="C5405" s="1">
        <v>45518.166666666664</v>
      </c>
      <c r="D5405">
        <v>1269373.2</v>
      </c>
      <c r="O5405">
        <f t="shared" si="769"/>
        <v>2145674.4190476192</v>
      </c>
      <c r="P5405">
        <f t="shared" si="770"/>
        <v>3415047.6190476189</v>
      </c>
      <c r="T5405">
        <v>125</v>
      </c>
      <c r="U5405">
        <f t="shared" si="771"/>
        <v>213725</v>
      </c>
      <c r="V5405">
        <f t="shared" si="772"/>
        <v>6200</v>
      </c>
      <c r="W5405" s="1">
        <v>45517.166666666664</v>
      </c>
      <c r="X5405">
        <f t="shared" si="773"/>
        <v>12731.661579296706</v>
      </c>
      <c r="Z5405">
        <f t="shared" si="774"/>
        <v>6531.6615792967059</v>
      </c>
      <c r="AK5405">
        <f t="shared" si="776"/>
        <v>12953.254166645713</v>
      </c>
      <c r="AL5405">
        <f t="shared" si="775"/>
        <v>6753.2541666457128</v>
      </c>
      <c r="AR5405">
        <f t="shared" si="768"/>
        <v>6753.2541666457128</v>
      </c>
      <c r="AT5405">
        <v>1173.7655191796894</v>
      </c>
    </row>
    <row r="5406" spans="1:46">
      <c r="A5406" s="1">
        <v>45517.166666666664</v>
      </c>
      <c r="B5406">
        <v>6348317</v>
      </c>
      <c r="C5406" s="1">
        <v>45518.166666666664</v>
      </c>
      <c r="D5406">
        <v>1269663.3999999999</v>
      </c>
      <c r="O5406">
        <f t="shared" si="769"/>
        <v>2146164.9562012376</v>
      </c>
      <c r="P5406">
        <f t="shared" si="770"/>
        <v>3415828.3562012375</v>
      </c>
      <c r="T5406">
        <v>120</v>
      </c>
      <c r="U5406">
        <f t="shared" si="771"/>
        <v>205176</v>
      </c>
      <c r="V5406">
        <f t="shared" si="772"/>
        <v>5952</v>
      </c>
      <c r="W5406" s="1">
        <v>45517.208333333336</v>
      </c>
      <c r="X5406">
        <f t="shared" si="773"/>
        <v>12734.572250634585</v>
      </c>
      <c r="Z5406">
        <f t="shared" si="774"/>
        <v>6782.5722506345846</v>
      </c>
      <c r="AK5406">
        <f t="shared" si="776"/>
        <v>12956.215497765008</v>
      </c>
      <c r="AL5406">
        <f t="shared" si="775"/>
        <v>7004.215497765008</v>
      </c>
      <c r="AR5406">
        <f t="shared" si="768"/>
        <v>7004.215497765008</v>
      </c>
      <c r="AT5406">
        <v>1174.3867162525112</v>
      </c>
    </row>
    <row r="5407" spans="1:46">
      <c r="A5407" s="1">
        <v>45517.208333333336</v>
      </c>
      <c r="B5407">
        <v>6347525</v>
      </c>
      <c r="C5407" s="1">
        <v>45518.166666666664</v>
      </c>
      <c r="D5407">
        <v>1269505</v>
      </c>
      <c r="O5407">
        <f t="shared" si="769"/>
        <v>2145897.2060801722</v>
      </c>
      <c r="P5407">
        <f t="shared" si="770"/>
        <v>3415402.2060801722</v>
      </c>
      <c r="T5407">
        <v>125</v>
      </c>
      <c r="U5407">
        <f t="shared" si="771"/>
        <v>213725</v>
      </c>
      <c r="V5407">
        <f t="shared" si="772"/>
        <v>6200</v>
      </c>
      <c r="W5407" s="1">
        <v>45517.25</v>
      </c>
      <c r="X5407">
        <f t="shared" si="773"/>
        <v>12732.983517554227</v>
      </c>
      <c r="Z5407">
        <f t="shared" si="774"/>
        <v>6532.9835175542266</v>
      </c>
      <c r="AK5407">
        <f t="shared" si="776"/>
        <v>12954.599113032766</v>
      </c>
      <c r="AL5407">
        <f t="shared" si="775"/>
        <v>6754.5991130327657</v>
      </c>
      <c r="AR5407">
        <f t="shared" si="768"/>
        <v>6754.5991130327657</v>
      </c>
      <c r="AT5407">
        <v>1174.8216846015639</v>
      </c>
    </row>
    <row r="5408" spans="1:46">
      <c r="A5408" s="1">
        <v>45517.25</v>
      </c>
      <c r="B5408">
        <v>6347235</v>
      </c>
      <c r="C5408" s="1">
        <v>45518.166666666664</v>
      </c>
      <c r="D5408">
        <v>1269447</v>
      </c>
      <c r="O5408">
        <f t="shared" si="769"/>
        <v>2145799.1662631156</v>
      </c>
      <c r="P5408">
        <f t="shared" si="770"/>
        <v>3415246.1662631156</v>
      </c>
      <c r="T5408">
        <v>140</v>
      </c>
      <c r="U5408">
        <f t="shared" si="771"/>
        <v>239372</v>
      </c>
      <c r="V5408">
        <f t="shared" si="772"/>
        <v>6944</v>
      </c>
      <c r="W5408" s="1">
        <v>45517.291666666664</v>
      </c>
      <c r="X5408">
        <f t="shared" si="773"/>
        <v>12732.401784481872</v>
      </c>
      <c r="Z5408">
        <f t="shared" si="774"/>
        <v>5788.4017844818718</v>
      </c>
      <c r="AK5408">
        <f t="shared" si="776"/>
        <v>12954.007254986869</v>
      </c>
      <c r="AL5408">
        <f t="shared" si="775"/>
        <v>6010.0072549868692</v>
      </c>
      <c r="AR5408">
        <f t="shared" si="768"/>
        <v>6010.0072549868692</v>
      </c>
      <c r="AT5408">
        <v>1176.4390848352923</v>
      </c>
    </row>
    <row r="5409" spans="1:46">
      <c r="A5409" s="1">
        <v>45517.291666666664</v>
      </c>
      <c r="B5409">
        <v>6347407</v>
      </c>
      <c r="C5409" s="1">
        <v>45518.166666666664</v>
      </c>
      <c r="D5409">
        <v>1269481.3999999999</v>
      </c>
      <c r="O5409">
        <f t="shared" si="769"/>
        <v>2145857.3140166802</v>
      </c>
      <c r="P5409">
        <f t="shared" si="770"/>
        <v>3415338.7140166801</v>
      </c>
      <c r="T5409">
        <v>155</v>
      </c>
      <c r="U5409">
        <f t="shared" si="771"/>
        <v>265019</v>
      </c>
      <c r="V5409">
        <f t="shared" si="772"/>
        <v>7688</v>
      </c>
      <c r="W5409" s="1">
        <v>45517.333333333336</v>
      </c>
      <c r="X5409">
        <f t="shared" si="773"/>
        <v>12732.746812373061</v>
      </c>
      <c r="Z5409">
        <f t="shared" si="774"/>
        <v>5044.7468123730614</v>
      </c>
      <c r="AK5409">
        <f t="shared" si="776"/>
        <v>12954.35828803478</v>
      </c>
      <c r="AL5409">
        <f t="shared" si="775"/>
        <v>5266.3582880347803</v>
      </c>
      <c r="AR5409">
        <f t="shared" si="768"/>
        <v>5266.3582880347803</v>
      </c>
      <c r="AT5409">
        <v>1176.7410688041018</v>
      </c>
    </row>
    <row r="5410" spans="1:46">
      <c r="A5410" s="1">
        <v>45517.333333333336</v>
      </c>
      <c r="B5410">
        <v>6371014</v>
      </c>
      <c r="C5410" s="1">
        <v>45518.166666666664</v>
      </c>
      <c r="D5410">
        <v>1274202.8</v>
      </c>
      <c r="O5410">
        <f t="shared" si="769"/>
        <v>2153838.093193436</v>
      </c>
      <c r="P5410">
        <f t="shared" si="770"/>
        <v>3428040.8931934359</v>
      </c>
      <c r="T5410">
        <v>170</v>
      </c>
      <c r="U5410">
        <f t="shared" si="771"/>
        <v>290666</v>
      </c>
      <c r="V5410">
        <f t="shared" si="772"/>
        <v>8432</v>
      </c>
      <c r="W5410" s="1">
        <v>45517.375</v>
      </c>
      <c r="X5410">
        <f t="shared" si="773"/>
        <v>12780.101890438749</v>
      </c>
      <c r="Z5410">
        <f t="shared" si="774"/>
        <v>4348.1018904387493</v>
      </c>
      <c r="AK5410">
        <f t="shared" si="776"/>
        <v>13002.537573860574</v>
      </c>
      <c r="AL5410">
        <f t="shared" si="775"/>
        <v>4570.5375738605744</v>
      </c>
      <c r="AR5410">
        <f t="shared" si="768"/>
        <v>4570.5375738605744</v>
      </c>
      <c r="AT5410">
        <v>1177.9200240439932</v>
      </c>
    </row>
    <row r="5411" spans="1:46">
      <c r="A5411" s="1">
        <v>45517.375</v>
      </c>
      <c r="B5411">
        <v>6412048</v>
      </c>
      <c r="C5411" s="1">
        <v>45518.166666666664</v>
      </c>
      <c r="D5411">
        <v>1282409.6000000001</v>
      </c>
      <c r="O5411">
        <f t="shared" si="769"/>
        <v>2167710.3892386337</v>
      </c>
      <c r="P5411">
        <f t="shared" si="770"/>
        <v>3450119.9892386338</v>
      </c>
      <c r="T5411">
        <v>180</v>
      </c>
      <c r="U5411">
        <f t="shared" si="771"/>
        <v>307764</v>
      </c>
      <c r="V5411">
        <f t="shared" si="772"/>
        <v>8928</v>
      </c>
      <c r="W5411" s="1">
        <v>45517.416666666664</v>
      </c>
      <c r="X5411">
        <f t="shared" si="773"/>
        <v>12862.415114200661</v>
      </c>
      <c r="Z5411">
        <f t="shared" si="774"/>
        <v>3934.4151142006613</v>
      </c>
      <c r="AK5411">
        <f t="shared" si="776"/>
        <v>13086.283446465124</v>
      </c>
      <c r="AL5411">
        <f t="shared" si="775"/>
        <v>4158.2834464651241</v>
      </c>
      <c r="AR5411">
        <f t="shared" si="768"/>
        <v>4158.2834464651241</v>
      </c>
      <c r="AT5411">
        <v>1178.6149321952071</v>
      </c>
    </row>
    <row r="5412" spans="1:46">
      <c r="A5412" s="1">
        <v>45517.416666666664</v>
      </c>
      <c r="B5412">
        <v>6384556</v>
      </c>
      <c r="C5412" s="1">
        <v>45518.166666666664</v>
      </c>
      <c r="D5412">
        <v>1276911.2</v>
      </c>
      <c r="O5412">
        <f t="shared" si="769"/>
        <v>2158416.2145816516</v>
      </c>
      <c r="P5412">
        <f t="shared" si="770"/>
        <v>3435327.4145816518</v>
      </c>
      <c r="T5412">
        <v>185</v>
      </c>
      <c r="U5412">
        <f t="shared" si="771"/>
        <v>316313</v>
      </c>
      <c r="V5412">
        <f t="shared" si="772"/>
        <v>9176</v>
      </c>
      <c r="W5412" s="1">
        <v>45517.458333333336</v>
      </c>
      <c r="X5412">
        <f t="shared" si="773"/>
        <v>12807.266818941545</v>
      </c>
      <c r="Z5412">
        <f t="shared" si="774"/>
        <v>3631.2668189415454</v>
      </c>
      <c r="AK5412">
        <f t="shared" si="776"/>
        <v>13030.17530371413</v>
      </c>
      <c r="AL5412">
        <f t="shared" si="775"/>
        <v>3854.1753037141298</v>
      </c>
      <c r="AR5412">
        <f t="shared" si="768"/>
        <v>3854.1753037141298</v>
      </c>
      <c r="AT5412">
        <v>1179.2963305741014</v>
      </c>
    </row>
    <row r="5413" spans="1:46">
      <c r="A5413" s="1">
        <v>45517.458333333336</v>
      </c>
      <c r="B5413">
        <v>6417990</v>
      </c>
      <c r="C5413" s="1">
        <v>45518.166666666664</v>
      </c>
      <c r="D5413">
        <v>1283598</v>
      </c>
      <c r="O5413">
        <f t="shared" si="769"/>
        <v>2169719.1912832931</v>
      </c>
      <c r="P5413">
        <f t="shared" si="770"/>
        <v>3453317.1912832931</v>
      </c>
      <c r="T5413">
        <v>180</v>
      </c>
      <c r="U5413">
        <f t="shared" si="771"/>
        <v>307764</v>
      </c>
      <c r="V5413">
        <f t="shared" si="772"/>
        <v>8928</v>
      </c>
      <c r="W5413" s="1">
        <v>45517.5</v>
      </c>
      <c r="X5413">
        <f t="shared" si="773"/>
        <v>12874.334624255573</v>
      </c>
      <c r="Z5413">
        <f t="shared" si="774"/>
        <v>3946.3346242555726</v>
      </c>
      <c r="AK5413">
        <f t="shared" si="776"/>
        <v>13098.410413736561</v>
      </c>
      <c r="AL5413">
        <f t="shared" si="775"/>
        <v>4170.4104137365612</v>
      </c>
      <c r="AR5413">
        <f t="shared" si="768"/>
        <v>4170.4104137365612</v>
      </c>
      <c r="AT5413">
        <v>1179.3983750647731</v>
      </c>
    </row>
    <row r="5414" spans="1:46">
      <c r="A5414" s="1">
        <v>45517.5</v>
      </c>
      <c r="B5414">
        <v>6441935</v>
      </c>
      <c r="C5414" s="1">
        <v>45518.166666666664</v>
      </c>
      <c r="D5414">
        <v>1288387</v>
      </c>
      <c r="O5414">
        <f t="shared" si="769"/>
        <v>2177814.23755717</v>
      </c>
      <c r="P5414">
        <f t="shared" si="770"/>
        <v>3466201.23755717</v>
      </c>
      <c r="T5414">
        <v>170</v>
      </c>
      <c r="U5414">
        <f t="shared" si="771"/>
        <v>290666</v>
      </c>
      <c r="V5414">
        <f t="shared" si="772"/>
        <v>8432</v>
      </c>
      <c r="W5414" s="1">
        <v>45517.541666666664</v>
      </c>
      <c r="X5414">
        <f t="shared" si="773"/>
        <v>12922.367722246969</v>
      </c>
      <c r="Z5414">
        <f t="shared" si="774"/>
        <v>4490.3677222469687</v>
      </c>
      <c r="AK5414">
        <f t="shared" si="776"/>
        <v>13147.279520319295</v>
      </c>
      <c r="AL5414">
        <f t="shared" si="775"/>
        <v>4715.2795203192945</v>
      </c>
      <c r="AR5414">
        <f t="shared" si="768"/>
        <v>4715.2795203192945</v>
      </c>
      <c r="AT5414">
        <v>1185.9993792909627</v>
      </c>
    </row>
    <row r="5415" spans="1:46">
      <c r="A5415" s="1">
        <v>45517.541666666664</v>
      </c>
      <c r="B5415">
        <v>6457829</v>
      </c>
      <c r="C5415" s="1">
        <v>45518.166666666664</v>
      </c>
      <c r="D5415">
        <v>1291565.8</v>
      </c>
      <c r="O5415">
        <f t="shared" si="769"/>
        <v>2183187.49566855</v>
      </c>
      <c r="P5415">
        <f t="shared" si="770"/>
        <v>3474753.2956685503</v>
      </c>
      <c r="T5415">
        <v>160</v>
      </c>
      <c r="U5415">
        <f t="shared" si="771"/>
        <v>273568</v>
      </c>
      <c r="V5415">
        <f t="shared" si="772"/>
        <v>7936</v>
      </c>
      <c r="W5415" s="1">
        <v>45517.583333333336</v>
      </c>
      <c r="X5415">
        <f t="shared" si="773"/>
        <v>12954.250706564166</v>
      </c>
      <c r="Z5415">
        <f t="shared" si="774"/>
        <v>5018.2507065641657</v>
      </c>
      <c r="AK5415">
        <f t="shared" si="776"/>
        <v>13179.717423014055</v>
      </c>
      <c r="AL5415">
        <f t="shared" si="775"/>
        <v>5243.7174230140554</v>
      </c>
      <c r="AR5415">
        <f t="shared" si="768"/>
        <v>5243.7174230140554</v>
      </c>
      <c r="AT5415">
        <v>1187.8476588924004</v>
      </c>
    </row>
    <row r="5416" spans="1:46">
      <c r="A5416" s="1">
        <v>45517.583333333336</v>
      </c>
      <c r="B5416">
        <v>6456636</v>
      </c>
      <c r="C5416" s="1">
        <v>45518.166666666664</v>
      </c>
      <c r="D5416">
        <v>1291327.2</v>
      </c>
      <c r="O5416">
        <f t="shared" si="769"/>
        <v>2182784.1801452786</v>
      </c>
      <c r="P5416">
        <f t="shared" si="770"/>
        <v>3474111.3801452788</v>
      </c>
      <c r="T5416">
        <v>155</v>
      </c>
      <c r="U5416">
        <f t="shared" si="771"/>
        <v>265019</v>
      </c>
      <c r="V5416">
        <f t="shared" si="772"/>
        <v>7688</v>
      </c>
      <c r="W5416" s="1">
        <v>45517.625</v>
      </c>
      <c r="X5416">
        <f t="shared" si="773"/>
        <v>12951.857577063067</v>
      </c>
      <c r="Z5416">
        <f t="shared" si="774"/>
        <v>5263.8575770630669</v>
      </c>
      <c r="AK5416">
        <f t="shared" si="776"/>
        <v>13177.282641466623</v>
      </c>
      <c r="AL5416">
        <f t="shared" si="775"/>
        <v>5489.2826414666233</v>
      </c>
      <c r="AR5416">
        <f t="shared" si="768"/>
        <v>5489.2826414666233</v>
      </c>
      <c r="AT5416">
        <v>1188.4930977110325</v>
      </c>
    </row>
    <row r="5417" spans="1:46">
      <c r="A5417" s="1">
        <v>45517.625</v>
      </c>
      <c r="B5417">
        <v>6468090</v>
      </c>
      <c r="C5417" s="1">
        <v>45518.166666666664</v>
      </c>
      <c r="D5417">
        <v>1293618</v>
      </c>
      <c r="O5417">
        <f t="shared" si="769"/>
        <v>2186656.4148506862</v>
      </c>
      <c r="P5417">
        <f t="shared" si="770"/>
        <v>3480274.4148506862</v>
      </c>
      <c r="T5417">
        <v>155</v>
      </c>
      <c r="U5417">
        <f t="shared" si="771"/>
        <v>265019</v>
      </c>
      <c r="V5417">
        <f t="shared" si="772"/>
        <v>7688</v>
      </c>
      <c r="W5417" s="1">
        <v>45517.666666666664</v>
      </c>
      <c r="X5417">
        <f t="shared" si="773"/>
        <v>12974.834027444922</v>
      </c>
      <c r="Z5417">
        <f t="shared" si="774"/>
        <v>5286.834027444922</v>
      </c>
      <c r="AK5417">
        <f t="shared" si="776"/>
        <v>13200.658993389723</v>
      </c>
      <c r="AL5417">
        <f t="shared" si="775"/>
        <v>5512.658993389723</v>
      </c>
      <c r="AR5417">
        <f t="shared" si="768"/>
        <v>5512.658993389723</v>
      </c>
      <c r="AT5417">
        <v>1189.0670954993511</v>
      </c>
    </row>
    <row r="5418" spans="1:46">
      <c r="A5418" s="1">
        <v>45517.666666666664</v>
      </c>
      <c r="B5418">
        <v>6485211</v>
      </c>
      <c r="C5418" s="1">
        <v>45518.166666666664</v>
      </c>
      <c r="D5418">
        <v>1297042.2</v>
      </c>
      <c r="O5418">
        <f t="shared" si="769"/>
        <v>2192444.4828087166</v>
      </c>
      <c r="P5418">
        <f t="shared" si="770"/>
        <v>3489486.6828087168</v>
      </c>
      <c r="T5418">
        <v>160</v>
      </c>
      <c r="U5418">
        <f t="shared" si="771"/>
        <v>273568</v>
      </c>
      <c r="V5418">
        <f t="shared" si="772"/>
        <v>7936</v>
      </c>
      <c r="W5418" s="1">
        <v>45517.708333333336</v>
      </c>
      <c r="X5418">
        <f t="shared" si="773"/>
        <v>13009.178344451006</v>
      </c>
      <c r="Z5418">
        <f t="shared" si="774"/>
        <v>5073.1783444510056</v>
      </c>
      <c r="AK5418">
        <f t="shared" si="776"/>
        <v>13235.601067885567</v>
      </c>
      <c r="AL5418">
        <f t="shared" si="775"/>
        <v>5299.6010678855673</v>
      </c>
      <c r="AR5418">
        <f t="shared" si="768"/>
        <v>5299.6010678855673</v>
      </c>
      <c r="AT5418">
        <v>1189.5938940031683</v>
      </c>
    </row>
    <row r="5419" spans="1:46">
      <c r="A5419" s="1">
        <v>45517.708333333336</v>
      </c>
      <c r="B5419">
        <v>6493492</v>
      </c>
      <c r="C5419" s="1">
        <v>45518.166666666664</v>
      </c>
      <c r="D5419">
        <v>1298698.3999999999</v>
      </c>
      <c r="O5419">
        <f t="shared" si="769"/>
        <v>2195244.0266881897</v>
      </c>
      <c r="P5419">
        <f t="shared" si="770"/>
        <v>3493942.4266881896</v>
      </c>
      <c r="T5419">
        <v>170</v>
      </c>
      <c r="U5419">
        <f t="shared" si="771"/>
        <v>290666</v>
      </c>
      <c r="V5419">
        <f t="shared" si="772"/>
        <v>8432</v>
      </c>
      <c r="W5419" s="1">
        <v>45517.75</v>
      </c>
      <c r="X5419">
        <f t="shared" si="773"/>
        <v>13025.789832630864</v>
      </c>
      <c r="Z5419">
        <f t="shared" si="774"/>
        <v>4593.7898326308641</v>
      </c>
      <c r="AK5419">
        <f t="shared" si="776"/>
        <v>13252.501676430633</v>
      </c>
      <c r="AL5419">
        <f t="shared" si="775"/>
        <v>4820.5016764306329</v>
      </c>
      <c r="AR5419">
        <f t="shared" si="768"/>
        <v>4820.5016764306329</v>
      </c>
      <c r="AT5419">
        <v>1189.7750254458188</v>
      </c>
    </row>
    <row r="5420" spans="1:46">
      <c r="A5420" s="1">
        <v>45517.75</v>
      </c>
      <c r="B5420">
        <v>6496600</v>
      </c>
      <c r="C5420" s="1">
        <v>45518.166666666664</v>
      </c>
      <c r="D5420">
        <v>1299320</v>
      </c>
      <c r="O5420">
        <f t="shared" si="769"/>
        <v>2196294.7430723705</v>
      </c>
      <c r="P5420">
        <f t="shared" si="770"/>
        <v>3495614.7430723705</v>
      </c>
      <c r="T5420">
        <v>180</v>
      </c>
      <c r="U5420">
        <f t="shared" si="771"/>
        <v>307764</v>
      </c>
      <c r="V5420">
        <f t="shared" si="772"/>
        <v>8928</v>
      </c>
      <c r="W5420" s="1">
        <v>45517.791666666664</v>
      </c>
      <c r="X5420">
        <f t="shared" si="773"/>
        <v>13032.024406385604</v>
      </c>
      <c r="Z5420">
        <f t="shared" si="774"/>
        <v>4104.0244063856044</v>
      </c>
      <c r="AK5420">
        <f t="shared" si="776"/>
        <v>13258.844761970795</v>
      </c>
      <c r="AL5420">
        <f t="shared" si="775"/>
        <v>4330.8447619707949</v>
      </c>
      <c r="AR5420">
        <f t="shared" si="768"/>
        <v>4330.8447619707949</v>
      </c>
      <c r="AT5420">
        <v>1190.346494367268</v>
      </c>
    </row>
    <row r="5421" spans="1:46">
      <c r="A5421" s="1">
        <v>45517.791666666664</v>
      </c>
      <c r="B5421">
        <v>6499211</v>
      </c>
      <c r="C5421" s="1">
        <v>45518.166666666664</v>
      </c>
      <c r="D5421">
        <v>1299842.2</v>
      </c>
      <c r="O5421">
        <f t="shared" si="769"/>
        <v>2197177.4394942159</v>
      </c>
      <c r="P5421">
        <f t="shared" si="770"/>
        <v>3497019.6394942161</v>
      </c>
      <c r="T5421">
        <v>185</v>
      </c>
      <c r="U5421">
        <f t="shared" si="771"/>
        <v>316313</v>
      </c>
      <c r="V5421">
        <f t="shared" si="772"/>
        <v>9176</v>
      </c>
      <c r="W5421" s="1">
        <v>45517.833333333336</v>
      </c>
      <c r="X5421">
        <f t="shared" si="773"/>
        <v>13037.262010012897</v>
      </c>
      <c r="Z5421">
        <f t="shared" si="774"/>
        <v>3861.262010012897</v>
      </c>
      <c r="AK5421">
        <f t="shared" si="776"/>
        <v>13264.173525273678</v>
      </c>
      <c r="AL5421">
        <f t="shared" si="775"/>
        <v>4088.173525273678</v>
      </c>
      <c r="AR5421">
        <f t="shared" si="768"/>
        <v>4088.173525273678</v>
      </c>
      <c r="AT5421">
        <v>1190.9128264602296</v>
      </c>
    </row>
    <row r="5422" spans="1:46">
      <c r="A5422" s="1">
        <v>45517.833333333336</v>
      </c>
      <c r="B5422">
        <v>6510371</v>
      </c>
      <c r="C5422" s="1">
        <v>45518.166666666664</v>
      </c>
      <c r="D5422">
        <v>1302074.2</v>
      </c>
      <c r="O5422">
        <f t="shared" si="769"/>
        <v>2200950.282109228</v>
      </c>
      <c r="P5422">
        <f t="shared" si="770"/>
        <v>3503024.4821092281</v>
      </c>
      <c r="T5422">
        <v>180</v>
      </c>
      <c r="U5422">
        <f t="shared" si="771"/>
        <v>307764</v>
      </c>
      <c r="V5422">
        <f t="shared" si="772"/>
        <v>8928</v>
      </c>
      <c r="W5422" s="1">
        <v>45517.875</v>
      </c>
      <c r="X5422">
        <f t="shared" si="773"/>
        <v>13059.64870341795</v>
      </c>
      <c r="Z5422">
        <f t="shared" si="774"/>
        <v>4131.6487034179499</v>
      </c>
      <c r="AK5422">
        <f t="shared" si="776"/>
        <v>13286.949855591627</v>
      </c>
      <c r="AL5422">
        <f t="shared" si="775"/>
        <v>4358.9498555916271</v>
      </c>
      <c r="AR5422">
        <f t="shared" si="768"/>
        <v>4358.9498555916271</v>
      </c>
      <c r="AT5422">
        <v>1192.3899328212592</v>
      </c>
    </row>
    <row r="5423" spans="1:46">
      <c r="A5423" s="1">
        <v>45517.875</v>
      </c>
      <c r="B5423">
        <v>6525457</v>
      </c>
      <c r="C5423" s="1">
        <v>45518.166666666664</v>
      </c>
      <c r="D5423">
        <v>1305091.3999999999</v>
      </c>
      <c r="O5423">
        <f t="shared" si="769"/>
        <v>2206050.3810061878</v>
      </c>
      <c r="P5423">
        <f t="shared" si="770"/>
        <v>3511141.7810061877</v>
      </c>
      <c r="T5423">
        <v>175</v>
      </c>
      <c r="U5423">
        <f t="shared" si="771"/>
        <v>299215</v>
      </c>
      <c r="V5423">
        <f t="shared" si="772"/>
        <v>8680</v>
      </c>
      <c r="W5423" s="1">
        <v>45517.916666666664</v>
      </c>
      <c r="X5423">
        <f t="shared" si="773"/>
        <v>13089.910859037002</v>
      </c>
      <c r="Z5423">
        <f t="shared" si="774"/>
        <v>4409.9108590370015</v>
      </c>
      <c r="AK5423">
        <f t="shared" si="776"/>
        <v>13317.738719317129</v>
      </c>
      <c r="AL5423">
        <f t="shared" si="775"/>
        <v>4637.7387193171289</v>
      </c>
      <c r="AR5423">
        <f t="shared" si="768"/>
        <v>4637.7387193171289</v>
      </c>
      <c r="AT5423">
        <v>1193.0404491473182</v>
      </c>
    </row>
    <row r="5424" spans="1:46">
      <c r="A5424" s="1">
        <v>45517.916666666664</v>
      </c>
      <c r="B5424">
        <v>6532244</v>
      </c>
      <c r="C5424" s="1">
        <v>45518.166666666664</v>
      </c>
      <c r="D5424">
        <v>1306448.8</v>
      </c>
      <c r="O5424">
        <f t="shared" si="769"/>
        <v>2208344.8507936513</v>
      </c>
      <c r="P5424">
        <f t="shared" si="770"/>
        <v>3514793.6507936511</v>
      </c>
      <c r="T5424">
        <v>165</v>
      </c>
      <c r="U5424">
        <f t="shared" si="771"/>
        <v>282117</v>
      </c>
      <c r="V5424">
        <f t="shared" si="772"/>
        <v>8184</v>
      </c>
      <c r="W5424" s="1">
        <v>45517.958333333336</v>
      </c>
      <c r="X5424">
        <f t="shared" si="773"/>
        <v>13103.525418906187</v>
      </c>
      <c r="Z5424">
        <f t="shared" si="774"/>
        <v>4919.525418906187</v>
      </c>
      <c r="AK5424">
        <f t="shared" si="776"/>
        <v>13331.590238480923</v>
      </c>
      <c r="AL5424">
        <f t="shared" si="775"/>
        <v>5147.5902384809233</v>
      </c>
      <c r="AR5424">
        <f t="shared" si="768"/>
        <v>5147.5902384809233</v>
      </c>
      <c r="AT5424">
        <v>1198.4921735897515</v>
      </c>
    </row>
    <row r="5425" spans="1:46">
      <c r="A5425" s="1">
        <v>45517.958333333336</v>
      </c>
      <c r="B5425">
        <v>6395197</v>
      </c>
      <c r="C5425" s="1">
        <v>45518.166666666664</v>
      </c>
      <c r="D5425">
        <v>1279039.3999999999</v>
      </c>
      <c r="O5425">
        <f t="shared" si="769"/>
        <v>2162013.5997309657</v>
      </c>
      <c r="P5425">
        <f t="shared" si="770"/>
        <v>3441052.9997309656</v>
      </c>
      <c r="T5425">
        <v>150</v>
      </c>
      <c r="U5425">
        <f t="shared" si="771"/>
        <v>256470</v>
      </c>
      <c r="V5425">
        <f t="shared" si="772"/>
        <v>7440</v>
      </c>
      <c r="W5425" s="1">
        <v>45518</v>
      </c>
      <c r="X5425">
        <f t="shared" si="773"/>
        <v>12828.612410744696</v>
      </c>
      <c r="Z5425">
        <f t="shared" si="774"/>
        <v>5388.6124107446958</v>
      </c>
      <c r="AK5425">
        <f t="shared" si="776"/>
        <v>13051.892412218906</v>
      </c>
      <c r="AL5425">
        <f t="shared" si="775"/>
        <v>5611.8924122189055</v>
      </c>
      <c r="AR5425">
        <f t="shared" si="768"/>
        <v>5611.8924122189055</v>
      </c>
      <c r="AT5425">
        <v>1198.7944939877725</v>
      </c>
    </row>
    <row r="5426" spans="1:46">
      <c r="A5426" s="1">
        <v>45518</v>
      </c>
      <c r="B5426">
        <v>6131024</v>
      </c>
      <c r="C5426" s="1">
        <v>45519.166666666664</v>
      </c>
      <c r="D5426">
        <v>1226204.8</v>
      </c>
      <c r="O5426">
        <f t="shared" si="769"/>
        <v>2072705.0735539414</v>
      </c>
      <c r="P5426">
        <f t="shared" si="770"/>
        <v>3298909.8735539415</v>
      </c>
      <c r="T5426">
        <v>140</v>
      </c>
      <c r="U5426">
        <f t="shared" si="771"/>
        <v>239372</v>
      </c>
      <c r="V5426">
        <f t="shared" si="772"/>
        <v>6944</v>
      </c>
      <c r="W5426" s="1">
        <v>45518.041666666664</v>
      </c>
      <c r="X5426">
        <f t="shared" si="773"/>
        <v>12298.687683424547</v>
      </c>
      <c r="Z5426">
        <f t="shared" si="774"/>
        <v>5354.6876834245468</v>
      </c>
      <c r="AK5426">
        <f t="shared" si="776"/>
        <v>12512.744427533977</v>
      </c>
      <c r="AL5426">
        <f t="shared" si="775"/>
        <v>5568.7444275339767</v>
      </c>
      <c r="AR5426">
        <f t="shared" si="768"/>
        <v>5568.7444275339767</v>
      </c>
      <c r="AT5426">
        <v>1198.9450021963821</v>
      </c>
    </row>
    <row r="5427" spans="1:46">
      <c r="A5427" s="1">
        <v>45518.041666666664</v>
      </c>
      <c r="B5427">
        <v>6093941</v>
      </c>
      <c r="C5427" s="1">
        <v>45519.166666666664</v>
      </c>
      <c r="D5427">
        <v>1218788.2</v>
      </c>
      <c r="O5427">
        <f t="shared" si="769"/>
        <v>2060168.4854990586</v>
      </c>
      <c r="P5427">
        <f t="shared" si="770"/>
        <v>3278956.6854990586</v>
      </c>
      <c r="T5427">
        <v>135</v>
      </c>
      <c r="U5427">
        <f t="shared" si="771"/>
        <v>230823</v>
      </c>
      <c r="V5427">
        <f t="shared" si="772"/>
        <v>6696</v>
      </c>
      <c r="W5427" s="1">
        <v>45518.083333333336</v>
      </c>
      <c r="X5427">
        <f t="shared" si="773"/>
        <v>12224.300071279422</v>
      </c>
      <c r="Z5427">
        <f t="shared" si="774"/>
        <v>5528.3000712794219</v>
      </c>
      <c r="AK5427">
        <f t="shared" si="776"/>
        <v>12437.062110582314</v>
      </c>
      <c r="AL5427">
        <f t="shared" si="775"/>
        <v>5741.0621105823138</v>
      </c>
      <c r="AR5427">
        <f t="shared" si="768"/>
        <v>5741.0621105823138</v>
      </c>
      <c r="AT5427">
        <v>1200.104476542363</v>
      </c>
    </row>
    <row r="5428" spans="1:46">
      <c r="A5428" s="1">
        <v>45518.083333333336</v>
      </c>
      <c r="B5428">
        <v>6021323</v>
      </c>
      <c r="C5428" s="1">
        <v>45519.166666666664</v>
      </c>
      <c r="D5428">
        <v>1204264.6000000001</v>
      </c>
      <c r="O5428">
        <f t="shared" si="769"/>
        <v>2035618.639171375</v>
      </c>
      <c r="P5428">
        <f t="shared" si="770"/>
        <v>3239883.2391713751</v>
      </c>
      <c r="T5428">
        <v>130</v>
      </c>
      <c r="U5428">
        <f t="shared" si="771"/>
        <v>222274</v>
      </c>
      <c r="V5428">
        <f t="shared" si="772"/>
        <v>6448</v>
      </c>
      <c r="W5428" s="1">
        <v>45518.125</v>
      </c>
      <c r="X5428">
        <f t="shared" si="773"/>
        <v>12078.630098009882</v>
      </c>
      <c r="Z5428">
        <f t="shared" si="774"/>
        <v>5630.6300980098822</v>
      </c>
      <c r="AK5428">
        <f t="shared" si="776"/>
        <v>12288.856774110192</v>
      </c>
      <c r="AL5428">
        <f t="shared" si="775"/>
        <v>5840.8567741101924</v>
      </c>
      <c r="AR5428">
        <f t="shared" si="768"/>
        <v>5840.8567741101924</v>
      </c>
      <c r="AT5428">
        <v>1201.9502075032469</v>
      </c>
    </row>
    <row r="5429" spans="1:46">
      <c r="A5429" s="1">
        <v>45518.125</v>
      </c>
      <c r="B5429">
        <v>6018432</v>
      </c>
      <c r="C5429" s="1">
        <v>45519.166666666664</v>
      </c>
      <c r="D5429">
        <v>1203686.3999999999</v>
      </c>
      <c r="O5429">
        <f t="shared" si="769"/>
        <v>2034641.2836158192</v>
      </c>
      <c r="P5429">
        <f t="shared" si="770"/>
        <v>3238327.6836158191</v>
      </c>
      <c r="T5429">
        <v>125</v>
      </c>
      <c r="U5429">
        <f t="shared" si="771"/>
        <v>213725</v>
      </c>
      <c r="V5429">
        <f t="shared" si="772"/>
        <v>6200</v>
      </c>
      <c r="W5429" s="1">
        <v>45518.166666666664</v>
      </c>
      <c r="X5429">
        <f t="shared" si="773"/>
        <v>12072.830821071348</v>
      </c>
      <c r="Z5429">
        <f t="shared" si="774"/>
        <v>5872.8308210713476</v>
      </c>
      <c r="AK5429">
        <f t="shared" si="776"/>
        <v>12282.956561659548</v>
      </c>
      <c r="AL5429">
        <f t="shared" si="775"/>
        <v>6082.9565616595482</v>
      </c>
      <c r="AR5429">
        <f t="shared" si="768"/>
        <v>6082.9565616595482</v>
      </c>
      <c r="AT5429">
        <v>1203.6913651065861</v>
      </c>
    </row>
    <row r="5430" spans="1:46">
      <c r="A5430" s="1">
        <v>45518.166666666664</v>
      </c>
      <c r="B5430">
        <v>6018995</v>
      </c>
      <c r="C5430" s="1">
        <v>45519.166666666664</v>
      </c>
      <c r="D5430">
        <v>1203799</v>
      </c>
      <c r="O5430">
        <f t="shared" si="769"/>
        <v>2034831.6160882432</v>
      </c>
      <c r="P5430">
        <f t="shared" si="770"/>
        <v>3238630.6160882432</v>
      </c>
      <c r="T5430">
        <v>120</v>
      </c>
      <c r="U5430">
        <f t="shared" si="771"/>
        <v>205176</v>
      </c>
      <c r="V5430">
        <f t="shared" si="772"/>
        <v>5952</v>
      </c>
      <c r="W5430" s="1">
        <v>45518.208333333336</v>
      </c>
      <c r="X5430">
        <f t="shared" si="773"/>
        <v>12073.960185622158</v>
      </c>
      <c r="Z5430">
        <f t="shared" si="774"/>
        <v>6121.960185622158</v>
      </c>
      <c r="AK5430">
        <f t="shared" si="776"/>
        <v>12284.105582624512</v>
      </c>
      <c r="AL5430">
        <f t="shared" si="775"/>
        <v>6332.105582624512</v>
      </c>
      <c r="AR5430">
        <f t="shared" si="768"/>
        <v>6332.105582624512</v>
      </c>
      <c r="AT5430">
        <v>1204.8776100652485</v>
      </c>
    </row>
    <row r="5431" spans="1:46">
      <c r="A5431" s="1">
        <v>45518.208333333336</v>
      </c>
      <c r="B5431">
        <v>6037911</v>
      </c>
      <c r="C5431" s="1">
        <v>45519.166666666664</v>
      </c>
      <c r="D5431">
        <v>1207582.2</v>
      </c>
      <c r="O5431">
        <f t="shared" si="769"/>
        <v>2041226.516707022</v>
      </c>
      <c r="P5431">
        <f t="shared" si="770"/>
        <v>3248808.7167070219</v>
      </c>
      <c r="T5431">
        <v>125</v>
      </c>
      <c r="U5431">
        <f t="shared" si="771"/>
        <v>213725</v>
      </c>
      <c r="V5431">
        <f t="shared" si="772"/>
        <v>6200</v>
      </c>
      <c r="W5431" s="1">
        <v>45518.25</v>
      </c>
      <c r="X5431">
        <f t="shared" si="773"/>
        <v>12111.905229748501</v>
      </c>
      <c r="Z5431">
        <f t="shared" si="774"/>
        <v>5911.9052297485014</v>
      </c>
      <c r="AK5431">
        <f t="shared" si="776"/>
        <v>12322.711054335476</v>
      </c>
      <c r="AL5431">
        <f t="shared" si="775"/>
        <v>6122.7110543354756</v>
      </c>
      <c r="AR5431">
        <f t="shared" si="768"/>
        <v>6122.7110543354756</v>
      </c>
      <c r="AT5431">
        <v>1206.1161911368963</v>
      </c>
    </row>
    <row r="5432" spans="1:46">
      <c r="A5432" s="1">
        <v>45518.25</v>
      </c>
      <c r="B5432">
        <v>6039475</v>
      </c>
      <c r="C5432" s="1">
        <v>45519.166666666664</v>
      </c>
      <c r="D5432">
        <v>1207895</v>
      </c>
      <c r="O5432">
        <f t="shared" si="769"/>
        <v>2041755.2555824593</v>
      </c>
      <c r="P5432">
        <f t="shared" si="770"/>
        <v>3249650.2555824593</v>
      </c>
      <c r="T5432">
        <v>140</v>
      </c>
      <c r="U5432">
        <f t="shared" si="771"/>
        <v>239372</v>
      </c>
      <c r="V5432">
        <f t="shared" si="772"/>
        <v>6944</v>
      </c>
      <c r="W5432" s="1">
        <v>45518.291666666664</v>
      </c>
      <c r="X5432">
        <f t="shared" si="773"/>
        <v>12115.042576386986</v>
      </c>
      <c r="Z5432">
        <f t="shared" si="774"/>
        <v>5171.0425763869862</v>
      </c>
      <c r="AK5432">
        <f t="shared" si="776"/>
        <v>12325.903006003689</v>
      </c>
      <c r="AL5432">
        <f t="shared" si="775"/>
        <v>5381.9030060036894</v>
      </c>
      <c r="AR5432">
        <f t="shared" si="768"/>
        <v>5381.9030060036894</v>
      </c>
      <c r="AT5432">
        <v>1206.306232934654</v>
      </c>
    </row>
    <row r="5433" spans="1:46">
      <c r="A5433" s="1">
        <v>45518.291666666664</v>
      </c>
      <c r="B5433">
        <v>6038375</v>
      </c>
      <c r="C5433" s="1">
        <v>45519.166666666664</v>
      </c>
      <c r="D5433">
        <v>1207675</v>
      </c>
      <c r="O5433">
        <f t="shared" si="769"/>
        <v>2041383.3804143127</v>
      </c>
      <c r="P5433">
        <f t="shared" si="770"/>
        <v>3249058.3804143127</v>
      </c>
      <c r="T5433">
        <v>155</v>
      </c>
      <c r="U5433">
        <f t="shared" si="771"/>
        <v>265019</v>
      </c>
      <c r="V5433">
        <f t="shared" si="772"/>
        <v>7688</v>
      </c>
      <c r="W5433" s="1">
        <v>45518.333333333336</v>
      </c>
      <c r="X5433">
        <f t="shared" si="773"/>
        <v>12112.836002664266</v>
      </c>
      <c r="Z5433">
        <f t="shared" si="774"/>
        <v>4424.8360026642658</v>
      </c>
      <c r="AK5433">
        <f t="shared" si="776"/>
        <v>12323.658027208909</v>
      </c>
      <c r="AL5433">
        <f t="shared" si="775"/>
        <v>4635.6580272089086</v>
      </c>
      <c r="AR5433">
        <f t="shared" si="768"/>
        <v>4635.6580272089086</v>
      </c>
      <c r="AT5433">
        <v>1208.4632144223469</v>
      </c>
    </row>
    <row r="5434" spans="1:46">
      <c r="A5434" s="1">
        <v>45518.333333333336</v>
      </c>
      <c r="B5434">
        <v>6039305</v>
      </c>
      <c r="C5434" s="1">
        <v>45519.166666666664</v>
      </c>
      <c r="D5434">
        <v>1207861</v>
      </c>
      <c r="O5434">
        <f t="shared" si="769"/>
        <v>2041697.7839655639</v>
      </c>
      <c r="P5434">
        <f t="shared" si="770"/>
        <v>3249558.7839655639</v>
      </c>
      <c r="T5434">
        <v>170</v>
      </c>
      <c r="U5434">
        <f t="shared" si="771"/>
        <v>290666</v>
      </c>
      <c r="V5434">
        <f t="shared" si="772"/>
        <v>8432</v>
      </c>
      <c r="W5434" s="1">
        <v>45518.375</v>
      </c>
      <c r="X5434">
        <f t="shared" si="773"/>
        <v>12114.70156044802</v>
      </c>
      <c r="Z5434">
        <f t="shared" si="774"/>
        <v>3682.7015604480202</v>
      </c>
      <c r="AK5434">
        <f t="shared" si="776"/>
        <v>12325.556054735405</v>
      </c>
      <c r="AL5434">
        <f t="shared" si="775"/>
        <v>3893.5560547354053</v>
      </c>
      <c r="AR5434">
        <f t="shared" si="768"/>
        <v>3893.5560547354053</v>
      </c>
      <c r="AT5434">
        <v>1209.36756765481</v>
      </c>
    </row>
    <row r="5435" spans="1:46">
      <c r="A5435" s="1">
        <v>45518.375</v>
      </c>
      <c r="B5435">
        <v>6043708</v>
      </c>
      <c r="C5435" s="1">
        <v>45519.166666666664</v>
      </c>
      <c r="D5435">
        <v>1208741.6000000001</v>
      </c>
      <c r="O5435">
        <f t="shared" si="769"/>
        <v>2043186.2988431533</v>
      </c>
      <c r="P5435">
        <f t="shared" si="770"/>
        <v>3251927.8988431534</v>
      </c>
      <c r="T5435">
        <v>180</v>
      </c>
      <c r="U5435">
        <f t="shared" si="771"/>
        <v>307764</v>
      </c>
      <c r="V5435">
        <f t="shared" si="772"/>
        <v>8928</v>
      </c>
      <c r="W5435" s="1">
        <v>45518.416666666664</v>
      </c>
      <c r="X5435">
        <f t="shared" si="773"/>
        <v>12123.533873267239</v>
      </c>
      <c r="Z5435">
        <f t="shared" si="774"/>
        <v>3195.533873267239</v>
      </c>
      <c r="AK5435">
        <f t="shared" si="776"/>
        <v>12334.542092583966</v>
      </c>
      <c r="AL5435">
        <f t="shared" si="775"/>
        <v>3406.5420925839662</v>
      </c>
      <c r="AR5435">
        <f t="shared" si="768"/>
        <v>3406.5420925839662</v>
      </c>
      <c r="AT5435">
        <v>1209.8918372917542</v>
      </c>
    </row>
    <row r="5436" spans="1:46">
      <c r="A5436" s="1">
        <v>45518.416666666664</v>
      </c>
      <c r="B5436">
        <v>6060586</v>
      </c>
      <c r="C5436" s="1">
        <v>45519.166666666664</v>
      </c>
      <c r="D5436">
        <v>1212117.2</v>
      </c>
      <c r="O5436">
        <f t="shared" si="769"/>
        <v>2048892.2161958569</v>
      </c>
      <c r="P5436">
        <f t="shared" si="770"/>
        <v>3261009.4161958569</v>
      </c>
      <c r="T5436">
        <v>185</v>
      </c>
      <c r="U5436">
        <f t="shared" si="771"/>
        <v>316313</v>
      </c>
      <c r="V5436">
        <f t="shared" si="772"/>
        <v>9176</v>
      </c>
      <c r="W5436" s="1">
        <v>45518.458333333336</v>
      </c>
      <c r="X5436">
        <f t="shared" si="773"/>
        <v>12157.390738078211</v>
      </c>
      <c r="Z5436">
        <f t="shared" si="774"/>
        <v>2981.3907380782111</v>
      </c>
      <c r="AK5436">
        <f t="shared" si="776"/>
        <v>12368.988230855146</v>
      </c>
      <c r="AL5436">
        <f t="shared" si="775"/>
        <v>3192.988230855146</v>
      </c>
      <c r="AR5436">
        <f t="shared" si="768"/>
        <v>3192.988230855146</v>
      </c>
      <c r="AT5436">
        <v>1211.0551444854118</v>
      </c>
    </row>
    <row r="5437" spans="1:46">
      <c r="A5437" s="1">
        <v>45518.458333333336</v>
      </c>
      <c r="B5437">
        <v>6061487</v>
      </c>
      <c r="C5437" s="1">
        <v>45519.166666666664</v>
      </c>
      <c r="D5437">
        <v>1212297.3999999999</v>
      </c>
      <c r="O5437">
        <f t="shared" si="769"/>
        <v>2049196.8157654023</v>
      </c>
      <c r="P5437">
        <f t="shared" si="770"/>
        <v>3261494.2157654022</v>
      </c>
      <c r="T5437">
        <v>180</v>
      </c>
      <c r="U5437">
        <f t="shared" si="771"/>
        <v>307764</v>
      </c>
      <c r="V5437">
        <f t="shared" si="772"/>
        <v>8928</v>
      </c>
      <c r="W5437" s="1">
        <v>45518.5</v>
      </c>
      <c r="X5437">
        <f t="shared" si="773"/>
        <v>12159.198122554728</v>
      </c>
      <c r="Z5437">
        <f t="shared" si="774"/>
        <v>3231.1981225547279</v>
      </c>
      <c r="AK5437">
        <f t="shared" si="776"/>
        <v>12370.827072577051</v>
      </c>
      <c r="AL5437">
        <f t="shared" si="775"/>
        <v>3442.8270725770508</v>
      </c>
      <c r="AR5437">
        <f t="shared" si="768"/>
        <v>3442.8270725770508</v>
      </c>
      <c r="AT5437">
        <v>1211.5653471650894</v>
      </c>
    </row>
    <row r="5438" spans="1:46">
      <c r="A5438" s="1">
        <v>45518.5</v>
      </c>
      <c r="B5438">
        <v>6063203</v>
      </c>
      <c r="C5438" s="1">
        <v>45519.166666666664</v>
      </c>
      <c r="D5438">
        <v>1212640.6000000001</v>
      </c>
      <c r="O5438">
        <f t="shared" si="769"/>
        <v>2049776.9410277107</v>
      </c>
      <c r="P5438">
        <f t="shared" si="770"/>
        <v>3262417.5410277108</v>
      </c>
      <c r="T5438">
        <v>170</v>
      </c>
      <c r="U5438">
        <f t="shared" si="771"/>
        <v>290666</v>
      </c>
      <c r="V5438">
        <f t="shared" si="772"/>
        <v>8432</v>
      </c>
      <c r="W5438" s="1">
        <v>45518.541666666664</v>
      </c>
      <c r="X5438">
        <f t="shared" si="773"/>
        <v>12162.640377562173</v>
      </c>
      <c r="Z5438">
        <f t="shared" si="774"/>
        <v>3730.6403775621729</v>
      </c>
      <c r="AK5438">
        <f t="shared" si="776"/>
        <v>12374.329239496908</v>
      </c>
      <c r="AL5438">
        <f t="shared" si="775"/>
        <v>3942.3292394969085</v>
      </c>
      <c r="AR5438">
        <f t="shared" si="768"/>
        <v>3942.3292394969085</v>
      </c>
      <c r="AT5438">
        <v>1211.9327271051898</v>
      </c>
    </row>
    <row r="5439" spans="1:46">
      <c r="A5439" s="1">
        <v>45518.541666666664</v>
      </c>
      <c r="B5439">
        <v>6062548</v>
      </c>
      <c r="C5439" s="1">
        <v>45519.166666666664</v>
      </c>
      <c r="D5439">
        <v>1212509.6000000001</v>
      </c>
      <c r="O5439">
        <f t="shared" si="769"/>
        <v>2049555.5062684966</v>
      </c>
      <c r="P5439">
        <f t="shared" si="770"/>
        <v>3262065.1062684967</v>
      </c>
      <c r="T5439">
        <v>160</v>
      </c>
      <c r="U5439">
        <f t="shared" si="771"/>
        <v>273568</v>
      </c>
      <c r="V5439">
        <f t="shared" si="772"/>
        <v>7936</v>
      </c>
      <c r="W5439" s="1">
        <v>45518.583333333336</v>
      </c>
      <c r="X5439">
        <f t="shared" si="773"/>
        <v>12161.3264632091</v>
      </c>
      <c r="Z5439">
        <f t="shared" si="774"/>
        <v>4225.3264632090995</v>
      </c>
      <c r="AK5439">
        <f t="shared" si="776"/>
        <v>12372.992456669108</v>
      </c>
      <c r="AL5439">
        <f t="shared" si="775"/>
        <v>4436.9924566691079</v>
      </c>
      <c r="AR5439">
        <f t="shared" si="768"/>
        <v>4436.9924566691079</v>
      </c>
      <c r="AT5439">
        <v>1213.0756254007156</v>
      </c>
    </row>
    <row r="5440" spans="1:46">
      <c r="A5440" s="1">
        <v>45518.583333333336</v>
      </c>
      <c r="B5440">
        <v>6068851</v>
      </c>
      <c r="C5440" s="1">
        <v>45519.166666666664</v>
      </c>
      <c r="D5440">
        <v>1213770.2</v>
      </c>
      <c r="O5440">
        <f t="shared" si="769"/>
        <v>2051686.3509819747</v>
      </c>
      <c r="P5440">
        <f t="shared" si="770"/>
        <v>3265456.5509819747</v>
      </c>
      <c r="T5440">
        <v>155</v>
      </c>
      <c r="U5440">
        <f t="shared" si="771"/>
        <v>265019</v>
      </c>
      <c r="V5440">
        <f t="shared" si="772"/>
        <v>7688</v>
      </c>
      <c r="W5440" s="1">
        <v>45518.625</v>
      </c>
      <c r="X5440">
        <f t="shared" si="773"/>
        <v>12173.970130640286</v>
      </c>
      <c r="Z5440">
        <f t="shared" si="774"/>
        <v>4485.9701306402858</v>
      </c>
      <c r="AK5440">
        <f t="shared" si="776"/>
        <v>12385.856185163197</v>
      </c>
      <c r="AL5440">
        <f t="shared" si="775"/>
        <v>4697.8561851631966</v>
      </c>
      <c r="AR5440">
        <f t="shared" si="768"/>
        <v>4697.8561851631966</v>
      </c>
      <c r="AT5440">
        <v>1213.3205124046435</v>
      </c>
    </row>
    <row r="5441" spans="1:46">
      <c r="A5441" s="1">
        <v>45518.625</v>
      </c>
      <c r="B5441">
        <v>6074022</v>
      </c>
      <c r="C5441" s="1">
        <v>45519.166666666664</v>
      </c>
      <c r="D5441">
        <v>1214804.3999999999</v>
      </c>
      <c r="O5441">
        <f t="shared" si="769"/>
        <v>2053434.5023405971</v>
      </c>
      <c r="P5441">
        <f t="shared" si="770"/>
        <v>3268238.902340597</v>
      </c>
      <c r="T5441">
        <v>155</v>
      </c>
      <c r="U5441">
        <f t="shared" si="771"/>
        <v>265019</v>
      </c>
      <c r="V5441">
        <f t="shared" si="772"/>
        <v>7688</v>
      </c>
      <c r="W5441" s="1">
        <v>45518.666666666664</v>
      </c>
      <c r="X5441">
        <f t="shared" si="773"/>
        <v>12184.34303311318</v>
      </c>
      <c r="Z5441">
        <f t="shared" si="774"/>
        <v>4496.3430331131804</v>
      </c>
      <c r="AK5441">
        <f t="shared" si="776"/>
        <v>12396.409626388473</v>
      </c>
      <c r="AL5441">
        <f t="shared" si="775"/>
        <v>4708.409626388473</v>
      </c>
      <c r="AR5441">
        <f t="shared" si="768"/>
        <v>4708.409626388473</v>
      </c>
      <c r="AT5441">
        <v>1213.9213104661703</v>
      </c>
    </row>
    <row r="5442" spans="1:46">
      <c r="A5442" s="1">
        <v>45518.666666666664</v>
      </c>
      <c r="B5442">
        <v>6069110</v>
      </c>
      <c r="C5442" s="1">
        <v>45519.166666666664</v>
      </c>
      <c r="D5442">
        <v>1213822</v>
      </c>
      <c r="O5442">
        <f t="shared" si="769"/>
        <v>2051773.9106806568</v>
      </c>
      <c r="P5442">
        <f t="shared" si="770"/>
        <v>3265595.9106806568</v>
      </c>
      <c r="T5442">
        <v>160</v>
      </c>
      <c r="U5442">
        <f t="shared" si="771"/>
        <v>273568</v>
      </c>
      <c r="V5442">
        <f t="shared" si="772"/>
        <v>7936</v>
      </c>
      <c r="W5442" s="1">
        <v>45518.708333333336</v>
      </c>
      <c r="X5442">
        <f t="shared" si="773"/>
        <v>12174.489678453181</v>
      </c>
      <c r="Z5442">
        <f t="shared" si="774"/>
        <v>4238.4896784531811</v>
      </c>
      <c r="AK5442">
        <f t="shared" si="776"/>
        <v>12386.384775624876</v>
      </c>
      <c r="AL5442">
        <f t="shared" si="775"/>
        <v>4450.3847756248761</v>
      </c>
      <c r="AR5442">
        <f t="shared" ref="AR5442:AR5505" si="777">$AK5442-$V5442</f>
        <v>4450.3847756248761</v>
      </c>
      <c r="AT5442">
        <v>1213.9519238133726</v>
      </c>
    </row>
    <row r="5443" spans="1:46">
      <c r="A5443" s="1">
        <v>45518.708333333336</v>
      </c>
      <c r="B5443">
        <v>6069358</v>
      </c>
      <c r="C5443" s="1">
        <v>45519.166666666664</v>
      </c>
      <c r="D5443">
        <v>1213871.6000000001</v>
      </c>
      <c r="O5443">
        <f t="shared" ref="O5443:O5506" si="778">$D5443/$R$2 - $D5443</f>
        <v>2051857.7516276571</v>
      </c>
      <c r="P5443">
        <f t="shared" ref="P5443:P5506" si="779">$D5443/$R$2</f>
        <v>3265729.3516276572</v>
      </c>
      <c r="T5443">
        <v>170</v>
      </c>
      <c r="U5443">
        <f t="shared" ref="U5443:U5506" si="780">($T5443*1000)*1.7098</f>
        <v>290666</v>
      </c>
      <c r="V5443">
        <f t="shared" ref="V5443:V5506" si="781">$T5443*49.6</f>
        <v>8432</v>
      </c>
      <c r="W5443" s="1">
        <v>45518.75</v>
      </c>
      <c r="X5443">
        <f t="shared" ref="X5443:X5506" si="782">(10*(2793.73 - 865.322))*($D5443/MAX($D$2:$D$8785))*0.85*0.85</f>
        <v>12174.98716052885</v>
      </c>
      <c r="Z5443">
        <f t="shared" ref="Z5443:Z5506" si="783">$X5443 - $V5443</f>
        <v>3742.9871605288499</v>
      </c>
      <c r="AK5443">
        <f t="shared" si="776"/>
        <v>12386.890916298607</v>
      </c>
      <c r="AL5443">
        <f t="shared" ref="AL5443:AL5506" si="784">$AK5443-$V5443</f>
        <v>3954.8909162986074</v>
      </c>
      <c r="AR5443">
        <f t="shared" si="777"/>
        <v>3954.8909162986074</v>
      </c>
      <c r="AT5443">
        <v>1215.0846275466702</v>
      </c>
    </row>
    <row r="5444" spans="1:46">
      <c r="A5444" s="1">
        <v>45518.75</v>
      </c>
      <c r="B5444">
        <v>6069476</v>
      </c>
      <c r="C5444" s="1">
        <v>45519.166666666664</v>
      </c>
      <c r="D5444">
        <v>1213895.2</v>
      </c>
      <c r="O5444">
        <f t="shared" si="778"/>
        <v>2051897.6436911488</v>
      </c>
      <c r="P5444">
        <f t="shared" si="779"/>
        <v>3265792.8436911488</v>
      </c>
      <c r="T5444">
        <v>180</v>
      </c>
      <c r="U5444">
        <f t="shared" si="780"/>
        <v>307764</v>
      </c>
      <c r="V5444">
        <f t="shared" si="781"/>
        <v>8928</v>
      </c>
      <c r="W5444" s="1">
        <v>45518.791666666664</v>
      </c>
      <c r="X5444">
        <f t="shared" si="782"/>
        <v>12175.223865710013</v>
      </c>
      <c r="Z5444">
        <f t="shared" si="783"/>
        <v>3247.2238657100133</v>
      </c>
      <c r="AK5444">
        <f t="shared" si="776"/>
        <v>12387.131741296595</v>
      </c>
      <c r="AL5444">
        <f t="shared" si="784"/>
        <v>3459.1317412965946</v>
      </c>
      <c r="AR5444">
        <f t="shared" si="777"/>
        <v>3459.1317412965946</v>
      </c>
      <c r="AT5444">
        <v>1218.0477308501449</v>
      </c>
    </row>
    <row r="5445" spans="1:46">
      <c r="A5445" s="1">
        <v>45518.791666666664</v>
      </c>
      <c r="B5445">
        <v>6074283</v>
      </c>
      <c r="C5445" s="1">
        <v>45519.166666666664</v>
      </c>
      <c r="D5445">
        <v>1214856.6000000001</v>
      </c>
      <c r="O5445">
        <f t="shared" si="778"/>
        <v>2053522.7381759486</v>
      </c>
      <c r="P5445">
        <f t="shared" si="779"/>
        <v>3268379.3381759487</v>
      </c>
      <c r="T5445">
        <v>185</v>
      </c>
      <c r="U5445">
        <f t="shared" si="780"/>
        <v>316313</v>
      </c>
      <c r="V5445">
        <f t="shared" si="781"/>
        <v>9176</v>
      </c>
      <c r="W5445" s="1">
        <v>45518.833333333336</v>
      </c>
      <c r="X5445">
        <f t="shared" si="782"/>
        <v>12184.866592878303</v>
      </c>
      <c r="Z5445">
        <f t="shared" si="783"/>
        <v>3008.866592878303</v>
      </c>
      <c r="AK5445">
        <f t="shared" si="776"/>
        <v>12396.942298629785</v>
      </c>
      <c r="AL5445">
        <f t="shared" si="784"/>
        <v>3220.942298629785</v>
      </c>
      <c r="AR5445">
        <f t="shared" si="777"/>
        <v>3220.942298629785</v>
      </c>
      <c r="AT5445">
        <v>1222.1907371714224</v>
      </c>
    </row>
    <row r="5446" spans="1:46">
      <c r="A5446" s="1">
        <v>45518.833333333336</v>
      </c>
      <c r="B5446">
        <v>6096346</v>
      </c>
      <c r="C5446" s="1">
        <v>45519.166666666664</v>
      </c>
      <c r="D5446">
        <v>1219269.2</v>
      </c>
      <c r="O5446">
        <f t="shared" si="778"/>
        <v>2060981.5398439604</v>
      </c>
      <c r="P5446">
        <f t="shared" si="779"/>
        <v>3280250.7398439604</v>
      </c>
      <c r="T5446">
        <v>180</v>
      </c>
      <c r="U5446">
        <f t="shared" si="780"/>
        <v>307764</v>
      </c>
      <c r="V5446">
        <f t="shared" si="781"/>
        <v>8928</v>
      </c>
      <c r="W5446" s="1">
        <v>45518.875</v>
      </c>
      <c r="X5446">
        <f t="shared" si="782"/>
        <v>12229.124443827735</v>
      </c>
      <c r="Z5446">
        <f t="shared" si="783"/>
        <v>3301.1244438277354</v>
      </c>
      <c r="AK5446">
        <f t="shared" si="776"/>
        <v>12441.970450583629</v>
      </c>
      <c r="AL5446">
        <f t="shared" si="784"/>
        <v>3513.9704505836289</v>
      </c>
      <c r="AR5446">
        <f t="shared" si="777"/>
        <v>3513.9704505836289</v>
      </c>
      <c r="AT5446">
        <v>1223.6640106847717</v>
      </c>
    </row>
    <row r="5447" spans="1:46">
      <c r="A5447" s="1">
        <v>45518.875</v>
      </c>
      <c r="B5447">
        <v>6099965</v>
      </c>
      <c r="C5447" s="1">
        <v>45519.166666666664</v>
      </c>
      <c r="D5447">
        <v>1219993</v>
      </c>
      <c r="O5447">
        <f t="shared" si="778"/>
        <v>2062205.0091471621</v>
      </c>
      <c r="P5447">
        <f t="shared" si="779"/>
        <v>3282198.0091471621</v>
      </c>
      <c r="T5447">
        <v>175</v>
      </c>
      <c r="U5447">
        <f t="shared" si="780"/>
        <v>299215</v>
      </c>
      <c r="V5447">
        <f t="shared" si="781"/>
        <v>8680</v>
      </c>
      <c r="W5447" s="1">
        <v>45518.916666666664</v>
      </c>
      <c r="X5447">
        <f t="shared" si="782"/>
        <v>12236.384071375482</v>
      </c>
      <c r="Z5447">
        <f t="shared" si="783"/>
        <v>3556.3840713754817</v>
      </c>
      <c r="AK5447">
        <f t="shared" si="776"/>
        <v>12449.356430818456</v>
      </c>
      <c r="AL5447">
        <f t="shared" si="784"/>
        <v>3769.3564308184559</v>
      </c>
      <c r="AR5447">
        <f t="shared" si="777"/>
        <v>3769.3564308184559</v>
      </c>
      <c r="AT5447">
        <v>1224.0772859285717</v>
      </c>
    </row>
    <row r="5448" spans="1:46">
      <c r="A5448" s="1">
        <v>45518.916666666664</v>
      </c>
      <c r="B5448">
        <v>6102649</v>
      </c>
      <c r="C5448" s="1">
        <v>45519.166666666664</v>
      </c>
      <c r="D5448">
        <v>1220529.8</v>
      </c>
      <c r="O5448">
        <f t="shared" si="778"/>
        <v>2063112.3845574392</v>
      </c>
      <c r="P5448">
        <f t="shared" si="779"/>
        <v>3283642.1845574393</v>
      </c>
      <c r="T5448">
        <v>165</v>
      </c>
      <c r="U5448">
        <f t="shared" si="780"/>
        <v>282117</v>
      </c>
      <c r="V5448">
        <f t="shared" si="781"/>
        <v>8184</v>
      </c>
      <c r="W5448" s="1">
        <v>45518.958333333336</v>
      </c>
      <c r="X5448">
        <f t="shared" si="782"/>
        <v>12241.76811125892</v>
      </c>
      <c r="Z5448">
        <f t="shared" si="783"/>
        <v>4057.7681112589198</v>
      </c>
      <c r="AK5448">
        <f t="shared" ref="AK5448:AK5511" si="785">(7.5*(2793.73 - 865.322))*($D5448/MAX($D$2:$D$8785))*0.99*0.99</f>
        <v>12454.834179077719</v>
      </c>
      <c r="AL5448">
        <f t="shared" si="784"/>
        <v>4270.8341790777195</v>
      </c>
      <c r="AR5448">
        <f t="shared" si="777"/>
        <v>4270.8341790777195</v>
      </c>
      <c r="AT5448">
        <v>1225.4638265682734</v>
      </c>
    </row>
    <row r="5449" spans="1:46">
      <c r="A5449" s="1">
        <v>45518.958333333336</v>
      </c>
      <c r="B5449">
        <v>5963169</v>
      </c>
      <c r="C5449" s="1">
        <v>45519.166666666664</v>
      </c>
      <c r="D5449">
        <v>1192633.8</v>
      </c>
      <c r="O5449">
        <f t="shared" si="778"/>
        <v>2015958.6132364816</v>
      </c>
      <c r="P5449">
        <f t="shared" si="779"/>
        <v>3208592.4132364816</v>
      </c>
      <c r="T5449">
        <v>150</v>
      </c>
      <c r="U5449">
        <f t="shared" si="780"/>
        <v>256470</v>
      </c>
      <c r="V5449">
        <f t="shared" si="781"/>
        <v>7440</v>
      </c>
      <c r="W5449" s="1">
        <v>45519</v>
      </c>
      <c r="X5449">
        <f t="shared" si="782"/>
        <v>11961.974563217998</v>
      </c>
      <c r="Z5449">
        <f t="shared" si="783"/>
        <v>4521.9745632179984</v>
      </c>
      <c r="AK5449">
        <f t="shared" si="785"/>
        <v>12170.170867899613</v>
      </c>
      <c r="AL5449">
        <f t="shared" si="784"/>
        <v>4730.1708678996129</v>
      </c>
      <c r="AR5449">
        <f t="shared" si="777"/>
        <v>4730.1708678996129</v>
      </c>
      <c r="AT5449">
        <v>1225.6666313424976</v>
      </c>
    </row>
    <row r="5450" spans="1:46">
      <c r="A5450" s="1">
        <v>45519</v>
      </c>
      <c r="B5450">
        <v>5717707</v>
      </c>
      <c r="C5450" s="1">
        <v>45520.166666666664</v>
      </c>
      <c r="D5450">
        <v>1143541.3999999999</v>
      </c>
      <c r="O5450">
        <f t="shared" si="778"/>
        <v>1932975.6836696262</v>
      </c>
      <c r="P5450">
        <f t="shared" si="779"/>
        <v>3076517.0836696262</v>
      </c>
      <c r="T5450">
        <v>140</v>
      </c>
      <c r="U5450">
        <f t="shared" si="780"/>
        <v>239372</v>
      </c>
      <c r="V5450">
        <f t="shared" si="781"/>
        <v>6944</v>
      </c>
      <c r="W5450" s="1">
        <v>45519.041666666664</v>
      </c>
      <c r="X5450">
        <f t="shared" si="782"/>
        <v>11469.583654921315</v>
      </c>
      <c r="Z5450">
        <f t="shared" si="783"/>
        <v>4525.5836549213145</v>
      </c>
      <c r="AK5450">
        <f t="shared" si="785"/>
        <v>11669.209972513891</v>
      </c>
      <c r="AL5450">
        <f t="shared" si="784"/>
        <v>4725.2099725138905</v>
      </c>
      <c r="AR5450">
        <f t="shared" si="777"/>
        <v>4725.2099725138905</v>
      </c>
      <c r="AT5450">
        <v>1226.572268782078</v>
      </c>
    </row>
    <row r="5451" spans="1:46">
      <c r="A5451" s="1">
        <v>45519.041666666664</v>
      </c>
      <c r="B5451">
        <v>5682688</v>
      </c>
      <c r="C5451" s="1">
        <v>45520.166666666664</v>
      </c>
      <c r="D5451">
        <v>1136537.6000000001</v>
      </c>
      <c r="O5451">
        <f t="shared" si="778"/>
        <v>1921136.86865752</v>
      </c>
      <c r="P5451">
        <f t="shared" si="779"/>
        <v>3057674.4686575201</v>
      </c>
      <c r="T5451">
        <v>135</v>
      </c>
      <c r="U5451">
        <f t="shared" si="780"/>
        <v>230823</v>
      </c>
      <c r="V5451">
        <f t="shared" si="781"/>
        <v>6696</v>
      </c>
      <c r="W5451" s="1">
        <v>45519.083333333336</v>
      </c>
      <c r="X5451">
        <f t="shared" si="782"/>
        <v>11399.336377470463</v>
      </c>
      <c r="Z5451">
        <f t="shared" si="783"/>
        <v>4703.336377470463</v>
      </c>
      <c r="AK5451">
        <f t="shared" si="785"/>
        <v>11597.740052137166</v>
      </c>
      <c r="AL5451">
        <f t="shared" si="784"/>
        <v>4901.7400521371655</v>
      </c>
      <c r="AR5451">
        <f t="shared" si="777"/>
        <v>4901.7400521371655</v>
      </c>
      <c r="AT5451">
        <v>1227.4843074835753</v>
      </c>
    </row>
    <row r="5452" spans="1:46">
      <c r="A5452" s="1">
        <v>45519.083333333336</v>
      </c>
      <c r="B5452">
        <v>5685314</v>
      </c>
      <c r="C5452" s="1">
        <v>45520.166666666664</v>
      </c>
      <c r="D5452">
        <v>1137062.8</v>
      </c>
      <c r="O5452">
        <f t="shared" si="778"/>
        <v>1922024.6361043856</v>
      </c>
      <c r="P5452">
        <f t="shared" si="779"/>
        <v>3059087.4361043856</v>
      </c>
      <c r="T5452">
        <v>130</v>
      </c>
      <c r="U5452">
        <f t="shared" si="780"/>
        <v>222274</v>
      </c>
      <c r="V5452">
        <f t="shared" si="781"/>
        <v>6448</v>
      </c>
      <c r="W5452" s="1">
        <v>45519.125</v>
      </c>
      <c r="X5452">
        <f t="shared" si="782"/>
        <v>11404.604070739428</v>
      </c>
      <c r="Z5452">
        <f t="shared" si="783"/>
        <v>4956.6040707394277</v>
      </c>
      <c r="AK5452">
        <f t="shared" si="785"/>
        <v>11603.099428787247</v>
      </c>
      <c r="AL5452">
        <f t="shared" si="784"/>
        <v>5155.0994287872472</v>
      </c>
      <c r="AR5452">
        <f t="shared" si="777"/>
        <v>5155.0994287872472</v>
      </c>
      <c r="AT5452">
        <v>1227.8312587518594</v>
      </c>
    </row>
    <row r="5453" spans="1:46">
      <c r="A5453" s="1">
        <v>45519.125</v>
      </c>
      <c r="B5453">
        <v>5626388</v>
      </c>
      <c r="C5453" s="1">
        <v>45520.166666666664</v>
      </c>
      <c r="D5453">
        <v>1125277.6000000001</v>
      </c>
      <c r="O5453">
        <f t="shared" si="778"/>
        <v>1902103.6214151201</v>
      </c>
      <c r="P5453">
        <f t="shared" si="779"/>
        <v>3027381.2214151202</v>
      </c>
      <c r="T5453">
        <v>125</v>
      </c>
      <c r="U5453">
        <f t="shared" si="780"/>
        <v>213725</v>
      </c>
      <c r="V5453">
        <f t="shared" si="781"/>
        <v>6200</v>
      </c>
      <c r="W5453" s="1">
        <v>45519.166666666664</v>
      </c>
      <c r="X5453">
        <f t="shared" si="782"/>
        <v>11286.399922389419</v>
      </c>
      <c r="Z5453">
        <f t="shared" si="783"/>
        <v>5086.3999223894189</v>
      </c>
      <c r="AK5453">
        <f t="shared" si="785"/>
        <v>11482.837955640696</v>
      </c>
      <c r="AL5453">
        <f t="shared" si="784"/>
        <v>5282.8379556406962</v>
      </c>
      <c r="AR5453">
        <f t="shared" si="777"/>
        <v>5282.8379556406962</v>
      </c>
      <c r="AT5453">
        <v>1228.6680235753702</v>
      </c>
    </row>
    <row r="5454" spans="1:46">
      <c r="A5454" s="1">
        <v>45519.166666666664</v>
      </c>
      <c r="B5454">
        <v>5614896</v>
      </c>
      <c r="C5454" s="1">
        <v>45520.166666666664</v>
      </c>
      <c r="D5454">
        <v>1122979.2</v>
      </c>
      <c r="O5454">
        <f t="shared" si="778"/>
        <v>1898218.5401129944</v>
      </c>
      <c r="P5454">
        <f t="shared" si="779"/>
        <v>3021197.7401129943</v>
      </c>
      <c r="T5454">
        <v>120</v>
      </c>
      <c r="U5454">
        <f t="shared" si="780"/>
        <v>205176</v>
      </c>
      <c r="V5454">
        <f t="shared" si="781"/>
        <v>5952</v>
      </c>
      <c r="W5454" s="1">
        <v>45519.208333333336</v>
      </c>
      <c r="X5454">
        <f t="shared" si="782"/>
        <v>11263.347244915327</v>
      </c>
      <c r="Z5454">
        <f t="shared" si="783"/>
        <v>5311.3472449153269</v>
      </c>
      <c r="AK5454">
        <f t="shared" si="785"/>
        <v>11459.384049904686</v>
      </c>
      <c r="AL5454">
        <f t="shared" si="784"/>
        <v>5507.3840499046855</v>
      </c>
      <c r="AR5454">
        <f t="shared" si="777"/>
        <v>5507.3840499046855</v>
      </c>
      <c r="AT5454">
        <v>1228.8721125567135</v>
      </c>
    </row>
    <row r="5455" spans="1:46">
      <c r="A5455" s="1">
        <v>45519.208333333336</v>
      </c>
      <c r="B5455">
        <v>5622630</v>
      </c>
      <c r="C5455" s="1">
        <v>45520.166666666664</v>
      </c>
      <c r="D5455">
        <v>1124526</v>
      </c>
      <c r="O5455">
        <f t="shared" si="778"/>
        <v>1900833.1606133981</v>
      </c>
      <c r="P5455">
        <f t="shared" si="779"/>
        <v>3025359.1606133981</v>
      </c>
      <c r="T5455">
        <v>125</v>
      </c>
      <c r="U5455">
        <f t="shared" si="780"/>
        <v>213725</v>
      </c>
      <c r="V5455">
        <f t="shared" si="781"/>
        <v>6200</v>
      </c>
      <c r="W5455" s="1">
        <v>45519.25</v>
      </c>
      <c r="X5455">
        <f t="shared" si="782"/>
        <v>11278.861464162161</v>
      </c>
      <c r="Z5455">
        <f t="shared" si="783"/>
        <v>5078.8614641621607</v>
      </c>
      <c r="AK5455">
        <f t="shared" si="785"/>
        <v>11475.1682917218</v>
      </c>
      <c r="AL5455">
        <f t="shared" si="784"/>
        <v>5275.1682917218004</v>
      </c>
      <c r="AR5455">
        <f t="shared" si="777"/>
        <v>5275.1682917218004</v>
      </c>
      <c r="AT5455">
        <v>1229.0149748436506</v>
      </c>
    </row>
    <row r="5456" spans="1:46">
      <c r="A5456" s="1">
        <v>45519.25</v>
      </c>
      <c r="B5456">
        <v>5623189</v>
      </c>
      <c r="C5456" s="1">
        <v>45520.166666666664</v>
      </c>
      <c r="D5456">
        <v>1124637.8</v>
      </c>
      <c r="O5456">
        <f t="shared" si="778"/>
        <v>1901022.1408124834</v>
      </c>
      <c r="P5456">
        <f t="shared" si="779"/>
        <v>3025659.9408124834</v>
      </c>
      <c r="T5456">
        <v>140</v>
      </c>
      <c r="U5456">
        <f t="shared" si="780"/>
        <v>239372</v>
      </c>
      <c r="V5456">
        <f t="shared" si="781"/>
        <v>6944</v>
      </c>
      <c r="W5456" s="1">
        <v>45519.291666666664</v>
      </c>
      <c r="X5456">
        <f t="shared" si="782"/>
        <v>11279.982804808526</v>
      </c>
      <c r="Z5456">
        <f t="shared" si="783"/>
        <v>4335.9828048085255</v>
      </c>
      <c r="AK5456">
        <f t="shared" si="785"/>
        <v>11476.309149127512</v>
      </c>
      <c r="AL5456">
        <f t="shared" si="784"/>
        <v>4532.3091491275118</v>
      </c>
      <c r="AR5456">
        <f t="shared" si="777"/>
        <v>4532.3091491275118</v>
      </c>
      <c r="AT5456">
        <v>1229.1782460287286</v>
      </c>
    </row>
    <row r="5457" spans="1:46">
      <c r="A5457" s="1">
        <v>45519.291666666664</v>
      </c>
      <c r="B5457">
        <v>5621730</v>
      </c>
      <c r="C5457" s="1">
        <v>45520.166666666664</v>
      </c>
      <c r="D5457">
        <v>1124346</v>
      </c>
      <c r="O5457">
        <f t="shared" si="778"/>
        <v>1900528.8991121873</v>
      </c>
      <c r="P5457">
        <f t="shared" si="779"/>
        <v>3024874.8991121873</v>
      </c>
      <c r="T5457">
        <v>155</v>
      </c>
      <c r="U5457">
        <f t="shared" si="780"/>
        <v>265019</v>
      </c>
      <c r="V5457">
        <f t="shared" si="781"/>
        <v>7688</v>
      </c>
      <c r="W5457" s="1">
        <v>45519.333333333336</v>
      </c>
      <c r="X5457">
        <f t="shared" si="782"/>
        <v>11277.056085661752</v>
      </c>
      <c r="Z5457">
        <f t="shared" si="783"/>
        <v>3589.0560856617521</v>
      </c>
      <c r="AK5457">
        <f t="shared" si="785"/>
        <v>11473.33149088971</v>
      </c>
      <c r="AL5457">
        <f t="shared" si="784"/>
        <v>3785.33149088971</v>
      </c>
      <c r="AR5457">
        <f t="shared" si="777"/>
        <v>3785.33149088971</v>
      </c>
      <c r="AT5457">
        <v>1230.0915293899779</v>
      </c>
    </row>
    <row r="5458" spans="1:46">
      <c r="A5458" s="1">
        <v>45519.333333333336</v>
      </c>
      <c r="B5458">
        <v>5622239</v>
      </c>
      <c r="C5458" s="1">
        <v>45520.166666666664</v>
      </c>
      <c r="D5458">
        <v>1124447.8</v>
      </c>
      <c r="O5458">
        <f t="shared" si="778"/>
        <v>1900700.9758945389</v>
      </c>
      <c r="P5458">
        <f t="shared" si="779"/>
        <v>3025148.775894539</v>
      </c>
      <c r="T5458">
        <v>170</v>
      </c>
      <c r="U5458">
        <f t="shared" si="780"/>
        <v>290666</v>
      </c>
      <c r="V5458">
        <f t="shared" si="781"/>
        <v>8432</v>
      </c>
      <c r="W5458" s="1">
        <v>45519.375</v>
      </c>
      <c r="X5458">
        <f t="shared" si="782"/>
        <v>11278.077127502542</v>
      </c>
      <c r="Z5458">
        <f t="shared" si="783"/>
        <v>2846.0771275025418</v>
      </c>
      <c r="AK5458">
        <f t="shared" si="785"/>
        <v>11474.370303804748</v>
      </c>
      <c r="AL5458">
        <f t="shared" si="784"/>
        <v>3042.3703038047479</v>
      </c>
      <c r="AR5458">
        <f t="shared" si="777"/>
        <v>3042.3703038047479</v>
      </c>
      <c r="AT5458">
        <v>1230.1782820373119</v>
      </c>
    </row>
    <row r="5459" spans="1:46">
      <c r="A5459" s="1">
        <v>45519.375</v>
      </c>
      <c r="B5459">
        <v>5623329</v>
      </c>
      <c r="C5459" s="1">
        <v>45520.166666666664</v>
      </c>
      <c r="D5459">
        <v>1124665.8</v>
      </c>
      <c r="O5459">
        <f t="shared" si="778"/>
        <v>1901069.4703793384</v>
      </c>
      <c r="P5459">
        <f t="shared" si="779"/>
        <v>3025735.2703793384</v>
      </c>
      <c r="T5459">
        <v>180</v>
      </c>
      <c r="U5459">
        <f t="shared" si="780"/>
        <v>307764</v>
      </c>
      <c r="V5459">
        <f t="shared" si="781"/>
        <v>8928</v>
      </c>
      <c r="W5459" s="1">
        <v>45519.416666666664</v>
      </c>
      <c r="X5459">
        <f t="shared" si="782"/>
        <v>11280.263641464146</v>
      </c>
      <c r="Z5459">
        <f t="shared" si="783"/>
        <v>2352.2636414641456</v>
      </c>
      <c r="AK5459">
        <f t="shared" si="785"/>
        <v>11476.594873701393</v>
      </c>
      <c r="AL5459">
        <f t="shared" si="784"/>
        <v>2548.5948737013932</v>
      </c>
      <c r="AR5459">
        <f t="shared" si="777"/>
        <v>2548.5948737013932</v>
      </c>
      <c r="AT5459">
        <v>1230.2803265279836</v>
      </c>
    </row>
    <row r="5460" spans="1:46">
      <c r="A5460" s="1">
        <v>45519.416666666664</v>
      </c>
      <c r="B5460">
        <v>5622882</v>
      </c>
      <c r="C5460" s="1">
        <v>45520.166666666664</v>
      </c>
      <c r="D5460">
        <v>1124576.3999999999</v>
      </c>
      <c r="O5460">
        <f t="shared" si="778"/>
        <v>1900918.3538337369</v>
      </c>
      <c r="P5460">
        <f t="shared" si="779"/>
        <v>3025494.7538337368</v>
      </c>
      <c r="T5460">
        <v>185</v>
      </c>
      <c r="U5460">
        <f t="shared" si="780"/>
        <v>316313</v>
      </c>
      <c r="V5460">
        <f t="shared" si="781"/>
        <v>9176</v>
      </c>
      <c r="W5460" s="1">
        <v>45519.458333333336</v>
      </c>
      <c r="X5460">
        <f t="shared" si="782"/>
        <v>11279.366970142275</v>
      </c>
      <c r="Z5460">
        <f t="shared" si="783"/>
        <v>2103.366970142275</v>
      </c>
      <c r="AK5460">
        <f t="shared" si="785"/>
        <v>11475.682595954788</v>
      </c>
      <c r="AL5460">
        <f t="shared" si="784"/>
        <v>2299.6825959547878</v>
      </c>
      <c r="AR5460">
        <f t="shared" si="777"/>
        <v>2299.6825959547878</v>
      </c>
      <c r="AT5460">
        <v>1231.0061167320328</v>
      </c>
    </row>
    <row r="5461" spans="1:46">
      <c r="A5461" s="1">
        <v>45519.458333333336</v>
      </c>
      <c r="B5461">
        <v>5621131</v>
      </c>
      <c r="C5461" s="1">
        <v>45520.166666666664</v>
      </c>
      <c r="D5461">
        <v>1124226.2</v>
      </c>
      <c r="O5461">
        <f t="shared" si="778"/>
        <v>1900326.3961797149</v>
      </c>
      <c r="P5461">
        <f t="shared" si="779"/>
        <v>3024552.5961797149</v>
      </c>
      <c r="T5461">
        <v>180</v>
      </c>
      <c r="U5461">
        <f t="shared" si="780"/>
        <v>307764</v>
      </c>
      <c r="V5461">
        <f t="shared" si="781"/>
        <v>8928</v>
      </c>
      <c r="W5461" s="1">
        <v>45519.5</v>
      </c>
      <c r="X5461">
        <f t="shared" si="782"/>
        <v>11275.854505970927</v>
      </c>
      <c r="Z5461">
        <f t="shared" si="783"/>
        <v>2347.8545059709268</v>
      </c>
      <c r="AK5461">
        <f t="shared" si="785"/>
        <v>11472.108997891459</v>
      </c>
      <c r="AL5461">
        <f t="shared" si="784"/>
        <v>2544.1089978914588</v>
      </c>
      <c r="AR5461">
        <f t="shared" si="777"/>
        <v>2544.1089978914588</v>
      </c>
      <c r="AT5461">
        <v>1231.1073847663265</v>
      </c>
    </row>
    <row r="5462" spans="1:46">
      <c r="A5462" s="1">
        <v>45519.5</v>
      </c>
      <c r="B5462">
        <v>5623028</v>
      </c>
      <c r="C5462" s="1">
        <v>45520.166666666664</v>
      </c>
      <c r="D5462">
        <v>1124605.6000000001</v>
      </c>
      <c r="O5462">
        <f t="shared" si="778"/>
        <v>1900967.7118106005</v>
      </c>
      <c r="P5462">
        <f t="shared" si="779"/>
        <v>3025573.3118106006</v>
      </c>
      <c r="T5462">
        <v>170</v>
      </c>
      <c r="U5462">
        <f t="shared" si="780"/>
        <v>290666</v>
      </c>
      <c r="V5462">
        <f t="shared" si="781"/>
        <v>8432</v>
      </c>
      <c r="W5462" s="1">
        <v>45519.541666666664</v>
      </c>
      <c r="X5462">
        <f t="shared" si="782"/>
        <v>11279.659842654564</v>
      </c>
      <c r="Z5462">
        <f t="shared" si="783"/>
        <v>2847.6598426545643</v>
      </c>
      <c r="AK5462">
        <f t="shared" si="785"/>
        <v>11475.98056586755</v>
      </c>
      <c r="AL5462">
        <f t="shared" si="784"/>
        <v>3043.9805658675505</v>
      </c>
      <c r="AR5462">
        <f t="shared" si="777"/>
        <v>3043.9805658675505</v>
      </c>
      <c r="AT5462">
        <v>1231.708949397389</v>
      </c>
    </row>
    <row r="5463" spans="1:46">
      <c r="A5463" s="1">
        <v>45519.541666666664</v>
      </c>
      <c r="B5463">
        <v>5621465</v>
      </c>
      <c r="C5463" s="1">
        <v>45520.166666666664</v>
      </c>
      <c r="D5463">
        <v>1124293</v>
      </c>
      <c r="O5463">
        <f t="shared" si="778"/>
        <v>1900439.3110034978</v>
      </c>
      <c r="P5463">
        <f t="shared" si="779"/>
        <v>3024732.3110034978</v>
      </c>
      <c r="T5463">
        <v>160</v>
      </c>
      <c r="U5463">
        <f t="shared" si="780"/>
        <v>273568</v>
      </c>
      <c r="V5463">
        <f t="shared" si="781"/>
        <v>7936</v>
      </c>
      <c r="W5463" s="1">
        <v>45519.583333333336</v>
      </c>
      <c r="X5463">
        <f t="shared" si="782"/>
        <v>11276.524501992189</v>
      </c>
      <c r="Z5463">
        <f t="shared" si="783"/>
        <v>3340.5245019921895</v>
      </c>
      <c r="AK5463">
        <f t="shared" si="785"/>
        <v>11472.790655089148</v>
      </c>
      <c r="AL5463">
        <f t="shared" si="784"/>
        <v>3536.7906550891475</v>
      </c>
      <c r="AR5463">
        <f t="shared" si="777"/>
        <v>3536.7906550891475</v>
      </c>
      <c r="AT5463">
        <v>1232.1489952538723</v>
      </c>
    </row>
    <row r="5464" spans="1:46">
      <c r="A5464" s="1">
        <v>45519.583333333336</v>
      </c>
      <c r="B5464">
        <v>5619993</v>
      </c>
      <c r="C5464" s="1">
        <v>45520.166666666664</v>
      </c>
      <c r="D5464">
        <v>1123998.6000000001</v>
      </c>
      <c r="O5464">
        <f t="shared" si="778"/>
        <v>1899941.6744148512</v>
      </c>
      <c r="P5464">
        <f t="shared" si="779"/>
        <v>3023940.2744148513</v>
      </c>
      <c r="T5464">
        <v>155</v>
      </c>
      <c r="U5464">
        <f t="shared" si="780"/>
        <v>265019</v>
      </c>
      <c r="V5464">
        <f t="shared" si="781"/>
        <v>7688</v>
      </c>
      <c r="W5464" s="1">
        <v>45519.625</v>
      </c>
      <c r="X5464">
        <f t="shared" si="782"/>
        <v>11273.571705155968</v>
      </c>
      <c r="Z5464">
        <f t="shared" si="783"/>
        <v>3585.5717051559677</v>
      </c>
      <c r="AK5464">
        <f t="shared" si="785"/>
        <v>11469.786465283769</v>
      </c>
      <c r="AL5464">
        <f t="shared" si="784"/>
        <v>3781.7864652837688</v>
      </c>
      <c r="AR5464">
        <f t="shared" si="777"/>
        <v>3781.7864652837688</v>
      </c>
      <c r="AT5464">
        <v>1233.0293952198408</v>
      </c>
    </row>
    <row r="5465" spans="1:46">
      <c r="A5465" s="1">
        <v>45519.625</v>
      </c>
      <c r="B5465">
        <v>5618755</v>
      </c>
      <c r="C5465" s="1">
        <v>45520.166666666664</v>
      </c>
      <c r="D5465">
        <v>1123751</v>
      </c>
      <c r="O5465">
        <f t="shared" si="778"/>
        <v>1899523.1458165189</v>
      </c>
      <c r="P5465">
        <f t="shared" si="779"/>
        <v>3023274.1458165189</v>
      </c>
      <c r="T5465">
        <v>155</v>
      </c>
      <c r="U5465">
        <f t="shared" si="780"/>
        <v>265019</v>
      </c>
      <c r="V5465">
        <f t="shared" si="781"/>
        <v>7688</v>
      </c>
      <c r="W5465" s="1">
        <v>45519.666666666664</v>
      </c>
      <c r="X5465">
        <f t="shared" si="782"/>
        <v>11271.088306729851</v>
      </c>
      <c r="Z5465">
        <f t="shared" si="783"/>
        <v>3583.088306729851</v>
      </c>
      <c r="AK5465">
        <f t="shared" si="785"/>
        <v>11467.259843694736</v>
      </c>
      <c r="AL5465">
        <f t="shared" si="784"/>
        <v>3779.2598436947355</v>
      </c>
      <c r="AR5465">
        <f t="shared" si="777"/>
        <v>3779.2598436947355</v>
      </c>
      <c r="AT5465">
        <v>1233.2612900890363</v>
      </c>
    </row>
    <row r="5466" spans="1:46">
      <c r="A5466" s="1">
        <v>45519.666666666664</v>
      </c>
      <c r="B5466">
        <v>5619999</v>
      </c>
      <c r="C5466" s="1">
        <v>45520.166666666664</v>
      </c>
      <c r="D5466">
        <v>1123999.8</v>
      </c>
      <c r="O5466">
        <f t="shared" si="778"/>
        <v>1899943.7028248592</v>
      </c>
      <c r="P5466">
        <f t="shared" si="779"/>
        <v>3023943.5028248592</v>
      </c>
      <c r="T5466">
        <v>160</v>
      </c>
      <c r="U5466">
        <f t="shared" si="780"/>
        <v>273568</v>
      </c>
      <c r="V5466">
        <f t="shared" si="781"/>
        <v>7936</v>
      </c>
      <c r="W5466" s="1">
        <v>45519.708333333336</v>
      </c>
      <c r="X5466">
        <f t="shared" si="782"/>
        <v>11273.583741012637</v>
      </c>
      <c r="Z5466">
        <f t="shared" si="783"/>
        <v>3337.5837410126369</v>
      </c>
      <c r="AK5466">
        <f t="shared" si="785"/>
        <v>11469.79871062265</v>
      </c>
      <c r="AL5466">
        <f t="shared" si="784"/>
        <v>3533.7987106226501</v>
      </c>
      <c r="AR5466">
        <f t="shared" si="777"/>
        <v>3533.7987106226501</v>
      </c>
      <c r="AT5466">
        <v>1233.953928192168</v>
      </c>
    </row>
    <row r="5467" spans="1:46">
      <c r="A5467" s="1">
        <v>45519.708333333336</v>
      </c>
      <c r="B5467">
        <v>5622946</v>
      </c>
      <c r="C5467" s="1">
        <v>45520.166666666664</v>
      </c>
      <c r="D5467">
        <v>1124589.2</v>
      </c>
      <c r="O5467">
        <f t="shared" si="778"/>
        <v>1900939.9902071564</v>
      </c>
      <c r="P5467">
        <f t="shared" si="779"/>
        <v>3025529.1902071564</v>
      </c>
      <c r="T5467">
        <v>170</v>
      </c>
      <c r="U5467">
        <f t="shared" si="780"/>
        <v>290666</v>
      </c>
      <c r="V5467">
        <f t="shared" si="781"/>
        <v>8432</v>
      </c>
      <c r="W5467" s="1">
        <v>45519.75</v>
      </c>
      <c r="X5467">
        <f t="shared" si="782"/>
        <v>11279.495352613414</v>
      </c>
      <c r="Z5467">
        <f t="shared" si="783"/>
        <v>2847.4953526134141</v>
      </c>
      <c r="AK5467">
        <f t="shared" si="785"/>
        <v>11475.813212902845</v>
      </c>
      <c r="AL5467">
        <f t="shared" si="784"/>
        <v>3043.8132129028454</v>
      </c>
      <c r="AR5467">
        <f t="shared" si="777"/>
        <v>3043.8132129028454</v>
      </c>
      <c r="AT5467">
        <v>1234.1898850673078</v>
      </c>
    </row>
    <row r="5468" spans="1:46">
      <c r="A5468" s="1">
        <v>45519.75</v>
      </c>
      <c r="B5468">
        <v>5622521</v>
      </c>
      <c r="C5468" s="1">
        <v>45520.166666666664</v>
      </c>
      <c r="D5468">
        <v>1124504.2</v>
      </c>
      <c r="O5468">
        <f t="shared" si="778"/>
        <v>1900796.3111649181</v>
      </c>
      <c r="P5468">
        <f t="shared" si="779"/>
        <v>3025300.5111649181</v>
      </c>
      <c r="T5468">
        <v>180</v>
      </c>
      <c r="U5468">
        <f t="shared" si="780"/>
        <v>307764</v>
      </c>
      <c r="V5468">
        <f t="shared" si="781"/>
        <v>8928</v>
      </c>
      <c r="W5468" s="1">
        <v>45519.791666666664</v>
      </c>
      <c r="X5468">
        <f t="shared" si="782"/>
        <v>11278.642812766</v>
      </c>
      <c r="Z5468">
        <f t="shared" si="783"/>
        <v>2350.6428127660001</v>
      </c>
      <c r="AK5468">
        <f t="shared" si="785"/>
        <v>11474.945834732136</v>
      </c>
      <c r="AL5468">
        <f t="shared" si="784"/>
        <v>2546.9458347321361</v>
      </c>
      <c r="AR5468">
        <f t="shared" si="777"/>
        <v>2546.9458347321361</v>
      </c>
      <c r="AT5468">
        <v>1234.5980630299964</v>
      </c>
    </row>
    <row r="5469" spans="1:46">
      <c r="A5469" s="1">
        <v>45519.791666666664</v>
      </c>
      <c r="B5469">
        <v>5622477</v>
      </c>
      <c r="C5469" s="1">
        <v>45520.166666666664</v>
      </c>
      <c r="D5469">
        <v>1124495.3999999999</v>
      </c>
      <c r="O5469">
        <f t="shared" si="778"/>
        <v>1900781.4361581923</v>
      </c>
      <c r="P5469">
        <f t="shared" si="779"/>
        <v>3025276.8361581923</v>
      </c>
      <c r="T5469">
        <v>185</v>
      </c>
      <c r="U5469">
        <f t="shared" si="780"/>
        <v>316313</v>
      </c>
      <c r="V5469">
        <f t="shared" si="781"/>
        <v>9176</v>
      </c>
      <c r="W5469" s="1">
        <v>45519.833333333336</v>
      </c>
      <c r="X5469">
        <f t="shared" si="782"/>
        <v>11278.554549817089</v>
      </c>
      <c r="Z5469">
        <f t="shared" si="783"/>
        <v>2102.5545498170886</v>
      </c>
      <c r="AK5469">
        <f t="shared" si="785"/>
        <v>11474.856035580344</v>
      </c>
      <c r="AL5469">
        <f t="shared" si="784"/>
        <v>2298.8560355803438</v>
      </c>
      <c r="AR5469">
        <f t="shared" si="777"/>
        <v>2298.8560355803438</v>
      </c>
      <c r="AT5469">
        <v>1234.6070129324689</v>
      </c>
    </row>
    <row r="5470" spans="1:46">
      <c r="A5470" s="1">
        <v>45519.833333333336</v>
      </c>
      <c r="B5470">
        <v>5624097</v>
      </c>
      <c r="C5470" s="1">
        <v>45520.166666666664</v>
      </c>
      <c r="D5470">
        <v>1124819.3999999999</v>
      </c>
      <c r="O5470">
        <f t="shared" si="778"/>
        <v>1901329.1068603713</v>
      </c>
      <c r="P5470">
        <f t="shared" si="779"/>
        <v>3026148.5068603712</v>
      </c>
      <c r="T5470">
        <v>180</v>
      </c>
      <c r="U5470">
        <f t="shared" si="780"/>
        <v>307764</v>
      </c>
      <c r="V5470">
        <f t="shared" si="781"/>
        <v>8928</v>
      </c>
      <c r="W5470" s="1">
        <v>45519.875</v>
      </c>
      <c r="X5470">
        <f t="shared" si="782"/>
        <v>11281.804231117825</v>
      </c>
      <c r="Z5470">
        <f t="shared" si="783"/>
        <v>2353.8042311178251</v>
      </c>
      <c r="AK5470">
        <f t="shared" si="785"/>
        <v>11478.16227707811</v>
      </c>
      <c r="AL5470">
        <f t="shared" si="784"/>
        <v>2550.1622770781105</v>
      </c>
      <c r="AR5470">
        <f t="shared" si="777"/>
        <v>2550.1622770781105</v>
      </c>
      <c r="AT5470">
        <v>1234.686080110765</v>
      </c>
    </row>
    <row r="5471" spans="1:46">
      <c r="A5471" s="1">
        <v>45519.875</v>
      </c>
      <c r="B5471">
        <v>5626940</v>
      </c>
      <c r="C5471" s="1">
        <v>45520.166666666664</v>
      </c>
      <c r="D5471">
        <v>1125388</v>
      </c>
      <c r="O5471">
        <f t="shared" si="778"/>
        <v>1902290.2351358626</v>
      </c>
      <c r="P5471">
        <f t="shared" si="779"/>
        <v>3027678.2351358626</v>
      </c>
      <c r="T5471">
        <v>175</v>
      </c>
      <c r="U5471">
        <f t="shared" si="780"/>
        <v>299215</v>
      </c>
      <c r="V5471">
        <f t="shared" si="781"/>
        <v>8680</v>
      </c>
      <c r="W5471" s="1">
        <v>45519.916666666664</v>
      </c>
      <c r="X5471">
        <f t="shared" si="782"/>
        <v>11287.507221203001</v>
      </c>
      <c r="Z5471">
        <f t="shared" si="783"/>
        <v>2607.5072212030009</v>
      </c>
      <c r="AK5471">
        <f t="shared" si="785"/>
        <v>11483.96452681771</v>
      </c>
      <c r="AL5471">
        <f t="shared" si="784"/>
        <v>2803.9645268177101</v>
      </c>
      <c r="AR5471">
        <f t="shared" si="777"/>
        <v>2803.9645268177101</v>
      </c>
      <c r="AT5471">
        <v>1234.8072690661356</v>
      </c>
    </row>
    <row r="5472" spans="1:46">
      <c r="A5472" s="1">
        <v>45519.916666666664</v>
      </c>
      <c r="B5472">
        <v>5626890</v>
      </c>
      <c r="C5472" s="1">
        <v>45520.166666666664</v>
      </c>
      <c r="D5472">
        <v>1125378</v>
      </c>
      <c r="O5472">
        <f t="shared" si="778"/>
        <v>1902273.3317191284</v>
      </c>
      <c r="P5472">
        <f t="shared" si="779"/>
        <v>3027651.3317191284</v>
      </c>
      <c r="T5472">
        <v>165</v>
      </c>
      <c r="U5472">
        <f t="shared" si="780"/>
        <v>282117</v>
      </c>
      <c r="V5472">
        <f t="shared" si="781"/>
        <v>8184</v>
      </c>
      <c r="W5472" s="1">
        <v>45519.958333333336</v>
      </c>
      <c r="X5472">
        <f t="shared" si="782"/>
        <v>11287.406922397422</v>
      </c>
      <c r="Z5472">
        <f t="shared" si="783"/>
        <v>3103.406922397422</v>
      </c>
      <c r="AK5472">
        <f t="shared" si="785"/>
        <v>11483.86248232704</v>
      </c>
      <c r="AL5472">
        <f t="shared" si="784"/>
        <v>3299.8624823270402</v>
      </c>
      <c r="AR5472">
        <f t="shared" si="777"/>
        <v>3299.8624823270402</v>
      </c>
      <c r="AT5472">
        <v>1234.8990992208983</v>
      </c>
    </row>
    <row r="5473" spans="1:46">
      <c r="A5473" s="1">
        <v>45519.958333333336</v>
      </c>
      <c r="B5473">
        <v>5620516</v>
      </c>
      <c r="C5473" s="1">
        <v>45520.166666666664</v>
      </c>
      <c r="D5473">
        <v>1124103.2</v>
      </c>
      <c r="O5473">
        <f t="shared" si="778"/>
        <v>1900118.4841538875</v>
      </c>
      <c r="P5473">
        <f t="shared" si="779"/>
        <v>3024221.6841538874</v>
      </c>
      <c r="T5473">
        <v>150</v>
      </c>
      <c r="U5473">
        <f t="shared" si="780"/>
        <v>256470</v>
      </c>
      <c r="V5473">
        <f t="shared" si="781"/>
        <v>7440</v>
      </c>
      <c r="W5473" s="1">
        <v>45520</v>
      </c>
      <c r="X5473">
        <f t="shared" si="782"/>
        <v>11274.620830662314</v>
      </c>
      <c r="Z5473">
        <f t="shared" si="783"/>
        <v>3834.6208306623139</v>
      </c>
      <c r="AK5473">
        <f t="shared" si="785"/>
        <v>11470.853850656196</v>
      </c>
      <c r="AL5473">
        <f t="shared" si="784"/>
        <v>4030.8538506561963</v>
      </c>
      <c r="AR5473">
        <f t="shared" si="777"/>
        <v>4030.8538506561963</v>
      </c>
      <c r="AT5473">
        <v>1234.953964200753</v>
      </c>
    </row>
    <row r="5474" spans="1:46">
      <c r="A5474" s="1">
        <v>45520</v>
      </c>
      <c r="B5474">
        <v>5627243</v>
      </c>
      <c r="C5474" s="1">
        <v>45521.166666666664</v>
      </c>
      <c r="D5474">
        <v>1125448.6000000001</v>
      </c>
      <c r="O5474">
        <f t="shared" si="778"/>
        <v>1902392.6698412704</v>
      </c>
      <c r="P5474">
        <f t="shared" si="779"/>
        <v>3027841.2698412705</v>
      </c>
      <c r="T5474">
        <v>140</v>
      </c>
      <c r="U5474">
        <f t="shared" si="780"/>
        <v>239372</v>
      </c>
      <c r="V5474">
        <f t="shared" si="781"/>
        <v>6944</v>
      </c>
      <c r="W5474" s="1">
        <v>45520.041666666664</v>
      </c>
      <c r="X5474">
        <f t="shared" si="782"/>
        <v>11288.115031964806</v>
      </c>
      <c r="Z5474">
        <f t="shared" si="783"/>
        <v>4344.1150319648059</v>
      </c>
      <c r="AK5474">
        <f t="shared" si="785"/>
        <v>11484.582916431184</v>
      </c>
      <c r="AL5474">
        <f t="shared" si="784"/>
        <v>4540.5829164311835</v>
      </c>
      <c r="AR5474">
        <f t="shared" si="777"/>
        <v>4540.5829164311835</v>
      </c>
      <c r="AT5474">
        <v>1235.2600976727681</v>
      </c>
    </row>
    <row r="5475" spans="1:46">
      <c r="A5475" s="1">
        <v>45520.041666666664</v>
      </c>
      <c r="B5475">
        <v>5628286</v>
      </c>
      <c r="C5475" s="1">
        <v>45521.166666666664</v>
      </c>
      <c r="D5475">
        <v>1125657.2</v>
      </c>
      <c r="O5475">
        <f t="shared" si="778"/>
        <v>1902745.2751143395</v>
      </c>
      <c r="P5475">
        <f t="shared" si="779"/>
        <v>3028402.4751143395</v>
      </c>
      <c r="T5475">
        <v>135</v>
      </c>
      <c r="U5475">
        <f t="shared" si="780"/>
        <v>230823</v>
      </c>
      <c r="V5475">
        <f t="shared" si="781"/>
        <v>6696</v>
      </c>
      <c r="W5475" s="1">
        <v>45520.083333333336</v>
      </c>
      <c r="X5475">
        <f t="shared" si="782"/>
        <v>11290.207265049166</v>
      </c>
      <c r="Z5475">
        <f t="shared" si="783"/>
        <v>4594.2072650491664</v>
      </c>
      <c r="AK5475">
        <f t="shared" si="785"/>
        <v>11486.711564506597</v>
      </c>
      <c r="AL5475">
        <f t="shared" si="784"/>
        <v>4790.7115645065969</v>
      </c>
      <c r="AR5475">
        <f t="shared" si="777"/>
        <v>4790.7115645065969</v>
      </c>
      <c r="AT5475">
        <v>1236.258849474234</v>
      </c>
    </row>
    <row r="5476" spans="1:46">
      <c r="A5476" s="1">
        <v>45520.083333333336</v>
      </c>
      <c r="B5476">
        <v>5629501</v>
      </c>
      <c r="C5476" s="1">
        <v>45521.166666666664</v>
      </c>
      <c r="D5476">
        <v>1125900.2</v>
      </c>
      <c r="O5476">
        <f t="shared" si="778"/>
        <v>1903156.028140974</v>
      </c>
      <c r="P5476">
        <f t="shared" si="779"/>
        <v>3029056.228140974</v>
      </c>
      <c r="T5476">
        <v>130</v>
      </c>
      <c r="U5476">
        <f t="shared" si="780"/>
        <v>222274</v>
      </c>
      <c r="V5476">
        <f t="shared" si="781"/>
        <v>6448</v>
      </c>
      <c r="W5476" s="1">
        <v>45520.125</v>
      </c>
      <c r="X5476">
        <f t="shared" si="782"/>
        <v>11292.644526024715</v>
      </c>
      <c r="Z5476">
        <f t="shared" si="783"/>
        <v>4844.6445260247147</v>
      </c>
      <c r="AK5476">
        <f t="shared" si="785"/>
        <v>11489.191245629923</v>
      </c>
      <c r="AL5476">
        <f t="shared" si="784"/>
        <v>5041.1912456299233</v>
      </c>
      <c r="AR5476">
        <f t="shared" si="777"/>
        <v>5041.1912456299233</v>
      </c>
      <c r="AT5476">
        <v>1236.6274938477709</v>
      </c>
    </row>
    <row r="5477" spans="1:46">
      <c r="A5477" s="1">
        <v>45520.125</v>
      </c>
      <c r="B5477">
        <v>5627587</v>
      </c>
      <c r="C5477" s="1">
        <v>45521.166666666664</v>
      </c>
      <c r="D5477">
        <v>1125517.3999999999</v>
      </c>
      <c r="O5477">
        <f t="shared" si="778"/>
        <v>1902508.9653483992</v>
      </c>
      <c r="P5477">
        <f t="shared" si="779"/>
        <v>3028026.3653483992</v>
      </c>
      <c r="T5477">
        <v>125</v>
      </c>
      <c r="U5477">
        <f t="shared" si="780"/>
        <v>213725</v>
      </c>
      <c r="V5477">
        <f t="shared" si="781"/>
        <v>6200</v>
      </c>
      <c r="W5477" s="1">
        <v>45520.166666666664</v>
      </c>
      <c r="X5477">
        <f t="shared" si="782"/>
        <v>11288.80508774718</v>
      </c>
      <c r="Z5477">
        <f t="shared" si="783"/>
        <v>5088.8050877471796</v>
      </c>
      <c r="AK5477">
        <f t="shared" si="785"/>
        <v>11485.284982527004</v>
      </c>
      <c r="AL5477">
        <f t="shared" si="784"/>
        <v>5285.2849825270041</v>
      </c>
      <c r="AR5477">
        <f t="shared" si="777"/>
        <v>5285.2849825270041</v>
      </c>
      <c r="AT5477">
        <v>1236.7295383384426</v>
      </c>
    </row>
    <row r="5478" spans="1:46">
      <c r="A5478" s="1">
        <v>45520.166666666664</v>
      </c>
      <c r="B5478">
        <v>5623636</v>
      </c>
      <c r="C5478" s="1">
        <v>45521.166666666664</v>
      </c>
      <c r="D5478">
        <v>1124727.2</v>
      </c>
      <c r="O5478">
        <f t="shared" si="778"/>
        <v>1901173.2573580847</v>
      </c>
      <c r="P5478">
        <f t="shared" si="779"/>
        <v>3025900.4573580846</v>
      </c>
      <c r="T5478">
        <v>120</v>
      </c>
      <c r="U5478">
        <f t="shared" si="780"/>
        <v>205176</v>
      </c>
      <c r="V5478">
        <f t="shared" si="781"/>
        <v>5952</v>
      </c>
      <c r="W5478" s="1">
        <v>45520.208333333336</v>
      </c>
      <c r="X5478">
        <f t="shared" si="782"/>
        <v>11280.879476130394</v>
      </c>
      <c r="Z5478">
        <f t="shared" si="783"/>
        <v>5328.8794761303943</v>
      </c>
      <c r="AK5478">
        <f t="shared" si="785"/>
        <v>11477.221426874119</v>
      </c>
      <c r="AL5478">
        <f t="shared" si="784"/>
        <v>5525.2214268741191</v>
      </c>
      <c r="AR5478">
        <f t="shared" si="777"/>
        <v>5525.2214268741191</v>
      </c>
      <c r="AT5478">
        <v>1236.7295383384426</v>
      </c>
    </row>
    <row r="5479" spans="1:46">
      <c r="A5479" s="1">
        <v>45520.208333333336</v>
      </c>
      <c r="B5479">
        <v>5629774</v>
      </c>
      <c r="C5479" s="1">
        <v>45521.166666666664</v>
      </c>
      <c r="D5479">
        <v>1125954.8</v>
      </c>
      <c r="O5479">
        <f t="shared" si="778"/>
        <v>1903248.3207963414</v>
      </c>
      <c r="P5479">
        <f t="shared" si="779"/>
        <v>3029203.1207963414</v>
      </c>
      <c r="T5479">
        <v>125</v>
      </c>
      <c r="U5479">
        <f t="shared" si="780"/>
        <v>213725</v>
      </c>
      <c r="V5479">
        <f t="shared" si="781"/>
        <v>6200</v>
      </c>
      <c r="W5479" s="1">
        <v>45520.25</v>
      </c>
      <c r="X5479">
        <f t="shared" si="782"/>
        <v>11293.192157503174</v>
      </c>
      <c r="Z5479">
        <f t="shared" si="783"/>
        <v>5093.1921575031738</v>
      </c>
      <c r="AK5479">
        <f t="shared" si="785"/>
        <v>11489.748408548992</v>
      </c>
      <c r="AL5479">
        <f t="shared" si="784"/>
        <v>5289.7484085489923</v>
      </c>
      <c r="AR5479">
        <f t="shared" si="777"/>
        <v>5289.7484085489923</v>
      </c>
      <c r="AT5479">
        <v>1237.015262912324</v>
      </c>
    </row>
    <row r="5480" spans="1:46">
      <c r="A5480" s="1">
        <v>45520.25</v>
      </c>
      <c r="B5480">
        <v>5630094</v>
      </c>
      <c r="C5480" s="1">
        <v>45521.166666666664</v>
      </c>
      <c r="D5480">
        <v>1126018.8</v>
      </c>
      <c r="O5480">
        <f t="shared" si="778"/>
        <v>1903356.5026634384</v>
      </c>
      <c r="P5480">
        <f t="shared" si="779"/>
        <v>3029375.3026634385</v>
      </c>
      <c r="T5480">
        <v>140</v>
      </c>
      <c r="U5480">
        <f t="shared" si="780"/>
        <v>239372</v>
      </c>
      <c r="V5480">
        <f t="shared" si="781"/>
        <v>6944</v>
      </c>
      <c r="W5480" s="1">
        <v>45520.291666666664</v>
      </c>
      <c r="X5480">
        <f t="shared" si="782"/>
        <v>11293.834069858874</v>
      </c>
      <c r="Z5480">
        <f t="shared" si="783"/>
        <v>4349.8340698588745</v>
      </c>
      <c r="AK5480">
        <f t="shared" si="785"/>
        <v>11490.401493289291</v>
      </c>
      <c r="AL5480">
        <f t="shared" si="784"/>
        <v>4546.4014932892915</v>
      </c>
      <c r="AR5480">
        <f t="shared" si="777"/>
        <v>4546.4014932892915</v>
      </c>
      <c r="AT5480">
        <v>1237.594357981754</v>
      </c>
    </row>
    <row r="5481" spans="1:46">
      <c r="A5481" s="1">
        <v>45520.291666666664</v>
      </c>
      <c r="B5481">
        <v>5630875</v>
      </c>
      <c r="C5481" s="1">
        <v>45521.166666666664</v>
      </c>
      <c r="D5481">
        <v>1126175</v>
      </c>
      <c r="O5481">
        <f t="shared" si="778"/>
        <v>1903620.5340328226</v>
      </c>
      <c r="P5481">
        <f t="shared" si="779"/>
        <v>3029795.5340328226</v>
      </c>
      <c r="T5481">
        <v>155</v>
      </c>
      <c r="U5481">
        <f t="shared" si="780"/>
        <v>265019</v>
      </c>
      <c r="V5481">
        <f t="shared" si="781"/>
        <v>7688</v>
      </c>
      <c r="W5481" s="1">
        <v>45520.333333333336</v>
      </c>
      <c r="X5481">
        <f t="shared" si="782"/>
        <v>11295.400737202006</v>
      </c>
      <c r="Z5481">
        <f t="shared" si="783"/>
        <v>3607.400737202006</v>
      </c>
      <c r="AK5481">
        <f t="shared" si="785"/>
        <v>11491.995428233584</v>
      </c>
      <c r="AL5481">
        <f t="shared" si="784"/>
        <v>3803.9954282335839</v>
      </c>
      <c r="AR5481">
        <f t="shared" si="777"/>
        <v>3803.9954282335839</v>
      </c>
      <c r="AT5481">
        <v>1237.8379805522454</v>
      </c>
    </row>
    <row r="5482" spans="1:46">
      <c r="A5482" s="1">
        <v>45520.333333333336</v>
      </c>
      <c r="B5482">
        <v>5633886</v>
      </c>
      <c r="C5482" s="1">
        <v>45521.166666666664</v>
      </c>
      <c r="D5482">
        <v>1126777.2</v>
      </c>
      <c r="O5482">
        <f t="shared" si="778"/>
        <v>1904638.4577885394</v>
      </c>
      <c r="P5482">
        <f t="shared" si="779"/>
        <v>3031415.6577885393</v>
      </c>
      <c r="T5482">
        <v>170</v>
      </c>
      <c r="U5482">
        <f t="shared" si="780"/>
        <v>290666</v>
      </c>
      <c r="V5482">
        <f t="shared" si="781"/>
        <v>8432</v>
      </c>
      <c r="W5482" s="1">
        <v>45520.375</v>
      </c>
      <c r="X5482">
        <f t="shared" si="782"/>
        <v>11301.440731273922</v>
      </c>
      <c r="Z5482">
        <f t="shared" si="783"/>
        <v>2869.4407312739222</v>
      </c>
      <c r="AK5482">
        <f t="shared" si="785"/>
        <v>11498.14054746184</v>
      </c>
      <c r="AL5482">
        <f t="shared" si="784"/>
        <v>3066.1405474618405</v>
      </c>
      <c r="AR5482">
        <f t="shared" si="777"/>
        <v>3066.1405474618405</v>
      </c>
      <c r="AT5482">
        <v>1238.0216606354552</v>
      </c>
    </row>
    <row r="5483" spans="1:46">
      <c r="A5483" s="1">
        <v>45520.375</v>
      </c>
      <c r="B5483">
        <v>5636057</v>
      </c>
      <c r="C5483" s="1">
        <v>45521.166666666664</v>
      </c>
      <c r="D5483">
        <v>1127211.3999999999</v>
      </c>
      <c r="O5483">
        <f t="shared" si="778"/>
        <v>1905372.4041431262</v>
      </c>
      <c r="P5483">
        <f t="shared" si="779"/>
        <v>3032583.8041431261</v>
      </c>
      <c r="T5483">
        <v>180</v>
      </c>
      <c r="U5483">
        <f t="shared" si="780"/>
        <v>307764</v>
      </c>
      <c r="V5483">
        <f t="shared" si="781"/>
        <v>8928</v>
      </c>
      <c r="W5483" s="1">
        <v>45520.416666666664</v>
      </c>
      <c r="X5483">
        <f t="shared" si="782"/>
        <v>11305.795705412127</v>
      </c>
      <c r="Z5483">
        <f t="shared" si="783"/>
        <v>2377.7957054121271</v>
      </c>
      <c r="AK5483">
        <f t="shared" si="785"/>
        <v>11502.57131924681</v>
      </c>
      <c r="AL5483">
        <f t="shared" si="784"/>
        <v>2574.5713192468102</v>
      </c>
      <c r="AR5483">
        <f t="shared" si="777"/>
        <v>2574.5713192468102</v>
      </c>
      <c r="AT5483">
        <v>1238.3252652406009</v>
      </c>
    </row>
    <row r="5484" spans="1:46">
      <c r="A5484" s="1">
        <v>45520.416666666664</v>
      </c>
      <c r="B5484">
        <v>5636659</v>
      </c>
      <c r="C5484" s="1">
        <v>45521.166666666664</v>
      </c>
      <c r="D5484">
        <v>1127331.8</v>
      </c>
      <c r="O5484">
        <f t="shared" si="778"/>
        <v>1905575.9212806027</v>
      </c>
      <c r="P5484">
        <f t="shared" si="779"/>
        <v>3032907.7212806027</v>
      </c>
      <c r="T5484">
        <v>185</v>
      </c>
      <c r="U5484">
        <f t="shared" si="780"/>
        <v>316313</v>
      </c>
      <c r="V5484">
        <f t="shared" si="781"/>
        <v>9176</v>
      </c>
      <c r="W5484" s="1">
        <v>45520.458333333336</v>
      </c>
      <c r="X5484">
        <f t="shared" si="782"/>
        <v>11307.003303031292</v>
      </c>
      <c r="Z5484">
        <f t="shared" si="783"/>
        <v>2131.0033030312916</v>
      </c>
      <c r="AK5484">
        <f t="shared" si="785"/>
        <v>11503.799934914499</v>
      </c>
      <c r="AL5484">
        <f t="shared" si="784"/>
        <v>2327.7999349144993</v>
      </c>
      <c r="AR5484">
        <f t="shared" si="777"/>
        <v>2327.7999349144993</v>
      </c>
      <c r="AT5484">
        <v>1238.4030679854604</v>
      </c>
    </row>
    <row r="5485" spans="1:46">
      <c r="A5485" s="1">
        <v>45520.458333333336</v>
      </c>
      <c r="B5485">
        <v>5635734</v>
      </c>
      <c r="C5485" s="1">
        <v>45521.166666666664</v>
      </c>
      <c r="D5485">
        <v>1127146.8</v>
      </c>
      <c r="O5485">
        <f t="shared" si="778"/>
        <v>1905263.2080710253</v>
      </c>
      <c r="P5485">
        <f t="shared" si="779"/>
        <v>3032410.0080710254</v>
      </c>
      <c r="T5485">
        <v>180</v>
      </c>
      <c r="U5485">
        <f t="shared" si="780"/>
        <v>307764</v>
      </c>
      <c r="V5485">
        <f t="shared" si="781"/>
        <v>8928</v>
      </c>
      <c r="W5485" s="1">
        <v>45520.5</v>
      </c>
      <c r="X5485">
        <f t="shared" si="782"/>
        <v>11305.147775128093</v>
      </c>
      <c r="Z5485">
        <f t="shared" si="783"/>
        <v>2377.1477751280927</v>
      </c>
      <c r="AK5485">
        <f t="shared" si="785"/>
        <v>11501.912111837071</v>
      </c>
      <c r="AL5485">
        <f t="shared" si="784"/>
        <v>2573.9121118370713</v>
      </c>
      <c r="AR5485">
        <f t="shared" si="777"/>
        <v>2573.9121118370713</v>
      </c>
      <c r="AT5485">
        <v>1238.7092014574755</v>
      </c>
    </row>
    <row r="5486" spans="1:46">
      <c r="A5486" s="1">
        <v>45520.5</v>
      </c>
      <c r="B5486">
        <v>5634553</v>
      </c>
      <c r="C5486" s="1">
        <v>45521.166666666664</v>
      </c>
      <c r="D5486">
        <v>1126910.6000000001</v>
      </c>
      <c r="O5486">
        <f t="shared" si="778"/>
        <v>1904863.94936777</v>
      </c>
      <c r="P5486">
        <f t="shared" si="779"/>
        <v>3031774.5493677701</v>
      </c>
      <c r="T5486">
        <v>170</v>
      </c>
      <c r="U5486">
        <f t="shared" si="780"/>
        <v>290666</v>
      </c>
      <c r="V5486">
        <f t="shared" si="781"/>
        <v>8432</v>
      </c>
      <c r="W5486" s="1">
        <v>45520.541666666664</v>
      </c>
      <c r="X5486">
        <f t="shared" si="782"/>
        <v>11302.778717340338</v>
      </c>
      <c r="Z5486">
        <f t="shared" si="783"/>
        <v>2870.7787173403376</v>
      </c>
      <c r="AK5486">
        <f t="shared" si="785"/>
        <v>11499.501820967405</v>
      </c>
      <c r="AL5486">
        <f t="shared" si="784"/>
        <v>3067.5018209674054</v>
      </c>
      <c r="AR5486">
        <f t="shared" si="777"/>
        <v>3067.5018209674054</v>
      </c>
      <c r="AT5486">
        <v>1239.2194239108358</v>
      </c>
    </row>
    <row r="5487" spans="1:46">
      <c r="A5487" s="1">
        <v>45520.541666666664</v>
      </c>
      <c r="B5487">
        <v>5635508</v>
      </c>
      <c r="C5487" s="1">
        <v>45521.166666666664</v>
      </c>
      <c r="D5487">
        <v>1127101.6000000001</v>
      </c>
      <c r="O5487">
        <f t="shared" si="778"/>
        <v>1905186.8046273883</v>
      </c>
      <c r="P5487">
        <f t="shared" si="779"/>
        <v>3032288.4046273883</v>
      </c>
      <c r="T5487">
        <v>160</v>
      </c>
      <c r="U5487">
        <f t="shared" si="780"/>
        <v>273568</v>
      </c>
      <c r="V5487">
        <f t="shared" si="781"/>
        <v>7936</v>
      </c>
      <c r="W5487" s="1">
        <v>45520.583333333336</v>
      </c>
      <c r="X5487">
        <f t="shared" si="782"/>
        <v>11304.694424526882</v>
      </c>
      <c r="Z5487">
        <f t="shared" si="783"/>
        <v>3368.6944245268824</v>
      </c>
      <c r="AK5487">
        <f t="shared" si="785"/>
        <v>11501.450870739236</v>
      </c>
      <c r="AL5487">
        <f t="shared" si="784"/>
        <v>3565.4508707392361</v>
      </c>
      <c r="AR5487">
        <f t="shared" si="777"/>
        <v>3565.4508707392361</v>
      </c>
      <c r="AT5487">
        <v>1240.1786421231482</v>
      </c>
    </row>
    <row r="5488" spans="1:46">
      <c r="A5488" s="1">
        <v>45520.583333333336</v>
      </c>
      <c r="B5488">
        <v>5636191</v>
      </c>
      <c r="C5488" s="1">
        <v>45521.166666666664</v>
      </c>
      <c r="D5488">
        <v>1127238.2</v>
      </c>
      <c r="O5488">
        <f t="shared" si="778"/>
        <v>1905417.7052999733</v>
      </c>
      <c r="P5488">
        <f t="shared" si="779"/>
        <v>3032655.9052999732</v>
      </c>
      <c r="T5488">
        <v>155</v>
      </c>
      <c r="U5488">
        <f t="shared" si="780"/>
        <v>265019</v>
      </c>
      <c r="V5488">
        <f t="shared" si="781"/>
        <v>7688</v>
      </c>
      <c r="W5488" s="1">
        <v>45520.625</v>
      </c>
      <c r="X5488">
        <f t="shared" si="782"/>
        <v>11306.064506211078</v>
      </c>
      <c r="Z5488">
        <f t="shared" si="783"/>
        <v>3618.064506211078</v>
      </c>
      <c r="AK5488">
        <f t="shared" si="785"/>
        <v>11502.844798481812</v>
      </c>
      <c r="AL5488">
        <f t="shared" si="784"/>
        <v>3814.8447984818122</v>
      </c>
      <c r="AR5488">
        <f t="shared" si="777"/>
        <v>3814.8447984818122</v>
      </c>
      <c r="AT5488">
        <v>1240.5549324183576</v>
      </c>
    </row>
    <row r="5489" spans="1:46">
      <c r="A5489" s="1">
        <v>45520.625</v>
      </c>
      <c r="B5489">
        <v>5634544</v>
      </c>
      <c r="C5489" s="1">
        <v>45521.166666666664</v>
      </c>
      <c r="D5489">
        <v>1126908.8</v>
      </c>
      <c r="O5489">
        <f t="shared" si="778"/>
        <v>1904860.906752758</v>
      </c>
      <c r="P5489">
        <f t="shared" si="779"/>
        <v>3031769.706752758</v>
      </c>
      <c r="T5489">
        <v>155</v>
      </c>
      <c r="U5489">
        <f t="shared" si="780"/>
        <v>265019</v>
      </c>
      <c r="V5489">
        <f t="shared" si="781"/>
        <v>7688</v>
      </c>
      <c r="W5489" s="1">
        <v>45520.666666666664</v>
      </c>
      <c r="X5489">
        <f t="shared" si="782"/>
        <v>11302.760663555333</v>
      </c>
      <c r="Z5489">
        <f t="shared" si="783"/>
        <v>3614.7606635553329</v>
      </c>
      <c r="AK5489">
        <f t="shared" si="785"/>
        <v>11499.483452959083</v>
      </c>
      <c r="AL5489">
        <f t="shared" si="784"/>
        <v>3811.4834529590826</v>
      </c>
      <c r="AR5489">
        <f t="shared" si="777"/>
        <v>3811.4834529590826</v>
      </c>
      <c r="AT5489">
        <v>1241.3279021332237</v>
      </c>
    </row>
    <row r="5490" spans="1:46">
      <c r="A5490" s="1">
        <v>45520.666666666664</v>
      </c>
      <c r="B5490">
        <v>5633119</v>
      </c>
      <c r="C5490" s="1">
        <v>45521.166666666664</v>
      </c>
      <c r="D5490">
        <v>1126623.8</v>
      </c>
      <c r="O5490">
        <f t="shared" si="778"/>
        <v>1904379.159375841</v>
      </c>
      <c r="P5490">
        <f t="shared" si="779"/>
        <v>3031002.9593758411</v>
      </c>
      <c r="T5490">
        <v>160</v>
      </c>
      <c r="U5490">
        <f t="shared" si="780"/>
        <v>273568</v>
      </c>
      <c r="V5490">
        <f t="shared" si="781"/>
        <v>7936</v>
      </c>
      <c r="W5490" s="1">
        <v>45520.708333333336</v>
      </c>
      <c r="X5490">
        <f t="shared" si="782"/>
        <v>11299.902147596353</v>
      </c>
      <c r="Z5490">
        <f t="shared" si="783"/>
        <v>3363.9021475963527</v>
      </c>
      <c r="AK5490">
        <f t="shared" si="785"/>
        <v>11496.575184974936</v>
      </c>
      <c r="AL5490">
        <f t="shared" si="784"/>
        <v>3560.5751849749358</v>
      </c>
      <c r="AR5490">
        <f t="shared" si="777"/>
        <v>3560.5751849749358</v>
      </c>
      <c r="AT5490">
        <v>1243.5830952639117</v>
      </c>
    </row>
    <row r="5491" spans="1:46">
      <c r="A5491" s="1">
        <v>45520.708333333336</v>
      </c>
      <c r="B5491">
        <v>5633897</v>
      </c>
      <c r="C5491" s="1">
        <v>45521.166666666664</v>
      </c>
      <c r="D5491">
        <v>1126779.3999999999</v>
      </c>
      <c r="O5491">
        <f t="shared" si="778"/>
        <v>1904642.1765402206</v>
      </c>
      <c r="P5491">
        <f t="shared" si="779"/>
        <v>3031421.5765402205</v>
      </c>
      <c r="T5491">
        <v>170</v>
      </c>
      <c r="U5491">
        <f t="shared" si="780"/>
        <v>290666</v>
      </c>
      <c r="V5491">
        <f t="shared" si="781"/>
        <v>8432</v>
      </c>
      <c r="W5491" s="1">
        <v>45520.75</v>
      </c>
      <c r="X5491">
        <f t="shared" si="782"/>
        <v>11301.462797011151</v>
      </c>
      <c r="Z5491">
        <f t="shared" si="783"/>
        <v>2869.4627970111505</v>
      </c>
      <c r="AK5491">
        <f t="shared" si="785"/>
        <v>11498.162997249787</v>
      </c>
      <c r="AL5491">
        <f t="shared" si="784"/>
        <v>3066.1629972497867</v>
      </c>
      <c r="AR5491">
        <f t="shared" si="777"/>
        <v>3066.1629972497867</v>
      </c>
      <c r="AT5491">
        <v>1243.6659952898863</v>
      </c>
    </row>
    <row r="5492" spans="1:46">
      <c r="A5492" s="1">
        <v>45520.75</v>
      </c>
      <c r="B5492">
        <v>5635658</v>
      </c>
      <c r="C5492" s="1">
        <v>45521.166666666664</v>
      </c>
      <c r="D5492">
        <v>1127131.6000000001</v>
      </c>
      <c r="O5492">
        <f t="shared" si="778"/>
        <v>1905237.5148775899</v>
      </c>
      <c r="P5492">
        <f t="shared" si="779"/>
        <v>3032369.11487759</v>
      </c>
      <c r="T5492">
        <v>180</v>
      </c>
      <c r="U5492">
        <f t="shared" si="780"/>
        <v>307764</v>
      </c>
      <c r="V5492">
        <f t="shared" si="781"/>
        <v>8928</v>
      </c>
      <c r="W5492" s="1">
        <v>45520.791666666664</v>
      </c>
      <c r="X5492">
        <f t="shared" si="782"/>
        <v>11304.995320943615</v>
      </c>
      <c r="Z5492">
        <f t="shared" si="783"/>
        <v>2376.9953209436153</v>
      </c>
      <c r="AK5492">
        <f t="shared" si="785"/>
        <v>11501.757004211251</v>
      </c>
      <c r="AL5492">
        <f t="shared" si="784"/>
        <v>2573.7570042112511</v>
      </c>
      <c r="AR5492">
        <f t="shared" si="777"/>
        <v>2573.7570042112511</v>
      </c>
      <c r="AT5492">
        <v>1243.9861561718026</v>
      </c>
    </row>
    <row r="5493" spans="1:46">
      <c r="A5493" s="1">
        <v>45520.791666666664</v>
      </c>
      <c r="B5493">
        <v>5635775</v>
      </c>
      <c r="C5493" s="1">
        <v>45521.166666666664</v>
      </c>
      <c r="D5493">
        <v>1127155</v>
      </c>
      <c r="O5493">
        <f t="shared" si="778"/>
        <v>1905277.068872747</v>
      </c>
      <c r="P5493">
        <f t="shared" si="779"/>
        <v>3032432.068872747</v>
      </c>
      <c r="T5493">
        <v>185</v>
      </c>
      <c r="U5493">
        <f t="shared" si="780"/>
        <v>316313</v>
      </c>
      <c r="V5493">
        <f t="shared" si="781"/>
        <v>9176</v>
      </c>
      <c r="W5493" s="1">
        <v>45520.833333333336</v>
      </c>
      <c r="X5493">
        <f t="shared" si="782"/>
        <v>11305.230020148667</v>
      </c>
      <c r="Z5493">
        <f t="shared" si="783"/>
        <v>2129.2300201486669</v>
      </c>
      <c r="AK5493">
        <f t="shared" si="785"/>
        <v>11501.995788319422</v>
      </c>
      <c r="AL5493">
        <f t="shared" si="784"/>
        <v>2325.995788319422</v>
      </c>
      <c r="AR5493">
        <f t="shared" si="777"/>
        <v>2325.995788319422</v>
      </c>
      <c r="AT5493">
        <v>1244.8994593067364</v>
      </c>
    </row>
    <row r="5494" spans="1:46">
      <c r="A5494" s="1">
        <v>45520.833333333336</v>
      </c>
      <c r="B5494">
        <v>5635734</v>
      </c>
      <c r="C5494" s="1">
        <v>45521.166666666664</v>
      </c>
      <c r="D5494">
        <v>1127146.8</v>
      </c>
      <c r="O5494">
        <f t="shared" si="778"/>
        <v>1905263.2080710253</v>
      </c>
      <c r="P5494">
        <f t="shared" si="779"/>
        <v>3032410.0080710254</v>
      </c>
      <c r="T5494">
        <v>180</v>
      </c>
      <c r="U5494">
        <f t="shared" si="780"/>
        <v>307764</v>
      </c>
      <c r="V5494">
        <f t="shared" si="781"/>
        <v>8928</v>
      </c>
      <c r="W5494" s="1">
        <v>45520.875</v>
      </c>
      <c r="X5494">
        <f t="shared" si="782"/>
        <v>11305.147775128093</v>
      </c>
      <c r="Z5494">
        <f t="shared" si="783"/>
        <v>2377.1477751280927</v>
      </c>
      <c r="AK5494">
        <f t="shared" si="785"/>
        <v>11501.912111837071</v>
      </c>
      <c r="AL5494">
        <f t="shared" si="784"/>
        <v>2573.9121118370713</v>
      </c>
      <c r="AR5494">
        <f t="shared" si="777"/>
        <v>2573.9121118370713</v>
      </c>
      <c r="AT5494">
        <v>1244.9632346416947</v>
      </c>
    </row>
    <row r="5495" spans="1:46">
      <c r="A5495" s="1">
        <v>45520.875</v>
      </c>
      <c r="B5495">
        <v>5638239</v>
      </c>
      <c r="C5495" s="1">
        <v>45521.166666666664</v>
      </c>
      <c r="D5495">
        <v>1127647.8</v>
      </c>
      <c r="O5495">
        <f t="shared" si="778"/>
        <v>1906110.069249395</v>
      </c>
      <c r="P5495">
        <f t="shared" si="779"/>
        <v>3033757.8692493951</v>
      </c>
      <c r="T5495">
        <v>175</v>
      </c>
      <c r="U5495">
        <f t="shared" si="780"/>
        <v>299215</v>
      </c>
      <c r="V5495">
        <f t="shared" si="781"/>
        <v>8680</v>
      </c>
      <c r="W5495" s="1">
        <v>45520.916666666664</v>
      </c>
      <c r="X5495">
        <f t="shared" si="782"/>
        <v>11310.17274528756</v>
      </c>
      <c r="Z5495">
        <f t="shared" si="783"/>
        <v>2630.1727452875602</v>
      </c>
      <c r="AK5495">
        <f t="shared" si="785"/>
        <v>11507.02454081973</v>
      </c>
      <c r="AL5495">
        <f t="shared" si="784"/>
        <v>2827.0245408197297</v>
      </c>
      <c r="AR5495">
        <f t="shared" si="777"/>
        <v>2827.0245408197297</v>
      </c>
      <c r="AT5495">
        <v>1245.1239571862134</v>
      </c>
    </row>
    <row r="5496" spans="1:46">
      <c r="A5496" s="1">
        <v>45520.916666666664</v>
      </c>
      <c r="B5496">
        <v>5638618</v>
      </c>
      <c r="C5496" s="1">
        <v>45521.166666666664</v>
      </c>
      <c r="D5496">
        <v>1127723.6000000001</v>
      </c>
      <c r="O5496">
        <f t="shared" si="778"/>
        <v>1906238.1971482383</v>
      </c>
      <c r="P5496">
        <f t="shared" si="779"/>
        <v>3033961.7971482384</v>
      </c>
      <c r="T5496">
        <v>165</v>
      </c>
      <c r="U5496">
        <f t="shared" si="780"/>
        <v>282117</v>
      </c>
      <c r="V5496">
        <f t="shared" si="781"/>
        <v>8184</v>
      </c>
      <c r="W5496" s="1">
        <v>45520.958333333336</v>
      </c>
      <c r="X5496">
        <f t="shared" si="782"/>
        <v>11310.933010233844</v>
      </c>
      <c r="Z5496">
        <f t="shared" si="783"/>
        <v>3126.9330102338445</v>
      </c>
      <c r="AK5496">
        <f t="shared" si="785"/>
        <v>11507.798038059023</v>
      </c>
      <c r="AL5496">
        <f t="shared" si="784"/>
        <v>3323.7980380590234</v>
      </c>
      <c r="AR5496">
        <f t="shared" si="777"/>
        <v>3323.7980380590234</v>
      </c>
      <c r="AT5496">
        <v>1246.1380403783842</v>
      </c>
    </row>
    <row r="5497" spans="1:46">
      <c r="A5497" s="1">
        <v>45520.958333333336</v>
      </c>
      <c r="B5497">
        <v>5641710</v>
      </c>
      <c r="C5497" s="1">
        <v>45521.166666666664</v>
      </c>
      <c r="D5497">
        <v>1128342</v>
      </c>
      <c r="O5497">
        <f t="shared" si="778"/>
        <v>1907283.5044390638</v>
      </c>
      <c r="P5497">
        <f t="shared" si="779"/>
        <v>3035625.5044390638</v>
      </c>
      <c r="T5497">
        <v>150</v>
      </c>
      <c r="U5497">
        <f t="shared" si="780"/>
        <v>256470</v>
      </c>
      <c r="V5497">
        <f t="shared" si="781"/>
        <v>7440</v>
      </c>
      <c r="W5497" s="1">
        <v>45521</v>
      </c>
      <c r="X5497">
        <f t="shared" si="782"/>
        <v>11317.135488370799</v>
      </c>
      <c r="Z5497">
        <f t="shared" si="783"/>
        <v>3877.1354883707991</v>
      </c>
      <c r="AK5497">
        <f t="shared" si="785"/>
        <v>11514.108469362167</v>
      </c>
      <c r="AL5497">
        <f t="shared" si="784"/>
        <v>4074.1084693621669</v>
      </c>
      <c r="AR5497">
        <f t="shared" si="777"/>
        <v>4074.1084693621669</v>
      </c>
      <c r="AT5497">
        <v>1246.2413493024924</v>
      </c>
    </row>
    <row r="5498" spans="1:46">
      <c r="A5498" s="1">
        <v>45521</v>
      </c>
      <c r="B5498">
        <v>5643987</v>
      </c>
      <c r="C5498" s="1">
        <v>45522.166666666664</v>
      </c>
      <c r="D5498">
        <v>1128797.3999999999</v>
      </c>
      <c r="O5498">
        <f t="shared" si="778"/>
        <v>1908053.2860371266</v>
      </c>
      <c r="P5498">
        <f t="shared" si="779"/>
        <v>3036850.6860371265</v>
      </c>
      <c r="T5498">
        <v>140</v>
      </c>
      <c r="U5498">
        <f t="shared" si="780"/>
        <v>239372</v>
      </c>
      <c r="V5498">
        <f t="shared" si="781"/>
        <v>6944</v>
      </c>
      <c r="W5498" s="1">
        <v>45521.041666666664</v>
      </c>
      <c r="X5498">
        <f t="shared" si="782"/>
        <v>11321.703095976831</v>
      </c>
      <c r="Z5498">
        <f t="shared" si="783"/>
        <v>4377.7030959768308</v>
      </c>
      <c r="AK5498">
        <f t="shared" si="785"/>
        <v>11518.755575467363</v>
      </c>
      <c r="AL5498">
        <f t="shared" si="784"/>
        <v>4574.7555754673631</v>
      </c>
      <c r="AR5498">
        <f t="shared" si="777"/>
        <v>4574.7555754673631</v>
      </c>
      <c r="AT5498">
        <v>1246.4632985414137</v>
      </c>
    </row>
    <row r="5499" spans="1:46">
      <c r="A5499" s="1">
        <v>45521.041666666664</v>
      </c>
      <c r="B5499">
        <v>5645181</v>
      </c>
      <c r="C5499" s="1">
        <v>45522.166666666664</v>
      </c>
      <c r="D5499">
        <v>1129036.2</v>
      </c>
      <c r="O5499">
        <f t="shared" si="778"/>
        <v>1908456.9396287331</v>
      </c>
      <c r="P5499">
        <f t="shared" si="779"/>
        <v>3037493.139628733</v>
      </c>
      <c r="T5499">
        <v>135</v>
      </c>
      <c r="U5499">
        <f t="shared" si="780"/>
        <v>230823</v>
      </c>
      <c r="V5499">
        <f t="shared" si="781"/>
        <v>6696</v>
      </c>
      <c r="W5499" s="1">
        <v>45521.083333333336</v>
      </c>
      <c r="X5499">
        <f t="shared" si="782"/>
        <v>11324.098231454036</v>
      </c>
      <c r="Z5499">
        <f t="shared" si="783"/>
        <v>4628.0982314540361</v>
      </c>
      <c r="AK5499">
        <f t="shared" si="785"/>
        <v>11521.192397904604</v>
      </c>
      <c r="AL5499">
        <f t="shared" si="784"/>
        <v>4825.1923979046041</v>
      </c>
      <c r="AR5499">
        <f t="shared" si="777"/>
        <v>4825.1923979046041</v>
      </c>
      <c r="AT5499">
        <v>1247.6061968369395</v>
      </c>
    </row>
    <row r="5500" spans="1:46">
      <c r="A5500" s="1">
        <v>45521.083333333336</v>
      </c>
      <c r="B5500">
        <v>5648500</v>
      </c>
      <c r="C5500" s="1">
        <v>45522.166666666664</v>
      </c>
      <c r="D5500">
        <v>1129700</v>
      </c>
      <c r="O5500">
        <f t="shared" si="778"/>
        <v>1909578.988431531</v>
      </c>
      <c r="P5500">
        <f t="shared" si="779"/>
        <v>3039278.988431531</v>
      </c>
      <c r="T5500">
        <v>130</v>
      </c>
      <c r="U5500">
        <f t="shared" si="780"/>
        <v>222274</v>
      </c>
      <c r="V5500">
        <f t="shared" si="781"/>
        <v>6448</v>
      </c>
      <c r="W5500" s="1">
        <v>45521.125</v>
      </c>
      <c r="X5500">
        <f t="shared" si="782"/>
        <v>11330.756066168316</v>
      </c>
      <c r="Z5500">
        <f t="shared" si="783"/>
        <v>4882.7560661683165</v>
      </c>
      <c r="AK5500">
        <f t="shared" si="785"/>
        <v>11527.966111195399</v>
      </c>
      <c r="AL5500">
        <f t="shared" si="784"/>
        <v>5079.9661111953992</v>
      </c>
      <c r="AR5500">
        <f t="shared" si="777"/>
        <v>5079.9661111953992</v>
      </c>
      <c r="AT5500">
        <v>1248.4289342505454</v>
      </c>
    </row>
    <row r="5501" spans="1:46">
      <c r="A5501" s="1">
        <v>45521.125</v>
      </c>
      <c r="B5501">
        <v>5650995</v>
      </c>
      <c r="C5501" s="1">
        <v>45522.166666666664</v>
      </c>
      <c r="D5501">
        <v>1130199</v>
      </c>
      <c r="O5501">
        <f t="shared" si="778"/>
        <v>1910422.4689265541</v>
      </c>
      <c r="P5501">
        <f t="shared" si="779"/>
        <v>3040621.4689265541</v>
      </c>
      <c r="T5501">
        <v>125</v>
      </c>
      <c r="U5501">
        <f t="shared" si="780"/>
        <v>213725</v>
      </c>
      <c r="V5501">
        <f t="shared" si="781"/>
        <v>6200</v>
      </c>
      <c r="W5501" s="1">
        <v>45521.166666666664</v>
      </c>
      <c r="X5501">
        <f t="shared" si="782"/>
        <v>11335.760976566669</v>
      </c>
      <c r="Z5501">
        <f t="shared" si="783"/>
        <v>5135.7609765666693</v>
      </c>
      <c r="AK5501">
        <f t="shared" si="785"/>
        <v>11533.058131279924</v>
      </c>
      <c r="AL5501">
        <f t="shared" si="784"/>
        <v>5333.0581312799241</v>
      </c>
      <c r="AR5501">
        <f t="shared" si="777"/>
        <v>5333.0581312799241</v>
      </c>
      <c r="AT5501">
        <v>1250.8371842304005</v>
      </c>
    </row>
    <row r="5502" spans="1:46">
      <c r="A5502" s="1">
        <v>45521.166666666664</v>
      </c>
      <c r="B5502">
        <v>5651169</v>
      </c>
      <c r="C5502" s="1">
        <v>45522.166666666664</v>
      </c>
      <c r="D5502">
        <v>1130233.8</v>
      </c>
      <c r="O5502">
        <f t="shared" si="778"/>
        <v>1910481.2928167882</v>
      </c>
      <c r="P5502">
        <f t="shared" si="779"/>
        <v>3040715.0928167882</v>
      </c>
      <c r="T5502">
        <v>120</v>
      </c>
      <c r="U5502">
        <f t="shared" si="780"/>
        <v>205176</v>
      </c>
      <c r="V5502">
        <f t="shared" si="781"/>
        <v>5952</v>
      </c>
      <c r="W5502" s="1">
        <v>45521.208333333336</v>
      </c>
      <c r="X5502">
        <f t="shared" si="782"/>
        <v>11336.110016410083</v>
      </c>
      <c r="Z5502">
        <f t="shared" si="783"/>
        <v>5384.1100164100826</v>
      </c>
      <c r="AK5502">
        <f t="shared" si="785"/>
        <v>11533.413246107462</v>
      </c>
      <c r="AL5502">
        <f t="shared" si="784"/>
        <v>5581.4132461074623</v>
      </c>
      <c r="AR5502">
        <f t="shared" si="777"/>
        <v>5581.4132461074623</v>
      </c>
      <c r="AT5502">
        <v>1251.9558407801142</v>
      </c>
    </row>
    <row r="5503" spans="1:46">
      <c r="A5503" s="1">
        <v>45521.208333333336</v>
      </c>
      <c r="B5503">
        <v>5652671</v>
      </c>
      <c r="C5503" s="1">
        <v>45522.166666666664</v>
      </c>
      <c r="D5503">
        <v>1130534.2</v>
      </c>
      <c r="O5503">
        <f t="shared" si="778"/>
        <v>1910989.0714554752</v>
      </c>
      <c r="P5503">
        <f t="shared" si="779"/>
        <v>3041523.2714554751</v>
      </c>
      <c r="T5503">
        <v>125</v>
      </c>
      <c r="U5503">
        <f t="shared" si="780"/>
        <v>213725</v>
      </c>
      <c r="V5503">
        <f t="shared" si="781"/>
        <v>6200</v>
      </c>
      <c r="W5503" s="1">
        <v>45521.25</v>
      </c>
      <c r="X5503">
        <f t="shared" si="782"/>
        <v>11339.122992529648</v>
      </c>
      <c r="Z5503">
        <f t="shared" si="783"/>
        <v>5139.1229925296484</v>
      </c>
      <c r="AK5503">
        <f t="shared" si="785"/>
        <v>11536.478662607242</v>
      </c>
      <c r="AL5503">
        <f t="shared" si="784"/>
        <v>5336.4786626072419</v>
      </c>
      <c r="AR5503">
        <f t="shared" si="777"/>
        <v>5336.4786626072419</v>
      </c>
      <c r="AT5503">
        <v>1252.0209003221935</v>
      </c>
    </row>
    <row r="5504" spans="1:46">
      <c r="A5504" s="1">
        <v>45521.25</v>
      </c>
      <c r="B5504">
        <v>5653435</v>
      </c>
      <c r="C5504" s="1">
        <v>45522.166666666664</v>
      </c>
      <c r="D5504">
        <v>1130687</v>
      </c>
      <c r="O5504">
        <f t="shared" si="778"/>
        <v>1911247.3556631696</v>
      </c>
      <c r="P5504">
        <f t="shared" si="779"/>
        <v>3041934.3556631696</v>
      </c>
      <c r="T5504">
        <v>140</v>
      </c>
      <c r="U5504">
        <f t="shared" si="780"/>
        <v>239372</v>
      </c>
      <c r="V5504">
        <f t="shared" si="781"/>
        <v>6944</v>
      </c>
      <c r="W5504" s="1">
        <v>45521.291666666664</v>
      </c>
      <c r="X5504">
        <f t="shared" si="782"/>
        <v>11340.655558278884</v>
      </c>
      <c r="Z5504">
        <f t="shared" si="783"/>
        <v>4396.6555582788842</v>
      </c>
      <c r="AK5504">
        <f t="shared" si="785"/>
        <v>11538.037902424709</v>
      </c>
      <c r="AL5504">
        <f t="shared" si="784"/>
        <v>4594.0379024247086</v>
      </c>
      <c r="AR5504">
        <f t="shared" si="777"/>
        <v>4594.0379024247086</v>
      </c>
      <c r="AT5504">
        <v>1252.1624981756995</v>
      </c>
    </row>
    <row r="5505" spans="1:46">
      <c r="A5505" s="1">
        <v>45521.291666666664</v>
      </c>
      <c r="B5505">
        <v>5652960</v>
      </c>
      <c r="C5505" s="1">
        <v>45522.166666666664</v>
      </c>
      <c r="D5505">
        <v>1130592</v>
      </c>
      <c r="O5505">
        <f t="shared" si="778"/>
        <v>1911086.7732041972</v>
      </c>
      <c r="P5505">
        <f t="shared" si="779"/>
        <v>3041678.7732041972</v>
      </c>
      <c r="T5505">
        <v>155</v>
      </c>
      <c r="U5505">
        <f t="shared" si="780"/>
        <v>265019</v>
      </c>
      <c r="V5505">
        <f t="shared" si="781"/>
        <v>7688</v>
      </c>
      <c r="W5505" s="1">
        <v>45521.333333333336</v>
      </c>
      <c r="X5505">
        <f t="shared" si="782"/>
        <v>11339.702719625893</v>
      </c>
      <c r="Z5505">
        <f t="shared" si="783"/>
        <v>3651.7027196258932</v>
      </c>
      <c r="AK5505">
        <f t="shared" si="785"/>
        <v>11537.068479763326</v>
      </c>
      <c r="AL5505">
        <f t="shared" si="784"/>
        <v>3849.0684797633257</v>
      </c>
      <c r="AR5505">
        <f t="shared" si="777"/>
        <v>3849.0684797633257</v>
      </c>
      <c r="AT5505">
        <v>1253.3015636235468</v>
      </c>
    </row>
    <row r="5506" spans="1:46">
      <c r="A5506" s="1">
        <v>45521.333333333336</v>
      </c>
      <c r="B5506">
        <v>5653419</v>
      </c>
      <c r="C5506" s="1">
        <v>45522.166666666664</v>
      </c>
      <c r="D5506">
        <v>1130683.8</v>
      </c>
      <c r="O5506">
        <f t="shared" si="778"/>
        <v>1911241.9465698146</v>
      </c>
      <c r="P5506">
        <f t="shared" si="779"/>
        <v>3041925.7465698146</v>
      </c>
      <c r="T5506">
        <v>170</v>
      </c>
      <c r="U5506">
        <f t="shared" si="780"/>
        <v>290666</v>
      </c>
      <c r="V5506">
        <f t="shared" si="781"/>
        <v>8432</v>
      </c>
      <c r="W5506" s="1">
        <v>45521.375</v>
      </c>
      <c r="X5506">
        <f t="shared" si="782"/>
        <v>11340.6234626611</v>
      </c>
      <c r="Z5506">
        <f t="shared" si="783"/>
        <v>2908.6234626611003</v>
      </c>
      <c r="AK5506">
        <f t="shared" si="785"/>
        <v>11538.005248187694</v>
      </c>
      <c r="AL5506">
        <f t="shared" si="784"/>
        <v>3106.0052481876937</v>
      </c>
      <c r="AR5506">
        <f t="shared" ref="AR5506:AR5569" si="786">$AK5506-$V5506</f>
        <v>3106.0052481876937</v>
      </c>
      <c r="AT5506">
        <v>1253.3283342362301</v>
      </c>
    </row>
    <row r="5507" spans="1:46">
      <c r="A5507" s="1">
        <v>45521.375</v>
      </c>
      <c r="B5507">
        <v>5643322</v>
      </c>
      <c r="C5507" s="1">
        <v>45522.166666666664</v>
      </c>
      <c r="D5507">
        <v>1128664.3999999999</v>
      </c>
      <c r="O5507">
        <f t="shared" ref="O5507:O5570" si="787">$D5507/$R$2 - $D5507</f>
        <v>1907828.4705945654</v>
      </c>
      <c r="P5507">
        <f t="shared" ref="P5507:P5570" si="788">$D5507/$R$2</f>
        <v>3036492.8705945653</v>
      </c>
      <c r="T5507">
        <v>180</v>
      </c>
      <c r="U5507">
        <f t="shared" ref="U5507:U5570" si="789">($T5507*1000)*1.7098</f>
        <v>307764</v>
      </c>
      <c r="V5507">
        <f t="shared" ref="V5507:V5570" si="790">$T5507*49.6</f>
        <v>8928</v>
      </c>
      <c r="W5507" s="1">
        <v>45521.416666666664</v>
      </c>
      <c r="X5507">
        <f t="shared" ref="X5507:X5570" si="791">(10*(2793.73 - 865.322))*($D5507/MAX($D$2:$D$8785))*0.85*0.85</f>
        <v>11320.369121862639</v>
      </c>
      <c r="Z5507">
        <f t="shared" ref="Z5507:Z5570" si="792">$X5507 - $V5507</f>
        <v>2392.3691218626391</v>
      </c>
      <c r="AK5507">
        <f t="shared" si="785"/>
        <v>11517.398383741425</v>
      </c>
      <c r="AL5507">
        <f t="shared" ref="AL5507:AL5570" si="793">$AK5507-$V5507</f>
        <v>2589.3983837414253</v>
      </c>
      <c r="AR5507">
        <f t="shared" si="786"/>
        <v>2589.3983837414253</v>
      </c>
      <c r="AT5507">
        <v>1254.6536481815274</v>
      </c>
    </row>
    <row r="5508" spans="1:46">
      <c r="A5508" s="1">
        <v>45521.416666666664</v>
      </c>
      <c r="B5508">
        <v>5649139</v>
      </c>
      <c r="C5508" s="1">
        <v>45522.166666666664</v>
      </c>
      <c r="D5508">
        <v>1129827.8</v>
      </c>
      <c r="O5508">
        <f t="shared" si="787"/>
        <v>1909795.0140973905</v>
      </c>
      <c r="P5508">
        <f t="shared" si="788"/>
        <v>3039622.8140973905</v>
      </c>
      <c r="T5508">
        <v>185</v>
      </c>
      <c r="U5508">
        <f t="shared" si="789"/>
        <v>316313</v>
      </c>
      <c r="V5508">
        <f t="shared" si="790"/>
        <v>9176</v>
      </c>
      <c r="W5508" s="1">
        <v>45521.458333333336</v>
      </c>
      <c r="X5508">
        <f t="shared" si="791"/>
        <v>11332.037884903608</v>
      </c>
      <c r="Z5508">
        <f t="shared" si="792"/>
        <v>2156.0378849036078</v>
      </c>
      <c r="AK5508">
        <f t="shared" si="785"/>
        <v>11529.270239786185</v>
      </c>
      <c r="AL5508">
        <f t="shared" si="793"/>
        <v>2353.2702397861849</v>
      </c>
      <c r="AR5508">
        <f t="shared" si="786"/>
        <v>2353.2702397861849</v>
      </c>
      <c r="AT5508">
        <v>1255.4495952087673</v>
      </c>
    </row>
    <row r="5509" spans="1:46">
      <c r="A5509" s="1">
        <v>45521.458333333336</v>
      </c>
      <c r="B5509">
        <v>5648400</v>
      </c>
      <c r="C5509" s="1">
        <v>45522.166666666664</v>
      </c>
      <c r="D5509">
        <v>1129680</v>
      </c>
      <c r="O5509">
        <f t="shared" si="787"/>
        <v>1909545.1815980631</v>
      </c>
      <c r="P5509">
        <f t="shared" si="788"/>
        <v>3039225.1815980631</v>
      </c>
      <c r="T5509">
        <v>180</v>
      </c>
      <c r="U5509">
        <f t="shared" si="789"/>
        <v>307764</v>
      </c>
      <c r="V5509">
        <f t="shared" si="790"/>
        <v>8928</v>
      </c>
      <c r="W5509" s="1">
        <v>45521.5</v>
      </c>
      <c r="X5509">
        <f t="shared" si="791"/>
        <v>11330.555468557161</v>
      </c>
      <c r="Z5509">
        <f t="shared" si="792"/>
        <v>2402.5554685571606</v>
      </c>
      <c r="AK5509">
        <f t="shared" si="785"/>
        <v>11527.762022214058</v>
      </c>
      <c r="AL5509">
        <f t="shared" si="793"/>
        <v>2599.7620222140577</v>
      </c>
      <c r="AR5509">
        <f t="shared" si="786"/>
        <v>2599.7620222140577</v>
      </c>
      <c r="AT5509">
        <v>1255.5669315427767</v>
      </c>
    </row>
    <row r="5510" spans="1:46">
      <c r="A5510" s="1">
        <v>45521.5</v>
      </c>
      <c r="B5510">
        <v>5645915</v>
      </c>
      <c r="C5510" s="1">
        <v>45522.166666666664</v>
      </c>
      <c r="D5510">
        <v>1129183</v>
      </c>
      <c r="O5510">
        <f t="shared" si="787"/>
        <v>1908705.0817863871</v>
      </c>
      <c r="P5510">
        <f t="shared" si="788"/>
        <v>3037888.0817863871</v>
      </c>
      <c r="T5510">
        <v>170</v>
      </c>
      <c r="U5510">
        <f t="shared" si="789"/>
        <v>290666</v>
      </c>
      <c r="V5510">
        <f t="shared" si="790"/>
        <v>8432</v>
      </c>
      <c r="W5510" s="1">
        <v>45521.541666666664</v>
      </c>
      <c r="X5510">
        <f t="shared" si="791"/>
        <v>11325.570617919924</v>
      </c>
      <c r="Z5510">
        <f t="shared" si="792"/>
        <v>2893.5706179199242</v>
      </c>
      <c r="AK5510">
        <f t="shared" si="785"/>
        <v>11522.690411027666</v>
      </c>
      <c r="AL5510">
        <f t="shared" si="793"/>
        <v>3090.6904110276664</v>
      </c>
      <c r="AR5510">
        <f t="shared" si="786"/>
        <v>3090.6904110276664</v>
      </c>
      <c r="AT5510">
        <v>1256.8514276918049</v>
      </c>
    </row>
    <row r="5511" spans="1:46">
      <c r="A5511" s="1">
        <v>45521.541666666664</v>
      </c>
      <c r="B5511">
        <v>5642333</v>
      </c>
      <c r="C5511" s="1">
        <v>45522.166666666664</v>
      </c>
      <c r="D5511">
        <v>1128466.6000000001</v>
      </c>
      <c r="O5511">
        <f t="shared" si="787"/>
        <v>1907494.1210115687</v>
      </c>
      <c r="P5511">
        <f t="shared" si="788"/>
        <v>3035960.7210115688</v>
      </c>
      <c r="T5511">
        <v>160</v>
      </c>
      <c r="U5511">
        <f t="shared" si="789"/>
        <v>273568</v>
      </c>
      <c r="V5511">
        <f t="shared" si="790"/>
        <v>7936</v>
      </c>
      <c r="W5511" s="1">
        <v>45521.583333333336</v>
      </c>
      <c r="X5511">
        <f t="shared" si="791"/>
        <v>11318.385211488303</v>
      </c>
      <c r="Z5511">
        <f t="shared" si="792"/>
        <v>3382.385211488303</v>
      </c>
      <c r="AK5511">
        <f t="shared" si="785"/>
        <v>11515.379943715938</v>
      </c>
      <c r="AL5511">
        <f t="shared" si="793"/>
        <v>3579.3799437159378</v>
      </c>
      <c r="AR5511">
        <f t="shared" si="786"/>
        <v>3579.3799437159378</v>
      </c>
      <c r="AT5511">
        <v>1256.899891409741</v>
      </c>
    </row>
    <row r="5512" spans="1:46">
      <c r="A5512" s="1">
        <v>45521.583333333336</v>
      </c>
      <c r="B5512">
        <v>5636214</v>
      </c>
      <c r="C5512" s="1">
        <v>45522.166666666664</v>
      </c>
      <c r="D5512">
        <v>1127242.8</v>
      </c>
      <c r="O5512">
        <f t="shared" si="787"/>
        <v>1905425.4808716711</v>
      </c>
      <c r="P5512">
        <f t="shared" si="788"/>
        <v>3032668.2808716712</v>
      </c>
      <c r="T5512">
        <v>155</v>
      </c>
      <c r="U5512">
        <f t="shared" si="789"/>
        <v>265019</v>
      </c>
      <c r="V5512">
        <f t="shared" si="790"/>
        <v>7688</v>
      </c>
      <c r="W5512" s="1">
        <v>45521.625</v>
      </c>
      <c r="X5512">
        <f t="shared" si="791"/>
        <v>11306.110643661645</v>
      </c>
      <c r="Z5512">
        <f t="shared" si="792"/>
        <v>3618.1106436616446</v>
      </c>
      <c r="AK5512">
        <f t="shared" ref="AK5512:AK5575" si="794">(7.5*(2793.73 - 865.322))*($D5512/MAX($D$2:$D$8785))*0.99*0.99</f>
        <v>11502.891738947521</v>
      </c>
      <c r="AL5512">
        <f t="shared" si="793"/>
        <v>3814.8917389475209</v>
      </c>
      <c r="AR5512">
        <f t="shared" si="786"/>
        <v>3814.8917389475209</v>
      </c>
      <c r="AT5512">
        <v>1257.0019359004145</v>
      </c>
    </row>
    <row r="5513" spans="1:46">
      <c r="A5513" s="1">
        <v>45521.625</v>
      </c>
      <c r="B5513">
        <v>5639897</v>
      </c>
      <c r="C5513" s="1">
        <v>45522.166666666664</v>
      </c>
      <c r="D5513">
        <v>1127979.3999999999</v>
      </c>
      <c r="O5513">
        <f t="shared" si="787"/>
        <v>1906670.5865482916</v>
      </c>
      <c r="P5513">
        <f t="shared" si="788"/>
        <v>3034649.9865482915</v>
      </c>
      <c r="T5513">
        <v>155</v>
      </c>
      <c r="U5513">
        <f t="shared" si="789"/>
        <v>265019</v>
      </c>
      <c r="V5513">
        <f t="shared" si="790"/>
        <v>7688</v>
      </c>
      <c r="W5513" s="1">
        <v>45521.666666666664</v>
      </c>
      <c r="X5513">
        <f t="shared" si="791"/>
        <v>11313.498653680534</v>
      </c>
      <c r="Z5513">
        <f t="shared" si="792"/>
        <v>3625.4986536805336</v>
      </c>
      <c r="AK5513">
        <f t="shared" si="794"/>
        <v>11510.408336130407</v>
      </c>
      <c r="AL5513">
        <f t="shared" si="793"/>
        <v>3822.4083361304074</v>
      </c>
      <c r="AR5513">
        <f t="shared" si="786"/>
        <v>3822.4083361304074</v>
      </c>
      <c r="AT5513">
        <v>1257.2991392436415</v>
      </c>
    </row>
    <row r="5514" spans="1:46">
      <c r="A5514" s="1">
        <v>45521.666666666664</v>
      </c>
      <c r="B5514">
        <v>5640269</v>
      </c>
      <c r="C5514" s="1">
        <v>45522.166666666664</v>
      </c>
      <c r="D5514">
        <v>1128053.8</v>
      </c>
      <c r="O5514">
        <f t="shared" si="787"/>
        <v>1906796.3479687923</v>
      </c>
      <c r="P5514">
        <f t="shared" si="788"/>
        <v>3034850.1479687924</v>
      </c>
      <c r="T5514">
        <v>160</v>
      </c>
      <c r="U5514">
        <f t="shared" si="789"/>
        <v>273568</v>
      </c>
      <c r="V5514">
        <f t="shared" si="790"/>
        <v>7936</v>
      </c>
      <c r="W5514" s="1">
        <v>45521.708333333336</v>
      </c>
      <c r="X5514">
        <f t="shared" si="791"/>
        <v>11314.244876794035</v>
      </c>
      <c r="Z5514">
        <f t="shared" si="792"/>
        <v>3378.244876794035</v>
      </c>
      <c r="AK5514">
        <f t="shared" si="794"/>
        <v>11511.167547141007</v>
      </c>
      <c r="AL5514">
        <f t="shared" si="793"/>
        <v>3575.1675471410072</v>
      </c>
      <c r="AR5514">
        <f t="shared" si="786"/>
        <v>3575.1675471410072</v>
      </c>
      <c r="AT5514">
        <v>1257.9560568316174</v>
      </c>
    </row>
    <row r="5515" spans="1:46">
      <c r="A5515" s="1">
        <v>45521.708333333336</v>
      </c>
      <c r="B5515">
        <v>5640980</v>
      </c>
      <c r="C5515" s="1">
        <v>45522.166666666664</v>
      </c>
      <c r="D5515">
        <v>1128196</v>
      </c>
      <c r="O5515">
        <f t="shared" si="787"/>
        <v>1907036.7145547485</v>
      </c>
      <c r="P5515">
        <f t="shared" si="788"/>
        <v>3035232.7145547485</v>
      </c>
      <c r="T5515">
        <v>170</v>
      </c>
      <c r="U5515">
        <f t="shared" si="789"/>
        <v>290666</v>
      </c>
      <c r="V5515">
        <f t="shared" si="790"/>
        <v>8432</v>
      </c>
      <c r="W5515" s="1">
        <v>45521.75</v>
      </c>
      <c r="X5515">
        <f t="shared" si="791"/>
        <v>11315.671125809356</v>
      </c>
      <c r="Z5515">
        <f t="shared" si="792"/>
        <v>2883.6711258093565</v>
      </c>
      <c r="AK5515">
        <f t="shared" si="794"/>
        <v>11512.618619798359</v>
      </c>
      <c r="AL5515">
        <f t="shared" si="793"/>
        <v>3080.6186197983588</v>
      </c>
      <c r="AR5515">
        <f t="shared" si="786"/>
        <v>3080.6186197983588</v>
      </c>
      <c r="AT5515">
        <v>1259.4637666530034</v>
      </c>
    </row>
    <row r="5516" spans="1:46">
      <c r="A5516" s="1">
        <v>45521.75</v>
      </c>
      <c r="B5516">
        <v>5639599</v>
      </c>
      <c r="C5516" s="1">
        <v>45522.166666666664</v>
      </c>
      <c r="D5516">
        <v>1127919.8</v>
      </c>
      <c r="O5516">
        <f t="shared" si="787"/>
        <v>1906569.8421845578</v>
      </c>
      <c r="P5516">
        <f t="shared" si="788"/>
        <v>3034489.6421845579</v>
      </c>
      <c r="T5516">
        <v>180</v>
      </c>
      <c r="U5516">
        <f t="shared" si="789"/>
        <v>307764</v>
      </c>
      <c r="V5516">
        <f t="shared" si="790"/>
        <v>8928</v>
      </c>
      <c r="W5516" s="1">
        <v>45521.791666666664</v>
      </c>
      <c r="X5516">
        <f t="shared" si="791"/>
        <v>11312.90087279929</v>
      </c>
      <c r="Z5516">
        <f t="shared" si="792"/>
        <v>2384.9008727992896</v>
      </c>
      <c r="AK5516">
        <f t="shared" si="794"/>
        <v>11509.800150966004</v>
      </c>
      <c r="AL5516">
        <f t="shared" si="793"/>
        <v>2581.8001509660044</v>
      </c>
      <c r="AR5516">
        <f t="shared" si="786"/>
        <v>2581.8001509660044</v>
      </c>
      <c r="AT5516">
        <v>1259.5109659375066</v>
      </c>
    </row>
    <row r="5517" spans="1:46">
      <c r="A5517" s="1">
        <v>45521.791666666664</v>
      </c>
      <c r="B5517">
        <v>5637996</v>
      </c>
      <c r="C5517" s="1">
        <v>45522.166666666664</v>
      </c>
      <c r="D5517">
        <v>1127599.2</v>
      </c>
      <c r="O5517">
        <f t="shared" si="787"/>
        <v>1906027.9186440681</v>
      </c>
      <c r="P5517">
        <f t="shared" si="788"/>
        <v>3033627.118644068</v>
      </c>
      <c r="T5517">
        <v>185</v>
      </c>
      <c r="U5517">
        <f t="shared" si="789"/>
        <v>316313</v>
      </c>
      <c r="V5517">
        <f t="shared" si="790"/>
        <v>9176</v>
      </c>
      <c r="W5517" s="1">
        <v>45521.833333333336</v>
      </c>
      <c r="X5517">
        <f t="shared" si="791"/>
        <v>11309.685293092451</v>
      </c>
      <c r="Z5517">
        <f t="shared" si="792"/>
        <v>2133.6852930924506</v>
      </c>
      <c r="AK5517">
        <f t="shared" si="794"/>
        <v>11506.528604595065</v>
      </c>
      <c r="AL5517">
        <f t="shared" si="793"/>
        <v>2330.5286045950652</v>
      </c>
      <c r="AR5517">
        <f t="shared" si="786"/>
        <v>2330.5286045950652</v>
      </c>
      <c r="AT5517">
        <v>1260.6296224872185</v>
      </c>
    </row>
    <row r="5518" spans="1:46">
      <c r="A5518" s="1">
        <v>45521.833333333336</v>
      </c>
      <c r="B5518">
        <v>5643695</v>
      </c>
      <c r="C5518" s="1">
        <v>45522.166666666664</v>
      </c>
      <c r="D5518">
        <v>1128739</v>
      </c>
      <c r="O5518">
        <f t="shared" si="787"/>
        <v>1907954.5700834007</v>
      </c>
      <c r="P5518">
        <f t="shared" si="788"/>
        <v>3036693.5700834007</v>
      </c>
      <c r="T5518">
        <v>180</v>
      </c>
      <c r="U5518">
        <f t="shared" si="789"/>
        <v>307764</v>
      </c>
      <c r="V5518">
        <f t="shared" si="790"/>
        <v>8928</v>
      </c>
      <c r="W5518" s="1">
        <v>45521.875</v>
      </c>
      <c r="X5518">
        <f t="shared" si="791"/>
        <v>11321.117350952254</v>
      </c>
      <c r="Z5518">
        <f t="shared" si="792"/>
        <v>2393.1173509522541</v>
      </c>
      <c r="AK5518">
        <f t="shared" si="794"/>
        <v>11518.159635641838</v>
      </c>
      <c r="AL5518">
        <f t="shared" si="793"/>
        <v>2590.1596356418377</v>
      </c>
      <c r="AR5518">
        <f t="shared" si="786"/>
        <v>2590.1596356418377</v>
      </c>
      <c r="AT5518">
        <v>1260.8987710106412</v>
      </c>
    </row>
    <row r="5519" spans="1:46">
      <c r="A5519" s="1">
        <v>45521.875</v>
      </c>
      <c r="B5519">
        <v>5644888</v>
      </c>
      <c r="C5519" s="1">
        <v>45522.166666666664</v>
      </c>
      <c r="D5519">
        <v>1128977.6000000001</v>
      </c>
      <c r="O5519">
        <f t="shared" si="787"/>
        <v>1908357.8856066726</v>
      </c>
      <c r="P5519">
        <f t="shared" si="788"/>
        <v>3037335.4856066727</v>
      </c>
      <c r="T5519">
        <v>175</v>
      </c>
      <c r="U5519">
        <f t="shared" si="789"/>
        <v>299215</v>
      </c>
      <c r="V5519">
        <f t="shared" si="790"/>
        <v>8680</v>
      </c>
      <c r="W5519" s="1">
        <v>45521.916666666664</v>
      </c>
      <c r="X5519">
        <f t="shared" si="791"/>
        <v>11323.510480453349</v>
      </c>
      <c r="Z5519">
        <f t="shared" si="792"/>
        <v>2643.5104804533494</v>
      </c>
      <c r="AK5519">
        <f t="shared" si="794"/>
        <v>11520.59441718927</v>
      </c>
      <c r="AL5519">
        <f t="shared" si="793"/>
        <v>2840.5944171892697</v>
      </c>
      <c r="AR5519">
        <f t="shared" si="786"/>
        <v>2840.5944171892697</v>
      </c>
      <c r="AT5519">
        <v>1261.3260736643442</v>
      </c>
    </row>
    <row r="5520" spans="1:46">
      <c r="A5520" s="1">
        <v>45521.916666666664</v>
      </c>
      <c r="B5520">
        <v>5646551</v>
      </c>
      <c r="C5520" s="1">
        <v>45522.166666666664</v>
      </c>
      <c r="D5520">
        <v>1129310.2</v>
      </c>
      <c r="O5520">
        <f t="shared" si="787"/>
        <v>1908920.0932472425</v>
      </c>
      <c r="P5520">
        <f t="shared" si="788"/>
        <v>3038230.2932472425</v>
      </c>
      <c r="T5520">
        <v>165</v>
      </c>
      <c r="U5520">
        <f t="shared" si="789"/>
        <v>282117</v>
      </c>
      <c r="V5520">
        <f t="shared" si="790"/>
        <v>8184</v>
      </c>
      <c r="W5520" s="1">
        <v>45521.958333333336</v>
      </c>
      <c r="X5520">
        <f t="shared" si="791"/>
        <v>11326.84641872688</v>
      </c>
      <c r="Z5520">
        <f t="shared" si="792"/>
        <v>3142.8464187268801</v>
      </c>
      <c r="AK5520">
        <f t="shared" si="794"/>
        <v>11523.988416949012</v>
      </c>
      <c r="AL5520">
        <f t="shared" si="793"/>
        <v>3339.9884169490124</v>
      </c>
      <c r="AR5520">
        <f t="shared" si="786"/>
        <v>3339.9884169490124</v>
      </c>
      <c r="AT5520">
        <v>1261.900071452661</v>
      </c>
    </row>
    <row r="5521" spans="1:46">
      <c r="A5521" s="1">
        <v>45521.958333333336</v>
      </c>
      <c r="B5521">
        <v>5646066</v>
      </c>
      <c r="C5521" s="1">
        <v>45522.166666666664</v>
      </c>
      <c r="D5521">
        <v>1129213.2</v>
      </c>
      <c r="O5521">
        <f t="shared" si="787"/>
        <v>1908756.1301049234</v>
      </c>
      <c r="P5521">
        <f t="shared" si="788"/>
        <v>3037969.3301049233</v>
      </c>
      <c r="T5521">
        <v>150</v>
      </c>
      <c r="U5521">
        <f t="shared" si="789"/>
        <v>256470</v>
      </c>
      <c r="V5521">
        <f t="shared" si="790"/>
        <v>7440</v>
      </c>
      <c r="W5521" s="1">
        <v>45522</v>
      </c>
      <c r="X5521">
        <f t="shared" si="791"/>
        <v>11325.873520312769</v>
      </c>
      <c r="Z5521">
        <f t="shared" si="792"/>
        <v>3885.873520312769</v>
      </c>
      <c r="AK5521">
        <f t="shared" si="794"/>
        <v>11522.998585389494</v>
      </c>
      <c r="AL5521">
        <f t="shared" si="793"/>
        <v>4082.9985853894941</v>
      </c>
      <c r="AR5521">
        <f t="shared" si="786"/>
        <v>4082.9985853894941</v>
      </c>
      <c r="AT5521">
        <v>1262.2176836940234</v>
      </c>
    </row>
    <row r="5522" spans="1:46">
      <c r="A5522" s="1">
        <v>45522</v>
      </c>
      <c r="B5522">
        <v>5644490</v>
      </c>
      <c r="C5522" s="1">
        <v>45523.166666666664</v>
      </c>
      <c r="D5522">
        <v>1128898</v>
      </c>
      <c r="O5522">
        <f t="shared" si="787"/>
        <v>1908223.3344094702</v>
      </c>
      <c r="P5522">
        <f t="shared" si="788"/>
        <v>3037121.3344094702</v>
      </c>
      <c r="T5522">
        <v>140</v>
      </c>
      <c r="U5522">
        <f t="shared" si="789"/>
        <v>239372</v>
      </c>
      <c r="V5522">
        <f t="shared" si="790"/>
        <v>6944</v>
      </c>
      <c r="W5522" s="1">
        <v>45522.041666666664</v>
      </c>
      <c r="X5522">
        <f t="shared" si="791"/>
        <v>11322.712101960948</v>
      </c>
      <c r="Z5522">
        <f t="shared" si="792"/>
        <v>4378.7121019609476</v>
      </c>
      <c r="AK5522">
        <f t="shared" si="794"/>
        <v>11519.782143043522</v>
      </c>
      <c r="AL5522">
        <f t="shared" si="793"/>
        <v>4575.7821430435215</v>
      </c>
      <c r="AR5522">
        <f t="shared" si="786"/>
        <v>4575.7821430435215</v>
      </c>
      <c r="AT5522">
        <v>1262.5723006576609</v>
      </c>
    </row>
    <row r="5523" spans="1:46">
      <c r="A5523" s="1">
        <v>45522.041666666664</v>
      </c>
      <c r="B5523">
        <v>5645888</v>
      </c>
      <c r="C5523" s="1">
        <v>45523.166666666664</v>
      </c>
      <c r="D5523">
        <v>1129177.6000000001</v>
      </c>
      <c r="O5523">
        <f t="shared" si="787"/>
        <v>1908695.9539413508</v>
      </c>
      <c r="P5523">
        <f t="shared" si="788"/>
        <v>3037873.5539413509</v>
      </c>
      <c r="T5523">
        <v>135</v>
      </c>
      <c r="U5523">
        <f t="shared" si="789"/>
        <v>230823</v>
      </c>
      <c r="V5523">
        <f t="shared" si="790"/>
        <v>6696</v>
      </c>
      <c r="W5523" s="1">
        <v>45522.083333333336</v>
      </c>
      <c r="X5523">
        <f t="shared" si="791"/>
        <v>11325.516456564914</v>
      </c>
      <c r="Z5523">
        <f t="shared" si="792"/>
        <v>4629.5164565649138</v>
      </c>
      <c r="AK5523">
        <f t="shared" si="794"/>
        <v>11522.635307002707</v>
      </c>
      <c r="AL5523">
        <f t="shared" si="793"/>
        <v>4826.6353070027071</v>
      </c>
      <c r="AR5523">
        <f t="shared" si="786"/>
        <v>4826.6353070027071</v>
      </c>
      <c r="AT5523">
        <v>1262.8337834857321</v>
      </c>
    </row>
    <row r="5524" spans="1:46">
      <c r="A5524" s="1">
        <v>45522.083333333336</v>
      </c>
      <c r="B5524">
        <v>5648123</v>
      </c>
      <c r="C5524" s="1">
        <v>45523.166666666664</v>
      </c>
      <c r="D5524">
        <v>1129624.6000000001</v>
      </c>
      <c r="O5524">
        <f t="shared" si="787"/>
        <v>1909451.5366693572</v>
      </c>
      <c r="P5524">
        <f t="shared" si="788"/>
        <v>3039076.1366693573</v>
      </c>
      <c r="T5524">
        <v>130</v>
      </c>
      <c r="U5524">
        <f t="shared" si="789"/>
        <v>222274</v>
      </c>
      <c r="V5524">
        <f t="shared" si="790"/>
        <v>6448</v>
      </c>
      <c r="W5524" s="1">
        <v>45522.125</v>
      </c>
      <c r="X5524">
        <f t="shared" si="791"/>
        <v>11329.999813174258</v>
      </c>
      <c r="Z5524">
        <f t="shared" si="792"/>
        <v>4881.9998131742577</v>
      </c>
      <c r="AK5524">
        <f t="shared" si="794"/>
        <v>11527.196695735734</v>
      </c>
      <c r="AL5524">
        <f t="shared" si="793"/>
        <v>5079.1966957357345</v>
      </c>
      <c r="AR5524">
        <f t="shared" si="786"/>
        <v>5079.1966957357345</v>
      </c>
      <c r="AT5524">
        <v>1262.8439780479548</v>
      </c>
    </row>
    <row r="5525" spans="1:46">
      <c r="A5525" s="1">
        <v>45522.125</v>
      </c>
      <c r="B5525">
        <v>5648870</v>
      </c>
      <c r="C5525" s="1">
        <v>45523.166666666664</v>
      </c>
      <c r="D5525">
        <v>1129774</v>
      </c>
      <c r="O5525">
        <f t="shared" si="787"/>
        <v>1909704.0737153622</v>
      </c>
      <c r="P5525">
        <f t="shared" si="788"/>
        <v>3039478.0737153622</v>
      </c>
      <c r="T5525">
        <v>125</v>
      </c>
      <c r="U5525">
        <f t="shared" si="789"/>
        <v>213725</v>
      </c>
      <c r="V5525">
        <f t="shared" si="790"/>
        <v>6200</v>
      </c>
      <c r="W5525" s="1">
        <v>45522.166666666664</v>
      </c>
      <c r="X5525">
        <f t="shared" si="791"/>
        <v>11331.498277329596</v>
      </c>
      <c r="Z5525">
        <f t="shared" si="792"/>
        <v>5131.498277329596</v>
      </c>
      <c r="AK5525">
        <f t="shared" si="794"/>
        <v>11528.721240426372</v>
      </c>
      <c r="AL5525">
        <f t="shared" si="793"/>
        <v>5328.7212404263719</v>
      </c>
      <c r="AR5525">
        <f t="shared" si="786"/>
        <v>5328.7212404263719</v>
      </c>
      <c r="AT5525">
        <v>1263.2866120923627</v>
      </c>
    </row>
    <row r="5526" spans="1:46">
      <c r="A5526" s="1">
        <v>45522.166666666664</v>
      </c>
      <c r="B5526">
        <v>5650057</v>
      </c>
      <c r="C5526" s="1">
        <v>45523.166666666664</v>
      </c>
      <c r="D5526">
        <v>1130011.3999999999</v>
      </c>
      <c r="O5526">
        <f t="shared" si="787"/>
        <v>1910105.3608286255</v>
      </c>
      <c r="P5526">
        <f t="shared" si="788"/>
        <v>3040116.7608286254</v>
      </c>
      <c r="T5526">
        <v>120</v>
      </c>
      <c r="U5526">
        <f t="shared" si="789"/>
        <v>205176</v>
      </c>
      <c r="V5526">
        <f t="shared" si="790"/>
        <v>5952</v>
      </c>
      <c r="W5526" s="1">
        <v>45522.208333333336</v>
      </c>
      <c r="X5526">
        <f t="shared" si="791"/>
        <v>11333.879370974022</v>
      </c>
      <c r="Z5526">
        <f t="shared" si="792"/>
        <v>5381.8793709740221</v>
      </c>
      <c r="AK5526">
        <f t="shared" si="794"/>
        <v>11531.143776634919</v>
      </c>
      <c r="AL5526">
        <f t="shared" si="793"/>
        <v>5579.143776634919</v>
      </c>
      <c r="AR5526">
        <f t="shared" si="786"/>
        <v>5579.143776634919</v>
      </c>
      <c r="AT5526">
        <v>1263.8325550608788</v>
      </c>
    </row>
    <row r="5527" spans="1:46">
      <c r="A5527" s="1">
        <v>45522.208333333336</v>
      </c>
      <c r="B5527">
        <v>5648963</v>
      </c>
      <c r="C5527" s="1">
        <v>45523.166666666664</v>
      </c>
      <c r="D5527">
        <v>1129792.6000000001</v>
      </c>
      <c r="O5527">
        <f t="shared" si="787"/>
        <v>1909735.5140704871</v>
      </c>
      <c r="P5527">
        <f t="shared" si="788"/>
        <v>3039528.1140704872</v>
      </c>
      <c r="T5527">
        <v>125</v>
      </c>
      <c r="U5527">
        <f t="shared" si="789"/>
        <v>213725</v>
      </c>
      <c r="V5527">
        <f t="shared" si="790"/>
        <v>6200</v>
      </c>
      <c r="W5527" s="1">
        <v>45522.25</v>
      </c>
      <c r="X5527">
        <f t="shared" si="791"/>
        <v>11331.684833107971</v>
      </c>
      <c r="Z5527">
        <f t="shared" si="792"/>
        <v>5131.6848331079709</v>
      </c>
      <c r="AK5527">
        <f t="shared" si="794"/>
        <v>11528.911043179021</v>
      </c>
      <c r="AL5527">
        <f t="shared" si="793"/>
        <v>5328.9110431790214</v>
      </c>
      <c r="AR5527">
        <f t="shared" si="786"/>
        <v>5328.9110431790214</v>
      </c>
      <c r="AT5527">
        <v>1263.9396968326637</v>
      </c>
    </row>
    <row r="5528" spans="1:46">
      <c r="A5528" s="1">
        <v>45522.25</v>
      </c>
      <c r="B5528">
        <v>5651411</v>
      </c>
      <c r="C5528" s="1">
        <v>45523.166666666664</v>
      </c>
      <c r="D5528">
        <v>1130282.2</v>
      </c>
      <c r="O5528">
        <f t="shared" si="787"/>
        <v>1910563.1053537799</v>
      </c>
      <c r="P5528">
        <f t="shared" si="788"/>
        <v>3040845.3053537798</v>
      </c>
      <c r="T5528">
        <v>140</v>
      </c>
      <c r="U5528">
        <f t="shared" si="789"/>
        <v>239372</v>
      </c>
      <c r="V5528">
        <f t="shared" si="790"/>
        <v>6944</v>
      </c>
      <c r="W5528" s="1">
        <v>45522.291666666664</v>
      </c>
      <c r="X5528">
        <f t="shared" si="791"/>
        <v>11336.595462629079</v>
      </c>
      <c r="Z5528">
        <f t="shared" si="792"/>
        <v>4392.5954626290786</v>
      </c>
      <c r="AK5528">
        <f t="shared" si="794"/>
        <v>11533.907141442312</v>
      </c>
      <c r="AL5528">
        <f t="shared" si="793"/>
        <v>4589.9071414423124</v>
      </c>
      <c r="AR5528">
        <f t="shared" si="786"/>
        <v>4589.9071414423124</v>
      </c>
      <c r="AT5528">
        <v>1263.9817790623692</v>
      </c>
    </row>
    <row r="5529" spans="1:46">
      <c r="A5529" s="1">
        <v>45522.291666666664</v>
      </c>
      <c r="B5529">
        <v>5651349</v>
      </c>
      <c r="C5529" s="1">
        <v>45523.166666666664</v>
      </c>
      <c r="D5529">
        <v>1130269.8</v>
      </c>
      <c r="O5529">
        <f t="shared" si="787"/>
        <v>1910542.1451170302</v>
      </c>
      <c r="P5529">
        <f t="shared" si="788"/>
        <v>3040811.9451170303</v>
      </c>
      <c r="T5529">
        <v>155</v>
      </c>
      <c r="U5529">
        <f t="shared" si="789"/>
        <v>265019</v>
      </c>
      <c r="V5529">
        <f t="shared" si="790"/>
        <v>7688</v>
      </c>
      <c r="W5529" s="1">
        <v>45522.333333333336</v>
      </c>
      <c r="X5529">
        <f t="shared" si="791"/>
        <v>11336.471092110163</v>
      </c>
      <c r="Z5529">
        <f t="shared" si="792"/>
        <v>3648.4710921101632</v>
      </c>
      <c r="AK5529">
        <f t="shared" si="794"/>
        <v>11533.780606273882</v>
      </c>
      <c r="AL5529">
        <f t="shared" si="793"/>
        <v>3845.7806062738819</v>
      </c>
      <c r="AR5529">
        <f t="shared" si="786"/>
        <v>3845.7806062738819</v>
      </c>
      <c r="AT5529">
        <v>1264.3198002018617</v>
      </c>
    </row>
    <row r="5530" spans="1:46">
      <c r="A5530" s="1">
        <v>45522.333333333336</v>
      </c>
      <c r="B5530">
        <v>5650596</v>
      </c>
      <c r="C5530" s="1">
        <v>45523.166666666664</v>
      </c>
      <c r="D5530">
        <v>1130119.2</v>
      </c>
      <c r="O5530">
        <f t="shared" si="787"/>
        <v>1910287.5796610171</v>
      </c>
      <c r="P5530">
        <f t="shared" si="788"/>
        <v>3040406.779661017</v>
      </c>
      <c r="T5530">
        <v>170</v>
      </c>
      <c r="U5530">
        <f t="shared" si="789"/>
        <v>290666</v>
      </c>
      <c r="V5530">
        <f t="shared" si="790"/>
        <v>8432</v>
      </c>
      <c r="W5530" s="1">
        <v>45522.375</v>
      </c>
      <c r="X5530">
        <f t="shared" si="791"/>
        <v>11334.960592098154</v>
      </c>
      <c r="Z5530">
        <f t="shared" si="792"/>
        <v>2902.9605920981539</v>
      </c>
      <c r="AK5530">
        <f t="shared" si="794"/>
        <v>11532.243816244361</v>
      </c>
      <c r="AL5530">
        <f t="shared" si="793"/>
        <v>3100.2438162443614</v>
      </c>
      <c r="AR5530">
        <f t="shared" si="786"/>
        <v>3100.2438162443614</v>
      </c>
      <c r="AT5530">
        <v>1265.0226328672197</v>
      </c>
    </row>
    <row r="5531" spans="1:46">
      <c r="A5531" s="1">
        <v>45522.375</v>
      </c>
      <c r="B5531">
        <v>5650673</v>
      </c>
      <c r="C5531" s="1">
        <v>45523.166666666664</v>
      </c>
      <c r="D5531">
        <v>1130134.6000000001</v>
      </c>
      <c r="O5531">
        <f t="shared" si="787"/>
        <v>1910313.6109227873</v>
      </c>
      <c r="P5531">
        <f t="shared" si="788"/>
        <v>3040448.2109227874</v>
      </c>
      <c r="T5531">
        <v>180</v>
      </c>
      <c r="U5531">
        <f t="shared" si="789"/>
        <v>307764</v>
      </c>
      <c r="V5531">
        <f t="shared" si="790"/>
        <v>8928</v>
      </c>
      <c r="W5531" s="1">
        <v>45522.416666666664</v>
      </c>
      <c r="X5531">
        <f t="shared" si="791"/>
        <v>11335.115052258747</v>
      </c>
      <c r="Z5531">
        <f t="shared" si="792"/>
        <v>2407.1150522587468</v>
      </c>
      <c r="AK5531">
        <f t="shared" si="794"/>
        <v>11532.400964759998</v>
      </c>
      <c r="AL5531">
        <f t="shared" si="793"/>
        <v>2604.4009647599978</v>
      </c>
      <c r="AR5531">
        <f t="shared" si="786"/>
        <v>2604.4009647599978</v>
      </c>
      <c r="AT5531">
        <v>1265.0700909705138</v>
      </c>
    </row>
    <row r="5532" spans="1:46">
      <c r="A5532" s="1">
        <v>45522.416666666664</v>
      </c>
      <c r="B5532">
        <v>5650752</v>
      </c>
      <c r="C5532" s="1">
        <v>45523.166666666664</v>
      </c>
      <c r="D5532">
        <v>1130150.3999999999</v>
      </c>
      <c r="O5532">
        <f t="shared" si="787"/>
        <v>1910340.3183212266</v>
      </c>
      <c r="P5532">
        <f t="shared" si="788"/>
        <v>3040490.7183212265</v>
      </c>
      <c r="T5532">
        <v>185</v>
      </c>
      <c r="U5532">
        <f t="shared" si="789"/>
        <v>316313</v>
      </c>
      <c r="V5532">
        <f t="shared" si="790"/>
        <v>9176</v>
      </c>
      <c r="W5532" s="1">
        <v>45522.458333333336</v>
      </c>
      <c r="X5532">
        <f t="shared" si="791"/>
        <v>11335.273524371558</v>
      </c>
      <c r="Z5532">
        <f t="shared" si="792"/>
        <v>2159.2735243715579</v>
      </c>
      <c r="AK5532">
        <f t="shared" si="794"/>
        <v>11532.562195055258</v>
      </c>
      <c r="AL5532">
        <f t="shared" si="793"/>
        <v>2356.5621950552577</v>
      </c>
      <c r="AR5532">
        <f t="shared" si="786"/>
        <v>2356.5621950552577</v>
      </c>
      <c r="AT5532">
        <v>1265.5239251917883</v>
      </c>
    </row>
    <row r="5533" spans="1:46">
      <c r="A5533" s="1">
        <v>45522.458333333336</v>
      </c>
      <c r="B5533">
        <v>5647166</v>
      </c>
      <c r="C5533" s="1">
        <v>45523.166666666664</v>
      </c>
      <c r="D5533">
        <v>1129433.2</v>
      </c>
      <c r="O5533">
        <f t="shared" si="787"/>
        <v>1909128.00527307</v>
      </c>
      <c r="P5533">
        <f t="shared" si="788"/>
        <v>3038561.2052730699</v>
      </c>
      <c r="T5533">
        <v>180</v>
      </c>
      <c r="U5533">
        <f t="shared" si="789"/>
        <v>307764</v>
      </c>
      <c r="V5533">
        <f t="shared" si="790"/>
        <v>8928</v>
      </c>
      <c r="W5533" s="1">
        <v>45522.5</v>
      </c>
      <c r="X5533">
        <f t="shared" si="791"/>
        <v>11328.080094035489</v>
      </c>
      <c r="Z5533">
        <f t="shared" si="792"/>
        <v>2400.0800940354893</v>
      </c>
      <c r="AK5533">
        <f t="shared" si="794"/>
        <v>11525.243564184273</v>
      </c>
      <c r="AL5533">
        <f t="shared" si="793"/>
        <v>2597.2435641842731</v>
      </c>
      <c r="AR5533">
        <f t="shared" si="786"/>
        <v>2597.2435641842731</v>
      </c>
      <c r="AT5533">
        <v>1265.5252093989111</v>
      </c>
    </row>
    <row r="5534" spans="1:46">
      <c r="A5534" s="1">
        <v>45522.5</v>
      </c>
      <c r="B5534">
        <v>5642896</v>
      </c>
      <c r="C5534" s="1">
        <v>45523.166666666664</v>
      </c>
      <c r="D5534">
        <v>1128579.2</v>
      </c>
      <c r="O5534">
        <f t="shared" si="787"/>
        <v>1907684.4534839925</v>
      </c>
      <c r="P5534">
        <f t="shared" si="788"/>
        <v>3036263.6534839924</v>
      </c>
      <c r="T5534">
        <v>170</v>
      </c>
      <c r="U5534">
        <f t="shared" si="789"/>
        <v>290666</v>
      </c>
      <c r="V5534">
        <f t="shared" si="790"/>
        <v>8432</v>
      </c>
      <c r="W5534" s="1">
        <v>45522.541666666664</v>
      </c>
      <c r="X5534">
        <f t="shared" si="791"/>
        <v>11319.514576039111</v>
      </c>
      <c r="Z5534">
        <f t="shared" si="792"/>
        <v>2887.5145760391115</v>
      </c>
      <c r="AK5534">
        <f t="shared" si="794"/>
        <v>11516.528964680901</v>
      </c>
      <c r="AL5534">
        <f t="shared" si="793"/>
        <v>3084.5289646809015</v>
      </c>
      <c r="AR5534">
        <f t="shared" si="786"/>
        <v>3084.5289646809015</v>
      </c>
      <c r="AT5534">
        <v>1265.8211384218575</v>
      </c>
    </row>
    <row r="5535" spans="1:46">
      <c r="A5535" s="1">
        <v>45522.541666666664</v>
      </c>
      <c r="B5535">
        <v>5640655</v>
      </c>
      <c r="C5535" s="1">
        <v>45523.166666666664</v>
      </c>
      <c r="D5535">
        <v>1128131</v>
      </c>
      <c r="O5535">
        <f t="shared" si="787"/>
        <v>1906926.8423459781</v>
      </c>
      <c r="P5535">
        <f t="shared" si="788"/>
        <v>3035057.8423459781</v>
      </c>
      <c r="T5535">
        <v>160</v>
      </c>
      <c r="U5535">
        <f t="shared" si="789"/>
        <v>273568</v>
      </c>
      <c r="V5535">
        <f t="shared" si="790"/>
        <v>7936</v>
      </c>
      <c r="W5535" s="1">
        <v>45522.583333333336</v>
      </c>
      <c r="X5535">
        <f t="shared" si="791"/>
        <v>11315.019183573098</v>
      </c>
      <c r="Z5535">
        <f t="shared" si="792"/>
        <v>3379.0191835730984</v>
      </c>
      <c r="AK5535">
        <f t="shared" si="794"/>
        <v>11511.955330608993</v>
      </c>
      <c r="AL5535">
        <f t="shared" si="793"/>
        <v>3575.9553306089929</v>
      </c>
      <c r="AR5535">
        <f t="shared" si="786"/>
        <v>3575.9553306089929</v>
      </c>
      <c r="AT5535">
        <v>1265.8772777219929</v>
      </c>
    </row>
    <row r="5536" spans="1:46">
      <c r="A5536" s="1">
        <v>45522.583333333336</v>
      </c>
      <c r="B5536">
        <v>5640091</v>
      </c>
      <c r="C5536" s="1">
        <v>45523.166666666664</v>
      </c>
      <c r="D5536">
        <v>1128018.2</v>
      </c>
      <c r="O5536">
        <f t="shared" si="787"/>
        <v>1906736.1718052195</v>
      </c>
      <c r="P5536">
        <f t="shared" si="788"/>
        <v>3034754.3718052194</v>
      </c>
      <c r="T5536">
        <v>155</v>
      </c>
      <c r="U5536">
        <f t="shared" si="789"/>
        <v>265019</v>
      </c>
      <c r="V5536">
        <f t="shared" si="790"/>
        <v>7688</v>
      </c>
      <c r="W5536" s="1">
        <v>45522.625</v>
      </c>
      <c r="X5536">
        <f t="shared" si="791"/>
        <v>11313.887813046176</v>
      </c>
      <c r="Z5536">
        <f t="shared" si="792"/>
        <v>3625.8878130461762</v>
      </c>
      <c r="AK5536">
        <f t="shared" si="794"/>
        <v>11510.804268754213</v>
      </c>
      <c r="AL5536">
        <f t="shared" si="793"/>
        <v>3822.8042687542129</v>
      </c>
      <c r="AR5536">
        <f t="shared" si="786"/>
        <v>3822.8042687542129</v>
      </c>
      <c r="AT5536">
        <v>1266.2038200921379</v>
      </c>
    </row>
    <row r="5537" spans="1:46">
      <c r="A5537" s="1">
        <v>45522.625</v>
      </c>
      <c r="B5537">
        <v>5637462</v>
      </c>
      <c r="C5537" s="1">
        <v>45523.166666666664</v>
      </c>
      <c r="D5537">
        <v>1127492.3999999999</v>
      </c>
      <c r="O5537">
        <f t="shared" si="787"/>
        <v>1905847.3901533494</v>
      </c>
      <c r="P5537">
        <f t="shared" si="788"/>
        <v>3033339.7901533493</v>
      </c>
      <c r="T5537">
        <v>155</v>
      </c>
      <c r="U5537">
        <f t="shared" si="789"/>
        <v>265019</v>
      </c>
      <c r="V5537">
        <f t="shared" si="790"/>
        <v>7688</v>
      </c>
      <c r="W5537" s="1">
        <v>45522.666666666664</v>
      </c>
      <c r="X5537">
        <f t="shared" si="791"/>
        <v>11308.614101848874</v>
      </c>
      <c r="Z5537">
        <f t="shared" si="792"/>
        <v>3620.6141018488743</v>
      </c>
      <c r="AK5537">
        <f t="shared" si="794"/>
        <v>11505.438769434688</v>
      </c>
      <c r="AL5537">
        <f t="shared" si="793"/>
        <v>3817.4387694346879</v>
      </c>
      <c r="AR5537">
        <f t="shared" si="786"/>
        <v>3817.4387694346879</v>
      </c>
      <c r="AT5537">
        <v>1266.3683557106506</v>
      </c>
    </row>
    <row r="5538" spans="1:46">
      <c r="A5538" s="1">
        <v>45522.666666666664</v>
      </c>
      <c r="B5538">
        <v>5642754</v>
      </c>
      <c r="C5538" s="1">
        <v>45523.166666666664</v>
      </c>
      <c r="D5538">
        <v>1128550.8</v>
      </c>
      <c r="O5538">
        <f t="shared" si="787"/>
        <v>1907636.4477804683</v>
      </c>
      <c r="P5538">
        <f t="shared" si="788"/>
        <v>3036187.2477804683</v>
      </c>
      <c r="T5538">
        <v>160</v>
      </c>
      <c r="U5538">
        <f t="shared" si="789"/>
        <v>273568</v>
      </c>
      <c r="V5538">
        <f t="shared" si="790"/>
        <v>7936</v>
      </c>
      <c r="W5538" s="1">
        <v>45522.708333333336</v>
      </c>
      <c r="X5538">
        <f t="shared" si="791"/>
        <v>11319.229727431273</v>
      </c>
      <c r="Z5538">
        <f t="shared" si="792"/>
        <v>3383.2297274312732</v>
      </c>
      <c r="AK5538">
        <f t="shared" si="794"/>
        <v>11516.239158327395</v>
      </c>
      <c r="AL5538">
        <f t="shared" si="793"/>
        <v>3580.2391583273948</v>
      </c>
      <c r="AR5538">
        <f t="shared" si="786"/>
        <v>3580.2391583273948</v>
      </c>
      <c r="AT5538">
        <v>1266.6413173080673</v>
      </c>
    </row>
    <row r="5539" spans="1:46">
      <c r="A5539" s="1">
        <v>45522.708333333336</v>
      </c>
      <c r="B5539">
        <v>5643056</v>
      </c>
      <c r="C5539" s="1">
        <v>45523.166666666664</v>
      </c>
      <c r="D5539">
        <v>1128611.2</v>
      </c>
      <c r="O5539">
        <f t="shared" si="787"/>
        <v>1907738.5444175412</v>
      </c>
      <c r="P5539">
        <f t="shared" si="788"/>
        <v>3036349.7444175412</v>
      </c>
      <c r="T5539">
        <v>170</v>
      </c>
      <c r="U5539">
        <f t="shared" si="789"/>
        <v>290666</v>
      </c>
      <c r="V5539">
        <f t="shared" si="790"/>
        <v>8432</v>
      </c>
      <c r="W5539" s="1">
        <v>45522.75</v>
      </c>
      <c r="X5539">
        <f t="shared" si="791"/>
        <v>11319.835532216963</v>
      </c>
      <c r="Z5539">
        <f t="shared" si="792"/>
        <v>2887.8355322169627</v>
      </c>
      <c r="AK5539">
        <f t="shared" si="794"/>
        <v>11516.855507051052</v>
      </c>
      <c r="AL5539">
        <f t="shared" si="793"/>
        <v>3084.855507051052</v>
      </c>
      <c r="AR5539">
        <f t="shared" si="786"/>
        <v>3084.855507051052</v>
      </c>
      <c r="AT5539">
        <v>1266.8977226287079</v>
      </c>
    </row>
    <row r="5540" spans="1:46">
      <c r="A5540" s="1">
        <v>45522.75</v>
      </c>
      <c r="B5540">
        <v>5641967</v>
      </c>
      <c r="C5540" s="1">
        <v>45523.166666666664</v>
      </c>
      <c r="D5540">
        <v>1128393.3999999999</v>
      </c>
      <c r="O5540">
        <f t="shared" si="787"/>
        <v>1907370.3880010764</v>
      </c>
      <c r="P5540">
        <f t="shared" si="788"/>
        <v>3035763.7880010763</v>
      </c>
      <c r="T5540">
        <v>180</v>
      </c>
      <c r="U5540">
        <f t="shared" si="789"/>
        <v>307764</v>
      </c>
      <c r="V5540">
        <f t="shared" si="790"/>
        <v>8928</v>
      </c>
      <c r="W5540" s="1">
        <v>45522.791666666664</v>
      </c>
      <c r="X5540">
        <f t="shared" si="791"/>
        <v>11317.651024231469</v>
      </c>
      <c r="Z5540">
        <f t="shared" si="792"/>
        <v>2389.6510242314689</v>
      </c>
      <c r="AK5540">
        <f t="shared" si="794"/>
        <v>11514.632978044219</v>
      </c>
      <c r="AL5540">
        <f t="shared" si="793"/>
        <v>2586.6329780442193</v>
      </c>
      <c r="AR5540">
        <f t="shared" si="786"/>
        <v>2586.6329780442193</v>
      </c>
      <c r="AT5540">
        <v>1266.9108789528727</v>
      </c>
    </row>
    <row r="5541" spans="1:46">
      <c r="A5541" s="1">
        <v>45522.791666666664</v>
      </c>
      <c r="B5541">
        <v>5643776</v>
      </c>
      <c r="C5541" s="1">
        <v>45523.166666666664</v>
      </c>
      <c r="D5541">
        <v>1128755.2</v>
      </c>
      <c r="O5541">
        <f t="shared" si="787"/>
        <v>1907981.9536185095</v>
      </c>
      <c r="P5541">
        <f t="shared" si="788"/>
        <v>3036737.1536185094</v>
      </c>
      <c r="T5541">
        <v>185</v>
      </c>
      <c r="U5541">
        <f t="shared" si="789"/>
        <v>316313</v>
      </c>
      <c r="V5541">
        <f t="shared" si="790"/>
        <v>9176</v>
      </c>
      <c r="W5541" s="1">
        <v>45522.833333333336</v>
      </c>
      <c r="X5541">
        <f t="shared" si="791"/>
        <v>11321.279835017289</v>
      </c>
      <c r="Z5541">
        <f t="shared" si="792"/>
        <v>2145.2798350172889</v>
      </c>
      <c r="AK5541">
        <f t="shared" si="794"/>
        <v>11518.324947716726</v>
      </c>
      <c r="AL5541">
        <f t="shared" si="793"/>
        <v>2342.3249477167265</v>
      </c>
      <c r="AR5541">
        <f t="shared" si="786"/>
        <v>2342.3249477167265</v>
      </c>
      <c r="AT5541">
        <v>1268.5508433775922</v>
      </c>
    </row>
    <row r="5542" spans="1:46">
      <c r="A5542" s="1">
        <v>45522.833333333336</v>
      </c>
      <c r="B5542">
        <v>5644543</v>
      </c>
      <c r="C5542" s="1">
        <v>45523.166666666664</v>
      </c>
      <c r="D5542">
        <v>1128908.6000000001</v>
      </c>
      <c r="O5542">
        <f t="shared" si="787"/>
        <v>1908241.2520312085</v>
      </c>
      <c r="P5542">
        <f t="shared" si="788"/>
        <v>3037149.8520312086</v>
      </c>
      <c r="T5542">
        <v>180</v>
      </c>
      <c r="U5542">
        <f t="shared" si="789"/>
        <v>307764</v>
      </c>
      <c r="V5542">
        <f t="shared" si="790"/>
        <v>8928</v>
      </c>
      <c r="W5542" s="1">
        <v>45522.875</v>
      </c>
      <c r="X5542">
        <f t="shared" si="791"/>
        <v>11322.818418694862</v>
      </c>
      <c r="Z5542">
        <f t="shared" si="792"/>
        <v>2394.818418694862</v>
      </c>
      <c r="AK5542">
        <f t="shared" si="794"/>
        <v>11519.890310203635</v>
      </c>
      <c r="AL5542">
        <f t="shared" si="793"/>
        <v>2591.8903102036347</v>
      </c>
      <c r="AR5542">
        <f t="shared" si="786"/>
        <v>2591.8903102036347</v>
      </c>
      <c r="AT5542">
        <v>1269.6090299155949</v>
      </c>
    </row>
    <row r="5543" spans="1:46">
      <c r="A5543" s="1">
        <v>45522.875</v>
      </c>
      <c r="B5543">
        <v>5645130</v>
      </c>
      <c r="C5543" s="1">
        <v>45523.166666666664</v>
      </c>
      <c r="D5543">
        <v>1129026</v>
      </c>
      <c r="O5543">
        <f t="shared" si="787"/>
        <v>1908439.6981436643</v>
      </c>
      <c r="P5543">
        <f t="shared" si="788"/>
        <v>3037465.6981436643</v>
      </c>
      <c r="T5543">
        <v>175</v>
      </c>
      <c r="U5543">
        <f t="shared" si="789"/>
        <v>299215</v>
      </c>
      <c r="V5543">
        <f t="shared" si="790"/>
        <v>8680</v>
      </c>
      <c r="W5543" s="1">
        <v>45522.916666666664</v>
      </c>
      <c r="X5543">
        <f t="shared" si="791"/>
        <v>11323.995926672347</v>
      </c>
      <c r="Z5543">
        <f t="shared" si="792"/>
        <v>2643.9959266723472</v>
      </c>
      <c r="AK5543">
        <f t="shared" si="794"/>
        <v>11521.08831252412</v>
      </c>
      <c r="AL5543">
        <f t="shared" si="793"/>
        <v>2841.0883125241198</v>
      </c>
      <c r="AR5543">
        <f t="shared" si="786"/>
        <v>2841.0883125241198</v>
      </c>
      <c r="AT5543">
        <v>1269.8524035541377</v>
      </c>
    </row>
    <row r="5544" spans="1:46">
      <c r="A5544" s="1">
        <v>45522.916666666664</v>
      </c>
      <c r="B5544">
        <v>5645858</v>
      </c>
      <c r="C5544" s="1">
        <v>45523.166666666664</v>
      </c>
      <c r="D5544">
        <v>1129171.6000000001</v>
      </c>
      <c r="O5544">
        <f t="shared" si="787"/>
        <v>1908685.8118913104</v>
      </c>
      <c r="P5544">
        <f t="shared" si="788"/>
        <v>3037857.4118913105</v>
      </c>
      <c r="T5544">
        <v>165</v>
      </c>
      <c r="U5544">
        <f t="shared" si="789"/>
        <v>282117</v>
      </c>
      <c r="V5544">
        <f t="shared" si="790"/>
        <v>8184</v>
      </c>
      <c r="W5544" s="1">
        <v>45522.958333333336</v>
      </c>
      <c r="X5544">
        <f t="shared" si="791"/>
        <v>11325.456277281568</v>
      </c>
      <c r="Z5544">
        <f t="shared" si="792"/>
        <v>3141.456277281568</v>
      </c>
      <c r="AK5544">
        <f t="shared" si="794"/>
        <v>11522.574080308304</v>
      </c>
      <c r="AL5544">
        <f t="shared" si="793"/>
        <v>3338.5740803083045</v>
      </c>
      <c r="AR5544">
        <f t="shared" si="786"/>
        <v>3338.5740803083045</v>
      </c>
      <c r="AT5544">
        <v>1269.8774217563277</v>
      </c>
    </row>
    <row r="5545" spans="1:46">
      <c r="A5545" s="1">
        <v>45522.958333333336</v>
      </c>
      <c r="B5545">
        <v>5646428</v>
      </c>
      <c r="C5545" s="1">
        <v>45523.166666666664</v>
      </c>
      <c r="D5545">
        <v>1129285.6000000001</v>
      </c>
      <c r="O5545">
        <f t="shared" si="787"/>
        <v>1908878.5108420774</v>
      </c>
      <c r="P5545">
        <f t="shared" si="788"/>
        <v>3038164.1108420775</v>
      </c>
      <c r="T5545">
        <v>150</v>
      </c>
      <c r="U5545">
        <f t="shared" si="789"/>
        <v>256470</v>
      </c>
      <c r="V5545">
        <f t="shared" si="790"/>
        <v>7440</v>
      </c>
      <c r="W5545" s="1">
        <v>45523</v>
      </c>
      <c r="X5545">
        <f t="shared" si="791"/>
        <v>11326.599683665157</v>
      </c>
      <c r="Z5545">
        <f t="shared" si="792"/>
        <v>3886.5996836651575</v>
      </c>
      <c r="AK5545">
        <f t="shared" si="794"/>
        <v>11523.73738750196</v>
      </c>
      <c r="AL5545">
        <f t="shared" si="793"/>
        <v>4083.7373875019603</v>
      </c>
      <c r="AR5545">
        <f t="shared" si="786"/>
        <v>4083.7373875019603</v>
      </c>
      <c r="AT5545">
        <v>1270.073845042316</v>
      </c>
    </row>
    <row r="5546" spans="1:46">
      <c r="A5546" s="1">
        <v>45523</v>
      </c>
      <c r="B5546">
        <v>5647386</v>
      </c>
      <c r="C5546" s="1">
        <v>45524.166666666664</v>
      </c>
      <c r="D5546">
        <v>1129477.2</v>
      </c>
      <c r="O5546">
        <f t="shared" si="787"/>
        <v>1909202.3803066991</v>
      </c>
      <c r="P5546">
        <f t="shared" si="788"/>
        <v>3038679.580306699</v>
      </c>
      <c r="T5546">
        <v>140</v>
      </c>
      <c r="U5546">
        <f t="shared" si="789"/>
        <v>239372</v>
      </c>
      <c r="V5546">
        <f t="shared" si="790"/>
        <v>6944</v>
      </c>
      <c r="W5546" s="1">
        <v>45523.041666666664</v>
      </c>
      <c r="X5546">
        <f t="shared" si="791"/>
        <v>11328.521408780034</v>
      </c>
      <c r="Z5546">
        <f t="shared" si="792"/>
        <v>4384.5214087800341</v>
      </c>
      <c r="AK5546">
        <f t="shared" si="794"/>
        <v>11525.692559943231</v>
      </c>
      <c r="AL5546">
        <f t="shared" si="793"/>
        <v>4581.6925599432307</v>
      </c>
      <c r="AR5546">
        <f t="shared" si="786"/>
        <v>4581.6925599432307</v>
      </c>
      <c r="AT5546">
        <v>1270.9795022555827</v>
      </c>
    </row>
    <row r="5547" spans="1:46">
      <c r="A5547" s="1">
        <v>45523.041666666664</v>
      </c>
      <c r="B5547">
        <v>5647915</v>
      </c>
      <c r="C5547" s="1">
        <v>45524.166666666664</v>
      </c>
      <c r="D5547">
        <v>1129583</v>
      </c>
      <c r="O5547">
        <f t="shared" si="787"/>
        <v>1909381.218455744</v>
      </c>
      <c r="P5547">
        <f t="shared" si="788"/>
        <v>3038964.218455744</v>
      </c>
      <c r="T5547">
        <v>135</v>
      </c>
      <c r="U5547">
        <f t="shared" si="789"/>
        <v>230823</v>
      </c>
      <c r="V5547">
        <f t="shared" si="790"/>
        <v>6696</v>
      </c>
      <c r="W5547" s="1">
        <v>45523.083333333336</v>
      </c>
      <c r="X5547">
        <f t="shared" si="791"/>
        <v>11329.582570143053</v>
      </c>
      <c r="Z5547">
        <f t="shared" si="792"/>
        <v>4633.5825701430531</v>
      </c>
      <c r="AK5547">
        <f t="shared" si="794"/>
        <v>11526.772190654541</v>
      </c>
      <c r="AL5547">
        <f t="shared" si="793"/>
        <v>4830.7721906545412</v>
      </c>
      <c r="AR5547">
        <f t="shared" si="786"/>
        <v>4830.7721906545412</v>
      </c>
      <c r="AT5547">
        <v>1271.1223645425234</v>
      </c>
    </row>
    <row r="5548" spans="1:46">
      <c r="A5548" s="1">
        <v>45523.083333333336</v>
      </c>
      <c r="B5548">
        <v>5651341</v>
      </c>
      <c r="C5548" s="1">
        <v>45524.166666666664</v>
      </c>
      <c r="D5548">
        <v>1130268.2</v>
      </c>
      <c r="O5548">
        <f t="shared" si="787"/>
        <v>1910539.4405703524</v>
      </c>
      <c r="P5548">
        <f t="shared" si="788"/>
        <v>3040807.6405703523</v>
      </c>
      <c r="T5548">
        <v>130</v>
      </c>
      <c r="U5548">
        <f t="shared" si="789"/>
        <v>222274</v>
      </c>
      <c r="V5548">
        <f t="shared" si="790"/>
        <v>6448</v>
      </c>
      <c r="W5548" s="1">
        <v>45523.125</v>
      </c>
      <c r="X5548">
        <f t="shared" si="791"/>
        <v>11336.455044301269</v>
      </c>
      <c r="Z5548">
        <f t="shared" si="792"/>
        <v>4888.4550443012686</v>
      </c>
      <c r="AK5548">
        <f t="shared" si="794"/>
        <v>11533.764279155372</v>
      </c>
      <c r="AL5548">
        <f t="shared" si="793"/>
        <v>5085.7642791553717</v>
      </c>
      <c r="AR5548">
        <f t="shared" si="786"/>
        <v>5085.7642791553717</v>
      </c>
      <c r="AT5548">
        <v>1271.5675274538025</v>
      </c>
    </row>
    <row r="5549" spans="1:46">
      <c r="A5549" s="1">
        <v>45523.125</v>
      </c>
      <c r="B5549">
        <v>5650939</v>
      </c>
      <c r="C5549" s="1">
        <v>45524.166666666664</v>
      </c>
      <c r="D5549">
        <v>1130187.8</v>
      </c>
      <c r="O5549">
        <f t="shared" si="787"/>
        <v>1910403.5370998119</v>
      </c>
      <c r="P5549">
        <f t="shared" si="788"/>
        <v>3040591.337099812</v>
      </c>
      <c r="T5549">
        <v>125</v>
      </c>
      <c r="U5549">
        <f t="shared" si="789"/>
        <v>213725</v>
      </c>
      <c r="V5549">
        <f t="shared" si="790"/>
        <v>6200</v>
      </c>
      <c r="W5549" s="1">
        <v>45523.166666666664</v>
      </c>
      <c r="X5549">
        <f t="shared" si="791"/>
        <v>11335.648641904421</v>
      </c>
      <c r="Z5549">
        <f t="shared" si="792"/>
        <v>5135.6486419044213</v>
      </c>
      <c r="AK5549">
        <f t="shared" si="794"/>
        <v>11532.943841450371</v>
      </c>
      <c r="AL5549">
        <f t="shared" si="793"/>
        <v>5332.9438414503711</v>
      </c>
      <c r="AR5549">
        <f t="shared" si="786"/>
        <v>5332.9438414503711</v>
      </c>
      <c r="AT5549">
        <v>1272.3695872636417</v>
      </c>
    </row>
    <row r="5550" spans="1:46">
      <c r="A5550" s="1">
        <v>45523.166666666664</v>
      </c>
      <c r="B5550">
        <v>5650479</v>
      </c>
      <c r="C5550" s="1">
        <v>45524.166666666664</v>
      </c>
      <c r="D5550">
        <v>1130095.8</v>
      </c>
      <c r="O5550">
        <f t="shared" si="787"/>
        <v>1910248.0256658599</v>
      </c>
      <c r="P5550">
        <f t="shared" si="788"/>
        <v>3040343.82566586</v>
      </c>
      <c r="T5550">
        <v>120</v>
      </c>
      <c r="U5550">
        <f t="shared" si="789"/>
        <v>205176</v>
      </c>
      <c r="V5550">
        <f t="shared" si="790"/>
        <v>5952</v>
      </c>
      <c r="W5550" s="1">
        <v>45523.208333333336</v>
      </c>
      <c r="X5550">
        <f t="shared" si="791"/>
        <v>11334.725892893102</v>
      </c>
      <c r="Z5550">
        <f t="shared" si="792"/>
        <v>5382.7258928931024</v>
      </c>
      <c r="AK5550">
        <f t="shared" si="794"/>
        <v>11532.00503213619</v>
      </c>
      <c r="AL5550">
        <f t="shared" si="793"/>
        <v>5580.0050321361905</v>
      </c>
      <c r="AR5550">
        <f t="shared" si="786"/>
        <v>5580.0050321361905</v>
      </c>
      <c r="AT5550">
        <v>1272.3813149649359</v>
      </c>
    </row>
    <row r="5551" spans="1:46">
      <c r="A5551" s="1">
        <v>45523.208333333336</v>
      </c>
      <c r="B5551">
        <v>5651130</v>
      </c>
      <c r="C5551" s="1">
        <v>45524.166666666664</v>
      </c>
      <c r="D5551">
        <v>1130226</v>
      </c>
      <c r="O5551">
        <f t="shared" si="787"/>
        <v>1910468.1081517353</v>
      </c>
      <c r="P5551">
        <f t="shared" si="788"/>
        <v>3040694.1081517353</v>
      </c>
      <c r="T5551">
        <v>125</v>
      </c>
      <c r="U5551">
        <f t="shared" si="789"/>
        <v>213725</v>
      </c>
      <c r="V5551">
        <f t="shared" si="790"/>
        <v>6200</v>
      </c>
      <c r="W5551" s="1">
        <v>45523.25</v>
      </c>
      <c r="X5551">
        <f t="shared" si="791"/>
        <v>11336.03178334173</v>
      </c>
      <c r="Z5551">
        <f t="shared" si="792"/>
        <v>5136.0317833417303</v>
      </c>
      <c r="AK5551">
        <f t="shared" si="794"/>
        <v>11533.333651404737</v>
      </c>
      <c r="AL5551">
        <f t="shared" si="793"/>
        <v>5333.3336514047369</v>
      </c>
      <c r="AR5551">
        <f t="shared" si="786"/>
        <v>5333.3336514047369</v>
      </c>
      <c r="AT5551">
        <v>1272.7550763932704</v>
      </c>
    </row>
    <row r="5552" spans="1:46">
      <c r="A5552" s="1">
        <v>45523.25</v>
      </c>
      <c r="B5552">
        <v>5651683</v>
      </c>
      <c r="C5552" s="1">
        <v>45524.166666666664</v>
      </c>
      <c r="D5552">
        <v>1130336.6000000001</v>
      </c>
      <c r="O5552">
        <f t="shared" si="787"/>
        <v>1910655.0599408126</v>
      </c>
      <c r="P5552">
        <f t="shared" si="788"/>
        <v>3040991.6599408127</v>
      </c>
      <c r="T5552">
        <v>140</v>
      </c>
      <c r="U5552">
        <f t="shared" si="789"/>
        <v>239372</v>
      </c>
      <c r="V5552">
        <f t="shared" si="790"/>
        <v>6944</v>
      </c>
      <c r="W5552" s="1">
        <v>45523.291666666664</v>
      </c>
      <c r="X5552">
        <f t="shared" si="791"/>
        <v>11337.141088131426</v>
      </c>
      <c r="Z5552">
        <f t="shared" si="792"/>
        <v>4393.1410881314259</v>
      </c>
      <c r="AK5552">
        <f t="shared" si="794"/>
        <v>11534.462263471569</v>
      </c>
      <c r="AL5552">
        <f t="shared" si="793"/>
        <v>4590.4622634715688</v>
      </c>
      <c r="AR5552">
        <f t="shared" si="786"/>
        <v>4590.4622634715688</v>
      </c>
      <c r="AT5552">
        <v>1273.5446221585935</v>
      </c>
    </row>
    <row r="5553" spans="1:46">
      <c r="A5553" s="1">
        <v>45523.291666666664</v>
      </c>
      <c r="B5553">
        <v>5651955</v>
      </c>
      <c r="C5553" s="1">
        <v>45524.166666666664</v>
      </c>
      <c r="D5553">
        <v>1130391</v>
      </c>
      <c r="O5553">
        <f t="shared" si="787"/>
        <v>1910747.0145278452</v>
      </c>
      <c r="P5553">
        <f t="shared" si="788"/>
        <v>3041138.0145278452</v>
      </c>
      <c r="T5553">
        <v>155</v>
      </c>
      <c r="U5553">
        <f t="shared" si="789"/>
        <v>265019</v>
      </c>
      <c r="V5553">
        <f t="shared" si="790"/>
        <v>7688</v>
      </c>
      <c r="W5553" s="1">
        <v>45523.333333333336</v>
      </c>
      <c r="X5553">
        <f t="shared" si="791"/>
        <v>11337.686713633771</v>
      </c>
      <c r="Z5553">
        <f t="shared" si="792"/>
        <v>3649.6867136337714</v>
      </c>
      <c r="AK5553">
        <f t="shared" si="794"/>
        <v>11535.017385500823</v>
      </c>
      <c r="AL5553">
        <f t="shared" si="793"/>
        <v>3847.0173855008234</v>
      </c>
      <c r="AR5553">
        <f t="shared" si="786"/>
        <v>3847.0173855008234</v>
      </c>
      <c r="AT5553">
        <v>1274.1428814664087</v>
      </c>
    </row>
    <row r="5554" spans="1:46">
      <c r="A5554" s="1">
        <v>45523.333333333336</v>
      </c>
      <c r="B5554">
        <v>5659217</v>
      </c>
      <c r="C5554" s="1">
        <v>45524.166666666664</v>
      </c>
      <c r="D5554">
        <v>1131843.3999999999</v>
      </c>
      <c r="O5554">
        <f t="shared" si="787"/>
        <v>1913202.0667742803</v>
      </c>
      <c r="P5554">
        <f t="shared" si="788"/>
        <v>3045045.4667742802</v>
      </c>
      <c r="T5554">
        <v>170</v>
      </c>
      <c r="U5554">
        <f t="shared" si="789"/>
        <v>290666</v>
      </c>
      <c r="V5554">
        <f t="shared" si="790"/>
        <v>8432</v>
      </c>
      <c r="W5554" s="1">
        <v>45523.375</v>
      </c>
      <c r="X5554">
        <f t="shared" si="791"/>
        <v>11352.254112155946</v>
      </c>
      <c r="Z5554">
        <f t="shared" si="792"/>
        <v>2920.2541121559461</v>
      </c>
      <c r="AK5554">
        <f t="shared" si="794"/>
        <v>11549.838327325997</v>
      </c>
      <c r="AL5554">
        <f t="shared" si="793"/>
        <v>3117.8383273259969</v>
      </c>
      <c r="AR5554">
        <f t="shared" si="786"/>
        <v>3117.8383273259969</v>
      </c>
      <c r="AT5554">
        <v>1274.4094615755912</v>
      </c>
    </row>
    <row r="5555" spans="1:46">
      <c r="A5555" s="1">
        <v>45523.375</v>
      </c>
      <c r="B5555">
        <v>5666968</v>
      </c>
      <c r="C5555" s="1">
        <v>45524.166666666664</v>
      </c>
      <c r="D5555">
        <v>1133393.6000000001</v>
      </c>
      <c r="O5555">
        <f t="shared" si="787"/>
        <v>1915822.4344363739</v>
      </c>
      <c r="P5555">
        <f t="shared" si="788"/>
        <v>3049216.034436374</v>
      </c>
      <c r="T5555">
        <v>180</v>
      </c>
      <c r="U5555">
        <f t="shared" si="789"/>
        <v>307764</v>
      </c>
      <c r="V5555">
        <f t="shared" si="790"/>
        <v>8928</v>
      </c>
      <c r="W5555" s="1">
        <v>45523.416666666664</v>
      </c>
      <c r="X5555">
        <f t="shared" si="791"/>
        <v>11367.802432996679</v>
      </c>
      <c r="Z5555">
        <f t="shared" si="792"/>
        <v>2439.8024329966793</v>
      </c>
      <c r="AK5555">
        <f t="shared" si="794"/>
        <v>11565.657264269945</v>
      </c>
      <c r="AL5555">
        <f t="shared" si="793"/>
        <v>2637.6572642699448</v>
      </c>
      <c r="AR5555">
        <f t="shared" si="786"/>
        <v>2637.6572642699448</v>
      </c>
      <c r="AT5555">
        <v>1274.9533537674506</v>
      </c>
    </row>
    <row r="5556" spans="1:46">
      <c r="A5556" s="1">
        <v>45523.416666666664</v>
      </c>
      <c r="B5556">
        <v>5667544</v>
      </c>
      <c r="C5556" s="1">
        <v>45524.166666666664</v>
      </c>
      <c r="D5556">
        <v>1133508.8</v>
      </c>
      <c r="O5556">
        <f t="shared" si="787"/>
        <v>1916017.1617971484</v>
      </c>
      <c r="P5556">
        <f t="shared" si="788"/>
        <v>3049525.9617971485</v>
      </c>
      <c r="T5556">
        <v>185</v>
      </c>
      <c r="U5556">
        <f t="shared" si="789"/>
        <v>316313</v>
      </c>
      <c r="V5556">
        <f t="shared" si="790"/>
        <v>9176</v>
      </c>
      <c r="W5556" s="1">
        <v>45523.458333333336</v>
      </c>
      <c r="X5556">
        <f t="shared" si="791"/>
        <v>11368.95787523694</v>
      </c>
      <c r="Z5556">
        <f t="shared" si="792"/>
        <v>2192.9578752369398</v>
      </c>
      <c r="AK5556">
        <f t="shared" si="794"/>
        <v>11566.832816802482</v>
      </c>
      <c r="AL5556">
        <f t="shared" si="793"/>
        <v>2390.8328168024818</v>
      </c>
      <c r="AR5556">
        <f t="shared" si="786"/>
        <v>2390.8328168024818</v>
      </c>
      <c r="AT5556">
        <v>1275.9184556040982</v>
      </c>
    </row>
    <row r="5557" spans="1:46">
      <c r="A5557" s="1">
        <v>45523.458333333336</v>
      </c>
      <c r="B5557">
        <v>5668907</v>
      </c>
      <c r="C5557" s="1">
        <v>45524.166666666664</v>
      </c>
      <c r="D5557">
        <v>1133781.3999999999</v>
      </c>
      <c r="O5557">
        <f t="shared" si="787"/>
        <v>1916477.948937315</v>
      </c>
      <c r="P5557">
        <f t="shared" si="788"/>
        <v>3050259.3489373149</v>
      </c>
      <c r="T5557">
        <v>180</v>
      </c>
      <c r="U5557">
        <f t="shared" si="789"/>
        <v>307764</v>
      </c>
      <c r="V5557">
        <f t="shared" si="790"/>
        <v>8928</v>
      </c>
      <c r="W5557" s="1">
        <v>45523.5</v>
      </c>
      <c r="X5557">
        <f t="shared" si="791"/>
        <v>11371.692020677001</v>
      </c>
      <c r="Z5557">
        <f t="shared" si="792"/>
        <v>2443.692020677001</v>
      </c>
      <c r="AK5557">
        <f t="shared" si="794"/>
        <v>11569.614549618196</v>
      </c>
      <c r="AL5557">
        <f t="shared" si="793"/>
        <v>2641.6145496181962</v>
      </c>
      <c r="AR5557">
        <f t="shared" si="786"/>
        <v>2641.6145496181962</v>
      </c>
      <c r="AT5557">
        <v>1276.3062246686495</v>
      </c>
    </row>
    <row r="5558" spans="1:46">
      <c r="A5558" s="1">
        <v>45523.5</v>
      </c>
      <c r="B5558">
        <v>5677830</v>
      </c>
      <c r="C5558" s="1">
        <v>45524.166666666664</v>
      </c>
      <c r="D5558">
        <v>1135566</v>
      </c>
      <c r="O5558">
        <f t="shared" si="787"/>
        <v>1919494.5326876515</v>
      </c>
      <c r="P5558">
        <f t="shared" si="788"/>
        <v>3055060.5326876515</v>
      </c>
      <c r="T5558">
        <v>170</v>
      </c>
      <c r="U5558">
        <f t="shared" si="789"/>
        <v>290666</v>
      </c>
      <c r="V5558">
        <f t="shared" si="790"/>
        <v>8432</v>
      </c>
      <c r="W5558" s="1">
        <v>45523.541666666664</v>
      </c>
      <c r="X5558">
        <f t="shared" si="791"/>
        <v>11389.591345520485</v>
      </c>
      <c r="Z5558">
        <f t="shared" si="792"/>
        <v>2957.5913455204845</v>
      </c>
      <c r="AK5558">
        <f t="shared" si="794"/>
        <v>11587.825409423489</v>
      </c>
      <c r="AL5558">
        <f t="shared" si="793"/>
        <v>3155.825409423489</v>
      </c>
      <c r="AR5558">
        <f t="shared" si="786"/>
        <v>3155.825409423489</v>
      </c>
      <c r="AT5558">
        <v>1277.6580405209952</v>
      </c>
    </row>
    <row r="5559" spans="1:46">
      <c r="A5559" s="1">
        <v>45523.541666666664</v>
      </c>
      <c r="B5559">
        <v>5676060</v>
      </c>
      <c r="C5559" s="1">
        <v>45524.166666666664</v>
      </c>
      <c r="D5559">
        <v>1135212</v>
      </c>
      <c r="O5559">
        <f t="shared" si="787"/>
        <v>1918896.1517352704</v>
      </c>
      <c r="P5559">
        <f t="shared" si="788"/>
        <v>3054108.1517352704</v>
      </c>
      <c r="T5559">
        <v>160</v>
      </c>
      <c r="U5559">
        <f t="shared" si="789"/>
        <v>273568</v>
      </c>
      <c r="V5559">
        <f t="shared" si="790"/>
        <v>7936</v>
      </c>
      <c r="W5559" s="1">
        <v>45523.583333333336</v>
      </c>
      <c r="X5559">
        <f t="shared" si="791"/>
        <v>11386.040767803017</v>
      </c>
      <c r="Z5559">
        <f t="shared" si="792"/>
        <v>3450.0407678030169</v>
      </c>
      <c r="AK5559">
        <f t="shared" si="794"/>
        <v>11584.213034453707</v>
      </c>
      <c r="AL5559">
        <f t="shared" si="793"/>
        <v>3648.2130344537072</v>
      </c>
      <c r="AR5559">
        <f t="shared" si="786"/>
        <v>3648.2130344537072</v>
      </c>
      <c r="AT5559">
        <v>1278.6290062082899</v>
      </c>
    </row>
    <row r="5560" spans="1:46">
      <c r="A5560" s="1">
        <v>45523.583333333336</v>
      </c>
      <c r="B5560">
        <v>5674711</v>
      </c>
      <c r="C5560" s="1">
        <v>45524.166666666664</v>
      </c>
      <c r="D5560">
        <v>1134942.2</v>
      </c>
      <c r="O5560">
        <f t="shared" si="787"/>
        <v>1918440.0975517894</v>
      </c>
      <c r="P5560">
        <f t="shared" si="788"/>
        <v>3053382.2975517893</v>
      </c>
      <c r="T5560">
        <v>155</v>
      </c>
      <c r="U5560">
        <f t="shared" si="789"/>
        <v>265019</v>
      </c>
      <c r="V5560">
        <f t="shared" si="790"/>
        <v>7688</v>
      </c>
      <c r="W5560" s="1">
        <v>45523.625</v>
      </c>
      <c r="X5560">
        <f t="shared" si="791"/>
        <v>11383.334706028518</v>
      </c>
      <c r="Z5560">
        <f t="shared" si="792"/>
        <v>3695.3347060285178</v>
      </c>
      <c r="AK5560">
        <f t="shared" si="794"/>
        <v>11581.459874095379</v>
      </c>
      <c r="AL5560">
        <f t="shared" si="793"/>
        <v>3893.4598740953788</v>
      </c>
      <c r="AR5560">
        <f t="shared" si="786"/>
        <v>3893.4598740953788</v>
      </c>
      <c r="AT5560">
        <v>1278.6710884379972</v>
      </c>
    </row>
    <row r="5561" spans="1:46">
      <c r="A5561" s="1">
        <v>45523.625</v>
      </c>
      <c r="B5561">
        <v>5673786</v>
      </c>
      <c r="C5561" s="1">
        <v>45524.166666666664</v>
      </c>
      <c r="D5561">
        <v>1134757.2</v>
      </c>
      <c r="O5561">
        <f t="shared" si="787"/>
        <v>1918127.3843422115</v>
      </c>
      <c r="P5561">
        <f t="shared" si="788"/>
        <v>3052884.5843422115</v>
      </c>
      <c r="T5561">
        <v>155</v>
      </c>
      <c r="U5561">
        <f t="shared" si="789"/>
        <v>265019</v>
      </c>
      <c r="V5561">
        <f t="shared" si="790"/>
        <v>7688</v>
      </c>
      <c r="W5561" s="1">
        <v>45523.666666666664</v>
      </c>
      <c r="X5561">
        <f t="shared" si="791"/>
        <v>11381.479178125321</v>
      </c>
      <c r="Z5561">
        <f t="shared" si="792"/>
        <v>3693.4791781253207</v>
      </c>
      <c r="AK5561">
        <f t="shared" si="794"/>
        <v>11579.572051017953</v>
      </c>
      <c r="AL5561">
        <f t="shared" si="793"/>
        <v>3891.5720510179526</v>
      </c>
      <c r="AR5561">
        <f t="shared" si="786"/>
        <v>3891.5720510179526</v>
      </c>
      <c r="AT5561">
        <v>1278.9925335270345</v>
      </c>
    </row>
    <row r="5562" spans="1:46">
      <c r="A5562" s="1">
        <v>45523.666666666664</v>
      </c>
      <c r="B5562">
        <v>5672823</v>
      </c>
      <c r="C5562" s="1">
        <v>45524.166666666664</v>
      </c>
      <c r="D5562">
        <v>1134564.6000000001</v>
      </c>
      <c r="O5562">
        <f t="shared" si="787"/>
        <v>1917801.8245359166</v>
      </c>
      <c r="P5562">
        <f t="shared" si="788"/>
        <v>3052366.4245359167</v>
      </c>
      <c r="T5562">
        <v>160</v>
      </c>
      <c r="U5562">
        <f t="shared" si="789"/>
        <v>273568</v>
      </c>
      <c r="V5562">
        <f t="shared" si="790"/>
        <v>7936</v>
      </c>
      <c r="W5562" s="1">
        <v>45523.708333333336</v>
      </c>
      <c r="X5562">
        <f t="shared" si="791"/>
        <v>11379.547423129887</v>
      </c>
      <c r="Z5562">
        <f t="shared" si="792"/>
        <v>3443.5474231298867</v>
      </c>
      <c r="AK5562">
        <f t="shared" si="794"/>
        <v>11577.606674127615</v>
      </c>
      <c r="AL5562">
        <f t="shared" si="793"/>
        <v>3641.6066741276154</v>
      </c>
      <c r="AR5562">
        <f t="shared" si="786"/>
        <v>3641.6066741276154</v>
      </c>
      <c r="AT5562">
        <v>1279.6494511150104</v>
      </c>
    </row>
    <row r="5563" spans="1:46">
      <c r="A5563" s="1">
        <v>45523.708333333336</v>
      </c>
      <c r="B5563">
        <v>5672135</v>
      </c>
      <c r="C5563" s="1">
        <v>45524.166666666664</v>
      </c>
      <c r="D5563">
        <v>1134427</v>
      </c>
      <c r="O5563">
        <f t="shared" si="787"/>
        <v>1917569.2335216575</v>
      </c>
      <c r="P5563">
        <f t="shared" si="788"/>
        <v>3051996.2335216575</v>
      </c>
      <c r="T5563">
        <v>170</v>
      </c>
      <c r="U5563">
        <f t="shared" si="789"/>
        <v>290666</v>
      </c>
      <c r="V5563">
        <f t="shared" si="790"/>
        <v>8432</v>
      </c>
      <c r="W5563" s="1">
        <v>45523.75</v>
      </c>
      <c r="X5563">
        <f t="shared" si="791"/>
        <v>11378.16731156513</v>
      </c>
      <c r="Z5563">
        <f t="shared" si="792"/>
        <v>2946.1673115651301</v>
      </c>
      <c r="AK5563">
        <f t="shared" si="794"/>
        <v>11576.202541935971</v>
      </c>
      <c r="AL5563">
        <f t="shared" si="793"/>
        <v>3144.2025419359707</v>
      </c>
      <c r="AR5563">
        <f t="shared" si="786"/>
        <v>3144.2025419359707</v>
      </c>
      <c r="AT5563">
        <v>1281.2171034236799</v>
      </c>
    </row>
    <row r="5564" spans="1:46">
      <c r="A5564" s="1">
        <v>45523.75</v>
      </c>
      <c r="B5564">
        <v>5672610</v>
      </c>
      <c r="C5564" s="1">
        <v>45524.166666666664</v>
      </c>
      <c r="D5564">
        <v>1134522</v>
      </c>
      <c r="O5564">
        <f t="shared" si="787"/>
        <v>1917729.8159806295</v>
      </c>
      <c r="P5564">
        <f t="shared" si="788"/>
        <v>3052251.8159806295</v>
      </c>
      <c r="T5564">
        <v>180</v>
      </c>
      <c r="U5564">
        <f t="shared" si="789"/>
        <v>307764</v>
      </c>
      <c r="V5564">
        <f t="shared" si="790"/>
        <v>8928</v>
      </c>
      <c r="W5564" s="1">
        <v>45523.791666666664</v>
      </c>
      <c r="X5564">
        <f t="shared" si="791"/>
        <v>11379.120150218121</v>
      </c>
      <c r="Z5564">
        <f t="shared" si="792"/>
        <v>2451.1201502181211</v>
      </c>
      <c r="AK5564">
        <f t="shared" si="794"/>
        <v>11577.171964597352</v>
      </c>
      <c r="AL5564">
        <f t="shared" si="793"/>
        <v>2649.1719645973517</v>
      </c>
      <c r="AR5564">
        <f t="shared" si="786"/>
        <v>2649.1719645973517</v>
      </c>
      <c r="AT5564">
        <v>1281.3191281406671</v>
      </c>
    </row>
    <row r="5565" spans="1:46">
      <c r="A5565" s="1">
        <v>45523.791666666664</v>
      </c>
      <c r="B5565">
        <v>5673917</v>
      </c>
      <c r="C5565" s="1">
        <v>45524.166666666664</v>
      </c>
      <c r="D5565">
        <v>1134783.3999999999</v>
      </c>
      <c r="O5565">
        <f t="shared" si="787"/>
        <v>1918171.6712940545</v>
      </c>
      <c r="P5565">
        <f t="shared" si="788"/>
        <v>3052955.0712940544</v>
      </c>
      <c r="T5565">
        <v>185</v>
      </c>
      <c r="U5565">
        <f t="shared" si="789"/>
        <v>316313</v>
      </c>
      <c r="V5565">
        <f t="shared" si="790"/>
        <v>9176</v>
      </c>
      <c r="W5565" s="1">
        <v>45523.833333333336</v>
      </c>
      <c r="X5565">
        <f t="shared" si="791"/>
        <v>11381.741960995932</v>
      </c>
      <c r="Z5565">
        <f t="shared" si="792"/>
        <v>2205.7419609959325</v>
      </c>
      <c r="AK5565">
        <f t="shared" si="794"/>
        <v>11579.839407583513</v>
      </c>
      <c r="AL5565">
        <f t="shared" si="793"/>
        <v>2403.8394075835131</v>
      </c>
      <c r="AR5565">
        <f t="shared" si="786"/>
        <v>2403.8394075835131</v>
      </c>
      <c r="AT5565">
        <v>1281.6469547179368</v>
      </c>
    </row>
    <row r="5566" spans="1:46">
      <c r="A5566" s="1">
        <v>45523.833333333336</v>
      </c>
      <c r="B5566">
        <v>5674057</v>
      </c>
      <c r="C5566" s="1">
        <v>45524.166666666664</v>
      </c>
      <c r="D5566">
        <v>1134811.3999999999</v>
      </c>
      <c r="O5566">
        <f t="shared" si="787"/>
        <v>1918219.0008609095</v>
      </c>
      <c r="P5566">
        <f t="shared" si="788"/>
        <v>3053030.4008609094</v>
      </c>
      <c r="T5566">
        <v>180</v>
      </c>
      <c r="U5566">
        <f t="shared" si="789"/>
        <v>307764</v>
      </c>
      <c r="V5566">
        <f t="shared" si="790"/>
        <v>8928</v>
      </c>
      <c r="W5566" s="1">
        <v>45523.875</v>
      </c>
      <c r="X5566">
        <f t="shared" si="791"/>
        <v>11382.022797651554</v>
      </c>
      <c r="Z5566">
        <f t="shared" si="792"/>
        <v>2454.0227976515544</v>
      </c>
      <c r="AK5566">
        <f t="shared" si="794"/>
        <v>11580.125132157393</v>
      </c>
      <c r="AL5566">
        <f t="shared" si="793"/>
        <v>2652.1251321573927</v>
      </c>
      <c r="AR5566">
        <f t="shared" si="786"/>
        <v>2652.1251321573927</v>
      </c>
      <c r="AT5566">
        <v>1282.6686838317746</v>
      </c>
    </row>
    <row r="5567" spans="1:46">
      <c r="A5567" s="1">
        <v>45523.875</v>
      </c>
      <c r="B5567">
        <v>5673732</v>
      </c>
      <c r="C5567" s="1">
        <v>45524.166666666664</v>
      </c>
      <c r="D5567">
        <v>1134746.3999999999</v>
      </c>
      <c r="O5567">
        <f t="shared" si="787"/>
        <v>1918109.1286521391</v>
      </c>
      <c r="P5567">
        <f t="shared" si="788"/>
        <v>3052855.528652139</v>
      </c>
      <c r="T5567">
        <v>175</v>
      </c>
      <c r="U5567">
        <f t="shared" si="789"/>
        <v>299215</v>
      </c>
      <c r="V5567">
        <f t="shared" si="790"/>
        <v>8680</v>
      </c>
      <c r="W5567" s="1">
        <v>45523.916666666664</v>
      </c>
      <c r="X5567">
        <f t="shared" si="791"/>
        <v>11381.370855415296</v>
      </c>
      <c r="Z5567">
        <f t="shared" si="792"/>
        <v>2701.3708554152963</v>
      </c>
      <c r="AK5567">
        <f t="shared" si="794"/>
        <v>11579.461842968027</v>
      </c>
      <c r="AL5567">
        <f t="shared" si="793"/>
        <v>2899.4618429680268</v>
      </c>
      <c r="AR5567">
        <f t="shared" si="786"/>
        <v>2899.4618429680268</v>
      </c>
      <c r="AT5567">
        <v>1283.7720287644661</v>
      </c>
    </row>
    <row r="5568" spans="1:46">
      <c r="A5568" s="1">
        <v>45523.916666666664</v>
      </c>
      <c r="B5568">
        <v>5672187</v>
      </c>
      <c r="C5568" s="1">
        <v>45524.166666666664</v>
      </c>
      <c r="D5568">
        <v>1134437.3999999999</v>
      </c>
      <c r="O5568">
        <f t="shared" si="787"/>
        <v>1917586.8130750605</v>
      </c>
      <c r="P5568">
        <f t="shared" si="788"/>
        <v>3052024.2130750604</v>
      </c>
      <c r="T5568">
        <v>165</v>
      </c>
      <c r="U5568">
        <f t="shared" si="789"/>
        <v>282117</v>
      </c>
      <c r="V5568">
        <f t="shared" si="790"/>
        <v>8184</v>
      </c>
      <c r="W5568" s="1">
        <v>45523.958333333336</v>
      </c>
      <c r="X5568">
        <f t="shared" si="791"/>
        <v>11378.271622322931</v>
      </c>
      <c r="Z5568">
        <f t="shared" si="792"/>
        <v>3194.2716223229309</v>
      </c>
      <c r="AK5568">
        <f t="shared" si="794"/>
        <v>11576.308668206268</v>
      </c>
      <c r="AL5568">
        <f t="shared" si="793"/>
        <v>3392.3086682062676</v>
      </c>
      <c r="AR5568">
        <f t="shared" si="786"/>
        <v>3392.3086682062676</v>
      </c>
      <c r="AT5568">
        <v>1285.6011836748912</v>
      </c>
    </row>
    <row r="5569" spans="1:46">
      <c r="A5569" s="1">
        <v>45523.958333333336</v>
      </c>
      <c r="B5569">
        <v>5671929</v>
      </c>
      <c r="C5569" s="1">
        <v>45524.166666666664</v>
      </c>
      <c r="D5569">
        <v>1134385.8</v>
      </c>
      <c r="O5569">
        <f t="shared" si="787"/>
        <v>1917499.5914447138</v>
      </c>
      <c r="P5569">
        <f t="shared" si="788"/>
        <v>3051885.3914447138</v>
      </c>
      <c r="T5569">
        <v>150</v>
      </c>
      <c r="U5569">
        <f t="shared" si="789"/>
        <v>256470</v>
      </c>
      <c r="V5569">
        <f t="shared" si="790"/>
        <v>7440</v>
      </c>
      <c r="W5569" s="1">
        <v>45524</v>
      </c>
      <c r="X5569">
        <f t="shared" si="791"/>
        <v>11377.754080486147</v>
      </c>
      <c r="Z5569">
        <f t="shared" si="792"/>
        <v>3937.7540804861474</v>
      </c>
      <c r="AK5569">
        <f t="shared" si="794"/>
        <v>11575.782118634401</v>
      </c>
      <c r="AL5569">
        <f t="shared" si="793"/>
        <v>4135.7821186344008</v>
      </c>
      <c r="AR5569">
        <f t="shared" si="786"/>
        <v>4135.7821186344008</v>
      </c>
      <c r="AT5569">
        <v>1286.0705883319824</v>
      </c>
    </row>
    <row r="5570" spans="1:46">
      <c r="A5570" s="1">
        <v>45524</v>
      </c>
      <c r="B5570">
        <v>2121300</v>
      </c>
      <c r="C5570" s="1">
        <v>45525.666666666664</v>
      </c>
      <c r="D5570">
        <f>$B5570*$G$2*2</f>
        <v>848520</v>
      </c>
      <c r="O5570">
        <f t="shared" si="787"/>
        <v>1434288.7167070219</v>
      </c>
      <c r="P5570">
        <f t="shared" si="788"/>
        <v>2282808.7167070219</v>
      </c>
      <c r="T5570">
        <v>140</v>
      </c>
      <c r="U5570">
        <f t="shared" si="789"/>
        <v>239372</v>
      </c>
      <c r="V5570">
        <f t="shared" si="790"/>
        <v>6944</v>
      </c>
      <c r="W5570" s="1">
        <v>45524.041666666664</v>
      </c>
      <c r="X5570">
        <f t="shared" si="791"/>
        <v>8510.5542509207226</v>
      </c>
      <c r="Z5570">
        <f t="shared" si="792"/>
        <v>1566.5542509207226</v>
      </c>
      <c r="AK5570">
        <f t="shared" si="794"/>
        <v>8658.6791224851895</v>
      </c>
      <c r="AL5570">
        <f t="shared" si="793"/>
        <v>1714.6791224851895</v>
      </c>
      <c r="AR5570">
        <f t="shared" ref="AR5570:AR5633" si="795">$AK5570-$V5570</f>
        <v>1714.6791224851895</v>
      </c>
      <c r="AT5570">
        <v>1286.1203362570395</v>
      </c>
    </row>
    <row r="5571" spans="1:46">
      <c r="A5571" s="1">
        <v>45524.041666666664</v>
      </c>
      <c r="B5571">
        <v>2121500</v>
      </c>
      <c r="C5571" s="1">
        <v>45525.666666666664</v>
      </c>
      <c r="D5571">
        <f t="shared" ref="D5571:D5634" si="796">$B5571*$G$2*2</f>
        <v>848600</v>
      </c>
      <c r="O5571">
        <f t="shared" ref="O5571:O5634" si="797">$D5571/$R$2 - $D5571</f>
        <v>1434423.9440408936</v>
      </c>
      <c r="P5571">
        <f t="shared" ref="P5571:P5634" si="798">$D5571/$R$2</f>
        <v>2283023.9440408936</v>
      </c>
      <c r="T5571">
        <v>135</v>
      </c>
      <c r="U5571">
        <f t="shared" ref="U5571:U5634" si="799">($T5571*1000)*1.7098</f>
        <v>230823</v>
      </c>
      <c r="V5571">
        <f t="shared" ref="V5571:V5634" si="800">$T5571*49.6</f>
        <v>6696</v>
      </c>
      <c r="W5571" s="1">
        <v>45524.083333333336</v>
      </c>
      <c r="X5571">
        <f t="shared" ref="X5571:X5634" si="801">(10*(2793.73 - 865.322))*($D5571/MAX($D$2:$D$8785))*0.85*0.85</f>
        <v>8511.356641365348</v>
      </c>
      <c r="Z5571">
        <f t="shared" ref="Z5571:Z5634" si="802">$X5571 - $V5571</f>
        <v>1815.356641365348</v>
      </c>
      <c r="AK5571">
        <f t="shared" si="794"/>
        <v>8659.4954784105648</v>
      </c>
      <c r="AL5571">
        <f t="shared" ref="AL5571:AL5634" si="803">$AK5571-$V5571</f>
        <v>1963.4954784105648</v>
      </c>
      <c r="AR5571">
        <f t="shared" si="795"/>
        <v>1963.4954784105648</v>
      </c>
      <c r="AT5571">
        <v>1286.4583573965338</v>
      </c>
    </row>
    <row r="5572" spans="1:46">
      <c r="A5572" s="1">
        <v>45524.083333333336</v>
      </c>
      <c r="B5572">
        <v>2122300</v>
      </c>
      <c r="C5572" s="1">
        <v>45525.666666666664</v>
      </c>
      <c r="D5572">
        <f t="shared" si="796"/>
        <v>848920</v>
      </c>
      <c r="O5572">
        <f t="shared" si="797"/>
        <v>1434964.8533763788</v>
      </c>
      <c r="P5572">
        <f t="shared" si="798"/>
        <v>2283884.8533763788</v>
      </c>
      <c r="T5572">
        <v>130</v>
      </c>
      <c r="U5572">
        <f t="shared" si="799"/>
        <v>222274</v>
      </c>
      <c r="V5572">
        <f t="shared" si="800"/>
        <v>6448</v>
      </c>
      <c r="W5572" s="1">
        <v>45524.125</v>
      </c>
      <c r="X5572">
        <f t="shared" si="801"/>
        <v>8514.5662031438515</v>
      </c>
      <c r="Z5572">
        <f t="shared" si="802"/>
        <v>2066.5662031438515</v>
      </c>
      <c r="AK5572">
        <f t="shared" si="794"/>
        <v>8662.7609021120661</v>
      </c>
      <c r="AL5572">
        <f t="shared" si="803"/>
        <v>2214.7609021120661</v>
      </c>
      <c r="AR5572">
        <f t="shared" si="795"/>
        <v>2214.7609021120661</v>
      </c>
      <c r="AT5572">
        <v>1290.8462704954236</v>
      </c>
    </row>
    <row r="5573" spans="1:46">
      <c r="A5573" s="1">
        <v>45524.125</v>
      </c>
      <c r="B5573">
        <v>2122400</v>
      </c>
      <c r="C5573" s="1">
        <v>45525.666666666664</v>
      </c>
      <c r="D5573">
        <f t="shared" si="796"/>
        <v>848960</v>
      </c>
      <c r="O5573">
        <f t="shared" si="797"/>
        <v>1435032.4670433146</v>
      </c>
      <c r="P5573">
        <f t="shared" si="798"/>
        <v>2283992.4670433146</v>
      </c>
      <c r="T5573">
        <v>125</v>
      </c>
      <c r="U5573">
        <f t="shared" si="799"/>
        <v>213725</v>
      </c>
      <c r="V5573">
        <f t="shared" si="800"/>
        <v>6200</v>
      </c>
      <c r="W5573" s="1">
        <v>45524.166666666664</v>
      </c>
      <c r="X5573">
        <f t="shared" si="801"/>
        <v>8514.9673983661633</v>
      </c>
      <c r="Z5573">
        <f t="shared" si="802"/>
        <v>2314.9673983661633</v>
      </c>
      <c r="AK5573">
        <f t="shared" si="794"/>
        <v>8663.169080074751</v>
      </c>
      <c r="AL5573">
        <f t="shared" si="803"/>
        <v>2463.169080074751</v>
      </c>
      <c r="AR5573">
        <f t="shared" si="795"/>
        <v>2463.169080074751</v>
      </c>
      <c r="AT5573">
        <v>1291.0115825703106</v>
      </c>
    </row>
    <row r="5574" spans="1:46">
      <c r="A5574" s="1">
        <v>45524.166666666664</v>
      </c>
      <c r="B5574">
        <v>2122500</v>
      </c>
      <c r="C5574" s="1">
        <v>45525.666666666664</v>
      </c>
      <c r="D5574">
        <f t="shared" si="796"/>
        <v>849000</v>
      </c>
      <c r="O5574">
        <f t="shared" si="797"/>
        <v>1435100.0807102504</v>
      </c>
      <c r="P5574">
        <f t="shared" si="798"/>
        <v>2284100.0807102504</v>
      </c>
      <c r="T5574">
        <v>120</v>
      </c>
      <c r="U5574">
        <f t="shared" si="799"/>
        <v>205176</v>
      </c>
      <c r="V5574">
        <f t="shared" si="800"/>
        <v>5952</v>
      </c>
      <c r="W5574" s="1">
        <v>45524.208333333336</v>
      </c>
      <c r="X5574">
        <f t="shared" si="801"/>
        <v>8515.3685935884751</v>
      </c>
      <c r="Z5574">
        <f t="shared" si="802"/>
        <v>2563.3685935884751</v>
      </c>
      <c r="AK5574">
        <f t="shared" si="794"/>
        <v>8663.5772580374414</v>
      </c>
      <c r="AL5574">
        <f t="shared" si="803"/>
        <v>2711.5772580374414</v>
      </c>
      <c r="AR5574">
        <f t="shared" si="795"/>
        <v>2711.5772580374414</v>
      </c>
      <c r="AT5574">
        <v>1292.1996392605215</v>
      </c>
    </row>
    <row r="5575" spans="1:46">
      <c r="A5575" s="1">
        <v>45524.208333333336</v>
      </c>
      <c r="B5575">
        <v>2122300</v>
      </c>
      <c r="C5575" s="1">
        <v>45525.666666666664</v>
      </c>
      <c r="D5575">
        <f t="shared" si="796"/>
        <v>848920</v>
      </c>
      <c r="O5575">
        <f t="shared" si="797"/>
        <v>1434964.8533763788</v>
      </c>
      <c r="P5575">
        <f t="shared" si="798"/>
        <v>2283884.8533763788</v>
      </c>
      <c r="T5575">
        <v>125</v>
      </c>
      <c r="U5575">
        <f t="shared" si="799"/>
        <v>213725</v>
      </c>
      <c r="V5575">
        <f t="shared" si="800"/>
        <v>6200</v>
      </c>
      <c r="W5575" s="1">
        <v>45524.25</v>
      </c>
      <c r="X5575">
        <f t="shared" si="801"/>
        <v>8514.5662031438515</v>
      </c>
      <c r="Z5575">
        <f t="shared" si="802"/>
        <v>2314.5662031438515</v>
      </c>
      <c r="AK5575">
        <f t="shared" si="794"/>
        <v>8662.7609021120661</v>
      </c>
      <c r="AL5575">
        <f t="shared" si="803"/>
        <v>2462.7609021120661</v>
      </c>
      <c r="AR5575">
        <f t="shared" si="795"/>
        <v>2462.7609021120661</v>
      </c>
      <c r="AT5575">
        <v>1297.3809507460956</v>
      </c>
    </row>
    <row r="5576" spans="1:46">
      <c r="A5576" s="1">
        <v>45524.25</v>
      </c>
      <c r="B5576">
        <v>2123300</v>
      </c>
      <c r="C5576" s="1">
        <v>45525.666666666664</v>
      </c>
      <c r="D5576">
        <f t="shared" si="796"/>
        <v>849320</v>
      </c>
      <c r="O5576">
        <f t="shared" si="797"/>
        <v>1435640.9900457361</v>
      </c>
      <c r="P5576">
        <f t="shared" si="798"/>
        <v>2284960.9900457361</v>
      </c>
      <c r="T5576">
        <v>140</v>
      </c>
      <c r="U5576">
        <f t="shared" si="799"/>
        <v>239372</v>
      </c>
      <c r="V5576">
        <f t="shared" si="800"/>
        <v>6944</v>
      </c>
      <c r="W5576" s="1">
        <v>45524.291666666664</v>
      </c>
      <c r="X5576">
        <f t="shared" si="801"/>
        <v>8518.5781553669785</v>
      </c>
      <c r="Z5576">
        <f t="shared" si="802"/>
        <v>1574.5781553669785</v>
      </c>
      <c r="AK5576">
        <f t="shared" ref="AK5576:AK5639" si="804">(7.5*(2793.73 - 865.322))*($D5576/MAX($D$2:$D$8785))*0.99*0.99</f>
        <v>8666.8426817389372</v>
      </c>
      <c r="AL5576">
        <f t="shared" si="803"/>
        <v>1722.8426817389372</v>
      </c>
      <c r="AR5576">
        <f t="shared" si="795"/>
        <v>1722.8426817389372</v>
      </c>
      <c r="AT5576">
        <v>1298.2521518776412</v>
      </c>
    </row>
    <row r="5577" spans="1:46">
      <c r="A5577" s="1">
        <v>45524.291666666664</v>
      </c>
      <c r="B5577">
        <v>2124000</v>
      </c>
      <c r="C5577" s="1">
        <v>45525.666666666664</v>
      </c>
      <c r="D5577">
        <f t="shared" si="796"/>
        <v>849600</v>
      </c>
      <c r="O5577">
        <f t="shared" si="797"/>
        <v>1436114.2857142859</v>
      </c>
      <c r="P5577">
        <f t="shared" si="798"/>
        <v>2285714.2857142859</v>
      </c>
      <c r="T5577">
        <v>155</v>
      </c>
      <c r="U5577">
        <f t="shared" si="799"/>
        <v>265019</v>
      </c>
      <c r="V5577">
        <f t="shared" si="800"/>
        <v>7688</v>
      </c>
      <c r="W5577" s="1">
        <v>45524.333333333336</v>
      </c>
      <c r="X5577">
        <f t="shared" si="801"/>
        <v>8521.3865219231666</v>
      </c>
      <c r="Z5577">
        <f t="shared" si="802"/>
        <v>833.38652192316658</v>
      </c>
      <c r="AK5577">
        <f t="shared" si="804"/>
        <v>8669.6999274777481</v>
      </c>
      <c r="AL5577">
        <f t="shared" si="803"/>
        <v>981.69992747774813</v>
      </c>
      <c r="AR5577">
        <f t="shared" si="795"/>
        <v>981.69992747774813</v>
      </c>
      <c r="AT5577">
        <v>1299.6399569507794</v>
      </c>
    </row>
    <row r="5578" spans="1:46">
      <c r="A5578" s="1">
        <v>45524.333333333336</v>
      </c>
      <c r="B5578">
        <v>2121600</v>
      </c>
      <c r="C5578" s="1">
        <v>45525.666666666664</v>
      </c>
      <c r="D5578">
        <f t="shared" si="796"/>
        <v>848640</v>
      </c>
      <c r="O5578">
        <f t="shared" si="797"/>
        <v>1434491.5577078289</v>
      </c>
      <c r="P5578">
        <f t="shared" si="798"/>
        <v>2283131.5577078289</v>
      </c>
      <c r="T5578">
        <v>170</v>
      </c>
      <c r="U5578">
        <f t="shared" si="799"/>
        <v>290666</v>
      </c>
      <c r="V5578">
        <f t="shared" si="800"/>
        <v>8432</v>
      </c>
      <c r="W5578" s="1">
        <v>45524.375</v>
      </c>
      <c r="X5578">
        <f t="shared" si="801"/>
        <v>8511.7578365876616</v>
      </c>
      <c r="Z5578">
        <f t="shared" si="802"/>
        <v>79.757836587661586</v>
      </c>
      <c r="AK5578">
        <f t="shared" si="804"/>
        <v>8659.9036563732534</v>
      </c>
      <c r="AL5578">
        <f t="shared" si="803"/>
        <v>227.9036563732534</v>
      </c>
      <c r="AR5578">
        <f t="shared" si="795"/>
        <v>227.9036563732534</v>
      </c>
      <c r="AT5578">
        <v>1303.5074530340808</v>
      </c>
    </row>
    <row r="5579" spans="1:46">
      <c r="A5579" s="1">
        <v>45524.375</v>
      </c>
      <c r="B5579">
        <v>2124100</v>
      </c>
      <c r="C5579" s="1">
        <v>45525.666666666664</v>
      </c>
      <c r="D5579">
        <f t="shared" si="796"/>
        <v>849640</v>
      </c>
      <c r="O5579">
        <f t="shared" si="797"/>
        <v>1436181.8993812217</v>
      </c>
      <c r="P5579">
        <f t="shared" si="798"/>
        <v>2285821.8993812217</v>
      </c>
      <c r="T5579">
        <v>180</v>
      </c>
      <c r="U5579">
        <f t="shared" si="799"/>
        <v>307764</v>
      </c>
      <c r="V5579">
        <f t="shared" si="800"/>
        <v>8928</v>
      </c>
      <c r="W5579" s="1">
        <v>45524.416666666664</v>
      </c>
      <c r="X5579">
        <f t="shared" si="801"/>
        <v>8521.7877171454802</v>
      </c>
      <c r="Z5579">
        <f t="shared" si="802"/>
        <v>-406.2122828545198</v>
      </c>
      <c r="AK5579">
        <f t="shared" si="804"/>
        <v>8670.1081054404367</v>
      </c>
      <c r="AL5579">
        <f t="shared" si="803"/>
        <v>-257.8918945595633</v>
      </c>
      <c r="AR5579">
        <f t="shared" si="795"/>
        <v>-257.8918945595633</v>
      </c>
      <c r="AT5579">
        <v>1305.0381203941579</v>
      </c>
    </row>
    <row r="5580" spans="1:46">
      <c r="A5580" s="1">
        <v>45524.416666666664</v>
      </c>
      <c r="B5580">
        <v>2124200</v>
      </c>
      <c r="C5580" s="1">
        <v>45525.666666666664</v>
      </c>
      <c r="D5580">
        <f t="shared" si="796"/>
        <v>849680</v>
      </c>
      <c r="O5580">
        <f t="shared" si="797"/>
        <v>1436249.5130481571</v>
      </c>
      <c r="P5580">
        <f t="shared" si="798"/>
        <v>2285929.5130481571</v>
      </c>
      <c r="T5580">
        <v>185</v>
      </c>
      <c r="U5580">
        <f t="shared" si="799"/>
        <v>316313</v>
      </c>
      <c r="V5580">
        <f t="shared" si="800"/>
        <v>9176</v>
      </c>
      <c r="W5580" s="1">
        <v>45524.458333333336</v>
      </c>
      <c r="X5580">
        <f t="shared" si="801"/>
        <v>8522.1889123677938</v>
      </c>
      <c r="Z5580">
        <f t="shared" si="802"/>
        <v>-653.81108763220618</v>
      </c>
      <c r="AK5580">
        <f t="shared" si="804"/>
        <v>8670.5162834031216</v>
      </c>
      <c r="AL5580">
        <f t="shared" si="803"/>
        <v>-505.48371659687837</v>
      </c>
      <c r="AR5580">
        <f t="shared" si="795"/>
        <v>-505.48371659687837</v>
      </c>
      <c r="AT5580">
        <v>1305.4603059930614</v>
      </c>
    </row>
    <row r="5581" spans="1:46">
      <c r="A5581" s="1">
        <v>45524.458333333336</v>
      </c>
      <c r="B5581">
        <v>2123400</v>
      </c>
      <c r="C5581" s="1">
        <v>45525.666666666664</v>
      </c>
      <c r="D5581">
        <f t="shared" si="796"/>
        <v>849360</v>
      </c>
      <c r="O5581">
        <f t="shared" si="797"/>
        <v>1435708.6037126714</v>
      </c>
      <c r="P5581">
        <f t="shared" si="798"/>
        <v>2285068.6037126714</v>
      </c>
      <c r="T5581">
        <v>180</v>
      </c>
      <c r="U5581">
        <f t="shared" si="799"/>
        <v>307764</v>
      </c>
      <c r="V5581">
        <f t="shared" si="800"/>
        <v>8928</v>
      </c>
      <c r="W5581" s="1">
        <v>45524.5</v>
      </c>
      <c r="X5581">
        <f t="shared" si="801"/>
        <v>8518.9793505892903</v>
      </c>
      <c r="Z5581">
        <f t="shared" si="802"/>
        <v>-409.02064941070967</v>
      </c>
      <c r="AK5581">
        <f t="shared" si="804"/>
        <v>8667.250859701624</v>
      </c>
      <c r="AL5581">
        <f t="shared" si="803"/>
        <v>-260.74914029837601</v>
      </c>
      <c r="AR5581">
        <f t="shared" si="795"/>
        <v>-260.74914029837601</v>
      </c>
      <c r="AT5581">
        <v>1307.8111621261887</v>
      </c>
    </row>
    <row r="5582" spans="1:46">
      <c r="A5582" s="1">
        <v>45524.5</v>
      </c>
      <c r="B5582">
        <v>2123300</v>
      </c>
      <c r="C5582" s="1">
        <v>45525.666666666664</v>
      </c>
      <c r="D5582">
        <f t="shared" si="796"/>
        <v>849320</v>
      </c>
      <c r="O5582">
        <f t="shared" si="797"/>
        <v>1435640.9900457361</v>
      </c>
      <c r="P5582">
        <f t="shared" si="798"/>
        <v>2284960.9900457361</v>
      </c>
      <c r="T5582">
        <v>170</v>
      </c>
      <c r="U5582">
        <f t="shared" si="799"/>
        <v>290666</v>
      </c>
      <c r="V5582">
        <f t="shared" si="800"/>
        <v>8432</v>
      </c>
      <c r="W5582" s="1">
        <v>45524.541666666664</v>
      </c>
      <c r="X5582">
        <f t="shared" si="801"/>
        <v>8518.5781553669785</v>
      </c>
      <c r="Z5582">
        <f t="shared" si="802"/>
        <v>86.578155366978535</v>
      </c>
      <c r="AK5582">
        <f t="shared" si="804"/>
        <v>8666.8426817389372</v>
      </c>
      <c r="AL5582">
        <f t="shared" si="803"/>
        <v>234.84268173893724</v>
      </c>
      <c r="AR5582">
        <f t="shared" si="795"/>
        <v>234.84268173893724</v>
      </c>
      <c r="AT5582">
        <v>1308.0968867000738</v>
      </c>
    </row>
    <row r="5583" spans="1:46">
      <c r="A5583" s="1">
        <v>45524.541666666664</v>
      </c>
      <c r="B5583">
        <v>2123000</v>
      </c>
      <c r="C5583" s="1">
        <v>45525.666666666664</v>
      </c>
      <c r="D5583">
        <f t="shared" si="796"/>
        <v>849200</v>
      </c>
      <c r="O5583">
        <f t="shared" si="797"/>
        <v>1435438.1490449291</v>
      </c>
      <c r="P5583">
        <f t="shared" si="798"/>
        <v>2284638.1490449291</v>
      </c>
      <c r="T5583">
        <v>160</v>
      </c>
      <c r="U5583">
        <f t="shared" si="799"/>
        <v>273568</v>
      </c>
      <c r="V5583">
        <f t="shared" si="800"/>
        <v>7936</v>
      </c>
      <c r="W5583" s="1">
        <v>45524.583333333336</v>
      </c>
      <c r="X5583">
        <f t="shared" si="801"/>
        <v>8517.3745697000395</v>
      </c>
      <c r="Z5583">
        <f t="shared" si="802"/>
        <v>581.3745697000395</v>
      </c>
      <c r="AK5583">
        <f t="shared" si="804"/>
        <v>8665.6181478508752</v>
      </c>
      <c r="AL5583">
        <f t="shared" si="803"/>
        <v>729.61814785087518</v>
      </c>
      <c r="AR5583">
        <f t="shared" si="795"/>
        <v>729.61814785087518</v>
      </c>
      <c r="AT5583">
        <v>1308.6849118982918</v>
      </c>
    </row>
    <row r="5584" spans="1:46">
      <c r="A5584" s="1">
        <v>45524.583333333336</v>
      </c>
      <c r="B5584">
        <v>2122600</v>
      </c>
      <c r="C5584" s="1">
        <v>45525.666666666664</v>
      </c>
      <c r="D5584">
        <f t="shared" si="796"/>
        <v>849040</v>
      </c>
      <c r="O5584">
        <f t="shared" si="797"/>
        <v>1435167.6943771862</v>
      </c>
      <c r="P5584">
        <f t="shared" si="798"/>
        <v>2284207.6943771862</v>
      </c>
      <c r="T5584">
        <v>155</v>
      </c>
      <c r="U5584">
        <f t="shared" si="799"/>
        <v>265019</v>
      </c>
      <c r="V5584">
        <f t="shared" si="800"/>
        <v>7688</v>
      </c>
      <c r="W5584" s="1">
        <v>45524.625</v>
      </c>
      <c r="X5584">
        <f t="shared" si="801"/>
        <v>8515.7697888107887</v>
      </c>
      <c r="Z5584">
        <f t="shared" si="802"/>
        <v>827.76978881078867</v>
      </c>
      <c r="AK5584">
        <f t="shared" si="804"/>
        <v>8663.9854360001264</v>
      </c>
      <c r="AL5584">
        <f t="shared" si="803"/>
        <v>975.98543600012636</v>
      </c>
      <c r="AR5584">
        <f t="shared" si="795"/>
        <v>975.98543600012636</v>
      </c>
      <c r="AT5584">
        <v>1308.8303425994727</v>
      </c>
    </row>
    <row r="5585" spans="1:46">
      <c r="A5585" s="1">
        <v>45524.625</v>
      </c>
      <c r="B5585">
        <v>2123100</v>
      </c>
      <c r="C5585" s="1">
        <v>45525.666666666664</v>
      </c>
      <c r="D5585">
        <f t="shared" si="796"/>
        <v>849240</v>
      </c>
      <c r="O5585">
        <f t="shared" si="797"/>
        <v>1435505.7627118644</v>
      </c>
      <c r="P5585">
        <f t="shared" si="798"/>
        <v>2284745.7627118644</v>
      </c>
      <c r="T5585">
        <v>155</v>
      </c>
      <c r="U5585">
        <f t="shared" si="799"/>
        <v>265019</v>
      </c>
      <c r="V5585">
        <f t="shared" si="800"/>
        <v>7688</v>
      </c>
      <c r="W5585" s="1">
        <v>45524.666666666664</v>
      </c>
      <c r="X5585">
        <f t="shared" si="801"/>
        <v>8517.7757649223531</v>
      </c>
      <c r="Z5585">
        <f t="shared" si="802"/>
        <v>829.77576492235312</v>
      </c>
      <c r="AK5585">
        <f t="shared" si="804"/>
        <v>8666.0263258135619</v>
      </c>
      <c r="AL5585">
        <f t="shared" si="803"/>
        <v>978.02632581356193</v>
      </c>
      <c r="AR5585">
        <f t="shared" si="795"/>
        <v>978.02632581356193</v>
      </c>
      <c r="AT5585">
        <v>1310.7691879222384</v>
      </c>
    </row>
    <row r="5586" spans="1:46">
      <c r="A5586" s="1">
        <v>45524.666666666664</v>
      </c>
      <c r="B5586">
        <v>2122300</v>
      </c>
      <c r="C5586" s="1">
        <v>45525.666666666664</v>
      </c>
      <c r="D5586">
        <f t="shared" si="796"/>
        <v>848920</v>
      </c>
      <c r="O5586">
        <f t="shared" si="797"/>
        <v>1434964.8533763788</v>
      </c>
      <c r="P5586">
        <f t="shared" si="798"/>
        <v>2283884.8533763788</v>
      </c>
      <c r="T5586">
        <v>160</v>
      </c>
      <c r="U5586">
        <f t="shared" si="799"/>
        <v>273568</v>
      </c>
      <c r="V5586">
        <f t="shared" si="800"/>
        <v>7936</v>
      </c>
      <c r="W5586" s="1">
        <v>45524.708333333336</v>
      </c>
      <c r="X5586">
        <f t="shared" si="801"/>
        <v>8514.5662031438515</v>
      </c>
      <c r="Z5586">
        <f t="shared" si="802"/>
        <v>578.56620314385145</v>
      </c>
      <c r="AK5586">
        <f t="shared" si="804"/>
        <v>8662.7609021120661</v>
      </c>
      <c r="AL5586">
        <f t="shared" si="803"/>
        <v>726.76090211206611</v>
      </c>
      <c r="AR5586">
        <f t="shared" si="795"/>
        <v>726.76090211206611</v>
      </c>
      <c r="AT5586">
        <v>1311.8113061605254</v>
      </c>
    </row>
    <row r="5587" spans="1:46">
      <c r="A5587" s="1">
        <v>45524.708333333336</v>
      </c>
      <c r="B5587">
        <v>2121600</v>
      </c>
      <c r="C5587" s="1">
        <v>45525.666666666664</v>
      </c>
      <c r="D5587">
        <f t="shared" si="796"/>
        <v>848640</v>
      </c>
      <c r="O5587">
        <f t="shared" si="797"/>
        <v>1434491.5577078289</v>
      </c>
      <c r="P5587">
        <f t="shared" si="798"/>
        <v>2283131.5577078289</v>
      </c>
      <c r="T5587">
        <v>170</v>
      </c>
      <c r="U5587">
        <f t="shared" si="799"/>
        <v>290666</v>
      </c>
      <c r="V5587">
        <f t="shared" si="800"/>
        <v>8432</v>
      </c>
      <c r="W5587" s="1">
        <v>45524.75</v>
      </c>
      <c r="X5587">
        <f t="shared" si="801"/>
        <v>8511.7578365876616</v>
      </c>
      <c r="Z5587">
        <f t="shared" si="802"/>
        <v>79.757836587661586</v>
      </c>
      <c r="AK5587">
        <f t="shared" si="804"/>
        <v>8659.9036563732534</v>
      </c>
      <c r="AL5587">
        <f t="shared" si="803"/>
        <v>227.9036563732534</v>
      </c>
      <c r="AR5587">
        <f t="shared" si="795"/>
        <v>227.9036563732534</v>
      </c>
      <c r="AT5587">
        <v>1314.2017156564871</v>
      </c>
    </row>
    <row r="5588" spans="1:46">
      <c r="A5588" s="1">
        <v>45524.75</v>
      </c>
      <c r="B5588">
        <v>2122100</v>
      </c>
      <c r="C5588" s="1">
        <v>45525.666666666664</v>
      </c>
      <c r="D5588">
        <f t="shared" si="796"/>
        <v>848840</v>
      </c>
      <c r="O5588">
        <f t="shared" si="797"/>
        <v>1434829.6260425076</v>
      </c>
      <c r="P5588">
        <f t="shared" si="798"/>
        <v>2283669.6260425076</v>
      </c>
      <c r="T5588">
        <v>180</v>
      </c>
      <c r="U5588">
        <f t="shared" si="799"/>
        <v>307764</v>
      </c>
      <c r="V5588">
        <f t="shared" si="800"/>
        <v>8928</v>
      </c>
      <c r="W5588" s="1">
        <v>45524.791666666664</v>
      </c>
      <c r="X5588">
        <f t="shared" si="801"/>
        <v>8513.763812699226</v>
      </c>
      <c r="Z5588">
        <f t="shared" si="802"/>
        <v>-414.23618730077396</v>
      </c>
      <c r="AK5588">
        <f t="shared" si="804"/>
        <v>8661.9445461866908</v>
      </c>
      <c r="AL5588">
        <f t="shared" si="803"/>
        <v>-266.05545381330921</v>
      </c>
      <c r="AR5588">
        <f t="shared" si="795"/>
        <v>-266.05545381330921</v>
      </c>
      <c r="AT5588">
        <v>1315.2221605632058</v>
      </c>
    </row>
    <row r="5589" spans="1:46">
      <c r="A5589" s="1">
        <v>45524.791666666664</v>
      </c>
      <c r="B5589">
        <v>2122800</v>
      </c>
      <c r="C5589" s="1">
        <v>45525.666666666664</v>
      </c>
      <c r="D5589">
        <f t="shared" si="796"/>
        <v>849120</v>
      </c>
      <c r="O5589">
        <f t="shared" si="797"/>
        <v>1435302.9217110574</v>
      </c>
      <c r="P5589">
        <f t="shared" si="798"/>
        <v>2284422.9217110574</v>
      </c>
      <c r="T5589">
        <v>185</v>
      </c>
      <c r="U5589">
        <f t="shared" si="799"/>
        <v>316313</v>
      </c>
      <c r="V5589">
        <f t="shared" si="800"/>
        <v>9176</v>
      </c>
      <c r="W5589" s="1">
        <v>45524.833333333336</v>
      </c>
      <c r="X5589">
        <f t="shared" si="801"/>
        <v>8516.5721792554141</v>
      </c>
      <c r="Z5589">
        <f t="shared" si="802"/>
        <v>-659.42782074458592</v>
      </c>
      <c r="AK5589">
        <f t="shared" si="804"/>
        <v>8664.8017919254999</v>
      </c>
      <c r="AL5589">
        <f t="shared" si="803"/>
        <v>-511.19820807450014</v>
      </c>
      <c r="AR5589">
        <f t="shared" si="795"/>
        <v>-511.19820807450014</v>
      </c>
      <c r="AT5589">
        <v>1315.3203722062008</v>
      </c>
    </row>
    <row r="5590" spans="1:46">
      <c r="A5590" s="1">
        <v>45524.833333333336</v>
      </c>
      <c r="B5590">
        <v>2123600</v>
      </c>
      <c r="C5590" s="1">
        <v>45525.666666666664</v>
      </c>
      <c r="D5590">
        <f t="shared" si="796"/>
        <v>849440</v>
      </c>
      <c r="O5590">
        <f t="shared" si="797"/>
        <v>1435843.8310465431</v>
      </c>
      <c r="P5590">
        <f t="shared" si="798"/>
        <v>2285283.8310465431</v>
      </c>
      <c r="T5590">
        <v>180</v>
      </c>
      <c r="U5590">
        <f t="shared" si="799"/>
        <v>307764</v>
      </c>
      <c r="V5590">
        <f t="shared" si="800"/>
        <v>8928</v>
      </c>
      <c r="W5590" s="1">
        <v>45524.875</v>
      </c>
      <c r="X5590">
        <f t="shared" si="801"/>
        <v>8519.7817410339139</v>
      </c>
      <c r="Z5590">
        <f t="shared" si="802"/>
        <v>-408.21825896608607</v>
      </c>
      <c r="AK5590">
        <f t="shared" si="804"/>
        <v>8668.0672156269993</v>
      </c>
      <c r="AL5590">
        <f t="shared" si="803"/>
        <v>-259.93278437300069</v>
      </c>
      <c r="AR5590">
        <f t="shared" si="795"/>
        <v>-259.93278437300069</v>
      </c>
      <c r="AT5590">
        <v>1315.4058406464137</v>
      </c>
    </row>
    <row r="5591" spans="1:46">
      <c r="A5591" s="1">
        <v>45524.875</v>
      </c>
      <c r="B5591">
        <v>2125100</v>
      </c>
      <c r="C5591" s="1">
        <v>45525.666666666664</v>
      </c>
      <c r="D5591">
        <f t="shared" si="796"/>
        <v>850040</v>
      </c>
      <c r="O5591">
        <f t="shared" si="797"/>
        <v>1436858.0360505786</v>
      </c>
      <c r="P5591">
        <f t="shared" si="798"/>
        <v>2286898.0360505786</v>
      </c>
      <c r="T5591">
        <v>175</v>
      </c>
      <c r="U5591">
        <f t="shared" si="799"/>
        <v>299215</v>
      </c>
      <c r="V5591">
        <f t="shared" si="800"/>
        <v>8680</v>
      </c>
      <c r="W5591" s="1">
        <v>45524.916666666664</v>
      </c>
      <c r="X5591">
        <f t="shared" si="801"/>
        <v>8525.7996693686091</v>
      </c>
      <c r="Z5591">
        <f t="shared" si="802"/>
        <v>-154.2003306313909</v>
      </c>
      <c r="AK5591">
        <f t="shared" si="804"/>
        <v>8674.1898850673078</v>
      </c>
      <c r="AL5591">
        <f t="shared" si="803"/>
        <v>-5.8101149326921586</v>
      </c>
      <c r="AR5591">
        <f t="shared" si="795"/>
        <v>-5.8101149326921586</v>
      </c>
      <c r="AT5591">
        <v>1315.5780221865934</v>
      </c>
    </row>
    <row r="5592" spans="1:46">
      <c r="A5592" s="1">
        <v>45524.916666666664</v>
      </c>
      <c r="B5592">
        <v>2125500</v>
      </c>
      <c r="C5592" s="1">
        <v>45525.666666666664</v>
      </c>
      <c r="D5592">
        <f t="shared" si="796"/>
        <v>850200</v>
      </c>
      <c r="O5592">
        <f t="shared" si="797"/>
        <v>1437128.4907183214</v>
      </c>
      <c r="P5592">
        <f t="shared" si="798"/>
        <v>2287328.4907183214</v>
      </c>
      <c r="T5592">
        <v>165</v>
      </c>
      <c r="U5592">
        <f t="shared" si="799"/>
        <v>282117</v>
      </c>
      <c r="V5592">
        <f t="shared" si="800"/>
        <v>8184</v>
      </c>
      <c r="W5592" s="1">
        <v>45524.958333333336</v>
      </c>
      <c r="X5592">
        <f t="shared" si="801"/>
        <v>8527.4044502578599</v>
      </c>
      <c r="Z5592">
        <f t="shared" si="802"/>
        <v>343.40445025785993</v>
      </c>
      <c r="AK5592">
        <f t="shared" si="804"/>
        <v>8675.8225969180567</v>
      </c>
      <c r="AL5592">
        <f t="shared" si="803"/>
        <v>491.82259691805666</v>
      </c>
      <c r="AR5592">
        <f t="shared" si="795"/>
        <v>491.82259691805666</v>
      </c>
      <c r="AT5592">
        <v>1315.9326391502309</v>
      </c>
    </row>
    <row r="5593" spans="1:46">
      <c r="A5593" s="1">
        <v>45524.958333333336</v>
      </c>
      <c r="B5593">
        <v>2125200</v>
      </c>
      <c r="C5593" s="1">
        <v>45526.166666666664</v>
      </c>
      <c r="D5593">
        <f t="shared" si="796"/>
        <v>850080</v>
      </c>
      <c r="O5593">
        <f t="shared" si="797"/>
        <v>1436925.6497175144</v>
      </c>
      <c r="P5593">
        <f t="shared" si="798"/>
        <v>2287005.6497175144</v>
      </c>
      <c r="T5593">
        <v>150</v>
      </c>
      <c r="U5593">
        <f t="shared" si="799"/>
        <v>256470</v>
      </c>
      <c r="V5593">
        <f t="shared" si="800"/>
        <v>7440</v>
      </c>
      <c r="W5593" s="1">
        <v>45525</v>
      </c>
      <c r="X5593">
        <f t="shared" si="801"/>
        <v>8526.2008645909227</v>
      </c>
      <c r="Z5593">
        <f t="shared" si="802"/>
        <v>1086.2008645909227</v>
      </c>
      <c r="AK5593">
        <f t="shared" si="804"/>
        <v>8674.5980630299964</v>
      </c>
      <c r="AL5593">
        <f t="shared" si="803"/>
        <v>1234.5980630299964</v>
      </c>
      <c r="AR5593">
        <f t="shared" si="795"/>
        <v>1234.5980630299964</v>
      </c>
      <c r="AT5593">
        <v>1315.9772897941784</v>
      </c>
    </row>
    <row r="5594" spans="1:46">
      <c r="A5594" s="1">
        <v>45525</v>
      </c>
      <c r="B5594">
        <v>2124400</v>
      </c>
      <c r="C5594" s="1">
        <v>45527.75</v>
      </c>
      <c r="D5594">
        <f t="shared" si="796"/>
        <v>849760</v>
      </c>
      <c r="O5594">
        <f t="shared" si="797"/>
        <v>1436384.7403820287</v>
      </c>
      <c r="P5594">
        <f t="shared" si="798"/>
        <v>2286144.7403820287</v>
      </c>
      <c r="T5594">
        <v>140</v>
      </c>
      <c r="U5594">
        <f t="shared" si="799"/>
        <v>239372</v>
      </c>
      <c r="V5594">
        <f t="shared" si="800"/>
        <v>6944</v>
      </c>
      <c r="W5594" s="1">
        <v>45525.041666666664</v>
      </c>
      <c r="X5594">
        <f t="shared" si="801"/>
        <v>8522.9913028124211</v>
      </c>
      <c r="Z5594">
        <f t="shared" si="802"/>
        <v>1578.9913028124211</v>
      </c>
      <c r="AK5594">
        <f t="shared" si="804"/>
        <v>8671.332639328497</v>
      </c>
      <c r="AL5594">
        <f t="shared" si="803"/>
        <v>1727.332639328497</v>
      </c>
      <c r="AR5594">
        <f t="shared" si="795"/>
        <v>1727.332639328497</v>
      </c>
      <c r="AT5594">
        <v>1316.1877602637542</v>
      </c>
    </row>
    <row r="5595" spans="1:46">
      <c r="A5595" s="1">
        <v>45525.041666666664</v>
      </c>
      <c r="B5595">
        <v>2126000</v>
      </c>
      <c r="C5595" s="1">
        <v>45527.75</v>
      </c>
      <c r="D5595">
        <f t="shared" si="796"/>
        <v>850400</v>
      </c>
      <c r="O5595">
        <f t="shared" si="797"/>
        <v>1437466.5590530001</v>
      </c>
      <c r="P5595">
        <f t="shared" si="798"/>
        <v>2287866.5590530001</v>
      </c>
      <c r="T5595">
        <v>135</v>
      </c>
      <c r="U5595">
        <f t="shared" si="799"/>
        <v>230823</v>
      </c>
      <c r="V5595">
        <f t="shared" si="800"/>
        <v>6696</v>
      </c>
      <c r="W5595" s="1">
        <v>45525.083333333336</v>
      </c>
      <c r="X5595">
        <f t="shared" si="801"/>
        <v>8529.4104263694226</v>
      </c>
      <c r="Z5595">
        <f t="shared" si="802"/>
        <v>1833.4104263694226</v>
      </c>
      <c r="AK5595">
        <f t="shared" si="804"/>
        <v>8677.8634867314922</v>
      </c>
      <c r="AL5595">
        <f t="shared" si="803"/>
        <v>1981.8634867314922</v>
      </c>
      <c r="AR5595">
        <f t="shared" si="795"/>
        <v>1981.8634867314922</v>
      </c>
      <c r="AT5595">
        <v>1316.5143026339047</v>
      </c>
    </row>
    <row r="5596" spans="1:46">
      <c r="A5596" s="1">
        <v>45525.083333333336</v>
      </c>
      <c r="B5596">
        <v>2127400</v>
      </c>
      <c r="C5596" s="1">
        <v>45527.75</v>
      </c>
      <c r="D5596">
        <f t="shared" si="796"/>
        <v>850960</v>
      </c>
      <c r="O5596">
        <f t="shared" si="797"/>
        <v>1438413.1503900997</v>
      </c>
      <c r="P5596">
        <f t="shared" si="798"/>
        <v>2289373.1503900997</v>
      </c>
      <c r="T5596">
        <v>130</v>
      </c>
      <c r="U5596">
        <f t="shared" si="799"/>
        <v>222274</v>
      </c>
      <c r="V5596">
        <f t="shared" si="800"/>
        <v>6448</v>
      </c>
      <c r="W5596" s="1">
        <v>45525.125</v>
      </c>
      <c r="X5596">
        <f t="shared" si="801"/>
        <v>8535.0271594818005</v>
      </c>
      <c r="Z5596">
        <f t="shared" si="802"/>
        <v>2087.0271594818005</v>
      </c>
      <c r="AK5596">
        <f t="shared" si="804"/>
        <v>8683.5779782091158</v>
      </c>
      <c r="AL5596">
        <f t="shared" si="803"/>
        <v>2235.5779782091158</v>
      </c>
      <c r="AR5596">
        <f t="shared" si="795"/>
        <v>2235.5779782091158</v>
      </c>
      <c r="AT5596">
        <v>1317.3829353512083</v>
      </c>
    </row>
    <row r="5597" spans="1:46">
      <c r="A5597" s="1">
        <v>45525.125</v>
      </c>
      <c r="B5597">
        <v>2127900</v>
      </c>
      <c r="C5597" s="1">
        <v>45527.75</v>
      </c>
      <c r="D5597">
        <f t="shared" si="796"/>
        <v>851160</v>
      </c>
      <c r="O5597">
        <f t="shared" si="797"/>
        <v>1438751.2187247784</v>
      </c>
      <c r="P5597">
        <f t="shared" si="798"/>
        <v>2289911.2187247784</v>
      </c>
      <c r="T5597">
        <v>125</v>
      </c>
      <c r="U5597">
        <f t="shared" si="799"/>
        <v>213725</v>
      </c>
      <c r="V5597">
        <f t="shared" si="800"/>
        <v>6200</v>
      </c>
      <c r="W5597" s="1">
        <v>45525.166666666664</v>
      </c>
      <c r="X5597">
        <f t="shared" si="801"/>
        <v>8537.0331355933668</v>
      </c>
      <c r="Z5597">
        <f t="shared" si="802"/>
        <v>2337.0331355933668</v>
      </c>
      <c r="AK5597">
        <f t="shared" si="804"/>
        <v>8685.6188680225532</v>
      </c>
      <c r="AL5597">
        <f t="shared" si="803"/>
        <v>2485.6188680225532</v>
      </c>
      <c r="AR5597">
        <f t="shared" si="795"/>
        <v>2485.6188680225532</v>
      </c>
      <c r="AT5597">
        <v>1319.2414292885533</v>
      </c>
    </row>
    <row r="5598" spans="1:46">
      <c r="A5598" s="1">
        <v>45525.166666666664</v>
      </c>
      <c r="B5598">
        <v>2125600</v>
      </c>
      <c r="C5598" s="1">
        <v>45527.75</v>
      </c>
      <c r="D5598">
        <f t="shared" si="796"/>
        <v>850240</v>
      </c>
      <c r="O5598">
        <f t="shared" si="797"/>
        <v>1437196.1043852572</v>
      </c>
      <c r="P5598">
        <f t="shared" si="798"/>
        <v>2287436.1043852572</v>
      </c>
      <c r="T5598">
        <v>120</v>
      </c>
      <c r="U5598">
        <f t="shared" si="799"/>
        <v>205176</v>
      </c>
      <c r="V5598">
        <f t="shared" si="800"/>
        <v>5952</v>
      </c>
      <c r="W5598" s="1">
        <v>45525.208333333336</v>
      </c>
      <c r="X5598">
        <f t="shared" si="801"/>
        <v>8527.8056454801717</v>
      </c>
      <c r="Z5598">
        <f t="shared" si="802"/>
        <v>2575.8056454801717</v>
      </c>
      <c r="AK5598">
        <f t="shared" si="804"/>
        <v>8676.2307748807452</v>
      </c>
      <c r="AL5598">
        <f t="shared" si="803"/>
        <v>2724.2307748807452</v>
      </c>
      <c r="AR5598">
        <f t="shared" si="795"/>
        <v>2724.2307748807452</v>
      </c>
      <c r="AT5598">
        <v>1320.1980988603154</v>
      </c>
    </row>
    <row r="5599" spans="1:46">
      <c r="A5599" s="1">
        <v>45525.208333333336</v>
      </c>
      <c r="B5599">
        <v>2126200</v>
      </c>
      <c r="C5599" s="1">
        <v>45527.75</v>
      </c>
      <c r="D5599">
        <f t="shared" si="796"/>
        <v>850480</v>
      </c>
      <c r="O5599">
        <f t="shared" si="797"/>
        <v>1437601.7863868712</v>
      </c>
      <c r="P5599">
        <f t="shared" si="798"/>
        <v>2288081.7863868712</v>
      </c>
      <c r="T5599">
        <v>125</v>
      </c>
      <c r="U5599">
        <f t="shared" si="799"/>
        <v>213725</v>
      </c>
      <c r="V5599">
        <f t="shared" si="800"/>
        <v>6200</v>
      </c>
      <c r="W5599" s="1">
        <v>45525.25</v>
      </c>
      <c r="X5599">
        <f t="shared" si="801"/>
        <v>8530.2128168140498</v>
      </c>
      <c r="Z5599">
        <f t="shared" si="802"/>
        <v>2330.2128168140498</v>
      </c>
      <c r="AK5599">
        <f t="shared" si="804"/>
        <v>8678.6798426568675</v>
      </c>
      <c r="AL5599">
        <f t="shared" si="803"/>
        <v>2478.6798426568675</v>
      </c>
      <c r="AR5599">
        <f t="shared" si="795"/>
        <v>2478.6798426568675</v>
      </c>
      <c r="AT5599">
        <v>1320.2185077584472</v>
      </c>
    </row>
    <row r="5600" spans="1:46">
      <c r="A5600" s="1">
        <v>45525.25</v>
      </c>
      <c r="B5600">
        <v>2126300</v>
      </c>
      <c r="C5600" s="1">
        <v>45527.75</v>
      </c>
      <c r="D5600">
        <f t="shared" si="796"/>
        <v>850520</v>
      </c>
      <c r="O5600">
        <f t="shared" si="797"/>
        <v>1437669.4000538071</v>
      </c>
      <c r="P5600">
        <f t="shared" si="798"/>
        <v>2288189.4000538071</v>
      </c>
      <c r="T5600">
        <v>140</v>
      </c>
      <c r="U5600">
        <f t="shared" si="799"/>
        <v>239372</v>
      </c>
      <c r="V5600">
        <f t="shared" si="800"/>
        <v>6944</v>
      </c>
      <c r="W5600" s="1">
        <v>45525.291666666664</v>
      </c>
      <c r="X5600">
        <f t="shared" si="801"/>
        <v>8530.6140120363598</v>
      </c>
      <c r="Z5600">
        <f t="shared" si="802"/>
        <v>1586.6140120363598</v>
      </c>
      <c r="AK5600">
        <f t="shared" si="804"/>
        <v>8679.0880206195543</v>
      </c>
      <c r="AL5600">
        <f t="shared" si="803"/>
        <v>1735.0880206195543</v>
      </c>
      <c r="AR5600">
        <f t="shared" si="795"/>
        <v>1735.0880206195543</v>
      </c>
      <c r="AT5600">
        <v>1320.2899290150763</v>
      </c>
    </row>
    <row r="5601" spans="1:46">
      <c r="A5601" s="1">
        <v>45525.291666666664</v>
      </c>
      <c r="B5601">
        <v>2124900</v>
      </c>
      <c r="C5601" s="1">
        <v>45527.75</v>
      </c>
      <c r="D5601">
        <f t="shared" si="796"/>
        <v>849960</v>
      </c>
      <c r="O5601">
        <f t="shared" si="797"/>
        <v>1436722.8087167074</v>
      </c>
      <c r="P5601">
        <f t="shared" si="798"/>
        <v>2286682.8087167074</v>
      </c>
      <c r="T5601">
        <v>155</v>
      </c>
      <c r="U5601">
        <f t="shared" si="799"/>
        <v>265019</v>
      </c>
      <c r="V5601">
        <f t="shared" si="800"/>
        <v>7688</v>
      </c>
      <c r="W5601" s="1">
        <v>45525.333333333336</v>
      </c>
      <c r="X5601">
        <f t="shared" si="801"/>
        <v>8524.9972789239819</v>
      </c>
      <c r="Z5601">
        <f t="shared" si="802"/>
        <v>836.99727892398187</v>
      </c>
      <c r="AK5601">
        <f t="shared" si="804"/>
        <v>8673.3735291419343</v>
      </c>
      <c r="AL5601">
        <f t="shared" si="803"/>
        <v>985.37352914193434</v>
      </c>
      <c r="AR5601">
        <f t="shared" si="795"/>
        <v>985.37352914193434</v>
      </c>
      <c r="AT5601">
        <v>1320.3412100792066</v>
      </c>
    </row>
    <row r="5602" spans="1:46">
      <c r="A5602" s="1">
        <v>45525.333333333336</v>
      </c>
      <c r="B5602">
        <v>2124300</v>
      </c>
      <c r="C5602" s="1">
        <v>45527.75</v>
      </c>
      <c r="D5602">
        <f t="shared" si="796"/>
        <v>849720</v>
      </c>
      <c r="O5602">
        <f t="shared" si="797"/>
        <v>1436317.1267150929</v>
      </c>
      <c r="P5602">
        <f t="shared" si="798"/>
        <v>2286037.1267150929</v>
      </c>
      <c r="T5602">
        <v>170</v>
      </c>
      <c r="U5602">
        <f t="shared" si="799"/>
        <v>290666</v>
      </c>
      <c r="V5602">
        <f t="shared" si="800"/>
        <v>8432</v>
      </c>
      <c r="W5602" s="1">
        <v>45525.375</v>
      </c>
      <c r="X5602">
        <f t="shared" si="801"/>
        <v>8522.5901075901056</v>
      </c>
      <c r="Z5602">
        <f t="shared" si="802"/>
        <v>90.590107590105617</v>
      </c>
      <c r="AK5602">
        <f t="shared" si="804"/>
        <v>8670.9244613658102</v>
      </c>
      <c r="AL5602">
        <f t="shared" si="803"/>
        <v>238.9244613658102</v>
      </c>
      <c r="AR5602">
        <f t="shared" si="795"/>
        <v>238.9244613658102</v>
      </c>
      <c r="AT5602">
        <v>1320.528474078139</v>
      </c>
    </row>
    <row r="5603" spans="1:46">
      <c r="A5603" s="1">
        <v>45525.375</v>
      </c>
      <c r="B5603">
        <v>2122800</v>
      </c>
      <c r="C5603" s="1">
        <v>45527.75</v>
      </c>
      <c r="D5603">
        <f t="shared" si="796"/>
        <v>849120</v>
      </c>
      <c r="O5603">
        <f t="shared" si="797"/>
        <v>1435302.9217110574</v>
      </c>
      <c r="P5603">
        <f t="shared" si="798"/>
        <v>2284422.9217110574</v>
      </c>
      <c r="T5603">
        <v>180</v>
      </c>
      <c r="U5603">
        <f t="shared" si="799"/>
        <v>307764</v>
      </c>
      <c r="V5603">
        <f t="shared" si="800"/>
        <v>8928</v>
      </c>
      <c r="W5603" s="1">
        <v>45525.416666666664</v>
      </c>
      <c r="X5603">
        <f t="shared" si="801"/>
        <v>8516.5721792554141</v>
      </c>
      <c r="Z5603">
        <f t="shared" si="802"/>
        <v>-411.42782074458592</v>
      </c>
      <c r="AK5603">
        <f t="shared" si="804"/>
        <v>8664.8017919254999</v>
      </c>
      <c r="AL5603">
        <f t="shared" si="803"/>
        <v>-263.19820807450014</v>
      </c>
      <c r="AR5603">
        <f t="shared" si="795"/>
        <v>-263.19820807450014</v>
      </c>
      <c r="AT5603">
        <v>1320.7797425703011</v>
      </c>
    </row>
    <row r="5604" spans="1:46">
      <c r="A5604" s="1">
        <v>45525.416666666664</v>
      </c>
      <c r="B5604">
        <v>2122700</v>
      </c>
      <c r="C5604" s="1">
        <v>45527.75</v>
      </c>
      <c r="D5604">
        <f t="shared" si="796"/>
        <v>849080</v>
      </c>
      <c r="O5604">
        <f t="shared" si="797"/>
        <v>1435235.3080441216</v>
      </c>
      <c r="P5604">
        <f t="shared" si="798"/>
        <v>2284315.3080441216</v>
      </c>
      <c r="T5604">
        <v>185</v>
      </c>
      <c r="U5604">
        <f t="shared" si="799"/>
        <v>316313</v>
      </c>
      <c r="V5604">
        <f t="shared" si="800"/>
        <v>9176</v>
      </c>
      <c r="W5604" s="1">
        <v>45525.458333333336</v>
      </c>
      <c r="X5604">
        <f t="shared" si="801"/>
        <v>8516.1709840331023</v>
      </c>
      <c r="Z5604">
        <f t="shared" si="802"/>
        <v>-659.82901596689771</v>
      </c>
      <c r="AK5604">
        <f t="shared" si="804"/>
        <v>8664.3936139628149</v>
      </c>
      <c r="AL5604">
        <f t="shared" si="803"/>
        <v>-511.60638603718508</v>
      </c>
      <c r="AR5604">
        <f t="shared" si="795"/>
        <v>-511.60638603718508</v>
      </c>
      <c r="AT5604">
        <v>1320.8486151863726</v>
      </c>
    </row>
    <row r="5605" spans="1:46">
      <c r="A5605" s="1">
        <v>45525.458333333336</v>
      </c>
      <c r="B5605">
        <v>2122600</v>
      </c>
      <c r="C5605" s="1">
        <v>45527.75</v>
      </c>
      <c r="D5605">
        <f t="shared" si="796"/>
        <v>849040</v>
      </c>
      <c r="O5605">
        <f t="shared" si="797"/>
        <v>1435167.6943771862</v>
      </c>
      <c r="P5605">
        <f t="shared" si="798"/>
        <v>2284207.6943771862</v>
      </c>
      <c r="T5605">
        <v>180</v>
      </c>
      <c r="U5605">
        <f t="shared" si="799"/>
        <v>307764</v>
      </c>
      <c r="V5605">
        <f t="shared" si="800"/>
        <v>8928</v>
      </c>
      <c r="W5605" s="1">
        <v>45525.5</v>
      </c>
      <c r="X5605">
        <f t="shared" si="801"/>
        <v>8515.7697888107887</v>
      </c>
      <c r="Z5605">
        <f t="shared" si="802"/>
        <v>-412.23021118921133</v>
      </c>
      <c r="AK5605">
        <f t="shared" si="804"/>
        <v>8663.9854360001264</v>
      </c>
      <c r="AL5605">
        <f t="shared" si="803"/>
        <v>-264.01456399987364</v>
      </c>
      <c r="AR5605">
        <f t="shared" si="795"/>
        <v>-264.01456399987364</v>
      </c>
      <c r="AT5605">
        <v>1322.5272618881881</v>
      </c>
    </row>
    <row r="5606" spans="1:46">
      <c r="A5606" s="1">
        <v>45525.5</v>
      </c>
      <c r="B5606">
        <v>2121700</v>
      </c>
      <c r="C5606" s="1">
        <v>45527.75</v>
      </c>
      <c r="D5606">
        <f t="shared" si="796"/>
        <v>848680</v>
      </c>
      <c r="O5606">
        <f t="shared" si="797"/>
        <v>1434559.1713747648</v>
      </c>
      <c r="P5606">
        <f t="shared" si="798"/>
        <v>2283239.1713747648</v>
      </c>
      <c r="T5606">
        <v>170</v>
      </c>
      <c r="U5606">
        <f t="shared" si="799"/>
        <v>290666</v>
      </c>
      <c r="V5606">
        <f t="shared" si="800"/>
        <v>8432</v>
      </c>
      <c r="W5606" s="1">
        <v>45525.541666666664</v>
      </c>
      <c r="X5606">
        <f t="shared" si="801"/>
        <v>8512.1590318099752</v>
      </c>
      <c r="Z5606">
        <f t="shared" si="802"/>
        <v>80.159031809975204</v>
      </c>
      <c r="AK5606">
        <f t="shared" si="804"/>
        <v>8660.311834335942</v>
      </c>
      <c r="AL5606">
        <f t="shared" si="803"/>
        <v>228.31183433594197</v>
      </c>
      <c r="AR5606">
        <f t="shared" si="795"/>
        <v>228.31183433594197</v>
      </c>
      <c r="AT5606">
        <v>1322.7211365336225</v>
      </c>
    </row>
    <row r="5607" spans="1:46">
      <c r="A5607" s="1">
        <v>45525.541666666664</v>
      </c>
      <c r="B5607">
        <v>2121200</v>
      </c>
      <c r="C5607" s="1">
        <v>45527.75</v>
      </c>
      <c r="D5607">
        <f t="shared" si="796"/>
        <v>848480</v>
      </c>
      <c r="O5607">
        <f t="shared" si="797"/>
        <v>1434221.1030400861</v>
      </c>
      <c r="P5607">
        <f t="shared" si="798"/>
        <v>2282701.1030400861</v>
      </c>
      <c r="T5607">
        <v>160</v>
      </c>
      <c r="U5607">
        <f t="shared" si="799"/>
        <v>273568</v>
      </c>
      <c r="V5607">
        <f t="shared" si="800"/>
        <v>7936</v>
      </c>
      <c r="W5607" s="1">
        <v>45525.583333333336</v>
      </c>
      <c r="X5607">
        <f t="shared" si="801"/>
        <v>8510.1530556984108</v>
      </c>
      <c r="Z5607">
        <f t="shared" si="802"/>
        <v>574.15305569841075</v>
      </c>
      <c r="AK5607">
        <f t="shared" si="804"/>
        <v>8658.2709445225046</v>
      </c>
      <c r="AL5607">
        <f t="shared" si="803"/>
        <v>722.27094452250458</v>
      </c>
      <c r="AR5607">
        <f t="shared" si="795"/>
        <v>722.27094452250458</v>
      </c>
      <c r="AT5607">
        <v>1322.9231945119936</v>
      </c>
    </row>
    <row r="5608" spans="1:46">
      <c r="A5608" s="1">
        <v>45525.583333333336</v>
      </c>
      <c r="B5608">
        <v>2120900</v>
      </c>
      <c r="C5608" s="1">
        <v>45527.75</v>
      </c>
      <c r="D5608">
        <f t="shared" si="796"/>
        <v>848360</v>
      </c>
      <c r="O5608">
        <f t="shared" si="797"/>
        <v>1434018.2620392791</v>
      </c>
      <c r="P5608">
        <f t="shared" si="798"/>
        <v>2282378.2620392791</v>
      </c>
      <c r="T5608">
        <v>155</v>
      </c>
      <c r="U5608">
        <f t="shared" si="799"/>
        <v>265019</v>
      </c>
      <c r="V5608">
        <f t="shared" si="800"/>
        <v>7688</v>
      </c>
      <c r="W5608" s="1">
        <v>45525.625</v>
      </c>
      <c r="X5608">
        <f t="shared" si="801"/>
        <v>8508.9494700314699</v>
      </c>
      <c r="Z5608">
        <f t="shared" si="802"/>
        <v>820.9494700314699</v>
      </c>
      <c r="AK5608">
        <f t="shared" si="804"/>
        <v>8657.0464106344425</v>
      </c>
      <c r="AL5608">
        <f t="shared" si="803"/>
        <v>969.04641063444251</v>
      </c>
      <c r="AR5608">
        <f t="shared" si="795"/>
        <v>969.04641063444251</v>
      </c>
      <c r="AT5608">
        <v>1323.1573890897962</v>
      </c>
    </row>
    <row r="5609" spans="1:46">
      <c r="A5609" s="1">
        <v>45525.625</v>
      </c>
      <c r="B5609">
        <v>2119100</v>
      </c>
      <c r="C5609" s="1">
        <v>45527.75</v>
      </c>
      <c r="D5609">
        <f t="shared" si="796"/>
        <v>847640</v>
      </c>
      <c r="O5609">
        <f t="shared" si="797"/>
        <v>1432801.2160344366</v>
      </c>
      <c r="P5609">
        <f t="shared" si="798"/>
        <v>2280441.2160344366</v>
      </c>
      <c r="T5609">
        <v>155</v>
      </c>
      <c r="U5609">
        <f t="shared" si="799"/>
        <v>265019</v>
      </c>
      <c r="V5609">
        <f t="shared" si="800"/>
        <v>7688</v>
      </c>
      <c r="W5609" s="1">
        <v>45525.666666666664</v>
      </c>
      <c r="X5609">
        <f t="shared" si="801"/>
        <v>8501.7279560298412</v>
      </c>
      <c r="Z5609">
        <f t="shared" si="802"/>
        <v>813.72795602984115</v>
      </c>
      <c r="AK5609">
        <f t="shared" si="804"/>
        <v>8649.6992073060719</v>
      </c>
      <c r="AL5609">
        <f t="shared" si="803"/>
        <v>961.69920730607191</v>
      </c>
      <c r="AR5609">
        <f t="shared" si="795"/>
        <v>961.69920730607191</v>
      </c>
      <c r="AT5609">
        <v>1323.6089334893077</v>
      </c>
    </row>
    <row r="5610" spans="1:46">
      <c r="A5610" s="1">
        <v>45525.666666666664</v>
      </c>
      <c r="B5610">
        <v>2118700</v>
      </c>
      <c r="C5610" s="1">
        <v>45527.75</v>
      </c>
      <c r="D5610">
        <f t="shared" si="796"/>
        <v>847480</v>
      </c>
      <c r="O5610">
        <f t="shared" si="797"/>
        <v>1432530.7613666938</v>
      </c>
      <c r="P5610">
        <f t="shared" si="798"/>
        <v>2280010.7613666938</v>
      </c>
      <c r="T5610">
        <v>160</v>
      </c>
      <c r="U5610">
        <f t="shared" si="799"/>
        <v>273568</v>
      </c>
      <c r="V5610">
        <f t="shared" si="800"/>
        <v>7936</v>
      </c>
      <c r="W5610" s="1">
        <v>45525.708333333336</v>
      </c>
      <c r="X5610">
        <f t="shared" si="801"/>
        <v>8500.1231751405903</v>
      </c>
      <c r="Z5610">
        <f t="shared" si="802"/>
        <v>564.12317514059032</v>
      </c>
      <c r="AK5610">
        <f t="shared" si="804"/>
        <v>8648.0664954553231</v>
      </c>
      <c r="AL5610">
        <f t="shared" si="803"/>
        <v>712.06649545532309</v>
      </c>
      <c r="AR5610">
        <f t="shared" si="795"/>
        <v>712.06649545532309</v>
      </c>
      <c r="AT5610">
        <v>1324.3245291311305</v>
      </c>
    </row>
    <row r="5611" spans="1:46">
      <c r="A5611" s="1">
        <v>45525.708333333336</v>
      </c>
      <c r="B5611">
        <v>2118900</v>
      </c>
      <c r="C5611" s="1">
        <v>45527.75</v>
      </c>
      <c r="D5611">
        <f t="shared" si="796"/>
        <v>847560</v>
      </c>
      <c r="O5611">
        <f t="shared" si="797"/>
        <v>1432665.988700565</v>
      </c>
      <c r="P5611">
        <f t="shared" si="798"/>
        <v>2280225.988700565</v>
      </c>
      <c r="T5611">
        <v>170</v>
      </c>
      <c r="U5611">
        <f t="shared" si="799"/>
        <v>290666</v>
      </c>
      <c r="V5611">
        <f t="shared" si="800"/>
        <v>8432</v>
      </c>
      <c r="W5611" s="1">
        <v>45525.75</v>
      </c>
      <c r="X5611">
        <f t="shared" si="801"/>
        <v>8500.9255655852157</v>
      </c>
      <c r="Z5611">
        <f t="shared" si="802"/>
        <v>68.925565585215736</v>
      </c>
      <c r="AK5611">
        <f t="shared" si="804"/>
        <v>8648.8828513806966</v>
      </c>
      <c r="AL5611">
        <f t="shared" si="803"/>
        <v>216.88285138069659</v>
      </c>
      <c r="AR5611">
        <f t="shared" si="795"/>
        <v>216.88285138069659</v>
      </c>
      <c r="AT5611">
        <v>1324.4788701874168</v>
      </c>
    </row>
    <row r="5612" spans="1:46">
      <c r="A5612" s="1">
        <v>45525.75</v>
      </c>
      <c r="B5612">
        <v>2115600</v>
      </c>
      <c r="C5612" s="1">
        <v>45527.75</v>
      </c>
      <c r="D5612">
        <f t="shared" si="796"/>
        <v>846240</v>
      </c>
      <c r="O5612">
        <f t="shared" si="797"/>
        <v>1430434.737691687</v>
      </c>
      <c r="P5612">
        <f t="shared" si="798"/>
        <v>2276674.737691687</v>
      </c>
      <c r="T5612">
        <v>180</v>
      </c>
      <c r="U5612">
        <f t="shared" si="799"/>
        <v>307764</v>
      </c>
      <c r="V5612">
        <f t="shared" si="800"/>
        <v>8928</v>
      </c>
      <c r="W5612" s="1">
        <v>45525.791666666664</v>
      </c>
      <c r="X5612">
        <f t="shared" si="801"/>
        <v>8487.6861232488955</v>
      </c>
      <c r="Z5612">
        <f t="shared" si="802"/>
        <v>-440.31387675110454</v>
      </c>
      <c r="AK5612">
        <f t="shared" si="804"/>
        <v>8635.4129786120175</v>
      </c>
      <c r="AL5612">
        <f t="shared" si="803"/>
        <v>-292.58702138798253</v>
      </c>
      <c r="AR5612">
        <f t="shared" si="795"/>
        <v>-292.58702138798253</v>
      </c>
      <c r="AT5612">
        <v>1324.9941899218884</v>
      </c>
    </row>
    <row r="5613" spans="1:46">
      <c r="A5613" s="1">
        <v>45525.791666666664</v>
      </c>
      <c r="B5613">
        <v>2100700</v>
      </c>
      <c r="C5613" s="1">
        <v>45527.75</v>
      </c>
      <c r="D5613">
        <f t="shared" si="796"/>
        <v>840280</v>
      </c>
      <c r="O5613">
        <f t="shared" si="797"/>
        <v>1420360.3013182674</v>
      </c>
      <c r="P5613">
        <f t="shared" si="798"/>
        <v>2260640.3013182674</v>
      </c>
      <c r="T5613">
        <v>185</v>
      </c>
      <c r="U5613">
        <f t="shared" si="799"/>
        <v>316313</v>
      </c>
      <c r="V5613">
        <f t="shared" si="800"/>
        <v>9176</v>
      </c>
      <c r="W5613" s="1">
        <v>45525.833333333336</v>
      </c>
      <c r="X5613">
        <f t="shared" si="801"/>
        <v>8427.9080351242937</v>
      </c>
      <c r="Z5613">
        <f t="shared" si="802"/>
        <v>-748.09196487570625</v>
      </c>
      <c r="AK5613">
        <f t="shared" si="804"/>
        <v>8574.5944621716135</v>
      </c>
      <c r="AL5613">
        <f t="shared" si="803"/>
        <v>-601.40553782838651</v>
      </c>
      <c r="AR5613">
        <f t="shared" si="795"/>
        <v>-601.40553782838651</v>
      </c>
      <c r="AT5613">
        <v>1325.594719277784</v>
      </c>
    </row>
    <row r="5614" spans="1:46">
      <c r="A5614" s="1">
        <v>45525.833333333336</v>
      </c>
      <c r="B5614">
        <v>2122200</v>
      </c>
      <c r="C5614" s="1">
        <v>45527.75</v>
      </c>
      <c r="D5614">
        <f t="shared" si="796"/>
        <v>848880</v>
      </c>
      <c r="O5614">
        <f t="shared" si="797"/>
        <v>1434897.2397094434</v>
      </c>
      <c r="P5614">
        <f t="shared" si="798"/>
        <v>2283777.2397094434</v>
      </c>
      <c r="T5614">
        <v>180</v>
      </c>
      <c r="U5614">
        <f t="shared" si="799"/>
        <v>307764</v>
      </c>
      <c r="V5614">
        <f t="shared" si="800"/>
        <v>8928</v>
      </c>
      <c r="W5614" s="1">
        <v>45525.875</v>
      </c>
      <c r="X5614">
        <f t="shared" si="801"/>
        <v>8514.1650079215378</v>
      </c>
      <c r="Z5614">
        <f t="shared" si="802"/>
        <v>-413.83499207846216</v>
      </c>
      <c r="AK5614">
        <f t="shared" si="804"/>
        <v>8662.3527241493775</v>
      </c>
      <c r="AL5614">
        <f t="shared" si="803"/>
        <v>-265.64727585062246</v>
      </c>
      <c r="AR5614">
        <f t="shared" si="795"/>
        <v>-265.64727585062246</v>
      </c>
      <c r="AT5614">
        <v>1327.1524358430215</v>
      </c>
    </row>
    <row r="5615" spans="1:46">
      <c r="A5615" s="1">
        <v>45525.875</v>
      </c>
      <c r="B5615">
        <v>2122200</v>
      </c>
      <c r="C5615" s="1">
        <v>45527.75</v>
      </c>
      <c r="D5615">
        <f t="shared" si="796"/>
        <v>848880</v>
      </c>
      <c r="O5615">
        <f t="shared" si="797"/>
        <v>1434897.2397094434</v>
      </c>
      <c r="P5615">
        <f t="shared" si="798"/>
        <v>2283777.2397094434</v>
      </c>
      <c r="T5615">
        <v>175</v>
      </c>
      <c r="U5615">
        <f t="shared" si="799"/>
        <v>299215</v>
      </c>
      <c r="V5615">
        <f t="shared" si="800"/>
        <v>8680</v>
      </c>
      <c r="W5615" s="1">
        <v>45525.916666666664</v>
      </c>
      <c r="X5615">
        <f t="shared" si="801"/>
        <v>8514.1650079215378</v>
      </c>
      <c r="Z5615">
        <f t="shared" si="802"/>
        <v>-165.83499207846216</v>
      </c>
      <c r="AK5615">
        <f t="shared" si="804"/>
        <v>8662.3527241493775</v>
      </c>
      <c r="AL5615">
        <f t="shared" si="803"/>
        <v>-17.647275850622464</v>
      </c>
      <c r="AR5615">
        <f t="shared" si="795"/>
        <v>-17.647275850622464</v>
      </c>
      <c r="AT5615">
        <v>1327.4702970163307</v>
      </c>
    </row>
    <row r="5616" spans="1:46">
      <c r="A5616" s="1">
        <v>45525.916666666664</v>
      </c>
      <c r="B5616">
        <v>2123100</v>
      </c>
      <c r="C5616" s="1">
        <v>45527.75</v>
      </c>
      <c r="D5616">
        <f t="shared" si="796"/>
        <v>849240</v>
      </c>
      <c r="O5616">
        <f t="shared" si="797"/>
        <v>1435505.7627118644</v>
      </c>
      <c r="P5616">
        <f t="shared" si="798"/>
        <v>2284745.7627118644</v>
      </c>
      <c r="T5616">
        <v>165</v>
      </c>
      <c r="U5616">
        <f t="shared" si="799"/>
        <v>282117</v>
      </c>
      <c r="V5616">
        <f t="shared" si="800"/>
        <v>8184</v>
      </c>
      <c r="W5616" s="1">
        <v>45525.958333333336</v>
      </c>
      <c r="X5616">
        <f t="shared" si="801"/>
        <v>8517.7757649223531</v>
      </c>
      <c r="Z5616">
        <f t="shared" si="802"/>
        <v>333.77576492235312</v>
      </c>
      <c r="AK5616">
        <f t="shared" si="804"/>
        <v>8666.0263258135619</v>
      </c>
      <c r="AL5616">
        <f t="shared" si="803"/>
        <v>482.02632581356193</v>
      </c>
      <c r="AR5616">
        <f t="shared" si="795"/>
        <v>482.02632581356193</v>
      </c>
      <c r="AT5616">
        <v>1327.9139267885384</v>
      </c>
    </row>
    <row r="5617" spans="1:46">
      <c r="A5617" s="1">
        <v>45525.958333333336</v>
      </c>
      <c r="B5617">
        <v>2125100</v>
      </c>
      <c r="C5617" s="1">
        <v>45527.75</v>
      </c>
      <c r="D5617">
        <f t="shared" si="796"/>
        <v>850040</v>
      </c>
      <c r="O5617">
        <f t="shared" si="797"/>
        <v>1436858.0360505786</v>
      </c>
      <c r="P5617">
        <f t="shared" si="798"/>
        <v>2286898.0360505786</v>
      </c>
      <c r="T5617">
        <v>150</v>
      </c>
      <c r="U5617">
        <f t="shared" si="799"/>
        <v>256470</v>
      </c>
      <c r="V5617">
        <f t="shared" si="800"/>
        <v>7440</v>
      </c>
      <c r="W5617" s="1">
        <v>45526</v>
      </c>
      <c r="X5617">
        <f t="shared" si="801"/>
        <v>8525.7996693686091</v>
      </c>
      <c r="Z5617">
        <f t="shared" si="802"/>
        <v>1085.7996693686091</v>
      </c>
      <c r="AK5617">
        <f t="shared" si="804"/>
        <v>8674.1898850673078</v>
      </c>
      <c r="AL5617">
        <f t="shared" si="803"/>
        <v>1234.1898850673078</v>
      </c>
      <c r="AR5617">
        <f t="shared" si="795"/>
        <v>1234.1898850673078</v>
      </c>
      <c r="AT5617">
        <v>1328.2545163422747</v>
      </c>
    </row>
    <row r="5618" spans="1:46">
      <c r="A5618" s="1">
        <v>45526</v>
      </c>
      <c r="B5618">
        <v>2125400</v>
      </c>
      <c r="C5618" s="1">
        <v>45527.75</v>
      </c>
      <c r="D5618">
        <f t="shared" si="796"/>
        <v>850160</v>
      </c>
      <c r="O5618">
        <f t="shared" si="797"/>
        <v>1437060.8770513856</v>
      </c>
      <c r="P5618">
        <f t="shared" si="798"/>
        <v>2287220.8770513856</v>
      </c>
      <c r="T5618">
        <v>140</v>
      </c>
      <c r="U5618">
        <f t="shared" si="799"/>
        <v>239372</v>
      </c>
      <c r="V5618">
        <f t="shared" si="800"/>
        <v>6944</v>
      </c>
      <c r="W5618" s="1">
        <v>45526.041666666664</v>
      </c>
      <c r="X5618">
        <f t="shared" si="801"/>
        <v>8527.0032550355463</v>
      </c>
      <c r="Z5618">
        <f t="shared" si="802"/>
        <v>1583.0032550355463</v>
      </c>
      <c r="AK5618">
        <f t="shared" si="804"/>
        <v>8675.4144189553717</v>
      </c>
      <c r="AL5618">
        <f t="shared" si="803"/>
        <v>1731.4144189553717</v>
      </c>
      <c r="AR5618">
        <f t="shared" si="795"/>
        <v>1731.4144189553717</v>
      </c>
      <c r="AT5618">
        <v>1329.2188318357039</v>
      </c>
    </row>
    <row r="5619" spans="1:46">
      <c r="A5619" s="1">
        <v>45526.041666666664</v>
      </c>
      <c r="B5619">
        <v>2125300</v>
      </c>
      <c r="C5619" s="1">
        <v>45527.75</v>
      </c>
      <c r="D5619">
        <f t="shared" si="796"/>
        <v>850120</v>
      </c>
      <c r="O5619">
        <f t="shared" si="797"/>
        <v>1436993.2633844498</v>
      </c>
      <c r="P5619">
        <f t="shared" si="798"/>
        <v>2287113.2633844498</v>
      </c>
      <c r="T5619">
        <v>135</v>
      </c>
      <c r="U5619">
        <f t="shared" si="799"/>
        <v>230823</v>
      </c>
      <c r="V5619">
        <f t="shared" si="800"/>
        <v>6696</v>
      </c>
      <c r="W5619" s="1">
        <v>45526.083333333336</v>
      </c>
      <c r="X5619">
        <f t="shared" si="801"/>
        <v>8526.6020598132327</v>
      </c>
      <c r="Z5619">
        <f t="shared" si="802"/>
        <v>1830.6020598132327</v>
      </c>
      <c r="AK5619">
        <f t="shared" si="804"/>
        <v>8675.0062409926832</v>
      </c>
      <c r="AL5619">
        <f t="shared" si="803"/>
        <v>1979.0062409926832</v>
      </c>
      <c r="AR5619">
        <f t="shared" si="795"/>
        <v>1979.0062409926832</v>
      </c>
      <c r="AT5619">
        <v>1329.4458783557384</v>
      </c>
    </row>
    <row r="5620" spans="1:46">
      <c r="A5620" s="1">
        <v>45526.083333333336</v>
      </c>
      <c r="B5620">
        <v>2126300</v>
      </c>
      <c r="C5620" s="1">
        <v>45527.75</v>
      </c>
      <c r="D5620">
        <f t="shared" si="796"/>
        <v>850520</v>
      </c>
      <c r="O5620">
        <f t="shared" si="797"/>
        <v>1437669.4000538071</v>
      </c>
      <c r="P5620">
        <f t="shared" si="798"/>
        <v>2288189.4000538071</v>
      </c>
      <c r="T5620">
        <v>130</v>
      </c>
      <c r="U5620">
        <f t="shared" si="799"/>
        <v>222274</v>
      </c>
      <c r="V5620">
        <f t="shared" si="800"/>
        <v>6448</v>
      </c>
      <c r="W5620" s="1">
        <v>45526.125</v>
      </c>
      <c r="X5620">
        <f t="shared" si="801"/>
        <v>8530.6140120363598</v>
      </c>
      <c r="Z5620">
        <f t="shared" si="802"/>
        <v>2082.6140120363598</v>
      </c>
      <c r="AK5620">
        <f t="shared" si="804"/>
        <v>8679.0880206195543</v>
      </c>
      <c r="AL5620">
        <f t="shared" si="803"/>
        <v>2231.0880206195543</v>
      </c>
      <c r="AR5620">
        <f t="shared" si="795"/>
        <v>2231.0880206195543</v>
      </c>
      <c r="AT5620">
        <v>1329.7468947729576</v>
      </c>
    </row>
    <row r="5621" spans="1:46">
      <c r="A5621" s="1">
        <v>45526.125</v>
      </c>
      <c r="B5621">
        <v>2124800</v>
      </c>
      <c r="C5621" s="1">
        <v>45527.75</v>
      </c>
      <c r="D5621">
        <f t="shared" si="796"/>
        <v>849920</v>
      </c>
      <c r="O5621">
        <f t="shared" si="797"/>
        <v>1436655.1950497716</v>
      </c>
      <c r="P5621">
        <f t="shared" si="798"/>
        <v>2286575.1950497716</v>
      </c>
      <c r="T5621">
        <v>125</v>
      </c>
      <c r="U5621">
        <f t="shared" si="799"/>
        <v>213725</v>
      </c>
      <c r="V5621">
        <f t="shared" si="800"/>
        <v>6200</v>
      </c>
      <c r="W5621" s="1">
        <v>45526.166666666664</v>
      </c>
      <c r="X5621">
        <f t="shared" si="801"/>
        <v>8524.5960837016719</v>
      </c>
      <c r="Z5621">
        <f t="shared" si="802"/>
        <v>2324.5960837016719</v>
      </c>
      <c r="AK5621">
        <f t="shared" si="804"/>
        <v>8672.9653511792476</v>
      </c>
      <c r="AL5621">
        <f t="shared" si="803"/>
        <v>2472.9653511792476</v>
      </c>
      <c r="AR5621">
        <f t="shared" si="795"/>
        <v>2472.9653511792476</v>
      </c>
      <c r="AT5621">
        <v>1329.8961385481289</v>
      </c>
    </row>
    <row r="5622" spans="1:46">
      <c r="A5622" s="1">
        <v>45526.166666666664</v>
      </c>
      <c r="B5622">
        <v>2125100</v>
      </c>
      <c r="C5622" s="1">
        <v>45527.75</v>
      </c>
      <c r="D5622">
        <f t="shared" si="796"/>
        <v>850040</v>
      </c>
      <c r="O5622">
        <f t="shared" si="797"/>
        <v>1436858.0360505786</v>
      </c>
      <c r="P5622">
        <f t="shared" si="798"/>
        <v>2286898.0360505786</v>
      </c>
      <c r="T5622">
        <v>120</v>
      </c>
      <c r="U5622">
        <f t="shared" si="799"/>
        <v>205176</v>
      </c>
      <c r="V5622">
        <f t="shared" si="800"/>
        <v>5952</v>
      </c>
      <c r="W5622" s="1">
        <v>45526.208333333336</v>
      </c>
      <c r="X5622">
        <f t="shared" si="801"/>
        <v>8525.7996693686091</v>
      </c>
      <c r="Z5622">
        <f t="shared" si="802"/>
        <v>2573.7996693686091</v>
      </c>
      <c r="AK5622">
        <f t="shared" si="804"/>
        <v>8674.1898850673078</v>
      </c>
      <c r="AL5622">
        <f t="shared" si="803"/>
        <v>2722.1898850673078</v>
      </c>
      <c r="AR5622">
        <f t="shared" si="795"/>
        <v>2722.1898850673078</v>
      </c>
      <c r="AT5622">
        <v>1330.6234717780881</v>
      </c>
    </row>
    <row r="5623" spans="1:46">
      <c r="A5623" s="1">
        <v>45526.208333333336</v>
      </c>
      <c r="B5623">
        <v>2125200</v>
      </c>
      <c r="C5623" s="1">
        <v>45527.75</v>
      </c>
      <c r="D5623">
        <f t="shared" si="796"/>
        <v>850080</v>
      </c>
      <c r="O5623">
        <f t="shared" si="797"/>
        <v>1436925.6497175144</v>
      </c>
      <c r="P5623">
        <f t="shared" si="798"/>
        <v>2287005.6497175144</v>
      </c>
      <c r="T5623">
        <v>125</v>
      </c>
      <c r="U5623">
        <f t="shared" si="799"/>
        <v>213725</v>
      </c>
      <c r="V5623">
        <f t="shared" si="800"/>
        <v>6200</v>
      </c>
      <c r="W5623" s="1">
        <v>45526.25</v>
      </c>
      <c r="X5623">
        <f t="shared" si="801"/>
        <v>8526.2008645909227</v>
      </c>
      <c r="Z5623">
        <f t="shared" si="802"/>
        <v>2326.2008645909227</v>
      </c>
      <c r="AK5623">
        <f t="shared" si="804"/>
        <v>8674.5980630299964</v>
      </c>
      <c r="AL5623">
        <f t="shared" si="803"/>
        <v>2474.5980630299964</v>
      </c>
      <c r="AR5623">
        <f t="shared" si="795"/>
        <v>2474.5980630299964</v>
      </c>
      <c r="AT5623">
        <v>1331.0173635120827</v>
      </c>
    </row>
    <row r="5624" spans="1:46">
      <c r="A5624" s="1">
        <v>45526.25</v>
      </c>
      <c r="B5624">
        <v>2124300</v>
      </c>
      <c r="C5624" s="1">
        <v>45527.75</v>
      </c>
      <c r="D5624">
        <f t="shared" si="796"/>
        <v>849720</v>
      </c>
      <c r="O5624">
        <f t="shared" si="797"/>
        <v>1436317.1267150929</v>
      </c>
      <c r="P5624">
        <f t="shared" si="798"/>
        <v>2286037.1267150929</v>
      </c>
      <c r="T5624">
        <v>140</v>
      </c>
      <c r="U5624">
        <f t="shared" si="799"/>
        <v>239372</v>
      </c>
      <c r="V5624">
        <f t="shared" si="800"/>
        <v>6944</v>
      </c>
      <c r="W5624" s="1">
        <v>45526.291666666664</v>
      </c>
      <c r="X5624">
        <f t="shared" si="801"/>
        <v>8522.5901075901056</v>
      </c>
      <c r="Z5624">
        <f t="shared" si="802"/>
        <v>1578.5901075901056</v>
      </c>
      <c r="AK5624">
        <f t="shared" si="804"/>
        <v>8670.9244613658102</v>
      </c>
      <c r="AL5624">
        <f t="shared" si="803"/>
        <v>1726.9244613658102</v>
      </c>
      <c r="AR5624">
        <f t="shared" si="795"/>
        <v>1726.9244613658102</v>
      </c>
      <c r="AT5624">
        <v>1331.6704482523819</v>
      </c>
    </row>
    <row r="5625" spans="1:46">
      <c r="A5625" s="1">
        <v>45526.291666666664</v>
      </c>
      <c r="B5625">
        <v>2124500</v>
      </c>
      <c r="C5625" s="1">
        <v>45527.75</v>
      </c>
      <c r="D5625">
        <f t="shared" si="796"/>
        <v>849800</v>
      </c>
      <c r="O5625">
        <f t="shared" si="797"/>
        <v>1436452.3540489646</v>
      </c>
      <c r="P5625">
        <f t="shared" si="798"/>
        <v>2286252.3540489646</v>
      </c>
      <c r="T5625">
        <v>155</v>
      </c>
      <c r="U5625">
        <f t="shared" si="799"/>
        <v>265019</v>
      </c>
      <c r="V5625">
        <f t="shared" si="800"/>
        <v>7688</v>
      </c>
      <c r="W5625" s="1">
        <v>45526.333333333336</v>
      </c>
      <c r="X5625">
        <f t="shared" si="801"/>
        <v>8523.392498034731</v>
      </c>
      <c r="Z5625">
        <f t="shared" si="802"/>
        <v>835.39249803473103</v>
      </c>
      <c r="AK5625">
        <f t="shared" si="804"/>
        <v>8671.7408172911837</v>
      </c>
      <c r="AL5625">
        <f t="shared" si="803"/>
        <v>983.7408172911837</v>
      </c>
      <c r="AR5625">
        <f t="shared" si="795"/>
        <v>983.7408172911837</v>
      </c>
      <c r="AT5625">
        <v>1332.5112948555179</v>
      </c>
    </row>
    <row r="5626" spans="1:46">
      <c r="A5626" s="1">
        <v>45526.333333333336</v>
      </c>
      <c r="B5626">
        <v>2118900</v>
      </c>
      <c r="C5626" s="1">
        <v>45527.75</v>
      </c>
      <c r="D5626">
        <f t="shared" si="796"/>
        <v>847560</v>
      </c>
      <c r="O5626">
        <f t="shared" si="797"/>
        <v>1432665.988700565</v>
      </c>
      <c r="P5626">
        <f t="shared" si="798"/>
        <v>2280225.988700565</v>
      </c>
      <c r="T5626">
        <v>170</v>
      </c>
      <c r="U5626">
        <f t="shared" si="799"/>
        <v>290666</v>
      </c>
      <c r="V5626">
        <f t="shared" si="800"/>
        <v>8432</v>
      </c>
      <c r="W5626" s="1">
        <v>45526.375</v>
      </c>
      <c r="X5626">
        <f t="shared" si="801"/>
        <v>8500.9255655852157</v>
      </c>
      <c r="Z5626">
        <f t="shared" si="802"/>
        <v>68.925565585215736</v>
      </c>
      <c r="AK5626">
        <f t="shared" si="804"/>
        <v>8648.8828513806966</v>
      </c>
      <c r="AL5626">
        <f t="shared" si="803"/>
        <v>216.88285138069659</v>
      </c>
      <c r="AR5626">
        <f t="shared" si="795"/>
        <v>216.88285138069659</v>
      </c>
      <c r="AT5626">
        <v>1333.2827512049989</v>
      </c>
    </row>
    <row r="5627" spans="1:46">
      <c r="A5627" s="1">
        <v>45526.375</v>
      </c>
      <c r="B5627">
        <v>2124600</v>
      </c>
      <c r="C5627" s="1">
        <v>45527.75</v>
      </c>
      <c r="D5627">
        <f t="shared" si="796"/>
        <v>849840</v>
      </c>
      <c r="O5627">
        <f t="shared" si="797"/>
        <v>1436519.9677158999</v>
      </c>
      <c r="P5627">
        <f t="shared" si="798"/>
        <v>2286359.9677158999</v>
      </c>
      <c r="T5627">
        <v>180</v>
      </c>
      <c r="U5627">
        <f t="shared" si="799"/>
        <v>307764</v>
      </c>
      <c r="V5627">
        <f t="shared" si="800"/>
        <v>8928</v>
      </c>
      <c r="W5627" s="1">
        <v>45526.416666666664</v>
      </c>
      <c r="X5627">
        <f t="shared" si="801"/>
        <v>8523.7936932570447</v>
      </c>
      <c r="Z5627">
        <f t="shared" si="802"/>
        <v>-404.20630674295535</v>
      </c>
      <c r="AK5627">
        <f t="shared" si="804"/>
        <v>8672.1489952538723</v>
      </c>
      <c r="AL5627">
        <f t="shared" si="803"/>
        <v>-255.85100474612773</v>
      </c>
      <c r="AR5627">
        <f t="shared" si="795"/>
        <v>-255.85100474612773</v>
      </c>
      <c r="AT5627">
        <v>1333.4786766270863</v>
      </c>
    </row>
    <row r="5628" spans="1:46">
      <c r="A5628" s="1">
        <v>45526.416666666664</v>
      </c>
      <c r="B5628">
        <v>2122900</v>
      </c>
      <c r="C5628" s="1">
        <v>45527.75</v>
      </c>
      <c r="D5628">
        <f t="shared" si="796"/>
        <v>849160</v>
      </c>
      <c r="O5628">
        <f t="shared" si="797"/>
        <v>1435370.5353779932</v>
      </c>
      <c r="P5628">
        <f t="shared" si="798"/>
        <v>2284530.5353779932</v>
      </c>
      <c r="T5628">
        <v>185</v>
      </c>
      <c r="U5628">
        <f t="shared" si="799"/>
        <v>316313</v>
      </c>
      <c r="V5628">
        <f t="shared" si="800"/>
        <v>9176</v>
      </c>
      <c r="W5628" s="1">
        <v>45526.458333333336</v>
      </c>
      <c r="X5628">
        <f t="shared" si="801"/>
        <v>8516.9733744777259</v>
      </c>
      <c r="Z5628">
        <f t="shared" si="802"/>
        <v>-659.02662552227412</v>
      </c>
      <c r="AK5628">
        <f t="shared" si="804"/>
        <v>8665.2099698881866</v>
      </c>
      <c r="AL5628">
        <f t="shared" si="803"/>
        <v>-510.79003011181339</v>
      </c>
      <c r="AR5628">
        <f t="shared" si="795"/>
        <v>-510.79003011181339</v>
      </c>
      <c r="AT5628">
        <v>1333.8215461157452</v>
      </c>
    </row>
    <row r="5629" spans="1:46">
      <c r="A5629" s="1">
        <v>45526.458333333336</v>
      </c>
      <c r="B5629">
        <v>2124700</v>
      </c>
      <c r="C5629" s="1">
        <v>45527.75</v>
      </c>
      <c r="D5629">
        <f t="shared" si="796"/>
        <v>849880</v>
      </c>
      <c r="O5629">
        <f t="shared" si="797"/>
        <v>1436587.5813828357</v>
      </c>
      <c r="P5629">
        <f t="shared" si="798"/>
        <v>2286467.5813828357</v>
      </c>
      <c r="T5629">
        <v>180</v>
      </c>
      <c r="U5629">
        <f t="shared" si="799"/>
        <v>307764</v>
      </c>
      <c r="V5629">
        <f t="shared" si="800"/>
        <v>8928</v>
      </c>
      <c r="W5629" s="1">
        <v>45526.5</v>
      </c>
      <c r="X5629">
        <f t="shared" si="801"/>
        <v>8524.1948884793565</v>
      </c>
      <c r="Z5629">
        <f t="shared" si="802"/>
        <v>-403.80511152064355</v>
      </c>
      <c r="AK5629">
        <f t="shared" si="804"/>
        <v>8672.557173216559</v>
      </c>
      <c r="AL5629">
        <f t="shared" si="803"/>
        <v>-255.44282678344098</v>
      </c>
      <c r="AR5629">
        <f t="shared" si="795"/>
        <v>-255.44282678344098</v>
      </c>
      <c r="AT5629">
        <v>1334.9414769857358</v>
      </c>
    </row>
    <row r="5630" spans="1:46">
      <c r="A5630" s="1">
        <v>45526.5</v>
      </c>
      <c r="B5630">
        <v>2123200</v>
      </c>
      <c r="C5630" s="1">
        <v>45527.75</v>
      </c>
      <c r="D5630">
        <f t="shared" si="796"/>
        <v>849280</v>
      </c>
      <c r="O5630">
        <f t="shared" si="797"/>
        <v>1435573.3763788003</v>
      </c>
      <c r="P5630">
        <f t="shared" si="798"/>
        <v>2284853.3763788003</v>
      </c>
      <c r="T5630">
        <v>170</v>
      </c>
      <c r="U5630">
        <f t="shared" si="799"/>
        <v>290666</v>
      </c>
      <c r="V5630">
        <f t="shared" si="800"/>
        <v>8432</v>
      </c>
      <c r="W5630" s="1">
        <v>45526.541666666664</v>
      </c>
      <c r="X5630">
        <f t="shared" si="801"/>
        <v>8518.1769601446649</v>
      </c>
      <c r="Z5630">
        <f t="shared" si="802"/>
        <v>86.176960144664918</v>
      </c>
      <c r="AK5630">
        <f t="shared" si="804"/>
        <v>8666.4345037762487</v>
      </c>
      <c r="AL5630">
        <f t="shared" si="803"/>
        <v>234.43450377624868</v>
      </c>
      <c r="AR5630">
        <f t="shared" si="795"/>
        <v>234.43450377624868</v>
      </c>
      <c r="AT5630">
        <v>1337.4780540918873</v>
      </c>
    </row>
    <row r="5631" spans="1:46">
      <c r="A5631" s="1">
        <v>45526.541666666664</v>
      </c>
      <c r="B5631">
        <v>2122200</v>
      </c>
      <c r="C5631" s="1">
        <v>45527.75</v>
      </c>
      <c r="D5631">
        <f t="shared" si="796"/>
        <v>848880</v>
      </c>
      <c r="O5631">
        <f t="shared" si="797"/>
        <v>1434897.2397094434</v>
      </c>
      <c r="P5631">
        <f t="shared" si="798"/>
        <v>2283777.2397094434</v>
      </c>
      <c r="T5631">
        <v>160</v>
      </c>
      <c r="U5631">
        <f t="shared" si="799"/>
        <v>273568</v>
      </c>
      <c r="V5631">
        <f t="shared" si="800"/>
        <v>7936</v>
      </c>
      <c r="W5631" s="1">
        <v>45526.583333333336</v>
      </c>
      <c r="X5631">
        <f t="shared" si="801"/>
        <v>8514.1650079215378</v>
      </c>
      <c r="Z5631">
        <f t="shared" si="802"/>
        <v>578.16500792153784</v>
      </c>
      <c r="AK5631">
        <f t="shared" si="804"/>
        <v>8662.3527241493775</v>
      </c>
      <c r="AL5631">
        <f t="shared" si="803"/>
        <v>726.35272414937754</v>
      </c>
      <c r="AR5631">
        <f t="shared" si="795"/>
        <v>726.35272414937754</v>
      </c>
      <c r="AT5631">
        <v>1339.0584693770215</v>
      </c>
    </row>
    <row r="5632" spans="1:46">
      <c r="A5632" s="1">
        <v>45526.583333333336</v>
      </c>
      <c r="B5632">
        <v>2122200</v>
      </c>
      <c r="C5632" s="1">
        <v>45527.75</v>
      </c>
      <c r="D5632">
        <f t="shared" si="796"/>
        <v>848880</v>
      </c>
      <c r="O5632">
        <f t="shared" si="797"/>
        <v>1434897.2397094434</v>
      </c>
      <c r="P5632">
        <f t="shared" si="798"/>
        <v>2283777.2397094434</v>
      </c>
      <c r="T5632">
        <v>155</v>
      </c>
      <c r="U5632">
        <f t="shared" si="799"/>
        <v>265019</v>
      </c>
      <c r="V5632">
        <f t="shared" si="800"/>
        <v>7688</v>
      </c>
      <c r="W5632" s="1">
        <v>45526.625</v>
      </c>
      <c r="X5632">
        <f t="shared" si="801"/>
        <v>8514.1650079215378</v>
      </c>
      <c r="Z5632">
        <f t="shared" si="802"/>
        <v>826.16500792153784</v>
      </c>
      <c r="AK5632">
        <f t="shared" si="804"/>
        <v>8662.3527241493775</v>
      </c>
      <c r="AL5632">
        <f t="shared" si="803"/>
        <v>974.35272414937754</v>
      </c>
      <c r="AR5632">
        <f t="shared" si="795"/>
        <v>974.35272414937754</v>
      </c>
      <c r="AT5632">
        <v>1339.1171474308685</v>
      </c>
    </row>
    <row r="5633" spans="1:46">
      <c r="A5633" s="1">
        <v>45526.625</v>
      </c>
      <c r="B5633">
        <v>2122000</v>
      </c>
      <c r="C5633" s="1">
        <v>45527.75</v>
      </c>
      <c r="D5633">
        <f t="shared" si="796"/>
        <v>848800</v>
      </c>
      <c r="O5633">
        <f t="shared" si="797"/>
        <v>1434762.0123755718</v>
      </c>
      <c r="P5633">
        <f t="shared" si="798"/>
        <v>2283562.0123755718</v>
      </c>
      <c r="T5633">
        <v>155</v>
      </c>
      <c r="U5633">
        <f t="shared" si="799"/>
        <v>265019</v>
      </c>
      <c r="V5633">
        <f t="shared" si="800"/>
        <v>7688</v>
      </c>
      <c r="W5633" s="1">
        <v>45526.666666666664</v>
      </c>
      <c r="X5633">
        <f t="shared" si="801"/>
        <v>8513.3626174769106</v>
      </c>
      <c r="Z5633">
        <f t="shared" si="802"/>
        <v>825.3626174769106</v>
      </c>
      <c r="AK5633">
        <f t="shared" si="804"/>
        <v>8661.5363682240022</v>
      </c>
      <c r="AL5633">
        <f t="shared" si="803"/>
        <v>973.53636822400222</v>
      </c>
      <c r="AR5633">
        <f t="shared" si="795"/>
        <v>973.53636822400222</v>
      </c>
      <c r="AT5633">
        <v>1339.2462312398584</v>
      </c>
    </row>
    <row r="5634" spans="1:46">
      <c r="A5634" s="1">
        <v>45526.666666666664</v>
      </c>
      <c r="B5634">
        <v>2122400</v>
      </c>
      <c r="C5634" s="1">
        <v>45527.75</v>
      </c>
      <c r="D5634">
        <f t="shared" si="796"/>
        <v>848960</v>
      </c>
      <c r="O5634">
        <f t="shared" si="797"/>
        <v>1435032.4670433146</v>
      </c>
      <c r="P5634">
        <f t="shared" si="798"/>
        <v>2283992.4670433146</v>
      </c>
      <c r="T5634">
        <v>160</v>
      </c>
      <c r="U5634">
        <f t="shared" si="799"/>
        <v>273568</v>
      </c>
      <c r="V5634">
        <f t="shared" si="800"/>
        <v>7936</v>
      </c>
      <c r="W5634" s="1">
        <v>45526.708333333336</v>
      </c>
      <c r="X5634">
        <f t="shared" si="801"/>
        <v>8514.9673983661633</v>
      </c>
      <c r="Z5634">
        <f t="shared" si="802"/>
        <v>578.96739836616325</v>
      </c>
      <c r="AK5634">
        <f t="shared" si="804"/>
        <v>8663.169080074751</v>
      </c>
      <c r="AL5634">
        <f t="shared" si="803"/>
        <v>727.16908007475104</v>
      </c>
      <c r="AR5634">
        <f t="shared" ref="AR5634:AR5697" si="805">$AK5634-$V5634</f>
        <v>727.16908007475104</v>
      </c>
      <c r="AT5634">
        <v>1339.617673185905</v>
      </c>
    </row>
    <row r="5635" spans="1:46">
      <c r="A5635" s="1">
        <v>45526.708333333336</v>
      </c>
      <c r="B5635">
        <v>2123700</v>
      </c>
      <c r="C5635" s="1">
        <v>45527.75</v>
      </c>
      <c r="D5635">
        <f t="shared" ref="D5635:D5665" si="806">$B5635*$G$2*2</f>
        <v>849480</v>
      </c>
      <c r="O5635">
        <f t="shared" ref="O5635:O5698" si="807">$D5635/$R$2 - $D5635</f>
        <v>1435911.4447134789</v>
      </c>
      <c r="P5635">
        <f t="shared" ref="P5635:P5698" si="808">$D5635/$R$2</f>
        <v>2285391.4447134789</v>
      </c>
      <c r="T5635">
        <v>170</v>
      </c>
      <c r="U5635">
        <f t="shared" ref="U5635:U5698" si="809">($T5635*1000)*1.7098</f>
        <v>290666</v>
      </c>
      <c r="V5635">
        <f t="shared" ref="V5635:V5698" si="810">$T5635*49.6</f>
        <v>8432</v>
      </c>
      <c r="W5635" s="1">
        <v>45526.75</v>
      </c>
      <c r="X5635">
        <f t="shared" ref="X5635:X5698" si="811">(10*(2793.73 - 865.322))*($D5635/MAX($D$2:$D$8785))*0.85*0.85</f>
        <v>8520.1829362562294</v>
      </c>
      <c r="Z5635">
        <f t="shared" ref="Z5635:Z5698" si="812">$X5635 - $V5635</f>
        <v>88.182936256229368</v>
      </c>
      <c r="AK5635">
        <f t="shared" si="804"/>
        <v>8668.4753935896861</v>
      </c>
      <c r="AL5635">
        <f t="shared" ref="AL5635:AL5698" si="813">$AK5635-$V5635</f>
        <v>236.47539358968606</v>
      </c>
      <c r="AR5635">
        <f t="shared" si="805"/>
        <v>236.47539358968606</v>
      </c>
      <c r="AT5635">
        <v>1342.382571132368</v>
      </c>
    </row>
    <row r="5636" spans="1:46">
      <c r="A5636" s="1">
        <v>45526.75</v>
      </c>
      <c r="B5636">
        <v>2123700</v>
      </c>
      <c r="C5636" s="1">
        <v>45527.75</v>
      </c>
      <c r="D5636">
        <f t="shared" si="806"/>
        <v>849480</v>
      </c>
      <c r="O5636">
        <f t="shared" si="807"/>
        <v>1435911.4447134789</v>
      </c>
      <c r="P5636">
        <f t="shared" si="808"/>
        <v>2285391.4447134789</v>
      </c>
      <c r="T5636">
        <v>180</v>
      </c>
      <c r="U5636">
        <f t="shared" si="809"/>
        <v>307764</v>
      </c>
      <c r="V5636">
        <f t="shared" si="810"/>
        <v>8928</v>
      </c>
      <c r="W5636" s="1">
        <v>45526.791666666664</v>
      </c>
      <c r="X5636">
        <f t="shared" si="811"/>
        <v>8520.1829362562294</v>
      </c>
      <c r="Z5636">
        <f t="shared" si="812"/>
        <v>-407.81706374377063</v>
      </c>
      <c r="AK5636">
        <f t="shared" si="804"/>
        <v>8668.4753935896861</v>
      </c>
      <c r="AL5636">
        <f t="shared" si="813"/>
        <v>-259.52460641031394</v>
      </c>
      <c r="AR5636">
        <f t="shared" si="805"/>
        <v>-259.52460641031394</v>
      </c>
      <c r="AT5636">
        <v>1342.4884484707163</v>
      </c>
    </row>
    <row r="5637" spans="1:46">
      <c r="A5637" s="1">
        <v>45526.791666666664</v>
      </c>
      <c r="B5637">
        <v>2123700</v>
      </c>
      <c r="C5637" s="1">
        <v>45527.75</v>
      </c>
      <c r="D5637">
        <f t="shared" si="806"/>
        <v>849480</v>
      </c>
      <c r="O5637">
        <f t="shared" si="807"/>
        <v>1435911.4447134789</v>
      </c>
      <c r="P5637">
        <f t="shared" si="808"/>
        <v>2285391.4447134789</v>
      </c>
      <c r="T5637">
        <v>185</v>
      </c>
      <c r="U5637">
        <f t="shared" si="809"/>
        <v>316313</v>
      </c>
      <c r="V5637">
        <f t="shared" si="810"/>
        <v>9176</v>
      </c>
      <c r="W5637" s="1">
        <v>45526.833333333336</v>
      </c>
      <c r="X5637">
        <f t="shared" si="811"/>
        <v>8520.1829362562294</v>
      </c>
      <c r="Z5637">
        <f t="shared" si="812"/>
        <v>-655.81706374377063</v>
      </c>
      <c r="AK5637">
        <f t="shared" si="804"/>
        <v>8668.4753935896861</v>
      </c>
      <c r="AL5637">
        <f t="shared" si="813"/>
        <v>-507.52460641031394</v>
      </c>
      <c r="AR5637">
        <f t="shared" si="805"/>
        <v>-507.52460641031394</v>
      </c>
      <c r="AT5637">
        <v>1342.8111579931883</v>
      </c>
    </row>
    <row r="5638" spans="1:46">
      <c r="A5638" s="1">
        <v>45526.833333333336</v>
      </c>
      <c r="B5638">
        <v>2124400</v>
      </c>
      <c r="C5638" s="1">
        <v>45527.75</v>
      </c>
      <c r="D5638">
        <f t="shared" si="806"/>
        <v>849760</v>
      </c>
      <c r="O5638">
        <f t="shared" si="807"/>
        <v>1436384.7403820287</v>
      </c>
      <c r="P5638">
        <f t="shared" si="808"/>
        <v>2286144.7403820287</v>
      </c>
      <c r="T5638">
        <v>180</v>
      </c>
      <c r="U5638">
        <f t="shared" si="809"/>
        <v>307764</v>
      </c>
      <c r="V5638">
        <f t="shared" si="810"/>
        <v>8928</v>
      </c>
      <c r="W5638" s="1">
        <v>45526.875</v>
      </c>
      <c r="X5638">
        <f t="shared" si="811"/>
        <v>8522.9913028124211</v>
      </c>
      <c r="Z5638">
        <f t="shared" si="812"/>
        <v>-405.00869718757895</v>
      </c>
      <c r="AK5638">
        <f t="shared" si="804"/>
        <v>8671.332639328497</v>
      </c>
      <c r="AL5638">
        <f t="shared" si="813"/>
        <v>-256.66736067150305</v>
      </c>
      <c r="AR5638">
        <f t="shared" si="805"/>
        <v>-256.66736067150305</v>
      </c>
      <c r="AT5638">
        <v>1343.4361681400005</v>
      </c>
    </row>
    <row r="5639" spans="1:46">
      <c r="A5639" s="1">
        <v>45526.875</v>
      </c>
      <c r="B5639">
        <v>2125000</v>
      </c>
      <c r="C5639" s="1">
        <v>45527.75</v>
      </c>
      <c r="D5639">
        <f t="shared" si="806"/>
        <v>850000</v>
      </c>
      <c r="O5639">
        <f t="shared" si="807"/>
        <v>1436790.4223836428</v>
      </c>
      <c r="P5639">
        <f t="shared" si="808"/>
        <v>2286790.4223836428</v>
      </c>
      <c r="T5639">
        <v>175</v>
      </c>
      <c r="U5639">
        <f t="shared" si="809"/>
        <v>299215</v>
      </c>
      <c r="V5639">
        <f t="shared" si="810"/>
        <v>8680</v>
      </c>
      <c r="W5639" s="1">
        <v>45526.916666666664</v>
      </c>
      <c r="X5639">
        <f t="shared" si="811"/>
        <v>8525.3984741462955</v>
      </c>
      <c r="Z5639">
        <f t="shared" si="812"/>
        <v>-154.60152585370452</v>
      </c>
      <c r="AK5639">
        <f t="shared" si="804"/>
        <v>8673.7817071046211</v>
      </c>
      <c r="AL5639">
        <f t="shared" si="813"/>
        <v>-6.2182928953789087</v>
      </c>
      <c r="AR5639">
        <f t="shared" si="805"/>
        <v>-6.2182928953789087</v>
      </c>
      <c r="AT5639">
        <v>1343.8953782348672</v>
      </c>
    </row>
    <row r="5640" spans="1:46">
      <c r="A5640" s="1">
        <v>45526.916666666664</v>
      </c>
      <c r="B5640">
        <v>2126800</v>
      </c>
      <c r="C5640" s="1">
        <v>45527.75</v>
      </c>
      <c r="D5640">
        <f t="shared" si="806"/>
        <v>850720</v>
      </c>
      <c r="O5640">
        <f t="shared" si="807"/>
        <v>1438007.4683884857</v>
      </c>
      <c r="P5640">
        <f t="shared" si="808"/>
        <v>2288727.4683884857</v>
      </c>
      <c r="T5640">
        <v>165</v>
      </c>
      <c r="U5640">
        <f t="shared" si="809"/>
        <v>282117</v>
      </c>
      <c r="V5640">
        <f t="shared" si="810"/>
        <v>8184</v>
      </c>
      <c r="W5640" s="1">
        <v>45526.958333333336</v>
      </c>
      <c r="X5640">
        <f t="shared" si="811"/>
        <v>8532.6199881479261</v>
      </c>
      <c r="Z5640">
        <f t="shared" si="812"/>
        <v>348.61998814792605</v>
      </c>
      <c r="AK5640">
        <f t="shared" ref="AK5640:AK5703" si="814">(7.5*(2793.73 - 865.322))*($D5640/MAX($D$2:$D$8785))*0.99*0.99</f>
        <v>8681.1289104329917</v>
      </c>
      <c r="AL5640">
        <f t="shared" si="813"/>
        <v>497.12891043299169</v>
      </c>
      <c r="AR5640">
        <f t="shared" si="805"/>
        <v>497.12891043299169</v>
      </c>
      <c r="AT5640">
        <v>1344.2436137102723</v>
      </c>
    </row>
    <row r="5641" spans="1:46">
      <c r="A5641" s="1">
        <v>45526.958333333336</v>
      </c>
      <c r="B5641">
        <v>2127500</v>
      </c>
      <c r="C5641" s="1">
        <v>45528.166666666664</v>
      </c>
      <c r="D5641">
        <f t="shared" si="806"/>
        <v>851000</v>
      </c>
      <c r="O5641">
        <f t="shared" si="807"/>
        <v>1438480.7640570356</v>
      </c>
      <c r="P5641">
        <f t="shared" si="808"/>
        <v>2289480.7640570356</v>
      </c>
      <c r="T5641">
        <v>150</v>
      </c>
      <c r="U5641">
        <f t="shared" si="809"/>
        <v>256470</v>
      </c>
      <c r="V5641">
        <f t="shared" si="810"/>
        <v>7440</v>
      </c>
      <c r="W5641" s="1">
        <v>45527</v>
      </c>
      <c r="X5641">
        <f t="shared" si="811"/>
        <v>8535.4283547041159</v>
      </c>
      <c r="Z5641">
        <f t="shared" si="812"/>
        <v>1095.4283547041159</v>
      </c>
      <c r="AK5641">
        <f t="shared" si="814"/>
        <v>8683.9861561718026</v>
      </c>
      <c r="AL5641">
        <f t="shared" si="813"/>
        <v>1243.9861561718026</v>
      </c>
      <c r="AR5641">
        <f t="shared" si="805"/>
        <v>1243.9861561718026</v>
      </c>
      <c r="AT5641">
        <v>1344.443869843939</v>
      </c>
    </row>
    <row r="5642" spans="1:46">
      <c r="A5642" s="1">
        <v>45527</v>
      </c>
      <c r="B5642">
        <v>2128400</v>
      </c>
      <c r="C5642" s="1">
        <v>45530.583333333336</v>
      </c>
      <c r="D5642">
        <f t="shared" si="806"/>
        <v>851360</v>
      </c>
      <c r="O5642">
        <f t="shared" si="807"/>
        <v>1439089.2870594566</v>
      </c>
      <c r="P5642">
        <f t="shared" si="808"/>
        <v>2290449.2870594566</v>
      </c>
      <c r="T5642">
        <v>140</v>
      </c>
      <c r="U5642">
        <f t="shared" si="809"/>
        <v>239372</v>
      </c>
      <c r="V5642">
        <f t="shared" si="810"/>
        <v>6944</v>
      </c>
      <c r="W5642" s="1">
        <v>45527.041666666664</v>
      </c>
      <c r="X5642">
        <f t="shared" si="811"/>
        <v>8539.0391117049294</v>
      </c>
      <c r="Z5642">
        <f t="shared" si="812"/>
        <v>1595.0391117049294</v>
      </c>
      <c r="AK5642">
        <f t="shared" si="814"/>
        <v>8687.659757835987</v>
      </c>
      <c r="AL5642">
        <f t="shared" si="813"/>
        <v>1743.659757835987</v>
      </c>
      <c r="AR5642">
        <f t="shared" si="805"/>
        <v>1743.659757835987</v>
      </c>
      <c r="AT5642">
        <v>1345.0395607375103</v>
      </c>
    </row>
    <row r="5643" spans="1:46">
      <c r="A5643" s="1">
        <v>45527.041666666664</v>
      </c>
      <c r="B5643">
        <v>2126700</v>
      </c>
      <c r="C5643" s="1">
        <v>45530.583333333336</v>
      </c>
      <c r="D5643">
        <f t="shared" si="806"/>
        <v>850680</v>
      </c>
      <c r="O5643">
        <f t="shared" si="807"/>
        <v>1437939.8547215499</v>
      </c>
      <c r="P5643">
        <f t="shared" si="808"/>
        <v>2288619.8547215499</v>
      </c>
      <c r="T5643">
        <v>135</v>
      </c>
      <c r="U5643">
        <f t="shared" si="809"/>
        <v>230823</v>
      </c>
      <c r="V5643">
        <f t="shared" si="810"/>
        <v>6696</v>
      </c>
      <c r="W5643" s="1">
        <v>45527.083333333336</v>
      </c>
      <c r="X5643">
        <f t="shared" si="811"/>
        <v>8532.2187929256106</v>
      </c>
      <c r="Z5643">
        <f t="shared" si="812"/>
        <v>1836.2187929256106</v>
      </c>
      <c r="AK5643">
        <f t="shared" si="814"/>
        <v>8680.7207324703049</v>
      </c>
      <c r="AL5643">
        <f t="shared" si="813"/>
        <v>1984.7207324703049</v>
      </c>
      <c r="AR5643">
        <f t="shared" si="805"/>
        <v>1984.7207324703049</v>
      </c>
      <c r="AT5643">
        <v>1345.923505071838</v>
      </c>
    </row>
    <row r="5644" spans="1:46">
      <c r="A5644" s="1">
        <v>45527.083333333336</v>
      </c>
      <c r="B5644">
        <v>2126900</v>
      </c>
      <c r="C5644" s="1">
        <v>45530.583333333336</v>
      </c>
      <c r="D5644">
        <f t="shared" si="806"/>
        <v>850760</v>
      </c>
      <c r="O5644">
        <f t="shared" si="807"/>
        <v>1438075.0820554211</v>
      </c>
      <c r="P5644">
        <f t="shared" si="808"/>
        <v>2288835.0820554211</v>
      </c>
      <c r="T5644">
        <v>130</v>
      </c>
      <c r="U5644">
        <f t="shared" si="809"/>
        <v>222274</v>
      </c>
      <c r="V5644">
        <f t="shared" si="810"/>
        <v>6448</v>
      </c>
      <c r="W5644" s="1">
        <v>45527.125</v>
      </c>
      <c r="X5644">
        <f t="shared" si="811"/>
        <v>8533.0211833702378</v>
      </c>
      <c r="Z5644">
        <f t="shared" si="812"/>
        <v>2085.0211833702378</v>
      </c>
      <c r="AK5644">
        <f t="shared" si="814"/>
        <v>8681.5370883956803</v>
      </c>
      <c r="AL5644">
        <f t="shared" si="813"/>
        <v>2233.5370883956803</v>
      </c>
      <c r="AR5644">
        <f t="shared" si="805"/>
        <v>2233.5370883956803</v>
      </c>
      <c r="AT5644">
        <v>1346.3431618038703</v>
      </c>
    </row>
    <row r="5645" spans="1:46">
      <c r="A5645" s="1">
        <v>45527.125</v>
      </c>
      <c r="B5645">
        <v>2127600</v>
      </c>
      <c r="C5645" s="1">
        <v>45530.583333333336</v>
      </c>
      <c r="D5645">
        <f t="shared" si="806"/>
        <v>851040</v>
      </c>
      <c r="O5645">
        <f t="shared" si="807"/>
        <v>1438548.3777239709</v>
      </c>
      <c r="P5645">
        <f t="shared" si="808"/>
        <v>2289588.3777239709</v>
      </c>
      <c r="T5645">
        <v>125</v>
      </c>
      <c r="U5645">
        <f t="shared" si="809"/>
        <v>213725</v>
      </c>
      <c r="V5645">
        <f t="shared" si="810"/>
        <v>6200</v>
      </c>
      <c r="W5645" s="1">
        <v>45527.166666666664</v>
      </c>
      <c r="X5645">
        <f t="shared" si="811"/>
        <v>8535.8295499264277</v>
      </c>
      <c r="Z5645">
        <f t="shared" si="812"/>
        <v>2335.8295499264277</v>
      </c>
      <c r="AK5645">
        <f t="shared" si="814"/>
        <v>8684.3943341344893</v>
      </c>
      <c r="AL5645">
        <f t="shared" si="813"/>
        <v>2484.3943341344893</v>
      </c>
      <c r="AR5645">
        <f t="shared" si="805"/>
        <v>2484.3943341344893</v>
      </c>
      <c r="AT5645">
        <v>1346.8342595662161</v>
      </c>
    </row>
    <row r="5646" spans="1:46">
      <c r="A5646" s="1">
        <v>45527.166666666664</v>
      </c>
      <c r="B5646">
        <v>2127400</v>
      </c>
      <c r="C5646" s="1">
        <v>45530.583333333336</v>
      </c>
      <c r="D5646">
        <f t="shared" si="806"/>
        <v>850960</v>
      </c>
      <c r="O5646">
        <f t="shared" si="807"/>
        <v>1438413.1503900997</v>
      </c>
      <c r="P5646">
        <f t="shared" si="808"/>
        <v>2289373.1503900997</v>
      </c>
      <c r="T5646">
        <v>120</v>
      </c>
      <c r="U5646">
        <f t="shared" si="809"/>
        <v>205176</v>
      </c>
      <c r="V5646">
        <f t="shared" si="810"/>
        <v>5952</v>
      </c>
      <c r="W5646" s="1">
        <v>45527.208333333336</v>
      </c>
      <c r="X5646">
        <f t="shared" si="811"/>
        <v>8535.0271594818005</v>
      </c>
      <c r="Z5646">
        <f t="shared" si="812"/>
        <v>2583.0271594818005</v>
      </c>
      <c r="AK5646">
        <f t="shared" si="814"/>
        <v>8683.5779782091158</v>
      </c>
      <c r="AL5646">
        <f t="shared" si="813"/>
        <v>2731.5779782091158</v>
      </c>
      <c r="AR5646">
        <f t="shared" si="805"/>
        <v>2731.5779782091158</v>
      </c>
      <c r="AT5646">
        <v>1347.32278891432</v>
      </c>
    </row>
    <row r="5647" spans="1:46">
      <c r="A5647" s="1">
        <v>45527.208333333336</v>
      </c>
      <c r="B5647">
        <v>2125800</v>
      </c>
      <c r="C5647" s="1">
        <v>45530.583333333336</v>
      </c>
      <c r="D5647">
        <f t="shared" si="806"/>
        <v>850320</v>
      </c>
      <c r="O5647">
        <f t="shared" si="807"/>
        <v>1437331.3317191284</v>
      </c>
      <c r="P5647">
        <f t="shared" si="808"/>
        <v>2287651.3317191284</v>
      </c>
      <c r="T5647">
        <v>125</v>
      </c>
      <c r="U5647">
        <f t="shared" si="809"/>
        <v>213725</v>
      </c>
      <c r="V5647">
        <f t="shared" si="810"/>
        <v>6200</v>
      </c>
      <c r="W5647" s="1">
        <v>45527.25</v>
      </c>
      <c r="X5647">
        <f t="shared" si="811"/>
        <v>8528.6080359247972</v>
      </c>
      <c r="Z5647">
        <f t="shared" si="812"/>
        <v>2328.6080359247972</v>
      </c>
      <c r="AK5647">
        <f t="shared" si="814"/>
        <v>8677.0471308061187</v>
      </c>
      <c r="AL5647">
        <f t="shared" si="813"/>
        <v>2477.0471308061187</v>
      </c>
      <c r="AR5647">
        <f t="shared" si="805"/>
        <v>2477.0471308061187</v>
      </c>
      <c r="AT5647">
        <v>1347.4478107173654</v>
      </c>
    </row>
    <row r="5648" spans="1:46">
      <c r="A5648" s="1">
        <v>45527.25</v>
      </c>
      <c r="B5648">
        <v>2127300</v>
      </c>
      <c r="C5648" s="1">
        <v>45530.583333333336</v>
      </c>
      <c r="D5648">
        <f t="shared" si="806"/>
        <v>850920</v>
      </c>
      <c r="O5648">
        <f t="shared" si="807"/>
        <v>1438345.5367231639</v>
      </c>
      <c r="P5648">
        <f t="shared" si="808"/>
        <v>2289265.5367231639</v>
      </c>
      <c r="T5648">
        <v>140</v>
      </c>
      <c r="U5648">
        <f t="shared" si="809"/>
        <v>239372</v>
      </c>
      <c r="V5648">
        <f t="shared" si="810"/>
        <v>6944</v>
      </c>
      <c r="W5648" s="1">
        <v>45527.291666666664</v>
      </c>
      <c r="X5648">
        <f t="shared" si="811"/>
        <v>8534.6259642594905</v>
      </c>
      <c r="Z5648">
        <f t="shared" si="812"/>
        <v>1590.6259642594905</v>
      </c>
      <c r="AK5648">
        <f t="shared" si="814"/>
        <v>8683.1698002464273</v>
      </c>
      <c r="AL5648">
        <f t="shared" si="813"/>
        <v>1739.1698002464273</v>
      </c>
      <c r="AR5648">
        <f t="shared" si="805"/>
        <v>1739.1698002464273</v>
      </c>
      <c r="AT5648">
        <v>1347.5294463099053</v>
      </c>
    </row>
    <row r="5649" spans="1:46">
      <c r="A5649" s="1">
        <v>45527.291666666664</v>
      </c>
      <c r="B5649">
        <v>2127800</v>
      </c>
      <c r="C5649" s="1">
        <v>45530.583333333336</v>
      </c>
      <c r="D5649">
        <f t="shared" si="806"/>
        <v>851120</v>
      </c>
      <c r="O5649">
        <f t="shared" si="807"/>
        <v>1438683.6050578426</v>
      </c>
      <c r="P5649">
        <f t="shared" si="808"/>
        <v>2289803.6050578426</v>
      </c>
      <c r="T5649">
        <v>155</v>
      </c>
      <c r="U5649">
        <f t="shared" si="809"/>
        <v>265019</v>
      </c>
      <c r="V5649">
        <f t="shared" si="810"/>
        <v>7688</v>
      </c>
      <c r="W5649" s="1">
        <v>45527.333333333336</v>
      </c>
      <c r="X5649">
        <f t="shared" si="811"/>
        <v>8536.6319403710531</v>
      </c>
      <c r="Z5649">
        <f t="shared" si="812"/>
        <v>848.63194037105313</v>
      </c>
      <c r="AK5649">
        <f t="shared" si="814"/>
        <v>8685.2106900598646</v>
      </c>
      <c r="AL5649">
        <f t="shared" si="813"/>
        <v>997.21069005986465</v>
      </c>
      <c r="AR5649">
        <f t="shared" si="805"/>
        <v>997.21069005986465</v>
      </c>
      <c r="AT5649">
        <v>1347.6518996987106</v>
      </c>
    </row>
    <row r="5650" spans="1:46">
      <c r="A5650" s="1">
        <v>45527.333333333336</v>
      </c>
      <c r="B5650">
        <v>2126600</v>
      </c>
      <c r="C5650" s="1">
        <v>45530.583333333336</v>
      </c>
      <c r="D5650">
        <f t="shared" si="806"/>
        <v>850640</v>
      </c>
      <c r="O5650">
        <f t="shared" si="807"/>
        <v>1437872.2410546141</v>
      </c>
      <c r="P5650">
        <f t="shared" si="808"/>
        <v>2288512.2410546141</v>
      </c>
      <c r="T5650">
        <v>170</v>
      </c>
      <c r="U5650">
        <f t="shared" si="809"/>
        <v>290666</v>
      </c>
      <c r="V5650">
        <f t="shared" si="810"/>
        <v>8432</v>
      </c>
      <c r="W5650" s="1">
        <v>45527.375</v>
      </c>
      <c r="X5650">
        <f t="shared" si="811"/>
        <v>8531.8175977033006</v>
      </c>
      <c r="Z5650">
        <f t="shared" si="812"/>
        <v>99.817597703300635</v>
      </c>
      <c r="AK5650">
        <f t="shared" si="814"/>
        <v>8680.3125545076182</v>
      </c>
      <c r="AL5650">
        <f t="shared" si="813"/>
        <v>248.31255450761819</v>
      </c>
      <c r="AR5650">
        <f t="shared" si="805"/>
        <v>248.31255450761819</v>
      </c>
      <c r="AT5650">
        <v>1348.9376602811735</v>
      </c>
    </row>
    <row r="5651" spans="1:46">
      <c r="A5651" s="1">
        <v>45527.375</v>
      </c>
      <c r="B5651">
        <v>2126700</v>
      </c>
      <c r="C5651" s="1">
        <v>45530.583333333336</v>
      </c>
      <c r="D5651">
        <f t="shared" si="806"/>
        <v>850680</v>
      </c>
      <c r="O5651">
        <f t="shared" si="807"/>
        <v>1437939.8547215499</v>
      </c>
      <c r="P5651">
        <f t="shared" si="808"/>
        <v>2288619.8547215499</v>
      </c>
      <c r="T5651">
        <v>180</v>
      </c>
      <c r="U5651">
        <f t="shared" si="809"/>
        <v>307764</v>
      </c>
      <c r="V5651">
        <f t="shared" si="810"/>
        <v>8928</v>
      </c>
      <c r="W5651" s="1">
        <v>45527.416666666664</v>
      </c>
      <c r="X5651">
        <f t="shared" si="811"/>
        <v>8532.2187929256106</v>
      </c>
      <c r="Z5651">
        <f t="shared" si="812"/>
        <v>-395.78120707438939</v>
      </c>
      <c r="AK5651">
        <f t="shared" si="814"/>
        <v>8680.7207324703049</v>
      </c>
      <c r="AL5651">
        <f t="shared" si="813"/>
        <v>-247.27926752969506</v>
      </c>
      <c r="AR5651">
        <f t="shared" si="805"/>
        <v>-247.27926752969506</v>
      </c>
      <c r="AT5651">
        <v>1350.2642386599073</v>
      </c>
    </row>
    <row r="5652" spans="1:46">
      <c r="A5652" s="1">
        <v>45527.416666666664</v>
      </c>
      <c r="B5652">
        <v>2128000</v>
      </c>
      <c r="C5652" s="1">
        <v>45530.583333333336</v>
      </c>
      <c r="D5652">
        <f t="shared" si="806"/>
        <v>851200</v>
      </c>
      <c r="O5652">
        <f t="shared" si="807"/>
        <v>1438818.8323917137</v>
      </c>
      <c r="P5652">
        <f t="shared" si="808"/>
        <v>2290018.8323917137</v>
      </c>
      <c r="T5652">
        <v>185</v>
      </c>
      <c r="U5652">
        <f t="shared" si="809"/>
        <v>316313</v>
      </c>
      <c r="V5652">
        <f t="shared" si="810"/>
        <v>9176</v>
      </c>
      <c r="W5652" s="1">
        <v>45527.458333333336</v>
      </c>
      <c r="X5652">
        <f t="shared" si="811"/>
        <v>8537.4343308156785</v>
      </c>
      <c r="Z5652">
        <f t="shared" si="812"/>
        <v>-638.56566918432145</v>
      </c>
      <c r="AK5652">
        <f t="shared" si="814"/>
        <v>8686.02704598524</v>
      </c>
      <c r="AL5652">
        <f t="shared" si="813"/>
        <v>-489.97295401476003</v>
      </c>
      <c r="AR5652">
        <f t="shared" si="805"/>
        <v>-489.97295401476003</v>
      </c>
      <c r="AT5652">
        <v>1351.3841596430575</v>
      </c>
    </row>
    <row r="5653" spans="1:46">
      <c r="A5653" s="1">
        <v>45527.458333333336</v>
      </c>
      <c r="B5653">
        <v>2126500</v>
      </c>
      <c r="C5653" s="1">
        <v>45530.583333333336</v>
      </c>
      <c r="D5653">
        <f t="shared" si="806"/>
        <v>850600</v>
      </c>
      <c r="O5653">
        <f t="shared" si="807"/>
        <v>1437804.6273876783</v>
      </c>
      <c r="P5653">
        <f t="shared" si="808"/>
        <v>2288404.6273876783</v>
      </c>
      <c r="T5653">
        <v>180</v>
      </c>
      <c r="U5653">
        <f t="shared" si="809"/>
        <v>307764</v>
      </c>
      <c r="V5653">
        <f t="shared" si="810"/>
        <v>8928</v>
      </c>
      <c r="W5653" s="1">
        <v>45527.5</v>
      </c>
      <c r="X5653">
        <f t="shared" si="811"/>
        <v>8531.4164024809852</v>
      </c>
      <c r="Z5653">
        <f t="shared" si="812"/>
        <v>-396.5835975190148</v>
      </c>
      <c r="AK5653">
        <f t="shared" si="814"/>
        <v>8679.9043765449296</v>
      </c>
      <c r="AL5653">
        <f t="shared" si="813"/>
        <v>-248.09562345507038</v>
      </c>
      <c r="AR5653">
        <f t="shared" si="805"/>
        <v>-248.09562345507038</v>
      </c>
      <c r="AT5653">
        <v>1351.5499992423756</v>
      </c>
    </row>
    <row r="5654" spans="1:46">
      <c r="A5654" s="1">
        <v>45527.5</v>
      </c>
      <c r="B5654">
        <v>2126400</v>
      </c>
      <c r="C5654" s="1">
        <v>45530.583333333336</v>
      </c>
      <c r="D5654">
        <f t="shared" si="806"/>
        <v>850560</v>
      </c>
      <c r="O5654">
        <f t="shared" si="807"/>
        <v>1437737.0137207429</v>
      </c>
      <c r="P5654">
        <f t="shared" si="808"/>
        <v>2288297.0137207429</v>
      </c>
      <c r="T5654">
        <v>170</v>
      </c>
      <c r="U5654">
        <f t="shared" si="809"/>
        <v>290666</v>
      </c>
      <c r="V5654">
        <f t="shared" si="810"/>
        <v>8432</v>
      </c>
      <c r="W5654" s="1">
        <v>45527.541666666664</v>
      </c>
      <c r="X5654">
        <f t="shared" si="811"/>
        <v>8531.0152072586752</v>
      </c>
      <c r="Z5654">
        <f t="shared" si="812"/>
        <v>99.015207258675218</v>
      </c>
      <c r="AK5654">
        <f t="shared" si="814"/>
        <v>8679.4961985822429</v>
      </c>
      <c r="AL5654">
        <f t="shared" si="813"/>
        <v>247.49619858224287</v>
      </c>
      <c r="AR5654">
        <f t="shared" si="805"/>
        <v>247.49619858224287</v>
      </c>
      <c r="AT5654">
        <v>1351.5831513432913</v>
      </c>
    </row>
    <row r="5655" spans="1:46">
      <c r="A5655" s="1">
        <v>45527.541666666664</v>
      </c>
      <c r="B5655">
        <v>2125000</v>
      </c>
      <c r="C5655" s="1">
        <v>45530.583333333336</v>
      </c>
      <c r="D5655">
        <f t="shared" si="806"/>
        <v>850000</v>
      </c>
      <c r="O5655">
        <f t="shared" si="807"/>
        <v>1436790.4223836428</v>
      </c>
      <c r="P5655">
        <f t="shared" si="808"/>
        <v>2286790.4223836428</v>
      </c>
      <c r="T5655">
        <v>160</v>
      </c>
      <c r="U5655">
        <f t="shared" si="809"/>
        <v>273568</v>
      </c>
      <c r="V5655">
        <f t="shared" si="810"/>
        <v>7936</v>
      </c>
      <c r="W5655" s="1">
        <v>45527.583333333336</v>
      </c>
      <c r="X5655">
        <f t="shared" si="811"/>
        <v>8525.3984741462955</v>
      </c>
      <c r="Z5655">
        <f t="shared" si="812"/>
        <v>589.39847414629548</v>
      </c>
      <c r="AK5655">
        <f t="shared" si="814"/>
        <v>8673.7817071046211</v>
      </c>
      <c r="AL5655">
        <f t="shared" si="813"/>
        <v>737.78170710462109</v>
      </c>
      <c r="AR5655">
        <f t="shared" si="805"/>
        <v>737.78170710462109</v>
      </c>
      <c r="AT5655">
        <v>1352.9951981622362</v>
      </c>
    </row>
    <row r="5656" spans="1:46">
      <c r="A5656" s="1">
        <v>45527.583333333336</v>
      </c>
      <c r="B5656">
        <v>2124900</v>
      </c>
      <c r="C5656" s="1">
        <v>45530.583333333336</v>
      </c>
      <c r="D5656">
        <f t="shared" si="806"/>
        <v>849960</v>
      </c>
      <c r="O5656">
        <f t="shared" si="807"/>
        <v>1436722.8087167074</v>
      </c>
      <c r="P5656">
        <f t="shared" si="808"/>
        <v>2286682.8087167074</v>
      </c>
      <c r="T5656">
        <v>155</v>
      </c>
      <c r="U5656">
        <f t="shared" si="809"/>
        <v>265019</v>
      </c>
      <c r="V5656">
        <f t="shared" si="810"/>
        <v>7688</v>
      </c>
      <c r="W5656" s="1">
        <v>45527.625</v>
      </c>
      <c r="X5656">
        <f t="shared" si="811"/>
        <v>8524.9972789239819</v>
      </c>
      <c r="Z5656">
        <f t="shared" si="812"/>
        <v>836.99727892398187</v>
      </c>
      <c r="AK5656">
        <f t="shared" si="814"/>
        <v>8673.3735291419343</v>
      </c>
      <c r="AL5656">
        <f t="shared" si="813"/>
        <v>985.37352914193434</v>
      </c>
      <c r="AR5656">
        <f t="shared" si="805"/>
        <v>985.37352914193434</v>
      </c>
      <c r="AT5656">
        <v>1353.217127627473</v>
      </c>
    </row>
    <row r="5657" spans="1:46">
      <c r="A5657" s="1">
        <v>45527.625</v>
      </c>
      <c r="B5657">
        <v>2125600</v>
      </c>
      <c r="C5657" s="1">
        <v>45530.583333333336</v>
      </c>
      <c r="D5657">
        <f t="shared" si="806"/>
        <v>850240</v>
      </c>
      <c r="O5657">
        <f t="shared" si="807"/>
        <v>1437196.1043852572</v>
      </c>
      <c r="P5657">
        <f t="shared" si="808"/>
        <v>2287436.1043852572</v>
      </c>
      <c r="T5657">
        <v>155</v>
      </c>
      <c r="U5657">
        <f t="shared" si="809"/>
        <v>265019</v>
      </c>
      <c r="V5657">
        <f t="shared" si="810"/>
        <v>7688</v>
      </c>
      <c r="W5657" s="1">
        <v>45527.666666666664</v>
      </c>
      <c r="X5657">
        <f t="shared" si="811"/>
        <v>8527.8056454801717</v>
      </c>
      <c r="Z5657">
        <f t="shared" si="812"/>
        <v>839.80564548017173</v>
      </c>
      <c r="AK5657">
        <f t="shared" si="814"/>
        <v>8676.2307748807452</v>
      </c>
      <c r="AL5657">
        <f t="shared" si="813"/>
        <v>988.23077488074523</v>
      </c>
      <c r="AR5657">
        <f t="shared" si="805"/>
        <v>988.23077488074523</v>
      </c>
      <c r="AT5657">
        <v>1354.2605498465673</v>
      </c>
    </row>
    <row r="5658" spans="1:46">
      <c r="A5658" s="1">
        <v>45527.666666666664</v>
      </c>
      <c r="B5658">
        <v>2124200</v>
      </c>
      <c r="C5658" s="1">
        <v>45530.583333333336</v>
      </c>
      <c r="D5658">
        <f t="shared" si="806"/>
        <v>849680</v>
      </c>
      <c r="O5658">
        <f t="shared" si="807"/>
        <v>1436249.5130481571</v>
      </c>
      <c r="P5658">
        <f t="shared" si="808"/>
        <v>2285929.5130481571</v>
      </c>
      <c r="T5658">
        <v>160</v>
      </c>
      <c r="U5658">
        <f t="shared" si="809"/>
        <v>273568</v>
      </c>
      <c r="V5658">
        <f t="shared" si="810"/>
        <v>7936</v>
      </c>
      <c r="W5658" s="1">
        <v>45527.708333333336</v>
      </c>
      <c r="X5658">
        <f t="shared" si="811"/>
        <v>8522.1889123677938</v>
      </c>
      <c r="Z5658">
        <f t="shared" si="812"/>
        <v>586.18891236779382</v>
      </c>
      <c r="AK5658">
        <f t="shared" si="814"/>
        <v>8670.5162834031216</v>
      </c>
      <c r="AL5658">
        <f t="shared" si="813"/>
        <v>734.51628340312163</v>
      </c>
      <c r="AR5658">
        <f t="shared" si="805"/>
        <v>734.51628340312163</v>
      </c>
      <c r="AT5658">
        <v>1356.2376445513619</v>
      </c>
    </row>
    <row r="5659" spans="1:46">
      <c r="A5659" s="1">
        <v>45527.708333333336</v>
      </c>
      <c r="B5659">
        <v>2123800</v>
      </c>
      <c r="C5659" s="1">
        <v>45530.583333333336</v>
      </c>
      <c r="D5659">
        <f t="shared" si="806"/>
        <v>849520</v>
      </c>
      <c r="O5659">
        <f t="shared" si="807"/>
        <v>1435979.0583804143</v>
      </c>
      <c r="P5659">
        <f t="shared" si="808"/>
        <v>2285499.0583804143</v>
      </c>
      <c r="T5659">
        <v>170</v>
      </c>
      <c r="U5659">
        <f t="shared" si="809"/>
        <v>290666</v>
      </c>
      <c r="V5659">
        <f t="shared" si="810"/>
        <v>8432</v>
      </c>
      <c r="W5659" s="1">
        <v>45527.75</v>
      </c>
      <c r="X5659">
        <f t="shared" si="811"/>
        <v>8520.5841314785412</v>
      </c>
      <c r="Z5659">
        <f t="shared" si="812"/>
        <v>88.584131478541167</v>
      </c>
      <c r="AK5659">
        <f t="shared" si="814"/>
        <v>8668.8835715523746</v>
      </c>
      <c r="AL5659">
        <f t="shared" si="813"/>
        <v>236.88357155237463</v>
      </c>
      <c r="AR5659">
        <f t="shared" si="805"/>
        <v>236.88357155237463</v>
      </c>
      <c r="AT5659">
        <v>1356.730026520825</v>
      </c>
    </row>
    <row r="5660" spans="1:46">
      <c r="A5660" s="1">
        <v>45527.75</v>
      </c>
      <c r="B5660">
        <v>2123300</v>
      </c>
      <c r="C5660" s="1">
        <v>45530.583333333336</v>
      </c>
      <c r="D5660">
        <f t="shared" si="806"/>
        <v>849320</v>
      </c>
      <c r="O5660">
        <f t="shared" si="807"/>
        <v>1435640.9900457361</v>
      </c>
      <c r="P5660">
        <f t="shared" si="808"/>
        <v>2284960.9900457361</v>
      </c>
      <c r="T5660">
        <v>180</v>
      </c>
      <c r="U5660">
        <f t="shared" si="809"/>
        <v>307764</v>
      </c>
      <c r="V5660">
        <f t="shared" si="810"/>
        <v>8928</v>
      </c>
      <c r="W5660" s="1">
        <v>45527.791666666664</v>
      </c>
      <c r="X5660">
        <f t="shared" si="811"/>
        <v>8518.5781553669785</v>
      </c>
      <c r="Z5660">
        <f t="shared" si="812"/>
        <v>-409.42184463302146</v>
      </c>
      <c r="AK5660">
        <f t="shared" si="814"/>
        <v>8666.8426817389372</v>
      </c>
      <c r="AL5660">
        <f t="shared" si="813"/>
        <v>-261.15731826106276</v>
      </c>
      <c r="AR5660">
        <f t="shared" si="805"/>
        <v>-261.15731826106276</v>
      </c>
      <c r="AT5660">
        <v>1357.201979818472</v>
      </c>
    </row>
    <row r="5661" spans="1:46">
      <c r="A5661" s="1">
        <v>45527.791666666664</v>
      </c>
      <c r="B5661">
        <v>2122100</v>
      </c>
      <c r="C5661" s="1">
        <v>45530.583333333336</v>
      </c>
      <c r="D5661">
        <f t="shared" si="806"/>
        <v>848840</v>
      </c>
      <c r="O5661">
        <f t="shared" si="807"/>
        <v>1434829.6260425076</v>
      </c>
      <c r="P5661">
        <f t="shared" si="808"/>
        <v>2283669.6260425076</v>
      </c>
      <c r="T5661">
        <v>185</v>
      </c>
      <c r="U5661">
        <f t="shared" si="809"/>
        <v>316313</v>
      </c>
      <c r="V5661">
        <f t="shared" si="810"/>
        <v>9176</v>
      </c>
      <c r="W5661" s="1">
        <v>45527.833333333336</v>
      </c>
      <c r="X5661">
        <f t="shared" si="811"/>
        <v>8513.763812699226</v>
      </c>
      <c r="Z5661">
        <f t="shared" si="812"/>
        <v>-662.23618730077396</v>
      </c>
      <c r="AK5661">
        <f t="shared" si="814"/>
        <v>8661.9445461866908</v>
      </c>
      <c r="AL5661">
        <f t="shared" si="813"/>
        <v>-514.05545381330921</v>
      </c>
      <c r="AR5661">
        <f t="shared" si="805"/>
        <v>-514.05545381330921</v>
      </c>
      <c r="AT5661">
        <v>1358.2237089323098</v>
      </c>
    </row>
    <row r="5662" spans="1:46">
      <c r="A5662" s="1">
        <v>45527.833333333336</v>
      </c>
      <c r="B5662">
        <v>2123500</v>
      </c>
      <c r="C5662" s="1">
        <v>45530.583333333336</v>
      </c>
      <c r="D5662">
        <f t="shared" si="806"/>
        <v>849400</v>
      </c>
      <c r="O5662">
        <f t="shared" si="807"/>
        <v>1435776.2173796073</v>
      </c>
      <c r="P5662">
        <f t="shared" si="808"/>
        <v>2285176.2173796073</v>
      </c>
      <c r="T5662">
        <v>180</v>
      </c>
      <c r="U5662">
        <f t="shared" si="809"/>
        <v>307764</v>
      </c>
      <c r="V5662">
        <f t="shared" si="810"/>
        <v>8928</v>
      </c>
      <c r="W5662" s="1">
        <v>45527.875</v>
      </c>
      <c r="X5662">
        <f t="shared" si="811"/>
        <v>8519.3805458116058</v>
      </c>
      <c r="Z5662">
        <f t="shared" si="812"/>
        <v>-408.61945418839423</v>
      </c>
      <c r="AK5662">
        <f t="shared" si="814"/>
        <v>8667.6590376643126</v>
      </c>
      <c r="AL5662">
        <f t="shared" si="813"/>
        <v>-260.34096233568744</v>
      </c>
      <c r="AR5662">
        <f t="shared" si="805"/>
        <v>-260.34096233568744</v>
      </c>
      <c r="AT5662">
        <v>1360.6000514710013</v>
      </c>
    </row>
    <row r="5663" spans="1:46">
      <c r="A5663" s="1">
        <v>45527.875</v>
      </c>
      <c r="B5663">
        <v>2124300</v>
      </c>
      <c r="C5663" s="1">
        <v>45530.583333333336</v>
      </c>
      <c r="D5663">
        <f t="shared" si="806"/>
        <v>849720</v>
      </c>
      <c r="O5663">
        <f t="shared" si="807"/>
        <v>1436317.1267150929</v>
      </c>
      <c r="P5663">
        <f t="shared" si="808"/>
        <v>2286037.1267150929</v>
      </c>
      <c r="T5663">
        <v>175</v>
      </c>
      <c r="U5663">
        <f t="shared" si="809"/>
        <v>299215</v>
      </c>
      <c r="V5663">
        <f t="shared" si="810"/>
        <v>8680</v>
      </c>
      <c r="W5663" s="1">
        <v>45527.916666666664</v>
      </c>
      <c r="X5663">
        <f t="shared" si="811"/>
        <v>8522.5901075901056</v>
      </c>
      <c r="Z5663">
        <f t="shared" si="812"/>
        <v>-157.40989240989438</v>
      </c>
      <c r="AK5663">
        <f t="shared" si="814"/>
        <v>8670.9244613658102</v>
      </c>
      <c r="AL5663">
        <f t="shared" si="813"/>
        <v>-9.0755386341897974</v>
      </c>
      <c r="AR5663">
        <f t="shared" si="805"/>
        <v>-9.0755386341897974</v>
      </c>
      <c r="AT5663">
        <v>1360.7225048598084</v>
      </c>
    </row>
    <row r="5664" spans="1:46">
      <c r="A5664" s="1">
        <v>45527.916666666664</v>
      </c>
      <c r="B5664">
        <v>2123300</v>
      </c>
      <c r="C5664" s="1">
        <v>45530.583333333336</v>
      </c>
      <c r="D5664">
        <f t="shared" si="806"/>
        <v>849320</v>
      </c>
      <c r="O5664">
        <f t="shared" si="807"/>
        <v>1435640.9900457361</v>
      </c>
      <c r="P5664">
        <f t="shared" si="808"/>
        <v>2284960.9900457361</v>
      </c>
      <c r="T5664">
        <v>165</v>
      </c>
      <c r="U5664">
        <f t="shared" si="809"/>
        <v>282117</v>
      </c>
      <c r="V5664">
        <f t="shared" si="810"/>
        <v>8184</v>
      </c>
      <c r="W5664" s="1">
        <v>45527.958333333336</v>
      </c>
      <c r="X5664">
        <f t="shared" si="811"/>
        <v>8518.5781553669785</v>
      </c>
      <c r="Z5664">
        <f t="shared" si="812"/>
        <v>334.57815536697854</v>
      </c>
      <c r="AK5664">
        <f t="shared" si="814"/>
        <v>8666.8426817389372</v>
      </c>
      <c r="AL5664">
        <f t="shared" si="813"/>
        <v>482.84268173893724</v>
      </c>
      <c r="AR5664">
        <f t="shared" si="805"/>
        <v>482.84268173893724</v>
      </c>
      <c r="AT5664">
        <v>1361.1217724673897</v>
      </c>
    </row>
    <row r="5665" spans="1:46">
      <c r="A5665" s="1">
        <v>45527.958333333336</v>
      </c>
      <c r="B5665">
        <v>2124600</v>
      </c>
      <c r="C5665" s="1">
        <v>45530.583333333336</v>
      </c>
      <c r="D5665">
        <f t="shared" si="806"/>
        <v>849840</v>
      </c>
      <c r="O5665">
        <f t="shared" si="807"/>
        <v>1436519.9677158999</v>
      </c>
      <c r="P5665">
        <f t="shared" si="808"/>
        <v>2286359.9677158999</v>
      </c>
      <c r="T5665">
        <v>150</v>
      </c>
      <c r="U5665">
        <f t="shared" si="809"/>
        <v>256470</v>
      </c>
      <c r="V5665">
        <f t="shared" si="810"/>
        <v>7440</v>
      </c>
      <c r="W5665" s="1">
        <v>45528</v>
      </c>
      <c r="X5665">
        <f t="shared" si="811"/>
        <v>8523.7936932570447</v>
      </c>
      <c r="Z5665">
        <f t="shared" si="812"/>
        <v>1083.7936932570447</v>
      </c>
      <c r="AK5665">
        <f t="shared" si="814"/>
        <v>8672.1489952538723</v>
      </c>
      <c r="AL5665">
        <f t="shared" si="813"/>
        <v>1232.1489952538723</v>
      </c>
      <c r="AR5665">
        <f t="shared" si="805"/>
        <v>1232.1489952538723</v>
      </c>
      <c r="AT5665">
        <v>1361.2531362113023</v>
      </c>
    </row>
    <row r="5666" spans="1:46">
      <c r="A5666" s="1">
        <v>45528</v>
      </c>
      <c r="B5666">
        <v>5467196</v>
      </c>
      <c r="C5666" s="1">
        <v>45540.583333333336</v>
      </c>
      <c r="D5666">
        <v>1093439.2</v>
      </c>
      <c r="O5666">
        <f t="shared" si="807"/>
        <v>1848285.8470809793</v>
      </c>
      <c r="P5666">
        <f t="shared" si="808"/>
        <v>2941725.0470809792</v>
      </c>
      <c r="T5666">
        <v>140</v>
      </c>
      <c r="U5666">
        <f t="shared" si="809"/>
        <v>239372</v>
      </c>
      <c r="V5666">
        <f t="shared" si="810"/>
        <v>6944</v>
      </c>
      <c r="W5666" s="1">
        <v>45528.041666666664</v>
      </c>
      <c r="X5666">
        <f t="shared" si="811"/>
        <v>10967.064573237349</v>
      </c>
      <c r="Z5666">
        <f t="shared" si="812"/>
        <v>4023.0645732373487</v>
      </c>
      <c r="AK5666">
        <f t="shared" si="814"/>
        <v>11157.944624460131</v>
      </c>
      <c r="AL5666">
        <f t="shared" si="813"/>
        <v>4213.9446244601313</v>
      </c>
      <c r="AR5666">
        <f t="shared" si="805"/>
        <v>4213.9446244601313</v>
      </c>
      <c r="AT5666">
        <v>1361.5939746969852</v>
      </c>
    </row>
    <row r="5667" spans="1:46">
      <c r="A5667" s="1">
        <v>45528.041666666664</v>
      </c>
      <c r="B5667">
        <v>5468796</v>
      </c>
      <c r="C5667" s="1">
        <v>45540.583333333336</v>
      </c>
      <c r="D5667">
        <v>1093759.2</v>
      </c>
      <c r="O5667">
        <f t="shared" si="807"/>
        <v>1848826.7564164649</v>
      </c>
      <c r="P5667">
        <f t="shared" si="808"/>
        <v>2942585.9564164649</v>
      </c>
      <c r="T5667">
        <v>135</v>
      </c>
      <c r="U5667">
        <f t="shared" si="809"/>
        <v>230823</v>
      </c>
      <c r="V5667">
        <f t="shared" si="810"/>
        <v>6696</v>
      </c>
      <c r="W5667" s="1">
        <v>45528.083333333336</v>
      </c>
      <c r="X5667">
        <f t="shared" si="811"/>
        <v>10970.27413501585</v>
      </c>
      <c r="Z5667">
        <f t="shared" si="812"/>
        <v>4274.2741350158503</v>
      </c>
      <c r="AK5667">
        <f t="shared" si="814"/>
        <v>11161.210048161629</v>
      </c>
      <c r="AL5667">
        <f t="shared" si="813"/>
        <v>4465.2100481616289</v>
      </c>
      <c r="AR5667">
        <f t="shared" si="805"/>
        <v>4465.2100481616289</v>
      </c>
      <c r="AT5667">
        <v>1361.8790870039247</v>
      </c>
    </row>
    <row r="5668" spans="1:46">
      <c r="A5668" s="1">
        <v>45528.083333333336</v>
      </c>
      <c r="B5668">
        <v>5470069</v>
      </c>
      <c r="C5668" s="1">
        <v>45540.583333333336</v>
      </c>
      <c r="D5668">
        <v>1094013.8</v>
      </c>
      <c r="O5668">
        <f t="shared" si="807"/>
        <v>1849257.117406511</v>
      </c>
      <c r="P5668">
        <f t="shared" si="808"/>
        <v>2943270.917406511</v>
      </c>
      <c r="T5668">
        <v>130</v>
      </c>
      <c r="U5668">
        <f t="shared" si="809"/>
        <v>222274</v>
      </c>
      <c r="V5668">
        <f t="shared" si="810"/>
        <v>6448</v>
      </c>
      <c r="W5668" s="1">
        <v>45528.125</v>
      </c>
      <c r="X5668">
        <f t="shared" si="811"/>
        <v>10972.82774260587</v>
      </c>
      <c r="Z5668">
        <f t="shared" si="812"/>
        <v>4524.8277426058703</v>
      </c>
      <c r="AK5668">
        <f t="shared" si="814"/>
        <v>11163.808100894132</v>
      </c>
      <c r="AL5668">
        <f t="shared" si="813"/>
        <v>4715.8081008941317</v>
      </c>
      <c r="AR5668">
        <f t="shared" si="805"/>
        <v>4715.8081008941317</v>
      </c>
      <c r="AT5668">
        <v>1362.5912131330642</v>
      </c>
    </row>
    <row r="5669" spans="1:46">
      <c r="A5669" s="1">
        <v>45528.125</v>
      </c>
      <c r="B5669">
        <v>5471825</v>
      </c>
      <c r="C5669" s="1">
        <v>45540.583333333336</v>
      </c>
      <c r="D5669">
        <v>1094365</v>
      </c>
      <c r="O5669">
        <f t="shared" si="807"/>
        <v>1849850.7654022062</v>
      </c>
      <c r="P5669">
        <f t="shared" si="808"/>
        <v>2944215.7654022062</v>
      </c>
      <c r="T5669">
        <v>125</v>
      </c>
      <c r="U5669">
        <f t="shared" si="809"/>
        <v>213725</v>
      </c>
      <c r="V5669">
        <f t="shared" si="810"/>
        <v>6200</v>
      </c>
      <c r="W5669" s="1">
        <v>45528.166666666664</v>
      </c>
      <c r="X5669">
        <f t="shared" si="811"/>
        <v>10976.350236657778</v>
      </c>
      <c r="Z5669">
        <f t="shared" si="812"/>
        <v>4776.3502366577777</v>
      </c>
      <c r="AK5669">
        <f t="shared" si="814"/>
        <v>11167.391903406527</v>
      </c>
      <c r="AL5669">
        <f t="shared" si="813"/>
        <v>4967.3919034065275</v>
      </c>
      <c r="AR5669">
        <f t="shared" si="805"/>
        <v>4967.3919034065275</v>
      </c>
      <c r="AT5669">
        <v>1363.2812828219576</v>
      </c>
    </row>
    <row r="5670" spans="1:46">
      <c r="A5670" s="1">
        <v>45528.166666666664</v>
      </c>
      <c r="B5670">
        <v>5473858</v>
      </c>
      <c r="C5670" s="1">
        <v>45540.583333333336</v>
      </c>
      <c r="D5670">
        <v>1094771.6000000001</v>
      </c>
      <c r="O5670">
        <f t="shared" si="807"/>
        <v>1850538.058326608</v>
      </c>
      <c r="P5670">
        <f t="shared" si="808"/>
        <v>2945309.6583266081</v>
      </c>
      <c r="T5670">
        <v>120</v>
      </c>
      <c r="U5670">
        <f t="shared" si="809"/>
        <v>205176</v>
      </c>
      <c r="V5670">
        <f t="shared" si="810"/>
        <v>5952</v>
      </c>
      <c r="W5670" s="1">
        <v>45528.208333333336</v>
      </c>
      <c r="X5670">
        <f t="shared" si="811"/>
        <v>10980.428386092588</v>
      </c>
      <c r="Z5670">
        <f t="shared" si="812"/>
        <v>5028.428386092588</v>
      </c>
      <c r="AK5670">
        <f t="shared" si="814"/>
        <v>11171.541032397245</v>
      </c>
      <c r="AL5670">
        <f t="shared" si="813"/>
        <v>5219.5410323972446</v>
      </c>
      <c r="AR5670">
        <f t="shared" si="805"/>
        <v>5219.5410323972446</v>
      </c>
      <c r="AT5670">
        <v>1363.6894607846443</v>
      </c>
    </row>
    <row r="5671" spans="1:46">
      <c r="A5671" s="1">
        <v>45528.208333333336</v>
      </c>
      <c r="B5671">
        <v>5474669</v>
      </c>
      <c r="C5671" s="1">
        <v>45540.583333333336</v>
      </c>
      <c r="D5671">
        <v>1094933.8</v>
      </c>
      <c r="O5671">
        <f t="shared" si="807"/>
        <v>1850812.2317460321</v>
      </c>
      <c r="P5671">
        <f t="shared" si="808"/>
        <v>2945746.0317460322</v>
      </c>
      <c r="T5671">
        <v>125</v>
      </c>
      <c r="U5671">
        <f t="shared" si="809"/>
        <v>213725</v>
      </c>
      <c r="V5671">
        <f t="shared" si="810"/>
        <v>6200</v>
      </c>
      <c r="W5671" s="1">
        <v>45528.25</v>
      </c>
      <c r="X5671">
        <f t="shared" si="811"/>
        <v>10982.055232719065</v>
      </c>
      <c r="Z5671">
        <f t="shared" si="812"/>
        <v>4782.0552327190653</v>
      </c>
      <c r="AK5671">
        <f t="shared" si="814"/>
        <v>11173.196194035942</v>
      </c>
      <c r="AL5671">
        <f t="shared" si="813"/>
        <v>4973.1961940359415</v>
      </c>
      <c r="AR5671">
        <f t="shared" si="805"/>
        <v>4973.1961940359415</v>
      </c>
      <c r="AT5671">
        <v>1363.8361559192617</v>
      </c>
    </row>
    <row r="5672" spans="1:46">
      <c r="A5672" s="1">
        <v>45528.25</v>
      </c>
      <c r="B5672">
        <v>5476624</v>
      </c>
      <c r="C5672" s="1">
        <v>45540.583333333336</v>
      </c>
      <c r="D5672">
        <v>1095324.8</v>
      </c>
      <c r="O5672">
        <f t="shared" si="807"/>
        <v>1851473.1553403286</v>
      </c>
      <c r="P5672">
        <f t="shared" si="808"/>
        <v>2946797.9553403286</v>
      </c>
      <c r="T5672">
        <v>140</v>
      </c>
      <c r="U5672">
        <f t="shared" si="809"/>
        <v>239372</v>
      </c>
      <c r="V5672">
        <f t="shared" si="810"/>
        <v>6944</v>
      </c>
      <c r="W5672" s="1">
        <v>45528.291666666664</v>
      </c>
      <c r="X5672">
        <f t="shared" si="811"/>
        <v>10985.976916017173</v>
      </c>
      <c r="Z5672">
        <f t="shared" si="812"/>
        <v>4041.9769160171727</v>
      </c>
      <c r="AK5672">
        <f t="shared" si="814"/>
        <v>11177.18613362121</v>
      </c>
      <c r="AL5672">
        <f t="shared" si="813"/>
        <v>4233.1861336212096</v>
      </c>
      <c r="AR5672">
        <f t="shared" si="805"/>
        <v>4233.1861336212096</v>
      </c>
      <c r="AT5672">
        <v>1364.7507234876302</v>
      </c>
    </row>
    <row r="5673" spans="1:46">
      <c r="A5673" s="1">
        <v>45528.291666666664</v>
      </c>
      <c r="B5673">
        <v>5478245</v>
      </c>
      <c r="C5673" s="1">
        <v>45540.583333333336</v>
      </c>
      <c r="D5673">
        <v>1095649</v>
      </c>
      <c r="O5673">
        <f t="shared" si="807"/>
        <v>1852021.1641108422</v>
      </c>
      <c r="P5673">
        <f t="shared" si="808"/>
        <v>2947670.1641108422</v>
      </c>
      <c r="T5673">
        <v>155</v>
      </c>
      <c r="U5673">
        <f t="shared" si="809"/>
        <v>265019</v>
      </c>
      <c r="V5673">
        <f t="shared" si="810"/>
        <v>7688</v>
      </c>
      <c r="W5673" s="1">
        <v>45528.333333333336</v>
      </c>
      <c r="X5673">
        <f t="shared" si="811"/>
        <v>10989.228603294017</v>
      </c>
      <c r="Z5673">
        <f t="shared" si="812"/>
        <v>3301.2286032940174</v>
      </c>
      <c r="AK5673">
        <f t="shared" si="814"/>
        <v>11180.494416008789</v>
      </c>
      <c r="AL5673">
        <f t="shared" si="813"/>
        <v>3492.4944160087889</v>
      </c>
      <c r="AR5673">
        <f t="shared" si="805"/>
        <v>3492.4944160087889</v>
      </c>
      <c r="AT5673">
        <v>1366.8528399954685</v>
      </c>
    </row>
    <row r="5674" spans="1:46">
      <c r="A5674" s="1">
        <v>45528.333333333336</v>
      </c>
      <c r="B5674">
        <v>5480356</v>
      </c>
      <c r="C5674" s="1">
        <v>45540.583333333336</v>
      </c>
      <c r="D5674">
        <v>1096071.2</v>
      </c>
      <c r="O5674">
        <f t="shared" si="807"/>
        <v>1852734.8263653487</v>
      </c>
      <c r="P5674">
        <f t="shared" si="808"/>
        <v>2948806.0263653486</v>
      </c>
      <c r="T5674">
        <v>170</v>
      </c>
      <c r="U5674">
        <f t="shared" si="809"/>
        <v>290666</v>
      </c>
      <c r="V5674">
        <f t="shared" si="810"/>
        <v>8432</v>
      </c>
      <c r="W5674" s="1">
        <v>45528.375</v>
      </c>
      <c r="X5674">
        <f t="shared" si="811"/>
        <v>10993.463218865529</v>
      </c>
      <c r="Z5674">
        <f t="shared" si="812"/>
        <v>2561.4632188655287</v>
      </c>
      <c r="AK5674">
        <f t="shared" si="814"/>
        <v>11184.802734404951</v>
      </c>
      <c r="AL5674">
        <f t="shared" si="813"/>
        <v>2752.8027344049515</v>
      </c>
      <c r="AR5674">
        <f t="shared" si="805"/>
        <v>2752.8027344049515</v>
      </c>
      <c r="AT5674">
        <v>1366.856672843147</v>
      </c>
    </row>
    <row r="5675" spans="1:46">
      <c r="A5675" s="1">
        <v>45528.375</v>
      </c>
      <c r="B5675">
        <v>5482683</v>
      </c>
      <c r="C5675" s="1">
        <v>45540.583333333336</v>
      </c>
      <c r="D5675">
        <v>1096536.6000000001</v>
      </c>
      <c r="O5675">
        <f t="shared" si="807"/>
        <v>1853521.5113801458</v>
      </c>
      <c r="P5675">
        <f t="shared" si="808"/>
        <v>2950058.1113801459</v>
      </c>
      <c r="T5675">
        <v>180</v>
      </c>
      <c r="U5675">
        <f t="shared" si="809"/>
        <v>307764</v>
      </c>
      <c r="V5675">
        <f t="shared" si="810"/>
        <v>8928</v>
      </c>
      <c r="W5675" s="1">
        <v>45528.416666666664</v>
      </c>
      <c r="X5675">
        <f t="shared" si="811"/>
        <v>10998.131125277137</v>
      </c>
      <c r="Z5675">
        <f t="shared" si="812"/>
        <v>2070.1311252771375</v>
      </c>
      <c r="AK5675">
        <f t="shared" si="814"/>
        <v>11189.551885000821</v>
      </c>
      <c r="AL5675">
        <f t="shared" si="813"/>
        <v>2261.5518850008211</v>
      </c>
      <c r="AR5675">
        <f t="shared" si="805"/>
        <v>2261.5518850008211</v>
      </c>
      <c r="AT5675">
        <v>1366.8859920963841</v>
      </c>
    </row>
    <row r="5676" spans="1:46">
      <c r="A5676" s="1">
        <v>45528.416666666664</v>
      </c>
      <c r="B5676">
        <v>5487173</v>
      </c>
      <c r="C5676" s="1">
        <v>45540.583333333336</v>
      </c>
      <c r="D5676">
        <v>1097434.6000000001</v>
      </c>
      <c r="O5676">
        <f t="shared" si="807"/>
        <v>1855039.4382028519</v>
      </c>
      <c r="P5676">
        <f t="shared" si="808"/>
        <v>2952474.038202852</v>
      </c>
      <c r="T5676">
        <v>185</v>
      </c>
      <c r="U5676">
        <f t="shared" si="809"/>
        <v>316313</v>
      </c>
      <c r="V5676">
        <f t="shared" si="810"/>
        <v>9176</v>
      </c>
      <c r="W5676" s="1">
        <v>45528.458333333336</v>
      </c>
      <c r="X5676">
        <f t="shared" si="811"/>
        <v>11007.13795801806</v>
      </c>
      <c r="Z5676">
        <f t="shared" si="812"/>
        <v>1831.1379580180601</v>
      </c>
      <c r="AK5676">
        <f t="shared" si="814"/>
        <v>11198.71548026315</v>
      </c>
      <c r="AL5676">
        <f t="shared" si="813"/>
        <v>2022.7154802631503</v>
      </c>
      <c r="AR5676">
        <f t="shared" si="805"/>
        <v>2022.7154802631503</v>
      </c>
      <c r="AT5676">
        <v>1367.5173837314305</v>
      </c>
    </row>
    <row r="5677" spans="1:46">
      <c r="A5677" s="1">
        <v>45528.458333333336</v>
      </c>
      <c r="B5677">
        <v>5486274</v>
      </c>
      <c r="C5677" s="1">
        <v>45540.583333333336</v>
      </c>
      <c r="D5677">
        <v>1097254.8</v>
      </c>
      <c r="O5677">
        <f t="shared" si="807"/>
        <v>1854735.5147699763</v>
      </c>
      <c r="P5677">
        <f t="shared" si="808"/>
        <v>2951990.3147699763</v>
      </c>
      <c r="T5677">
        <v>180</v>
      </c>
      <c r="U5677">
        <f t="shared" si="809"/>
        <v>307764</v>
      </c>
      <c r="V5677">
        <f t="shared" si="810"/>
        <v>8928</v>
      </c>
      <c r="W5677" s="1">
        <v>45528.5</v>
      </c>
      <c r="X5677">
        <f t="shared" si="811"/>
        <v>11005.334585493762</v>
      </c>
      <c r="Z5677">
        <f t="shared" si="812"/>
        <v>2077.3345854937616</v>
      </c>
      <c r="AK5677">
        <f t="shared" si="814"/>
        <v>11196.880720320871</v>
      </c>
      <c r="AL5677">
        <f t="shared" si="813"/>
        <v>2268.8807203208708</v>
      </c>
      <c r="AR5677">
        <f t="shared" si="805"/>
        <v>2268.8807203208708</v>
      </c>
      <c r="AT5677">
        <v>1367.9791622405355</v>
      </c>
    </row>
    <row r="5678" spans="1:46">
      <c r="A5678" s="1">
        <v>45528.5</v>
      </c>
      <c r="B5678">
        <v>5487222</v>
      </c>
      <c r="C5678" s="1">
        <v>45540.583333333336</v>
      </c>
      <c r="D5678">
        <v>1097444.3999999999</v>
      </c>
      <c r="O5678">
        <f t="shared" si="807"/>
        <v>1855056.0035512513</v>
      </c>
      <c r="P5678">
        <f t="shared" si="808"/>
        <v>2952500.4035512512</v>
      </c>
      <c r="T5678">
        <v>170</v>
      </c>
      <c r="U5678">
        <f t="shared" si="809"/>
        <v>290666</v>
      </c>
      <c r="V5678">
        <f t="shared" si="810"/>
        <v>8432</v>
      </c>
      <c r="W5678" s="1">
        <v>45528.541666666664</v>
      </c>
      <c r="X5678">
        <f t="shared" si="811"/>
        <v>11007.236250847523</v>
      </c>
      <c r="Z5678">
        <f t="shared" si="812"/>
        <v>2575.2362508475235</v>
      </c>
      <c r="AK5678">
        <f t="shared" si="814"/>
        <v>11198.815483864006</v>
      </c>
      <c r="AL5678">
        <f t="shared" si="813"/>
        <v>2766.8154838640057</v>
      </c>
      <c r="AR5678">
        <f t="shared" si="805"/>
        <v>2766.8154838640057</v>
      </c>
      <c r="AT5678">
        <v>1369.4281742343919</v>
      </c>
    </row>
    <row r="5679" spans="1:46">
      <c r="A5679" s="1">
        <v>45528.541666666664</v>
      </c>
      <c r="B5679">
        <v>5488378</v>
      </c>
      <c r="C5679" s="1">
        <v>45540.583333333336</v>
      </c>
      <c r="D5679">
        <v>1097675.6000000001</v>
      </c>
      <c r="O5679">
        <f t="shared" si="807"/>
        <v>1855446.8105461397</v>
      </c>
      <c r="P5679">
        <f t="shared" si="808"/>
        <v>2953122.4105461398</v>
      </c>
      <c r="T5679">
        <v>160</v>
      </c>
      <c r="U5679">
        <f t="shared" si="809"/>
        <v>273568</v>
      </c>
      <c r="V5679">
        <f t="shared" si="810"/>
        <v>7936</v>
      </c>
      <c r="W5679" s="1">
        <v>45528.583333333336</v>
      </c>
      <c r="X5679">
        <f t="shared" si="811"/>
        <v>11009.555159232494</v>
      </c>
      <c r="Z5679">
        <f t="shared" si="812"/>
        <v>3073.5551592324937</v>
      </c>
      <c r="AK5679">
        <f t="shared" si="814"/>
        <v>11201.174752488341</v>
      </c>
      <c r="AL5679">
        <f t="shared" si="813"/>
        <v>3265.1747524883413</v>
      </c>
      <c r="AR5679">
        <f t="shared" si="805"/>
        <v>3265.1747524883413</v>
      </c>
      <c r="AT5679">
        <v>1371.6234248777982</v>
      </c>
    </row>
    <row r="5680" spans="1:46">
      <c r="A5680" s="1">
        <v>45528.583333333336</v>
      </c>
      <c r="B5680">
        <v>5486448</v>
      </c>
      <c r="C5680" s="1">
        <v>45540.583333333336</v>
      </c>
      <c r="D5680">
        <v>1097289.6000000001</v>
      </c>
      <c r="O5680">
        <f t="shared" si="807"/>
        <v>1854794.3386602104</v>
      </c>
      <c r="P5680">
        <f t="shared" si="808"/>
        <v>2952083.9386602105</v>
      </c>
      <c r="T5680">
        <v>155</v>
      </c>
      <c r="U5680">
        <f t="shared" si="809"/>
        <v>265019</v>
      </c>
      <c r="V5680">
        <f t="shared" si="810"/>
        <v>7688</v>
      </c>
      <c r="W5680" s="1">
        <v>45528.625</v>
      </c>
      <c r="X5680">
        <f t="shared" si="811"/>
        <v>11005.683625337175</v>
      </c>
      <c r="Z5680">
        <f t="shared" si="812"/>
        <v>3317.6836253371748</v>
      </c>
      <c r="AK5680">
        <f t="shared" si="814"/>
        <v>11197.235835148409</v>
      </c>
      <c r="AL5680">
        <f t="shared" si="813"/>
        <v>3509.235835148409</v>
      </c>
      <c r="AR5680">
        <f t="shared" si="805"/>
        <v>3509.235835148409</v>
      </c>
      <c r="AT5680">
        <v>1375.0814587912955</v>
      </c>
    </row>
    <row r="5681" spans="1:46">
      <c r="A5681" s="1">
        <v>45528.625</v>
      </c>
      <c r="B5681">
        <v>5462269</v>
      </c>
      <c r="C5681" s="1">
        <v>45540.583333333336</v>
      </c>
      <c r="D5681">
        <v>1092453.8</v>
      </c>
      <c r="O5681">
        <f t="shared" si="807"/>
        <v>1846620.1843960185</v>
      </c>
      <c r="P5681">
        <f t="shared" si="808"/>
        <v>2939073.9843960186</v>
      </c>
      <c r="T5681">
        <v>155</v>
      </c>
      <c r="U5681">
        <f t="shared" si="809"/>
        <v>265019</v>
      </c>
      <c r="V5681">
        <f t="shared" si="810"/>
        <v>7688</v>
      </c>
      <c r="W5681" s="1">
        <v>45528.666666666664</v>
      </c>
      <c r="X5681">
        <f t="shared" si="811"/>
        <v>10957.181128935674</v>
      </c>
      <c r="Z5681">
        <f t="shared" si="812"/>
        <v>3269.1811289356738</v>
      </c>
      <c r="AK5681">
        <f t="shared" si="814"/>
        <v>11147.88916034933</v>
      </c>
      <c r="AL5681">
        <f t="shared" si="813"/>
        <v>3459.8891603493303</v>
      </c>
      <c r="AR5681">
        <f t="shared" si="805"/>
        <v>3459.8891603493303</v>
      </c>
      <c r="AT5681">
        <v>1375.1630943838336</v>
      </c>
    </row>
    <row r="5682" spans="1:46">
      <c r="A5682" s="1">
        <v>45528.666666666664</v>
      </c>
      <c r="B5682">
        <v>5446890</v>
      </c>
      <c r="C5682" s="1">
        <v>45540.583333333336</v>
      </c>
      <c r="D5682">
        <v>1089378</v>
      </c>
      <c r="O5682">
        <f t="shared" si="807"/>
        <v>1841421.0314769978</v>
      </c>
      <c r="P5682">
        <f t="shared" si="808"/>
        <v>2930799.0314769978</v>
      </c>
      <c r="T5682">
        <v>160</v>
      </c>
      <c r="U5682">
        <f t="shared" si="809"/>
        <v>273568</v>
      </c>
      <c r="V5682">
        <f t="shared" si="810"/>
        <v>7936</v>
      </c>
      <c r="W5682" s="1">
        <v>45528.708333333336</v>
      </c>
      <c r="X5682">
        <f t="shared" si="811"/>
        <v>10926.331222315934</v>
      </c>
      <c r="Z5682">
        <f t="shared" si="812"/>
        <v>2990.3312223159337</v>
      </c>
      <c r="AK5682">
        <f t="shared" si="814"/>
        <v>11116.502315908492</v>
      </c>
      <c r="AL5682">
        <f t="shared" si="813"/>
        <v>3180.5023159084922</v>
      </c>
      <c r="AR5682">
        <f t="shared" si="805"/>
        <v>3180.5023159084922</v>
      </c>
      <c r="AT5682">
        <v>1376.1631303924169</v>
      </c>
    </row>
    <row r="5683" spans="1:46">
      <c r="A5683" s="1">
        <v>45528.708333333336</v>
      </c>
      <c r="B5683">
        <v>5472210</v>
      </c>
      <c r="C5683" s="1">
        <v>45540.583333333336</v>
      </c>
      <c r="D5683">
        <v>1094442</v>
      </c>
      <c r="O5683">
        <f t="shared" si="807"/>
        <v>1849980.9217110574</v>
      </c>
      <c r="P5683">
        <f t="shared" si="808"/>
        <v>2944422.9217110574</v>
      </c>
      <c r="T5683">
        <v>170</v>
      </c>
      <c r="U5683">
        <f t="shared" si="809"/>
        <v>290666</v>
      </c>
      <c r="V5683">
        <f t="shared" si="810"/>
        <v>8432</v>
      </c>
      <c r="W5683" s="1">
        <v>45528.75</v>
      </c>
      <c r="X5683">
        <f t="shared" si="811"/>
        <v>10977.122537460729</v>
      </c>
      <c r="Z5683">
        <f t="shared" si="812"/>
        <v>2545.1225374607293</v>
      </c>
      <c r="AK5683">
        <f t="shared" si="814"/>
        <v>11168.177645984701</v>
      </c>
      <c r="AL5683">
        <f t="shared" si="813"/>
        <v>2736.1776459847006</v>
      </c>
      <c r="AR5683">
        <f t="shared" si="805"/>
        <v>2736.1776459847006</v>
      </c>
      <c r="AT5683">
        <v>1377.0164712663827</v>
      </c>
    </row>
    <row r="5684" spans="1:46">
      <c r="A5684" s="1">
        <v>45528.75</v>
      </c>
      <c r="B5684">
        <v>5499919</v>
      </c>
      <c r="C5684" s="1">
        <v>45540.583333333336</v>
      </c>
      <c r="D5684">
        <v>1099983.8</v>
      </c>
      <c r="O5684">
        <f t="shared" si="807"/>
        <v>1859348.4571966643</v>
      </c>
      <c r="P5684">
        <f t="shared" si="808"/>
        <v>2959332.2571966643</v>
      </c>
      <c r="T5684">
        <v>180</v>
      </c>
      <c r="U5684">
        <f t="shared" si="809"/>
        <v>307764</v>
      </c>
      <c r="V5684">
        <f t="shared" si="810"/>
        <v>8928</v>
      </c>
      <c r="W5684" s="1">
        <v>45528.791666666664</v>
      </c>
      <c r="X5684">
        <f t="shared" si="811"/>
        <v>11032.706129536053</v>
      </c>
      <c r="Z5684">
        <f t="shared" si="812"/>
        <v>2104.7061295360527</v>
      </c>
      <c r="AK5684">
        <f t="shared" si="814"/>
        <v>11224.728661825209</v>
      </c>
      <c r="AL5684">
        <f t="shared" si="813"/>
        <v>2296.7286618252092</v>
      </c>
      <c r="AR5684">
        <f t="shared" si="805"/>
        <v>2296.7286618252092</v>
      </c>
      <c r="AT5684">
        <v>1377.9067970889409</v>
      </c>
    </row>
    <row r="5685" spans="1:46">
      <c r="A5685" s="1">
        <v>45528.791666666664</v>
      </c>
      <c r="B5685">
        <v>5505226</v>
      </c>
      <c r="C5685" s="1">
        <v>45540.583333333336</v>
      </c>
      <c r="D5685">
        <v>1101045.2</v>
      </c>
      <c r="O5685">
        <f t="shared" si="807"/>
        <v>1861142.5858488029</v>
      </c>
      <c r="P5685">
        <f t="shared" si="808"/>
        <v>2962187.7858488029</v>
      </c>
      <c r="T5685">
        <v>185</v>
      </c>
      <c r="U5685">
        <f t="shared" si="809"/>
        <v>316313</v>
      </c>
      <c r="V5685">
        <f t="shared" si="810"/>
        <v>9176</v>
      </c>
      <c r="W5685" s="1">
        <v>45528.833333333336</v>
      </c>
      <c r="X5685">
        <f t="shared" si="811"/>
        <v>11043.351844760118</v>
      </c>
      <c r="Z5685">
        <f t="shared" si="812"/>
        <v>1867.3518447601182</v>
      </c>
      <c r="AK5685">
        <f t="shared" si="814"/>
        <v>11235.559664065117</v>
      </c>
      <c r="AL5685">
        <f t="shared" si="813"/>
        <v>2059.5596640651165</v>
      </c>
      <c r="AR5685">
        <f t="shared" si="805"/>
        <v>2059.5596640651165</v>
      </c>
      <c r="AT5685">
        <v>1378.2741572553623</v>
      </c>
    </row>
    <row r="5686" spans="1:46">
      <c r="A5686" s="1">
        <v>45528.833333333336</v>
      </c>
      <c r="B5686">
        <v>5508690</v>
      </c>
      <c r="C5686" s="1">
        <v>45540.583333333336</v>
      </c>
      <c r="D5686">
        <v>1101738</v>
      </c>
      <c r="O5686">
        <f t="shared" si="807"/>
        <v>1862313.6545601292</v>
      </c>
      <c r="P5686">
        <f t="shared" si="808"/>
        <v>2964051.6545601292</v>
      </c>
      <c r="T5686">
        <v>180</v>
      </c>
      <c r="U5686">
        <f t="shared" si="809"/>
        <v>307764</v>
      </c>
      <c r="V5686">
        <f t="shared" si="810"/>
        <v>8928</v>
      </c>
      <c r="W5686" s="1">
        <v>45528.875</v>
      </c>
      <c r="X5686">
        <f t="shared" si="811"/>
        <v>11050.300546010578</v>
      </c>
      <c r="Z5686">
        <f t="shared" si="812"/>
        <v>2122.3005460105778</v>
      </c>
      <c r="AK5686">
        <f t="shared" si="814"/>
        <v>11242.62930637886</v>
      </c>
      <c r="AL5686">
        <f t="shared" si="813"/>
        <v>2314.6293063788598</v>
      </c>
      <c r="AR5686">
        <f t="shared" si="805"/>
        <v>2314.6293063788598</v>
      </c>
      <c r="AT5686">
        <v>1380.1619902196308</v>
      </c>
    </row>
    <row r="5687" spans="1:46">
      <c r="A5687" s="1">
        <v>45528.875</v>
      </c>
      <c r="B5687">
        <v>5509966</v>
      </c>
      <c r="C5687" s="1">
        <v>45540.583333333336</v>
      </c>
      <c r="D5687">
        <v>1101993.2</v>
      </c>
      <c r="O5687">
        <f t="shared" si="807"/>
        <v>1862745.0297551791</v>
      </c>
      <c r="P5687">
        <f t="shared" si="808"/>
        <v>2964738.229755179</v>
      </c>
      <c r="T5687">
        <v>175</v>
      </c>
      <c r="U5687">
        <f t="shared" si="809"/>
        <v>299215</v>
      </c>
      <c r="V5687">
        <f t="shared" si="810"/>
        <v>8680</v>
      </c>
      <c r="W5687" s="1">
        <v>45528.916666666664</v>
      </c>
      <c r="X5687">
        <f t="shared" si="811"/>
        <v>11052.860171528933</v>
      </c>
      <c r="Z5687">
        <f t="shared" si="812"/>
        <v>2372.8601715289333</v>
      </c>
      <c r="AK5687">
        <f t="shared" si="814"/>
        <v>11245.233481780804</v>
      </c>
      <c r="AL5687">
        <f t="shared" si="813"/>
        <v>2565.2334817808041</v>
      </c>
      <c r="AR5687">
        <f t="shared" si="805"/>
        <v>2565.2334817808041</v>
      </c>
      <c r="AT5687">
        <v>1382.7309627440063</v>
      </c>
    </row>
    <row r="5688" spans="1:46">
      <c r="A5688" s="1">
        <v>45528.916666666664</v>
      </c>
      <c r="B5688">
        <v>5511600</v>
      </c>
      <c r="C5688" s="1">
        <v>45540.583333333336</v>
      </c>
      <c r="D5688">
        <v>1102320</v>
      </c>
      <c r="O5688">
        <f t="shared" si="807"/>
        <v>1863297.4334140439</v>
      </c>
      <c r="P5688">
        <f t="shared" si="808"/>
        <v>2965617.4334140439</v>
      </c>
      <c r="T5688">
        <v>165</v>
      </c>
      <c r="U5688">
        <f t="shared" si="809"/>
        <v>282117</v>
      </c>
      <c r="V5688">
        <f t="shared" si="810"/>
        <v>8184</v>
      </c>
      <c r="W5688" s="1">
        <v>45528.958333333336</v>
      </c>
      <c r="X5688">
        <f t="shared" si="811"/>
        <v>11056.137936495228</v>
      </c>
      <c r="Z5688">
        <f t="shared" si="812"/>
        <v>2872.1379364952281</v>
      </c>
      <c r="AK5688">
        <f t="shared" si="814"/>
        <v>11248.56829573596</v>
      </c>
      <c r="AL5688">
        <f t="shared" si="813"/>
        <v>3064.5682957359604</v>
      </c>
      <c r="AR5688">
        <f t="shared" si="805"/>
        <v>3064.5682957359604</v>
      </c>
      <c r="AT5688">
        <v>1382.8750894643817</v>
      </c>
    </row>
    <row r="5689" spans="1:46">
      <c r="A5689" s="1">
        <v>45528.958333333336</v>
      </c>
      <c r="B5689">
        <v>5511236</v>
      </c>
      <c r="C5689" s="1">
        <v>45540.583333333336</v>
      </c>
      <c r="D5689">
        <v>1102247.2</v>
      </c>
      <c r="O5689">
        <f t="shared" si="807"/>
        <v>1863174.3765402206</v>
      </c>
      <c r="P5689">
        <f t="shared" si="808"/>
        <v>2965421.5765402205</v>
      </c>
      <c r="T5689">
        <v>150</v>
      </c>
      <c r="U5689">
        <f t="shared" si="809"/>
        <v>256470</v>
      </c>
      <c r="V5689">
        <f t="shared" si="810"/>
        <v>7440</v>
      </c>
      <c r="W5689" s="1">
        <v>45529</v>
      </c>
      <c r="X5689">
        <f t="shared" si="811"/>
        <v>11055.40776119062</v>
      </c>
      <c r="Z5689">
        <f t="shared" si="812"/>
        <v>3615.4077611906196</v>
      </c>
      <c r="AK5689">
        <f t="shared" si="814"/>
        <v>11247.825411843869</v>
      </c>
      <c r="AL5689">
        <f t="shared" si="813"/>
        <v>3807.825411843869</v>
      </c>
      <c r="AR5689">
        <f t="shared" si="805"/>
        <v>3807.825411843869</v>
      </c>
      <c r="AT5689">
        <v>1384.1991192025598</v>
      </c>
    </row>
    <row r="5690" spans="1:46">
      <c r="A5690" s="1">
        <v>45529</v>
      </c>
      <c r="B5690">
        <v>5510730</v>
      </c>
      <c r="C5690" s="1">
        <v>45540.583333333336</v>
      </c>
      <c r="D5690">
        <v>1102146</v>
      </c>
      <c r="O5690">
        <f t="shared" si="807"/>
        <v>1863003.3139628735</v>
      </c>
      <c r="P5690">
        <f t="shared" si="808"/>
        <v>2965149.3139628735</v>
      </c>
      <c r="T5690">
        <v>140</v>
      </c>
      <c r="U5690">
        <f t="shared" si="809"/>
        <v>239372</v>
      </c>
      <c r="V5690">
        <f t="shared" si="810"/>
        <v>6944</v>
      </c>
      <c r="W5690" s="1">
        <v>45529.041666666664</v>
      </c>
      <c r="X5690">
        <f t="shared" si="811"/>
        <v>11054.392737278169</v>
      </c>
      <c r="Z5690">
        <f t="shared" si="812"/>
        <v>4110.3927372781691</v>
      </c>
      <c r="AK5690">
        <f t="shared" si="814"/>
        <v>11246.792721598271</v>
      </c>
      <c r="AL5690">
        <f t="shared" si="813"/>
        <v>4302.7927215982709</v>
      </c>
      <c r="AR5690">
        <f t="shared" si="805"/>
        <v>4302.7927215982709</v>
      </c>
      <c r="AT5690">
        <v>1385.6736769230301</v>
      </c>
    </row>
    <row r="5691" spans="1:46">
      <c r="A5691" s="1">
        <v>45529.041666666664</v>
      </c>
      <c r="B5691">
        <v>5508178</v>
      </c>
      <c r="C5691" s="1">
        <v>45540.583333333336</v>
      </c>
      <c r="D5691">
        <v>1101635.6000000001</v>
      </c>
      <c r="O5691">
        <f t="shared" si="807"/>
        <v>1862140.5635727742</v>
      </c>
      <c r="P5691">
        <f t="shared" si="808"/>
        <v>2963776.1635727743</v>
      </c>
      <c r="T5691">
        <v>135</v>
      </c>
      <c r="U5691">
        <f t="shared" si="809"/>
        <v>230823</v>
      </c>
      <c r="V5691">
        <f t="shared" si="810"/>
        <v>6696</v>
      </c>
      <c r="W5691" s="1">
        <v>45529.083333333336</v>
      </c>
      <c r="X5691">
        <f t="shared" si="811"/>
        <v>11049.273486241458</v>
      </c>
      <c r="Z5691">
        <f t="shared" si="812"/>
        <v>4353.2734862414582</v>
      </c>
      <c r="AK5691">
        <f t="shared" si="814"/>
        <v>11241.58437079438</v>
      </c>
      <c r="AL5691">
        <f t="shared" si="813"/>
        <v>4545.5843707943804</v>
      </c>
      <c r="AR5691">
        <f t="shared" si="805"/>
        <v>4545.5843707943804</v>
      </c>
      <c r="AT5691">
        <v>1385.8981748025071</v>
      </c>
    </row>
    <row r="5692" spans="1:46">
      <c r="A5692" s="1">
        <v>45529.083333333336</v>
      </c>
      <c r="B5692">
        <v>5503262</v>
      </c>
      <c r="C5692" s="1">
        <v>45540.583333333336</v>
      </c>
      <c r="D5692">
        <v>1100652.3999999999</v>
      </c>
      <c r="O5692">
        <f t="shared" si="807"/>
        <v>1860478.6196394945</v>
      </c>
      <c r="P5692">
        <f t="shared" si="808"/>
        <v>2961131.0196394944</v>
      </c>
      <c r="T5692">
        <v>130</v>
      </c>
      <c r="U5692">
        <f t="shared" si="809"/>
        <v>222274</v>
      </c>
      <c r="V5692">
        <f t="shared" si="810"/>
        <v>6448</v>
      </c>
      <c r="W5692" s="1">
        <v>45529.125</v>
      </c>
      <c r="X5692">
        <f t="shared" si="811"/>
        <v>11039.412107677008</v>
      </c>
      <c r="Z5692">
        <f t="shared" si="812"/>
        <v>4591.412107677008</v>
      </c>
      <c r="AK5692">
        <f t="shared" si="814"/>
        <v>11231.551356471526</v>
      </c>
      <c r="AL5692">
        <f t="shared" si="813"/>
        <v>4783.5513564715257</v>
      </c>
      <c r="AR5692">
        <f t="shared" si="805"/>
        <v>4783.5513564715257</v>
      </c>
      <c r="AT5692">
        <v>1385.9479029538797</v>
      </c>
    </row>
    <row r="5693" spans="1:46">
      <c r="A5693" s="1">
        <v>45529.125</v>
      </c>
      <c r="B5693">
        <v>5501242</v>
      </c>
      <c r="C5693" s="1">
        <v>45540.583333333336</v>
      </c>
      <c r="D5693">
        <v>1100248.3999999999</v>
      </c>
      <c r="O5693">
        <f t="shared" si="807"/>
        <v>1859795.7216034438</v>
      </c>
      <c r="P5693">
        <f t="shared" si="808"/>
        <v>2960044.1216034438</v>
      </c>
      <c r="T5693">
        <v>125</v>
      </c>
      <c r="U5693">
        <f t="shared" si="809"/>
        <v>213725</v>
      </c>
      <c r="V5693">
        <f t="shared" si="810"/>
        <v>6200</v>
      </c>
      <c r="W5693" s="1">
        <v>45529.166666666664</v>
      </c>
      <c r="X5693">
        <f t="shared" si="811"/>
        <v>11035.36003593165</v>
      </c>
      <c r="Z5693">
        <f t="shared" si="812"/>
        <v>4835.3600359316497</v>
      </c>
      <c r="AK5693">
        <f t="shared" si="814"/>
        <v>11227.428759048384</v>
      </c>
      <c r="AL5693">
        <f t="shared" si="813"/>
        <v>5027.4287590483837</v>
      </c>
      <c r="AR5693">
        <f t="shared" si="805"/>
        <v>5027.4287590483837</v>
      </c>
      <c r="AT5693">
        <v>1388.4990152206774</v>
      </c>
    </row>
    <row r="5694" spans="1:46">
      <c r="A5694" s="1">
        <v>45529.166666666664</v>
      </c>
      <c r="B5694">
        <v>5501107</v>
      </c>
      <c r="C5694" s="1">
        <v>45540.583333333336</v>
      </c>
      <c r="D5694">
        <v>1100221.3999999999</v>
      </c>
      <c r="O5694">
        <f t="shared" si="807"/>
        <v>1859750.0823782622</v>
      </c>
      <c r="P5694">
        <f t="shared" si="808"/>
        <v>2959971.4823782621</v>
      </c>
      <c r="T5694">
        <v>120</v>
      </c>
      <c r="U5694">
        <f t="shared" si="809"/>
        <v>205176</v>
      </c>
      <c r="V5694">
        <f t="shared" si="810"/>
        <v>5952</v>
      </c>
      <c r="W5694" s="1">
        <v>45529.208333333336</v>
      </c>
      <c r="X5694">
        <f t="shared" si="811"/>
        <v>11035.089229156591</v>
      </c>
      <c r="Z5694">
        <f t="shared" si="812"/>
        <v>5083.0892291565906</v>
      </c>
      <c r="AK5694">
        <f t="shared" si="814"/>
        <v>11227.153238923573</v>
      </c>
      <c r="AL5694">
        <f t="shared" si="813"/>
        <v>5275.1532389235726</v>
      </c>
      <c r="AR5694">
        <f t="shared" si="805"/>
        <v>5275.1532389235726</v>
      </c>
      <c r="AT5694">
        <v>1388.8102459738038</v>
      </c>
    </row>
    <row r="5695" spans="1:46">
      <c r="A5695" s="1">
        <v>45529.208333333336</v>
      </c>
      <c r="B5695">
        <v>5500199</v>
      </c>
      <c r="C5695" s="1">
        <v>45540.583333333336</v>
      </c>
      <c r="D5695">
        <v>1100039.8</v>
      </c>
      <c r="O5695">
        <f t="shared" si="807"/>
        <v>1859443.1163303743</v>
      </c>
      <c r="P5695">
        <f t="shared" si="808"/>
        <v>2959482.9163303743</v>
      </c>
      <c r="T5695">
        <v>125</v>
      </c>
      <c r="U5695">
        <f t="shared" si="809"/>
        <v>213725</v>
      </c>
      <c r="V5695">
        <f t="shared" si="810"/>
        <v>6200</v>
      </c>
      <c r="W5695" s="1">
        <v>45529.25</v>
      </c>
      <c r="X5695">
        <f t="shared" si="811"/>
        <v>11033.267802847287</v>
      </c>
      <c r="Z5695">
        <f t="shared" si="812"/>
        <v>4833.2678028472874</v>
      </c>
      <c r="AK5695">
        <f t="shared" si="814"/>
        <v>11225.300110972972</v>
      </c>
      <c r="AL5695">
        <f t="shared" si="813"/>
        <v>5025.3001109729721</v>
      </c>
      <c r="AR5695">
        <f t="shared" si="805"/>
        <v>5025.3001109729721</v>
      </c>
      <c r="AT5695">
        <v>1389.1429209002363</v>
      </c>
    </row>
    <row r="5696" spans="1:46">
      <c r="A5696" s="1">
        <v>45529.25</v>
      </c>
      <c r="B5696">
        <v>5498470</v>
      </c>
      <c r="C5696" s="1">
        <v>45540.583333333336</v>
      </c>
      <c r="D5696">
        <v>1099694</v>
      </c>
      <c r="O5696">
        <f t="shared" si="807"/>
        <v>1858858.5961797149</v>
      </c>
      <c r="P5696">
        <f t="shared" si="808"/>
        <v>2958552.5961797149</v>
      </c>
      <c r="T5696">
        <v>140</v>
      </c>
      <c r="U5696">
        <f t="shared" si="809"/>
        <v>239372</v>
      </c>
      <c r="V5696">
        <f t="shared" si="810"/>
        <v>6944</v>
      </c>
      <c r="W5696" s="1">
        <v>45529.291666666664</v>
      </c>
      <c r="X5696">
        <f t="shared" si="811"/>
        <v>11029.799470150396</v>
      </c>
      <c r="Z5696">
        <f t="shared" si="812"/>
        <v>4085.7994701503958</v>
      </c>
      <c r="AK5696">
        <f t="shared" si="814"/>
        <v>11221.771412485541</v>
      </c>
      <c r="AL5696">
        <f t="shared" si="813"/>
        <v>4277.7714124855411</v>
      </c>
      <c r="AR5696">
        <f t="shared" si="805"/>
        <v>4277.7714124855411</v>
      </c>
      <c r="AT5696">
        <v>1389.6470107973128</v>
      </c>
    </row>
    <row r="5697" spans="1:46">
      <c r="A5697" s="1">
        <v>45529.291666666664</v>
      </c>
      <c r="B5697">
        <v>5500493</v>
      </c>
      <c r="C5697" s="1">
        <v>45540.583333333336</v>
      </c>
      <c r="D5697">
        <v>1100098.6000000001</v>
      </c>
      <c r="O5697">
        <f t="shared" si="807"/>
        <v>1859542.5084207696</v>
      </c>
      <c r="P5697">
        <f t="shared" si="808"/>
        <v>2959641.1084207697</v>
      </c>
      <c r="T5697">
        <v>155</v>
      </c>
      <c r="U5697">
        <f t="shared" si="809"/>
        <v>265019</v>
      </c>
      <c r="V5697">
        <f t="shared" si="810"/>
        <v>7688</v>
      </c>
      <c r="W5697" s="1">
        <v>45529.333333333336</v>
      </c>
      <c r="X5697">
        <f t="shared" si="811"/>
        <v>11033.857559824091</v>
      </c>
      <c r="Z5697">
        <f t="shared" si="812"/>
        <v>3345.8575598240914</v>
      </c>
      <c r="AK5697">
        <f t="shared" si="814"/>
        <v>11225.900132578123</v>
      </c>
      <c r="AL5697">
        <f t="shared" si="813"/>
        <v>3537.9001325781228</v>
      </c>
      <c r="AR5697">
        <f t="shared" si="805"/>
        <v>3537.9001325781228</v>
      </c>
      <c r="AT5697">
        <v>1391.4047444511089</v>
      </c>
    </row>
    <row r="5698" spans="1:46">
      <c r="A5698" s="1">
        <v>45529.333333333336</v>
      </c>
      <c r="B5698">
        <v>5500187</v>
      </c>
      <c r="C5698" s="1">
        <v>45540.583333333336</v>
      </c>
      <c r="D5698">
        <v>1100037.3999999999</v>
      </c>
      <c r="O5698">
        <f t="shared" si="807"/>
        <v>1859439.0595103577</v>
      </c>
      <c r="P5698">
        <f t="shared" si="808"/>
        <v>2959476.4595103576</v>
      </c>
      <c r="T5698">
        <v>170</v>
      </c>
      <c r="U5698">
        <f t="shared" si="809"/>
        <v>290666</v>
      </c>
      <c r="V5698">
        <f t="shared" si="810"/>
        <v>8432</v>
      </c>
      <c r="W5698" s="1">
        <v>45529.375</v>
      </c>
      <c r="X5698">
        <f t="shared" si="811"/>
        <v>11033.243731133949</v>
      </c>
      <c r="Z5698">
        <f t="shared" si="812"/>
        <v>2601.243731133949</v>
      </c>
      <c r="AK5698">
        <f t="shared" si="814"/>
        <v>11225.27562029521</v>
      </c>
      <c r="AL5698">
        <f t="shared" si="813"/>
        <v>2793.2756202952096</v>
      </c>
      <c r="AR5698">
        <f t="shared" ref="AR5698:AR5761" si="815">$AK5698-$V5698</f>
        <v>2793.2756202952096</v>
      </c>
      <c r="AT5698">
        <v>1391.6509354358423</v>
      </c>
    </row>
    <row r="5699" spans="1:46">
      <c r="A5699" s="1">
        <v>45529.375</v>
      </c>
      <c r="B5699">
        <v>5498926</v>
      </c>
      <c r="C5699" s="1">
        <v>45540.583333333336</v>
      </c>
      <c r="D5699">
        <v>1099785.2</v>
      </c>
      <c r="O5699">
        <f t="shared" ref="O5699:O5762" si="816">$D5699/$R$2 - $D5699</f>
        <v>1859012.7553403282</v>
      </c>
      <c r="P5699">
        <f t="shared" ref="P5699:P5762" si="817">$D5699/$R$2</f>
        <v>2958797.9553403282</v>
      </c>
      <c r="T5699">
        <v>180</v>
      </c>
      <c r="U5699">
        <f t="shared" ref="U5699:U5762" si="818">($T5699*1000)*1.7098</f>
        <v>307764</v>
      </c>
      <c r="V5699">
        <f t="shared" ref="V5699:V5762" si="819">$T5699*49.6</f>
        <v>8928</v>
      </c>
      <c r="W5699" s="1">
        <v>45529.416666666664</v>
      </c>
      <c r="X5699">
        <f t="shared" ref="X5699:X5762" si="820">(10*(2793.73 - 865.322))*($D5699/MAX($D$2:$D$8785))*0.85*0.85</f>
        <v>11030.714195257267</v>
      </c>
      <c r="Z5699">
        <f t="shared" ref="Z5699:Z5762" si="821">$X5699 - $V5699</f>
        <v>2102.7141952572674</v>
      </c>
      <c r="AK5699">
        <f t="shared" si="814"/>
        <v>11222.702058240466</v>
      </c>
      <c r="AL5699">
        <f t="shared" ref="AL5699:AL5762" si="822">$AK5699-$V5699</f>
        <v>2294.7020582404657</v>
      </c>
      <c r="AR5699">
        <f t="shared" si="815"/>
        <v>2294.7020582404657</v>
      </c>
      <c r="AT5699">
        <v>1392.4621743064199</v>
      </c>
    </row>
    <row r="5700" spans="1:46">
      <c r="A5700" s="1">
        <v>45529.416666666664</v>
      </c>
      <c r="B5700">
        <v>5498005</v>
      </c>
      <c r="C5700" s="1">
        <v>45540.583333333336</v>
      </c>
      <c r="D5700">
        <v>1099601</v>
      </c>
      <c r="O5700">
        <f t="shared" si="816"/>
        <v>1858701.3944040895</v>
      </c>
      <c r="P5700">
        <f t="shared" si="817"/>
        <v>2958302.3944040895</v>
      </c>
      <c r="T5700">
        <v>185</v>
      </c>
      <c r="U5700">
        <f t="shared" si="818"/>
        <v>316313</v>
      </c>
      <c r="V5700">
        <f t="shared" si="819"/>
        <v>9176</v>
      </c>
      <c r="W5700" s="1">
        <v>45529.458333333336</v>
      </c>
      <c r="X5700">
        <f t="shared" si="820"/>
        <v>11028.866691258519</v>
      </c>
      <c r="Z5700">
        <f t="shared" si="821"/>
        <v>1852.8666912585195</v>
      </c>
      <c r="AK5700">
        <f t="shared" si="814"/>
        <v>11220.822398722292</v>
      </c>
      <c r="AL5700">
        <f t="shared" si="822"/>
        <v>2044.8223987222918</v>
      </c>
      <c r="AR5700">
        <f t="shared" si="815"/>
        <v>2044.8223987222918</v>
      </c>
      <c r="AT5700">
        <v>1392.8295344728376</v>
      </c>
    </row>
    <row r="5701" spans="1:46">
      <c r="A5701" s="1">
        <v>45529.458333333336</v>
      </c>
      <c r="B5701">
        <v>5495234</v>
      </c>
      <c r="C5701" s="1">
        <v>45540.583333333336</v>
      </c>
      <c r="D5701">
        <v>1099046.8</v>
      </c>
      <c r="O5701">
        <f t="shared" si="816"/>
        <v>1857764.6070486957</v>
      </c>
      <c r="P5701">
        <f t="shared" si="817"/>
        <v>2956811.4070486957</v>
      </c>
      <c r="T5701">
        <v>180</v>
      </c>
      <c r="U5701">
        <f t="shared" si="818"/>
        <v>307764</v>
      </c>
      <c r="V5701">
        <f t="shared" si="819"/>
        <v>8928</v>
      </c>
      <c r="W5701" s="1">
        <v>45529.5</v>
      </c>
      <c r="X5701">
        <f t="shared" si="820"/>
        <v>11023.308131453376</v>
      </c>
      <c r="Z5701">
        <f t="shared" si="821"/>
        <v>2095.3081314533756</v>
      </c>
      <c r="AK5701">
        <f t="shared" si="814"/>
        <v>11215.16709304926</v>
      </c>
      <c r="AL5701">
        <f t="shared" si="822"/>
        <v>2287.1670930492601</v>
      </c>
      <c r="AR5701">
        <f t="shared" si="815"/>
        <v>2287.1670930492601</v>
      </c>
      <c r="AT5701">
        <v>1395.8003034716676</v>
      </c>
    </row>
    <row r="5702" spans="1:46">
      <c r="A5702" s="1">
        <v>45529.5</v>
      </c>
      <c r="B5702">
        <v>5496604</v>
      </c>
      <c r="C5702" s="1">
        <v>45540.583333333336</v>
      </c>
      <c r="D5702">
        <v>1099320.8</v>
      </c>
      <c r="O5702">
        <f t="shared" si="816"/>
        <v>1858227.7606672051</v>
      </c>
      <c r="P5702">
        <f t="shared" si="817"/>
        <v>2957548.5606672051</v>
      </c>
      <c r="T5702">
        <v>170</v>
      </c>
      <c r="U5702">
        <f t="shared" si="818"/>
        <v>290666</v>
      </c>
      <c r="V5702">
        <f t="shared" si="819"/>
        <v>8432</v>
      </c>
      <c r="W5702" s="1">
        <v>45529.541666666664</v>
      </c>
      <c r="X5702">
        <f t="shared" si="820"/>
        <v>11026.056318726216</v>
      </c>
      <c r="Z5702">
        <f t="shared" si="821"/>
        <v>2594.056318726216</v>
      </c>
      <c r="AK5702">
        <f t="shared" si="814"/>
        <v>11217.963112093668</v>
      </c>
      <c r="AL5702">
        <f t="shared" si="822"/>
        <v>2785.9631120936683</v>
      </c>
      <c r="AR5702">
        <f t="shared" si="815"/>
        <v>2785.9631120936683</v>
      </c>
      <c r="AT5702">
        <v>1396.5516196286462</v>
      </c>
    </row>
    <row r="5703" spans="1:46">
      <c r="A5703" s="1">
        <v>45529.541666666664</v>
      </c>
      <c r="B5703">
        <v>5494802</v>
      </c>
      <c r="C5703" s="1">
        <v>45540.583333333336</v>
      </c>
      <c r="D5703">
        <v>1098960.3999999999</v>
      </c>
      <c r="O5703">
        <f t="shared" si="816"/>
        <v>1857618.5615281141</v>
      </c>
      <c r="P5703">
        <f t="shared" si="817"/>
        <v>2956578.961528114</v>
      </c>
      <c r="T5703">
        <v>160</v>
      </c>
      <c r="U5703">
        <f t="shared" si="818"/>
        <v>273568</v>
      </c>
      <c r="V5703">
        <f t="shared" si="819"/>
        <v>7936</v>
      </c>
      <c r="W5703" s="1">
        <v>45529.583333333336</v>
      </c>
      <c r="X5703">
        <f t="shared" si="820"/>
        <v>11022.441549773179</v>
      </c>
      <c r="Z5703">
        <f t="shared" si="821"/>
        <v>3086.4415497731788</v>
      </c>
      <c r="AK5703">
        <f t="shared" si="814"/>
        <v>11214.285428649855</v>
      </c>
      <c r="AL5703">
        <f t="shared" si="822"/>
        <v>3278.285428649855</v>
      </c>
      <c r="AR5703">
        <f t="shared" si="815"/>
        <v>3278.285428649855</v>
      </c>
      <c r="AT5703">
        <v>1397.7927295671652</v>
      </c>
    </row>
    <row r="5704" spans="1:46">
      <c r="A5704" s="1">
        <v>45529.583333333336</v>
      </c>
      <c r="B5704">
        <v>5492602</v>
      </c>
      <c r="C5704" s="1">
        <v>45540.583333333336</v>
      </c>
      <c r="D5704">
        <v>1098520.3999999999</v>
      </c>
      <c r="O5704">
        <f t="shared" si="816"/>
        <v>1856874.8111918215</v>
      </c>
      <c r="P5704">
        <f t="shared" si="817"/>
        <v>2955395.2111918214</v>
      </c>
      <c r="T5704">
        <v>155</v>
      </c>
      <c r="U5704">
        <f t="shared" si="818"/>
        <v>265019</v>
      </c>
      <c r="V5704">
        <f t="shared" si="819"/>
        <v>7688</v>
      </c>
      <c r="W5704" s="1">
        <v>45529.625</v>
      </c>
      <c r="X5704">
        <f t="shared" si="820"/>
        <v>11018.028402327738</v>
      </c>
      <c r="Z5704">
        <f t="shared" si="821"/>
        <v>3330.0284023277381</v>
      </c>
      <c r="AK5704">
        <f t="shared" ref="AK5704:AK5767" si="823">(7.5*(2793.73 - 865.322))*($D5704/MAX($D$2:$D$8785))*0.99*0.99</f>
        <v>11209.795471060293</v>
      </c>
      <c r="AL5704">
        <f t="shared" si="822"/>
        <v>3521.7954710602935</v>
      </c>
      <c r="AR5704">
        <f t="shared" si="815"/>
        <v>3521.7954710602935</v>
      </c>
      <c r="AT5704">
        <v>1398.3845876130617</v>
      </c>
    </row>
    <row r="5705" spans="1:46">
      <c r="A5705" s="1">
        <v>45529.625</v>
      </c>
      <c r="B5705">
        <v>5493133</v>
      </c>
      <c r="C5705" s="1">
        <v>45540.583333333336</v>
      </c>
      <c r="D5705">
        <v>1098626.6000000001</v>
      </c>
      <c r="O5705">
        <f t="shared" si="816"/>
        <v>1857054.3254775358</v>
      </c>
      <c r="P5705">
        <f t="shared" si="817"/>
        <v>2955680.9254775359</v>
      </c>
      <c r="T5705">
        <v>155</v>
      </c>
      <c r="U5705">
        <f t="shared" si="818"/>
        <v>265019</v>
      </c>
      <c r="V5705">
        <f t="shared" si="819"/>
        <v>7688</v>
      </c>
      <c r="W5705" s="1">
        <v>45529.666666666664</v>
      </c>
      <c r="X5705">
        <f t="shared" si="820"/>
        <v>11019.093575642979</v>
      </c>
      <c r="Z5705">
        <f t="shared" si="821"/>
        <v>3331.093575642979</v>
      </c>
      <c r="AK5705">
        <f t="shared" si="823"/>
        <v>11210.879183551231</v>
      </c>
      <c r="AL5705">
        <f t="shared" si="822"/>
        <v>3522.8791835512311</v>
      </c>
      <c r="AR5705">
        <f t="shared" si="815"/>
        <v>3522.8791835512311</v>
      </c>
      <c r="AT5705">
        <v>1398.3858520464964</v>
      </c>
    </row>
    <row r="5706" spans="1:46">
      <c r="A5706" s="1">
        <v>45529.666666666664</v>
      </c>
      <c r="B5706">
        <v>5492870</v>
      </c>
      <c r="C5706" s="1">
        <v>45540.583333333336</v>
      </c>
      <c r="D5706">
        <v>1098574</v>
      </c>
      <c r="O5706">
        <f t="shared" si="816"/>
        <v>1856965.4135055155</v>
      </c>
      <c r="P5706">
        <f t="shared" si="817"/>
        <v>2955539.4135055155</v>
      </c>
      <c r="T5706">
        <v>160</v>
      </c>
      <c r="U5706">
        <f t="shared" si="818"/>
        <v>273568</v>
      </c>
      <c r="V5706">
        <f t="shared" si="819"/>
        <v>7936</v>
      </c>
      <c r="W5706" s="1">
        <v>45529.708333333336</v>
      </c>
      <c r="X5706">
        <f t="shared" si="820"/>
        <v>11018.566003925636</v>
      </c>
      <c r="Z5706">
        <f t="shared" si="821"/>
        <v>3082.5660039256363</v>
      </c>
      <c r="AK5706">
        <f t="shared" si="823"/>
        <v>11210.342429530294</v>
      </c>
      <c r="AL5706">
        <f t="shared" si="822"/>
        <v>3274.3424295302939</v>
      </c>
      <c r="AR5706">
        <f t="shared" si="815"/>
        <v>3274.3424295302939</v>
      </c>
      <c r="AT5706">
        <v>1398.5899410278416</v>
      </c>
    </row>
    <row r="5707" spans="1:46">
      <c r="A5707" s="1">
        <v>45529.708333333336</v>
      </c>
      <c r="B5707">
        <v>5495371</v>
      </c>
      <c r="C5707" s="1">
        <v>45540.583333333336</v>
      </c>
      <c r="D5707">
        <v>1099074.2</v>
      </c>
      <c r="O5707">
        <f t="shared" si="816"/>
        <v>1857810.9224105461</v>
      </c>
      <c r="P5707">
        <f t="shared" si="817"/>
        <v>2956885.1224105461</v>
      </c>
      <c r="T5707">
        <v>170</v>
      </c>
      <c r="U5707">
        <f t="shared" si="818"/>
        <v>290666</v>
      </c>
      <c r="V5707">
        <f t="shared" si="819"/>
        <v>8432</v>
      </c>
      <c r="W5707" s="1">
        <v>45529.75</v>
      </c>
      <c r="X5707">
        <f t="shared" si="820"/>
        <v>11023.582950180658</v>
      </c>
      <c r="Z5707">
        <f t="shared" si="821"/>
        <v>2591.5829501806584</v>
      </c>
      <c r="AK5707">
        <f t="shared" si="823"/>
        <v>11215.4466949537</v>
      </c>
      <c r="AL5707">
        <f t="shared" si="822"/>
        <v>2783.4466949537</v>
      </c>
      <c r="AR5707">
        <f t="shared" si="815"/>
        <v>2783.4466949537</v>
      </c>
      <c r="AT5707">
        <v>1401.111714267714</v>
      </c>
    </row>
    <row r="5708" spans="1:46">
      <c r="A5708" s="1">
        <v>45529.75</v>
      </c>
      <c r="B5708">
        <v>5498828</v>
      </c>
      <c r="C5708" s="1">
        <v>45540.583333333336</v>
      </c>
      <c r="D5708">
        <v>1099765.6000000001</v>
      </c>
      <c r="O5708">
        <f t="shared" si="816"/>
        <v>1858979.6246435302</v>
      </c>
      <c r="P5708">
        <f t="shared" si="817"/>
        <v>2958745.2246435303</v>
      </c>
      <c r="T5708">
        <v>180</v>
      </c>
      <c r="U5708">
        <f t="shared" si="818"/>
        <v>307764</v>
      </c>
      <c r="V5708">
        <f t="shared" si="819"/>
        <v>8928</v>
      </c>
      <c r="W5708" s="1">
        <v>45529.791666666664</v>
      </c>
      <c r="X5708">
        <f t="shared" si="820"/>
        <v>11030.517609598337</v>
      </c>
      <c r="Z5708">
        <f t="shared" si="821"/>
        <v>2102.517609598337</v>
      </c>
      <c r="AK5708">
        <f t="shared" si="823"/>
        <v>11222.502051038751</v>
      </c>
      <c r="AL5708">
        <f t="shared" si="822"/>
        <v>2294.5020510387512</v>
      </c>
      <c r="AR5708">
        <f t="shared" si="815"/>
        <v>2294.5020510387512</v>
      </c>
      <c r="AT5708">
        <v>1402.2010515641887</v>
      </c>
    </row>
    <row r="5709" spans="1:46">
      <c r="A5709" s="1">
        <v>45529.791666666664</v>
      </c>
      <c r="B5709">
        <v>5502465</v>
      </c>
      <c r="C5709" s="1">
        <v>45540.583333333336</v>
      </c>
      <c r="D5709">
        <v>1100493</v>
      </c>
      <c r="O5709">
        <f t="shared" si="816"/>
        <v>1860209.1791767557</v>
      </c>
      <c r="P5709">
        <f t="shared" si="817"/>
        <v>2960702.1791767557</v>
      </c>
      <c r="T5709">
        <v>185</v>
      </c>
      <c r="U5709">
        <f t="shared" si="818"/>
        <v>316313</v>
      </c>
      <c r="V5709">
        <f t="shared" si="819"/>
        <v>9176</v>
      </c>
      <c r="W5709" s="1">
        <v>45529.833333333336</v>
      </c>
      <c r="X5709">
        <f t="shared" si="820"/>
        <v>11037.813344716093</v>
      </c>
      <c r="Z5709">
        <f t="shared" si="821"/>
        <v>1861.8133447160926</v>
      </c>
      <c r="AK5709">
        <f t="shared" si="823"/>
        <v>11229.924767290218</v>
      </c>
      <c r="AL5709">
        <f t="shared" si="822"/>
        <v>2053.9247672902184</v>
      </c>
      <c r="AR5709">
        <f t="shared" si="815"/>
        <v>2053.9247672902184</v>
      </c>
      <c r="AT5709">
        <v>1402.6620338432331</v>
      </c>
    </row>
    <row r="5710" spans="1:46">
      <c r="A5710" s="1">
        <v>45529.833333333336</v>
      </c>
      <c r="B5710">
        <v>5507154</v>
      </c>
      <c r="C5710" s="1">
        <v>45540.583333333336</v>
      </c>
      <c r="D5710">
        <v>1101430.8</v>
      </c>
      <c r="O5710">
        <f t="shared" si="816"/>
        <v>1861794.381598063</v>
      </c>
      <c r="P5710">
        <f t="shared" si="817"/>
        <v>2963225.1815980631</v>
      </c>
      <c r="T5710">
        <v>180</v>
      </c>
      <c r="U5710">
        <f t="shared" si="818"/>
        <v>307764</v>
      </c>
      <c r="V5710">
        <f t="shared" si="819"/>
        <v>8928</v>
      </c>
      <c r="W5710" s="1">
        <v>45529.875</v>
      </c>
      <c r="X5710">
        <f t="shared" si="820"/>
        <v>11047.219366703217</v>
      </c>
      <c r="Z5710">
        <f t="shared" si="821"/>
        <v>2119.219366703217</v>
      </c>
      <c r="AK5710">
        <f t="shared" si="823"/>
        <v>11239.494499625422</v>
      </c>
      <c r="AL5710">
        <f t="shared" si="822"/>
        <v>2311.4944996254217</v>
      </c>
      <c r="AR5710">
        <f t="shared" si="815"/>
        <v>2311.4944996254217</v>
      </c>
      <c r="AT5710">
        <v>1403.8720127969664</v>
      </c>
    </row>
    <row r="5711" spans="1:46">
      <c r="A5711" s="1">
        <v>45529.875</v>
      </c>
      <c r="B5711">
        <v>5510628</v>
      </c>
      <c r="C5711" s="1">
        <v>45540.583333333336</v>
      </c>
      <c r="D5711">
        <v>1102125.6000000001</v>
      </c>
      <c r="O5711">
        <f t="shared" si="816"/>
        <v>1862968.8309927364</v>
      </c>
      <c r="P5711">
        <f t="shared" si="817"/>
        <v>2965094.4309927365</v>
      </c>
      <c r="T5711">
        <v>175</v>
      </c>
      <c r="U5711">
        <f t="shared" si="818"/>
        <v>299215</v>
      </c>
      <c r="V5711">
        <f t="shared" si="819"/>
        <v>8680</v>
      </c>
      <c r="W5711" s="1">
        <v>45529.916666666664</v>
      </c>
      <c r="X5711">
        <f t="shared" si="820"/>
        <v>11054.18812771479</v>
      </c>
      <c r="Z5711">
        <f t="shared" si="821"/>
        <v>2374.1881277147895</v>
      </c>
      <c r="AK5711">
        <f t="shared" si="823"/>
        <v>11246.584550837299</v>
      </c>
      <c r="AL5711">
        <f t="shared" si="822"/>
        <v>2566.5845508372986</v>
      </c>
      <c r="AR5711">
        <f t="shared" si="815"/>
        <v>2566.5845508372986</v>
      </c>
      <c r="AT5711">
        <v>1404.0582612944145</v>
      </c>
    </row>
    <row r="5712" spans="1:46">
      <c r="A5712" s="1">
        <v>45529.916666666664</v>
      </c>
      <c r="B5712">
        <v>5514521</v>
      </c>
      <c r="C5712" s="1">
        <v>45540.583333333336</v>
      </c>
      <c r="D5712">
        <v>1102904.2</v>
      </c>
      <c r="O5712">
        <f t="shared" si="816"/>
        <v>1864284.9310196398</v>
      </c>
      <c r="P5712">
        <f t="shared" si="817"/>
        <v>2967189.1310196398</v>
      </c>
      <c r="T5712">
        <v>165</v>
      </c>
      <c r="U5712">
        <f t="shared" si="818"/>
        <v>282117</v>
      </c>
      <c r="V5712">
        <f t="shared" si="819"/>
        <v>8184</v>
      </c>
      <c r="W5712" s="1">
        <v>45529.958333333336</v>
      </c>
      <c r="X5712">
        <f t="shared" si="820"/>
        <v>11061.997392717105</v>
      </c>
      <c r="Z5712">
        <f t="shared" si="821"/>
        <v>2877.997392717105</v>
      </c>
      <c r="AK5712">
        <f t="shared" si="823"/>
        <v>11254.529734881005</v>
      </c>
      <c r="AL5712">
        <f t="shared" si="822"/>
        <v>3070.5297348810054</v>
      </c>
      <c r="AR5712">
        <f t="shared" si="815"/>
        <v>3070.5297348810054</v>
      </c>
      <c r="AT5712">
        <v>1405.2802267682364</v>
      </c>
    </row>
    <row r="5713" spans="1:46">
      <c r="A5713" s="1">
        <v>45529.958333333336</v>
      </c>
      <c r="B5713">
        <v>5520072</v>
      </c>
      <c r="C5713" s="1">
        <v>45540.583333333336</v>
      </c>
      <c r="D5713">
        <v>1104014.3999999999</v>
      </c>
      <c r="O5713">
        <f t="shared" si="816"/>
        <v>1866161.5483454401</v>
      </c>
      <c r="P5713">
        <f t="shared" si="817"/>
        <v>2970175.94834544</v>
      </c>
      <c r="T5713">
        <v>150</v>
      </c>
      <c r="U5713">
        <f t="shared" si="818"/>
        <v>256470</v>
      </c>
      <c r="V5713">
        <f t="shared" si="819"/>
        <v>7440</v>
      </c>
      <c r="W5713" s="1">
        <v>45530</v>
      </c>
      <c r="X5713">
        <f t="shared" si="820"/>
        <v>11073.132566112396</v>
      </c>
      <c r="Z5713">
        <f t="shared" si="821"/>
        <v>3633.1325661123956</v>
      </c>
      <c r="AK5713">
        <f t="shared" si="823"/>
        <v>11265.858714235392</v>
      </c>
      <c r="AL5713">
        <f t="shared" si="822"/>
        <v>3825.8587142353917</v>
      </c>
      <c r="AR5713">
        <f t="shared" si="815"/>
        <v>3825.8587142353917</v>
      </c>
      <c r="AT5713">
        <v>1405.458809570333</v>
      </c>
    </row>
    <row r="5714" spans="1:46">
      <c r="A5714" s="1">
        <v>45530</v>
      </c>
      <c r="B5714">
        <v>5525014</v>
      </c>
      <c r="C5714" s="1">
        <v>45540.583333333336</v>
      </c>
      <c r="D5714">
        <v>1105002.8</v>
      </c>
      <c r="O5714">
        <f t="shared" si="816"/>
        <v>1867832.2820554215</v>
      </c>
      <c r="P5714">
        <f t="shared" si="817"/>
        <v>2972835.0820554215</v>
      </c>
      <c r="T5714">
        <v>140</v>
      </c>
      <c r="U5714">
        <f t="shared" si="818"/>
        <v>239372</v>
      </c>
      <c r="V5714">
        <f t="shared" si="819"/>
        <v>6944</v>
      </c>
      <c r="W5714" s="1">
        <v>45530.041666666664</v>
      </c>
      <c r="X5714">
        <f t="shared" si="820"/>
        <v>11083.046100055746</v>
      </c>
      <c r="Z5714">
        <f t="shared" si="821"/>
        <v>4139.0461000557461</v>
      </c>
      <c r="AK5714">
        <f t="shared" si="823"/>
        <v>11275.944791693395</v>
      </c>
      <c r="AL5714">
        <f t="shared" si="822"/>
        <v>4331.944791693395</v>
      </c>
      <c r="AR5714">
        <f t="shared" si="815"/>
        <v>4331.944791693395</v>
      </c>
      <c r="AT5714">
        <v>1405.5838313733802</v>
      </c>
    </row>
    <row r="5715" spans="1:46">
      <c r="A5715" s="1">
        <v>45530.041666666664</v>
      </c>
      <c r="B5715">
        <v>5528462</v>
      </c>
      <c r="C5715" s="1">
        <v>45540.583333333336</v>
      </c>
      <c r="D5715">
        <v>1105692.3999999999</v>
      </c>
      <c r="O5715">
        <f t="shared" si="816"/>
        <v>1868997.9416733924</v>
      </c>
      <c r="P5715">
        <f t="shared" si="817"/>
        <v>2974690.3416733923</v>
      </c>
      <c r="T5715">
        <v>135</v>
      </c>
      <c r="U5715">
        <f t="shared" si="818"/>
        <v>230823</v>
      </c>
      <c r="V5715">
        <f t="shared" si="819"/>
        <v>6696</v>
      </c>
      <c r="W5715" s="1">
        <v>45530.083333333336</v>
      </c>
      <c r="X5715">
        <f t="shared" si="820"/>
        <v>11089.962705688416</v>
      </c>
      <c r="Z5715">
        <f t="shared" si="821"/>
        <v>4393.9627056884165</v>
      </c>
      <c r="AK5715">
        <f t="shared" si="823"/>
        <v>11282.981779770122</v>
      </c>
      <c r="AL5715">
        <f t="shared" si="822"/>
        <v>4586.9817797701216</v>
      </c>
      <c r="AR5715">
        <f t="shared" si="815"/>
        <v>4586.9817797701216</v>
      </c>
      <c r="AT5715">
        <v>1406.1323032087676</v>
      </c>
    </row>
    <row r="5716" spans="1:46">
      <c r="A5716" s="1">
        <v>45530.083333333336</v>
      </c>
      <c r="B5716">
        <v>5531686</v>
      </c>
      <c r="C5716" s="1">
        <v>45540.583333333336</v>
      </c>
      <c r="D5716">
        <v>1106337.2</v>
      </c>
      <c r="O5716">
        <f t="shared" si="816"/>
        <v>1870087.8739843962</v>
      </c>
      <c r="P5716">
        <f t="shared" si="817"/>
        <v>2976425.0739843962</v>
      </c>
      <c r="T5716">
        <v>130</v>
      </c>
      <c r="U5716">
        <f t="shared" si="818"/>
        <v>222274</v>
      </c>
      <c r="V5716">
        <f t="shared" si="819"/>
        <v>6448</v>
      </c>
      <c r="W5716" s="1">
        <v>45530.125</v>
      </c>
      <c r="X5716">
        <f t="shared" si="820"/>
        <v>11096.429972672098</v>
      </c>
      <c r="Z5716">
        <f t="shared" si="821"/>
        <v>4648.4299726720983</v>
      </c>
      <c r="AK5716">
        <f t="shared" si="823"/>
        <v>11289.561608528642</v>
      </c>
      <c r="AL5716">
        <f t="shared" si="822"/>
        <v>4841.561608528642</v>
      </c>
      <c r="AR5716">
        <f t="shared" si="815"/>
        <v>4841.561608528642</v>
      </c>
      <c r="AT5716">
        <v>1409.73321918289</v>
      </c>
    </row>
    <row r="5717" spans="1:46">
      <c r="A5717" s="1">
        <v>45530.125</v>
      </c>
      <c r="B5717">
        <v>5534606</v>
      </c>
      <c r="C5717" s="1">
        <v>45540.583333333336</v>
      </c>
      <c r="D5717">
        <v>1106921.2</v>
      </c>
      <c r="O5717">
        <f t="shared" si="816"/>
        <v>1871075.0335216576</v>
      </c>
      <c r="P5717">
        <f t="shared" si="817"/>
        <v>2977996.2335216575</v>
      </c>
      <c r="T5717">
        <v>125</v>
      </c>
      <c r="U5717">
        <f t="shared" si="818"/>
        <v>213725</v>
      </c>
      <c r="V5717">
        <f t="shared" si="819"/>
        <v>6200</v>
      </c>
      <c r="W5717" s="1">
        <v>45530.166666666664</v>
      </c>
      <c r="X5717">
        <f t="shared" si="820"/>
        <v>11102.287422917865</v>
      </c>
      <c r="Z5717">
        <f t="shared" si="821"/>
        <v>4902.2874229178651</v>
      </c>
      <c r="AK5717">
        <f t="shared" si="823"/>
        <v>11295.521006783876</v>
      </c>
      <c r="AL5717">
        <f t="shared" si="822"/>
        <v>5095.5210067838761</v>
      </c>
      <c r="AR5717">
        <f t="shared" si="815"/>
        <v>5095.5210067838761</v>
      </c>
      <c r="AT5717">
        <v>1409.998534858636</v>
      </c>
    </row>
    <row r="5718" spans="1:46">
      <c r="A5718" s="1">
        <v>45530.166666666664</v>
      </c>
      <c r="B5718">
        <v>5537677</v>
      </c>
      <c r="C5718" s="1">
        <v>45540.583333333336</v>
      </c>
      <c r="D5718">
        <v>1107535.3999999999</v>
      </c>
      <c r="O5718">
        <f t="shared" si="816"/>
        <v>1872113.2413774552</v>
      </c>
      <c r="P5718">
        <f t="shared" si="817"/>
        <v>2979648.6413774551</v>
      </c>
      <c r="T5718">
        <v>120</v>
      </c>
      <c r="U5718">
        <f t="shared" si="818"/>
        <v>205176</v>
      </c>
      <c r="V5718">
        <f t="shared" si="819"/>
        <v>5952</v>
      </c>
      <c r="W5718" s="1">
        <v>45530.208333333336</v>
      </c>
      <c r="X5718">
        <f t="shared" si="820"/>
        <v>11108.447775556479</v>
      </c>
      <c r="Z5718">
        <f t="shared" si="821"/>
        <v>5156.4477755564785</v>
      </c>
      <c r="AK5718">
        <f t="shared" si="823"/>
        <v>11301.788579400938</v>
      </c>
      <c r="AL5718">
        <f t="shared" si="822"/>
        <v>5349.788579400938</v>
      </c>
      <c r="AR5718">
        <f t="shared" si="815"/>
        <v>5349.788579400938</v>
      </c>
      <c r="AT5718">
        <v>1414.6326191685712</v>
      </c>
    </row>
    <row r="5719" spans="1:46">
      <c r="A5719" s="1">
        <v>45530.208333333336</v>
      </c>
      <c r="B5719">
        <v>5539745</v>
      </c>
      <c r="C5719" s="1">
        <v>45540.583333333336</v>
      </c>
      <c r="D5719">
        <v>1107949</v>
      </c>
      <c r="O5719">
        <f t="shared" si="816"/>
        <v>1872812.3666935703</v>
      </c>
      <c r="P5719">
        <f t="shared" si="817"/>
        <v>2980761.3666935703</v>
      </c>
      <c r="T5719">
        <v>125</v>
      </c>
      <c r="U5719">
        <f t="shared" si="818"/>
        <v>213725</v>
      </c>
      <c r="V5719">
        <f t="shared" si="819"/>
        <v>6200</v>
      </c>
      <c r="W5719" s="1">
        <v>45530.25</v>
      </c>
      <c r="X5719">
        <f t="shared" si="820"/>
        <v>11112.596134155192</v>
      </c>
      <c r="Z5719">
        <f t="shared" si="821"/>
        <v>4912.596134155192</v>
      </c>
      <c r="AK5719">
        <f t="shared" si="823"/>
        <v>11306.009139535126</v>
      </c>
      <c r="AL5719">
        <f t="shared" si="822"/>
        <v>5106.0091395351265</v>
      </c>
      <c r="AR5719">
        <f t="shared" si="815"/>
        <v>5106.0091395351265</v>
      </c>
      <c r="AT5719">
        <v>1414.7703644007161</v>
      </c>
    </row>
    <row r="5720" spans="1:46">
      <c r="A5720" s="1">
        <v>45530.25</v>
      </c>
      <c r="B5720">
        <v>5539210</v>
      </c>
      <c r="C5720" s="1">
        <v>45540.583333333336</v>
      </c>
      <c r="D5720">
        <v>1107842</v>
      </c>
      <c r="O5720">
        <f t="shared" si="816"/>
        <v>1872631.5001345174</v>
      </c>
      <c r="P5720">
        <f t="shared" si="817"/>
        <v>2980473.5001345174</v>
      </c>
      <c r="T5720">
        <v>140</v>
      </c>
      <c r="U5720">
        <f t="shared" si="818"/>
        <v>239372</v>
      </c>
      <c r="V5720">
        <f t="shared" si="819"/>
        <v>6944</v>
      </c>
      <c r="W5720" s="1">
        <v>45530.291666666664</v>
      </c>
      <c r="X5720">
        <f t="shared" si="820"/>
        <v>11111.522936935506</v>
      </c>
      <c r="Z5720">
        <f t="shared" si="821"/>
        <v>4167.5229369355056</v>
      </c>
      <c r="AK5720">
        <f t="shared" si="823"/>
        <v>11304.917263484938</v>
      </c>
      <c r="AL5720">
        <f t="shared" si="822"/>
        <v>4360.9172634849383</v>
      </c>
      <c r="AR5720">
        <f t="shared" si="815"/>
        <v>4360.9172634849383</v>
      </c>
      <c r="AT5720">
        <v>1415.3941101140927</v>
      </c>
    </row>
    <row r="5721" spans="1:46">
      <c r="A5721" s="1">
        <v>45530.291666666664</v>
      </c>
      <c r="B5721">
        <v>5540144</v>
      </c>
      <c r="C5721" s="1">
        <v>45540.583333333336</v>
      </c>
      <c r="D5721">
        <v>1108028.8</v>
      </c>
      <c r="O5721">
        <f t="shared" si="816"/>
        <v>1872947.2559591073</v>
      </c>
      <c r="P5721">
        <f t="shared" si="817"/>
        <v>2980976.0559591074</v>
      </c>
      <c r="T5721">
        <v>155</v>
      </c>
      <c r="U5721">
        <f t="shared" si="818"/>
        <v>265019</v>
      </c>
      <c r="V5721">
        <f t="shared" si="819"/>
        <v>7688</v>
      </c>
      <c r="W5721" s="1">
        <v>45530.333333333336</v>
      </c>
      <c r="X5721">
        <f t="shared" si="820"/>
        <v>11113.396518623707</v>
      </c>
      <c r="Z5721">
        <f t="shared" si="821"/>
        <v>3425.3965186237074</v>
      </c>
      <c r="AK5721">
        <f t="shared" si="823"/>
        <v>11306.823454570687</v>
      </c>
      <c r="AL5721">
        <f t="shared" si="822"/>
        <v>3618.8234545706873</v>
      </c>
      <c r="AR5721">
        <f t="shared" si="815"/>
        <v>3618.8234545706873</v>
      </c>
      <c r="AT5721">
        <v>1415.8609859043099</v>
      </c>
    </row>
    <row r="5722" spans="1:46">
      <c r="A5722" s="1">
        <v>45530.333333333336</v>
      </c>
      <c r="B5722">
        <v>5538893</v>
      </c>
      <c r="C5722" s="1">
        <v>45540.583333333336</v>
      </c>
      <c r="D5722">
        <v>1107778.6000000001</v>
      </c>
      <c r="O5722">
        <f t="shared" si="816"/>
        <v>1872524.3324724245</v>
      </c>
      <c r="P5722">
        <f t="shared" si="817"/>
        <v>2980302.9324724246</v>
      </c>
      <c r="T5722">
        <v>170</v>
      </c>
      <c r="U5722">
        <f t="shared" si="818"/>
        <v>290666</v>
      </c>
      <c r="V5722">
        <f t="shared" si="819"/>
        <v>8432</v>
      </c>
      <c r="W5722" s="1">
        <v>45530.375</v>
      </c>
      <c r="X5722">
        <f t="shared" si="820"/>
        <v>11110.88704250814</v>
      </c>
      <c r="Z5722">
        <f t="shared" si="821"/>
        <v>2678.8870425081404</v>
      </c>
      <c r="AK5722">
        <f t="shared" si="823"/>
        <v>11304.270301414079</v>
      </c>
      <c r="AL5722">
        <f t="shared" si="822"/>
        <v>2872.2703014140789</v>
      </c>
      <c r="AR5722">
        <f t="shared" si="815"/>
        <v>2872.2703014140789</v>
      </c>
      <c r="AT5722">
        <v>1415.8966866457813</v>
      </c>
    </row>
    <row r="5723" spans="1:46">
      <c r="A5723" s="1">
        <v>45530.375</v>
      </c>
      <c r="B5723">
        <v>5532526</v>
      </c>
      <c r="C5723" s="1">
        <v>45540.583333333336</v>
      </c>
      <c r="D5723">
        <v>1106505.2</v>
      </c>
      <c r="O5723">
        <f t="shared" si="816"/>
        <v>1870371.8513855261</v>
      </c>
      <c r="P5723">
        <f t="shared" si="817"/>
        <v>2976877.0513855261</v>
      </c>
      <c r="T5723">
        <v>180</v>
      </c>
      <c r="U5723">
        <f t="shared" si="818"/>
        <v>307764</v>
      </c>
      <c r="V5723">
        <f t="shared" si="819"/>
        <v>8928</v>
      </c>
      <c r="W5723" s="1">
        <v>45530.416666666664</v>
      </c>
      <c r="X5723">
        <f t="shared" si="820"/>
        <v>11098.114992605813</v>
      </c>
      <c r="Z5723">
        <f t="shared" si="821"/>
        <v>2170.1149926058133</v>
      </c>
      <c r="AK5723">
        <f t="shared" si="823"/>
        <v>11291.275955971929</v>
      </c>
      <c r="AL5723">
        <f t="shared" si="822"/>
        <v>2363.2759559719289</v>
      </c>
      <c r="AR5723">
        <f t="shared" si="815"/>
        <v>2363.2759559719289</v>
      </c>
      <c r="AT5723">
        <v>1418.4531648993216</v>
      </c>
    </row>
    <row r="5724" spans="1:46">
      <c r="A5724" s="1">
        <v>45530.416666666664</v>
      </c>
      <c r="B5724">
        <v>5533539</v>
      </c>
      <c r="C5724" s="1">
        <v>45540.583333333336</v>
      </c>
      <c r="D5724">
        <v>1106707.8</v>
      </c>
      <c r="O5724">
        <f t="shared" si="816"/>
        <v>1870714.3146085555</v>
      </c>
      <c r="P5724">
        <f t="shared" si="817"/>
        <v>2977422.1146085556</v>
      </c>
      <c r="T5724">
        <v>185</v>
      </c>
      <c r="U5724">
        <f t="shared" si="818"/>
        <v>316313</v>
      </c>
      <c r="V5724">
        <f t="shared" si="819"/>
        <v>9176</v>
      </c>
      <c r="W5724" s="1">
        <v>45530.458333333336</v>
      </c>
      <c r="X5724">
        <f t="shared" si="820"/>
        <v>11100.147046406828</v>
      </c>
      <c r="Z5724">
        <f t="shared" si="821"/>
        <v>1924.1470464068279</v>
      </c>
      <c r="AK5724">
        <f t="shared" si="823"/>
        <v>11293.34337735294</v>
      </c>
      <c r="AL5724">
        <f t="shared" si="822"/>
        <v>2117.3433773529396</v>
      </c>
      <c r="AR5724">
        <f t="shared" si="815"/>
        <v>2117.3433773529396</v>
      </c>
      <c r="AT5724">
        <v>1420.0409771741797</v>
      </c>
    </row>
    <row r="5725" spans="1:46">
      <c r="A5725" s="1">
        <v>45530.458333333336</v>
      </c>
      <c r="B5725">
        <v>5499128</v>
      </c>
      <c r="C5725" s="1">
        <v>45540.583333333336</v>
      </c>
      <c r="D5725">
        <v>1099825.6000000001</v>
      </c>
      <c r="O5725">
        <f t="shared" si="816"/>
        <v>1859081.0451439335</v>
      </c>
      <c r="P5725">
        <f t="shared" si="817"/>
        <v>2958906.6451439336</v>
      </c>
      <c r="T5725">
        <v>180</v>
      </c>
      <c r="U5725">
        <f t="shared" si="818"/>
        <v>307764</v>
      </c>
      <c r="V5725">
        <f t="shared" si="819"/>
        <v>8928</v>
      </c>
      <c r="W5725" s="1">
        <v>45530.5</v>
      </c>
      <c r="X5725">
        <f t="shared" si="820"/>
        <v>11031.119402431805</v>
      </c>
      <c r="Z5725">
        <f t="shared" si="821"/>
        <v>2103.1194024318047</v>
      </c>
      <c r="AK5725">
        <f t="shared" si="823"/>
        <v>11223.114317982781</v>
      </c>
      <c r="AL5725">
        <f t="shared" si="822"/>
        <v>2295.1143179827814</v>
      </c>
      <c r="AR5725">
        <f t="shared" si="815"/>
        <v>2295.1143179827814</v>
      </c>
      <c r="AT5725">
        <v>1420.6277181652767</v>
      </c>
    </row>
    <row r="5726" spans="1:46">
      <c r="A5726" s="1">
        <v>45530.5</v>
      </c>
      <c r="B5726">
        <v>5524637</v>
      </c>
      <c r="C5726" s="1">
        <v>45540.583333333336</v>
      </c>
      <c r="D5726">
        <v>1104927.3999999999</v>
      </c>
      <c r="O5726">
        <f t="shared" si="816"/>
        <v>1867704.8302932475</v>
      </c>
      <c r="P5726">
        <f t="shared" si="817"/>
        <v>2972632.2302932474</v>
      </c>
      <c r="T5726">
        <v>170</v>
      </c>
      <c r="U5726">
        <f t="shared" si="818"/>
        <v>290666</v>
      </c>
      <c r="V5726">
        <f t="shared" si="819"/>
        <v>8432</v>
      </c>
      <c r="W5726" s="1">
        <v>45530.541666666664</v>
      </c>
      <c r="X5726">
        <f t="shared" si="820"/>
        <v>11082.289847061686</v>
      </c>
      <c r="Z5726">
        <f t="shared" si="821"/>
        <v>2650.2898470616856</v>
      </c>
      <c r="AK5726">
        <f t="shared" si="823"/>
        <v>11275.175376233728</v>
      </c>
      <c r="AL5726">
        <f t="shared" si="822"/>
        <v>2843.1753762337285</v>
      </c>
      <c r="AR5726">
        <f t="shared" si="815"/>
        <v>2843.1753762337285</v>
      </c>
      <c r="AT5726">
        <v>1423.5513076532898</v>
      </c>
    </row>
    <row r="5727" spans="1:46">
      <c r="A5727" s="1">
        <v>45530.541666666664</v>
      </c>
      <c r="B5727">
        <v>5527707</v>
      </c>
      <c r="C5727" s="1">
        <v>45540.583333333336</v>
      </c>
      <c r="D5727">
        <v>1105541.3999999999</v>
      </c>
      <c r="O5727">
        <f t="shared" si="816"/>
        <v>1868742.7000807105</v>
      </c>
      <c r="P5727">
        <f t="shared" si="817"/>
        <v>2974284.1000807104</v>
      </c>
      <c r="T5727">
        <v>160</v>
      </c>
      <c r="U5727">
        <f t="shared" si="818"/>
        <v>273568</v>
      </c>
      <c r="V5727">
        <f t="shared" si="819"/>
        <v>7936</v>
      </c>
      <c r="W5727" s="1">
        <v>45530.583333333336</v>
      </c>
      <c r="X5727">
        <f t="shared" si="820"/>
        <v>11088.448193724185</v>
      </c>
      <c r="Z5727">
        <f t="shared" si="821"/>
        <v>3152.4481937241853</v>
      </c>
      <c r="AK5727">
        <f t="shared" si="823"/>
        <v>11281.44090796098</v>
      </c>
      <c r="AL5727">
        <f t="shared" si="822"/>
        <v>3345.4409079609795</v>
      </c>
      <c r="AR5727">
        <f t="shared" si="815"/>
        <v>3345.4409079609795</v>
      </c>
      <c r="AT5727">
        <v>1424.1737691595426</v>
      </c>
    </row>
    <row r="5728" spans="1:46">
      <c r="A5728" s="1">
        <v>45530.583333333336</v>
      </c>
      <c r="B5728">
        <v>5526525</v>
      </c>
      <c r="C5728" s="1">
        <v>45540.583333333336</v>
      </c>
      <c r="D5728">
        <v>1105305</v>
      </c>
      <c r="O5728">
        <f t="shared" si="816"/>
        <v>1868343.1033091205</v>
      </c>
      <c r="P5728">
        <f t="shared" si="817"/>
        <v>2973648.1033091205</v>
      </c>
      <c r="T5728">
        <v>155</v>
      </c>
      <c r="U5728">
        <f t="shared" si="818"/>
        <v>265019</v>
      </c>
      <c r="V5728">
        <f t="shared" si="819"/>
        <v>7688</v>
      </c>
      <c r="W5728" s="1">
        <v>45530.625</v>
      </c>
      <c r="X5728">
        <f t="shared" si="820"/>
        <v>11086.07712996032</v>
      </c>
      <c r="Z5728">
        <f t="shared" si="821"/>
        <v>3398.0771299603202</v>
      </c>
      <c r="AK5728">
        <f t="shared" si="823"/>
        <v>11279.028576201497</v>
      </c>
      <c r="AL5728">
        <f t="shared" si="822"/>
        <v>3591.0285762014973</v>
      </c>
      <c r="AR5728">
        <f t="shared" si="815"/>
        <v>3591.0285762014973</v>
      </c>
      <c r="AT5728">
        <v>1427.6024640461183</v>
      </c>
    </row>
    <row r="5729" spans="1:46">
      <c r="A5729" s="1">
        <v>45530.625</v>
      </c>
      <c r="B5729">
        <v>5527309</v>
      </c>
      <c r="C5729" s="1">
        <v>45540.583333333336</v>
      </c>
      <c r="D5729">
        <v>1105461.8</v>
      </c>
      <c r="O5729">
        <f t="shared" si="816"/>
        <v>1868608.1488835083</v>
      </c>
      <c r="P5729">
        <f t="shared" si="817"/>
        <v>2974069.9488835083</v>
      </c>
      <c r="T5729">
        <v>155</v>
      </c>
      <c r="U5729">
        <f t="shared" si="818"/>
        <v>265019</v>
      </c>
      <c r="V5729">
        <f t="shared" si="819"/>
        <v>7688</v>
      </c>
      <c r="W5729" s="1">
        <v>45530.666666666664</v>
      </c>
      <c r="X5729">
        <f t="shared" si="820"/>
        <v>11087.649815231784</v>
      </c>
      <c r="Z5729">
        <f t="shared" si="821"/>
        <v>3399.6498152317836</v>
      </c>
      <c r="AK5729">
        <f t="shared" si="823"/>
        <v>11280.628633815231</v>
      </c>
      <c r="AL5729">
        <f t="shared" si="822"/>
        <v>3592.6286338152313</v>
      </c>
      <c r="AR5729">
        <f t="shared" si="815"/>
        <v>3592.6286338152313</v>
      </c>
      <c r="AT5729">
        <v>1429.39334980083</v>
      </c>
    </row>
    <row r="5730" spans="1:46">
      <c r="A5730" s="1">
        <v>45530.666666666664</v>
      </c>
      <c r="B5730">
        <v>5525522</v>
      </c>
      <c r="C5730" s="1">
        <v>45540.583333333336</v>
      </c>
      <c r="D5730">
        <v>1105104.3999999999</v>
      </c>
      <c r="O5730">
        <f t="shared" si="816"/>
        <v>1868004.0207694378</v>
      </c>
      <c r="P5730">
        <f t="shared" si="817"/>
        <v>2973108.4207694377</v>
      </c>
      <c r="T5730">
        <v>160</v>
      </c>
      <c r="U5730">
        <f t="shared" si="818"/>
        <v>273568</v>
      </c>
      <c r="V5730">
        <f t="shared" si="819"/>
        <v>7936</v>
      </c>
      <c r="W5730" s="1">
        <v>45530.708333333336</v>
      </c>
      <c r="X5730">
        <f t="shared" si="820"/>
        <v>11084.06513592042</v>
      </c>
      <c r="Z5730">
        <f t="shared" si="821"/>
        <v>3148.0651359204203</v>
      </c>
      <c r="AK5730">
        <f t="shared" si="823"/>
        <v>11276.98156371862</v>
      </c>
      <c r="AL5730">
        <f t="shared" si="822"/>
        <v>3340.9815637186202</v>
      </c>
      <c r="AR5730">
        <f t="shared" si="815"/>
        <v>3340.9815637186202</v>
      </c>
      <c r="AT5730">
        <v>1429.6318849770505</v>
      </c>
    </row>
    <row r="5731" spans="1:46">
      <c r="A5731" s="1">
        <v>45530.708333333336</v>
      </c>
      <c r="B5731">
        <v>5525816</v>
      </c>
      <c r="C5731" s="1">
        <v>45540.583333333336</v>
      </c>
      <c r="D5731">
        <v>1105163.2</v>
      </c>
      <c r="O5731">
        <f t="shared" si="816"/>
        <v>1868103.4128598331</v>
      </c>
      <c r="P5731">
        <f t="shared" si="817"/>
        <v>2973266.6128598331</v>
      </c>
      <c r="T5731">
        <v>170</v>
      </c>
      <c r="U5731">
        <f t="shared" si="818"/>
        <v>290666</v>
      </c>
      <c r="V5731">
        <f t="shared" si="819"/>
        <v>8432</v>
      </c>
      <c r="W5731" s="1">
        <v>45530.75</v>
      </c>
      <c r="X5731">
        <f t="shared" si="820"/>
        <v>11084.654892897219</v>
      </c>
      <c r="Z5731">
        <f t="shared" si="821"/>
        <v>2652.6548928972188</v>
      </c>
      <c r="AK5731">
        <f t="shared" si="823"/>
        <v>11277.581585323771</v>
      </c>
      <c r="AL5731">
        <f t="shared" si="822"/>
        <v>2845.5815853237709</v>
      </c>
      <c r="AR5731">
        <f t="shared" si="815"/>
        <v>2845.5815853237709</v>
      </c>
      <c r="AT5731">
        <v>1432.8271419685134</v>
      </c>
    </row>
    <row r="5732" spans="1:46">
      <c r="A5732" s="1">
        <v>45530.75</v>
      </c>
      <c r="B5732">
        <v>5529535</v>
      </c>
      <c r="C5732" s="1">
        <v>45540.583333333336</v>
      </c>
      <c r="D5732">
        <v>1105907</v>
      </c>
      <c r="O5732">
        <f t="shared" si="816"/>
        <v>1869360.6889965027</v>
      </c>
      <c r="P5732">
        <f t="shared" si="817"/>
        <v>2975267.6889965027</v>
      </c>
      <c r="T5732">
        <v>180</v>
      </c>
      <c r="U5732">
        <f t="shared" si="818"/>
        <v>307764</v>
      </c>
      <c r="V5732">
        <f t="shared" si="819"/>
        <v>8928</v>
      </c>
      <c r="W5732" s="1">
        <v>45530.791666666664</v>
      </c>
      <c r="X5732">
        <f t="shared" si="820"/>
        <v>11092.115118056125</v>
      </c>
      <c r="Z5732">
        <f t="shared" si="821"/>
        <v>2164.1151180561246</v>
      </c>
      <c r="AK5732">
        <f t="shared" si="823"/>
        <v>11285.171654539943</v>
      </c>
      <c r="AL5732">
        <f t="shared" si="822"/>
        <v>2357.1716545399431</v>
      </c>
      <c r="AR5732">
        <f t="shared" si="815"/>
        <v>2357.1716545399431</v>
      </c>
      <c r="AT5732">
        <v>1433.2506315482242</v>
      </c>
    </row>
    <row r="5733" spans="1:46">
      <c r="A5733" s="1">
        <v>45530.791666666664</v>
      </c>
      <c r="B5733">
        <v>5531981</v>
      </c>
      <c r="C5733" s="1">
        <v>45540.583333333336</v>
      </c>
      <c r="D5733">
        <v>1106396.2</v>
      </c>
      <c r="O5733">
        <f t="shared" si="816"/>
        <v>1870187.6041431262</v>
      </c>
      <c r="P5733">
        <f t="shared" si="817"/>
        <v>2976583.8041431261</v>
      </c>
      <c r="T5733">
        <v>185</v>
      </c>
      <c r="U5733">
        <f t="shared" si="818"/>
        <v>316313</v>
      </c>
      <c r="V5733">
        <f t="shared" si="819"/>
        <v>9176</v>
      </c>
      <c r="W5733" s="1">
        <v>45530.833333333336</v>
      </c>
      <c r="X5733">
        <f t="shared" si="820"/>
        <v>11097.02173562501</v>
      </c>
      <c r="Z5733">
        <f t="shared" si="821"/>
        <v>1921.0217356250105</v>
      </c>
      <c r="AK5733">
        <f t="shared" si="823"/>
        <v>11290.163671023607</v>
      </c>
      <c r="AL5733">
        <f t="shared" si="822"/>
        <v>2114.1636710236071</v>
      </c>
      <c r="AR5733">
        <f t="shared" si="815"/>
        <v>2114.1636710236071</v>
      </c>
      <c r="AT5733">
        <v>1435.9828752576723</v>
      </c>
    </row>
    <row r="5734" spans="1:46">
      <c r="A5734" s="1">
        <v>45530.833333333336</v>
      </c>
      <c r="B5734">
        <v>5535488</v>
      </c>
      <c r="C5734" s="1">
        <v>45540.583333333336</v>
      </c>
      <c r="D5734">
        <v>1107097.6000000001</v>
      </c>
      <c r="O5734">
        <f t="shared" si="816"/>
        <v>1871373.209792844</v>
      </c>
      <c r="P5734">
        <f t="shared" si="817"/>
        <v>2978470.8097928441</v>
      </c>
      <c r="T5734">
        <v>180</v>
      </c>
      <c r="U5734">
        <f t="shared" si="818"/>
        <v>307764</v>
      </c>
      <c r="V5734">
        <f t="shared" si="819"/>
        <v>8928</v>
      </c>
      <c r="W5734" s="1">
        <v>45530.875</v>
      </c>
      <c r="X5734">
        <f t="shared" si="820"/>
        <v>11104.056693848264</v>
      </c>
      <c r="Z5734">
        <f t="shared" si="821"/>
        <v>2176.0566938482643</v>
      </c>
      <c r="AK5734">
        <f t="shared" si="823"/>
        <v>11297.321071599328</v>
      </c>
      <c r="AL5734">
        <f t="shared" si="822"/>
        <v>2369.3210715993282</v>
      </c>
      <c r="AR5734">
        <f t="shared" si="815"/>
        <v>2369.3210715993282</v>
      </c>
      <c r="AT5734">
        <v>1444.3734810314527</v>
      </c>
    </row>
    <row r="5735" spans="1:46">
      <c r="A5735" s="1">
        <v>45530.875</v>
      </c>
      <c r="B5735">
        <v>5538520</v>
      </c>
      <c r="C5735" s="1">
        <v>45540.583333333336</v>
      </c>
      <c r="D5735">
        <v>1107704</v>
      </c>
      <c r="O5735">
        <f t="shared" si="816"/>
        <v>1872398.2329835892</v>
      </c>
      <c r="P5735">
        <f t="shared" si="817"/>
        <v>2980102.2329835892</v>
      </c>
      <c r="T5735">
        <v>175</v>
      </c>
      <c r="U5735">
        <f t="shared" si="818"/>
        <v>299215</v>
      </c>
      <c r="V5735">
        <f t="shared" si="819"/>
        <v>8680</v>
      </c>
      <c r="W5735" s="1">
        <v>45530.916666666664</v>
      </c>
      <c r="X5735">
        <f t="shared" si="820"/>
        <v>11110.138813418527</v>
      </c>
      <c r="Z5735">
        <f t="shared" si="821"/>
        <v>2430.1388134185272</v>
      </c>
      <c r="AK5735">
        <f t="shared" si="823"/>
        <v>11303.509049513666</v>
      </c>
      <c r="AL5735">
        <f t="shared" si="822"/>
        <v>2623.5090495136665</v>
      </c>
      <c r="AR5735">
        <f t="shared" si="815"/>
        <v>2623.5090495136665</v>
      </c>
      <c r="AT5735">
        <v>1445.9245572896652</v>
      </c>
    </row>
    <row r="5736" spans="1:46">
      <c r="A5736" s="1">
        <v>45530.916666666664</v>
      </c>
      <c r="B5736">
        <v>5539236</v>
      </c>
      <c r="C5736" s="1">
        <v>45540.583333333336</v>
      </c>
      <c r="D5736">
        <v>1107847.2</v>
      </c>
      <c r="O5736">
        <f t="shared" si="816"/>
        <v>1872640.2899112187</v>
      </c>
      <c r="P5736">
        <f t="shared" si="817"/>
        <v>2980487.4899112186</v>
      </c>
      <c r="T5736">
        <v>165</v>
      </c>
      <c r="U5736">
        <f t="shared" si="818"/>
        <v>282117</v>
      </c>
      <c r="V5736">
        <f t="shared" si="819"/>
        <v>8184</v>
      </c>
      <c r="W5736" s="1">
        <v>45530.958333333336</v>
      </c>
      <c r="X5736">
        <f t="shared" si="820"/>
        <v>11111.575092314404</v>
      </c>
      <c r="Z5736">
        <f t="shared" si="821"/>
        <v>2927.5750923144042</v>
      </c>
      <c r="AK5736">
        <f t="shared" si="823"/>
        <v>11304.970326620087</v>
      </c>
      <c r="AL5736">
        <f t="shared" si="822"/>
        <v>3120.9703266200868</v>
      </c>
      <c r="AR5736">
        <f t="shared" si="815"/>
        <v>3120.9703266200868</v>
      </c>
      <c r="AT5736">
        <v>1446.8837755019795</v>
      </c>
    </row>
    <row r="5737" spans="1:46">
      <c r="A5737" s="1">
        <v>45530.958333333336</v>
      </c>
      <c r="B5737">
        <v>5538954</v>
      </c>
      <c r="C5737" s="1">
        <v>45540.583333333336</v>
      </c>
      <c r="D5737">
        <v>1107790.8</v>
      </c>
      <c r="O5737">
        <f t="shared" si="816"/>
        <v>1872544.9546408395</v>
      </c>
      <c r="P5737">
        <f t="shared" si="817"/>
        <v>2980335.7546408395</v>
      </c>
      <c r="T5737">
        <v>150</v>
      </c>
      <c r="U5737">
        <f t="shared" si="818"/>
        <v>256470</v>
      </c>
      <c r="V5737">
        <f t="shared" si="819"/>
        <v>7440</v>
      </c>
      <c r="W5737" s="1">
        <v>45531</v>
      </c>
      <c r="X5737">
        <f t="shared" si="820"/>
        <v>11111.009407050948</v>
      </c>
      <c r="Z5737">
        <f t="shared" si="821"/>
        <v>3671.0094070509476</v>
      </c>
      <c r="AK5737">
        <f t="shared" si="823"/>
        <v>11304.394795692699</v>
      </c>
      <c r="AL5737">
        <f t="shared" si="822"/>
        <v>3864.3947956926986</v>
      </c>
      <c r="AR5737">
        <f t="shared" si="815"/>
        <v>3864.3947956926986</v>
      </c>
      <c r="AT5737">
        <v>1448.1057607494859</v>
      </c>
    </row>
    <row r="5738" spans="1:46">
      <c r="A5738" s="1">
        <v>45531</v>
      </c>
      <c r="B5738">
        <v>5536902</v>
      </c>
      <c r="C5738" s="1">
        <v>45540.583333333336</v>
      </c>
      <c r="D5738">
        <v>1107380.3999999999</v>
      </c>
      <c r="O5738">
        <f t="shared" si="816"/>
        <v>1871851.238418079</v>
      </c>
      <c r="P5738">
        <f t="shared" si="817"/>
        <v>2979231.6384180789</v>
      </c>
      <c r="T5738">
        <v>140</v>
      </c>
      <c r="U5738">
        <f t="shared" si="818"/>
        <v>239372</v>
      </c>
      <c r="V5738">
        <f t="shared" si="819"/>
        <v>6944</v>
      </c>
      <c r="W5738" s="1">
        <v>45531.041666666664</v>
      </c>
      <c r="X5738">
        <f t="shared" si="820"/>
        <v>11106.893144070016</v>
      </c>
      <c r="Z5738">
        <f t="shared" si="821"/>
        <v>4162.8931440700162</v>
      </c>
      <c r="AK5738">
        <f t="shared" si="823"/>
        <v>11300.206889795527</v>
      </c>
      <c r="AL5738">
        <f t="shared" si="822"/>
        <v>4356.2068897955269</v>
      </c>
      <c r="AR5738">
        <f t="shared" si="815"/>
        <v>4356.2068897955269</v>
      </c>
      <c r="AT5738">
        <v>1452.2130663292901</v>
      </c>
    </row>
    <row r="5739" spans="1:46">
      <c r="A5739" s="1">
        <v>45531.041666666664</v>
      </c>
      <c r="B5739">
        <v>5536488</v>
      </c>
      <c r="C5739" s="1">
        <v>45540.583333333336</v>
      </c>
      <c r="D5739">
        <v>1107297.6000000001</v>
      </c>
      <c r="O5739">
        <f t="shared" si="816"/>
        <v>1871711.2781275227</v>
      </c>
      <c r="P5739">
        <f t="shared" si="817"/>
        <v>2979008.8781275228</v>
      </c>
      <c r="T5739">
        <v>135</v>
      </c>
      <c r="U5739">
        <f t="shared" si="818"/>
        <v>230823</v>
      </c>
      <c r="V5739">
        <f t="shared" si="819"/>
        <v>6696</v>
      </c>
      <c r="W5739" s="1">
        <v>45531.083333333336</v>
      </c>
      <c r="X5739">
        <f t="shared" si="820"/>
        <v>11106.062669959831</v>
      </c>
      <c r="Z5739">
        <f t="shared" si="821"/>
        <v>4410.0626699598306</v>
      </c>
      <c r="AK5739">
        <f t="shared" si="823"/>
        <v>11299.361961412766</v>
      </c>
      <c r="AL5739">
        <f t="shared" si="822"/>
        <v>4603.3619614127656</v>
      </c>
      <c r="AR5739">
        <f t="shared" si="815"/>
        <v>4603.3619614127656</v>
      </c>
      <c r="AT5739">
        <v>1453.1658832796857</v>
      </c>
    </row>
    <row r="5740" spans="1:46">
      <c r="A5740" s="1">
        <v>45531.083333333336</v>
      </c>
      <c r="B5740">
        <v>5537264</v>
      </c>
      <c r="C5740" s="1">
        <v>45540.583333333336</v>
      </c>
      <c r="D5740">
        <v>1107452.8</v>
      </c>
      <c r="O5740">
        <f t="shared" si="816"/>
        <v>1871973.619155233</v>
      </c>
      <c r="P5740">
        <f t="shared" si="817"/>
        <v>2979426.4191552331</v>
      </c>
      <c r="T5740">
        <v>130</v>
      </c>
      <c r="U5740">
        <f t="shared" si="818"/>
        <v>222274</v>
      </c>
      <c r="V5740">
        <f t="shared" si="819"/>
        <v>6448</v>
      </c>
      <c r="W5740" s="1">
        <v>45531.125</v>
      </c>
      <c r="X5740">
        <f t="shared" si="820"/>
        <v>11107.619307422405</v>
      </c>
      <c r="Z5740">
        <f t="shared" si="821"/>
        <v>4659.6193074224047</v>
      </c>
      <c r="AK5740">
        <f t="shared" si="823"/>
        <v>11300.945691907991</v>
      </c>
      <c r="AL5740">
        <f t="shared" si="822"/>
        <v>4852.9456919079912</v>
      </c>
      <c r="AR5740">
        <f t="shared" si="815"/>
        <v>4852.9456919079912</v>
      </c>
      <c r="AT5740">
        <v>1454.1570089331653</v>
      </c>
    </row>
    <row r="5741" spans="1:46">
      <c r="A5741" s="1">
        <v>45531.125</v>
      </c>
      <c r="B5741">
        <v>5536378</v>
      </c>
      <c r="C5741" s="1">
        <v>45540.583333333336</v>
      </c>
      <c r="D5741">
        <v>1107275.6000000001</v>
      </c>
      <c r="O5741">
        <f t="shared" si="816"/>
        <v>1871674.0906107081</v>
      </c>
      <c r="P5741">
        <f t="shared" si="817"/>
        <v>2978949.6906107082</v>
      </c>
      <c r="T5741">
        <v>125</v>
      </c>
      <c r="U5741">
        <f t="shared" si="818"/>
        <v>213725</v>
      </c>
      <c r="V5741">
        <f t="shared" si="819"/>
        <v>6200</v>
      </c>
      <c r="W5741" s="1">
        <v>45531.166666666664</v>
      </c>
      <c r="X5741">
        <f t="shared" si="820"/>
        <v>11105.842012587558</v>
      </c>
      <c r="Z5741">
        <f t="shared" si="821"/>
        <v>4905.8420125875582</v>
      </c>
      <c r="AK5741">
        <f t="shared" si="823"/>
        <v>11299.137463533287</v>
      </c>
      <c r="AL5741">
        <f t="shared" si="822"/>
        <v>5099.1374635332868</v>
      </c>
      <c r="AR5741">
        <f t="shared" si="815"/>
        <v>5099.1374635332868</v>
      </c>
      <c r="AT5741">
        <v>1455.3203161268248</v>
      </c>
    </row>
    <row r="5742" spans="1:46">
      <c r="A5742" s="1">
        <v>45531.166666666664</v>
      </c>
      <c r="B5742">
        <v>5538017</v>
      </c>
      <c r="C5742" s="1">
        <v>45540.583333333336</v>
      </c>
      <c r="D5742">
        <v>1107603.3999999999</v>
      </c>
      <c r="O5742">
        <f t="shared" si="816"/>
        <v>1872228.1846112455</v>
      </c>
      <c r="P5742">
        <f t="shared" si="817"/>
        <v>2979831.5846112454</v>
      </c>
      <c r="T5742">
        <v>120</v>
      </c>
      <c r="U5742">
        <f t="shared" si="818"/>
        <v>205176</v>
      </c>
      <c r="V5742">
        <f t="shared" si="819"/>
        <v>5952</v>
      </c>
      <c r="W5742" s="1">
        <v>45531.208333333336</v>
      </c>
      <c r="X5742">
        <f t="shared" si="820"/>
        <v>11109.12980743441</v>
      </c>
      <c r="Z5742">
        <f t="shared" si="821"/>
        <v>5157.1298074344104</v>
      </c>
      <c r="AK5742">
        <f t="shared" si="823"/>
        <v>11302.482481937506</v>
      </c>
      <c r="AL5742">
        <f t="shared" si="822"/>
        <v>5350.4824819375062</v>
      </c>
      <c r="AR5742">
        <f t="shared" si="815"/>
        <v>5350.4824819375062</v>
      </c>
      <c r="AT5742">
        <v>1455.9208355958763</v>
      </c>
    </row>
    <row r="5743" spans="1:46">
      <c r="A5743" s="1">
        <v>45531.208333333336</v>
      </c>
      <c r="B5743">
        <v>5538829</v>
      </c>
      <c r="C5743" s="1">
        <v>45540.583333333336</v>
      </c>
      <c r="D5743">
        <v>1107765.8</v>
      </c>
      <c r="O5743">
        <f t="shared" si="816"/>
        <v>1872502.6960990049</v>
      </c>
      <c r="P5743">
        <f t="shared" si="817"/>
        <v>2980268.496099005</v>
      </c>
      <c r="T5743">
        <v>125</v>
      </c>
      <c r="U5743">
        <f t="shared" si="818"/>
        <v>213725</v>
      </c>
      <c r="V5743">
        <f t="shared" si="819"/>
        <v>6200</v>
      </c>
      <c r="W5743" s="1">
        <v>45531.25</v>
      </c>
      <c r="X5743">
        <f t="shared" si="820"/>
        <v>11110.758660037001</v>
      </c>
      <c r="Z5743">
        <f t="shared" si="821"/>
        <v>4910.7586600370014</v>
      </c>
      <c r="AK5743">
        <f t="shared" si="823"/>
        <v>11304.139684466019</v>
      </c>
      <c r="AL5743">
        <f t="shared" si="822"/>
        <v>5104.1396844660194</v>
      </c>
      <c r="AR5743">
        <f t="shared" si="815"/>
        <v>5104.1396844660194</v>
      </c>
      <c r="AT5743">
        <v>1456.3471227480914</v>
      </c>
    </row>
    <row r="5744" spans="1:46">
      <c r="A5744" s="1">
        <v>45531.25</v>
      </c>
      <c r="B5744">
        <v>5540061</v>
      </c>
      <c r="C5744" s="1">
        <v>45540.583333333336</v>
      </c>
      <c r="D5744">
        <v>1108012.2</v>
      </c>
      <c r="O5744">
        <f t="shared" si="816"/>
        <v>1872919.1962873286</v>
      </c>
      <c r="P5744">
        <f t="shared" si="817"/>
        <v>2980931.3962873286</v>
      </c>
      <c r="T5744">
        <v>140</v>
      </c>
      <c r="U5744">
        <f t="shared" si="818"/>
        <v>239372</v>
      </c>
      <c r="V5744">
        <f t="shared" si="819"/>
        <v>6944</v>
      </c>
      <c r="W5744" s="1">
        <v>45531.291666666664</v>
      </c>
      <c r="X5744">
        <f t="shared" si="820"/>
        <v>11113.230022606445</v>
      </c>
      <c r="Z5744">
        <f t="shared" si="821"/>
        <v>4169.2300226064453</v>
      </c>
      <c r="AK5744">
        <f t="shared" si="823"/>
        <v>11306.654060716171</v>
      </c>
      <c r="AL5744">
        <f t="shared" si="822"/>
        <v>4362.6540607161714</v>
      </c>
      <c r="AR5744">
        <f t="shared" si="815"/>
        <v>4362.6540607161714</v>
      </c>
      <c r="AT5744">
        <v>1456.6749493253628</v>
      </c>
    </row>
    <row r="5745" spans="1:46">
      <c r="A5745" s="1">
        <v>45531.291666666664</v>
      </c>
      <c r="B5745">
        <v>5540516</v>
      </c>
      <c r="C5745" s="1">
        <v>45540.583333333336</v>
      </c>
      <c r="D5745">
        <v>1108103.2</v>
      </c>
      <c r="O5745">
        <f t="shared" si="816"/>
        <v>1873073.0173796073</v>
      </c>
      <c r="P5745">
        <f t="shared" si="817"/>
        <v>2981176.2173796073</v>
      </c>
      <c r="T5745">
        <v>155</v>
      </c>
      <c r="U5745">
        <f t="shared" si="818"/>
        <v>265019</v>
      </c>
      <c r="V5745">
        <f t="shared" si="819"/>
        <v>7688</v>
      </c>
      <c r="W5745" s="1">
        <v>45531.333333333336</v>
      </c>
      <c r="X5745">
        <f t="shared" si="820"/>
        <v>11114.142741737209</v>
      </c>
      <c r="Z5745">
        <f t="shared" si="821"/>
        <v>3426.1427417372088</v>
      </c>
      <c r="AK5745">
        <f t="shared" si="823"/>
        <v>11307.582665581285</v>
      </c>
      <c r="AL5745">
        <f t="shared" si="822"/>
        <v>3619.5826655812853</v>
      </c>
      <c r="AR5745">
        <f t="shared" si="815"/>
        <v>3619.5826655812853</v>
      </c>
      <c r="AT5745">
        <v>1458.9939177910073</v>
      </c>
    </row>
    <row r="5746" spans="1:46">
      <c r="A5746" s="1">
        <v>45531.333333333336</v>
      </c>
      <c r="B5746">
        <v>5542130</v>
      </c>
      <c r="C5746" s="1">
        <v>45540.583333333336</v>
      </c>
      <c r="D5746">
        <v>1108426</v>
      </c>
      <c r="O5746">
        <f t="shared" si="816"/>
        <v>1873618.6596717783</v>
      </c>
      <c r="P5746">
        <f t="shared" si="817"/>
        <v>2982044.6596717783</v>
      </c>
      <c r="T5746">
        <v>170</v>
      </c>
      <c r="U5746">
        <f t="shared" si="818"/>
        <v>290666</v>
      </c>
      <c r="V5746">
        <f t="shared" si="819"/>
        <v>8432</v>
      </c>
      <c r="W5746" s="1">
        <v>45531.375</v>
      </c>
      <c r="X5746">
        <f t="shared" si="820"/>
        <v>11117.380387181271</v>
      </c>
      <c r="Z5746">
        <f t="shared" si="821"/>
        <v>2685.3803871812706</v>
      </c>
      <c r="AK5746">
        <f t="shared" si="823"/>
        <v>11310.876661740171</v>
      </c>
      <c r="AL5746">
        <f t="shared" si="822"/>
        <v>2878.8766617401707</v>
      </c>
      <c r="AR5746">
        <f t="shared" si="815"/>
        <v>2878.8766617401707</v>
      </c>
      <c r="AT5746">
        <v>1460.0207441859602</v>
      </c>
    </row>
    <row r="5747" spans="1:46">
      <c r="A5747" s="1">
        <v>45531.375</v>
      </c>
      <c r="B5747">
        <v>5508085</v>
      </c>
      <c r="C5747" s="1">
        <v>45540.583333333336</v>
      </c>
      <c r="D5747">
        <v>1101617</v>
      </c>
      <c r="O5747">
        <f t="shared" si="816"/>
        <v>1862109.1232176488</v>
      </c>
      <c r="P5747">
        <f t="shared" si="817"/>
        <v>2963726.1232176488</v>
      </c>
      <c r="T5747">
        <v>180</v>
      </c>
      <c r="U5747">
        <f t="shared" si="818"/>
        <v>307764</v>
      </c>
      <c r="V5747">
        <f t="shared" si="819"/>
        <v>8928</v>
      </c>
      <c r="W5747" s="1">
        <v>45531.416666666664</v>
      </c>
      <c r="X5747">
        <f t="shared" si="820"/>
        <v>11049.086930463081</v>
      </c>
      <c r="Z5747">
        <f t="shared" si="821"/>
        <v>2121.0869304630814</v>
      </c>
      <c r="AK5747">
        <f t="shared" si="823"/>
        <v>11241.394568041731</v>
      </c>
      <c r="AL5747">
        <f t="shared" si="822"/>
        <v>2313.394568041731</v>
      </c>
      <c r="AR5747">
        <f t="shared" si="815"/>
        <v>2313.394568041731</v>
      </c>
      <c r="AT5747">
        <v>1461.4825191562832</v>
      </c>
    </row>
    <row r="5748" spans="1:46">
      <c r="A5748" s="1">
        <v>45531.416666666664</v>
      </c>
      <c r="B5748">
        <v>5496750</v>
      </c>
      <c r="C5748" s="1">
        <v>45540.583333333336</v>
      </c>
      <c r="D5748">
        <v>1099350</v>
      </c>
      <c r="O5748">
        <f t="shared" si="816"/>
        <v>1858277.118644068</v>
      </c>
      <c r="P5748">
        <f t="shared" si="817"/>
        <v>2957627.118644068</v>
      </c>
      <c r="T5748">
        <v>185</v>
      </c>
      <c r="U5748">
        <f t="shared" si="818"/>
        <v>316313</v>
      </c>
      <c r="V5748">
        <f t="shared" si="819"/>
        <v>9176</v>
      </c>
      <c r="W5748" s="1">
        <v>45531.458333333336</v>
      </c>
      <c r="X5748">
        <f t="shared" si="820"/>
        <v>11026.349191238505</v>
      </c>
      <c r="Z5748">
        <f t="shared" si="821"/>
        <v>1850.3491912385052</v>
      </c>
      <c r="AK5748">
        <f t="shared" si="823"/>
        <v>11218.261082006429</v>
      </c>
      <c r="AL5748">
        <f t="shared" si="822"/>
        <v>2042.2610820064292</v>
      </c>
      <c r="AR5748">
        <f t="shared" si="815"/>
        <v>2042.2610820064292</v>
      </c>
      <c r="AT5748">
        <v>1461.7503834725849</v>
      </c>
    </row>
    <row r="5749" spans="1:46">
      <c r="A5749" s="1">
        <v>45531.458333333336</v>
      </c>
      <c r="B5749">
        <v>5538229</v>
      </c>
      <c r="C5749" s="1">
        <v>45540.583333333336</v>
      </c>
      <c r="D5749">
        <v>1107645.8</v>
      </c>
      <c r="O5749">
        <f t="shared" si="816"/>
        <v>1872299.8550981979</v>
      </c>
      <c r="P5749">
        <f t="shared" si="817"/>
        <v>2979945.655098198</v>
      </c>
      <c r="T5749">
        <v>180</v>
      </c>
      <c r="U5749">
        <f t="shared" si="818"/>
        <v>307764</v>
      </c>
      <c r="V5749">
        <f t="shared" si="819"/>
        <v>8928</v>
      </c>
      <c r="W5749" s="1">
        <v>45531.5</v>
      </c>
      <c r="X5749">
        <f t="shared" si="820"/>
        <v>11109.555074370061</v>
      </c>
      <c r="Z5749">
        <f t="shared" si="821"/>
        <v>2181.5550743700605</v>
      </c>
      <c r="AK5749">
        <f t="shared" si="823"/>
        <v>11302.915150577957</v>
      </c>
      <c r="AL5749">
        <f t="shared" si="822"/>
        <v>2374.9151505779573</v>
      </c>
      <c r="AR5749">
        <f t="shared" si="815"/>
        <v>2374.9151505779573</v>
      </c>
      <c r="AT5749">
        <v>1462.4328072398075</v>
      </c>
    </row>
    <row r="5750" spans="1:46">
      <c r="A5750" s="1">
        <v>45531.5</v>
      </c>
      <c r="B5750">
        <v>5536608</v>
      </c>
      <c r="C5750" s="1">
        <v>45540.583333333336</v>
      </c>
      <c r="D5750">
        <v>1107321.6000000001</v>
      </c>
      <c r="O5750">
        <f t="shared" si="816"/>
        <v>1871751.8463276839</v>
      </c>
      <c r="P5750">
        <f t="shared" si="817"/>
        <v>2979073.446327684</v>
      </c>
      <c r="T5750">
        <v>170</v>
      </c>
      <c r="U5750">
        <f t="shared" si="818"/>
        <v>290666</v>
      </c>
      <c r="V5750">
        <f t="shared" si="819"/>
        <v>8432</v>
      </c>
      <c r="W5750" s="1">
        <v>45531.541666666664</v>
      </c>
      <c r="X5750">
        <f t="shared" si="820"/>
        <v>11106.303387093218</v>
      </c>
      <c r="Z5750">
        <f t="shared" si="821"/>
        <v>2674.3033870932177</v>
      </c>
      <c r="AK5750">
        <f t="shared" si="823"/>
        <v>11299.606868190378</v>
      </c>
      <c r="AL5750">
        <f t="shared" si="822"/>
        <v>2867.606868190378</v>
      </c>
      <c r="AR5750">
        <f t="shared" si="815"/>
        <v>2867.606868190378</v>
      </c>
      <c r="AT5750">
        <v>1463.0335954144939</v>
      </c>
    </row>
    <row r="5751" spans="1:46">
      <c r="A5751" s="1">
        <v>45531.541666666664</v>
      </c>
      <c r="B5751">
        <v>5535876</v>
      </c>
      <c r="C5751" s="1">
        <v>45540.583333333336</v>
      </c>
      <c r="D5751">
        <v>1107175.2</v>
      </c>
      <c r="O5751">
        <f t="shared" si="816"/>
        <v>1871504.3803066991</v>
      </c>
      <c r="P5751">
        <f t="shared" si="817"/>
        <v>2978679.580306699</v>
      </c>
      <c r="T5751">
        <v>160</v>
      </c>
      <c r="U5751">
        <f t="shared" si="818"/>
        <v>273568</v>
      </c>
      <c r="V5751">
        <f t="shared" si="819"/>
        <v>7936</v>
      </c>
      <c r="W5751" s="1">
        <v>45531.583333333336</v>
      </c>
      <c r="X5751">
        <f t="shared" si="820"/>
        <v>11104.83501257955</v>
      </c>
      <c r="Z5751">
        <f t="shared" si="821"/>
        <v>3168.8350125795496</v>
      </c>
      <c r="AK5751">
        <f t="shared" si="823"/>
        <v>11298.112936846939</v>
      </c>
      <c r="AL5751">
        <f t="shared" si="822"/>
        <v>3362.1129368469392</v>
      </c>
      <c r="AR5751">
        <f t="shared" si="815"/>
        <v>3362.1129368469392</v>
      </c>
      <c r="AT5751">
        <v>1463.8920533432574</v>
      </c>
    </row>
    <row r="5752" spans="1:46">
      <c r="A5752" s="1">
        <v>45531.583333333336</v>
      </c>
      <c r="B5752">
        <v>5536318</v>
      </c>
      <c r="C5752" s="1">
        <v>45540.583333333336</v>
      </c>
      <c r="D5752">
        <v>1107263.6000000001</v>
      </c>
      <c r="O5752">
        <f t="shared" si="816"/>
        <v>1871653.8065106273</v>
      </c>
      <c r="P5752">
        <f t="shared" si="817"/>
        <v>2978917.4065106274</v>
      </c>
      <c r="T5752">
        <v>155</v>
      </c>
      <c r="U5752">
        <f t="shared" si="818"/>
        <v>265019</v>
      </c>
      <c r="V5752">
        <f t="shared" si="819"/>
        <v>7688</v>
      </c>
      <c r="W5752" s="1">
        <v>45531.625</v>
      </c>
      <c r="X5752">
        <f t="shared" si="820"/>
        <v>11105.721654020865</v>
      </c>
      <c r="Z5752">
        <f t="shared" si="821"/>
        <v>3417.7216540208647</v>
      </c>
      <c r="AK5752">
        <f t="shared" si="823"/>
        <v>11299.01501014448</v>
      </c>
      <c r="AL5752">
        <f t="shared" si="822"/>
        <v>3611.0150101444797</v>
      </c>
      <c r="AR5752">
        <f t="shared" si="815"/>
        <v>3611.0150101444797</v>
      </c>
      <c r="AT5752">
        <v>1464.3665552814618</v>
      </c>
    </row>
    <row r="5753" spans="1:46">
      <c r="A5753" s="1">
        <v>45531.625</v>
      </c>
      <c r="B5753">
        <v>5535130</v>
      </c>
      <c r="C5753" s="1">
        <v>45540.583333333336</v>
      </c>
      <c r="D5753">
        <v>1107026</v>
      </c>
      <c r="O5753">
        <f t="shared" si="816"/>
        <v>1871252.1813290291</v>
      </c>
      <c r="P5753">
        <f t="shared" si="817"/>
        <v>2978278.1813290291</v>
      </c>
      <c r="T5753">
        <v>155</v>
      </c>
      <c r="U5753">
        <f t="shared" si="818"/>
        <v>265019</v>
      </c>
      <c r="V5753">
        <f t="shared" si="819"/>
        <v>7688</v>
      </c>
      <c r="W5753" s="1">
        <v>45531.666666666664</v>
      </c>
      <c r="X5753">
        <f t="shared" si="820"/>
        <v>11103.338554400325</v>
      </c>
      <c r="Z5753">
        <f t="shared" si="821"/>
        <v>3415.3385544003249</v>
      </c>
      <c r="AK5753">
        <f t="shared" si="823"/>
        <v>11296.590433046118</v>
      </c>
      <c r="AL5753">
        <f t="shared" si="822"/>
        <v>3608.5904330461181</v>
      </c>
      <c r="AR5753">
        <f t="shared" si="815"/>
        <v>3608.5904330461181</v>
      </c>
      <c r="AT5753">
        <v>1465.7849835886409</v>
      </c>
    </row>
    <row r="5754" spans="1:46">
      <c r="A5754" s="1">
        <v>45531.666666666664</v>
      </c>
      <c r="B5754">
        <v>5528252</v>
      </c>
      <c r="C5754" s="1">
        <v>45540.583333333336</v>
      </c>
      <c r="D5754">
        <v>1105650.3999999999</v>
      </c>
      <c r="O5754">
        <f t="shared" si="816"/>
        <v>1868926.94732311</v>
      </c>
      <c r="P5754">
        <f t="shared" si="817"/>
        <v>2974577.3473231099</v>
      </c>
      <c r="T5754">
        <v>160</v>
      </c>
      <c r="U5754">
        <f t="shared" si="818"/>
        <v>273568</v>
      </c>
      <c r="V5754">
        <f t="shared" si="819"/>
        <v>7936</v>
      </c>
      <c r="W5754" s="1">
        <v>45531.708333333336</v>
      </c>
      <c r="X5754">
        <f t="shared" si="820"/>
        <v>11089.541450704988</v>
      </c>
      <c r="Z5754">
        <f t="shared" si="821"/>
        <v>3153.5414507049882</v>
      </c>
      <c r="AK5754">
        <f t="shared" si="823"/>
        <v>11282.553192909301</v>
      </c>
      <c r="AL5754">
        <f t="shared" si="822"/>
        <v>3346.5531929093013</v>
      </c>
      <c r="AR5754">
        <f t="shared" si="815"/>
        <v>3346.5531929093013</v>
      </c>
      <c r="AT5754">
        <v>1466.0834513653044</v>
      </c>
    </row>
    <row r="5755" spans="1:46">
      <c r="A5755" s="1">
        <v>45531.708333333336</v>
      </c>
      <c r="B5755">
        <v>5536940</v>
      </c>
      <c r="C5755" s="1">
        <v>45540.583333333336</v>
      </c>
      <c r="D5755">
        <v>1107388</v>
      </c>
      <c r="O5755">
        <f t="shared" si="816"/>
        <v>1871864.0850147973</v>
      </c>
      <c r="P5755">
        <f t="shared" si="817"/>
        <v>2979252.0850147973</v>
      </c>
      <c r="T5755">
        <v>170</v>
      </c>
      <c r="U5755">
        <f t="shared" si="818"/>
        <v>290666</v>
      </c>
      <c r="V5755">
        <f t="shared" si="819"/>
        <v>8432</v>
      </c>
      <c r="W5755" s="1">
        <v>45531.75</v>
      </c>
      <c r="X5755">
        <f t="shared" si="820"/>
        <v>11106.969371162257</v>
      </c>
      <c r="Z5755">
        <f t="shared" si="821"/>
        <v>2674.9693711622567</v>
      </c>
      <c r="AK5755">
        <f t="shared" si="823"/>
        <v>11300.284443608438</v>
      </c>
      <c r="AL5755">
        <f t="shared" si="822"/>
        <v>2868.2844436084379</v>
      </c>
      <c r="AR5755">
        <f t="shared" si="815"/>
        <v>2868.2844436084379</v>
      </c>
      <c r="AT5755">
        <v>1466.8439366961775</v>
      </c>
    </row>
    <row r="5756" spans="1:46">
      <c r="A5756" s="1">
        <v>45531.75</v>
      </c>
      <c r="B5756">
        <v>5540505</v>
      </c>
      <c r="C5756" s="1">
        <v>45540.583333333336</v>
      </c>
      <c r="D5756">
        <v>1108101</v>
      </c>
      <c r="O5756">
        <f t="shared" si="816"/>
        <v>1873069.298627926</v>
      </c>
      <c r="P5756">
        <f t="shared" si="817"/>
        <v>2981170.298627926</v>
      </c>
      <c r="T5756">
        <v>180</v>
      </c>
      <c r="U5756">
        <f t="shared" si="818"/>
        <v>307764</v>
      </c>
      <c r="V5756">
        <f t="shared" si="819"/>
        <v>8928</v>
      </c>
      <c r="W5756" s="1">
        <v>45531.791666666664</v>
      </c>
      <c r="X5756">
        <f t="shared" si="820"/>
        <v>11114.12067599998</v>
      </c>
      <c r="Z5756">
        <f t="shared" si="821"/>
        <v>2186.1206759999804</v>
      </c>
      <c r="AK5756">
        <f t="shared" si="823"/>
        <v>11307.560215793337</v>
      </c>
      <c r="AL5756">
        <f t="shared" si="822"/>
        <v>2379.5602157933372</v>
      </c>
      <c r="AR5756">
        <f t="shared" si="815"/>
        <v>2379.5602157933372</v>
      </c>
      <c r="AT5756">
        <v>1467.4585132356588</v>
      </c>
    </row>
    <row r="5757" spans="1:46">
      <c r="A5757" s="1">
        <v>45531.791666666664</v>
      </c>
      <c r="B5757">
        <v>5539434</v>
      </c>
      <c r="C5757" s="1">
        <v>45540.583333333336</v>
      </c>
      <c r="D5757">
        <v>1107886.8</v>
      </c>
      <c r="O5757">
        <f t="shared" si="816"/>
        <v>1872707.2274414853</v>
      </c>
      <c r="P5757">
        <f t="shared" si="817"/>
        <v>2980594.0274414853</v>
      </c>
      <c r="T5757">
        <v>185</v>
      </c>
      <c r="U5757">
        <f t="shared" si="818"/>
        <v>316313</v>
      </c>
      <c r="V5757">
        <f t="shared" si="819"/>
        <v>9176</v>
      </c>
      <c r="W5757" s="1">
        <v>45531.833333333336</v>
      </c>
      <c r="X5757">
        <f t="shared" si="820"/>
        <v>11111.972275584498</v>
      </c>
      <c r="Z5757">
        <f t="shared" si="821"/>
        <v>1935.9722755844978</v>
      </c>
      <c r="AK5757">
        <f t="shared" si="823"/>
        <v>11305.374422803148</v>
      </c>
      <c r="AL5757">
        <f t="shared" si="822"/>
        <v>2129.3744228031483</v>
      </c>
      <c r="AR5757">
        <f t="shared" si="815"/>
        <v>2129.3744228031483</v>
      </c>
      <c r="AT5757">
        <v>1469.5988791255277</v>
      </c>
    </row>
    <row r="5758" spans="1:46">
      <c r="A5758" s="1">
        <v>45531.833333333336</v>
      </c>
      <c r="B5758">
        <v>5542337</v>
      </c>
      <c r="C5758" s="1">
        <v>45540.583333333336</v>
      </c>
      <c r="D5758">
        <v>1108467.3999999999</v>
      </c>
      <c r="O5758">
        <f t="shared" si="816"/>
        <v>1873688.6398170567</v>
      </c>
      <c r="P5758">
        <f t="shared" si="817"/>
        <v>2982156.0398170566</v>
      </c>
      <c r="T5758">
        <v>180</v>
      </c>
      <c r="U5758">
        <f t="shared" si="818"/>
        <v>307764</v>
      </c>
      <c r="V5758">
        <f t="shared" si="819"/>
        <v>8928</v>
      </c>
      <c r="W5758" s="1">
        <v>45531.875</v>
      </c>
      <c r="X5758">
        <f t="shared" si="820"/>
        <v>11117.795624236365</v>
      </c>
      <c r="Z5758">
        <f t="shared" si="821"/>
        <v>2189.7956242363653</v>
      </c>
      <c r="AK5758">
        <f t="shared" si="823"/>
        <v>11311.299125931553</v>
      </c>
      <c r="AL5758">
        <f t="shared" si="822"/>
        <v>2383.2991259315531</v>
      </c>
      <c r="AR5758">
        <f t="shared" si="815"/>
        <v>2383.2991259315531</v>
      </c>
      <c r="AT5758">
        <v>1469.9726207801777</v>
      </c>
    </row>
    <row r="5759" spans="1:46">
      <c r="A5759" s="1">
        <v>45531.875</v>
      </c>
      <c r="B5759">
        <v>5543196</v>
      </c>
      <c r="C5759" s="1">
        <v>45540.583333333336</v>
      </c>
      <c r="D5759">
        <v>1108639.2</v>
      </c>
      <c r="O5759">
        <f t="shared" si="816"/>
        <v>1873979.0405165458</v>
      </c>
      <c r="P5759">
        <f t="shared" si="817"/>
        <v>2982618.2405165457</v>
      </c>
      <c r="T5759">
        <v>175</v>
      </c>
      <c r="U5759">
        <f t="shared" si="818"/>
        <v>299215</v>
      </c>
      <c r="V5759">
        <f t="shared" si="819"/>
        <v>8680</v>
      </c>
      <c r="W5759" s="1">
        <v>45531.916666666664</v>
      </c>
      <c r="X5759">
        <f t="shared" si="820"/>
        <v>11119.5187577162</v>
      </c>
      <c r="Z5759">
        <f t="shared" si="821"/>
        <v>2439.5187577161996</v>
      </c>
      <c r="AK5759">
        <f t="shared" si="823"/>
        <v>11313.052250281295</v>
      </c>
      <c r="AL5759">
        <f t="shared" si="822"/>
        <v>2633.0522502812946</v>
      </c>
      <c r="AR5759">
        <f t="shared" si="815"/>
        <v>2633.0522502812946</v>
      </c>
      <c r="AT5759">
        <v>1470.054256372714</v>
      </c>
    </row>
    <row r="5760" spans="1:46">
      <c r="A5760" s="1">
        <v>45531.916666666664</v>
      </c>
      <c r="B5760">
        <v>5543776</v>
      </c>
      <c r="C5760" s="1">
        <v>45540.583333333336</v>
      </c>
      <c r="D5760">
        <v>1108755.2</v>
      </c>
      <c r="O5760">
        <f t="shared" si="816"/>
        <v>1874175.1201506595</v>
      </c>
      <c r="P5760">
        <f t="shared" si="817"/>
        <v>2982930.3201506594</v>
      </c>
      <c r="T5760">
        <v>165</v>
      </c>
      <c r="U5760">
        <f t="shared" si="818"/>
        <v>282117</v>
      </c>
      <c r="V5760">
        <f t="shared" si="819"/>
        <v>8184</v>
      </c>
      <c r="W5760" s="1">
        <v>45531.958333333336</v>
      </c>
      <c r="X5760">
        <f t="shared" si="820"/>
        <v>11120.682223860906</v>
      </c>
      <c r="Z5760">
        <f t="shared" si="821"/>
        <v>2936.6822238609057</v>
      </c>
      <c r="AK5760">
        <f t="shared" si="823"/>
        <v>11314.235966373088</v>
      </c>
      <c r="AL5760">
        <f t="shared" si="822"/>
        <v>3130.2359663730876</v>
      </c>
      <c r="AR5760">
        <f t="shared" si="815"/>
        <v>3130.2359663730876</v>
      </c>
      <c r="AT5760">
        <v>1470.764734959741</v>
      </c>
    </row>
    <row r="5761" spans="1:46">
      <c r="A5761" s="1">
        <v>45531.958333333336</v>
      </c>
      <c r="B5761">
        <v>5541211</v>
      </c>
      <c r="C5761" s="1">
        <v>45540.583333333336</v>
      </c>
      <c r="D5761">
        <v>1108242.2</v>
      </c>
      <c r="O5761">
        <f t="shared" si="816"/>
        <v>1873307.9748722089</v>
      </c>
      <c r="P5761">
        <f t="shared" si="817"/>
        <v>2981550.1748722089</v>
      </c>
      <c r="T5761">
        <v>150</v>
      </c>
      <c r="U5761">
        <f t="shared" si="818"/>
        <v>256470</v>
      </c>
      <c r="V5761">
        <f t="shared" si="819"/>
        <v>7440</v>
      </c>
      <c r="W5761" s="1">
        <v>45532</v>
      </c>
      <c r="X5761">
        <f t="shared" si="820"/>
        <v>11115.536895134746</v>
      </c>
      <c r="Z5761">
        <f t="shared" si="821"/>
        <v>3675.5368951347464</v>
      </c>
      <c r="AK5761">
        <f t="shared" si="823"/>
        <v>11309.001084001624</v>
      </c>
      <c r="AL5761">
        <f t="shared" si="822"/>
        <v>3869.0010840016239</v>
      </c>
      <c r="AR5761">
        <f t="shared" si="815"/>
        <v>3869.0010840016239</v>
      </c>
      <c r="AT5761">
        <v>1472.9867562158288</v>
      </c>
    </row>
    <row r="5762" spans="1:46">
      <c r="A5762" s="1">
        <v>45532</v>
      </c>
      <c r="B5762">
        <v>5544170</v>
      </c>
      <c r="C5762" s="1">
        <v>45540.583333333336</v>
      </c>
      <c r="D5762">
        <v>1108834</v>
      </c>
      <c r="O5762">
        <f t="shared" si="816"/>
        <v>1874308.3190745227</v>
      </c>
      <c r="P5762">
        <f t="shared" si="817"/>
        <v>2983142.3190745227</v>
      </c>
      <c r="T5762">
        <v>140</v>
      </c>
      <c r="U5762">
        <f t="shared" si="818"/>
        <v>239372</v>
      </c>
      <c r="V5762">
        <f t="shared" si="819"/>
        <v>6944</v>
      </c>
      <c r="W5762" s="1">
        <v>45532.041666666664</v>
      </c>
      <c r="X5762">
        <f t="shared" si="820"/>
        <v>11121.472578448862</v>
      </c>
      <c r="Z5762">
        <f t="shared" si="821"/>
        <v>4177.4725784488619</v>
      </c>
      <c r="AK5762">
        <f t="shared" si="823"/>
        <v>11315.040076959582</v>
      </c>
      <c r="AL5762">
        <f t="shared" si="822"/>
        <v>4371.0400769595817</v>
      </c>
      <c r="AR5762">
        <f t="shared" ref="AR5762:AR5825" si="824">$AK5762-$V5762</f>
        <v>4371.0400769595817</v>
      </c>
      <c r="AT5762">
        <v>1475.0888727236706</v>
      </c>
    </row>
    <row r="5763" spans="1:46">
      <c r="A5763" s="1">
        <v>45532.041666666664</v>
      </c>
      <c r="B5763">
        <v>5543360</v>
      </c>
      <c r="C5763" s="1">
        <v>45540.583333333336</v>
      </c>
      <c r="D5763">
        <v>1108672</v>
      </c>
      <c r="O5763">
        <f t="shared" ref="O5763:O5826" si="825">$D5763/$R$2 - $D5763</f>
        <v>1874034.4837234332</v>
      </c>
      <c r="P5763">
        <f t="shared" ref="P5763:P5826" si="826">$D5763/$R$2</f>
        <v>2982706.4837234332</v>
      </c>
      <c r="T5763">
        <v>135</v>
      </c>
      <c r="U5763">
        <f t="shared" ref="U5763:U5826" si="827">($T5763*1000)*1.7098</f>
        <v>230823</v>
      </c>
      <c r="V5763">
        <f t="shared" ref="V5763:V5826" si="828">$T5763*49.6</f>
        <v>6696</v>
      </c>
      <c r="W5763" s="1">
        <v>45532.083333333336</v>
      </c>
      <c r="X5763">
        <f t="shared" ref="X5763:X5826" si="829">(10*(2793.73 - 865.322))*($D5763/MAX($D$2:$D$8785))*0.85*0.85</f>
        <v>11119.847737798496</v>
      </c>
      <c r="Z5763">
        <f t="shared" ref="Z5763:Z5826" si="830">$X5763 - $V5763</f>
        <v>4423.8477377984964</v>
      </c>
      <c r="AK5763">
        <f t="shared" si="823"/>
        <v>11313.386956210701</v>
      </c>
      <c r="AL5763">
        <f t="shared" ref="AL5763:AL5826" si="831">$AK5763-$V5763</f>
        <v>4617.3869562107011</v>
      </c>
      <c r="AR5763">
        <f t="shared" si="824"/>
        <v>4617.3869562107011</v>
      </c>
      <c r="AT5763">
        <v>1475.3006274003656</v>
      </c>
    </row>
    <row r="5764" spans="1:46">
      <c r="A5764" s="1">
        <v>45532.083333333336</v>
      </c>
      <c r="B5764">
        <v>5542283</v>
      </c>
      <c r="C5764" s="1">
        <v>45540.583333333336</v>
      </c>
      <c r="D5764">
        <v>1108456.6000000001</v>
      </c>
      <c r="O5764">
        <f t="shared" si="825"/>
        <v>1873670.3841269845</v>
      </c>
      <c r="P5764">
        <f t="shared" si="826"/>
        <v>2982126.9841269846</v>
      </c>
      <c r="T5764">
        <v>130</v>
      </c>
      <c r="U5764">
        <f t="shared" si="827"/>
        <v>222274</v>
      </c>
      <c r="V5764">
        <f t="shared" si="828"/>
        <v>6448</v>
      </c>
      <c r="W5764" s="1">
        <v>45532.125</v>
      </c>
      <c r="X5764">
        <f t="shared" si="829"/>
        <v>11117.687301526343</v>
      </c>
      <c r="Z5764">
        <f t="shared" si="830"/>
        <v>4669.6873015263427</v>
      </c>
      <c r="AK5764">
        <f t="shared" si="823"/>
        <v>11311.188917881629</v>
      </c>
      <c r="AL5764">
        <f t="shared" si="831"/>
        <v>4863.1889178816291</v>
      </c>
      <c r="AR5764">
        <f t="shared" si="824"/>
        <v>4863.1889178816291</v>
      </c>
      <c r="AT5764">
        <v>1475.36185409477</v>
      </c>
    </row>
    <row r="5765" spans="1:46">
      <c r="A5765" s="1">
        <v>45532.125</v>
      </c>
      <c r="B5765">
        <v>5538595</v>
      </c>
      <c r="C5765" s="1">
        <v>45540.583333333336</v>
      </c>
      <c r="D5765">
        <v>1107719</v>
      </c>
      <c r="O5765">
        <f t="shared" si="825"/>
        <v>1872423.58810869</v>
      </c>
      <c r="P5765">
        <f t="shared" si="826"/>
        <v>2980142.58810869</v>
      </c>
      <c r="T5765">
        <v>125</v>
      </c>
      <c r="U5765">
        <f t="shared" si="827"/>
        <v>213725</v>
      </c>
      <c r="V5765">
        <f t="shared" si="828"/>
        <v>6200</v>
      </c>
      <c r="W5765" s="1">
        <v>45532.166666666664</v>
      </c>
      <c r="X5765">
        <f t="shared" si="829"/>
        <v>11110.289261626895</v>
      </c>
      <c r="Z5765">
        <f t="shared" si="830"/>
        <v>4910.2892616268946</v>
      </c>
      <c r="AK5765">
        <f t="shared" si="823"/>
        <v>11303.662116249676</v>
      </c>
      <c r="AL5765">
        <f t="shared" si="831"/>
        <v>5103.6621162496758</v>
      </c>
      <c r="AR5765">
        <f t="shared" si="824"/>
        <v>5103.6621162496758</v>
      </c>
      <c r="AT5765">
        <v>1476.0965744276073</v>
      </c>
    </row>
    <row r="5766" spans="1:46">
      <c r="A5766" s="1">
        <v>45532.166666666664</v>
      </c>
      <c r="B5766">
        <v>5538372</v>
      </c>
      <c r="C5766" s="1">
        <v>45540.583333333336</v>
      </c>
      <c r="D5766">
        <v>1107674.3999999999</v>
      </c>
      <c r="O5766">
        <f t="shared" si="825"/>
        <v>1872348.1988700563</v>
      </c>
      <c r="P5766">
        <f t="shared" si="826"/>
        <v>2980022.5988700562</v>
      </c>
      <c r="T5766">
        <v>120</v>
      </c>
      <c r="U5766">
        <f t="shared" si="827"/>
        <v>205176</v>
      </c>
      <c r="V5766">
        <f t="shared" si="828"/>
        <v>5952</v>
      </c>
      <c r="W5766" s="1">
        <v>45532.208333333336</v>
      </c>
      <c r="X5766">
        <f t="shared" si="829"/>
        <v>11109.841928954014</v>
      </c>
      <c r="Z5766">
        <f t="shared" si="830"/>
        <v>5157.8419289540143</v>
      </c>
      <c r="AK5766">
        <f t="shared" si="823"/>
        <v>11303.20699782128</v>
      </c>
      <c r="AL5766">
        <f t="shared" si="831"/>
        <v>5351.2069978212803</v>
      </c>
      <c r="AR5766">
        <f t="shared" si="824"/>
        <v>5351.2069978212803</v>
      </c>
      <c r="AT5766">
        <v>1476.7445421131106</v>
      </c>
    </row>
    <row r="5767" spans="1:46">
      <c r="A5767" s="1">
        <v>45532.208333333336</v>
      </c>
      <c r="B5767">
        <v>5537095</v>
      </c>
      <c r="C5767" s="1">
        <v>45540.583333333336</v>
      </c>
      <c r="D5767">
        <v>1107419</v>
      </c>
      <c r="O5767">
        <f t="shared" si="825"/>
        <v>1871916.4856066722</v>
      </c>
      <c r="P5767">
        <f t="shared" si="826"/>
        <v>2979335.4856066722</v>
      </c>
      <c r="T5767">
        <v>125</v>
      </c>
      <c r="U5767">
        <f t="shared" si="827"/>
        <v>213725</v>
      </c>
      <c r="V5767">
        <f t="shared" si="828"/>
        <v>6200</v>
      </c>
      <c r="W5767" s="1">
        <v>45532.25</v>
      </c>
      <c r="X5767">
        <f t="shared" si="829"/>
        <v>11107.280297459549</v>
      </c>
      <c r="Z5767">
        <f t="shared" si="830"/>
        <v>4907.2802974595488</v>
      </c>
      <c r="AK5767">
        <f t="shared" si="823"/>
        <v>11300.600781529522</v>
      </c>
      <c r="AL5767">
        <f t="shared" si="831"/>
        <v>5100.6007815295216</v>
      </c>
      <c r="AR5767">
        <f t="shared" si="824"/>
        <v>5100.6007815295216</v>
      </c>
      <c r="AT5767">
        <v>1476.7904769641755</v>
      </c>
    </row>
    <row r="5768" spans="1:46">
      <c r="A5768" s="1">
        <v>45532.25</v>
      </c>
      <c r="B5768">
        <v>5535127</v>
      </c>
      <c r="C5768" s="1">
        <v>45540.583333333336</v>
      </c>
      <c r="D5768">
        <v>1107025.3999999999</v>
      </c>
      <c r="O5768">
        <f t="shared" si="825"/>
        <v>1871251.1671240246</v>
      </c>
      <c r="P5768">
        <f t="shared" si="826"/>
        <v>2978276.5671240245</v>
      </c>
      <c r="T5768">
        <v>140</v>
      </c>
      <c r="U5768">
        <f t="shared" si="827"/>
        <v>239372</v>
      </c>
      <c r="V5768">
        <f t="shared" si="828"/>
        <v>6944</v>
      </c>
      <c r="W5768" s="1">
        <v>45532.291666666664</v>
      </c>
      <c r="X5768">
        <f t="shared" si="829"/>
        <v>11103.332536471989</v>
      </c>
      <c r="Z5768">
        <f t="shared" si="830"/>
        <v>4159.3325364719894</v>
      </c>
      <c r="AK5768">
        <f t="shared" ref="AK5768:AK5831" si="832">(7.5*(2793.73 - 865.322))*($D5768/MAX($D$2:$D$8785))*0.99*0.99</f>
        <v>11296.584310376677</v>
      </c>
      <c r="AL5768">
        <f t="shared" si="831"/>
        <v>4352.5843103766765</v>
      </c>
      <c r="AR5768">
        <f t="shared" si="824"/>
        <v>4352.5843103766765</v>
      </c>
      <c r="AT5768">
        <v>1476.9958303789554</v>
      </c>
    </row>
    <row r="5769" spans="1:46">
      <c r="A5769" s="1">
        <v>45532.291666666664</v>
      </c>
      <c r="B5769">
        <v>5534358</v>
      </c>
      <c r="C5769" s="1">
        <v>45540.583333333336</v>
      </c>
      <c r="D5769">
        <v>1106871.6000000001</v>
      </c>
      <c r="O5769">
        <f t="shared" si="825"/>
        <v>1870991.1925746575</v>
      </c>
      <c r="P5769">
        <f t="shared" si="826"/>
        <v>2977862.7925746576</v>
      </c>
      <c r="T5769">
        <v>155</v>
      </c>
      <c r="U5769">
        <f t="shared" si="827"/>
        <v>265019</v>
      </c>
      <c r="V5769">
        <f t="shared" si="828"/>
        <v>7688</v>
      </c>
      <c r="W5769" s="1">
        <v>45532.333333333336</v>
      </c>
      <c r="X5769">
        <f t="shared" si="829"/>
        <v>11101.7899408422</v>
      </c>
      <c r="Z5769">
        <f t="shared" si="830"/>
        <v>3413.7899408421999</v>
      </c>
      <c r="AK5769">
        <f t="shared" si="832"/>
        <v>11295.014866110145</v>
      </c>
      <c r="AL5769">
        <f t="shared" si="831"/>
        <v>3607.0148661101448</v>
      </c>
      <c r="AR5769">
        <f t="shared" si="824"/>
        <v>3607.0148661101448</v>
      </c>
      <c r="AT5769">
        <v>1478.3463916847086</v>
      </c>
    </row>
    <row r="5770" spans="1:46">
      <c r="A5770" s="1">
        <v>45532.333333333336</v>
      </c>
      <c r="B5770">
        <v>5528222</v>
      </c>
      <c r="C5770" s="1">
        <v>45540.583333333336</v>
      </c>
      <c r="D5770">
        <v>1105644.3999999999</v>
      </c>
      <c r="O5770">
        <f t="shared" si="825"/>
        <v>1868916.8052730695</v>
      </c>
      <c r="P5770">
        <f t="shared" si="826"/>
        <v>2974561.2052730694</v>
      </c>
      <c r="T5770">
        <v>170</v>
      </c>
      <c r="U5770">
        <f t="shared" si="827"/>
        <v>290666</v>
      </c>
      <c r="V5770">
        <f t="shared" si="828"/>
        <v>8432</v>
      </c>
      <c r="W5770" s="1">
        <v>45532.375</v>
      </c>
      <c r="X5770">
        <f t="shared" si="829"/>
        <v>11089.481271421642</v>
      </c>
      <c r="Z5770">
        <f t="shared" si="830"/>
        <v>2657.4812714216423</v>
      </c>
      <c r="AK5770">
        <f t="shared" si="832"/>
        <v>11282.491966214899</v>
      </c>
      <c r="AL5770">
        <f t="shared" si="831"/>
        <v>2850.4919662148986</v>
      </c>
      <c r="AR5770">
        <f t="shared" si="824"/>
        <v>2850.4919662148986</v>
      </c>
      <c r="AT5770">
        <v>1479.1375002496261</v>
      </c>
    </row>
    <row r="5771" spans="1:46">
      <c r="A5771" s="1">
        <v>45532.375</v>
      </c>
      <c r="B5771">
        <v>5527306</v>
      </c>
      <c r="C5771" s="1">
        <v>45540.583333333336</v>
      </c>
      <c r="D5771">
        <v>1105461.2</v>
      </c>
      <c r="O5771">
        <f t="shared" si="825"/>
        <v>1868607.1346785042</v>
      </c>
      <c r="P5771">
        <f t="shared" si="826"/>
        <v>2974068.3346785042</v>
      </c>
      <c r="T5771">
        <v>180</v>
      </c>
      <c r="U5771">
        <f t="shared" si="827"/>
        <v>307764</v>
      </c>
      <c r="V5771">
        <f t="shared" si="828"/>
        <v>8928</v>
      </c>
      <c r="W5771" s="1">
        <v>45532.416666666664</v>
      </c>
      <c r="X5771">
        <f t="shared" si="829"/>
        <v>11087.64379730345</v>
      </c>
      <c r="Z5771">
        <f t="shared" si="830"/>
        <v>2159.6437973034499</v>
      </c>
      <c r="AK5771">
        <f t="shared" si="832"/>
        <v>11280.622511145792</v>
      </c>
      <c r="AL5771">
        <f t="shared" si="831"/>
        <v>2352.6225111457916</v>
      </c>
      <c r="AR5771">
        <f t="shared" si="824"/>
        <v>2352.6225111457916</v>
      </c>
      <c r="AT5771">
        <v>1480.6957097353425</v>
      </c>
    </row>
    <row r="5772" spans="1:46">
      <c r="A5772" s="1">
        <v>45532.416666666664</v>
      </c>
      <c r="B5772">
        <v>5524398</v>
      </c>
      <c r="C5772" s="1">
        <v>45540.583333333336</v>
      </c>
      <c r="D5772">
        <v>1104879.6000000001</v>
      </c>
      <c r="O5772">
        <f t="shared" si="825"/>
        <v>1867624.0319612594</v>
      </c>
      <c r="P5772">
        <f t="shared" si="826"/>
        <v>2972503.6319612595</v>
      </c>
      <c r="T5772">
        <v>185</v>
      </c>
      <c r="U5772">
        <f t="shared" si="827"/>
        <v>316313</v>
      </c>
      <c r="V5772">
        <f t="shared" si="828"/>
        <v>9176</v>
      </c>
      <c r="W5772" s="1">
        <v>45532.458333333336</v>
      </c>
      <c r="X5772">
        <f t="shared" si="829"/>
        <v>11081.810418771023</v>
      </c>
      <c r="Z5772">
        <f t="shared" si="830"/>
        <v>1905.8104187710233</v>
      </c>
      <c r="AK5772">
        <f t="shared" si="832"/>
        <v>11274.68760356832</v>
      </c>
      <c r="AL5772">
        <f t="shared" si="831"/>
        <v>2098.6876035683199</v>
      </c>
      <c r="AR5772">
        <f t="shared" si="824"/>
        <v>2098.6876035683199</v>
      </c>
      <c r="AT5772">
        <v>1481.8314748033627</v>
      </c>
    </row>
    <row r="5773" spans="1:46">
      <c r="A5773" s="1">
        <v>45532.458333333336</v>
      </c>
      <c r="B5773">
        <v>5397066</v>
      </c>
      <c r="C5773" s="1">
        <v>45540.583333333336</v>
      </c>
      <c r="D5773">
        <v>1079413.2</v>
      </c>
      <c r="O5773">
        <f t="shared" si="825"/>
        <v>1824577.1147699759</v>
      </c>
      <c r="P5773">
        <f t="shared" si="826"/>
        <v>2903990.3147699758</v>
      </c>
      <c r="T5773">
        <v>180</v>
      </c>
      <c r="U5773">
        <f t="shared" si="827"/>
        <v>307764</v>
      </c>
      <c r="V5773">
        <f t="shared" si="828"/>
        <v>8928</v>
      </c>
      <c r="W5773" s="1">
        <v>45532.5</v>
      </c>
      <c r="X5773">
        <f t="shared" si="829"/>
        <v>10826.385468533375</v>
      </c>
      <c r="Z5773">
        <f t="shared" si="830"/>
        <v>1898.3854685333754</v>
      </c>
      <c r="AK5773">
        <f t="shared" si="832"/>
        <v>11014.817021843837</v>
      </c>
      <c r="AL5773">
        <f t="shared" si="831"/>
        <v>2086.8170218438372</v>
      </c>
      <c r="AR5773">
        <f t="shared" si="824"/>
        <v>2086.8170218438372</v>
      </c>
      <c r="AT5773">
        <v>1482.729466321276</v>
      </c>
    </row>
    <row r="5774" spans="1:46">
      <c r="A5774" s="1">
        <v>45532.5</v>
      </c>
      <c r="B5774">
        <v>5425186</v>
      </c>
      <c r="C5774" s="1">
        <v>45540.583333333336</v>
      </c>
      <c r="D5774">
        <v>1085037.2</v>
      </c>
      <c r="O5774">
        <f t="shared" si="825"/>
        <v>1834083.5963411352</v>
      </c>
      <c r="P5774">
        <f t="shared" si="826"/>
        <v>2919120.7963411352</v>
      </c>
      <c r="T5774">
        <v>170</v>
      </c>
      <c r="U5774">
        <f t="shared" si="827"/>
        <v>290666</v>
      </c>
      <c r="V5774">
        <f t="shared" si="828"/>
        <v>8432</v>
      </c>
      <c r="W5774" s="1">
        <v>45532.541666666664</v>
      </c>
      <c r="X5774">
        <f t="shared" si="829"/>
        <v>10882.793516790551</v>
      </c>
      <c r="Z5774">
        <f t="shared" si="830"/>
        <v>2450.7935167905507</v>
      </c>
      <c r="AK5774">
        <f t="shared" si="832"/>
        <v>11072.206843397667</v>
      </c>
      <c r="AL5774">
        <f t="shared" si="831"/>
        <v>2640.2068433976674</v>
      </c>
      <c r="AR5774">
        <f t="shared" si="824"/>
        <v>2640.2068433976674</v>
      </c>
      <c r="AT5774">
        <v>1485.7908010414303</v>
      </c>
    </row>
    <row r="5775" spans="1:46">
      <c r="A5775" s="1">
        <v>45532.541666666664</v>
      </c>
      <c r="B5775">
        <v>5414390</v>
      </c>
      <c r="C5775" s="1">
        <v>45540.583333333336</v>
      </c>
      <c r="D5775">
        <v>1082878</v>
      </c>
      <c r="O5775">
        <f t="shared" si="825"/>
        <v>1830433.8105999464</v>
      </c>
      <c r="P5775">
        <f t="shared" si="826"/>
        <v>2913311.8105999464</v>
      </c>
      <c r="T5775">
        <v>160</v>
      </c>
      <c r="U5775">
        <f t="shared" si="827"/>
        <v>273568</v>
      </c>
      <c r="V5775">
        <f t="shared" si="828"/>
        <v>7936</v>
      </c>
      <c r="W5775" s="1">
        <v>45532.583333333336</v>
      </c>
      <c r="X5775">
        <f t="shared" si="829"/>
        <v>10861.136998690108</v>
      </c>
      <c r="Z5775">
        <f t="shared" si="830"/>
        <v>2925.1369986901082</v>
      </c>
      <c r="AK5775">
        <f t="shared" si="832"/>
        <v>11050.17339697181</v>
      </c>
      <c r="AL5775">
        <f t="shared" si="831"/>
        <v>3114.1733969718098</v>
      </c>
      <c r="AR5775">
        <f t="shared" si="824"/>
        <v>3114.1733969718098</v>
      </c>
      <c r="AT5775">
        <v>1485.852027735833</v>
      </c>
    </row>
    <row r="5776" spans="1:46">
      <c r="A5776" s="1">
        <v>45532.583333333336</v>
      </c>
      <c r="B5776">
        <v>5506895</v>
      </c>
      <c r="C5776" s="1">
        <v>45540.583333333336</v>
      </c>
      <c r="D5776">
        <v>1101379</v>
      </c>
      <c r="O5776">
        <f t="shared" si="825"/>
        <v>1861706.8218993815</v>
      </c>
      <c r="P5776">
        <f t="shared" si="826"/>
        <v>2963085.8218993815</v>
      </c>
      <c r="T5776">
        <v>155</v>
      </c>
      <c r="U5776">
        <f t="shared" si="827"/>
        <v>265019</v>
      </c>
      <c r="V5776">
        <f t="shared" si="828"/>
        <v>7688</v>
      </c>
      <c r="W5776" s="1">
        <v>45532.625</v>
      </c>
      <c r="X5776">
        <f t="shared" si="829"/>
        <v>11046.69981889032</v>
      </c>
      <c r="Z5776">
        <f t="shared" si="830"/>
        <v>3358.6998188903199</v>
      </c>
      <c r="AK5776">
        <f t="shared" si="832"/>
        <v>11238.965909163744</v>
      </c>
      <c r="AL5776">
        <f t="shared" si="831"/>
        <v>3550.9659091637441</v>
      </c>
      <c r="AR5776">
        <f t="shared" si="824"/>
        <v>3550.9659091637441</v>
      </c>
      <c r="AT5776">
        <v>1486.1530441530522</v>
      </c>
    </row>
    <row r="5777" spans="1:46">
      <c r="A5777" s="1">
        <v>45532.625</v>
      </c>
      <c r="B5777">
        <v>5513872</v>
      </c>
      <c r="C5777" s="1">
        <v>45540.583333333336</v>
      </c>
      <c r="D5777">
        <v>1102774.3999999999</v>
      </c>
      <c r="O5777">
        <f t="shared" si="825"/>
        <v>1864065.5246704333</v>
      </c>
      <c r="P5777">
        <f t="shared" si="826"/>
        <v>2966839.9246704332</v>
      </c>
      <c r="T5777">
        <v>155</v>
      </c>
      <c r="U5777">
        <f t="shared" si="827"/>
        <v>265019</v>
      </c>
      <c r="V5777">
        <f t="shared" si="828"/>
        <v>7688</v>
      </c>
      <c r="W5777" s="1">
        <v>45532.666666666664</v>
      </c>
      <c r="X5777">
        <f t="shared" si="829"/>
        <v>11060.695514220701</v>
      </c>
      <c r="Z5777">
        <f t="shared" si="830"/>
        <v>3372.6955142207007</v>
      </c>
      <c r="AK5777">
        <f t="shared" si="832"/>
        <v>11253.205197392086</v>
      </c>
      <c r="AL5777">
        <f t="shared" si="831"/>
        <v>3565.2051973920861</v>
      </c>
      <c r="AR5777">
        <f t="shared" si="824"/>
        <v>3565.2051973920861</v>
      </c>
      <c r="AT5777">
        <v>1486.7359720701606</v>
      </c>
    </row>
    <row r="5778" spans="1:46">
      <c r="A5778" s="1">
        <v>45532.666666666664</v>
      </c>
      <c r="B5778">
        <v>5512963</v>
      </c>
      <c r="C5778" s="1">
        <v>45540.583333333336</v>
      </c>
      <c r="D5778">
        <v>1102592.6000000001</v>
      </c>
      <c r="O5778">
        <f t="shared" si="825"/>
        <v>1863758.2205542107</v>
      </c>
      <c r="P5778">
        <f t="shared" si="826"/>
        <v>2966350.8205542108</v>
      </c>
      <c r="T5778">
        <v>160</v>
      </c>
      <c r="U5778">
        <f t="shared" si="827"/>
        <v>273568</v>
      </c>
      <c r="V5778">
        <f t="shared" si="828"/>
        <v>7936</v>
      </c>
      <c r="W5778" s="1">
        <v>45532.708333333336</v>
      </c>
      <c r="X5778">
        <f t="shared" si="829"/>
        <v>11058.872081935291</v>
      </c>
      <c r="Z5778">
        <f t="shared" si="830"/>
        <v>3122.8720819352911</v>
      </c>
      <c r="AK5778">
        <f t="shared" si="832"/>
        <v>11251.350028551675</v>
      </c>
      <c r="AL5778">
        <f t="shared" si="831"/>
        <v>3315.3500285516748</v>
      </c>
      <c r="AR5778">
        <f t="shared" si="824"/>
        <v>3315.3500285516748</v>
      </c>
      <c r="AT5778">
        <v>1486.7704281518781</v>
      </c>
    </row>
    <row r="5779" spans="1:46">
      <c r="A5779" s="1">
        <v>45532.708333333336</v>
      </c>
      <c r="B5779">
        <v>5516668</v>
      </c>
      <c r="C5779" s="1">
        <v>45540.583333333336</v>
      </c>
      <c r="D5779">
        <v>1103333.6000000001</v>
      </c>
      <c r="O5779">
        <f t="shared" si="825"/>
        <v>1865010.7637341945</v>
      </c>
      <c r="P5779">
        <f t="shared" si="826"/>
        <v>2968344.3637341945</v>
      </c>
      <c r="T5779">
        <v>170</v>
      </c>
      <c r="U5779">
        <f t="shared" si="827"/>
        <v>290666</v>
      </c>
      <c r="V5779">
        <f t="shared" si="828"/>
        <v>8432</v>
      </c>
      <c r="W5779" s="1">
        <v>45532.75</v>
      </c>
      <c r="X5779">
        <f t="shared" si="829"/>
        <v>11066.304223428637</v>
      </c>
      <c r="Z5779">
        <f t="shared" si="830"/>
        <v>2634.3042234286368</v>
      </c>
      <c r="AK5779">
        <f t="shared" si="832"/>
        <v>11258.911525310456</v>
      </c>
      <c r="AL5779">
        <f t="shared" si="831"/>
        <v>2826.9115253104555</v>
      </c>
      <c r="AR5779">
        <f t="shared" si="824"/>
        <v>2826.9115253104555</v>
      </c>
      <c r="AT5779">
        <v>1486.8928815406853</v>
      </c>
    </row>
    <row r="5780" spans="1:46">
      <c r="A5780" s="1">
        <v>45532.75</v>
      </c>
      <c r="B5780">
        <v>5517975</v>
      </c>
      <c r="C5780" s="1">
        <v>45540.583333333336</v>
      </c>
      <c r="D5780">
        <v>1103595</v>
      </c>
      <c r="O5780">
        <f t="shared" si="825"/>
        <v>1865452.6190476194</v>
      </c>
      <c r="P5780">
        <f t="shared" si="826"/>
        <v>2969047.6190476194</v>
      </c>
      <c r="T5780">
        <v>180</v>
      </c>
      <c r="U5780">
        <f t="shared" si="827"/>
        <v>307764</v>
      </c>
      <c r="V5780">
        <f t="shared" si="828"/>
        <v>8928</v>
      </c>
      <c r="W5780" s="1">
        <v>45532.791666666664</v>
      </c>
      <c r="X5780">
        <f t="shared" si="829"/>
        <v>11068.926034206448</v>
      </c>
      <c r="Z5780">
        <f t="shared" si="830"/>
        <v>2140.9260342064481</v>
      </c>
      <c r="AK5780">
        <f t="shared" si="832"/>
        <v>11261.578968296617</v>
      </c>
      <c r="AL5780">
        <f t="shared" si="831"/>
        <v>2333.5789682966169</v>
      </c>
      <c r="AR5780">
        <f t="shared" si="824"/>
        <v>2333.5789682966169</v>
      </c>
      <c r="AT5780">
        <v>1489.3751014177251</v>
      </c>
    </row>
    <row r="5781" spans="1:46">
      <c r="A5781" s="1">
        <v>45532.791666666664</v>
      </c>
      <c r="B5781">
        <v>5519125</v>
      </c>
      <c r="C5781" s="1">
        <v>45540.583333333336</v>
      </c>
      <c r="D5781">
        <v>1103825</v>
      </c>
      <c r="O5781">
        <f t="shared" si="825"/>
        <v>1865841.3976324997</v>
      </c>
      <c r="P5781">
        <f t="shared" si="826"/>
        <v>2969666.3976324997</v>
      </c>
      <c r="T5781">
        <v>185</v>
      </c>
      <c r="U5781">
        <f t="shared" si="827"/>
        <v>316313</v>
      </c>
      <c r="V5781">
        <f t="shared" si="828"/>
        <v>9176</v>
      </c>
      <c r="W5781" s="1">
        <v>45532.833333333336</v>
      </c>
      <c r="X5781">
        <f t="shared" si="829"/>
        <v>11071.232906734745</v>
      </c>
      <c r="Z5781">
        <f t="shared" si="830"/>
        <v>1895.2329067347455</v>
      </c>
      <c r="AK5781">
        <f t="shared" si="832"/>
        <v>11263.925991582068</v>
      </c>
      <c r="AL5781">
        <f t="shared" si="831"/>
        <v>2087.9259915820676</v>
      </c>
      <c r="AR5781">
        <f t="shared" si="824"/>
        <v>2087.9259915820676</v>
      </c>
      <c r="AT5781">
        <v>1492.065243123785</v>
      </c>
    </row>
    <row r="5782" spans="1:46">
      <c r="A5782" s="1">
        <v>45532.833333333336</v>
      </c>
      <c r="B5782">
        <v>5519364</v>
      </c>
      <c r="C5782" s="1">
        <v>45540.583333333336</v>
      </c>
      <c r="D5782">
        <v>1103872.8</v>
      </c>
      <c r="O5782">
        <f t="shared" si="825"/>
        <v>1865922.195964488</v>
      </c>
      <c r="P5782">
        <f t="shared" si="826"/>
        <v>2969794.995964488</v>
      </c>
      <c r="T5782">
        <v>180</v>
      </c>
      <c r="U5782">
        <f t="shared" si="827"/>
        <v>307764</v>
      </c>
      <c r="V5782">
        <f t="shared" si="828"/>
        <v>8928</v>
      </c>
      <c r="W5782" s="1">
        <v>45532.875</v>
      </c>
      <c r="X5782">
        <f t="shared" si="829"/>
        <v>11071.712335025411</v>
      </c>
      <c r="Z5782">
        <f t="shared" si="830"/>
        <v>2143.7123350254114</v>
      </c>
      <c r="AK5782">
        <f t="shared" si="832"/>
        <v>11264.41376424748</v>
      </c>
      <c r="AL5782">
        <f t="shared" si="831"/>
        <v>2336.4137642474798</v>
      </c>
      <c r="AR5782">
        <f t="shared" si="824"/>
        <v>2336.4137642474798</v>
      </c>
      <c r="AT5782">
        <v>1493.135953593146</v>
      </c>
    </row>
    <row r="5783" spans="1:46">
      <c r="A5783" s="1">
        <v>45532.875</v>
      </c>
      <c r="B5783">
        <v>5519437</v>
      </c>
      <c r="C5783" s="1">
        <v>45540.583333333336</v>
      </c>
      <c r="D5783">
        <v>1103887.3999999999</v>
      </c>
      <c r="O5783">
        <f t="shared" si="825"/>
        <v>1865946.8749529188</v>
      </c>
      <c r="P5783">
        <f t="shared" si="826"/>
        <v>2969834.2749529188</v>
      </c>
      <c r="T5783">
        <v>175</v>
      </c>
      <c r="U5783">
        <f t="shared" si="827"/>
        <v>299215</v>
      </c>
      <c r="V5783">
        <f t="shared" si="828"/>
        <v>8680</v>
      </c>
      <c r="W5783" s="1">
        <v>45532.916666666664</v>
      </c>
      <c r="X5783">
        <f t="shared" si="829"/>
        <v>11071.858771281553</v>
      </c>
      <c r="Z5783">
        <f t="shared" si="830"/>
        <v>2391.8587712815533</v>
      </c>
      <c r="AK5783">
        <f t="shared" si="832"/>
        <v>11264.56274920386</v>
      </c>
      <c r="AL5783">
        <f t="shared" si="831"/>
        <v>2584.5627492038602</v>
      </c>
      <c r="AR5783">
        <f t="shared" si="824"/>
        <v>2584.5627492038602</v>
      </c>
      <c r="AT5783">
        <v>1495.8804426414754</v>
      </c>
    </row>
    <row r="5784" spans="1:46">
      <c r="A5784" s="1">
        <v>45532.916666666664</v>
      </c>
      <c r="B5784">
        <v>5520139</v>
      </c>
      <c r="C5784" s="1">
        <v>45540.583333333336</v>
      </c>
      <c r="D5784">
        <v>1104027.8</v>
      </c>
      <c r="O5784">
        <f t="shared" si="825"/>
        <v>1866184.1989238637</v>
      </c>
      <c r="P5784">
        <f t="shared" si="826"/>
        <v>2970211.9989238637</v>
      </c>
      <c r="T5784">
        <v>165</v>
      </c>
      <c r="U5784">
        <f t="shared" si="827"/>
        <v>282117</v>
      </c>
      <c r="V5784">
        <f t="shared" si="828"/>
        <v>8184</v>
      </c>
      <c r="W5784" s="1">
        <v>45532.958333333336</v>
      </c>
      <c r="X5784">
        <f t="shared" si="829"/>
        <v>11073.266966511872</v>
      </c>
      <c r="Z5784">
        <f t="shared" si="830"/>
        <v>2889.2669665118719</v>
      </c>
      <c r="AK5784">
        <f t="shared" si="832"/>
        <v>11265.995453852895</v>
      </c>
      <c r="AL5784">
        <f t="shared" si="831"/>
        <v>3081.9954538528946</v>
      </c>
      <c r="AR5784">
        <f t="shared" si="824"/>
        <v>3081.9954538528946</v>
      </c>
      <c r="AT5784">
        <v>1496.9212964463277</v>
      </c>
    </row>
    <row r="5785" spans="1:46">
      <c r="A5785" s="1">
        <v>45532.958333333336</v>
      </c>
      <c r="B5785">
        <v>5520863</v>
      </c>
      <c r="C5785" s="1">
        <v>45540.583333333336</v>
      </c>
      <c r="D5785">
        <v>1104172.6000000001</v>
      </c>
      <c r="O5785">
        <f t="shared" si="825"/>
        <v>1866428.9603981711</v>
      </c>
      <c r="P5785">
        <f t="shared" si="826"/>
        <v>2970601.5603981712</v>
      </c>
      <c r="T5785">
        <v>150</v>
      </c>
      <c r="U5785">
        <f t="shared" si="827"/>
        <v>256470</v>
      </c>
      <c r="V5785">
        <f t="shared" si="828"/>
        <v>7440</v>
      </c>
      <c r="W5785" s="1">
        <v>45533</v>
      </c>
      <c r="X5785">
        <f t="shared" si="829"/>
        <v>11074.719293216644</v>
      </c>
      <c r="Z5785">
        <f t="shared" si="830"/>
        <v>3634.7192932166436</v>
      </c>
      <c r="AK5785">
        <f t="shared" si="832"/>
        <v>11267.473058077821</v>
      </c>
      <c r="AL5785">
        <f t="shared" si="831"/>
        <v>3827.4730580778214</v>
      </c>
      <c r="AR5785">
        <f t="shared" si="824"/>
        <v>3827.4730580778214</v>
      </c>
      <c r="AT5785">
        <v>1497.1662032239401</v>
      </c>
    </row>
    <row r="5786" spans="1:46">
      <c r="A5786" s="1">
        <v>45533</v>
      </c>
      <c r="B5786">
        <v>5521714</v>
      </c>
      <c r="C5786" s="1">
        <v>45540.583333333336</v>
      </c>
      <c r="D5786">
        <v>1104342.8</v>
      </c>
      <c r="O5786">
        <f t="shared" si="825"/>
        <v>1866716.6565509823</v>
      </c>
      <c r="P5786">
        <f t="shared" si="826"/>
        <v>2971059.4565509823</v>
      </c>
      <c r="T5786">
        <v>140</v>
      </c>
      <c r="U5786">
        <f t="shared" si="827"/>
        <v>239372</v>
      </c>
      <c r="V5786">
        <f t="shared" si="828"/>
        <v>6944</v>
      </c>
      <c r="W5786" s="1">
        <v>45533.041666666664</v>
      </c>
      <c r="X5786">
        <f t="shared" si="829"/>
        <v>11076.426378887585</v>
      </c>
      <c r="Z5786">
        <f t="shared" si="830"/>
        <v>4132.4263788875851</v>
      </c>
      <c r="AK5786">
        <f t="shared" si="832"/>
        <v>11269.209855309055</v>
      </c>
      <c r="AL5786">
        <f t="shared" si="831"/>
        <v>4325.2098553090545</v>
      </c>
      <c r="AR5786">
        <f t="shared" si="824"/>
        <v>4325.2098553090545</v>
      </c>
      <c r="AT5786">
        <v>1497.3524319477037</v>
      </c>
    </row>
    <row r="5787" spans="1:46">
      <c r="A5787" s="1">
        <v>45533.041666666664</v>
      </c>
      <c r="B5787">
        <v>5520851</v>
      </c>
      <c r="C5787" s="1">
        <v>45540.583333333336</v>
      </c>
      <c r="D5787">
        <v>1104170.2</v>
      </c>
      <c r="O5787">
        <f t="shared" si="825"/>
        <v>1866424.9035781545</v>
      </c>
      <c r="P5787">
        <f t="shared" si="826"/>
        <v>2970595.1035781545</v>
      </c>
      <c r="T5787">
        <v>135</v>
      </c>
      <c r="U5787">
        <f t="shared" si="827"/>
        <v>230823</v>
      </c>
      <c r="V5787">
        <f t="shared" si="828"/>
        <v>6696</v>
      </c>
      <c r="W5787" s="1">
        <v>45533.083333333336</v>
      </c>
      <c r="X5787">
        <f t="shared" si="829"/>
        <v>11074.695221503305</v>
      </c>
      <c r="Z5787">
        <f t="shared" si="830"/>
        <v>4378.6952215033052</v>
      </c>
      <c r="AK5787">
        <f t="shared" si="832"/>
        <v>11267.448567400059</v>
      </c>
      <c r="AL5787">
        <f t="shared" si="831"/>
        <v>4571.4485674000589</v>
      </c>
      <c r="AR5787">
        <f t="shared" si="824"/>
        <v>4571.4485674000589</v>
      </c>
      <c r="AT5787">
        <v>1500.1854359407043</v>
      </c>
    </row>
    <row r="5788" spans="1:46">
      <c r="A5788" s="1">
        <v>45533.083333333336</v>
      </c>
      <c r="B5788">
        <v>5519969</v>
      </c>
      <c r="C5788" s="1">
        <v>45540.583333333336</v>
      </c>
      <c r="D5788">
        <v>1103993.8</v>
      </c>
      <c r="O5788">
        <f t="shared" si="825"/>
        <v>1866126.7273069683</v>
      </c>
      <c r="P5788">
        <f t="shared" si="826"/>
        <v>2970120.5273069683</v>
      </c>
      <c r="T5788">
        <v>130</v>
      </c>
      <c r="U5788">
        <f t="shared" si="827"/>
        <v>222274</v>
      </c>
      <c r="V5788">
        <f t="shared" si="828"/>
        <v>6448</v>
      </c>
      <c r="W5788" s="1">
        <v>45533.125</v>
      </c>
      <c r="X5788">
        <f t="shared" si="829"/>
        <v>11072.925950572906</v>
      </c>
      <c r="Z5788">
        <f t="shared" si="830"/>
        <v>4624.925950572906</v>
      </c>
      <c r="AK5788">
        <f t="shared" si="832"/>
        <v>11265.648502584609</v>
      </c>
      <c r="AL5788">
        <f t="shared" si="831"/>
        <v>4817.6485025846087</v>
      </c>
      <c r="AR5788">
        <f t="shared" si="824"/>
        <v>4817.6485025846087</v>
      </c>
      <c r="AT5788">
        <v>1500.4469286556177</v>
      </c>
    </row>
    <row r="5789" spans="1:46">
      <c r="A5789" s="1">
        <v>45533.125</v>
      </c>
      <c r="B5789">
        <v>5518602</v>
      </c>
      <c r="C5789" s="1">
        <v>45540.583333333336</v>
      </c>
      <c r="D5789">
        <v>1103720.3999999999</v>
      </c>
      <c r="O5789">
        <f t="shared" si="825"/>
        <v>1865664.5878934627</v>
      </c>
      <c r="P5789">
        <f t="shared" si="826"/>
        <v>2969384.9878934626</v>
      </c>
      <c r="T5789">
        <v>125</v>
      </c>
      <c r="U5789">
        <f t="shared" si="827"/>
        <v>213725</v>
      </c>
      <c r="V5789">
        <f t="shared" si="828"/>
        <v>6200</v>
      </c>
      <c r="W5789" s="1">
        <v>45533.166666666664</v>
      </c>
      <c r="X5789">
        <f t="shared" si="829"/>
        <v>11070.183781228397</v>
      </c>
      <c r="Z5789">
        <f t="shared" si="830"/>
        <v>4870.1837812283975</v>
      </c>
      <c r="AK5789">
        <f t="shared" si="832"/>
        <v>11262.85860620964</v>
      </c>
      <c r="AL5789">
        <f t="shared" si="831"/>
        <v>5062.8586062096401</v>
      </c>
      <c r="AR5789">
        <f t="shared" si="824"/>
        <v>5062.8586062096401</v>
      </c>
      <c r="AT5789">
        <v>1500.565300264796</v>
      </c>
    </row>
    <row r="5790" spans="1:46">
      <c r="A5790" s="1">
        <v>45533.166666666664</v>
      </c>
      <c r="B5790">
        <v>5519391</v>
      </c>
      <c r="C5790" s="1">
        <v>45540.583333333336</v>
      </c>
      <c r="D5790">
        <v>1103878.2</v>
      </c>
      <c r="O5790">
        <f t="shared" si="825"/>
        <v>1865931.3238095238</v>
      </c>
      <c r="P5790">
        <f t="shared" si="826"/>
        <v>2969809.5238095238</v>
      </c>
      <c r="T5790">
        <v>120</v>
      </c>
      <c r="U5790">
        <f t="shared" si="827"/>
        <v>205176</v>
      </c>
      <c r="V5790">
        <f t="shared" si="828"/>
        <v>5952</v>
      </c>
      <c r="W5790" s="1">
        <v>45533.208333333336</v>
      </c>
      <c r="X5790">
        <f t="shared" si="829"/>
        <v>11071.766496380424</v>
      </c>
      <c r="Z5790">
        <f t="shared" si="830"/>
        <v>5119.7664963804236</v>
      </c>
      <c r="AK5790">
        <f t="shared" si="832"/>
        <v>11264.468868272443</v>
      </c>
      <c r="AL5790">
        <f t="shared" si="831"/>
        <v>5312.4688682724427</v>
      </c>
      <c r="AR5790">
        <f t="shared" si="824"/>
        <v>5312.4688682724427</v>
      </c>
      <c r="AT5790">
        <v>1500.6663193671411</v>
      </c>
    </row>
    <row r="5791" spans="1:46">
      <c r="A5791" s="1">
        <v>45533.208333333336</v>
      </c>
      <c r="B5791">
        <v>5518373</v>
      </c>
      <c r="C5791" s="1">
        <v>45540.583333333336</v>
      </c>
      <c r="D5791">
        <v>1103674.6000000001</v>
      </c>
      <c r="O5791">
        <f t="shared" si="825"/>
        <v>1865587.1702448213</v>
      </c>
      <c r="P5791">
        <f t="shared" si="826"/>
        <v>2969261.7702448214</v>
      </c>
      <c r="T5791">
        <v>125</v>
      </c>
      <c r="U5791">
        <f t="shared" si="827"/>
        <v>213725</v>
      </c>
      <c r="V5791">
        <f t="shared" si="828"/>
        <v>6200</v>
      </c>
      <c r="W5791" s="1">
        <v>45533.25</v>
      </c>
      <c r="X5791">
        <f t="shared" si="829"/>
        <v>11069.724412698852</v>
      </c>
      <c r="Z5791">
        <f t="shared" si="830"/>
        <v>4869.7244126988517</v>
      </c>
      <c r="AK5791">
        <f t="shared" si="832"/>
        <v>11262.391242442367</v>
      </c>
      <c r="AL5791">
        <f t="shared" si="831"/>
        <v>5062.391242442367</v>
      </c>
      <c r="AR5791">
        <f t="shared" si="824"/>
        <v>5062.391242442367</v>
      </c>
      <c r="AT5791">
        <v>1501.8385566895886</v>
      </c>
    </row>
    <row r="5792" spans="1:46">
      <c r="A5792" s="1">
        <v>45533.25</v>
      </c>
      <c r="B5792">
        <v>5516015</v>
      </c>
      <c r="C5792" s="1">
        <v>45540.583333333336</v>
      </c>
      <c r="D5792">
        <v>1103203</v>
      </c>
      <c r="O5792">
        <f t="shared" si="825"/>
        <v>1864790.0051116492</v>
      </c>
      <c r="P5792">
        <f t="shared" si="826"/>
        <v>2967993.0051116492</v>
      </c>
      <c r="T5792">
        <v>140</v>
      </c>
      <c r="U5792">
        <f t="shared" si="827"/>
        <v>239372</v>
      </c>
      <c r="V5792">
        <f t="shared" si="828"/>
        <v>6944</v>
      </c>
      <c r="W5792" s="1">
        <v>45533.291666666664</v>
      </c>
      <c r="X5792">
        <f t="shared" si="829"/>
        <v>11064.994321027783</v>
      </c>
      <c r="Z5792">
        <f t="shared" si="830"/>
        <v>4120.9943210277834</v>
      </c>
      <c r="AK5792">
        <f t="shared" si="832"/>
        <v>11257.578824262282</v>
      </c>
      <c r="AL5792">
        <f t="shared" si="831"/>
        <v>4313.5788242622821</v>
      </c>
      <c r="AR5792">
        <f t="shared" si="824"/>
        <v>4313.5788242622821</v>
      </c>
      <c r="AT5792">
        <v>1502.0133066440085</v>
      </c>
    </row>
    <row r="5793" spans="1:46">
      <c r="A5793" s="1">
        <v>45533.291666666664</v>
      </c>
      <c r="B5793">
        <v>5516080</v>
      </c>
      <c r="C5793" s="1">
        <v>45540.583333333336</v>
      </c>
      <c r="D5793">
        <v>1103216</v>
      </c>
      <c r="O5793">
        <f t="shared" si="825"/>
        <v>1864811.9795534033</v>
      </c>
      <c r="P5793">
        <f t="shared" si="826"/>
        <v>2968027.9795534033</v>
      </c>
      <c r="T5793">
        <v>155</v>
      </c>
      <c r="U5793">
        <f t="shared" si="827"/>
        <v>265019</v>
      </c>
      <c r="V5793">
        <f t="shared" si="828"/>
        <v>7688</v>
      </c>
      <c r="W5793" s="1">
        <v>45533.333333333336</v>
      </c>
      <c r="X5793">
        <f t="shared" si="829"/>
        <v>11065.124709475034</v>
      </c>
      <c r="Z5793">
        <f t="shared" si="830"/>
        <v>3377.1247094750343</v>
      </c>
      <c r="AK5793">
        <f t="shared" si="832"/>
        <v>11257.711482100154</v>
      </c>
      <c r="AL5793">
        <f t="shared" si="831"/>
        <v>3569.7114821001542</v>
      </c>
      <c r="AR5793">
        <f t="shared" si="824"/>
        <v>3569.7114821001542</v>
      </c>
      <c r="AT5793">
        <v>1503.3488151515321</v>
      </c>
    </row>
    <row r="5794" spans="1:46">
      <c r="A5794" s="1">
        <v>45533.333333333336</v>
      </c>
      <c r="B5794">
        <v>5480824</v>
      </c>
      <c r="C5794" s="1">
        <v>45540.583333333336</v>
      </c>
      <c r="D5794">
        <v>1096164.8</v>
      </c>
      <c r="O5794">
        <f t="shared" si="825"/>
        <v>1852893.0423459781</v>
      </c>
      <c r="P5794">
        <f t="shared" si="826"/>
        <v>2949057.8423459781</v>
      </c>
      <c r="T5794">
        <v>170</v>
      </c>
      <c r="U5794">
        <f t="shared" si="827"/>
        <v>290666</v>
      </c>
      <c r="V5794">
        <f t="shared" si="828"/>
        <v>8432</v>
      </c>
      <c r="W5794" s="1">
        <v>45533.375</v>
      </c>
      <c r="X5794">
        <f t="shared" si="829"/>
        <v>10994.40201568574</v>
      </c>
      <c r="Z5794">
        <f t="shared" si="830"/>
        <v>2562.4020156857405</v>
      </c>
      <c r="AK5794">
        <f t="shared" si="832"/>
        <v>11185.757870837642</v>
      </c>
      <c r="AL5794">
        <f t="shared" si="831"/>
        <v>2753.7578708376423</v>
      </c>
      <c r="AR5794">
        <f t="shared" si="824"/>
        <v>2753.7578708376423</v>
      </c>
      <c r="AT5794">
        <v>1504.5771818872672</v>
      </c>
    </row>
    <row r="5795" spans="1:46">
      <c r="A5795" s="1">
        <v>45533.375</v>
      </c>
      <c r="B5795">
        <v>5408218</v>
      </c>
      <c r="C5795" s="1">
        <v>45540.583333333336</v>
      </c>
      <c r="D5795">
        <v>1081643.6000000001</v>
      </c>
      <c r="O5795">
        <f t="shared" si="825"/>
        <v>1828347.2528383108</v>
      </c>
      <c r="P5795">
        <f t="shared" si="826"/>
        <v>2909990.8528383109</v>
      </c>
      <c r="T5795">
        <v>180</v>
      </c>
      <c r="U5795">
        <f t="shared" si="827"/>
        <v>307764</v>
      </c>
      <c r="V5795">
        <f t="shared" si="828"/>
        <v>8928</v>
      </c>
      <c r="W5795" s="1">
        <v>45533.416666666664</v>
      </c>
      <c r="X5795">
        <f t="shared" si="829"/>
        <v>10848.756114129537</v>
      </c>
      <c r="Z5795">
        <f t="shared" si="830"/>
        <v>1920.7561141295373</v>
      </c>
      <c r="AK5795">
        <f t="shared" si="832"/>
        <v>11037.57702504328</v>
      </c>
      <c r="AL5795">
        <f t="shared" si="831"/>
        <v>2109.5770250432797</v>
      </c>
      <c r="AR5795">
        <f t="shared" si="824"/>
        <v>2109.5770250432797</v>
      </c>
      <c r="AT5795">
        <v>1505.544046021254</v>
      </c>
    </row>
    <row r="5796" spans="1:46">
      <c r="A5796" s="1">
        <v>45533.416666666664</v>
      </c>
      <c r="B5796">
        <v>5507592</v>
      </c>
      <c r="C5796" s="1">
        <v>45540.583333333336</v>
      </c>
      <c r="D5796">
        <v>1101518.3999999999</v>
      </c>
      <c r="O5796">
        <f t="shared" si="825"/>
        <v>1861942.4555286523</v>
      </c>
      <c r="P5796">
        <f t="shared" si="826"/>
        <v>2963460.8555286522</v>
      </c>
      <c r="T5796">
        <v>185</v>
      </c>
      <c r="U5796">
        <f t="shared" si="827"/>
        <v>316313</v>
      </c>
      <c r="V5796">
        <f t="shared" si="828"/>
        <v>9176</v>
      </c>
      <c r="W5796" s="1">
        <v>45533.458333333336</v>
      </c>
      <c r="X5796">
        <f t="shared" si="829"/>
        <v>11048.097984240079</v>
      </c>
      <c r="Z5796">
        <f t="shared" si="830"/>
        <v>1872.0979842400793</v>
      </c>
      <c r="AK5796">
        <f t="shared" si="832"/>
        <v>11240.388409363706</v>
      </c>
      <c r="AL5796">
        <f t="shared" si="831"/>
        <v>2064.3884093637062</v>
      </c>
      <c r="AR5796">
        <f t="shared" si="824"/>
        <v>2064.3884093637062</v>
      </c>
      <c r="AT5796">
        <v>1505.9802985774277</v>
      </c>
    </row>
    <row r="5797" spans="1:46">
      <c r="A5797" s="1">
        <v>45533.458333333336</v>
      </c>
      <c r="B5797">
        <v>5469553</v>
      </c>
      <c r="C5797" s="1">
        <v>45540.583333333336</v>
      </c>
      <c r="D5797">
        <v>1093910.6000000001</v>
      </c>
      <c r="O5797">
        <f t="shared" si="825"/>
        <v>1849082.6741458168</v>
      </c>
      <c r="P5797">
        <f t="shared" si="826"/>
        <v>2942993.2741458169</v>
      </c>
      <c r="T5797">
        <v>180</v>
      </c>
      <c r="U5797">
        <f t="shared" si="827"/>
        <v>307764</v>
      </c>
      <c r="V5797">
        <f t="shared" si="828"/>
        <v>8928</v>
      </c>
      <c r="W5797" s="1">
        <v>45533.5</v>
      </c>
      <c r="X5797">
        <f t="shared" si="829"/>
        <v>10971.792658932305</v>
      </c>
      <c r="Z5797">
        <f t="shared" si="830"/>
        <v>2043.7926589323051</v>
      </c>
      <c r="AK5797">
        <f t="shared" si="832"/>
        <v>11162.755001750402</v>
      </c>
      <c r="AL5797">
        <f t="shared" si="831"/>
        <v>2234.7550017504018</v>
      </c>
      <c r="AR5797">
        <f t="shared" si="824"/>
        <v>2234.7550017504018</v>
      </c>
      <c r="AT5797">
        <v>1505.9930417802098</v>
      </c>
    </row>
    <row r="5798" spans="1:46">
      <c r="A5798" s="1">
        <v>45533.5</v>
      </c>
      <c r="B5798">
        <v>5397084</v>
      </c>
      <c r="C5798" s="1">
        <v>45540.583333333336</v>
      </c>
      <c r="D5798">
        <v>1079416.8</v>
      </c>
      <c r="O5798">
        <f t="shared" si="825"/>
        <v>1824583.2000000004</v>
      </c>
      <c r="P5798">
        <f t="shared" si="826"/>
        <v>2904000.0000000005</v>
      </c>
      <c r="T5798">
        <v>170</v>
      </c>
      <c r="U5798">
        <f t="shared" si="827"/>
        <v>290666</v>
      </c>
      <c r="V5798">
        <f t="shared" si="828"/>
        <v>8432</v>
      </c>
      <c r="W5798" s="1">
        <v>45533.541666666664</v>
      </c>
      <c r="X5798">
        <f t="shared" si="829"/>
        <v>10826.421576103385</v>
      </c>
      <c r="Z5798">
        <f t="shared" si="830"/>
        <v>2394.4215761033847</v>
      </c>
      <c r="AK5798">
        <f t="shared" si="832"/>
        <v>11014.853757860479</v>
      </c>
      <c r="AL5798">
        <f t="shared" si="831"/>
        <v>2582.8537578604792</v>
      </c>
      <c r="AR5798">
        <f t="shared" si="824"/>
        <v>2582.8537578604792</v>
      </c>
      <c r="AT5798">
        <v>1506.400463060203</v>
      </c>
    </row>
    <row r="5799" spans="1:46">
      <c r="A5799" s="1">
        <v>45533.541666666664</v>
      </c>
      <c r="B5799">
        <v>5497110</v>
      </c>
      <c r="C5799" s="1">
        <v>45540.583333333336</v>
      </c>
      <c r="D5799">
        <v>1099422</v>
      </c>
      <c r="O5799">
        <f t="shared" si="825"/>
        <v>1858398.8232445521</v>
      </c>
      <c r="P5799">
        <f t="shared" si="826"/>
        <v>2957820.8232445521</v>
      </c>
      <c r="T5799">
        <v>160</v>
      </c>
      <c r="U5799">
        <f t="shared" si="827"/>
        <v>273568</v>
      </c>
      <c r="V5799">
        <f t="shared" si="828"/>
        <v>7936</v>
      </c>
      <c r="W5799" s="1">
        <v>45533.583333333336</v>
      </c>
      <c r="X5799">
        <f t="shared" si="829"/>
        <v>11027.071342638668</v>
      </c>
      <c r="Z5799">
        <f t="shared" si="830"/>
        <v>3091.0713426386683</v>
      </c>
      <c r="AK5799">
        <f t="shared" si="832"/>
        <v>11218.995802339265</v>
      </c>
      <c r="AL5799">
        <f t="shared" si="831"/>
        <v>3282.9958023392646</v>
      </c>
      <c r="AR5799">
        <f t="shared" si="824"/>
        <v>3282.9958023392646</v>
      </c>
      <c r="AT5799">
        <v>1507.1053366153756</v>
      </c>
    </row>
    <row r="5800" spans="1:46">
      <c r="A5800" s="1">
        <v>45533.583333333336</v>
      </c>
      <c r="B5800">
        <v>5497417</v>
      </c>
      <c r="C5800" s="1">
        <v>45540.583333333336</v>
      </c>
      <c r="D5800">
        <v>1099483.3999999999</v>
      </c>
      <c r="O5800">
        <f t="shared" si="825"/>
        <v>1858502.6102232984</v>
      </c>
      <c r="P5800">
        <f t="shared" si="826"/>
        <v>2957986.0102232983</v>
      </c>
      <c r="T5800">
        <v>155</v>
      </c>
      <c r="U5800">
        <f t="shared" si="827"/>
        <v>265019</v>
      </c>
      <c r="V5800">
        <f t="shared" si="828"/>
        <v>7688</v>
      </c>
      <c r="W5800" s="1">
        <v>45533.625</v>
      </c>
      <c r="X5800">
        <f t="shared" si="829"/>
        <v>11027.687177304919</v>
      </c>
      <c r="Z5800">
        <f t="shared" si="830"/>
        <v>3339.6871773049188</v>
      </c>
      <c r="AK5800">
        <f t="shared" si="832"/>
        <v>11219.622355511992</v>
      </c>
      <c r="AL5800">
        <f t="shared" si="831"/>
        <v>3531.6223555119923</v>
      </c>
      <c r="AR5800">
        <f t="shared" si="824"/>
        <v>3531.6223555119923</v>
      </c>
      <c r="AT5800">
        <v>1507.6002474517099</v>
      </c>
    </row>
    <row r="5801" spans="1:46">
      <c r="A5801" s="1">
        <v>45533.625</v>
      </c>
      <c r="B5801">
        <v>5495159</v>
      </c>
      <c r="C5801" s="1">
        <v>45540.583333333336</v>
      </c>
      <c r="D5801">
        <v>1099031.8</v>
      </c>
      <c r="O5801">
        <f t="shared" si="825"/>
        <v>1857739.2519235944</v>
      </c>
      <c r="P5801">
        <f t="shared" si="826"/>
        <v>2956771.0519235944</v>
      </c>
      <c r="T5801">
        <v>155</v>
      </c>
      <c r="U5801">
        <f t="shared" si="827"/>
        <v>265019</v>
      </c>
      <c r="V5801">
        <f t="shared" si="828"/>
        <v>7688</v>
      </c>
      <c r="W5801" s="1">
        <v>45533.666666666664</v>
      </c>
      <c r="X5801">
        <f t="shared" si="829"/>
        <v>11023.157683245006</v>
      </c>
      <c r="Z5801">
        <f t="shared" si="830"/>
        <v>3335.1576832450064</v>
      </c>
      <c r="AK5801">
        <f t="shared" si="832"/>
        <v>11215.014026313253</v>
      </c>
      <c r="AL5801">
        <f t="shared" si="831"/>
        <v>3527.0140263132525</v>
      </c>
      <c r="AR5801">
        <f t="shared" si="824"/>
        <v>3527.0140263132525</v>
      </c>
      <c r="AT5801">
        <v>1507.8107179212875</v>
      </c>
    </row>
    <row r="5802" spans="1:46">
      <c r="A5802" s="1">
        <v>45533.666666666664</v>
      </c>
      <c r="B5802">
        <v>5494429</v>
      </c>
      <c r="C5802" s="1">
        <v>45540.583333333336</v>
      </c>
      <c r="D5802">
        <v>1098885.8</v>
      </c>
      <c r="O5802">
        <f t="shared" si="825"/>
        <v>1857492.4620392791</v>
      </c>
      <c r="P5802">
        <f t="shared" si="826"/>
        <v>2956378.2620392791</v>
      </c>
      <c r="T5802">
        <v>160</v>
      </c>
      <c r="U5802">
        <f t="shared" si="827"/>
        <v>273568</v>
      </c>
      <c r="V5802">
        <f t="shared" si="828"/>
        <v>7936</v>
      </c>
      <c r="W5802" s="1">
        <v>45533.708333333336</v>
      </c>
      <c r="X5802">
        <f t="shared" si="829"/>
        <v>11021.693320683566</v>
      </c>
      <c r="Z5802">
        <f t="shared" si="830"/>
        <v>3085.6933206835656</v>
      </c>
      <c r="AK5802">
        <f t="shared" si="832"/>
        <v>11213.524176749444</v>
      </c>
      <c r="AL5802">
        <f t="shared" si="831"/>
        <v>3277.5241767494445</v>
      </c>
      <c r="AR5802">
        <f t="shared" si="824"/>
        <v>3277.5241767494445</v>
      </c>
      <c r="AT5802">
        <v>1508.1066370573917</v>
      </c>
    </row>
    <row r="5803" spans="1:46">
      <c r="A5803" s="1">
        <v>45533.708333333336</v>
      </c>
      <c r="B5803">
        <v>5495772</v>
      </c>
      <c r="C5803" s="1">
        <v>45540.583333333336</v>
      </c>
      <c r="D5803">
        <v>1099154.3999999999</v>
      </c>
      <c r="O5803">
        <f t="shared" si="825"/>
        <v>1857946.4878127524</v>
      </c>
      <c r="P5803">
        <f t="shared" si="826"/>
        <v>2957100.8878127523</v>
      </c>
      <c r="T5803">
        <v>170</v>
      </c>
      <c r="U5803">
        <f t="shared" si="827"/>
        <v>290666</v>
      </c>
      <c r="V5803">
        <f t="shared" si="828"/>
        <v>8432</v>
      </c>
      <c r="W5803" s="1">
        <v>45533.75</v>
      </c>
      <c r="X5803">
        <f t="shared" si="829"/>
        <v>11024.387346601394</v>
      </c>
      <c r="Z5803">
        <f t="shared" si="830"/>
        <v>2592.3873466013938</v>
      </c>
      <c r="AK5803">
        <f t="shared" si="832"/>
        <v>11216.265091768886</v>
      </c>
      <c r="AL5803">
        <f t="shared" si="831"/>
        <v>2784.2650917688861</v>
      </c>
      <c r="AR5803">
        <f t="shared" si="824"/>
        <v>2784.2650917688861</v>
      </c>
      <c r="AT5803">
        <v>1508.1780780877052</v>
      </c>
    </row>
    <row r="5804" spans="1:46">
      <c r="A5804" s="1">
        <v>45533.75</v>
      </c>
      <c r="B5804">
        <v>5493806</v>
      </c>
      <c r="C5804" s="1">
        <v>45540.583333333336</v>
      </c>
      <c r="D5804">
        <v>1098761.2</v>
      </c>
      <c r="O5804">
        <f t="shared" si="825"/>
        <v>1857281.8454667742</v>
      </c>
      <c r="P5804">
        <f t="shared" si="826"/>
        <v>2956043.0454667741</v>
      </c>
      <c r="T5804">
        <v>180</v>
      </c>
      <c r="U5804">
        <f t="shared" si="827"/>
        <v>307764</v>
      </c>
      <c r="V5804">
        <f t="shared" si="828"/>
        <v>8928</v>
      </c>
      <c r="W5804" s="1">
        <v>45533.791666666664</v>
      </c>
      <c r="X5804">
        <f t="shared" si="829"/>
        <v>11020.44359756606</v>
      </c>
      <c r="Z5804">
        <f t="shared" si="830"/>
        <v>2092.4435975660599</v>
      </c>
      <c r="AK5804">
        <f t="shared" si="832"/>
        <v>11212.252702395672</v>
      </c>
      <c r="AL5804">
        <f t="shared" si="831"/>
        <v>2284.2527023956718</v>
      </c>
      <c r="AR5804">
        <f t="shared" si="824"/>
        <v>2284.2527023956718</v>
      </c>
      <c r="AT5804">
        <v>1510.666679452981</v>
      </c>
    </row>
    <row r="5805" spans="1:46">
      <c r="A5805" s="1">
        <v>45533.791666666664</v>
      </c>
      <c r="B5805">
        <v>5493911</v>
      </c>
      <c r="C5805" s="1">
        <v>45540.583333333336</v>
      </c>
      <c r="D5805">
        <v>1098782.2</v>
      </c>
      <c r="O5805">
        <f t="shared" si="825"/>
        <v>1857317.3426419154</v>
      </c>
      <c r="P5805">
        <f t="shared" si="826"/>
        <v>2956099.5426419154</v>
      </c>
      <c r="T5805">
        <v>185</v>
      </c>
      <c r="U5805">
        <f t="shared" si="827"/>
        <v>316313</v>
      </c>
      <c r="V5805">
        <f t="shared" si="828"/>
        <v>9176</v>
      </c>
      <c r="W5805" s="1">
        <v>45533.833333333336</v>
      </c>
      <c r="X5805">
        <f t="shared" si="829"/>
        <v>11020.654225057775</v>
      </c>
      <c r="Z5805">
        <f t="shared" si="830"/>
        <v>1844.654225057775</v>
      </c>
      <c r="AK5805">
        <f t="shared" si="832"/>
        <v>11212.466995826082</v>
      </c>
      <c r="AL5805">
        <f t="shared" si="831"/>
        <v>2036.466995826082</v>
      </c>
      <c r="AR5805">
        <f t="shared" si="824"/>
        <v>2036.466995826082</v>
      </c>
      <c r="AT5805">
        <v>1511.3197641932784</v>
      </c>
    </row>
    <row r="5806" spans="1:46">
      <c r="A5806" s="1">
        <v>45533.833333333336</v>
      </c>
      <c r="B5806">
        <v>5495833</v>
      </c>
      <c r="C5806" s="1">
        <v>45540.583333333336</v>
      </c>
      <c r="D5806">
        <v>1099166.6000000001</v>
      </c>
      <c r="O5806">
        <f t="shared" si="825"/>
        <v>1857967.1099811681</v>
      </c>
      <c r="P5806">
        <f t="shared" si="826"/>
        <v>2957133.7099811682</v>
      </c>
      <c r="T5806">
        <v>180</v>
      </c>
      <c r="U5806">
        <f t="shared" si="827"/>
        <v>307764</v>
      </c>
      <c r="V5806">
        <f t="shared" si="828"/>
        <v>8928</v>
      </c>
      <c r="W5806" s="1">
        <v>45533.875</v>
      </c>
      <c r="X5806">
        <f t="shared" si="829"/>
        <v>11024.509711144201</v>
      </c>
      <c r="Z5806">
        <f t="shared" si="830"/>
        <v>2096.509711144201</v>
      </c>
      <c r="AK5806">
        <f t="shared" si="832"/>
        <v>11216.38958604751</v>
      </c>
      <c r="AL5806">
        <f t="shared" si="831"/>
        <v>2288.3895860475095</v>
      </c>
      <c r="AR5806">
        <f t="shared" si="824"/>
        <v>2288.3895860475095</v>
      </c>
      <c r="AT5806">
        <v>1511.5366161510883</v>
      </c>
    </row>
    <row r="5807" spans="1:46">
      <c r="A5807" s="1">
        <v>45533.875</v>
      </c>
      <c r="B5807">
        <v>5494948</v>
      </c>
      <c r="C5807" s="1">
        <v>45540.583333333336</v>
      </c>
      <c r="D5807">
        <v>1098989.6000000001</v>
      </c>
      <c r="O5807">
        <f t="shared" si="825"/>
        <v>1857667.9195049773</v>
      </c>
      <c r="P5807">
        <f t="shared" si="826"/>
        <v>2956657.5195049774</v>
      </c>
      <c r="T5807">
        <v>175</v>
      </c>
      <c r="U5807">
        <f t="shared" si="827"/>
        <v>299215</v>
      </c>
      <c r="V5807">
        <f t="shared" si="828"/>
        <v>8680</v>
      </c>
      <c r="W5807" s="1">
        <v>45533.916666666664</v>
      </c>
      <c r="X5807">
        <f t="shared" si="829"/>
        <v>11022.734422285468</v>
      </c>
      <c r="Z5807">
        <f t="shared" si="830"/>
        <v>2342.7344222854681</v>
      </c>
      <c r="AK5807">
        <f t="shared" si="832"/>
        <v>11214.58339856262</v>
      </c>
      <c r="AL5807">
        <f t="shared" si="831"/>
        <v>2534.5833985626195</v>
      </c>
      <c r="AR5807">
        <f t="shared" si="824"/>
        <v>2534.5833985626195</v>
      </c>
      <c r="AT5807">
        <v>1512.4448220049089</v>
      </c>
    </row>
    <row r="5808" spans="1:46">
      <c r="A5808" s="1">
        <v>45533.916666666664</v>
      </c>
      <c r="B5808">
        <v>5495703</v>
      </c>
      <c r="C5808" s="1">
        <v>45540.583333333336</v>
      </c>
      <c r="D5808">
        <v>1099140.6000000001</v>
      </c>
      <c r="O5808">
        <f t="shared" si="825"/>
        <v>1857923.1610976597</v>
      </c>
      <c r="P5808">
        <f t="shared" si="826"/>
        <v>2957063.7610976598</v>
      </c>
      <c r="T5808">
        <v>165</v>
      </c>
      <c r="U5808">
        <f t="shared" si="827"/>
        <v>282117</v>
      </c>
      <c r="V5808">
        <f t="shared" si="828"/>
        <v>8184</v>
      </c>
      <c r="W5808" s="1">
        <v>45533.958333333336</v>
      </c>
      <c r="X5808">
        <f t="shared" si="829"/>
        <v>11024.248934249699</v>
      </c>
      <c r="Z5808">
        <f t="shared" si="830"/>
        <v>2840.2489342496992</v>
      </c>
      <c r="AK5808">
        <f t="shared" si="832"/>
        <v>11216.124270371763</v>
      </c>
      <c r="AL5808">
        <f t="shared" si="831"/>
        <v>3032.1242703717635</v>
      </c>
      <c r="AR5808">
        <f t="shared" si="824"/>
        <v>3032.1242703717635</v>
      </c>
      <c r="AT5808">
        <v>1513.136156127237</v>
      </c>
    </row>
    <row r="5809" spans="1:46">
      <c r="A5809" s="1">
        <v>45533.958333333336</v>
      </c>
      <c r="B5809">
        <v>5495748</v>
      </c>
      <c r="C5809" s="1">
        <v>45540.583333333336</v>
      </c>
      <c r="D5809">
        <v>1099149.6000000001</v>
      </c>
      <c r="O5809">
        <f t="shared" si="825"/>
        <v>1857938.3741727201</v>
      </c>
      <c r="P5809">
        <f t="shared" si="826"/>
        <v>2957087.9741727202</v>
      </c>
      <c r="T5809">
        <v>150</v>
      </c>
      <c r="U5809">
        <f t="shared" si="827"/>
        <v>256470</v>
      </c>
      <c r="V5809">
        <f t="shared" si="828"/>
        <v>7440</v>
      </c>
      <c r="W5809" s="1">
        <v>45534</v>
      </c>
      <c r="X5809">
        <f t="shared" si="829"/>
        <v>11024.339203174719</v>
      </c>
      <c r="Z5809">
        <f t="shared" si="830"/>
        <v>3584.3392031747189</v>
      </c>
      <c r="AK5809">
        <f t="shared" si="832"/>
        <v>11216.216110413367</v>
      </c>
      <c r="AL5809">
        <f t="shared" si="831"/>
        <v>3776.2161104133666</v>
      </c>
      <c r="AR5809">
        <f t="shared" si="824"/>
        <v>3776.2161104133666</v>
      </c>
      <c r="AT5809">
        <v>1513.3070930076647</v>
      </c>
    </row>
    <row r="5810" spans="1:46">
      <c r="A5810" s="1">
        <v>45534</v>
      </c>
      <c r="B5810">
        <v>5494847</v>
      </c>
      <c r="C5810" s="1">
        <v>45540.583333333336</v>
      </c>
      <c r="D5810">
        <v>1098969.3999999999</v>
      </c>
      <c r="O5810">
        <f t="shared" si="825"/>
        <v>1857633.7746031745</v>
      </c>
      <c r="P5810">
        <f t="shared" si="826"/>
        <v>2956603.1746031744</v>
      </c>
      <c r="T5810">
        <v>140</v>
      </c>
      <c r="U5810">
        <f t="shared" si="827"/>
        <v>239372</v>
      </c>
      <c r="V5810">
        <f t="shared" si="828"/>
        <v>6944</v>
      </c>
      <c r="W5810" s="1">
        <v>45534.041666666664</v>
      </c>
      <c r="X5810">
        <f t="shared" si="829"/>
        <v>11022.531818698199</v>
      </c>
      <c r="Z5810">
        <f t="shared" si="830"/>
        <v>4078.5318186981985</v>
      </c>
      <c r="AK5810">
        <f t="shared" si="832"/>
        <v>11214.37726869146</v>
      </c>
      <c r="AL5810">
        <f t="shared" si="831"/>
        <v>4270.3772686914599</v>
      </c>
      <c r="AR5810">
        <f t="shared" si="824"/>
        <v>4270.3772686914599</v>
      </c>
      <c r="AT5810">
        <v>1513.5137306295637</v>
      </c>
    </row>
    <row r="5811" spans="1:46">
      <c r="A5811" s="1">
        <v>45534.041666666664</v>
      </c>
      <c r="B5811">
        <v>5495570</v>
      </c>
      <c r="C5811" s="1">
        <v>45540.583333333336</v>
      </c>
      <c r="D5811">
        <v>1099114</v>
      </c>
      <c r="O5811">
        <f t="shared" si="825"/>
        <v>1857878.1980091473</v>
      </c>
      <c r="P5811">
        <f t="shared" si="826"/>
        <v>2956992.1980091473</v>
      </c>
      <c r="T5811">
        <v>135</v>
      </c>
      <c r="U5811">
        <f t="shared" si="827"/>
        <v>230823</v>
      </c>
      <c r="V5811">
        <f t="shared" si="828"/>
        <v>6696</v>
      </c>
      <c r="W5811" s="1">
        <v>45534.083333333336</v>
      </c>
      <c r="X5811">
        <f t="shared" si="829"/>
        <v>11023.98213942686</v>
      </c>
      <c r="Z5811">
        <f t="shared" si="830"/>
        <v>4327.9821394268602</v>
      </c>
      <c r="AK5811">
        <f t="shared" si="832"/>
        <v>11215.852832026574</v>
      </c>
      <c r="AL5811">
        <f t="shared" si="831"/>
        <v>4519.8528320265741</v>
      </c>
      <c r="AR5811">
        <f t="shared" si="824"/>
        <v>4519.8528320265741</v>
      </c>
      <c r="AT5811">
        <v>1513.5519997852771</v>
      </c>
    </row>
    <row r="5812" spans="1:46">
      <c r="A5812" s="1">
        <v>45534.083333333336</v>
      </c>
      <c r="B5812">
        <v>5498036</v>
      </c>
      <c r="C5812" s="1">
        <v>45540.583333333336</v>
      </c>
      <c r="D5812">
        <v>1099607.2</v>
      </c>
      <c r="O5812">
        <f t="shared" si="825"/>
        <v>1858711.8745224646</v>
      </c>
      <c r="P5812">
        <f t="shared" si="826"/>
        <v>2958319.0745224645</v>
      </c>
      <c r="T5812">
        <v>130</v>
      </c>
      <c r="U5812">
        <f t="shared" si="827"/>
        <v>222274</v>
      </c>
      <c r="V5812">
        <f t="shared" si="828"/>
        <v>6448</v>
      </c>
      <c r="W5812" s="1">
        <v>45534.125</v>
      </c>
      <c r="X5812">
        <f t="shared" si="829"/>
        <v>11028.928876517977</v>
      </c>
      <c r="Z5812">
        <f t="shared" si="830"/>
        <v>4580.9288765179772</v>
      </c>
      <c r="AK5812">
        <f t="shared" si="832"/>
        <v>11220.885666306509</v>
      </c>
      <c r="AL5812">
        <f t="shared" si="831"/>
        <v>4772.8856663065089</v>
      </c>
      <c r="AR5812">
        <f t="shared" si="824"/>
        <v>4772.8856663065089</v>
      </c>
      <c r="AT5812">
        <v>1518.054700577617</v>
      </c>
    </row>
    <row r="5813" spans="1:46">
      <c r="A5813" s="1">
        <v>45534.125</v>
      </c>
      <c r="B5813">
        <v>5497897</v>
      </c>
      <c r="C5813" s="1">
        <v>45540.583333333336</v>
      </c>
      <c r="D5813">
        <v>1099579.3999999999</v>
      </c>
      <c r="O5813">
        <f t="shared" si="825"/>
        <v>1858664.8830239442</v>
      </c>
      <c r="P5813">
        <f t="shared" si="826"/>
        <v>2958244.2830239441</v>
      </c>
      <c r="T5813">
        <v>125</v>
      </c>
      <c r="U5813">
        <f t="shared" si="827"/>
        <v>213725</v>
      </c>
      <c r="V5813">
        <f t="shared" si="828"/>
        <v>6200</v>
      </c>
      <c r="W5813" s="1">
        <v>45534.166666666664</v>
      </c>
      <c r="X5813">
        <f t="shared" si="829"/>
        <v>11028.650045838469</v>
      </c>
      <c r="Z5813">
        <f t="shared" si="830"/>
        <v>4828.6500458384689</v>
      </c>
      <c r="AK5813">
        <f t="shared" si="832"/>
        <v>11220.60198262244</v>
      </c>
      <c r="AL5813">
        <f t="shared" si="831"/>
        <v>5020.6019826224401</v>
      </c>
      <c r="AR5813">
        <f t="shared" si="824"/>
        <v>5020.6019826224401</v>
      </c>
      <c r="AT5813">
        <v>1519.9884486192695</v>
      </c>
    </row>
    <row r="5814" spans="1:46">
      <c r="A5814" s="1">
        <v>45534.166666666664</v>
      </c>
      <c r="B5814">
        <v>5496522</v>
      </c>
      <c r="C5814" s="1">
        <v>45540.583333333336</v>
      </c>
      <c r="D5814">
        <v>1099304.3999999999</v>
      </c>
      <c r="O5814">
        <f t="shared" si="825"/>
        <v>1858200.039063761</v>
      </c>
      <c r="P5814">
        <f t="shared" si="826"/>
        <v>2957504.4390637609</v>
      </c>
      <c r="T5814">
        <v>120</v>
      </c>
      <c r="U5814">
        <f t="shared" si="827"/>
        <v>205176</v>
      </c>
      <c r="V5814">
        <f t="shared" si="828"/>
        <v>5952</v>
      </c>
      <c r="W5814" s="1">
        <v>45534.208333333336</v>
      </c>
      <c r="X5814">
        <f t="shared" si="829"/>
        <v>11025.891828685069</v>
      </c>
      <c r="Z5814">
        <f t="shared" si="830"/>
        <v>5073.8918286850694</v>
      </c>
      <c r="AK5814">
        <f t="shared" si="832"/>
        <v>11217.795759128967</v>
      </c>
      <c r="AL5814">
        <f t="shared" si="831"/>
        <v>5265.7957591289669</v>
      </c>
      <c r="AR5814">
        <f t="shared" si="824"/>
        <v>5265.7957591289669</v>
      </c>
      <c r="AT5814">
        <v>1521.192573609198</v>
      </c>
    </row>
    <row r="5815" spans="1:46">
      <c r="A5815" s="1">
        <v>45534.208333333336</v>
      </c>
      <c r="B5815">
        <v>5495608</v>
      </c>
      <c r="C5815" s="1">
        <v>45540.583333333336</v>
      </c>
      <c r="D5815">
        <v>1099121.6000000001</v>
      </c>
      <c r="O5815">
        <f t="shared" si="825"/>
        <v>1857891.0446058651</v>
      </c>
      <c r="P5815">
        <f t="shared" si="826"/>
        <v>2957012.6446058652</v>
      </c>
      <c r="T5815">
        <v>125</v>
      </c>
      <c r="U5815">
        <f t="shared" si="827"/>
        <v>213725</v>
      </c>
      <c r="V5815">
        <f t="shared" si="828"/>
        <v>6200</v>
      </c>
      <c r="W5815" s="1">
        <v>45534.25</v>
      </c>
      <c r="X5815">
        <f t="shared" si="829"/>
        <v>11024.058366519101</v>
      </c>
      <c r="Z5815">
        <f t="shared" si="830"/>
        <v>4824.0583665191007</v>
      </c>
      <c r="AK5815">
        <f t="shared" si="832"/>
        <v>11215.930385839487</v>
      </c>
      <c r="AL5815">
        <f t="shared" si="831"/>
        <v>5015.9303858394869</v>
      </c>
      <c r="AR5815">
        <f t="shared" si="824"/>
        <v>5015.9303858394869</v>
      </c>
      <c r="AT5815">
        <v>1524.1799384321694</v>
      </c>
    </row>
    <row r="5816" spans="1:46">
      <c r="A5816" s="1">
        <v>45534.25</v>
      </c>
      <c r="B5816">
        <v>5495847</v>
      </c>
      <c r="C5816" s="1">
        <v>45540.583333333336</v>
      </c>
      <c r="D5816">
        <v>1099169.3999999999</v>
      </c>
      <c r="O5816">
        <f t="shared" si="825"/>
        <v>1857971.8429378532</v>
      </c>
      <c r="P5816">
        <f t="shared" si="826"/>
        <v>2957141.2429378531</v>
      </c>
      <c r="T5816">
        <v>140</v>
      </c>
      <c r="U5816">
        <f t="shared" si="827"/>
        <v>239372</v>
      </c>
      <c r="V5816">
        <f t="shared" si="828"/>
        <v>6944</v>
      </c>
      <c r="W5816" s="1">
        <v>45534.291666666664</v>
      </c>
      <c r="X5816">
        <f t="shared" si="829"/>
        <v>11024.537794809763</v>
      </c>
      <c r="Z5816">
        <f t="shared" si="830"/>
        <v>4080.537794809763</v>
      </c>
      <c r="AK5816">
        <f t="shared" si="832"/>
        <v>11216.418158504895</v>
      </c>
      <c r="AL5816">
        <f t="shared" si="831"/>
        <v>4272.4181585048955</v>
      </c>
      <c r="AR5816">
        <f t="shared" si="824"/>
        <v>4272.4181585048955</v>
      </c>
      <c r="AT5816">
        <v>1528.3560968543607</v>
      </c>
    </row>
    <row r="5817" spans="1:46">
      <c r="A5817" s="1">
        <v>45534.291666666664</v>
      </c>
      <c r="B5817">
        <v>5496175</v>
      </c>
      <c r="C5817" s="1">
        <v>45540.583333333336</v>
      </c>
      <c r="D5817">
        <v>1099235</v>
      </c>
      <c r="O5817">
        <f t="shared" si="825"/>
        <v>1858082.7293516276</v>
      </c>
      <c r="P5817">
        <f t="shared" si="826"/>
        <v>2957317.7293516276</v>
      </c>
      <c r="T5817">
        <v>155</v>
      </c>
      <c r="U5817">
        <f t="shared" si="827"/>
        <v>265019</v>
      </c>
      <c r="V5817">
        <f t="shared" si="828"/>
        <v>7688</v>
      </c>
      <c r="W5817" s="1">
        <v>45534.333333333336</v>
      </c>
      <c r="X5817">
        <f t="shared" si="829"/>
        <v>11025.195754974357</v>
      </c>
      <c r="Z5817">
        <f t="shared" si="830"/>
        <v>3337.1957549743565</v>
      </c>
      <c r="AK5817">
        <f t="shared" si="832"/>
        <v>11217.087570363703</v>
      </c>
      <c r="AL5817">
        <f t="shared" si="831"/>
        <v>3529.087570363703</v>
      </c>
      <c r="AR5817">
        <f t="shared" si="824"/>
        <v>3529.087570363703</v>
      </c>
      <c r="AT5817">
        <v>1530.0296265013767</v>
      </c>
    </row>
    <row r="5818" spans="1:46">
      <c r="A5818" s="1">
        <v>45534.333333333336</v>
      </c>
      <c r="B5818">
        <v>5498031</v>
      </c>
      <c r="C5818" s="1">
        <v>45540.583333333336</v>
      </c>
      <c r="D5818">
        <v>1099606.2</v>
      </c>
      <c r="O5818">
        <f t="shared" si="825"/>
        <v>1858710.1841807913</v>
      </c>
      <c r="P5818">
        <f t="shared" si="826"/>
        <v>2958316.3841807912</v>
      </c>
      <c r="T5818">
        <v>170</v>
      </c>
      <c r="U5818">
        <f t="shared" si="827"/>
        <v>290666</v>
      </c>
      <c r="V5818">
        <f t="shared" si="828"/>
        <v>8432</v>
      </c>
      <c r="W5818" s="1">
        <v>45534.375</v>
      </c>
      <c r="X5818">
        <f t="shared" si="829"/>
        <v>11028.918846637418</v>
      </c>
      <c r="Z5818">
        <f t="shared" si="830"/>
        <v>2596.918846637418</v>
      </c>
      <c r="AK5818">
        <f t="shared" si="832"/>
        <v>11220.87546185744</v>
      </c>
      <c r="AL5818">
        <f t="shared" si="831"/>
        <v>2788.8754618574403</v>
      </c>
      <c r="AR5818">
        <f t="shared" si="824"/>
        <v>2788.8754618574403</v>
      </c>
      <c r="AT5818">
        <v>1533.0807567724642</v>
      </c>
    </row>
    <row r="5819" spans="1:46">
      <c r="A5819" s="1">
        <v>45534.375</v>
      </c>
      <c r="B5819">
        <v>5495645</v>
      </c>
      <c r="C5819" s="1">
        <v>45540.583333333336</v>
      </c>
      <c r="D5819">
        <v>1099129</v>
      </c>
      <c r="O5819">
        <f t="shared" si="825"/>
        <v>1857903.5531342481</v>
      </c>
      <c r="P5819">
        <f t="shared" si="826"/>
        <v>2957032.5531342481</v>
      </c>
      <c r="T5819">
        <v>180</v>
      </c>
      <c r="U5819">
        <f t="shared" si="827"/>
        <v>307764</v>
      </c>
      <c r="V5819">
        <f t="shared" si="828"/>
        <v>8928</v>
      </c>
      <c r="W5819" s="1">
        <v>45534.416666666664</v>
      </c>
      <c r="X5819">
        <f t="shared" si="829"/>
        <v>11024.132587635228</v>
      </c>
      <c r="Z5819">
        <f t="shared" si="830"/>
        <v>2096.1325876352275</v>
      </c>
      <c r="AK5819">
        <f t="shared" si="832"/>
        <v>11216.005898762583</v>
      </c>
      <c r="AL5819">
        <f t="shared" si="831"/>
        <v>2288.0058987625835</v>
      </c>
      <c r="AR5819">
        <f t="shared" si="824"/>
        <v>2288.0058987625835</v>
      </c>
      <c r="AT5819">
        <v>1534.4940779116914</v>
      </c>
    </row>
    <row r="5820" spans="1:46">
      <c r="A5820" s="1">
        <v>45534.416666666664</v>
      </c>
      <c r="B5820">
        <v>5370932</v>
      </c>
      <c r="C5820" s="1">
        <v>45540.583333333336</v>
      </c>
      <c r="D5820">
        <v>1074186.3999999999</v>
      </c>
      <c r="O5820">
        <f t="shared" si="825"/>
        <v>1815742.0369114876</v>
      </c>
      <c r="P5820">
        <f t="shared" si="826"/>
        <v>2889928.4369114875</v>
      </c>
      <c r="T5820">
        <v>185</v>
      </c>
      <c r="U5820">
        <f t="shared" si="827"/>
        <v>316313</v>
      </c>
      <c r="V5820">
        <f t="shared" si="828"/>
        <v>9176</v>
      </c>
      <c r="W5820" s="1">
        <v>45534.458333333336</v>
      </c>
      <c r="X5820">
        <f t="shared" si="829"/>
        <v>10773.961288833767</v>
      </c>
      <c r="Z5820">
        <f t="shared" si="830"/>
        <v>1597.961288833767</v>
      </c>
      <c r="AK5820">
        <f t="shared" si="832"/>
        <v>10961.48040745949</v>
      </c>
      <c r="AL5820">
        <f t="shared" si="831"/>
        <v>1785.4804074594904</v>
      </c>
      <c r="AR5820">
        <f t="shared" si="824"/>
        <v>1785.4804074594904</v>
      </c>
      <c r="AT5820">
        <v>1535.0247092631853</v>
      </c>
    </row>
    <row r="5821" spans="1:46">
      <c r="A5821" s="1">
        <v>45534.458333333336</v>
      </c>
      <c r="B5821">
        <v>5485820</v>
      </c>
      <c r="C5821" s="1">
        <v>45540.583333333336</v>
      </c>
      <c r="D5821">
        <v>1097164</v>
      </c>
      <c r="O5821">
        <f t="shared" si="825"/>
        <v>1854582.0317460317</v>
      </c>
      <c r="P5821">
        <f t="shared" si="826"/>
        <v>2951746.0317460317</v>
      </c>
      <c r="T5821">
        <v>180</v>
      </c>
      <c r="U5821">
        <f t="shared" si="827"/>
        <v>307764</v>
      </c>
      <c r="V5821">
        <f t="shared" si="828"/>
        <v>8928</v>
      </c>
      <c r="W5821" s="1">
        <v>45534.5</v>
      </c>
      <c r="X5821">
        <f t="shared" si="829"/>
        <v>11004.423872339114</v>
      </c>
      <c r="Z5821">
        <f t="shared" si="830"/>
        <v>2076.4238723391136</v>
      </c>
      <c r="AK5821">
        <f t="shared" si="832"/>
        <v>11195.954156345571</v>
      </c>
      <c r="AL5821">
        <f t="shared" si="831"/>
        <v>2267.9541563455714</v>
      </c>
      <c r="AR5821">
        <f t="shared" si="824"/>
        <v>2267.9541563455714</v>
      </c>
      <c r="AT5821">
        <v>1535.7033001827313</v>
      </c>
    </row>
    <row r="5822" spans="1:46">
      <c r="A5822" s="1">
        <v>45534.5</v>
      </c>
      <c r="B5822">
        <v>5490660</v>
      </c>
      <c r="C5822" s="1">
        <v>45540.583333333336</v>
      </c>
      <c r="D5822">
        <v>1098132</v>
      </c>
      <c r="O5822">
        <f t="shared" si="825"/>
        <v>1856218.2824858758</v>
      </c>
      <c r="P5822">
        <f t="shared" si="826"/>
        <v>2954350.2824858758</v>
      </c>
      <c r="T5822">
        <v>170</v>
      </c>
      <c r="U5822">
        <f t="shared" si="827"/>
        <v>290666</v>
      </c>
      <c r="V5822">
        <f t="shared" si="828"/>
        <v>8432</v>
      </c>
      <c r="W5822" s="1">
        <v>45534.541666666664</v>
      </c>
      <c r="X5822">
        <f t="shared" si="829"/>
        <v>11014.132796719081</v>
      </c>
      <c r="Z5822">
        <f t="shared" si="830"/>
        <v>2582.1327967190809</v>
      </c>
      <c r="AK5822">
        <f t="shared" si="832"/>
        <v>11205.832063042601</v>
      </c>
      <c r="AL5822">
        <f t="shared" si="831"/>
        <v>2773.8320630426006</v>
      </c>
      <c r="AR5822">
        <f t="shared" si="824"/>
        <v>2773.8320630426006</v>
      </c>
      <c r="AT5822">
        <v>1536.6255136727696</v>
      </c>
    </row>
    <row r="5823" spans="1:46">
      <c r="A5823" s="1">
        <v>45534.541666666664</v>
      </c>
      <c r="B5823">
        <v>5490950</v>
      </c>
      <c r="C5823" s="1">
        <v>45540.583333333336</v>
      </c>
      <c r="D5823">
        <v>1098190</v>
      </c>
      <c r="O5823">
        <f t="shared" si="825"/>
        <v>1856316.3223029329</v>
      </c>
      <c r="P5823">
        <f t="shared" si="826"/>
        <v>2954506.3223029329</v>
      </c>
      <c r="T5823">
        <v>160</v>
      </c>
      <c r="U5823">
        <f t="shared" si="827"/>
        <v>273568</v>
      </c>
      <c r="V5823">
        <f t="shared" si="828"/>
        <v>7936</v>
      </c>
      <c r="W5823" s="1">
        <v>45534.583333333336</v>
      </c>
      <c r="X5823">
        <f t="shared" si="829"/>
        <v>11014.714529791434</v>
      </c>
      <c r="Z5823">
        <f t="shared" si="830"/>
        <v>3078.714529791434</v>
      </c>
      <c r="AK5823">
        <f t="shared" si="832"/>
        <v>11206.423921088499</v>
      </c>
      <c r="AL5823">
        <f t="shared" si="831"/>
        <v>3270.4239210884989</v>
      </c>
      <c r="AR5823">
        <f t="shared" si="824"/>
        <v>3270.4239210884989</v>
      </c>
      <c r="AT5823">
        <v>1537.1268257710217</v>
      </c>
    </row>
    <row r="5824" spans="1:46">
      <c r="A5824" s="1">
        <v>45534.583333333336</v>
      </c>
      <c r="B5824">
        <v>5490580</v>
      </c>
      <c r="C5824" s="1">
        <v>45540.583333333336</v>
      </c>
      <c r="D5824">
        <v>1098116</v>
      </c>
      <c r="O5824">
        <f t="shared" si="825"/>
        <v>1856191.2370191016</v>
      </c>
      <c r="P5824">
        <f t="shared" si="826"/>
        <v>2954307.2370191016</v>
      </c>
      <c r="T5824">
        <v>155</v>
      </c>
      <c r="U5824">
        <f t="shared" si="827"/>
        <v>265019</v>
      </c>
      <c r="V5824">
        <f t="shared" si="828"/>
        <v>7688</v>
      </c>
      <c r="W5824" s="1">
        <v>45534.625</v>
      </c>
      <c r="X5824">
        <f t="shared" si="829"/>
        <v>11013.972318630156</v>
      </c>
      <c r="Z5824">
        <f t="shared" si="830"/>
        <v>3325.9723186301562</v>
      </c>
      <c r="AK5824">
        <f t="shared" si="832"/>
        <v>11205.668791857526</v>
      </c>
      <c r="AL5824">
        <f t="shared" si="831"/>
        <v>3517.6687918575262</v>
      </c>
      <c r="AR5824">
        <f t="shared" si="824"/>
        <v>3517.6687918575262</v>
      </c>
      <c r="AT5824">
        <v>1539.8003914266246</v>
      </c>
    </row>
    <row r="5825" spans="1:46">
      <c r="A5825" s="1">
        <v>45534.625</v>
      </c>
      <c r="B5825">
        <v>5491630</v>
      </c>
      <c r="C5825" s="1">
        <v>45540.583333333336</v>
      </c>
      <c r="D5825">
        <v>1098326</v>
      </c>
      <c r="O5825">
        <f t="shared" si="825"/>
        <v>1856546.208770514</v>
      </c>
      <c r="P5825">
        <f t="shared" si="826"/>
        <v>2954872.208770514</v>
      </c>
      <c r="T5825">
        <v>155</v>
      </c>
      <c r="U5825">
        <f t="shared" si="827"/>
        <v>265019</v>
      </c>
      <c r="V5825">
        <f t="shared" si="828"/>
        <v>7688</v>
      </c>
      <c r="W5825" s="1">
        <v>45534.666666666664</v>
      </c>
      <c r="X5825">
        <f t="shared" si="829"/>
        <v>11016.078593547298</v>
      </c>
      <c r="Z5825">
        <f t="shared" si="830"/>
        <v>3328.0785935472977</v>
      </c>
      <c r="AK5825">
        <f t="shared" si="832"/>
        <v>11207.811726161633</v>
      </c>
      <c r="AL5825">
        <f t="shared" si="831"/>
        <v>3519.8117261616335</v>
      </c>
      <c r="AR5825">
        <f t="shared" si="824"/>
        <v>3519.8117261616335</v>
      </c>
      <c r="AT5825">
        <v>1539.8463065040069</v>
      </c>
    </row>
    <row r="5826" spans="1:46">
      <c r="A5826" s="1">
        <v>45534.666666666664</v>
      </c>
      <c r="B5826">
        <v>5491080</v>
      </c>
      <c r="C5826" s="1">
        <v>45540.583333333336</v>
      </c>
      <c r="D5826">
        <v>1098216</v>
      </c>
      <c r="O5826">
        <f t="shared" si="825"/>
        <v>1856360.2711864407</v>
      </c>
      <c r="P5826">
        <f t="shared" si="826"/>
        <v>2954576.2711864407</v>
      </c>
      <c r="T5826">
        <v>160</v>
      </c>
      <c r="U5826">
        <f t="shared" si="827"/>
        <v>273568</v>
      </c>
      <c r="V5826">
        <f t="shared" si="828"/>
        <v>7936</v>
      </c>
      <c r="W5826" s="1">
        <v>45534.708333333336</v>
      </c>
      <c r="X5826">
        <f t="shared" si="829"/>
        <v>11014.975306685938</v>
      </c>
      <c r="Z5826">
        <f t="shared" si="830"/>
        <v>3078.9753066859375</v>
      </c>
      <c r="AK5826">
        <f t="shared" si="832"/>
        <v>11206.689236764245</v>
      </c>
      <c r="AL5826">
        <f t="shared" si="831"/>
        <v>3270.6892367642449</v>
      </c>
      <c r="AR5826">
        <f t="shared" ref="AR5826:AR5889" si="833">$AK5826-$V5826</f>
        <v>3270.6892367642449</v>
      </c>
      <c r="AT5826">
        <v>1539.9279420965431</v>
      </c>
    </row>
    <row r="5827" spans="1:46">
      <c r="A5827" s="1">
        <v>45534.708333333336</v>
      </c>
      <c r="B5827">
        <v>5489990</v>
      </c>
      <c r="C5827" s="1">
        <v>45540.583333333336</v>
      </c>
      <c r="D5827">
        <v>1097998</v>
      </c>
      <c r="O5827">
        <f t="shared" ref="O5827:O5890" si="834">$D5827/$R$2 - $D5827</f>
        <v>1855991.7767016413</v>
      </c>
      <c r="P5827">
        <f t="shared" ref="P5827:P5890" si="835">$D5827/$R$2</f>
        <v>2953989.7767016413</v>
      </c>
      <c r="T5827">
        <v>170</v>
      </c>
      <c r="U5827">
        <f t="shared" ref="U5827:U5890" si="836">($T5827*1000)*1.7098</f>
        <v>290666</v>
      </c>
      <c r="V5827">
        <f t="shared" ref="V5827:V5890" si="837">$T5827*49.6</f>
        <v>8432</v>
      </c>
      <c r="W5827" s="1">
        <v>45534.75</v>
      </c>
      <c r="X5827">
        <f t="shared" ref="X5827:X5890" si="838">(10*(2793.73 - 865.322))*($D5827/MAX($D$2:$D$8785))*0.85*0.85</f>
        <v>11012.788792724334</v>
      </c>
      <c r="Z5827">
        <f t="shared" ref="Z5827:Z5890" si="839">$X5827 - $V5827</f>
        <v>2580.7887927243337</v>
      </c>
      <c r="AK5827">
        <f t="shared" si="832"/>
        <v>11204.4646668676</v>
      </c>
      <c r="AL5827">
        <f t="shared" ref="AL5827:AL5890" si="840">$AK5827-$V5827</f>
        <v>2772.4646668675996</v>
      </c>
      <c r="AR5827">
        <f t="shared" si="833"/>
        <v>2772.4646668675996</v>
      </c>
      <c r="AT5827">
        <v>1540.075901664597</v>
      </c>
    </row>
    <row r="5828" spans="1:46">
      <c r="A5828" s="1">
        <v>45534.75</v>
      </c>
      <c r="B5828">
        <v>5490320</v>
      </c>
      <c r="C5828" s="1">
        <v>45540.583333333336</v>
      </c>
      <c r="D5828">
        <v>1098064</v>
      </c>
      <c r="O5828">
        <f t="shared" si="834"/>
        <v>1856103.3392520854</v>
      </c>
      <c r="P5828">
        <f t="shared" si="835"/>
        <v>2954167.3392520854</v>
      </c>
      <c r="T5828">
        <v>180</v>
      </c>
      <c r="U5828">
        <f t="shared" si="836"/>
        <v>307764</v>
      </c>
      <c r="V5828">
        <f t="shared" si="837"/>
        <v>8928</v>
      </c>
      <c r="W5828" s="1">
        <v>45534.791666666664</v>
      </c>
      <c r="X5828">
        <f t="shared" si="838"/>
        <v>11013.450764841149</v>
      </c>
      <c r="Z5828">
        <f t="shared" si="839"/>
        <v>2085.4507648411491</v>
      </c>
      <c r="AK5828">
        <f t="shared" si="832"/>
        <v>11205.138160506034</v>
      </c>
      <c r="AL5828">
        <f t="shared" si="840"/>
        <v>2277.1381605060342</v>
      </c>
      <c r="AR5828">
        <f t="shared" si="833"/>
        <v>2277.1381605060342</v>
      </c>
      <c r="AT5828">
        <v>1544.5454503560231</v>
      </c>
    </row>
    <row r="5829" spans="1:46">
      <c r="A5829" s="1">
        <v>45534.791666666664</v>
      </c>
      <c r="B5829">
        <v>5491690</v>
      </c>
      <c r="C5829" s="1">
        <v>45540.583333333336</v>
      </c>
      <c r="D5829">
        <v>1098338</v>
      </c>
      <c r="O5829">
        <f t="shared" si="834"/>
        <v>1856566.4928705948</v>
      </c>
      <c r="P5829">
        <f t="shared" si="835"/>
        <v>2954904.4928705948</v>
      </c>
      <c r="T5829">
        <v>185</v>
      </c>
      <c r="U5829">
        <f t="shared" si="836"/>
        <v>316313</v>
      </c>
      <c r="V5829">
        <f t="shared" si="837"/>
        <v>9176</v>
      </c>
      <c r="W5829" s="1">
        <v>45534.833333333336</v>
      </c>
      <c r="X5829">
        <f t="shared" si="838"/>
        <v>11016.198952113993</v>
      </c>
      <c r="Z5829">
        <f t="shared" si="839"/>
        <v>1840.1989521139931</v>
      </c>
      <c r="AK5829">
        <f t="shared" si="832"/>
        <v>11207.934179550441</v>
      </c>
      <c r="AL5829">
        <f t="shared" si="840"/>
        <v>2031.9341795504406</v>
      </c>
      <c r="AR5829">
        <f t="shared" si="833"/>
        <v>2031.9341795504406</v>
      </c>
      <c r="AT5829">
        <v>1544.9893488338639</v>
      </c>
    </row>
    <row r="5830" spans="1:46">
      <c r="A5830" s="1">
        <v>45534.833333333336</v>
      </c>
      <c r="B5830">
        <v>5493700</v>
      </c>
      <c r="C5830" s="1">
        <v>45540.583333333336</v>
      </c>
      <c r="D5830">
        <v>1098740</v>
      </c>
      <c r="O5830">
        <f t="shared" si="834"/>
        <v>1857246.0102232983</v>
      </c>
      <c r="P5830">
        <f t="shared" si="835"/>
        <v>2955986.0102232983</v>
      </c>
      <c r="T5830">
        <v>180</v>
      </c>
      <c r="U5830">
        <f t="shared" si="836"/>
        <v>307764</v>
      </c>
      <c r="V5830">
        <f t="shared" si="837"/>
        <v>8928</v>
      </c>
      <c r="W5830" s="1">
        <v>45534.875</v>
      </c>
      <c r="X5830">
        <f t="shared" si="838"/>
        <v>11020.230964098237</v>
      </c>
      <c r="Z5830">
        <f t="shared" si="839"/>
        <v>2092.2309640982367</v>
      </c>
      <c r="AK5830">
        <f t="shared" si="832"/>
        <v>11212.036368075449</v>
      </c>
      <c r="AL5830">
        <f t="shared" si="840"/>
        <v>2284.036368075449</v>
      </c>
      <c r="AR5830">
        <f t="shared" si="833"/>
        <v>2284.036368075449</v>
      </c>
      <c r="AT5830">
        <v>1546.1271498482765</v>
      </c>
    </row>
    <row r="5831" spans="1:46">
      <c r="A5831" s="1">
        <v>45534.875</v>
      </c>
      <c r="B5831">
        <v>5495090</v>
      </c>
      <c r="C5831" s="1">
        <v>45540.583333333336</v>
      </c>
      <c r="D5831">
        <v>1099018</v>
      </c>
      <c r="O5831">
        <f t="shared" si="834"/>
        <v>1857715.9252085015</v>
      </c>
      <c r="P5831">
        <f t="shared" si="835"/>
        <v>2956733.9252085015</v>
      </c>
      <c r="T5831">
        <v>175</v>
      </c>
      <c r="U5831">
        <f t="shared" si="836"/>
        <v>299215</v>
      </c>
      <c r="V5831">
        <f t="shared" si="837"/>
        <v>8680</v>
      </c>
      <c r="W5831" s="1">
        <v>45534.916666666664</v>
      </c>
      <c r="X5831">
        <f t="shared" si="838"/>
        <v>11023.01927089331</v>
      </c>
      <c r="Z5831">
        <f t="shared" si="839"/>
        <v>2343.01927089331</v>
      </c>
      <c r="AK5831">
        <f t="shared" si="832"/>
        <v>11214.873204916124</v>
      </c>
      <c r="AL5831">
        <f t="shared" si="840"/>
        <v>2534.8732049161245</v>
      </c>
      <c r="AR5831">
        <f t="shared" si="833"/>
        <v>2534.8732049161245</v>
      </c>
      <c r="AT5831">
        <v>1548.9933059421946</v>
      </c>
    </row>
    <row r="5832" spans="1:46">
      <c r="A5832" s="1">
        <v>45534.916666666664</v>
      </c>
      <c r="B5832">
        <v>5497700</v>
      </c>
      <c r="C5832" s="1">
        <v>45540.583333333336</v>
      </c>
      <c r="D5832">
        <v>1099540</v>
      </c>
      <c r="O5832">
        <f t="shared" si="834"/>
        <v>1858598.2835620125</v>
      </c>
      <c r="P5832">
        <f t="shared" si="835"/>
        <v>2958138.2835620125</v>
      </c>
      <c r="T5832">
        <v>165</v>
      </c>
      <c r="U5832">
        <f t="shared" si="836"/>
        <v>282117</v>
      </c>
      <c r="V5832">
        <f t="shared" si="837"/>
        <v>8184</v>
      </c>
      <c r="W5832" s="1">
        <v>45534.958333333336</v>
      </c>
      <c r="X5832">
        <f t="shared" si="838"/>
        <v>11028.254868544491</v>
      </c>
      <c r="Z5832">
        <f t="shared" si="839"/>
        <v>2844.2548685444908</v>
      </c>
      <c r="AK5832">
        <f t="shared" ref="AK5832:AK5895" si="841">(7.5*(2793.73 - 865.322))*($D5832/MAX($D$2:$D$8785))*0.99*0.99</f>
        <v>11220.199927329195</v>
      </c>
      <c r="AL5832">
        <f t="shared" si="840"/>
        <v>3036.1999273291949</v>
      </c>
      <c r="AR5832">
        <f t="shared" si="833"/>
        <v>3036.1999273291949</v>
      </c>
      <c r="AT5832">
        <v>1549.4155310884671</v>
      </c>
    </row>
    <row r="5833" spans="1:46">
      <c r="A5833" s="1">
        <v>45534.958333333336</v>
      </c>
      <c r="B5833">
        <v>5315250</v>
      </c>
      <c r="C5833" s="1">
        <v>45540.583333333336</v>
      </c>
      <c r="D5833">
        <v>1063050</v>
      </c>
      <c r="O5833">
        <f t="shared" si="834"/>
        <v>1796917.7158999196</v>
      </c>
      <c r="P5833">
        <f t="shared" si="835"/>
        <v>2859967.7158999196</v>
      </c>
      <c r="T5833">
        <v>150</v>
      </c>
      <c r="U5833">
        <f t="shared" si="836"/>
        <v>256470</v>
      </c>
      <c r="V5833">
        <f t="shared" si="837"/>
        <v>7440</v>
      </c>
      <c r="W5833" s="1">
        <v>45535</v>
      </c>
      <c r="X5833">
        <f t="shared" si="838"/>
        <v>10662.264526989669</v>
      </c>
      <c r="Z5833">
        <f t="shared" si="839"/>
        <v>3222.2645269896693</v>
      </c>
      <c r="AK5833">
        <f t="shared" si="841"/>
        <v>10847.839580867727</v>
      </c>
      <c r="AL5833">
        <f t="shared" si="840"/>
        <v>3407.8395808677269</v>
      </c>
      <c r="AR5833">
        <f t="shared" si="833"/>
        <v>3407.8395808677269</v>
      </c>
      <c r="AT5833">
        <v>1550.1681116788823</v>
      </c>
    </row>
    <row r="5834" spans="1:46">
      <c r="A5834" s="1">
        <v>45535</v>
      </c>
      <c r="B5834">
        <v>5171200</v>
      </c>
      <c r="C5834" s="1">
        <v>45540.583333333336</v>
      </c>
      <c r="D5834">
        <v>1034240</v>
      </c>
      <c r="O5834">
        <f t="shared" si="834"/>
        <v>1748218.9722894807</v>
      </c>
      <c r="P5834">
        <f t="shared" si="835"/>
        <v>2782458.9722894807</v>
      </c>
      <c r="T5834">
        <v>180</v>
      </c>
      <c r="U5834">
        <f t="shared" si="836"/>
        <v>307764</v>
      </c>
      <c r="V5834">
        <f t="shared" si="837"/>
        <v>8928</v>
      </c>
      <c r="W5834" s="1">
        <v>45535.041666666664</v>
      </c>
      <c r="X5834">
        <f t="shared" si="838"/>
        <v>10373.303668118899</v>
      </c>
      <c r="Z5834">
        <f t="shared" si="839"/>
        <v>1445.3036681188987</v>
      </c>
      <c r="AK5834">
        <f t="shared" si="841"/>
        <v>10553.849403242215</v>
      </c>
      <c r="AL5834">
        <f t="shared" si="840"/>
        <v>1625.849403242215</v>
      </c>
      <c r="AR5834">
        <f t="shared" si="833"/>
        <v>1625.849403242215</v>
      </c>
      <c r="AT5834">
        <v>1551.7293824993176</v>
      </c>
    </row>
    <row r="5835" spans="1:46">
      <c r="A5835" s="1">
        <v>45535.041666666664</v>
      </c>
      <c r="B5835">
        <v>5172140</v>
      </c>
      <c r="C5835" s="1">
        <v>45540.583333333336</v>
      </c>
      <c r="D5835">
        <v>1034428</v>
      </c>
      <c r="O5835">
        <f t="shared" si="834"/>
        <v>1748536.7565240785</v>
      </c>
      <c r="P5835">
        <f t="shared" si="835"/>
        <v>2782964.7565240785</v>
      </c>
      <c r="T5835">
        <v>175</v>
      </c>
      <c r="U5835">
        <f t="shared" si="836"/>
        <v>299215</v>
      </c>
      <c r="V5835">
        <f t="shared" si="837"/>
        <v>8680</v>
      </c>
      <c r="W5835" s="1">
        <v>45535.083333333336</v>
      </c>
      <c r="X5835">
        <f t="shared" si="838"/>
        <v>10375.18928566377</v>
      </c>
      <c r="Z5835">
        <f t="shared" si="839"/>
        <v>1695.1892856637696</v>
      </c>
      <c r="AK5835">
        <f t="shared" si="841"/>
        <v>10555.767839666845</v>
      </c>
      <c r="AL5835">
        <f t="shared" si="840"/>
        <v>1875.7678396668452</v>
      </c>
      <c r="AR5835">
        <f t="shared" si="833"/>
        <v>1875.7678396668452</v>
      </c>
      <c r="AT5835">
        <v>1552.6095335333375</v>
      </c>
    </row>
    <row r="5836" spans="1:46">
      <c r="A5836" s="1">
        <v>45535.083333333336</v>
      </c>
      <c r="B5836">
        <v>5172590</v>
      </c>
      <c r="C5836" s="1">
        <v>45540.583333333336</v>
      </c>
      <c r="D5836">
        <v>1034518</v>
      </c>
      <c r="O5836">
        <f t="shared" si="834"/>
        <v>1748688.8872746839</v>
      </c>
      <c r="P5836">
        <f t="shared" si="835"/>
        <v>2783206.8872746839</v>
      </c>
      <c r="T5836">
        <v>170</v>
      </c>
      <c r="U5836">
        <f t="shared" si="836"/>
        <v>290666</v>
      </c>
      <c r="V5836">
        <f t="shared" si="837"/>
        <v>8432</v>
      </c>
      <c r="W5836" s="1">
        <v>45535.125</v>
      </c>
      <c r="X5836">
        <f t="shared" si="838"/>
        <v>10376.091974913972</v>
      </c>
      <c r="Z5836">
        <f t="shared" si="839"/>
        <v>1944.0919749139721</v>
      </c>
      <c r="AK5836">
        <f t="shared" si="841"/>
        <v>10556.686240082892</v>
      </c>
      <c r="AL5836">
        <f t="shared" si="840"/>
        <v>2124.6862400828923</v>
      </c>
      <c r="AR5836">
        <f t="shared" si="833"/>
        <v>2124.6862400828923</v>
      </c>
      <c r="AT5836">
        <v>1552.9896369025373</v>
      </c>
    </row>
    <row r="5837" spans="1:46">
      <c r="A5837" s="1">
        <v>45535.125</v>
      </c>
      <c r="B5837">
        <v>5173360</v>
      </c>
      <c r="C5837" s="1">
        <v>45540.583333333336</v>
      </c>
      <c r="D5837">
        <v>1034672</v>
      </c>
      <c r="O5837">
        <f t="shared" si="834"/>
        <v>1748949.1998923863</v>
      </c>
      <c r="P5837">
        <f t="shared" si="835"/>
        <v>2783621.1998923863</v>
      </c>
      <c r="T5837">
        <v>165</v>
      </c>
      <c r="U5837">
        <f t="shared" si="836"/>
        <v>282117</v>
      </c>
      <c r="V5837">
        <f t="shared" si="837"/>
        <v>8184</v>
      </c>
      <c r="W5837" s="1">
        <v>45535.166666666664</v>
      </c>
      <c r="X5837">
        <f t="shared" si="838"/>
        <v>10377.636576519877</v>
      </c>
      <c r="Z5837">
        <f t="shared" si="839"/>
        <v>2193.6365765198771</v>
      </c>
      <c r="AK5837">
        <f t="shared" si="841"/>
        <v>10558.257725239237</v>
      </c>
      <c r="AL5837">
        <f t="shared" si="840"/>
        <v>2374.2577252392366</v>
      </c>
      <c r="AR5837">
        <f t="shared" si="833"/>
        <v>2374.2577252392366</v>
      </c>
      <c r="AT5837">
        <v>1554.423357053056</v>
      </c>
    </row>
    <row r="5838" spans="1:46">
      <c r="A5838" s="1">
        <v>45535.166666666664</v>
      </c>
      <c r="B5838">
        <v>5174380</v>
      </c>
      <c r="C5838" s="1">
        <v>45540.583333333336</v>
      </c>
      <c r="D5838">
        <v>1034876</v>
      </c>
      <c r="O5838">
        <f t="shared" si="834"/>
        <v>1749294.0295937588</v>
      </c>
      <c r="P5838">
        <f t="shared" si="835"/>
        <v>2784170.0295937588</v>
      </c>
      <c r="T5838">
        <v>160</v>
      </c>
      <c r="U5838">
        <f t="shared" si="836"/>
        <v>273568</v>
      </c>
      <c r="V5838">
        <f t="shared" si="837"/>
        <v>7936</v>
      </c>
      <c r="W5838" s="1">
        <v>45535.208333333336</v>
      </c>
      <c r="X5838">
        <f t="shared" si="838"/>
        <v>10379.682672153673</v>
      </c>
      <c r="Z5838">
        <f t="shared" si="839"/>
        <v>2443.6826721536727</v>
      </c>
      <c r="AK5838">
        <f t="shared" si="841"/>
        <v>10560.339432848943</v>
      </c>
      <c r="AL5838">
        <f t="shared" si="840"/>
        <v>2624.339432848943</v>
      </c>
      <c r="AR5838">
        <f t="shared" si="833"/>
        <v>2624.339432848943</v>
      </c>
      <c r="AT5838">
        <v>1556.9783021675266</v>
      </c>
    </row>
    <row r="5839" spans="1:46">
      <c r="A5839" s="1">
        <v>45535.208333333336</v>
      </c>
      <c r="B5839">
        <v>5175520</v>
      </c>
      <c r="C5839" s="1">
        <v>45540.583333333336</v>
      </c>
      <c r="D5839">
        <v>1035104</v>
      </c>
      <c r="O5839">
        <f t="shared" si="834"/>
        <v>1749679.4274952919</v>
      </c>
      <c r="P5839">
        <f t="shared" si="835"/>
        <v>2784783.4274952919</v>
      </c>
      <c r="T5839">
        <v>165</v>
      </c>
      <c r="U5839">
        <f t="shared" si="836"/>
        <v>282117</v>
      </c>
      <c r="V5839">
        <f t="shared" si="837"/>
        <v>8184</v>
      </c>
      <c r="W5839" s="1">
        <v>45535.25</v>
      </c>
      <c r="X5839">
        <f t="shared" si="838"/>
        <v>10381.969484920855</v>
      </c>
      <c r="Z5839">
        <f t="shared" si="839"/>
        <v>2197.9694849208554</v>
      </c>
      <c r="AK5839">
        <f t="shared" si="841"/>
        <v>10562.666047236262</v>
      </c>
      <c r="AL5839">
        <f t="shared" si="840"/>
        <v>2378.6660472362619</v>
      </c>
      <c r="AR5839">
        <f t="shared" si="833"/>
        <v>2378.6660472362619</v>
      </c>
      <c r="AT5839">
        <v>1558.5625305266531</v>
      </c>
    </row>
    <row r="5840" spans="1:46">
      <c r="A5840" s="1">
        <v>45535.25</v>
      </c>
      <c r="B5840">
        <v>5176160</v>
      </c>
      <c r="C5840" s="1">
        <v>45540.583333333336</v>
      </c>
      <c r="D5840">
        <v>1035232</v>
      </c>
      <c r="O5840">
        <f t="shared" si="834"/>
        <v>1749895.7912294865</v>
      </c>
      <c r="P5840">
        <f t="shared" si="835"/>
        <v>2785127.7912294865</v>
      </c>
      <c r="T5840">
        <v>180</v>
      </c>
      <c r="U5840">
        <f t="shared" si="836"/>
        <v>307764</v>
      </c>
      <c r="V5840">
        <f t="shared" si="837"/>
        <v>8928</v>
      </c>
      <c r="W5840" s="1">
        <v>45535.291666666664</v>
      </c>
      <c r="X5840">
        <f t="shared" si="838"/>
        <v>10383.253309632255</v>
      </c>
      <c r="Z5840">
        <f t="shared" si="839"/>
        <v>1455.253309632255</v>
      </c>
      <c r="AK5840">
        <f t="shared" si="841"/>
        <v>10563.97221671686</v>
      </c>
      <c r="AL5840">
        <f t="shared" si="840"/>
        <v>1635.9722167168602</v>
      </c>
      <c r="AR5840">
        <f t="shared" si="833"/>
        <v>1635.9722167168602</v>
      </c>
      <c r="AT5840">
        <v>1558.5969866083724</v>
      </c>
    </row>
    <row r="5841" spans="1:46">
      <c r="A5841" s="1">
        <v>45535.291666666664</v>
      </c>
      <c r="B5841">
        <v>5175200</v>
      </c>
      <c r="C5841" s="1">
        <v>45540.583333333336</v>
      </c>
      <c r="D5841">
        <v>1035040</v>
      </c>
      <c r="O5841">
        <f t="shared" si="834"/>
        <v>1749571.2456281949</v>
      </c>
      <c r="P5841">
        <f t="shared" si="835"/>
        <v>2784611.2456281949</v>
      </c>
      <c r="T5841">
        <v>195</v>
      </c>
      <c r="U5841">
        <f t="shared" si="836"/>
        <v>333411</v>
      </c>
      <c r="V5841">
        <f t="shared" si="837"/>
        <v>9672</v>
      </c>
      <c r="W5841" s="1">
        <v>45535.333333333336</v>
      </c>
      <c r="X5841">
        <f t="shared" si="838"/>
        <v>10381.327572565157</v>
      </c>
      <c r="Z5841">
        <f t="shared" si="839"/>
        <v>709.32757256515652</v>
      </c>
      <c r="AK5841">
        <f t="shared" si="841"/>
        <v>10562.012962495961</v>
      </c>
      <c r="AL5841">
        <f t="shared" si="840"/>
        <v>890.01296249596089</v>
      </c>
      <c r="AR5841">
        <f t="shared" si="833"/>
        <v>890.01296249596089</v>
      </c>
      <c r="AT5841">
        <v>1560.7922174780979</v>
      </c>
    </row>
    <row r="5842" spans="1:46">
      <c r="A5842" s="1">
        <v>45535.333333333336</v>
      </c>
      <c r="B5842">
        <v>5176290</v>
      </c>
      <c r="C5842" s="1">
        <v>45540.583333333336</v>
      </c>
      <c r="D5842">
        <v>1035258</v>
      </c>
      <c r="O5842">
        <f t="shared" si="834"/>
        <v>1749939.7401129943</v>
      </c>
      <c r="P5842">
        <f t="shared" si="835"/>
        <v>2785197.7401129943</v>
      </c>
      <c r="T5842">
        <v>210</v>
      </c>
      <c r="U5842">
        <f t="shared" si="836"/>
        <v>359058</v>
      </c>
      <c r="V5842">
        <f t="shared" si="837"/>
        <v>10416</v>
      </c>
      <c r="W5842" s="1">
        <v>45535.375</v>
      </c>
      <c r="X5842">
        <f t="shared" si="838"/>
        <v>10383.51408652676</v>
      </c>
      <c r="Z5842">
        <f t="shared" si="839"/>
        <v>-32.485913473239634</v>
      </c>
      <c r="AK5842">
        <f t="shared" si="841"/>
        <v>10564.237532392606</v>
      </c>
      <c r="AL5842">
        <f t="shared" si="840"/>
        <v>148.23753239260623</v>
      </c>
      <c r="AR5842">
        <f t="shared" si="833"/>
        <v>148.23753239260623</v>
      </c>
      <c r="AT5842">
        <v>1561.137884539261</v>
      </c>
    </row>
    <row r="5843" spans="1:46">
      <c r="A5843" s="1">
        <v>45535.375</v>
      </c>
      <c r="B5843">
        <v>5176390</v>
      </c>
      <c r="C5843" s="1">
        <v>45540.583333333336</v>
      </c>
      <c r="D5843">
        <v>1035278</v>
      </c>
      <c r="O5843">
        <f t="shared" si="834"/>
        <v>1749973.5469464622</v>
      </c>
      <c r="P5843">
        <f t="shared" si="835"/>
        <v>2785251.5469464622</v>
      </c>
      <c r="T5843">
        <v>220</v>
      </c>
      <c r="U5843">
        <f t="shared" si="836"/>
        <v>376156</v>
      </c>
      <c r="V5843">
        <f t="shared" si="837"/>
        <v>10912</v>
      </c>
      <c r="W5843" s="1">
        <v>45535.416666666664</v>
      </c>
      <c r="X5843">
        <f t="shared" si="838"/>
        <v>10383.714684137916</v>
      </c>
      <c r="Z5843">
        <f t="shared" si="839"/>
        <v>-528.28531586208373</v>
      </c>
      <c r="AK5843">
        <f t="shared" si="841"/>
        <v>10564.44162137395</v>
      </c>
      <c r="AL5843">
        <f t="shared" si="840"/>
        <v>-347.5583786260504</v>
      </c>
      <c r="AR5843">
        <f t="shared" si="833"/>
        <v>-347.5583786260504</v>
      </c>
      <c r="AT5843">
        <v>1562.0562948421484</v>
      </c>
    </row>
    <row r="5844" spans="1:46">
      <c r="A5844" s="1">
        <v>45535.416666666664</v>
      </c>
      <c r="B5844">
        <v>5175760</v>
      </c>
      <c r="C5844" s="1">
        <v>45540.583333333336</v>
      </c>
      <c r="D5844">
        <v>1035152</v>
      </c>
      <c r="O5844">
        <f t="shared" si="834"/>
        <v>1749760.5638956148</v>
      </c>
      <c r="P5844">
        <f t="shared" si="835"/>
        <v>2784912.5638956148</v>
      </c>
      <c r="T5844">
        <v>225</v>
      </c>
      <c r="U5844">
        <f t="shared" si="836"/>
        <v>384705</v>
      </c>
      <c r="V5844">
        <f t="shared" si="837"/>
        <v>11160</v>
      </c>
      <c r="W5844" s="1">
        <v>45535.458333333336</v>
      </c>
      <c r="X5844">
        <f t="shared" si="838"/>
        <v>10382.45091918763</v>
      </c>
      <c r="Z5844">
        <f t="shared" si="839"/>
        <v>-777.54908081237045</v>
      </c>
      <c r="AK5844">
        <f t="shared" si="841"/>
        <v>10563.155860791485</v>
      </c>
      <c r="AL5844">
        <f t="shared" si="840"/>
        <v>-596.84413920851512</v>
      </c>
      <c r="AR5844">
        <f t="shared" si="833"/>
        <v>-596.84413920851512</v>
      </c>
      <c r="AT5844">
        <v>1562.8343914986544</v>
      </c>
    </row>
    <row r="5845" spans="1:46">
      <c r="A5845" s="1">
        <v>45535.458333333336</v>
      </c>
      <c r="B5845">
        <v>5175750</v>
      </c>
      <c r="C5845" s="1">
        <v>45540.583333333336</v>
      </c>
      <c r="D5845">
        <v>1035150</v>
      </c>
      <c r="O5845">
        <f t="shared" si="834"/>
        <v>1749757.1832122682</v>
      </c>
      <c r="P5845">
        <f t="shared" si="835"/>
        <v>2784907.1832122682</v>
      </c>
      <c r="T5845">
        <v>220</v>
      </c>
      <c r="U5845">
        <f t="shared" si="836"/>
        <v>376156</v>
      </c>
      <c r="V5845">
        <f t="shared" si="837"/>
        <v>10912</v>
      </c>
      <c r="W5845" s="1">
        <v>45535.5</v>
      </c>
      <c r="X5845">
        <f t="shared" si="838"/>
        <v>10382.430859426515</v>
      </c>
      <c r="Z5845">
        <f t="shared" si="839"/>
        <v>-529.56914057348513</v>
      </c>
      <c r="AK5845">
        <f t="shared" si="841"/>
        <v>10563.135451893351</v>
      </c>
      <c r="AL5845">
        <f t="shared" si="840"/>
        <v>-348.86454810664873</v>
      </c>
      <c r="AR5845">
        <f t="shared" si="833"/>
        <v>-348.86454810664873</v>
      </c>
      <c r="AT5845">
        <v>1563.6303385258943</v>
      </c>
    </row>
    <row r="5846" spans="1:46">
      <c r="A5846" s="1">
        <v>45535.5</v>
      </c>
      <c r="B5846">
        <v>5174870</v>
      </c>
      <c r="C5846" s="1">
        <v>45540.583333333336</v>
      </c>
      <c r="D5846">
        <v>1034974</v>
      </c>
      <c r="O5846">
        <f t="shared" si="834"/>
        <v>1749459.6830777512</v>
      </c>
      <c r="P5846">
        <f t="shared" si="835"/>
        <v>2784433.6830777512</v>
      </c>
      <c r="T5846">
        <v>210</v>
      </c>
      <c r="U5846">
        <f t="shared" si="836"/>
        <v>359058</v>
      </c>
      <c r="V5846">
        <f t="shared" si="837"/>
        <v>10416</v>
      </c>
      <c r="W5846" s="1">
        <v>45535.541666666664</v>
      </c>
      <c r="X5846">
        <f t="shared" si="838"/>
        <v>10380.665600448339</v>
      </c>
      <c r="Z5846">
        <f t="shared" si="839"/>
        <v>-35.334399551660681</v>
      </c>
      <c r="AK5846">
        <f t="shared" si="841"/>
        <v>10561.339468857526</v>
      </c>
      <c r="AL5846">
        <f t="shared" si="840"/>
        <v>145.3394688575263</v>
      </c>
      <c r="AR5846">
        <f t="shared" si="833"/>
        <v>145.3394688575263</v>
      </c>
      <c r="AT5846">
        <v>1564.1379925650126</v>
      </c>
    </row>
    <row r="5847" spans="1:46">
      <c r="A5847" s="1">
        <v>45535.541666666664</v>
      </c>
      <c r="B5847">
        <v>5173530</v>
      </c>
      <c r="C5847" s="1">
        <v>45540.583333333336</v>
      </c>
      <c r="D5847">
        <v>1034706</v>
      </c>
      <c r="O5847">
        <f t="shared" si="834"/>
        <v>1749006.6715092817</v>
      </c>
      <c r="P5847">
        <f t="shared" si="835"/>
        <v>2783712.6715092817</v>
      </c>
      <c r="T5847">
        <v>200</v>
      </c>
      <c r="U5847">
        <f t="shared" si="836"/>
        <v>341960</v>
      </c>
      <c r="V5847">
        <f t="shared" si="837"/>
        <v>9920</v>
      </c>
      <c r="W5847" s="1">
        <v>45535.583333333336</v>
      </c>
      <c r="X5847">
        <f t="shared" si="838"/>
        <v>10377.977592458845</v>
      </c>
      <c r="Z5847">
        <f t="shared" si="839"/>
        <v>457.97759245884481</v>
      </c>
      <c r="AK5847">
        <f t="shared" si="841"/>
        <v>10558.604676507524</v>
      </c>
      <c r="AL5847">
        <f t="shared" si="840"/>
        <v>638.60467650752435</v>
      </c>
      <c r="AR5847">
        <f t="shared" si="833"/>
        <v>638.60467650752435</v>
      </c>
      <c r="AT5847">
        <v>1564.4250013460132</v>
      </c>
    </row>
    <row r="5848" spans="1:46">
      <c r="A5848" s="1">
        <v>45535.583333333336</v>
      </c>
      <c r="B5848">
        <v>5172900</v>
      </c>
      <c r="C5848" s="1">
        <v>45540.583333333336</v>
      </c>
      <c r="D5848">
        <v>1034580</v>
      </c>
      <c r="O5848">
        <f t="shared" si="834"/>
        <v>1748793.6884584343</v>
      </c>
      <c r="P5848">
        <f t="shared" si="835"/>
        <v>2783373.6884584343</v>
      </c>
      <c r="T5848">
        <v>195</v>
      </c>
      <c r="U5848">
        <f t="shared" si="836"/>
        <v>333411</v>
      </c>
      <c r="V5848">
        <f t="shared" si="837"/>
        <v>9672</v>
      </c>
      <c r="W5848" s="1">
        <v>45535.625</v>
      </c>
      <c r="X5848">
        <f t="shared" si="838"/>
        <v>10376.713827508558</v>
      </c>
      <c r="Z5848">
        <f t="shared" si="839"/>
        <v>704.7138275085581</v>
      </c>
      <c r="AK5848">
        <f t="shared" si="841"/>
        <v>10557.318915925058</v>
      </c>
      <c r="AL5848">
        <f t="shared" si="840"/>
        <v>885.31891592505781</v>
      </c>
      <c r="AR5848">
        <f t="shared" si="833"/>
        <v>885.31891592505781</v>
      </c>
      <c r="AT5848">
        <v>1565.1877962723374</v>
      </c>
    </row>
    <row r="5849" spans="1:46">
      <c r="A5849" s="1">
        <v>45535.625</v>
      </c>
      <c r="B5849">
        <v>5171710</v>
      </c>
      <c r="C5849" s="1">
        <v>45540.583333333336</v>
      </c>
      <c r="D5849">
        <v>1034342</v>
      </c>
      <c r="O5849">
        <f t="shared" si="834"/>
        <v>1748391.3871401669</v>
      </c>
      <c r="P5849">
        <f t="shared" si="835"/>
        <v>2782733.3871401669</v>
      </c>
      <c r="T5849">
        <v>195</v>
      </c>
      <c r="U5849">
        <f t="shared" si="836"/>
        <v>333411</v>
      </c>
      <c r="V5849">
        <f t="shared" si="837"/>
        <v>9672</v>
      </c>
      <c r="W5849" s="1">
        <v>45535.666666666664</v>
      </c>
      <c r="X5849">
        <f t="shared" si="838"/>
        <v>10374.326715935797</v>
      </c>
      <c r="Z5849">
        <f t="shared" si="839"/>
        <v>702.32671593579653</v>
      </c>
      <c r="AK5849">
        <f t="shared" si="841"/>
        <v>10554.890257047067</v>
      </c>
      <c r="AL5849">
        <f t="shared" si="840"/>
        <v>882.89025704706728</v>
      </c>
      <c r="AR5849">
        <f t="shared" si="833"/>
        <v>882.89025704706728</v>
      </c>
      <c r="AT5849">
        <v>1566.6431897544244</v>
      </c>
    </row>
    <row r="5850" spans="1:46">
      <c r="A5850" s="1">
        <v>45535.666666666664</v>
      </c>
      <c r="B5850">
        <v>5171360</v>
      </c>
      <c r="C5850" s="1">
        <v>45540.583333333336</v>
      </c>
      <c r="D5850">
        <v>1034272</v>
      </c>
      <c r="O5850">
        <f t="shared" si="834"/>
        <v>1748273.0632230295</v>
      </c>
      <c r="P5850">
        <f t="shared" si="835"/>
        <v>2782545.0632230295</v>
      </c>
      <c r="T5850">
        <v>200</v>
      </c>
      <c r="U5850">
        <f t="shared" si="836"/>
        <v>341960</v>
      </c>
      <c r="V5850">
        <f t="shared" si="837"/>
        <v>9920</v>
      </c>
      <c r="W5850" s="1">
        <v>45535.708333333336</v>
      </c>
      <c r="X5850">
        <f t="shared" si="838"/>
        <v>10373.62462429675</v>
      </c>
      <c r="Z5850">
        <f t="shared" si="839"/>
        <v>453.62462429674997</v>
      </c>
      <c r="AK5850">
        <f t="shared" si="841"/>
        <v>10554.175945612365</v>
      </c>
      <c r="AL5850">
        <f t="shared" si="840"/>
        <v>634.17594561236547</v>
      </c>
      <c r="AR5850">
        <f t="shared" si="833"/>
        <v>634.17594561236547</v>
      </c>
      <c r="AT5850">
        <v>1567.5700125485182</v>
      </c>
    </row>
    <row r="5851" spans="1:46">
      <c r="A5851" s="1">
        <v>45535.708333333336</v>
      </c>
      <c r="B5851">
        <v>4998310</v>
      </c>
      <c r="C5851" s="1">
        <v>45540.583333333336</v>
      </c>
      <c r="D5851">
        <v>999662</v>
      </c>
      <c r="O5851">
        <f t="shared" si="834"/>
        <v>1689770.3379069143</v>
      </c>
      <c r="P5851">
        <f t="shared" si="835"/>
        <v>2689432.3379069143</v>
      </c>
      <c r="T5851">
        <v>210</v>
      </c>
      <c r="U5851">
        <f t="shared" si="836"/>
        <v>359058</v>
      </c>
      <c r="V5851">
        <f t="shared" si="837"/>
        <v>10416</v>
      </c>
      <c r="W5851" s="1">
        <v>45535.75</v>
      </c>
      <c r="X5851">
        <f t="shared" si="838"/>
        <v>10026.490458190628</v>
      </c>
      <c r="Z5851">
        <f t="shared" si="839"/>
        <v>-389.50954180937151</v>
      </c>
      <c r="AK5851">
        <f t="shared" si="841"/>
        <v>10200.9999633972</v>
      </c>
      <c r="AL5851">
        <f t="shared" si="840"/>
        <v>-215.00003660279981</v>
      </c>
      <c r="AR5851">
        <f t="shared" si="833"/>
        <v>-215.00003660279981</v>
      </c>
      <c r="AT5851">
        <v>1568.0891651306665</v>
      </c>
    </row>
    <row r="5852" spans="1:46">
      <c r="A5852" s="1">
        <v>45535.75</v>
      </c>
      <c r="B5852">
        <v>4796220</v>
      </c>
      <c r="C5852" s="1">
        <v>45540.583333333336</v>
      </c>
      <c r="D5852">
        <v>959244</v>
      </c>
      <c r="O5852">
        <f t="shared" si="834"/>
        <v>1621450.1081517353</v>
      </c>
      <c r="P5852">
        <f t="shared" si="835"/>
        <v>2580694.1081517353</v>
      </c>
      <c r="T5852">
        <v>220</v>
      </c>
      <c r="U5852">
        <f t="shared" si="836"/>
        <v>376156</v>
      </c>
      <c r="V5852">
        <f t="shared" si="837"/>
        <v>10912</v>
      </c>
      <c r="W5852" s="1">
        <v>45535.791666666664</v>
      </c>
      <c r="X5852">
        <f t="shared" si="838"/>
        <v>9621.1027458046919</v>
      </c>
      <c r="Z5852">
        <f t="shared" si="839"/>
        <v>-1290.8972541953081</v>
      </c>
      <c r="AK5852">
        <f t="shared" si="841"/>
        <v>9788.5565409998399</v>
      </c>
      <c r="AL5852">
        <f t="shared" si="840"/>
        <v>-1123.4434590001601</v>
      </c>
      <c r="AR5852">
        <f t="shared" si="833"/>
        <v>-1123.4434590001601</v>
      </c>
      <c r="AT5852">
        <v>1568.9149589355748</v>
      </c>
    </row>
    <row r="5853" spans="1:46">
      <c r="A5853" s="1">
        <v>45535.791666666664</v>
      </c>
      <c r="B5853">
        <v>4794170</v>
      </c>
      <c r="C5853" s="1">
        <v>45540.583333333336</v>
      </c>
      <c r="D5853">
        <v>958834</v>
      </c>
      <c r="O5853">
        <f t="shared" si="834"/>
        <v>1620757.0680656447</v>
      </c>
      <c r="P5853">
        <f t="shared" si="835"/>
        <v>2579591.0680656447</v>
      </c>
      <c r="T5853">
        <v>225</v>
      </c>
      <c r="U5853">
        <f t="shared" si="836"/>
        <v>384705</v>
      </c>
      <c r="V5853">
        <f t="shared" si="837"/>
        <v>11160</v>
      </c>
      <c r="W5853" s="1">
        <v>45535.833333333336</v>
      </c>
      <c r="X5853">
        <f t="shared" si="838"/>
        <v>9616.9904947759878</v>
      </c>
      <c r="Z5853">
        <f t="shared" si="839"/>
        <v>-1543.0095052240122</v>
      </c>
      <c r="AK5853">
        <f t="shared" si="841"/>
        <v>9784.372716882297</v>
      </c>
      <c r="AL5853">
        <f t="shared" si="840"/>
        <v>-1375.627283117703</v>
      </c>
      <c r="AR5853">
        <f t="shared" si="833"/>
        <v>-1375.627283117703</v>
      </c>
      <c r="AT5853">
        <v>1570.5272618881881</v>
      </c>
    </row>
    <row r="5854" spans="1:46">
      <c r="A5854" s="1">
        <v>45535.833333333336</v>
      </c>
      <c r="B5854">
        <v>4665480</v>
      </c>
      <c r="C5854" s="1">
        <v>45540.583333333336</v>
      </c>
      <c r="D5854">
        <v>933096</v>
      </c>
      <c r="O5854">
        <f t="shared" si="834"/>
        <v>1577251.0540758679</v>
      </c>
      <c r="P5854">
        <f t="shared" si="835"/>
        <v>2510347.0540758679</v>
      </c>
      <c r="T5854">
        <v>220</v>
      </c>
      <c r="U5854">
        <f t="shared" si="836"/>
        <v>376156</v>
      </c>
      <c r="V5854">
        <f t="shared" si="837"/>
        <v>10912</v>
      </c>
      <c r="W5854" s="1">
        <v>45535.875</v>
      </c>
      <c r="X5854">
        <f t="shared" si="838"/>
        <v>9358.8414289788379</v>
      </c>
      <c r="Z5854">
        <f t="shared" si="839"/>
        <v>-1553.1585710211621</v>
      </c>
      <c r="AK5854">
        <f t="shared" si="841"/>
        <v>9521.7306067911686</v>
      </c>
      <c r="AL5854">
        <f t="shared" si="840"/>
        <v>-1390.2693932088314</v>
      </c>
      <c r="AR5854">
        <f t="shared" si="833"/>
        <v>-1390.2693932088314</v>
      </c>
      <c r="AT5854">
        <v>1570.7530242011017</v>
      </c>
    </row>
    <row r="5855" spans="1:46">
      <c r="A5855" s="1">
        <v>45535.875</v>
      </c>
      <c r="B5855">
        <v>4345580</v>
      </c>
      <c r="C5855" s="1">
        <v>45540.583333333336</v>
      </c>
      <c r="D5855">
        <v>869116</v>
      </c>
      <c r="O5855">
        <f t="shared" si="834"/>
        <v>1469102.9938122141</v>
      </c>
      <c r="P5855">
        <f t="shared" si="835"/>
        <v>2338218.9938122141</v>
      </c>
      <c r="T5855">
        <v>215</v>
      </c>
      <c r="U5855">
        <f t="shared" si="836"/>
        <v>367607</v>
      </c>
      <c r="V5855">
        <f t="shared" si="837"/>
        <v>10664</v>
      </c>
      <c r="W5855" s="1">
        <v>45535.916666666664</v>
      </c>
      <c r="X5855">
        <f t="shared" si="838"/>
        <v>8717.1296708895679</v>
      </c>
      <c r="Z5855">
        <f t="shared" si="839"/>
        <v>-1946.8703291104321</v>
      </c>
      <c r="AK5855">
        <f t="shared" si="841"/>
        <v>8868.8499554728678</v>
      </c>
      <c r="AL5855">
        <f t="shared" si="840"/>
        <v>-1795.1500445271322</v>
      </c>
      <c r="AR5855">
        <f t="shared" si="833"/>
        <v>-1795.1500445271322</v>
      </c>
      <c r="AT5855">
        <v>1573.6715164079997</v>
      </c>
    </row>
    <row r="5856" spans="1:46">
      <c r="A5856" s="1">
        <v>45535.916666666664</v>
      </c>
      <c r="B5856">
        <v>4119130</v>
      </c>
      <c r="C5856" s="1">
        <v>45540.583333333336</v>
      </c>
      <c r="D5856">
        <v>823826</v>
      </c>
      <c r="O5856">
        <f t="shared" si="834"/>
        <v>1392547.419424267</v>
      </c>
      <c r="P5856">
        <f t="shared" si="835"/>
        <v>2216373.419424267</v>
      </c>
      <c r="T5856">
        <v>205</v>
      </c>
      <c r="U5856">
        <f t="shared" si="836"/>
        <v>350509</v>
      </c>
      <c r="V5856">
        <f t="shared" si="837"/>
        <v>10168</v>
      </c>
      <c r="W5856" s="1">
        <v>45535.958333333336</v>
      </c>
      <c r="X5856">
        <f t="shared" si="838"/>
        <v>8262.8763804259361</v>
      </c>
      <c r="Z5856">
        <f t="shared" si="839"/>
        <v>-1905.1236195740639</v>
      </c>
      <c r="AK5856">
        <f t="shared" si="841"/>
        <v>8406.690457220202</v>
      </c>
      <c r="AL5856">
        <f t="shared" si="840"/>
        <v>-1761.309542779798</v>
      </c>
      <c r="AR5856">
        <f t="shared" si="833"/>
        <v>-1761.309542779798</v>
      </c>
      <c r="AT5856">
        <v>1574.0732931087696</v>
      </c>
    </row>
    <row r="5857" spans="1:46">
      <c r="A5857" s="1">
        <v>45535.958333333336</v>
      </c>
      <c r="B5857">
        <v>4122470</v>
      </c>
      <c r="C5857" s="1">
        <v>45540.583333333336</v>
      </c>
      <c r="D5857">
        <v>824494</v>
      </c>
      <c r="O5857">
        <f t="shared" si="834"/>
        <v>1393676.5676620933</v>
      </c>
      <c r="P5857">
        <f t="shared" si="835"/>
        <v>2218170.5676620933</v>
      </c>
      <c r="T5857">
        <v>190</v>
      </c>
      <c r="U5857">
        <f t="shared" si="836"/>
        <v>324862</v>
      </c>
      <c r="V5857">
        <f t="shared" si="837"/>
        <v>9424</v>
      </c>
      <c r="W5857" s="1">
        <v>45536</v>
      </c>
      <c r="X5857">
        <f t="shared" si="838"/>
        <v>8269.5763406385595</v>
      </c>
      <c r="Z5857">
        <f t="shared" si="839"/>
        <v>-1154.4236593614405</v>
      </c>
      <c r="AK5857">
        <f t="shared" si="841"/>
        <v>8413.5070291970806</v>
      </c>
      <c r="AL5857">
        <f t="shared" si="840"/>
        <v>-1010.4929708029194</v>
      </c>
      <c r="AR5857">
        <f t="shared" si="833"/>
        <v>-1010.4929708029194</v>
      </c>
      <c r="AT5857">
        <v>1575.1741091745898</v>
      </c>
    </row>
    <row r="5858" spans="1:46">
      <c r="A5858" s="1">
        <v>45536</v>
      </c>
      <c r="B5858">
        <v>4128350</v>
      </c>
      <c r="C5858" s="1">
        <v>45540.583333333336</v>
      </c>
      <c r="D5858">
        <v>825670</v>
      </c>
      <c r="O5858">
        <f t="shared" si="834"/>
        <v>1395664.4094700026</v>
      </c>
      <c r="P5858">
        <f t="shared" si="835"/>
        <v>2221334.4094700026</v>
      </c>
      <c r="T5858">
        <v>180</v>
      </c>
      <c r="U5858">
        <f t="shared" si="836"/>
        <v>307764</v>
      </c>
      <c r="V5858">
        <f t="shared" si="837"/>
        <v>8928</v>
      </c>
      <c r="W5858" s="1">
        <v>45536.041666666664</v>
      </c>
      <c r="X5858">
        <f t="shared" si="838"/>
        <v>8281.3714801745555</v>
      </c>
      <c r="Z5858">
        <f t="shared" si="839"/>
        <v>-646.62851982544453</v>
      </c>
      <c r="AK5858">
        <f t="shared" si="841"/>
        <v>8425.507461300087</v>
      </c>
      <c r="AL5858">
        <f t="shared" si="840"/>
        <v>-502.49253869991298</v>
      </c>
      <c r="AR5858">
        <f t="shared" si="833"/>
        <v>-502.49253869991298</v>
      </c>
      <c r="AT5858">
        <v>1575.2812509463747</v>
      </c>
    </row>
    <row r="5859" spans="1:46">
      <c r="A5859" s="1">
        <v>45536.041666666664</v>
      </c>
      <c r="B5859">
        <v>4129650</v>
      </c>
      <c r="C5859" s="1">
        <v>45540.583333333336</v>
      </c>
      <c r="D5859">
        <v>825930</v>
      </c>
      <c r="O5859">
        <f t="shared" si="834"/>
        <v>1396103.898305085</v>
      </c>
      <c r="P5859">
        <f t="shared" si="835"/>
        <v>2222033.898305085</v>
      </c>
      <c r="T5859">
        <v>175</v>
      </c>
      <c r="U5859">
        <f t="shared" si="836"/>
        <v>299215</v>
      </c>
      <c r="V5859">
        <f t="shared" si="837"/>
        <v>8680</v>
      </c>
      <c r="W5859" s="1">
        <v>45536.083333333336</v>
      </c>
      <c r="X5859">
        <f t="shared" si="838"/>
        <v>8283.9792491195876</v>
      </c>
      <c r="Z5859">
        <f t="shared" si="839"/>
        <v>-396.02075088041238</v>
      </c>
      <c r="AK5859">
        <f t="shared" si="841"/>
        <v>8428.1606180575527</v>
      </c>
      <c r="AL5859">
        <f t="shared" si="840"/>
        <v>-251.83938194244729</v>
      </c>
      <c r="AR5859">
        <f t="shared" si="833"/>
        <v>-251.83938194244729</v>
      </c>
      <c r="AT5859">
        <v>1576.1792424642863</v>
      </c>
    </row>
    <row r="5860" spans="1:46">
      <c r="A5860" s="1">
        <v>45536.083333333336</v>
      </c>
      <c r="B5860">
        <v>4129570</v>
      </c>
      <c r="C5860" s="1">
        <v>45540.583333333336</v>
      </c>
      <c r="D5860">
        <v>825914</v>
      </c>
      <c r="O5860">
        <f t="shared" si="834"/>
        <v>1396076.8528383104</v>
      </c>
      <c r="P5860">
        <f t="shared" si="835"/>
        <v>2221990.8528383104</v>
      </c>
      <c r="T5860">
        <v>170</v>
      </c>
      <c r="U5860">
        <f t="shared" si="836"/>
        <v>290666</v>
      </c>
      <c r="V5860">
        <f t="shared" si="837"/>
        <v>8432</v>
      </c>
      <c r="W5860" s="1">
        <v>45536.125</v>
      </c>
      <c r="X5860">
        <f t="shared" si="838"/>
        <v>8283.8187710306629</v>
      </c>
      <c r="Z5860">
        <f t="shared" si="839"/>
        <v>-148.1812289693371</v>
      </c>
      <c r="AK5860">
        <f t="shared" si="841"/>
        <v>8427.9973468724766</v>
      </c>
      <c r="AL5860">
        <f t="shared" si="840"/>
        <v>-4.0026531275234447</v>
      </c>
      <c r="AR5860">
        <f t="shared" si="833"/>
        <v>-4.0026531275234447</v>
      </c>
      <c r="AT5860">
        <v>1576.4471265542725</v>
      </c>
    </row>
    <row r="5861" spans="1:46">
      <c r="A5861" s="1">
        <v>45536.125</v>
      </c>
      <c r="B5861">
        <v>4247350</v>
      </c>
      <c r="C5861" s="1">
        <v>45540.583333333336</v>
      </c>
      <c r="D5861">
        <v>849470</v>
      </c>
      <c r="O5861">
        <f t="shared" si="834"/>
        <v>1435894.5412967447</v>
      </c>
      <c r="P5861">
        <f t="shared" si="835"/>
        <v>2285364.5412967447</v>
      </c>
      <c r="T5861">
        <v>165</v>
      </c>
      <c r="U5861">
        <f t="shared" si="836"/>
        <v>282117</v>
      </c>
      <c r="V5861">
        <f t="shared" si="837"/>
        <v>8184</v>
      </c>
      <c r="W5861" s="1">
        <v>45536.166666666664</v>
      </c>
      <c r="X5861">
        <f t="shared" si="838"/>
        <v>8520.0826374506505</v>
      </c>
      <c r="Z5861">
        <f t="shared" si="839"/>
        <v>336.08263745065051</v>
      </c>
      <c r="AK5861">
        <f t="shared" si="841"/>
        <v>8668.3733490990144</v>
      </c>
      <c r="AL5861">
        <f t="shared" si="840"/>
        <v>484.37334909901438</v>
      </c>
      <c r="AR5861">
        <f t="shared" si="833"/>
        <v>484.37334909901438</v>
      </c>
      <c r="AT5861">
        <v>1576.7172806923427</v>
      </c>
    </row>
    <row r="5862" spans="1:46">
      <c r="A5862" s="1">
        <v>45536.166666666664</v>
      </c>
      <c r="B5862">
        <v>4312230</v>
      </c>
      <c r="C5862" s="1">
        <v>45540.583333333336</v>
      </c>
      <c r="D5862">
        <v>862446</v>
      </c>
      <c r="O5862">
        <f t="shared" si="834"/>
        <v>1457828.4148506862</v>
      </c>
      <c r="P5862">
        <f t="shared" si="835"/>
        <v>2320274.4148506862</v>
      </c>
      <c r="T5862">
        <v>160</v>
      </c>
      <c r="U5862">
        <f t="shared" si="836"/>
        <v>273568</v>
      </c>
      <c r="V5862">
        <f t="shared" si="837"/>
        <v>7936</v>
      </c>
      <c r="W5862" s="1">
        <v>45536.208333333336</v>
      </c>
      <c r="X5862">
        <f t="shared" si="838"/>
        <v>8650.2303675689127</v>
      </c>
      <c r="Z5862">
        <f t="shared" si="839"/>
        <v>714.2303675689127</v>
      </c>
      <c r="AK5862">
        <f t="shared" si="841"/>
        <v>8800.7862801947649</v>
      </c>
      <c r="AL5862">
        <f t="shared" si="840"/>
        <v>864.78628019476491</v>
      </c>
      <c r="AR5862">
        <f t="shared" si="833"/>
        <v>864.78628019476491</v>
      </c>
      <c r="AT5862">
        <v>1576.9139627971235</v>
      </c>
    </row>
    <row r="5863" spans="1:46">
      <c r="A5863" s="1">
        <v>45536.208333333336</v>
      </c>
      <c r="B5863">
        <v>4314750</v>
      </c>
      <c r="C5863" s="1">
        <v>45540.583333333336</v>
      </c>
      <c r="D5863">
        <v>862950</v>
      </c>
      <c r="O5863">
        <f t="shared" si="834"/>
        <v>1458680.3470540759</v>
      </c>
      <c r="P5863">
        <f t="shared" si="835"/>
        <v>2321630.3470540759</v>
      </c>
      <c r="T5863">
        <v>165</v>
      </c>
      <c r="U5863">
        <f t="shared" si="836"/>
        <v>282117</v>
      </c>
      <c r="V5863">
        <f t="shared" si="837"/>
        <v>8184</v>
      </c>
      <c r="W5863" s="1">
        <v>45536.25</v>
      </c>
      <c r="X5863">
        <f t="shared" si="838"/>
        <v>8655.2854273700523</v>
      </c>
      <c r="Z5863">
        <f t="shared" si="839"/>
        <v>471.28542737005228</v>
      </c>
      <c r="AK5863">
        <f t="shared" si="841"/>
        <v>8805.9293225246274</v>
      </c>
      <c r="AL5863">
        <f t="shared" si="840"/>
        <v>621.92932252462742</v>
      </c>
      <c r="AR5863">
        <f t="shared" si="833"/>
        <v>621.92932252462742</v>
      </c>
      <c r="AT5863">
        <v>1580.5212404857921</v>
      </c>
    </row>
    <row r="5864" spans="1:46">
      <c r="A5864" s="1">
        <v>45536.25</v>
      </c>
      <c r="B5864">
        <v>4313280</v>
      </c>
      <c r="C5864" s="1">
        <v>45540.583333333336</v>
      </c>
      <c r="D5864">
        <v>862656</v>
      </c>
      <c r="O5864">
        <f t="shared" si="834"/>
        <v>1458183.3866020986</v>
      </c>
      <c r="P5864">
        <f t="shared" si="835"/>
        <v>2320839.3866020986</v>
      </c>
      <c r="T5864">
        <v>180</v>
      </c>
      <c r="U5864">
        <f t="shared" si="836"/>
        <v>307764</v>
      </c>
      <c r="V5864">
        <f t="shared" si="837"/>
        <v>8928</v>
      </c>
      <c r="W5864" s="1">
        <v>45536.291666666664</v>
      </c>
      <c r="X5864">
        <f t="shared" si="838"/>
        <v>8652.336642486056</v>
      </c>
      <c r="Z5864">
        <f t="shared" si="839"/>
        <v>-275.66335751394399</v>
      </c>
      <c r="AK5864">
        <f t="shared" si="841"/>
        <v>8802.9292144988758</v>
      </c>
      <c r="AL5864">
        <f t="shared" si="840"/>
        <v>-125.07078550112419</v>
      </c>
      <c r="AR5864">
        <f t="shared" si="833"/>
        <v>-125.07078550112419</v>
      </c>
      <c r="AT5864">
        <v>1580.7610499822931</v>
      </c>
    </row>
    <row r="5865" spans="1:46">
      <c r="A5865" s="1">
        <v>45536.291666666664</v>
      </c>
      <c r="B5865">
        <v>4308150</v>
      </c>
      <c r="C5865" s="1">
        <v>45540.583333333336</v>
      </c>
      <c r="D5865">
        <v>861630</v>
      </c>
      <c r="O5865">
        <f t="shared" si="834"/>
        <v>1456449.0960451979</v>
      </c>
      <c r="P5865">
        <f t="shared" si="835"/>
        <v>2318079.0960451979</v>
      </c>
      <c r="T5865">
        <v>195</v>
      </c>
      <c r="U5865">
        <f t="shared" si="836"/>
        <v>333411</v>
      </c>
      <c r="V5865">
        <f t="shared" si="837"/>
        <v>9672</v>
      </c>
      <c r="W5865" s="1">
        <v>45536.333333333336</v>
      </c>
      <c r="X5865">
        <f t="shared" si="838"/>
        <v>8642.045985033732</v>
      </c>
      <c r="Z5865">
        <f t="shared" si="839"/>
        <v>-1029.954014966268</v>
      </c>
      <c r="AK5865">
        <f t="shared" si="841"/>
        <v>8792.4594497559465</v>
      </c>
      <c r="AL5865">
        <f t="shared" si="840"/>
        <v>-879.54055024405352</v>
      </c>
      <c r="AR5865">
        <f t="shared" si="833"/>
        <v>-879.54055024405352</v>
      </c>
      <c r="AT5865">
        <v>1581.0467745561746</v>
      </c>
    </row>
    <row r="5866" spans="1:46">
      <c r="A5866" s="1">
        <v>45536.333333333336</v>
      </c>
      <c r="B5866">
        <v>4307240</v>
      </c>
      <c r="C5866" s="1">
        <v>45540.583333333336</v>
      </c>
      <c r="D5866">
        <v>861448</v>
      </c>
      <c r="O5866">
        <f t="shared" si="834"/>
        <v>1456141.4538606405</v>
      </c>
      <c r="P5866">
        <f t="shared" si="835"/>
        <v>2317589.4538606405</v>
      </c>
      <c r="T5866">
        <v>210</v>
      </c>
      <c r="U5866">
        <f t="shared" si="836"/>
        <v>359058</v>
      </c>
      <c r="V5866">
        <f t="shared" si="837"/>
        <v>10416</v>
      </c>
      <c r="W5866" s="1">
        <v>45536.375</v>
      </c>
      <c r="X5866">
        <f t="shared" si="838"/>
        <v>8640.2205467722106</v>
      </c>
      <c r="Z5866">
        <f t="shared" si="839"/>
        <v>-1775.7794532277894</v>
      </c>
      <c r="AK5866">
        <f t="shared" si="841"/>
        <v>8790.6022400257189</v>
      </c>
      <c r="AL5866">
        <f t="shared" si="840"/>
        <v>-1625.3977599742811</v>
      </c>
      <c r="AR5866">
        <f t="shared" si="833"/>
        <v>-1625.3977599742811</v>
      </c>
      <c r="AT5866">
        <v>1581.8363400951821</v>
      </c>
    </row>
    <row r="5867" spans="1:46">
      <c r="A5867" s="1">
        <v>45536.375</v>
      </c>
      <c r="B5867">
        <v>4306390</v>
      </c>
      <c r="C5867" s="1">
        <v>45540.583333333336</v>
      </c>
      <c r="D5867">
        <v>861278</v>
      </c>
      <c r="O5867">
        <f t="shared" si="834"/>
        <v>1455854.0957761635</v>
      </c>
      <c r="P5867">
        <f t="shared" si="835"/>
        <v>2317132.0957761635</v>
      </c>
      <c r="T5867">
        <v>220</v>
      </c>
      <c r="U5867">
        <f t="shared" si="836"/>
        <v>376156</v>
      </c>
      <c r="V5867">
        <f t="shared" si="837"/>
        <v>10912</v>
      </c>
      <c r="W5867" s="1">
        <v>45536.416666666664</v>
      </c>
      <c r="X5867">
        <f t="shared" si="838"/>
        <v>8638.5154670773809</v>
      </c>
      <c r="Z5867">
        <f t="shared" si="839"/>
        <v>-2273.4845329226191</v>
      </c>
      <c r="AK5867">
        <f t="shared" si="841"/>
        <v>8788.8674836842983</v>
      </c>
      <c r="AL5867">
        <f t="shared" si="840"/>
        <v>-2123.1325163157017</v>
      </c>
      <c r="AR5867">
        <f t="shared" si="833"/>
        <v>-2123.1325163157017</v>
      </c>
      <c r="AT5867">
        <v>1583.2624143240282</v>
      </c>
    </row>
    <row r="5868" spans="1:46">
      <c r="A5868" s="1">
        <v>45536.416666666664</v>
      </c>
      <c r="B5868">
        <v>4307220</v>
      </c>
      <c r="C5868" s="1">
        <v>45540.583333333336</v>
      </c>
      <c r="D5868">
        <v>861444</v>
      </c>
      <c r="O5868">
        <f t="shared" si="834"/>
        <v>1456134.6924939468</v>
      </c>
      <c r="P5868">
        <f t="shared" si="835"/>
        <v>2317578.6924939468</v>
      </c>
      <c r="T5868">
        <v>225</v>
      </c>
      <c r="U5868">
        <f t="shared" si="836"/>
        <v>384705</v>
      </c>
      <c r="V5868">
        <f t="shared" si="837"/>
        <v>11160</v>
      </c>
      <c r="W5868" s="1">
        <v>45536.458333333336</v>
      </c>
      <c r="X5868">
        <f t="shared" si="838"/>
        <v>8640.1804272499776</v>
      </c>
      <c r="Z5868">
        <f t="shared" si="839"/>
        <v>-2519.8195727500224</v>
      </c>
      <c r="AK5868">
        <f t="shared" si="841"/>
        <v>8790.5614222294498</v>
      </c>
      <c r="AL5868">
        <f t="shared" si="840"/>
        <v>-2369.4385777705502</v>
      </c>
      <c r="AR5868">
        <f t="shared" si="833"/>
        <v>-2369.4385777705502</v>
      </c>
      <c r="AT5868">
        <v>1583.3236410184327</v>
      </c>
    </row>
    <row r="5869" spans="1:46">
      <c r="A5869" s="1">
        <v>45536.458333333336</v>
      </c>
      <c r="B5869">
        <v>4302400</v>
      </c>
      <c r="C5869" s="1">
        <v>45540.583333333336</v>
      </c>
      <c r="D5869">
        <v>860480</v>
      </c>
      <c r="O5869">
        <f t="shared" si="834"/>
        <v>1454505.2031207965</v>
      </c>
      <c r="P5869">
        <f t="shared" si="835"/>
        <v>2314985.2031207965</v>
      </c>
      <c r="T5869">
        <v>220</v>
      </c>
      <c r="U5869">
        <f t="shared" si="836"/>
        <v>376156</v>
      </c>
      <c r="V5869">
        <f t="shared" si="837"/>
        <v>10912</v>
      </c>
      <c r="W5869" s="1">
        <v>45536.5</v>
      </c>
      <c r="X5869">
        <f t="shared" si="838"/>
        <v>8630.5116223922396</v>
      </c>
      <c r="Z5869">
        <f t="shared" si="839"/>
        <v>-2281.4883776077604</v>
      </c>
      <c r="AK5869">
        <f t="shared" si="841"/>
        <v>8780.724333328686</v>
      </c>
      <c r="AL5869">
        <f t="shared" si="840"/>
        <v>-2131.275666671314</v>
      </c>
      <c r="AR5869">
        <f t="shared" si="833"/>
        <v>-2131.275666671314</v>
      </c>
      <c r="AT5869">
        <v>1584.2527536342914</v>
      </c>
    </row>
    <row r="5870" spans="1:46">
      <c r="A5870" s="1">
        <v>45536.5</v>
      </c>
      <c r="B5870">
        <v>4303020</v>
      </c>
      <c r="C5870" s="1">
        <v>45540.583333333336</v>
      </c>
      <c r="D5870">
        <v>860604</v>
      </c>
      <c r="O5870">
        <f t="shared" si="834"/>
        <v>1454714.8054882973</v>
      </c>
      <c r="P5870">
        <f t="shared" si="835"/>
        <v>2315318.8054882973</v>
      </c>
      <c r="T5870">
        <v>210</v>
      </c>
      <c r="U5870">
        <f t="shared" si="836"/>
        <v>359058</v>
      </c>
      <c r="V5870">
        <f t="shared" si="837"/>
        <v>10416</v>
      </c>
      <c r="W5870" s="1">
        <v>45536.541666666664</v>
      </c>
      <c r="X5870">
        <f t="shared" si="838"/>
        <v>8631.7553275814098</v>
      </c>
      <c r="Z5870">
        <f t="shared" si="839"/>
        <v>-1784.2446724185902</v>
      </c>
      <c r="AK5870">
        <f t="shared" si="841"/>
        <v>8781.989685013019</v>
      </c>
      <c r="AL5870">
        <f t="shared" si="840"/>
        <v>-1634.010314986981</v>
      </c>
      <c r="AR5870">
        <f t="shared" si="833"/>
        <v>-1634.010314986981</v>
      </c>
      <c r="AT5870">
        <v>1584.4930708815355</v>
      </c>
    </row>
    <row r="5871" spans="1:46">
      <c r="A5871" s="1">
        <v>45536.541666666664</v>
      </c>
      <c r="B5871">
        <v>4305900</v>
      </c>
      <c r="C5871" s="1">
        <v>45540.583333333336</v>
      </c>
      <c r="D5871">
        <v>861180</v>
      </c>
      <c r="O5871">
        <f t="shared" si="834"/>
        <v>1455688.4422921711</v>
      </c>
      <c r="P5871">
        <f t="shared" si="835"/>
        <v>2316868.4422921711</v>
      </c>
      <c r="T5871">
        <v>200</v>
      </c>
      <c r="U5871">
        <f t="shared" si="836"/>
        <v>341960</v>
      </c>
      <c r="V5871">
        <f t="shared" si="837"/>
        <v>9920</v>
      </c>
      <c r="W5871" s="1">
        <v>45536.583333333336</v>
      </c>
      <c r="X5871">
        <f t="shared" si="838"/>
        <v>8637.5325387827143</v>
      </c>
      <c r="Z5871">
        <f t="shared" si="839"/>
        <v>-1282.4674612172857</v>
      </c>
      <c r="AK5871">
        <f t="shared" si="841"/>
        <v>8787.8674476757169</v>
      </c>
      <c r="AL5871">
        <f t="shared" si="840"/>
        <v>-1132.1325523242831</v>
      </c>
      <c r="AR5871">
        <f t="shared" si="833"/>
        <v>-1132.1325523242831</v>
      </c>
      <c r="AT5871">
        <v>1585.6693800967641</v>
      </c>
    </row>
    <row r="5872" spans="1:46">
      <c r="A5872" s="1">
        <v>45536.583333333336</v>
      </c>
      <c r="B5872">
        <v>4307030</v>
      </c>
      <c r="C5872" s="1">
        <v>45540.583333333336</v>
      </c>
      <c r="D5872">
        <v>861406</v>
      </c>
      <c r="O5872">
        <f t="shared" si="834"/>
        <v>1456070.4595103581</v>
      </c>
      <c r="P5872">
        <f t="shared" si="835"/>
        <v>2317476.4595103581</v>
      </c>
      <c r="T5872">
        <v>195</v>
      </c>
      <c r="U5872">
        <f t="shared" si="836"/>
        <v>333411</v>
      </c>
      <c r="V5872">
        <f t="shared" si="837"/>
        <v>9672</v>
      </c>
      <c r="W5872" s="1">
        <v>45536.625</v>
      </c>
      <c r="X5872">
        <f t="shared" si="838"/>
        <v>8639.7992917887823</v>
      </c>
      <c r="Z5872">
        <f t="shared" si="839"/>
        <v>-1032.2007082112177</v>
      </c>
      <c r="AK5872">
        <f t="shared" si="841"/>
        <v>8790.1736531648985</v>
      </c>
      <c r="AL5872">
        <f t="shared" si="840"/>
        <v>-881.8263468351015</v>
      </c>
      <c r="AR5872">
        <f t="shared" si="833"/>
        <v>-881.8263468351015</v>
      </c>
      <c r="AT5872">
        <v>1586.3530781842655</v>
      </c>
    </row>
    <row r="5873" spans="1:46">
      <c r="A5873" s="1">
        <v>45536.625</v>
      </c>
      <c r="B5873">
        <v>4304810</v>
      </c>
      <c r="C5873" s="1">
        <v>45540.583333333336</v>
      </c>
      <c r="D5873">
        <v>860962</v>
      </c>
      <c r="O5873">
        <f t="shared" si="834"/>
        <v>1455319.9478073716</v>
      </c>
      <c r="P5873">
        <f t="shared" si="835"/>
        <v>2316281.9478073716</v>
      </c>
      <c r="T5873">
        <v>195</v>
      </c>
      <c r="U5873">
        <f t="shared" si="836"/>
        <v>333411</v>
      </c>
      <c r="V5873">
        <f t="shared" si="837"/>
        <v>9672</v>
      </c>
      <c r="W5873" s="1">
        <v>45536.666666666664</v>
      </c>
      <c r="X5873">
        <f t="shared" si="838"/>
        <v>8635.3460248211086</v>
      </c>
      <c r="Z5873">
        <f t="shared" si="839"/>
        <v>-1036.6539751788914</v>
      </c>
      <c r="AK5873">
        <f t="shared" si="841"/>
        <v>8785.6428777790679</v>
      </c>
      <c r="AL5873">
        <f t="shared" si="840"/>
        <v>-886.35712222093207</v>
      </c>
      <c r="AR5873">
        <f t="shared" si="833"/>
        <v>-886.35712222093207</v>
      </c>
      <c r="AT5873">
        <v>1587.1822069729496</v>
      </c>
    </row>
    <row r="5874" spans="1:46">
      <c r="A5874" s="1">
        <v>45536.666666666664</v>
      </c>
      <c r="B5874">
        <v>4351110</v>
      </c>
      <c r="C5874" s="1">
        <v>45540.583333333336</v>
      </c>
      <c r="D5874">
        <v>870222</v>
      </c>
      <c r="O5874">
        <f t="shared" si="834"/>
        <v>1470972.5117029864</v>
      </c>
      <c r="P5874">
        <f t="shared" si="835"/>
        <v>2341194.5117029864</v>
      </c>
      <c r="T5874">
        <v>200</v>
      </c>
      <c r="U5874">
        <f t="shared" si="836"/>
        <v>341960</v>
      </c>
      <c r="V5874">
        <f t="shared" si="837"/>
        <v>9920</v>
      </c>
      <c r="W5874" s="1">
        <v>45536.708333333336</v>
      </c>
      <c r="X5874">
        <f t="shared" si="838"/>
        <v>8728.2227187865155</v>
      </c>
      <c r="Z5874">
        <f t="shared" si="839"/>
        <v>-1191.7772812134845</v>
      </c>
      <c r="AK5874">
        <f t="shared" si="841"/>
        <v>8880.1360761411725</v>
      </c>
      <c r="AL5874">
        <f t="shared" si="840"/>
        <v>-1039.8639238588275</v>
      </c>
      <c r="AR5874">
        <f t="shared" si="833"/>
        <v>-1039.8639238588275</v>
      </c>
      <c r="AT5874">
        <v>1587.9092616104335</v>
      </c>
    </row>
    <row r="5875" spans="1:46">
      <c r="A5875" s="1">
        <v>45536.708333333336</v>
      </c>
      <c r="B5875">
        <v>4352840</v>
      </c>
      <c r="C5875" s="1">
        <v>45540.583333333336</v>
      </c>
      <c r="D5875">
        <v>870568</v>
      </c>
      <c r="O5875">
        <f t="shared" si="834"/>
        <v>1471557.3699219804</v>
      </c>
      <c r="P5875">
        <f t="shared" si="835"/>
        <v>2342125.3699219804</v>
      </c>
      <c r="T5875">
        <v>210</v>
      </c>
      <c r="U5875">
        <f t="shared" si="836"/>
        <v>359058</v>
      </c>
      <c r="V5875">
        <f t="shared" si="837"/>
        <v>10416</v>
      </c>
      <c r="W5875" s="1">
        <v>45536.75</v>
      </c>
      <c r="X5875">
        <f t="shared" si="838"/>
        <v>8731.6930574595208</v>
      </c>
      <c r="Z5875">
        <f t="shared" si="839"/>
        <v>-1684.3069425404792</v>
      </c>
      <c r="AK5875">
        <f t="shared" si="841"/>
        <v>8883.6668155184179</v>
      </c>
      <c r="AL5875">
        <f t="shared" si="840"/>
        <v>-1532.3331844815821</v>
      </c>
      <c r="AR5875">
        <f t="shared" si="833"/>
        <v>-1532.3331844815821</v>
      </c>
      <c r="AT5875">
        <v>1588.825113385923</v>
      </c>
    </row>
    <row r="5876" spans="1:46">
      <c r="A5876" s="1">
        <v>45536.75</v>
      </c>
      <c r="B5876">
        <v>4355470</v>
      </c>
      <c r="C5876" s="1">
        <v>45540.583333333336</v>
      </c>
      <c r="D5876">
        <v>871094</v>
      </c>
      <c r="O5876">
        <f t="shared" si="834"/>
        <v>1472446.4896421847</v>
      </c>
      <c r="P5876">
        <f t="shared" si="835"/>
        <v>2343540.4896421847</v>
      </c>
      <c r="T5876">
        <v>220</v>
      </c>
      <c r="U5876">
        <f t="shared" si="836"/>
        <v>376156</v>
      </c>
      <c r="V5876">
        <f t="shared" si="837"/>
        <v>10912</v>
      </c>
      <c r="W5876" s="1">
        <v>45536.791666666664</v>
      </c>
      <c r="X5876">
        <f t="shared" si="838"/>
        <v>8736.9687746329328</v>
      </c>
      <c r="Z5876">
        <f t="shared" si="839"/>
        <v>-2175.0312253670672</v>
      </c>
      <c r="AK5876">
        <f t="shared" si="841"/>
        <v>8889.0343557277556</v>
      </c>
      <c r="AL5876">
        <f t="shared" si="840"/>
        <v>-2022.9656442722444</v>
      </c>
      <c r="AR5876">
        <f t="shared" si="833"/>
        <v>-2022.9656442722444</v>
      </c>
      <c r="AT5876">
        <v>1590.6032361641701</v>
      </c>
    </row>
    <row r="5877" spans="1:46">
      <c r="A5877" s="1">
        <v>45536.791666666664</v>
      </c>
      <c r="B5877">
        <v>4356820</v>
      </c>
      <c r="C5877" s="1">
        <v>45540.583333333336</v>
      </c>
      <c r="D5877">
        <v>871364</v>
      </c>
      <c r="O5877">
        <f t="shared" si="834"/>
        <v>1472902.8818940008</v>
      </c>
      <c r="P5877">
        <f t="shared" si="835"/>
        <v>2344266.8818940008</v>
      </c>
      <c r="T5877">
        <v>225</v>
      </c>
      <c r="U5877">
        <f t="shared" si="836"/>
        <v>384705</v>
      </c>
      <c r="V5877">
        <f t="shared" si="837"/>
        <v>11160</v>
      </c>
      <c r="W5877" s="1">
        <v>45536.833333333336</v>
      </c>
      <c r="X5877">
        <f t="shared" si="838"/>
        <v>8739.6768423835438</v>
      </c>
      <c r="Z5877">
        <f t="shared" si="839"/>
        <v>-2420.3231576164562</v>
      </c>
      <c r="AK5877">
        <f t="shared" si="841"/>
        <v>8891.7895569758948</v>
      </c>
      <c r="AL5877">
        <f t="shared" si="840"/>
        <v>-2268.2104430241052</v>
      </c>
      <c r="AR5877">
        <f t="shared" si="833"/>
        <v>-2268.2104430241052</v>
      </c>
      <c r="AT5877">
        <v>1590.9642148423554</v>
      </c>
    </row>
    <row r="5878" spans="1:46">
      <c r="A5878" s="1">
        <v>45536.833333333336</v>
      </c>
      <c r="B5878">
        <v>4373550</v>
      </c>
      <c r="C5878" s="1">
        <v>45540.583333333336</v>
      </c>
      <c r="D5878">
        <v>874710</v>
      </c>
      <c r="O5878">
        <f t="shared" si="834"/>
        <v>1478558.7651331723</v>
      </c>
      <c r="P5878">
        <f t="shared" si="835"/>
        <v>2353268.7651331723</v>
      </c>
      <c r="T5878">
        <v>220</v>
      </c>
      <c r="U5878">
        <f t="shared" si="836"/>
        <v>376156</v>
      </c>
      <c r="V5878">
        <f t="shared" si="837"/>
        <v>10912</v>
      </c>
      <c r="W5878" s="1">
        <v>45536.875</v>
      </c>
      <c r="X5878">
        <f t="shared" si="838"/>
        <v>8773.2368227300067</v>
      </c>
      <c r="Z5878">
        <f t="shared" si="839"/>
        <v>-2138.7631772699933</v>
      </c>
      <c r="AK5878">
        <f t="shared" si="841"/>
        <v>8925.9336435546847</v>
      </c>
      <c r="AL5878">
        <f t="shared" si="840"/>
        <v>-1986.0663564453153</v>
      </c>
      <c r="AR5878">
        <f t="shared" si="833"/>
        <v>-1986.0663564453153</v>
      </c>
      <c r="AT5878">
        <v>1592.0522679317091</v>
      </c>
    </row>
    <row r="5879" spans="1:46">
      <c r="A5879" s="1">
        <v>45536.875</v>
      </c>
      <c r="B5879">
        <v>4373990</v>
      </c>
      <c r="C5879" s="1">
        <v>45540.583333333336</v>
      </c>
      <c r="D5879">
        <v>874798</v>
      </c>
      <c r="O5879">
        <f t="shared" si="834"/>
        <v>1478707.5152004305</v>
      </c>
      <c r="P5879">
        <f t="shared" si="835"/>
        <v>2353505.5152004305</v>
      </c>
      <c r="T5879">
        <v>215</v>
      </c>
      <c r="U5879">
        <f t="shared" si="836"/>
        <v>367607</v>
      </c>
      <c r="V5879">
        <f t="shared" si="837"/>
        <v>10664</v>
      </c>
      <c r="W5879" s="1">
        <v>45536.916666666664</v>
      </c>
      <c r="X5879">
        <f t="shared" si="838"/>
        <v>8774.1194522190945</v>
      </c>
      <c r="Z5879">
        <f t="shared" si="839"/>
        <v>-1889.8805477809055</v>
      </c>
      <c r="AK5879">
        <f t="shared" si="841"/>
        <v>8926.8316350725963</v>
      </c>
      <c r="AL5879">
        <f t="shared" si="840"/>
        <v>-1737.1683649274037</v>
      </c>
      <c r="AR5879">
        <f t="shared" si="833"/>
        <v>-1737.1683649274037</v>
      </c>
      <c r="AT5879">
        <v>1592.6722005710926</v>
      </c>
    </row>
    <row r="5880" spans="1:46">
      <c r="A5880" s="1">
        <v>45536.916666666664</v>
      </c>
      <c r="B5880">
        <v>4375120</v>
      </c>
      <c r="C5880" s="1">
        <v>45540.583333333336</v>
      </c>
      <c r="D5880">
        <v>875024</v>
      </c>
      <c r="O5880">
        <f t="shared" si="834"/>
        <v>1479089.5324186175</v>
      </c>
      <c r="P5880">
        <f t="shared" si="835"/>
        <v>2354113.5324186175</v>
      </c>
      <c r="T5880">
        <v>205</v>
      </c>
      <c r="U5880">
        <f t="shared" si="836"/>
        <v>350509</v>
      </c>
      <c r="V5880">
        <f t="shared" si="837"/>
        <v>10168</v>
      </c>
      <c r="W5880" s="1">
        <v>45536.958333333336</v>
      </c>
      <c r="X5880">
        <f t="shared" si="838"/>
        <v>8776.3862052251607</v>
      </c>
      <c r="Z5880">
        <f t="shared" si="839"/>
        <v>-1391.6137947748393</v>
      </c>
      <c r="AK5880">
        <f t="shared" si="841"/>
        <v>8929.1378405617797</v>
      </c>
      <c r="AL5880">
        <f t="shared" si="840"/>
        <v>-1238.8621594382203</v>
      </c>
      <c r="AR5880">
        <f t="shared" si="833"/>
        <v>-1238.8621594382203</v>
      </c>
      <c r="AT5880">
        <v>1593.1824230244529</v>
      </c>
    </row>
    <row r="5881" spans="1:46">
      <c r="A5881" s="1">
        <v>45536.958333333336</v>
      </c>
      <c r="B5881">
        <v>4421240</v>
      </c>
      <c r="C5881" s="1">
        <v>45540.583333333336</v>
      </c>
      <c r="D5881">
        <v>884248</v>
      </c>
      <c r="O5881">
        <f t="shared" si="834"/>
        <v>1494681.2440139898</v>
      </c>
      <c r="P5881">
        <f t="shared" si="835"/>
        <v>2378929.2440139898</v>
      </c>
      <c r="T5881">
        <v>190</v>
      </c>
      <c r="U5881">
        <f t="shared" si="836"/>
        <v>324862</v>
      </c>
      <c r="V5881">
        <f t="shared" si="837"/>
        <v>9424</v>
      </c>
      <c r="W5881" s="1">
        <v>45537</v>
      </c>
      <c r="X5881">
        <f t="shared" si="838"/>
        <v>8868.9018234904852</v>
      </c>
      <c r="Z5881">
        <f t="shared" si="839"/>
        <v>-555.09817650951481</v>
      </c>
      <c r="AK5881">
        <f t="shared" si="841"/>
        <v>9023.2636787574647</v>
      </c>
      <c r="AL5881">
        <f t="shared" si="840"/>
        <v>-400.73632124253527</v>
      </c>
      <c r="AR5881">
        <f t="shared" si="833"/>
        <v>-400.73632124253527</v>
      </c>
      <c r="AT5881">
        <v>1593.7321790669594</v>
      </c>
    </row>
    <row r="5882" spans="1:46">
      <c r="A5882" s="1">
        <v>45537</v>
      </c>
      <c r="B5882">
        <v>4511200</v>
      </c>
      <c r="C5882" s="1">
        <v>45540.583333333336</v>
      </c>
      <c r="D5882">
        <v>902240</v>
      </c>
      <c r="O5882">
        <f t="shared" si="834"/>
        <v>1525093.8714016681</v>
      </c>
      <c r="P5882">
        <f t="shared" si="835"/>
        <v>2427333.8714016681</v>
      </c>
      <c r="T5882">
        <v>180</v>
      </c>
      <c r="U5882">
        <f t="shared" si="836"/>
        <v>307764</v>
      </c>
      <c r="V5882">
        <f t="shared" si="837"/>
        <v>8928</v>
      </c>
      <c r="W5882" s="1">
        <v>45537.041666666664</v>
      </c>
      <c r="X5882">
        <f t="shared" si="838"/>
        <v>9049.3594344867688</v>
      </c>
      <c r="Z5882">
        <f t="shared" si="839"/>
        <v>121.35943448676881</v>
      </c>
      <c r="AK5882">
        <f t="shared" si="841"/>
        <v>9206.8621263742043</v>
      </c>
      <c r="AL5882">
        <f t="shared" si="840"/>
        <v>278.86212637420431</v>
      </c>
      <c r="AR5882">
        <f t="shared" si="833"/>
        <v>278.86212637420431</v>
      </c>
      <c r="AT5882">
        <v>1596.1213043558018</v>
      </c>
    </row>
    <row r="5883" spans="1:46">
      <c r="A5883" s="1">
        <v>45537.041666666664</v>
      </c>
      <c r="B5883">
        <v>4518410</v>
      </c>
      <c r="C5883" s="1">
        <v>45540.583333333336</v>
      </c>
      <c r="D5883">
        <v>903682</v>
      </c>
      <c r="O5883">
        <f t="shared" si="834"/>
        <v>1527531.3440947002</v>
      </c>
      <c r="P5883">
        <f t="shared" si="835"/>
        <v>2431213.3440947002</v>
      </c>
      <c r="T5883">
        <v>175</v>
      </c>
      <c r="U5883">
        <f t="shared" si="836"/>
        <v>299215</v>
      </c>
      <c r="V5883">
        <f t="shared" si="837"/>
        <v>8680</v>
      </c>
      <c r="W5883" s="1">
        <v>45537.083333333336</v>
      </c>
      <c r="X5883">
        <f t="shared" si="838"/>
        <v>9063.8225222511446</v>
      </c>
      <c r="Z5883">
        <f t="shared" si="839"/>
        <v>383.82252225114462</v>
      </c>
      <c r="AK5883">
        <f t="shared" si="841"/>
        <v>9221.5769419290791</v>
      </c>
      <c r="AL5883">
        <f t="shared" si="840"/>
        <v>541.57694192907911</v>
      </c>
      <c r="AR5883">
        <f t="shared" si="833"/>
        <v>541.57694192907911</v>
      </c>
      <c r="AT5883">
        <v>1596.7935137871118</v>
      </c>
    </row>
    <row r="5884" spans="1:46">
      <c r="A5884" s="1">
        <v>45537.083333333336</v>
      </c>
      <c r="B5884">
        <v>4518650</v>
      </c>
      <c r="C5884" s="1">
        <v>45540.583333333336</v>
      </c>
      <c r="D5884">
        <v>903730</v>
      </c>
      <c r="O5884">
        <f t="shared" si="834"/>
        <v>1527612.4804950231</v>
      </c>
      <c r="P5884">
        <f t="shared" si="835"/>
        <v>2431342.4804950231</v>
      </c>
      <c r="T5884">
        <v>170</v>
      </c>
      <c r="U5884">
        <f t="shared" si="836"/>
        <v>290666</v>
      </c>
      <c r="V5884">
        <f t="shared" si="837"/>
        <v>8432</v>
      </c>
      <c r="W5884" s="1">
        <v>45537.125</v>
      </c>
      <c r="X5884">
        <f t="shared" si="838"/>
        <v>9064.3039565179206</v>
      </c>
      <c r="Z5884">
        <f t="shared" si="839"/>
        <v>632.3039565179206</v>
      </c>
      <c r="AK5884">
        <f t="shared" si="841"/>
        <v>9222.0667554843039</v>
      </c>
      <c r="AL5884">
        <f t="shared" si="840"/>
        <v>790.06675548430394</v>
      </c>
      <c r="AR5884">
        <f t="shared" si="833"/>
        <v>790.06675548430394</v>
      </c>
      <c r="AT5884">
        <v>1598.2782660698103</v>
      </c>
    </row>
    <row r="5885" spans="1:46">
      <c r="A5885" s="1">
        <v>45537.125</v>
      </c>
      <c r="B5885">
        <v>4519430</v>
      </c>
      <c r="C5885" s="1">
        <v>45540.583333333336</v>
      </c>
      <c r="D5885">
        <v>903886</v>
      </c>
      <c r="O5885">
        <f t="shared" si="834"/>
        <v>1527876.1737960721</v>
      </c>
      <c r="P5885">
        <f t="shared" si="835"/>
        <v>2431762.1737960721</v>
      </c>
      <c r="T5885">
        <v>165</v>
      </c>
      <c r="U5885">
        <f t="shared" si="836"/>
        <v>282117</v>
      </c>
      <c r="V5885">
        <f t="shared" si="837"/>
        <v>8184</v>
      </c>
      <c r="W5885" s="1">
        <v>45537.166666666664</v>
      </c>
      <c r="X5885">
        <f t="shared" si="838"/>
        <v>9065.8686178849384</v>
      </c>
      <c r="Z5885">
        <f t="shared" si="839"/>
        <v>881.86861788493843</v>
      </c>
      <c r="AK5885">
        <f t="shared" si="841"/>
        <v>9223.6586495387855</v>
      </c>
      <c r="AL5885">
        <f t="shared" si="840"/>
        <v>1039.6586495387855</v>
      </c>
      <c r="AR5885">
        <f t="shared" si="833"/>
        <v>1039.6586495387855</v>
      </c>
      <c r="AT5885">
        <v>1598.3854078415934</v>
      </c>
    </row>
    <row r="5886" spans="1:46">
      <c r="A5886" s="1">
        <v>45537.166666666664</v>
      </c>
      <c r="B5886">
        <v>4546760</v>
      </c>
      <c r="C5886" s="1">
        <v>45540.583333333336</v>
      </c>
      <c r="D5886">
        <v>909352</v>
      </c>
      <c r="O5886">
        <f t="shared" si="834"/>
        <v>1537115.5813828357</v>
      </c>
      <c r="P5886">
        <f t="shared" si="835"/>
        <v>2446467.5813828357</v>
      </c>
      <c r="T5886">
        <v>160</v>
      </c>
      <c r="U5886">
        <f t="shared" si="836"/>
        <v>273568</v>
      </c>
      <c r="V5886">
        <f t="shared" si="837"/>
        <v>7936</v>
      </c>
      <c r="W5886" s="1">
        <v>45537.208333333336</v>
      </c>
      <c r="X5886">
        <f t="shared" si="838"/>
        <v>9120.6919450139776</v>
      </c>
      <c r="Z5886">
        <f t="shared" si="839"/>
        <v>1184.6919450139776</v>
      </c>
      <c r="AK5886">
        <f t="shared" si="841"/>
        <v>9279.4361681400005</v>
      </c>
      <c r="AL5886">
        <f t="shared" si="840"/>
        <v>1343.4361681400005</v>
      </c>
      <c r="AR5886">
        <f t="shared" si="833"/>
        <v>1343.4361681400005</v>
      </c>
      <c r="AT5886">
        <v>1599.3867280572977</v>
      </c>
    </row>
    <row r="5887" spans="1:46">
      <c r="A5887" s="1">
        <v>45537.208333333336</v>
      </c>
      <c r="B5887">
        <v>4546430</v>
      </c>
      <c r="C5887" s="1">
        <v>45540.583333333336</v>
      </c>
      <c r="D5887">
        <v>909286</v>
      </c>
      <c r="O5887">
        <f t="shared" si="834"/>
        <v>1537004.0188323921</v>
      </c>
      <c r="P5887">
        <f t="shared" si="835"/>
        <v>2446290.0188323921</v>
      </c>
      <c r="T5887">
        <v>165</v>
      </c>
      <c r="U5887">
        <f t="shared" si="836"/>
        <v>282117</v>
      </c>
      <c r="V5887">
        <f t="shared" si="837"/>
        <v>8184</v>
      </c>
      <c r="W5887" s="1">
        <v>45537.25</v>
      </c>
      <c r="X5887">
        <f t="shared" si="838"/>
        <v>9120.0299728971622</v>
      </c>
      <c r="Z5887">
        <f t="shared" si="839"/>
        <v>936.02997289716222</v>
      </c>
      <c r="AK5887">
        <f t="shared" si="841"/>
        <v>9278.7626745015677</v>
      </c>
      <c r="AL5887">
        <f t="shared" si="840"/>
        <v>1094.7626745015677</v>
      </c>
      <c r="AR5887">
        <f t="shared" si="833"/>
        <v>1094.7626745015677</v>
      </c>
      <c r="AT5887">
        <v>1600.2974627779931</v>
      </c>
    </row>
    <row r="5888" spans="1:46">
      <c r="A5888" s="1">
        <v>45537.25</v>
      </c>
      <c r="B5888">
        <v>4543810</v>
      </c>
      <c r="C5888" s="1">
        <v>45540.583333333336</v>
      </c>
      <c r="D5888">
        <v>908762</v>
      </c>
      <c r="O5888">
        <f t="shared" si="834"/>
        <v>1536118.279795534</v>
      </c>
      <c r="P5888">
        <f t="shared" si="835"/>
        <v>2444880.279795534</v>
      </c>
      <c r="T5888">
        <v>180</v>
      </c>
      <c r="U5888">
        <f t="shared" si="836"/>
        <v>307764</v>
      </c>
      <c r="V5888">
        <f t="shared" si="837"/>
        <v>8928</v>
      </c>
      <c r="W5888" s="1">
        <v>45537.291666666664</v>
      </c>
      <c r="X5888">
        <f t="shared" si="838"/>
        <v>9114.7743154848649</v>
      </c>
      <c r="Z5888">
        <f t="shared" si="839"/>
        <v>186.77431548486493</v>
      </c>
      <c r="AK5888">
        <f t="shared" si="841"/>
        <v>9273.4155431903637</v>
      </c>
      <c r="AL5888">
        <f t="shared" si="840"/>
        <v>345.41554319036368</v>
      </c>
      <c r="AR5888">
        <f t="shared" si="833"/>
        <v>345.41554319036368</v>
      </c>
      <c r="AT5888">
        <v>1603.4608419888191</v>
      </c>
    </row>
    <row r="5889" spans="1:46">
      <c r="A5889" s="1">
        <v>45537.291666666664</v>
      </c>
      <c r="B5889">
        <v>4542250</v>
      </c>
      <c r="C5889" s="1">
        <v>45540.583333333336</v>
      </c>
      <c r="D5889">
        <v>908450</v>
      </c>
      <c r="O5889">
        <f t="shared" si="834"/>
        <v>1535590.8931934359</v>
      </c>
      <c r="P5889">
        <f t="shared" si="835"/>
        <v>2444040.8931934359</v>
      </c>
      <c r="T5889">
        <v>195</v>
      </c>
      <c r="U5889">
        <f t="shared" si="836"/>
        <v>333411</v>
      </c>
      <c r="V5889">
        <f t="shared" si="837"/>
        <v>9672</v>
      </c>
      <c r="W5889" s="1">
        <v>45537.333333333336</v>
      </c>
      <c r="X5889">
        <f t="shared" si="838"/>
        <v>9111.6449927508256</v>
      </c>
      <c r="Z5889">
        <f t="shared" si="839"/>
        <v>-560.35500724917438</v>
      </c>
      <c r="AK5889">
        <f t="shared" si="841"/>
        <v>9270.2317550814041</v>
      </c>
      <c r="AL5889">
        <f t="shared" si="840"/>
        <v>-401.76824491859588</v>
      </c>
      <c r="AR5889">
        <f t="shared" si="833"/>
        <v>-401.76824491859588</v>
      </c>
      <c r="AT5889">
        <v>1605.0986511206811</v>
      </c>
    </row>
    <row r="5890" spans="1:46">
      <c r="A5890" s="1">
        <v>45537.333333333336</v>
      </c>
      <c r="B5890">
        <v>4567230</v>
      </c>
      <c r="C5890" s="1">
        <v>45540.583333333336</v>
      </c>
      <c r="D5890">
        <v>913446</v>
      </c>
      <c r="O5890">
        <f t="shared" si="834"/>
        <v>1544035.8401937047</v>
      </c>
      <c r="P5890">
        <f t="shared" si="835"/>
        <v>2457481.8401937047</v>
      </c>
      <c r="T5890">
        <v>210</v>
      </c>
      <c r="U5890">
        <f t="shared" si="836"/>
        <v>359058</v>
      </c>
      <c r="V5890">
        <f t="shared" si="837"/>
        <v>10416</v>
      </c>
      <c r="W5890" s="1">
        <v>45537.375</v>
      </c>
      <c r="X5890">
        <f t="shared" si="838"/>
        <v>9161.7542760176893</v>
      </c>
      <c r="Z5890">
        <f t="shared" si="839"/>
        <v>-1254.2457239823107</v>
      </c>
      <c r="AK5890">
        <f t="shared" si="841"/>
        <v>9321.2131826210443</v>
      </c>
      <c r="AL5890">
        <f t="shared" si="840"/>
        <v>-1094.7868173789557</v>
      </c>
      <c r="AR5890">
        <f t="shared" ref="AR5890:AR5953" si="842">$AK5890-$V5890</f>
        <v>-1094.7868173789557</v>
      </c>
      <c r="AT5890">
        <v>1605.1420373311903</v>
      </c>
    </row>
    <row r="5891" spans="1:46">
      <c r="A5891" s="1">
        <v>45537.375</v>
      </c>
      <c r="B5891">
        <v>4568690</v>
      </c>
      <c r="C5891" s="1">
        <v>45540.583333333336</v>
      </c>
      <c r="D5891">
        <v>913738</v>
      </c>
      <c r="O5891">
        <f t="shared" ref="O5891:O5954" si="843">$D5891/$R$2 - $D5891</f>
        <v>1544529.4199623354</v>
      </c>
      <c r="P5891">
        <f t="shared" ref="P5891:P5954" si="844">$D5891/$R$2</f>
        <v>2458267.4199623354</v>
      </c>
      <c r="T5891">
        <v>220</v>
      </c>
      <c r="U5891">
        <f t="shared" ref="U5891:U5954" si="845">($T5891*1000)*1.7098</f>
        <v>376156</v>
      </c>
      <c r="V5891">
        <f t="shared" ref="V5891:V5954" si="846">$T5891*49.6</f>
        <v>10912</v>
      </c>
      <c r="W5891" s="1">
        <v>45537.416666666664</v>
      </c>
      <c r="X5891">
        <f t="shared" ref="X5891:X5954" si="847">(10*(2793.73 - 865.322))*($D5891/MAX($D$2:$D$8785))*0.85*0.85</f>
        <v>9164.6830011405746</v>
      </c>
      <c r="Z5891">
        <f t="shared" ref="Z5891:Z5954" si="848">$X5891 - $V5891</f>
        <v>-1747.3169988594254</v>
      </c>
      <c r="AK5891">
        <f t="shared" si="841"/>
        <v>9324.1928817486587</v>
      </c>
      <c r="AL5891">
        <f t="shared" ref="AL5891:AL5954" si="849">$AK5891-$V5891</f>
        <v>-1587.8071182513413</v>
      </c>
      <c r="AR5891">
        <f t="shared" si="842"/>
        <v>-1587.8071182513413</v>
      </c>
      <c r="AT5891">
        <v>1605.6203721170677</v>
      </c>
    </row>
    <row r="5892" spans="1:46">
      <c r="A5892" s="1">
        <v>45537.416666666664</v>
      </c>
      <c r="B5892">
        <v>4570050</v>
      </c>
      <c r="C5892" s="1">
        <v>45540.583333333336</v>
      </c>
      <c r="D5892">
        <v>914010</v>
      </c>
      <c r="O5892">
        <f t="shared" si="843"/>
        <v>1544989.1928974981</v>
      </c>
      <c r="P5892">
        <f t="shared" si="844"/>
        <v>2458999.1928974981</v>
      </c>
      <c r="T5892">
        <v>225</v>
      </c>
      <c r="U5892">
        <f t="shared" si="845"/>
        <v>384705</v>
      </c>
      <c r="V5892">
        <f t="shared" si="846"/>
        <v>11160</v>
      </c>
      <c r="W5892" s="1">
        <v>45537.458333333336</v>
      </c>
      <c r="X5892">
        <f t="shared" si="847"/>
        <v>9167.4111286523002</v>
      </c>
      <c r="Z5892">
        <f t="shared" si="848"/>
        <v>-1992.5888713476998</v>
      </c>
      <c r="AK5892">
        <f t="shared" si="841"/>
        <v>9326.9684918949333</v>
      </c>
      <c r="AL5892">
        <f t="shared" si="849"/>
        <v>-1833.0315081050667</v>
      </c>
      <c r="AR5892">
        <f t="shared" si="842"/>
        <v>-1833.0315081050667</v>
      </c>
      <c r="AT5892">
        <v>1605.9456302800972</v>
      </c>
    </row>
    <row r="5893" spans="1:46">
      <c r="A5893" s="1">
        <v>45537.458333333336</v>
      </c>
      <c r="B5893">
        <v>4569240</v>
      </c>
      <c r="C5893" s="1">
        <v>45540.583333333336</v>
      </c>
      <c r="D5893">
        <v>913848</v>
      </c>
      <c r="O5893">
        <f t="shared" si="843"/>
        <v>1544715.3575464087</v>
      </c>
      <c r="P5893">
        <f t="shared" si="844"/>
        <v>2458563.3575464087</v>
      </c>
      <c r="T5893">
        <v>220</v>
      </c>
      <c r="U5893">
        <f t="shared" si="845"/>
        <v>376156</v>
      </c>
      <c r="V5893">
        <f t="shared" si="846"/>
        <v>10912</v>
      </c>
      <c r="W5893" s="1">
        <v>45537.5</v>
      </c>
      <c r="X5893">
        <f t="shared" si="847"/>
        <v>9165.7862880019329</v>
      </c>
      <c r="Z5893">
        <f t="shared" si="848"/>
        <v>-1746.2137119980671</v>
      </c>
      <c r="AK5893">
        <f t="shared" si="841"/>
        <v>9325.3153711460491</v>
      </c>
      <c r="AL5893">
        <f t="shared" si="849"/>
        <v>-1586.6846288539509</v>
      </c>
      <c r="AR5893">
        <f t="shared" si="842"/>
        <v>-1586.6846288539509</v>
      </c>
      <c r="AT5893">
        <v>1606.8091657162877</v>
      </c>
    </row>
    <row r="5894" spans="1:46">
      <c r="A5894" s="1">
        <v>45537.5</v>
      </c>
      <c r="B5894">
        <v>4583940</v>
      </c>
      <c r="C5894" s="1">
        <v>45540.583333333336</v>
      </c>
      <c r="D5894">
        <v>916788</v>
      </c>
      <c r="O5894">
        <f t="shared" si="843"/>
        <v>1549684.9620661824</v>
      </c>
      <c r="P5894">
        <f t="shared" si="844"/>
        <v>2466472.9620661824</v>
      </c>
      <c r="T5894">
        <v>210</v>
      </c>
      <c r="U5894">
        <f t="shared" si="845"/>
        <v>359058</v>
      </c>
      <c r="V5894">
        <f t="shared" si="846"/>
        <v>10416</v>
      </c>
      <c r="W5894" s="1">
        <v>45537.541666666664</v>
      </c>
      <c r="X5894">
        <f t="shared" si="847"/>
        <v>9195.2741368419211</v>
      </c>
      <c r="Z5894">
        <f t="shared" si="848"/>
        <v>-1220.7258631580789</v>
      </c>
      <c r="AK5894">
        <f t="shared" si="841"/>
        <v>9355.3164514035652</v>
      </c>
      <c r="AL5894">
        <f t="shared" si="849"/>
        <v>-1060.6835485964348</v>
      </c>
      <c r="AR5894">
        <f t="shared" si="842"/>
        <v>-1060.6835485964348</v>
      </c>
      <c r="AT5894">
        <v>1608.1306468139119</v>
      </c>
    </row>
    <row r="5895" spans="1:46">
      <c r="A5895" s="1">
        <v>45537.541666666664</v>
      </c>
      <c r="B5895">
        <v>4585400</v>
      </c>
      <c r="C5895" s="1">
        <v>45540.583333333336</v>
      </c>
      <c r="D5895">
        <v>917080</v>
      </c>
      <c r="O5895">
        <f t="shared" si="843"/>
        <v>1550178.5418348131</v>
      </c>
      <c r="P5895">
        <f t="shared" si="844"/>
        <v>2467258.5418348131</v>
      </c>
      <c r="T5895">
        <v>200</v>
      </c>
      <c r="U5895">
        <f t="shared" si="845"/>
        <v>341960</v>
      </c>
      <c r="V5895">
        <f t="shared" si="846"/>
        <v>9920</v>
      </c>
      <c r="W5895" s="1">
        <v>45537.583333333336</v>
      </c>
      <c r="X5895">
        <f t="shared" si="847"/>
        <v>9198.2028619648045</v>
      </c>
      <c r="Z5895">
        <f t="shared" si="848"/>
        <v>-721.79713803519553</v>
      </c>
      <c r="AK5895">
        <f t="shared" si="841"/>
        <v>9358.2961505311832</v>
      </c>
      <c r="AL5895">
        <f t="shared" si="849"/>
        <v>-561.70384946881677</v>
      </c>
      <c r="AR5895">
        <f t="shared" si="842"/>
        <v>-561.70384946881677</v>
      </c>
      <c r="AT5895">
        <v>1608.3347357952534</v>
      </c>
    </row>
    <row r="5896" spans="1:46">
      <c r="A5896" s="1">
        <v>45537.583333333336</v>
      </c>
      <c r="B5896">
        <v>4586190</v>
      </c>
      <c r="C5896" s="1">
        <v>45540.583333333336</v>
      </c>
      <c r="D5896">
        <v>917238</v>
      </c>
      <c r="O5896">
        <f t="shared" si="843"/>
        <v>1550445.6158192093</v>
      </c>
      <c r="P5896">
        <f t="shared" si="844"/>
        <v>2467683.6158192093</v>
      </c>
      <c r="T5896">
        <v>195</v>
      </c>
      <c r="U5896">
        <f t="shared" si="845"/>
        <v>333411</v>
      </c>
      <c r="V5896">
        <f t="shared" si="846"/>
        <v>9672</v>
      </c>
      <c r="W5896" s="1">
        <v>45537.625</v>
      </c>
      <c r="X5896">
        <f t="shared" si="847"/>
        <v>9199.7875830929406</v>
      </c>
      <c r="Z5896">
        <f t="shared" si="848"/>
        <v>-472.21241690705938</v>
      </c>
      <c r="AK5896">
        <f t="shared" ref="AK5896:AK5959" si="850">(7.5*(2793.73 - 865.322))*($D5896/MAX($D$2:$D$8785))*0.99*0.99</f>
        <v>9359.9084534837984</v>
      </c>
      <c r="AL5896">
        <f t="shared" si="849"/>
        <v>-312.09154651620156</v>
      </c>
      <c r="AR5896">
        <f t="shared" si="842"/>
        <v>-312.09154651620156</v>
      </c>
      <c r="AT5896">
        <v>1610.2307323187797</v>
      </c>
    </row>
    <row r="5897" spans="1:46">
      <c r="A5897" s="1">
        <v>45537.625</v>
      </c>
      <c r="B5897">
        <v>4584230</v>
      </c>
      <c r="C5897" s="1">
        <v>45540.583333333336</v>
      </c>
      <c r="D5897">
        <v>916846</v>
      </c>
      <c r="O5897">
        <f t="shared" si="843"/>
        <v>1549783.0018832395</v>
      </c>
      <c r="P5897">
        <f t="shared" si="844"/>
        <v>2466629.0018832395</v>
      </c>
      <c r="T5897">
        <v>195</v>
      </c>
      <c r="U5897">
        <f t="shared" si="845"/>
        <v>333411</v>
      </c>
      <c r="V5897">
        <f t="shared" si="846"/>
        <v>9672</v>
      </c>
      <c r="W5897" s="1">
        <v>45537.666666666664</v>
      </c>
      <c r="X5897">
        <f t="shared" si="847"/>
        <v>9195.8558699142741</v>
      </c>
      <c r="Z5897">
        <f t="shared" si="848"/>
        <v>-476.14413008572592</v>
      </c>
      <c r="AK5897">
        <f t="shared" si="850"/>
        <v>9355.9083094494636</v>
      </c>
      <c r="AL5897">
        <f t="shared" si="849"/>
        <v>-316.09169055053644</v>
      </c>
      <c r="AR5897">
        <f t="shared" si="842"/>
        <v>-316.09169055053644</v>
      </c>
      <c r="AT5897">
        <v>1610.4279419479899</v>
      </c>
    </row>
    <row r="5898" spans="1:46">
      <c r="A5898" s="1">
        <v>45537.666666666664</v>
      </c>
      <c r="B5898">
        <v>4581370</v>
      </c>
      <c r="C5898" s="1">
        <v>45540.583333333336</v>
      </c>
      <c r="D5898">
        <v>916274</v>
      </c>
      <c r="O5898">
        <f t="shared" si="843"/>
        <v>1548816.126446059</v>
      </c>
      <c r="P5898">
        <f t="shared" si="844"/>
        <v>2465090.126446059</v>
      </c>
      <c r="T5898">
        <v>200</v>
      </c>
      <c r="U5898">
        <f t="shared" si="845"/>
        <v>341960</v>
      </c>
      <c r="V5898">
        <f t="shared" si="846"/>
        <v>9920</v>
      </c>
      <c r="W5898" s="1">
        <v>45537.708333333336</v>
      </c>
      <c r="X5898">
        <f t="shared" si="847"/>
        <v>9190.1187782352026</v>
      </c>
      <c r="Z5898">
        <f t="shared" si="848"/>
        <v>-729.88122176479737</v>
      </c>
      <c r="AK5898">
        <f t="shared" si="850"/>
        <v>9350.0713645830347</v>
      </c>
      <c r="AL5898">
        <f t="shared" si="849"/>
        <v>-569.92863541696534</v>
      </c>
      <c r="AR5898">
        <f t="shared" si="842"/>
        <v>-569.92863541696534</v>
      </c>
      <c r="AT5898">
        <v>1611.5532289178864</v>
      </c>
    </row>
    <row r="5899" spans="1:46">
      <c r="A5899" s="1">
        <v>45537.708333333336</v>
      </c>
      <c r="B5899">
        <v>4579030</v>
      </c>
      <c r="C5899" s="1">
        <v>45540.583333333336</v>
      </c>
      <c r="D5899">
        <v>915806</v>
      </c>
      <c r="O5899">
        <f t="shared" si="843"/>
        <v>1548025.0465429113</v>
      </c>
      <c r="P5899">
        <f t="shared" si="844"/>
        <v>2463831.0465429113</v>
      </c>
      <c r="T5899">
        <v>210</v>
      </c>
      <c r="U5899">
        <f t="shared" si="845"/>
        <v>359058</v>
      </c>
      <c r="V5899">
        <f t="shared" si="846"/>
        <v>10416</v>
      </c>
      <c r="W5899" s="1">
        <v>45537.75</v>
      </c>
      <c r="X5899">
        <f t="shared" si="847"/>
        <v>9185.4247941341437</v>
      </c>
      <c r="Z5899">
        <f t="shared" si="848"/>
        <v>-1230.5752058658563</v>
      </c>
      <c r="AK5899">
        <f t="shared" si="850"/>
        <v>9345.2956824195935</v>
      </c>
      <c r="AL5899">
        <f t="shared" si="849"/>
        <v>-1070.7043175804065</v>
      </c>
      <c r="AR5899">
        <f t="shared" si="842"/>
        <v>-1070.7043175804065</v>
      </c>
      <c r="AT5899">
        <v>1611.7009395539899</v>
      </c>
    </row>
    <row r="5900" spans="1:46">
      <c r="A5900" s="1">
        <v>45537.75</v>
      </c>
      <c r="B5900">
        <v>4579600</v>
      </c>
      <c r="C5900" s="1">
        <v>45540.583333333336</v>
      </c>
      <c r="D5900">
        <v>915920</v>
      </c>
      <c r="O5900">
        <f t="shared" si="843"/>
        <v>1548217.7454936779</v>
      </c>
      <c r="P5900">
        <f t="shared" si="844"/>
        <v>2464137.7454936779</v>
      </c>
      <c r="T5900">
        <v>220</v>
      </c>
      <c r="U5900">
        <f t="shared" si="845"/>
        <v>376156</v>
      </c>
      <c r="V5900">
        <f t="shared" si="846"/>
        <v>10912</v>
      </c>
      <c r="W5900" s="1">
        <v>45537.791666666664</v>
      </c>
      <c r="X5900">
        <f t="shared" si="847"/>
        <v>9186.568200517735</v>
      </c>
      <c r="Z5900">
        <f t="shared" si="848"/>
        <v>-1725.431799482265</v>
      </c>
      <c r="AK5900">
        <f t="shared" si="850"/>
        <v>9346.4589896132511</v>
      </c>
      <c r="AL5900">
        <f t="shared" si="849"/>
        <v>-1565.5410103867489</v>
      </c>
      <c r="AR5900">
        <f t="shared" si="842"/>
        <v>-1565.5410103867489</v>
      </c>
      <c r="AT5900">
        <v>1612.9152591061411</v>
      </c>
    </row>
    <row r="5901" spans="1:46">
      <c r="A5901" s="1">
        <v>45537.791666666664</v>
      </c>
      <c r="B5901">
        <v>4581410</v>
      </c>
      <c r="C5901" s="1">
        <v>45540.583333333336</v>
      </c>
      <c r="D5901">
        <v>916282</v>
      </c>
      <c r="O5901">
        <f t="shared" si="843"/>
        <v>1548829.649179446</v>
      </c>
      <c r="P5901">
        <f t="shared" si="844"/>
        <v>2465111.649179446</v>
      </c>
      <c r="T5901">
        <v>225</v>
      </c>
      <c r="U5901">
        <f t="shared" si="845"/>
        <v>384705</v>
      </c>
      <c r="V5901">
        <f t="shared" si="846"/>
        <v>11160</v>
      </c>
      <c r="W5901" s="1">
        <v>45537.833333333336</v>
      </c>
      <c r="X5901">
        <f t="shared" si="847"/>
        <v>9190.199017279665</v>
      </c>
      <c r="Z5901">
        <f t="shared" si="848"/>
        <v>-1969.800982720335</v>
      </c>
      <c r="AK5901">
        <f t="shared" si="850"/>
        <v>9350.1530001755727</v>
      </c>
      <c r="AL5901">
        <f t="shared" si="849"/>
        <v>-1809.8469998244273</v>
      </c>
      <c r="AR5901">
        <f t="shared" si="842"/>
        <v>-1809.8469998244273</v>
      </c>
      <c r="AT5901">
        <v>1615.8286342582433</v>
      </c>
    </row>
    <row r="5902" spans="1:46">
      <c r="A5902" s="1">
        <v>45537.833333333336</v>
      </c>
      <c r="B5902">
        <v>4583680</v>
      </c>
      <c r="C5902" s="1">
        <v>45540.583333333336</v>
      </c>
      <c r="D5902">
        <v>916736</v>
      </c>
      <c r="O5902">
        <f t="shared" si="843"/>
        <v>1549597.0642991662</v>
      </c>
      <c r="P5902">
        <f t="shared" si="844"/>
        <v>2466333.0642991662</v>
      </c>
      <c r="T5902">
        <v>220</v>
      </c>
      <c r="U5902">
        <f t="shared" si="845"/>
        <v>376156</v>
      </c>
      <c r="V5902">
        <f t="shared" si="846"/>
        <v>10912</v>
      </c>
      <c r="W5902" s="1">
        <v>45537.875</v>
      </c>
      <c r="X5902">
        <f t="shared" si="847"/>
        <v>9194.7525830529157</v>
      </c>
      <c r="Z5902">
        <f t="shared" si="848"/>
        <v>-1717.2474169470843</v>
      </c>
      <c r="AK5902">
        <f t="shared" si="850"/>
        <v>9354.7858200520732</v>
      </c>
      <c r="AL5902">
        <f t="shared" si="849"/>
        <v>-1557.2141799479268</v>
      </c>
      <c r="AR5902">
        <f t="shared" si="842"/>
        <v>-1557.2141799479268</v>
      </c>
      <c r="AT5902">
        <v>1616.264886814417</v>
      </c>
    </row>
    <row r="5903" spans="1:46">
      <c r="A5903" s="1">
        <v>45537.875</v>
      </c>
      <c r="B5903">
        <v>4584070</v>
      </c>
      <c r="C5903" s="1">
        <v>45540.583333333336</v>
      </c>
      <c r="D5903">
        <v>916814</v>
      </c>
      <c r="O5903">
        <f t="shared" si="843"/>
        <v>1549728.9109496907</v>
      </c>
      <c r="P5903">
        <f t="shared" si="844"/>
        <v>2466542.9109496907</v>
      </c>
      <c r="T5903">
        <v>215</v>
      </c>
      <c r="U5903">
        <f t="shared" si="845"/>
        <v>367607</v>
      </c>
      <c r="V5903">
        <f t="shared" si="846"/>
        <v>10664</v>
      </c>
      <c r="W5903" s="1">
        <v>45537.916666666664</v>
      </c>
      <c r="X5903">
        <f t="shared" si="847"/>
        <v>9195.5349137364246</v>
      </c>
      <c r="Z5903">
        <f t="shared" si="848"/>
        <v>-1468.4650862635754</v>
      </c>
      <c r="AK5903">
        <f t="shared" si="850"/>
        <v>9355.5817670793131</v>
      </c>
      <c r="AL5903">
        <f t="shared" si="849"/>
        <v>-1308.4182329206869</v>
      </c>
      <c r="AR5903">
        <f t="shared" si="842"/>
        <v>-1308.4182329206869</v>
      </c>
      <c r="AT5903">
        <v>1617.8205427161556</v>
      </c>
    </row>
    <row r="5904" spans="1:46">
      <c r="A5904" s="1">
        <v>45537.916666666664</v>
      </c>
      <c r="B5904">
        <v>4584670</v>
      </c>
      <c r="C5904" s="1">
        <v>45540.583333333336</v>
      </c>
      <c r="D5904">
        <v>916934</v>
      </c>
      <c r="O5904">
        <f t="shared" si="843"/>
        <v>1549931.7519504977</v>
      </c>
      <c r="P5904">
        <f t="shared" si="844"/>
        <v>2466865.7519504977</v>
      </c>
      <c r="T5904">
        <v>205</v>
      </c>
      <c r="U5904">
        <f t="shared" si="845"/>
        <v>350509</v>
      </c>
      <c r="V5904">
        <f t="shared" si="846"/>
        <v>10168</v>
      </c>
      <c r="W5904" s="1">
        <v>45537.958333333336</v>
      </c>
      <c r="X5904">
        <f t="shared" si="847"/>
        <v>9196.7384994033637</v>
      </c>
      <c r="Z5904">
        <f t="shared" si="848"/>
        <v>-971.26150059663632</v>
      </c>
      <c r="AK5904">
        <f t="shared" si="850"/>
        <v>9356.8063009673733</v>
      </c>
      <c r="AL5904">
        <f t="shared" si="849"/>
        <v>-811.19369903262668</v>
      </c>
      <c r="AR5904">
        <f t="shared" si="842"/>
        <v>-811.19369903262668</v>
      </c>
      <c r="AT5904">
        <v>1617.9039801534</v>
      </c>
    </row>
    <row r="5905" spans="1:46">
      <c r="A5905" s="1">
        <v>45537.958333333336</v>
      </c>
      <c r="B5905">
        <v>4586450</v>
      </c>
      <c r="C5905" s="1">
        <v>45540.583333333336</v>
      </c>
      <c r="D5905">
        <v>917290</v>
      </c>
      <c r="O5905">
        <f t="shared" si="843"/>
        <v>1550533.5135862255</v>
      </c>
      <c r="P5905">
        <f t="shared" si="844"/>
        <v>2467823.5135862255</v>
      </c>
      <c r="T5905">
        <v>190</v>
      </c>
      <c r="U5905">
        <f t="shared" si="845"/>
        <v>324862</v>
      </c>
      <c r="V5905">
        <f t="shared" si="846"/>
        <v>9424</v>
      </c>
      <c r="W5905" s="1">
        <v>45538</v>
      </c>
      <c r="X5905">
        <f t="shared" si="847"/>
        <v>9200.3091368819478</v>
      </c>
      <c r="Z5905">
        <f t="shared" si="848"/>
        <v>-223.69086311805222</v>
      </c>
      <c r="AK5905">
        <f t="shared" si="850"/>
        <v>9360.4390848352923</v>
      </c>
      <c r="AL5905">
        <f t="shared" si="849"/>
        <v>-63.560915164707694</v>
      </c>
      <c r="AR5905">
        <f t="shared" si="842"/>
        <v>-63.560915164707694</v>
      </c>
      <c r="AT5905">
        <v>1619.2341127873333</v>
      </c>
    </row>
    <row r="5906" spans="1:46">
      <c r="A5906" s="1">
        <v>45538</v>
      </c>
      <c r="B5906">
        <v>4586110</v>
      </c>
      <c r="C5906" s="1">
        <v>45540.583333333336</v>
      </c>
      <c r="D5906">
        <v>917222</v>
      </c>
      <c r="O5906">
        <f t="shared" si="843"/>
        <v>1550418.5703524351</v>
      </c>
      <c r="P5906">
        <f t="shared" si="844"/>
        <v>2467640.5703524351</v>
      </c>
      <c r="T5906">
        <v>180</v>
      </c>
      <c r="U5906">
        <f t="shared" si="845"/>
        <v>307764</v>
      </c>
      <c r="V5906">
        <f t="shared" si="846"/>
        <v>8928</v>
      </c>
      <c r="W5906" s="1">
        <v>45538.041666666664</v>
      </c>
      <c r="X5906">
        <f t="shared" si="847"/>
        <v>9199.6271050040141</v>
      </c>
      <c r="Z5906">
        <f t="shared" si="848"/>
        <v>271.62710500401408</v>
      </c>
      <c r="AK5906">
        <f t="shared" si="850"/>
        <v>9359.7451822987223</v>
      </c>
      <c r="AL5906">
        <f t="shared" si="849"/>
        <v>431.74518229872228</v>
      </c>
      <c r="AR5906">
        <f t="shared" si="842"/>
        <v>431.74518229872228</v>
      </c>
      <c r="AT5906">
        <v>1619.4984030747528</v>
      </c>
    </row>
    <row r="5907" spans="1:46">
      <c r="A5907" s="1">
        <v>45538.041666666664</v>
      </c>
      <c r="B5907">
        <v>4585710</v>
      </c>
      <c r="C5907" s="1">
        <v>45540.583333333336</v>
      </c>
      <c r="D5907">
        <v>917142</v>
      </c>
      <c r="O5907">
        <f t="shared" si="843"/>
        <v>1550283.3430185635</v>
      </c>
      <c r="P5907">
        <f t="shared" si="844"/>
        <v>2467425.3430185635</v>
      </c>
      <c r="T5907">
        <v>175</v>
      </c>
      <c r="U5907">
        <f t="shared" si="845"/>
        <v>299215</v>
      </c>
      <c r="V5907">
        <f t="shared" si="846"/>
        <v>8680</v>
      </c>
      <c r="W5907" s="1">
        <v>45538.083333333336</v>
      </c>
      <c r="X5907">
        <f t="shared" si="847"/>
        <v>9198.8247145593905</v>
      </c>
      <c r="Z5907">
        <f t="shared" si="848"/>
        <v>518.82471455939049</v>
      </c>
      <c r="AK5907">
        <f t="shared" si="850"/>
        <v>9358.9288263733488</v>
      </c>
      <c r="AL5907">
        <f t="shared" si="849"/>
        <v>678.92882637334878</v>
      </c>
      <c r="AR5907">
        <f t="shared" si="842"/>
        <v>678.92882637334878</v>
      </c>
      <c r="AT5907">
        <v>1619.6527639047217</v>
      </c>
    </row>
    <row r="5908" spans="1:46">
      <c r="A5908" s="1">
        <v>45538.083333333336</v>
      </c>
      <c r="B5908">
        <v>4586970</v>
      </c>
      <c r="C5908" s="1">
        <v>45540.583333333336</v>
      </c>
      <c r="D5908">
        <v>917394</v>
      </c>
      <c r="O5908">
        <f t="shared" si="843"/>
        <v>1550709.3091202583</v>
      </c>
      <c r="P5908">
        <f t="shared" si="844"/>
        <v>2468103.3091202583</v>
      </c>
      <c r="T5908">
        <v>170</v>
      </c>
      <c r="U5908">
        <f t="shared" si="845"/>
        <v>290666</v>
      </c>
      <c r="V5908">
        <f t="shared" si="846"/>
        <v>8432</v>
      </c>
      <c r="W5908" s="1">
        <v>45538.125</v>
      </c>
      <c r="X5908">
        <f t="shared" si="847"/>
        <v>9201.3522444599603</v>
      </c>
      <c r="Z5908">
        <f t="shared" si="848"/>
        <v>769.35224445996027</v>
      </c>
      <c r="AK5908">
        <f t="shared" si="850"/>
        <v>9361.5003475382782</v>
      </c>
      <c r="AL5908">
        <f t="shared" si="849"/>
        <v>929.50034753827822</v>
      </c>
      <c r="AR5908">
        <f t="shared" si="842"/>
        <v>929.50034753827822</v>
      </c>
      <c r="AT5908">
        <v>1624.277918085867</v>
      </c>
    </row>
    <row r="5909" spans="1:46">
      <c r="A5909" s="1">
        <v>45538.125</v>
      </c>
      <c r="B5909">
        <v>4587900</v>
      </c>
      <c r="C5909" s="1">
        <v>45540.583333333336</v>
      </c>
      <c r="D5909">
        <v>917580</v>
      </c>
      <c r="O5909">
        <f t="shared" si="843"/>
        <v>1551023.7126715095</v>
      </c>
      <c r="P5909">
        <f t="shared" si="844"/>
        <v>2468603.7126715095</v>
      </c>
      <c r="T5909">
        <v>165</v>
      </c>
      <c r="U5909">
        <f t="shared" si="845"/>
        <v>282117</v>
      </c>
      <c r="V5909">
        <f t="shared" si="846"/>
        <v>8184</v>
      </c>
      <c r="W5909" s="1">
        <v>45538.166666666664</v>
      </c>
      <c r="X5909">
        <f t="shared" si="847"/>
        <v>9203.2178022437147</v>
      </c>
      <c r="Z5909">
        <f t="shared" si="848"/>
        <v>1019.2178022437147</v>
      </c>
      <c r="AK5909">
        <f t="shared" si="850"/>
        <v>9363.3983750647731</v>
      </c>
      <c r="AL5909">
        <f t="shared" si="849"/>
        <v>1179.3983750647731</v>
      </c>
      <c r="AR5909">
        <f t="shared" si="842"/>
        <v>1179.3983750647731</v>
      </c>
      <c r="AT5909">
        <v>1624.4284460681629</v>
      </c>
    </row>
    <row r="5910" spans="1:46">
      <c r="A5910" s="1">
        <v>45538.166666666664</v>
      </c>
      <c r="B5910">
        <v>4588000</v>
      </c>
      <c r="C5910" s="1">
        <v>45540.583333333336</v>
      </c>
      <c r="D5910">
        <v>917600</v>
      </c>
      <c r="O5910">
        <f t="shared" si="843"/>
        <v>1551057.5195049774</v>
      </c>
      <c r="P5910">
        <f t="shared" si="844"/>
        <v>2468657.5195049774</v>
      </c>
      <c r="T5910">
        <v>160</v>
      </c>
      <c r="U5910">
        <f t="shared" si="845"/>
        <v>273568</v>
      </c>
      <c r="V5910">
        <f t="shared" si="846"/>
        <v>7936</v>
      </c>
      <c r="W5910" s="1">
        <v>45538.208333333336</v>
      </c>
      <c r="X5910">
        <f t="shared" si="847"/>
        <v>9203.4183998548706</v>
      </c>
      <c r="Z5910">
        <f t="shared" si="848"/>
        <v>1267.4183998548706</v>
      </c>
      <c r="AK5910">
        <f t="shared" si="850"/>
        <v>9363.6024640461183</v>
      </c>
      <c r="AL5910">
        <f t="shared" si="849"/>
        <v>1427.6024640461183</v>
      </c>
      <c r="AR5910">
        <f t="shared" si="842"/>
        <v>1427.6024640461183</v>
      </c>
      <c r="AT5910">
        <v>1625.849403242215</v>
      </c>
    </row>
    <row r="5911" spans="1:46">
      <c r="A5911" s="1">
        <v>45538.208333333336</v>
      </c>
      <c r="B5911">
        <v>4587850</v>
      </c>
      <c r="C5911" s="1">
        <v>45540.583333333336</v>
      </c>
      <c r="D5911">
        <v>917570</v>
      </c>
      <c r="O5911">
        <f t="shared" si="843"/>
        <v>1551006.8092547758</v>
      </c>
      <c r="P5911">
        <f t="shared" si="844"/>
        <v>2468576.8092547758</v>
      </c>
      <c r="T5911">
        <v>165</v>
      </c>
      <c r="U5911">
        <f t="shared" si="845"/>
        <v>282117</v>
      </c>
      <c r="V5911">
        <f t="shared" si="846"/>
        <v>8184</v>
      </c>
      <c r="W5911" s="1">
        <v>45538.25</v>
      </c>
      <c r="X5911">
        <f t="shared" si="847"/>
        <v>9203.1175034381358</v>
      </c>
      <c r="Z5911">
        <f t="shared" si="848"/>
        <v>1019.1175034381358</v>
      </c>
      <c r="AK5911">
        <f t="shared" si="850"/>
        <v>9363.2963305741014</v>
      </c>
      <c r="AL5911">
        <f t="shared" si="849"/>
        <v>1179.2963305741014</v>
      </c>
      <c r="AR5911">
        <f t="shared" si="842"/>
        <v>1179.2963305741014</v>
      </c>
      <c r="AT5911">
        <v>1626.7575893223529</v>
      </c>
    </row>
    <row r="5912" spans="1:46">
      <c r="A5912" s="1">
        <v>45538.25</v>
      </c>
      <c r="B5912">
        <v>4586470</v>
      </c>
      <c r="C5912" s="1">
        <v>45540.583333333336</v>
      </c>
      <c r="D5912">
        <v>917294</v>
      </c>
      <c r="O5912">
        <f t="shared" si="843"/>
        <v>1550540.2749529192</v>
      </c>
      <c r="P5912">
        <f t="shared" si="844"/>
        <v>2467834.2749529192</v>
      </c>
      <c r="T5912">
        <v>180</v>
      </c>
      <c r="U5912">
        <f t="shared" si="845"/>
        <v>307764</v>
      </c>
      <c r="V5912">
        <f t="shared" si="846"/>
        <v>8928</v>
      </c>
      <c r="W5912" s="1">
        <v>45538.291666666664</v>
      </c>
      <c r="X5912">
        <f t="shared" si="847"/>
        <v>9200.3492564041771</v>
      </c>
      <c r="Z5912">
        <f t="shared" si="848"/>
        <v>272.34925640417714</v>
      </c>
      <c r="AK5912">
        <f t="shared" si="850"/>
        <v>9360.4799026315595</v>
      </c>
      <c r="AL5912">
        <f t="shared" si="849"/>
        <v>432.47990263155953</v>
      </c>
      <c r="AR5912">
        <f t="shared" si="842"/>
        <v>432.47990263155953</v>
      </c>
      <c r="AT5912">
        <v>1629.0242612223865</v>
      </c>
    </row>
    <row r="5913" spans="1:46">
      <c r="A5913" s="1">
        <v>45538.291666666664</v>
      </c>
      <c r="B5913">
        <v>4587310</v>
      </c>
      <c r="C5913" s="1">
        <v>45540.583333333336</v>
      </c>
      <c r="D5913">
        <v>917462</v>
      </c>
      <c r="O5913">
        <f t="shared" si="843"/>
        <v>1550824.2523540491</v>
      </c>
      <c r="P5913">
        <f t="shared" si="844"/>
        <v>2468286.2523540491</v>
      </c>
      <c r="T5913">
        <v>195</v>
      </c>
      <c r="U5913">
        <f t="shared" si="845"/>
        <v>333411</v>
      </c>
      <c r="V5913">
        <f t="shared" si="846"/>
        <v>9672</v>
      </c>
      <c r="W5913" s="1">
        <v>45538.333333333336</v>
      </c>
      <c r="X5913">
        <f t="shared" si="847"/>
        <v>9202.0342763378922</v>
      </c>
      <c r="Z5913">
        <f t="shared" si="848"/>
        <v>-469.96572366210785</v>
      </c>
      <c r="AK5913">
        <f t="shared" si="850"/>
        <v>9362.1942500748482</v>
      </c>
      <c r="AL5913">
        <f t="shared" si="849"/>
        <v>-309.80574992515176</v>
      </c>
      <c r="AR5913">
        <f t="shared" si="842"/>
        <v>-309.80574992515176</v>
      </c>
      <c r="AT5913">
        <v>1629.2985070269224</v>
      </c>
    </row>
    <row r="5914" spans="1:46">
      <c r="A5914" s="1">
        <v>45538.333333333336</v>
      </c>
      <c r="B5914">
        <v>4589930</v>
      </c>
      <c r="C5914" s="1">
        <v>45540.583333333336</v>
      </c>
      <c r="D5914">
        <v>917986</v>
      </c>
      <c r="O5914">
        <f t="shared" si="843"/>
        <v>1551709.9913909067</v>
      </c>
      <c r="P5914">
        <f t="shared" si="844"/>
        <v>2469695.9913909067</v>
      </c>
      <c r="T5914">
        <v>210</v>
      </c>
      <c r="U5914">
        <f t="shared" si="845"/>
        <v>359058</v>
      </c>
      <c r="V5914">
        <f t="shared" si="846"/>
        <v>10416</v>
      </c>
      <c r="W5914" s="1">
        <v>45538.375</v>
      </c>
      <c r="X5914">
        <f t="shared" si="847"/>
        <v>9207.2899337501894</v>
      </c>
      <c r="Z5914">
        <f t="shared" si="848"/>
        <v>-1208.7100662498106</v>
      </c>
      <c r="AK5914">
        <f t="shared" si="850"/>
        <v>9367.5413813860505</v>
      </c>
      <c r="AL5914">
        <f t="shared" si="849"/>
        <v>-1048.4586186139495</v>
      </c>
      <c r="AR5914">
        <f t="shared" si="842"/>
        <v>-1048.4586186139495</v>
      </c>
      <c r="AT5914">
        <v>1630.5551874012563</v>
      </c>
    </row>
    <row r="5915" spans="1:46">
      <c r="A5915" s="1">
        <v>45538.375</v>
      </c>
      <c r="B5915">
        <v>3973060</v>
      </c>
      <c r="C5915" s="1">
        <v>45540.583333333336</v>
      </c>
      <c r="D5915">
        <v>794612</v>
      </c>
      <c r="O5915">
        <f t="shared" si="843"/>
        <v>1343165.777777778</v>
      </c>
      <c r="P5915">
        <f t="shared" si="844"/>
        <v>2137777.777777778</v>
      </c>
      <c r="T5915">
        <v>220</v>
      </c>
      <c r="U5915">
        <f t="shared" si="845"/>
        <v>376156</v>
      </c>
      <c r="V5915">
        <f t="shared" si="846"/>
        <v>10912</v>
      </c>
      <c r="W5915" s="1">
        <v>45538.416666666664</v>
      </c>
      <c r="X5915">
        <f t="shared" si="847"/>
        <v>7969.8634498098072</v>
      </c>
      <c r="Z5915">
        <f t="shared" si="848"/>
        <v>-2942.1365501901928</v>
      </c>
      <c r="AK5915">
        <f t="shared" si="850"/>
        <v>8108.5776821715499</v>
      </c>
      <c r="AL5915">
        <f t="shared" si="849"/>
        <v>-2803.4223178284501</v>
      </c>
      <c r="AR5915">
        <f t="shared" si="842"/>
        <v>-2803.4223178284501</v>
      </c>
      <c r="AT5915">
        <v>1630.7641148449202</v>
      </c>
    </row>
    <row r="5916" spans="1:46">
      <c r="A5916" s="1">
        <v>45538.416666666664</v>
      </c>
      <c r="B5916">
        <v>3861170</v>
      </c>
      <c r="C5916" s="1">
        <v>45540.583333333336</v>
      </c>
      <c r="D5916">
        <v>772234</v>
      </c>
      <c r="O5916">
        <f t="shared" si="843"/>
        <v>1305339.3118106001</v>
      </c>
      <c r="P5916">
        <f t="shared" si="844"/>
        <v>2077573.3118106001</v>
      </c>
      <c r="T5916">
        <v>225</v>
      </c>
      <c r="U5916">
        <f t="shared" si="845"/>
        <v>384705</v>
      </c>
      <c r="V5916">
        <f t="shared" si="846"/>
        <v>11160</v>
      </c>
      <c r="W5916" s="1">
        <v>45538.458333333336</v>
      </c>
      <c r="X5916">
        <f t="shared" si="847"/>
        <v>7745.4147826869294</v>
      </c>
      <c r="Z5916">
        <f t="shared" si="848"/>
        <v>-3414.5852173130706</v>
      </c>
      <c r="AK5916">
        <f t="shared" si="850"/>
        <v>7880.2225209461521</v>
      </c>
      <c r="AL5916">
        <f t="shared" si="849"/>
        <v>-3279.7774790538479</v>
      </c>
      <c r="AR5916">
        <f t="shared" si="842"/>
        <v>-3279.7774790538479</v>
      </c>
      <c r="AT5916">
        <v>1631.489924822652</v>
      </c>
    </row>
    <row r="5917" spans="1:46">
      <c r="A5917" s="1">
        <v>45538.458333333336</v>
      </c>
      <c r="B5917">
        <v>3989130</v>
      </c>
      <c r="C5917" s="1">
        <v>45540.583333333336</v>
      </c>
      <c r="D5917">
        <v>797826</v>
      </c>
      <c r="O5917">
        <f t="shared" si="843"/>
        <v>1348598.5359160616</v>
      </c>
      <c r="P5917">
        <f t="shared" si="844"/>
        <v>2146424.5359160616</v>
      </c>
      <c r="T5917">
        <v>220</v>
      </c>
      <c r="U5917">
        <f t="shared" si="845"/>
        <v>376156</v>
      </c>
      <c r="V5917">
        <f t="shared" si="846"/>
        <v>10912</v>
      </c>
      <c r="W5917" s="1">
        <v>45538.5</v>
      </c>
      <c r="X5917">
        <f t="shared" si="847"/>
        <v>8002.0994859226375</v>
      </c>
      <c r="Z5917">
        <f t="shared" si="848"/>
        <v>-2909.9005140773625</v>
      </c>
      <c r="AK5917">
        <f t="shared" si="850"/>
        <v>8141.3747814734716</v>
      </c>
      <c r="AL5917">
        <f t="shared" si="849"/>
        <v>-2770.6252185265284</v>
      </c>
      <c r="AR5917">
        <f t="shared" si="842"/>
        <v>-2770.6252185265284</v>
      </c>
      <c r="AT5917">
        <v>1634.4377165091064</v>
      </c>
    </row>
    <row r="5918" spans="1:46">
      <c r="A5918" s="1">
        <v>45538.5</v>
      </c>
      <c r="B5918">
        <v>4058470</v>
      </c>
      <c r="C5918" s="1">
        <v>45540.583333333336</v>
      </c>
      <c r="D5918">
        <v>811694</v>
      </c>
      <c r="O5918">
        <f t="shared" si="843"/>
        <v>1372040.1942426688</v>
      </c>
      <c r="P5918">
        <f t="shared" si="844"/>
        <v>2183734.1942426688</v>
      </c>
      <c r="T5918">
        <v>210</v>
      </c>
      <c r="U5918">
        <f t="shared" si="845"/>
        <v>359058</v>
      </c>
      <c r="V5918">
        <f t="shared" si="846"/>
        <v>10416</v>
      </c>
      <c r="W5918" s="1">
        <v>45538.541666666664</v>
      </c>
      <c r="X5918">
        <f t="shared" si="847"/>
        <v>8141.1938694984738</v>
      </c>
      <c r="Z5918">
        <f t="shared" si="848"/>
        <v>-2274.8061305015262</v>
      </c>
      <c r="AK5918">
        <f t="shared" si="850"/>
        <v>8282.8900811371514</v>
      </c>
      <c r="AL5918">
        <f t="shared" si="849"/>
        <v>-2133.1099188628486</v>
      </c>
      <c r="AR5918">
        <f t="shared" si="842"/>
        <v>-2133.1099188628486</v>
      </c>
      <c r="AT5918">
        <v>1634.8867122680622</v>
      </c>
    </row>
    <row r="5919" spans="1:46">
      <c r="A5919" s="1">
        <v>45538.541666666664</v>
      </c>
      <c r="B5919">
        <v>4317900</v>
      </c>
      <c r="C5919" s="1">
        <v>45540.583333333336</v>
      </c>
      <c r="D5919">
        <v>863580</v>
      </c>
      <c r="O5919">
        <f t="shared" si="843"/>
        <v>1459745.2623083135</v>
      </c>
      <c r="P5919">
        <f t="shared" si="844"/>
        <v>2323325.2623083135</v>
      </c>
      <c r="T5919">
        <v>200</v>
      </c>
      <c r="U5919">
        <f t="shared" si="845"/>
        <v>341960</v>
      </c>
      <c r="V5919">
        <f t="shared" si="846"/>
        <v>9920</v>
      </c>
      <c r="W5919" s="1">
        <v>45538.583333333336</v>
      </c>
      <c r="X5919">
        <f t="shared" si="847"/>
        <v>8661.6042521214804</v>
      </c>
      <c r="Z5919">
        <f t="shared" si="848"/>
        <v>-1258.3957478785196</v>
      </c>
      <c r="AK5919">
        <f t="shared" si="850"/>
        <v>8812.3581254369528</v>
      </c>
      <c r="AL5919">
        <f t="shared" si="849"/>
        <v>-1107.6418745630472</v>
      </c>
      <c r="AR5919">
        <f t="shared" si="842"/>
        <v>-1107.6418745630472</v>
      </c>
      <c r="AT5919">
        <v>1635.5691360352848</v>
      </c>
    </row>
    <row r="5920" spans="1:46">
      <c r="A5920" s="1">
        <v>45538.583333333336</v>
      </c>
      <c r="B5920">
        <v>4372790</v>
      </c>
      <c r="C5920" s="1">
        <v>45540.583333333336</v>
      </c>
      <c r="D5920">
        <v>874558</v>
      </c>
      <c r="O5920">
        <f t="shared" si="843"/>
        <v>1478301.8331988165</v>
      </c>
      <c r="P5920">
        <f t="shared" si="844"/>
        <v>2352859.8331988165</v>
      </c>
      <c r="T5920">
        <v>195</v>
      </c>
      <c r="U5920">
        <f t="shared" si="845"/>
        <v>333411</v>
      </c>
      <c r="V5920">
        <f t="shared" si="846"/>
        <v>9672</v>
      </c>
      <c r="W5920" s="1">
        <v>45538.625</v>
      </c>
      <c r="X5920">
        <f t="shared" si="847"/>
        <v>8771.7122808852182</v>
      </c>
      <c r="Z5920">
        <f t="shared" si="848"/>
        <v>-900.28771911478179</v>
      </c>
      <c r="AK5920">
        <f t="shared" si="850"/>
        <v>8924.382567296474</v>
      </c>
      <c r="AL5920">
        <f t="shared" si="849"/>
        <v>-747.61743270352599</v>
      </c>
      <c r="AR5920">
        <f t="shared" si="842"/>
        <v>-747.61743270352599</v>
      </c>
      <c r="AT5920">
        <v>1635.7438859897065</v>
      </c>
    </row>
    <row r="5921" spans="1:46">
      <c r="A5921" s="1">
        <v>45538.625</v>
      </c>
      <c r="B5921">
        <v>4371460</v>
      </c>
      <c r="C5921" s="1">
        <v>45540.583333333336</v>
      </c>
      <c r="D5921">
        <v>874292</v>
      </c>
      <c r="O5921">
        <f t="shared" si="843"/>
        <v>1477852.2023136942</v>
      </c>
      <c r="P5921">
        <f t="shared" si="844"/>
        <v>2352144.2023136942</v>
      </c>
      <c r="T5921">
        <v>195</v>
      </c>
      <c r="U5921">
        <f t="shared" si="845"/>
        <v>333411</v>
      </c>
      <c r="V5921">
        <f t="shared" si="846"/>
        <v>9672</v>
      </c>
      <c r="W5921" s="1">
        <v>45538.666666666664</v>
      </c>
      <c r="X5921">
        <f t="shared" si="847"/>
        <v>8769.0443326568384</v>
      </c>
      <c r="Z5921">
        <f t="shared" si="848"/>
        <v>-902.95566734316162</v>
      </c>
      <c r="AK5921">
        <f t="shared" si="850"/>
        <v>8921.6681838446038</v>
      </c>
      <c r="AL5921">
        <f t="shared" si="849"/>
        <v>-750.33181615539615</v>
      </c>
      <c r="AR5921">
        <f t="shared" si="842"/>
        <v>-750.33181615539615</v>
      </c>
      <c r="AT5921">
        <v>1635.9722167168602</v>
      </c>
    </row>
    <row r="5922" spans="1:46">
      <c r="A5922" s="1">
        <v>45538.666666666664</v>
      </c>
      <c r="B5922">
        <v>4372340</v>
      </c>
      <c r="C5922" s="1">
        <v>45540.583333333336</v>
      </c>
      <c r="D5922">
        <v>874468</v>
      </c>
      <c r="O5922">
        <f t="shared" si="843"/>
        <v>1478149.7024482111</v>
      </c>
      <c r="P5922">
        <f t="shared" si="844"/>
        <v>2352617.7024482111</v>
      </c>
      <c r="T5922">
        <v>200</v>
      </c>
      <c r="U5922">
        <f t="shared" si="845"/>
        <v>341960</v>
      </c>
      <c r="V5922">
        <f t="shared" si="846"/>
        <v>9920</v>
      </c>
      <c r="W5922" s="1">
        <v>45538.708333333336</v>
      </c>
      <c r="X5922">
        <f t="shared" si="847"/>
        <v>8770.8095916350139</v>
      </c>
      <c r="Z5922">
        <f t="shared" si="848"/>
        <v>-1149.1904083649861</v>
      </c>
      <c r="AK5922">
        <f t="shared" si="850"/>
        <v>8923.464166880427</v>
      </c>
      <c r="AL5922">
        <f t="shared" si="849"/>
        <v>-996.535833119573</v>
      </c>
      <c r="AR5922">
        <f t="shared" si="842"/>
        <v>-996.535833119573</v>
      </c>
      <c r="AT5922">
        <v>1636.7936699233469</v>
      </c>
    </row>
    <row r="5923" spans="1:46">
      <c r="A5923" s="1">
        <v>45538.708333333336</v>
      </c>
      <c r="B5923">
        <v>4371570</v>
      </c>
      <c r="C5923" s="1">
        <v>45540.583333333336</v>
      </c>
      <c r="D5923">
        <v>874314</v>
      </c>
      <c r="O5923">
        <f t="shared" si="843"/>
        <v>1477889.3898305087</v>
      </c>
      <c r="P5923">
        <f t="shared" si="844"/>
        <v>2352203.3898305087</v>
      </c>
      <c r="T5923">
        <v>210</v>
      </c>
      <c r="U5923">
        <f t="shared" si="845"/>
        <v>359058</v>
      </c>
      <c r="V5923">
        <f t="shared" si="846"/>
        <v>10416</v>
      </c>
      <c r="W5923" s="1">
        <v>45538.75</v>
      </c>
      <c r="X5923">
        <f t="shared" si="847"/>
        <v>8769.2649900291108</v>
      </c>
      <c r="Z5923">
        <f t="shared" si="848"/>
        <v>-1646.7350099708892</v>
      </c>
      <c r="AK5923">
        <f t="shared" si="850"/>
        <v>8921.8926817240826</v>
      </c>
      <c r="AL5923">
        <f t="shared" si="849"/>
        <v>-1494.1073182759174</v>
      </c>
      <c r="AR5923">
        <f t="shared" si="842"/>
        <v>-1494.1073182759174</v>
      </c>
      <c r="AT5923">
        <v>1637.141905398752</v>
      </c>
    </row>
    <row r="5924" spans="1:46">
      <c r="A5924" s="1">
        <v>45538.75</v>
      </c>
      <c r="B5924">
        <v>4374230</v>
      </c>
      <c r="C5924" s="1">
        <v>45540.583333333336</v>
      </c>
      <c r="D5924">
        <v>874846</v>
      </c>
      <c r="O5924">
        <f t="shared" si="843"/>
        <v>1478788.6516007534</v>
      </c>
      <c r="P5924">
        <f t="shared" si="844"/>
        <v>2353634.6516007534</v>
      </c>
      <c r="T5924">
        <v>220</v>
      </c>
      <c r="U5924">
        <f t="shared" si="845"/>
        <v>376156</v>
      </c>
      <c r="V5924">
        <f t="shared" si="846"/>
        <v>10912</v>
      </c>
      <c r="W5924" s="1">
        <v>45538.791666666664</v>
      </c>
      <c r="X5924">
        <f t="shared" si="847"/>
        <v>8774.6008864858704</v>
      </c>
      <c r="Z5924">
        <f t="shared" si="848"/>
        <v>-2137.3991135141296</v>
      </c>
      <c r="AK5924">
        <f t="shared" si="850"/>
        <v>8927.321448627823</v>
      </c>
      <c r="AL5924">
        <f t="shared" si="849"/>
        <v>-1984.678551372177</v>
      </c>
      <c r="AR5924">
        <f t="shared" si="842"/>
        <v>-1984.678551372177</v>
      </c>
      <c r="AT5924">
        <v>1638.2605817221502</v>
      </c>
    </row>
    <row r="5925" spans="1:46">
      <c r="A5925" s="1">
        <v>45538.791666666664</v>
      </c>
      <c r="B5925">
        <v>4375700</v>
      </c>
      <c r="C5925" s="1">
        <v>45540.583333333336</v>
      </c>
      <c r="D5925">
        <v>875140</v>
      </c>
      <c r="O5925">
        <f t="shared" si="843"/>
        <v>1479285.6120527308</v>
      </c>
      <c r="P5925">
        <f t="shared" si="844"/>
        <v>2354425.6120527308</v>
      </c>
      <c r="T5925">
        <v>225</v>
      </c>
      <c r="U5925">
        <f t="shared" si="845"/>
        <v>384705</v>
      </c>
      <c r="V5925">
        <f t="shared" si="846"/>
        <v>11160</v>
      </c>
      <c r="W5925" s="1">
        <v>45538.833333333336</v>
      </c>
      <c r="X5925">
        <f t="shared" si="847"/>
        <v>8777.5496713698703</v>
      </c>
      <c r="Z5925">
        <f t="shared" si="848"/>
        <v>-2382.4503286301297</v>
      </c>
      <c r="AK5925">
        <f t="shared" si="850"/>
        <v>8930.3215566535746</v>
      </c>
      <c r="AL5925">
        <f t="shared" si="849"/>
        <v>-2229.6784433464254</v>
      </c>
      <c r="AR5925">
        <f t="shared" si="842"/>
        <v>-2229.6784433464254</v>
      </c>
      <c r="AT5925">
        <v>1639.9570491341728</v>
      </c>
    </row>
    <row r="5926" spans="1:46">
      <c r="A5926" s="1">
        <v>45538.833333333336</v>
      </c>
      <c r="B5926">
        <v>4377440</v>
      </c>
      <c r="C5926" s="1">
        <v>45540.583333333336</v>
      </c>
      <c r="D5926">
        <v>875488</v>
      </c>
      <c r="O5926">
        <f t="shared" si="843"/>
        <v>1479873.8509550714</v>
      </c>
      <c r="P5926">
        <f t="shared" si="844"/>
        <v>2355361.8509550714</v>
      </c>
      <c r="T5926">
        <v>220</v>
      </c>
      <c r="U5926">
        <f t="shared" si="845"/>
        <v>376156</v>
      </c>
      <c r="V5926">
        <f t="shared" si="846"/>
        <v>10912</v>
      </c>
      <c r="W5926" s="1">
        <v>45538.875</v>
      </c>
      <c r="X5926">
        <f t="shared" si="847"/>
        <v>8781.0400698039921</v>
      </c>
      <c r="Z5926">
        <f t="shared" si="848"/>
        <v>-2130.9599301960079</v>
      </c>
      <c r="AK5926">
        <f t="shared" si="850"/>
        <v>8933.8727049289537</v>
      </c>
      <c r="AL5926">
        <f t="shared" si="849"/>
        <v>-1978.1272950710463</v>
      </c>
      <c r="AR5926">
        <f t="shared" si="842"/>
        <v>-1978.1272950710463</v>
      </c>
      <c r="AT5926">
        <v>1640.2606537393185</v>
      </c>
    </row>
    <row r="5927" spans="1:46">
      <c r="A5927" s="1">
        <v>45538.875</v>
      </c>
      <c r="B5927">
        <v>4378610</v>
      </c>
      <c r="C5927" s="1">
        <v>45540.583333333336</v>
      </c>
      <c r="D5927">
        <v>875722</v>
      </c>
      <c r="O5927">
        <f t="shared" si="843"/>
        <v>1480269.3909066455</v>
      </c>
      <c r="P5927">
        <f t="shared" si="844"/>
        <v>2355991.3909066455</v>
      </c>
      <c r="T5927">
        <v>215</v>
      </c>
      <c r="U5927">
        <f t="shared" si="845"/>
        <v>367607</v>
      </c>
      <c r="V5927">
        <f t="shared" si="846"/>
        <v>10664</v>
      </c>
      <c r="W5927" s="1">
        <v>45538.916666666664</v>
      </c>
      <c r="X5927">
        <f t="shared" si="847"/>
        <v>8783.3870618545207</v>
      </c>
      <c r="Z5927">
        <f t="shared" si="848"/>
        <v>-1880.6129381454793</v>
      </c>
      <c r="AK5927">
        <f t="shared" si="850"/>
        <v>8936.2605460106752</v>
      </c>
      <c r="AL5927">
        <f t="shared" si="849"/>
        <v>-1727.7394539893248</v>
      </c>
      <c r="AR5927">
        <f t="shared" si="842"/>
        <v>-1727.7394539893248</v>
      </c>
      <c r="AT5927">
        <v>1640.4264735649485</v>
      </c>
    </row>
    <row r="5928" spans="1:46">
      <c r="A5928" s="1">
        <v>45538.916666666664</v>
      </c>
      <c r="B5928">
        <v>4481810</v>
      </c>
      <c r="C5928" s="1">
        <v>45540.583333333336</v>
      </c>
      <c r="D5928">
        <v>896362</v>
      </c>
      <c r="O5928">
        <f t="shared" si="843"/>
        <v>1515158.0430454668</v>
      </c>
      <c r="P5928">
        <f t="shared" si="844"/>
        <v>2411520.0430454668</v>
      </c>
      <c r="T5928">
        <v>205</v>
      </c>
      <c r="U5928">
        <f t="shared" si="845"/>
        <v>350509</v>
      </c>
      <c r="V5928">
        <f t="shared" si="846"/>
        <v>10168</v>
      </c>
      <c r="W5928" s="1">
        <v>45538.958333333336</v>
      </c>
      <c r="X5928">
        <f t="shared" si="847"/>
        <v>8990.4037965679072</v>
      </c>
      <c r="Z5928">
        <f t="shared" si="848"/>
        <v>-1177.5962034320928</v>
      </c>
      <c r="AK5928">
        <f t="shared" si="850"/>
        <v>9146.8803747573074</v>
      </c>
      <c r="AL5928">
        <f t="shared" si="849"/>
        <v>-1021.1196252426926</v>
      </c>
      <c r="AR5928">
        <f t="shared" si="842"/>
        <v>-1021.1196252426926</v>
      </c>
      <c r="AT5928">
        <v>1643.1153310638874</v>
      </c>
    </row>
    <row r="5929" spans="1:46">
      <c r="A5929" s="1">
        <v>45538.958333333336</v>
      </c>
      <c r="B5929">
        <v>4506660</v>
      </c>
      <c r="C5929" s="1">
        <v>45540.583333333336</v>
      </c>
      <c r="D5929">
        <v>901332</v>
      </c>
      <c r="O5929">
        <f t="shared" si="843"/>
        <v>1523559.0411622277</v>
      </c>
      <c r="P5929">
        <f t="shared" si="844"/>
        <v>2424891.0411622277</v>
      </c>
      <c r="T5929">
        <v>190</v>
      </c>
      <c r="U5929">
        <f t="shared" si="845"/>
        <v>324862</v>
      </c>
      <c r="V5929">
        <f t="shared" si="846"/>
        <v>9424</v>
      </c>
      <c r="W5929" s="1">
        <v>45539</v>
      </c>
      <c r="X5929">
        <f t="shared" si="847"/>
        <v>9040.2523029402691</v>
      </c>
      <c r="Z5929">
        <f t="shared" si="848"/>
        <v>-383.74769705973085</v>
      </c>
      <c r="AK5929">
        <f t="shared" si="850"/>
        <v>9197.5964866212016</v>
      </c>
      <c r="AL5929">
        <f t="shared" si="849"/>
        <v>-226.40351337879838</v>
      </c>
      <c r="AR5929">
        <f t="shared" si="842"/>
        <v>-226.40351337879838</v>
      </c>
      <c r="AT5929">
        <v>1644.2518478711772</v>
      </c>
    </row>
    <row r="5930" spans="1:46">
      <c r="A5930" s="1">
        <v>45539</v>
      </c>
      <c r="B5930">
        <v>4527600</v>
      </c>
      <c r="C5930" s="1">
        <v>45540.583333333336</v>
      </c>
      <c r="D5930">
        <v>905520</v>
      </c>
      <c r="O5930">
        <f t="shared" si="843"/>
        <v>1530638.1920903958</v>
      </c>
      <c r="P5930">
        <f t="shared" si="844"/>
        <v>2436158.1920903958</v>
      </c>
      <c r="T5930">
        <v>180</v>
      </c>
      <c r="U5930">
        <f t="shared" si="845"/>
        <v>307764</v>
      </c>
      <c r="V5930">
        <f t="shared" si="846"/>
        <v>8928</v>
      </c>
      <c r="W5930" s="1">
        <v>45539.041666666664</v>
      </c>
      <c r="X5930">
        <f t="shared" si="847"/>
        <v>9082.2574427164145</v>
      </c>
      <c r="Z5930">
        <f t="shared" si="848"/>
        <v>154.25744271641452</v>
      </c>
      <c r="AK5930">
        <f t="shared" si="850"/>
        <v>9240.3327193145597</v>
      </c>
      <c r="AL5930">
        <f t="shared" si="849"/>
        <v>312.33271931455965</v>
      </c>
      <c r="AR5930">
        <f t="shared" si="842"/>
        <v>312.33271931455965</v>
      </c>
      <c r="AT5930">
        <v>1644.5044005704603</v>
      </c>
    </row>
    <row r="5931" spans="1:46">
      <c r="A5931" s="1">
        <v>45539.041666666664</v>
      </c>
      <c r="B5931">
        <v>4546410</v>
      </c>
      <c r="C5931" s="1">
        <v>45540.583333333336</v>
      </c>
      <c r="D5931">
        <v>909282</v>
      </c>
      <c r="O5931">
        <f t="shared" si="843"/>
        <v>1536997.2574656983</v>
      </c>
      <c r="P5931">
        <f t="shared" si="844"/>
        <v>2446279.2574656983</v>
      </c>
      <c r="T5931">
        <v>175</v>
      </c>
      <c r="U5931">
        <f t="shared" si="845"/>
        <v>299215</v>
      </c>
      <c r="V5931">
        <f t="shared" si="846"/>
        <v>8680</v>
      </c>
      <c r="W5931" s="1">
        <v>45539.083333333336</v>
      </c>
      <c r="X5931">
        <f t="shared" si="847"/>
        <v>9119.989853374931</v>
      </c>
      <c r="Z5931">
        <f t="shared" si="848"/>
        <v>439.98985337493104</v>
      </c>
      <c r="AK5931">
        <f t="shared" si="850"/>
        <v>9278.7218567052987</v>
      </c>
      <c r="AL5931">
        <f t="shared" si="849"/>
        <v>598.72185670529871</v>
      </c>
      <c r="AR5931">
        <f t="shared" si="842"/>
        <v>598.72185670529871</v>
      </c>
      <c r="AT5931">
        <v>1645.6332912297676</v>
      </c>
    </row>
    <row r="5932" spans="1:46">
      <c r="A5932" s="1">
        <v>45539.083333333336</v>
      </c>
      <c r="B5932">
        <v>4564250</v>
      </c>
      <c r="C5932" s="1">
        <v>45540.583333333336</v>
      </c>
      <c r="D5932">
        <v>912850</v>
      </c>
      <c r="O5932">
        <f t="shared" si="843"/>
        <v>1543028.396556363</v>
      </c>
      <c r="P5932">
        <f t="shared" si="844"/>
        <v>2455878.396556363</v>
      </c>
      <c r="T5932">
        <v>170</v>
      </c>
      <c r="U5932">
        <f t="shared" si="845"/>
        <v>290666</v>
      </c>
      <c r="V5932">
        <f t="shared" si="846"/>
        <v>8432</v>
      </c>
      <c r="W5932" s="1">
        <v>45539.125</v>
      </c>
      <c r="X5932">
        <f t="shared" si="847"/>
        <v>9155.7764672052308</v>
      </c>
      <c r="Z5932">
        <f t="shared" si="848"/>
        <v>723.7764672052308</v>
      </c>
      <c r="AK5932">
        <f t="shared" si="850"/>
        <v>9315.131330977003</v>
      </c>
      <c r="AL5932">
        <f t="shared" si="849"/>
        <v>883.13133097700302</v>
      </c>
      <c r="AR5932">
        <f t="shared" si="842"/>
        <v>883.13133097700302</v>
      </c>
      <c r="AT5932">
        <v>1646.2863759700667</v>
      </c>
    </row>
    <row r="5933" spans="1:46">
      <c r="A5933" s="1">
        <v>45539.125</v>
      </c>
      <c r="B5933">
        <v>4579780</v>
      </c>
      <c r="C5933" s="1">
        <v>45540.583333333336</v>
      </c>
      <c r="D5933">
        <v>915956</v>
      </c>
      <c r="O5933">
        <f t="shared" si="843"/>
        <v>1548278.59779392</v>
      </c>
      <c r="P5933">
        <f t="shared" si="844"/>
        <v>2464234.59779392</v>
      </c>
      <c r="T5933">
        <v>165</v>
      </c>
      <c r="U5933">
        <f t="shared" si="845"/>
        <v>282117</v>
      </c>
      <c r="V5933">
        <f t="shared" si="846"/>
        <v>8184</v>
      </c>
      <c r="W5933" s="1">
        <v>45539.166666666664</v>
      </c>
      <c r="X5933">
        <f t="shared" si="847"/>
        <v>9186.9292762178156</v>
      </c>
      <c r="Z5933">
        <f t="shared" si="848"/>
        <v>1002.9292762178156</v>
      </c>
      <c r="AK5933">
        <f t="shared" si="850"/>
        <v>9346.8263497796706</v>
      </c>
      <c r="AL5933">
        <f t="shared" si="849"/>
        <v>1162.8263497796706</v>
      </c>
      <c r="AR5933">
        <f t="shared" si="842"/>
        <v>1162.8263497796706</v>
      </c>
      <c r="AT5933">
        <v>1647.4700920618598</v>
      </c>
    </row>
    <row r="5934" spans="1:46">
      <c r="A5934" s="1">
        <v>45539.166666666664</v>
      </c>
      <c r="B5934">
        <v>4590560</v>
      </c>
      <c r="C5934" s="1">
        <v>45540.583333333336</v>
      </c>
      <c r="D5934">
        <v>918112</v>
      </c>
      <c r="O5934">
        <f t="shared" si="843"/>
        <v>1551922.9744417542</v>
      </c>
      <c r="P5934">
        <f t="shared" si="844"/>
        <v>2470034.9744417542</v>
      </c>
      <c r="T5934">
        <v>160</v>
      </c>
      <c r="U5934">
        <f t="shared" si="845"/>
        <v>273568</v>
      </c>
      <c r="V5934">
        <f t="shared" si="846"/>
        <v>7936</v>
      </c>
      <c r="W5934" s="1">
        <v>45539.208333333336</v>
      </c>
      <c r="X5934">
        <f t="shared" si="847"/>
        <v>9208.5536987004743</v>
      </c>
      <c r="Z5934">
        <f t="shared" si="848"/>
        <v>1272.5536987004743</v>
      </c>
      <c r="AK5934">
        <f t="shared" si="850"/>
        <v>9368.8271419685134</v>
      </c>
      <c r="AL5934">
        <f t="shared" si="849"/>
        <v>1432.8271419685134</v>
      </c>
      <c r="AR5934">
        <f t="shared" si="842"/>
        <v>1432.8271419685134</v>
      </c>
      <c r="AT5934">
        <v>1647.4764735500921</v>
      </c>
    </row>
    <row r="5935" spans="1:46">
      <c r="A5935" s="1">
        <v>45539.208333333336</v>
      </c>
      <c r="B5935">
        <v>4592040</v>
      </c>
      <c r="C5935" s="1">
        <v>45540.583333333336</v>
      </c>
      <c r="D5935">
        <v>918408</v>
      </c>
      <c r="O5935">
        <f t="shared" si="843"/>
        <v>1552423.3155770786</v>
      </c>
      <c r="P5935">
        <f t="shared" si="844"/>
        <v>2470831.3155770786</v>
      </c>
      <c r="T5935">
        <v>165</v>
      </c>
      <c r="U5935">
        <f t="shared" si="845"/>
        <v>282117</v>
      </c>
      <c r="V5935">
        <f t="shared" si="846"/>
        <v>8184</v>
      </c>
      <c r="W5935" s="1">
        <v>45539.25</v>
      </c>
      <c r="X5935">
        <f t="shared" si="847"/>
        <v>9211.5225433455871</v>
      </c>
      <c r="Z5935">
        <f t="shared" si="848"/>
        <v>1027.5225433455871</v>
      </c>
      <c r="AK5935">
        <f t="shared" si="850"/>
        <v>9371.8476588924004</v>
      </c>
      <c r="AL5935">
        <f t="shared" si="849"/>
        <v>1187.8476588924004</v>
      </c>
      <c r="AR5935">
        <f t="shared" si="842"/>
        <v>1187.8476588924004</v>
      </c>
      <c r="AT5935">
        <v>1652.3618263521912</v>
      </c>
    </row>
    <row r="5936" spans="1:46">
      <c r="A5936" s="1">
        <v>45539.25</v>
      </c>
      <c r="B5936">
        <v>4591320</v>
      </c>
      <c r="C5936" s="1">
        <v>45540.583333333336</v>
      </c>
      <c r="D5936">
        <v>918264</v>
      </c>
      <c r="O5936">
        <f t="shared" si="843"/>
        <v>1552179.9063761099</v>
      </c>
      <c r="P5936">
        <f t="shared" si="844"/>
        <v>2470443.9063761099</v>
      </c>
      <c r="T5936">
        <v>180</v>
      </c>
      <c r="U5936">
        <f t="shared" si="845"/>
        <v>307764</v>
      </c>
      <c r="V5936">
        <f t="shared" si="846"/>
        <v>8928</v>
      </c>
      <c r="W5936" s="1">
        <v>45539.291666666664</v>
      </c>
      <c r="X5936">
        <f t="shared" si="847"/>
        <v>9210.0782405452628</v>
      </c>
      <c r="Z5936">
        <f t="shared" si="848"/>
        <v>282.07824054526282</v>
      </c>
      <c r="AK5936">
        <f t="shared" si="850"/>
        <v>9370.3782182267259</v>
      </c>
      <c r="AL5936">
        <f t="shared" si="849"/>
        <v>442.37821822672595</v>
      </c>
      <c r="AR5936">
        <f t="shared" si="842"/>
        <v>442.37821822672595</v>
      </c>
      <c r="AT5936">
        <v>1653.4065130047202</v>
      </c>
    </row>
    <row r="5937" spans="1:46">
      <c r="A5937" s="1">
        <v>45539.291666666664</v>
      </c>
      <c r="B5937">
        <v>4590610</v>
      </c>
      <c r="C5937" s="1">
        <v>45540.583333333336</v>
      </c>
      <c r="D5937">
        <v>918122</v>
      </c>
      <c r="O5937">
        <f t="shared" si="843"/>
        <v>1551939.8778584884</v>
      </c>
      <c r="P5937">
        <f t="shared" si="844"/>
        <v>2470061.8778584884</v>
      </c>
      <c r="T5937">
        <v>195</v>
      </c>
      <c r="U5937">
        <f t="shared" si="845"/>
        <v>333411</v>
      </c>
      <c r="V5937">
        <f t="shared" si="846"/>
        <v>9672</v>
      </c>
      <c r="W5937" s="1">
        <v>45539.333333333336</v>
      </c>
      <c r="X5937">
        <f t="shared" si="847"/>
        <v>9208.6539975060532</v>
      </c>
      <c r="Z5937">
        <f t="shared" si="848"/>
        <v>-463.3460024939468</v>
      </c>
      <c r="AK5937">
        <f t="shared" si="850"/>
        <v>9368.9291864591887</v>
      </c>
      <c r="AL5937">
        <f t="shared" si="849"/>
        <v>-303.07081354081129</v>
      </c>
      <c r="AR5937">
        <f t="shared" si="842"/>
        <v>-303.07081354081129</v>
      </c>
      <c r="AT5937">
        <v>1654.9575892629327</v>
      </c>
    </row>
    <row r="5938" spans="1:46">
      <c r="A5938" s="1">
        <v>45539.333333333336</v>
      </c>
      <c r="B5938">
        <v>4590020</v>
      </c>
      <c r="C5938" s="1">
        <v>45540.583333333336</v>
      </c>
      <c r="D5938">
        <v>918004</v>
      </c>
      <c r="O5938">
        <f t="shared" si="843"/>
        <v>1551740.417541028</v>
      </c>
      <c r="P5938">
        <f t="shared" si="844"/>
        <v>2469744.417541028</v>
      </c>
      <c r="T5938">
        <v>210</v>
      </c>
      <c r="U5938">
        <f t="shared" si="845"/>
        <v>359058</v>
      </c>
      <c r="V5938">
        <f t="shared" si="846"/>
        <v>10416</v>
      </c>
      <c r="W5938" s="1">
        <v>45539.375</v>
      </c>
      <c r="X5938">
        <f t="shared" si="847"/>
        <v>9207.4704716002307</v>
      </c>
      <c r="Z5938">
        <f t="shared" si="848"/>
        <v>-1208.5295283997693</v>
      </c>
      <c r="AK5938">
        <f t="shared" si="850"/>
        <v>9367.7250614692603</v>
      </c>
      <c r="AL5938">
        <f t="shared" si="849"/>
        <v>-1048.2749385307397</v>
      </c>
      <c r="AR5938">
        <f t="shared" si="842"/>
        <v>-1048.2749385307397</v>
      </c>
      <c r="AT5938">
        <v>1655.0596337536026</v>
      </c>
    </row>
    <row r="5939" spans="1:46">
      <c r="A5939" s="1">
        <v>45539.375</v>
      </c>
      <c r="B5939">
        <v>4589780</v>
      </c>
      <c r="C5939" s="1">
        <v>45540.583333333336</v>
      </c>
      <c r="D5939">
        <v>917956</v>
      </c>
      <c r="O5939">
        <f t="shared" si="843"/>
        <v>1551659.2811407051</v>
      </c>
      <c r="P5939">
        <f t="shared" si="844"/>
        <v>2469615.2811407051</v>
      </c>
      <c r="T5939">
        <v>220</v>
      </c>
      <c r="U5939">
        <f t="shared" si="845"/>
        <v>376156</v>
      </c>
      <c r="V5939">
        <f t="shared" si="846"/>
        <v>10912</v>
      </c>
      <c r="W5939" s="1">
        <v>45539.416666666664</v>
      </c>
      <c r="X5939">
        <f t="shared" si="847"/>
        <v>9206.9890373334547</v>
      </c>
      <c r="Z5939">
        <f t="shared" si="848"/>
        <v>-1705.0109626665453</v>
      </c>
      <c r="AK5939">
        <f t="shared" si="850"/>
        <v>9367.2352479140336</v>
      </c>
      <c r="AL5939">
        <f t="shared" si="849"/>
        <v>-1544.7647520859664</v>
      </c>
      <c r="AR5939">
        <f t="shared" si="842"/>
        <v>-1544.7647520859664</v>
      </c>
      <c r="AT5939">
        <v>1656.182123150993</v>
      </c>
    </row>
    <row r="5940" spans="1:46">
      <c r="A5940" s="1">
        <v>45539.416666666664</v>
      </c>
      <c r="B5940">
        <v>4589440</v>
      </c>
      <c r="C5940" s="1">
        <v>45540.583333333336</v>
      </c>
      <c r="D5940">
        <v>917888</v>
      </c>
      <c r="O5940">
        <f t="shared" si="843"/>
        <v>1551544.3379069143</v>
      </c>
      <c r="P5940">
        <f t="shared" si="844"/>
        <v>2469432.3379069143</v>
      </c>
      <c r="T5940">
        <v>225</v>
      </c>
      <c r="U5940">
        <f t="shared" si="845"/>
        <v>384705</v>
      </c>
      <c r="V5940">
        <f t="shared" si="846"/>
        <v>11160</v>
      </c>
      <c r="W5940" s="1">
        <v>45539.458333333336</v>
      </c>
      <c r="X5940">
        <f t="shared" si="847"/>
        <v>9206.3070054555246</v>
      </c>
      <c r="Z5940">
        <f t="shared" si="848"/>
        <v>-1953.6929945444754</v>
      </c>
      <c r="AK5940">
        <f t="shared" si="850"/>
        <v>9366.5413453774672</v>
      </c>
      <c r="AL5940">
        <f t="shared" si="849"/>
        <v>-1793.4586546225328</v>
      </c>
      <c r="AR5940">
        <f t="shared" si="842"/>
        <v>-1793.4586546225328</v>
      </c>
      <c r="AT5940">
        <v>1659.4513797001673</v>
      </c>
    </row>
    <row r="5941" spans="1:46">
      <c r="A5941" s="1">
        <v>45539.458333333336</v>
      </c>
      <c r="B5941">
        <v>4586310</v>
      </c>
      <c r="C5941" s="1">
        <v>45540.583333333336</v>
      </c>
      <c r="D5941">
        <v>917262</v>
      </c>
      <c r="O5941">
        <f t="shared" si="843"/>
        <v>1550486.1840193705</v>
      </c>
      <c r="P5941">
        <f t="shared" si="844"/>
        <v>2467748.1840193705</v>
      </c>
      <c r="T5941">
        <v>220</v>
      </c>
      <c r="U5941">
        <f t="shared" si="845"/>
        <v>376156</v>
      </c>
      <c r="V5941">
        <f t="shared" si="846"/>
        <v>10912</v>
      </c>
      <c r="W5941" s="1">
        <v>45539.5</v>
      </c>
      <c r="X5941">
        <f t="shared" si="847"/>
        <v>9200.0283002263277</v>
      </c>
      <c r="Z5941">
        <f t="shared" si="848"/>
        <v>-1711.9716997736723</v>
      </c>
      <c r="AK5941">
        <f t="shared" si="850"/>
        <v>9360.1533602614109</v>
      </c>
      <c r="AL5941">
        <f t="shared" si="849"/>
        <v>-1551.8466397385891</v>
      </c>
      <c r="AR5941">
        <f t="shared" si="842"/>
        <v>-1551.8466397385891</v>
      </c>
      <c r="AT5941">
        <v>1659.9590535129701</v>
      </c>
    </row>
    <row r="5942" spans="1:46">
      <c r="A5942" s="1">
        <v>45539.5</v>
      </c>
      <c r="B5942">
        <v>4585380</v>
      </c>
      <c r="C5942" s="1">
        <v>45540.583333333336</v>
      </c>
      <c r="D5942">
        <v>917076</v>
      </c>
      <c r="O5942">
        <f t="shared" si="843"/>
        <v>1550171.7804681198</v>
      </c>
      <c r="P5942">
        <f t="shared" si="844"/>
        <v>2467247.7804681198</v>
      </c>
      <c r="T5942">
        <v>210</v>
      </c>
      <c r="U5942">
        <f t="shared" si="845"/>
        <v>359058</v>
      </c>
      <c r="V5942">
        <f t="shared" si="846"/>
        <v>10416</v>
      </c>
      <c r="W5942" s="1">
        <v>45539.541666666664</v>
      </c>
      <c r="X5942">
        <f t="shared" si="847"/>
        <v>9198.1627424425733</v>
      </c>
      <c r="Z5942">
        <f t="shared" si="848"/>
        <v>-1217.8372575574267</v>
      </c>
      <c r="AK5942">
        <f t="shared" si="850"/>
        <v>9358.2553327349142</v>
      </c>
      <c r="AL5942">
        <f t="shared" si="849"/>
        <v>-1057.7446672650858</v>
      </c>
      <c r="AR5942">
        <f t="shared" si="842"/>
        <v>-1057.7446672650858</v>
      </c>
      <c r="AT5942">
        <v>1661.5318228764372</v>
      </c>
    </row>
    <row r="5943" spans="1:46">
      <c r="A5943" s="1">
        <v>45539.541666666664</v>
      </c>
      <c r="B5943">
        <v>4582190</v>
      </c>
      <c r="C5943" s="1">
        <v>45540.583333333336</v>
      </c>
      <c r="D5943">
        <v>916438</v>
      </c>
      <c r="O5943">
        <f t="shared" si="843"/>
        <v>1549093.3424804951</v>
      </c>
      <c r="P5943">
        <f t="shared" si="844"/>
        <v>2465531.3424804951</v>
      </c>
      <c r="T5943">
        <v>200</v>
      </c>
      <c r="U5943">
        <f t="shared" si="845"/>
        <v>341960</v>
      </c>
      <c r="V5943">
        <f t="shared" si="846"/>
        <v>9920</v>
      </c>
      <c r="W5943" s="1">
        <v>45539.583333333336</v>
      </c>
      <c r="X5943">
        <f t="shared" si="847"/>
        <v>9191.7636786466846</v>
      </c>
      <c r="Z5943">
        <f t="shared" si="848"/>
        <v>-728.23632135331536</v>
      </c>
      <c r="AK5943">
        <f t="shared" si="850"/>
        <v>9351.7448942300507</v>
      </c>
      <c r="AL5943">
        <f t="shared" si="849"/>
        <v>-568.2551057699493</v>
      </c>
      <c r="AR5943">
        <f t="shared" si="842"/>
        <v>-568.2551057699493</v>
      </c>
      <c r="AT5943">
        <v>1664.2716927338697</v>
      </c>
    </row>
    <row r="5944" spans="1:46">
      <c r="A5944" s="1">
        <v>45539.583333333336</v>
      </c>
      <c r="B5944">
        <v>4582620</v>
      </c>
      <c r="C5944" s="1">
        <v>45540.583333333336</v>
      </c>
      <c r="D5944">
        <v>916524</v>
      </c>
      <c r="O5944">
        <f t="shared" si="843"/>
        <v>1549238.7118644072</v>
      </c>
      <c r="P5944">
        <f t="shared" si="844"/>
        <v>2465762.7118644072</v>
      </c>
      <c r="T5944">
        <v>195</v>
      </c>
      <c r="U5944">
        <f t="shared" si="845"/>
        <v>333411</v>
      </c>
      <c r="V5944">
        <f t="shared" si="846"/>
        <v>9672</v>
      </c>
      <c r="W5944" s="1">
        <v>45539.625</v>
      </c>
      <c r="X5944">
        <f t="shared" si="847"/>
        <v>9192.6262483746596</v>
      </c>
      <c r="Z5944">
        <f t="shared" si="848"/>
        <v>-479.37375162534045</v>
      </c>
      <c r="AK5944">
        <f t="shared" si="850"/>
        <v>9352.6224768498305</v>
      </c>
      <c r="AL5944">
        <f t="shared" si="849"/>
        <v>-319.37752315016951</v>
      </c>
      <c r="AR5944">
        <f t="shared" si="842"/>
        <v>-319.37752315016951</v>
      </c>
      <c r="AT5944">
        <v>1664.6071652328064</v>
      </c>
    </row>
    <row r="5945" spans="1:46">
      <c r="A5945" s="1">
        <v>45539.625</v>
      </c>
      <c r="B5945">
        <v>4579270</v>
      </c>
      <c r="C5945" s="1">
        <v>45540.583333333336</v>
      </c>
      <c r="D5945">
        <v>915854</v>
      </c>
      <c r="O5945">
        <f t="shared" si="843"/>
        <v>1548106.1829432338</v>
      </c>
      <c r="P5945">
        <f t="shared" si="844"/>
        <v>2463960.1829432338</v>
      </c>
      <c r="T5945">
        <v>195</v>
      </c>
      <c r="U5945">
        <f t="shared" si="845"/>
        <v>333411</v>
      </c>
      <c r="V5945">
        <f t="shared" si="846"/>
        <v>9672</v>
      </c>
      <c r="W5945" s="1">
        <v>45539.666666666664</v>
      </c>
      <c r="X5945">
        <f t="shared" si="847"/>
        <v>9185.9062284009178</v>
      </c>
      <c r="Z5945">
        <f t="shared" si="848"/>
        <v>-486.09377159908217</v>
      </c>
      <c r="AK5945">
        <f t="shared" si="850"/>
        <v>9345.7854959748183</v>
      </c>
      <c r="AL5945">
        <f t="shared" si="849"/>
        <v>-326.21450402518167</v>
      </c>
      <c r="AR5945">
        <f t="shared" si="842"/>
        <v>-326.21450402518167</v>
      </c>
      <c r="AT5945">
        <v>1668.3267017480593</v>
      </c>
    </row>
    <row r="5946" spans="1:46">
      <c r="A5946" s="1">
        <v>45539.666666666664</v>
      </c>
      <c r="B5946">
        <v>4566130</v>
      </c>
      <c r="C5946" s="1">
        <v>45540.583333333336</v>
      </c>
      <c r="D5946">
        <v>913226</v>
      </c>
      <c r="O5946">
        <f t="shared" si="843"/>
        <v>1543663.9650255586</v>
      </c>
      <c r="P5946">
        <f t="shared" si="844"/>
        <v>2456889.9650255586</v>
      </c>
      <c r="T5946">
        <v>200</v>
      </c>
      <c r="U5946">
        <f t="shared" si="845"/>
        <v>341960</v>
      </c>
      <c r="V5946">
        <f t="shared" si="846"/>
        <v>9920</v>
      </c>
      <c r="W5946" s="1">
        <v>45539.708333333336</v>
      </c>
      <c r="X5946">
        <f t="shared" si="847"/>
        <v>9159.547702294969</v>
      </c>
      <c r="Z5946">
        <f t="shared" si="848"/>
        <v>-760.45229770503101</v>
      </c>
      <c r="AK5946">
        <f t="shared" si="850"/>
        <v>9318.9682038262617</v>
      </c>
      <c r="AL5946">
        <f t="shared" si="849"/>
        <v>-601.03179617373826</v>
      </c>
      <c r="AR5946">
        <f t="shared" si="842"/>
        <v>-601.03179617373826</v>
      </c>
      <c r="AT5946">
        <v>1670.7104610501519</v>
      </c>
    </row>
    <row r="5947" spans="1:46">
      <c r="A5947" s="1">
        <v>45539.708333333336</v>
      </c>
      <c r="B5947">
        <v>4565670</v>
      </c>
      <c r="C5947" s="1">
        <v>45540.583333333336</v>
      </c>
      <c r="D5947">
        <v>913134</v>
      </c>
      <c r="O5947">
        <f t="shared" si="843"/>
        <v>1543508.4535916061</v>
      </c>
      <c r="P5947">
        <f t="shared" si="844"/>
        <v>2456642.4535916061</v>
      </c>
      <c r="T5947">
        <v>210</v>
      </c>
      <c r="U5947">
        <f t="shared" si="845"/>
        <v>359058</v>
      </c>
      <c r="V5947">
        <f t="shared" si="846"/>
        <v>10416</v>
      </c>
      <c r="W5947" s="1">
        <v>45539.75</v>
      </c>
      <c r="X5947">
        <f t="shared" si="847"/>
        <v>9158.62495328365</v>
      </c>
      <c r="Z5947">
        <f t="shared" si="848"/>
        <v>-1257.37504671635</v>
      </c>
      <c r="AK5947">
        <f t="shared" si="850"/>
        <v>9318.0293945120829</v>
      </c>
      <c r="AL5947">
        <f t="shared" si="849"/>
        <v>-1097.9706054879171</v>
      </c>
      <c r="AR5947">
        <f t="shared" si="842"/>
        <v>-1097.9706054879171</v>
      </c>
      <c r="AT5947">
        <v>1673.6751172663808</v>
      </c>
    </row>
    <row r="5948" spans="1:46">
      <c r="A5948" s="1">
        <v>45539.75</v>
      </c>
      <c r="B5948">
        <v>4580920</v>
      </c>
      <c r="C5948" s="1">
        <v>45540.583333333336</v>
      </c>
      <c r="D5948">
        <v>916184</v>
      </c>
      <c r="O5948">
        <f t="shared" si="843"/>
        <v>1548663.9956954536</v>
      </c>
      <c r="P5948">
        <f t="shared" si="844"/>
        <v>2464847.9956954536</v>
      </c>
      <c r="T5948">
        <v>220</v>
      </c>
      <c r="U5948">
        <f t="shared" si="845"/>
        <v>376156</v>
      </c>
      <c r="V5948">
        <f t="shared" si="846"/>
        <v>10912</v>
      </c>
      <c r="W5948" s="1">
        <v>45539.791666666664</v>
      </c>
      <c r="X5948">
        <f t="shared" si="847"/>
        <v>9189.2160889849984</v>
      </c>
      <c r="Z5948">
        <f t="shared" si="848"/>
        <v>-1722.7839110150016</v>
      </c>
      <c r="AK5948">
        <f t="shared" si="850"/>
        <v>9349.1529641669877</v>
      </c>
      <c r="AL5948">
        <f t="shared" si="849"/>
        <v>-1562.8470358330123</v>
      </c>
      <c r="AR5948">
        <f t="shared" si="842"/>
        <v>-1562.8470358330123</v>
      </c>
      <c r="AT5948">
        <v>1674.5294736418364</v>
      </c>
    </row>
    <row r="5949" spans="1:46">
      <c r="A5949" s="1">
        <v>45539.791666666664</v>
      </c>
      <c r="B5949">
        <v>4580630</v>
      </c>
      <c r="C5949" s="1">
        <v>45540.583333333336</v>
      </c>
      <c r="D5949">
        <v>916126</v>
      </c>
      <c r="O5949">
        <f t="shared" si="843"/>
        <v>1548565.9558783965</v>
      </c>
      <c r="P5949">
        <f t="shared" si="844"/>
        <v>2464691.9558783965</v>
      </c>
      <c r="T5949">
        <v>225</v>
      </c>
      <c r="U5949">
        <f t="shared" si="845"/>
        <v>384705</v>
      </c>
      <c r="V5949">
        <f t="shared" si="846"/>
        <v>11160</v>
      </c>
      <c r="W5949" s="1">
        <v>45539.833333333336</v>
      </c>
      <c r="X5949">
        <f t="shared" si="847"/>
        <v>9188.6343559126453</v>
      </c>
      <c r="Z5949">
        <f t="shared" si="848"/>
        <v>-1971.3656440873547</v>
      </c>
      <c r="AK5949">
        <f t="shared" si="850"/>
        <v>9348.561106121093</v>
      </c>
      <c r="AL5949">
        <f t="shared" si="849"/>
        <v>-1811.438893878907</v>
      </c>
      <c r="AR5949">
        <f t="shared" si="842"/>
        <v>-1811.438893878907</v>
      </c>
      <c r="AT5949">
        <v>1677.126749917963</v>
      </c>
    </row>
    <row r="5950" spans="1:46">
      <c r="A5950" s="1">
        <v>45539.833333333336</v>
      </c>
      <c r="B5950">
        <v>4581980</v>
      </c>
      <c r="C5950" s="1">
        <v>45540.583333333336</v>
      </c>
      <c r="D5950">
        <v>916396</v>
      </c>
      <c r="O5950">
        <f t="shared" si="843"/>
        <v>1549022.3481302126</v>
      </c>
      <c r="P5950">
        <f t="shared" si="844"/>
        <v>2465418.3481302126</v>
      </c>
      <c r="T5950">
        <v>220</v>
      </c>
      <c r="U5950">
        <f t="shared" si="845"/>
        <v>376156</v>
      </c>
      <c r="V5950">
        <f t="shared" si="846"/>
        <v>10912</v>
      </c>
      <c r="W5950" s="1">
        <v>45539.875</v>
      </c>
      <c r="X5950">
        <f t="shared" si="847"/>
        <v>9191.3424236632563</v>
      </c>
      <c r="Z5950">
        <f t="shared" si="848"/>
        <v>-1720.6575763367437</v>
      </c>
      <c r="AK5950">
        <f t="shared" si="850"/>
        <v>9351.3163073692303</v>
      </c>
      <c r="AL5950">
        <f t="shared" si="849"/>
        <v>-1560.6836926307697</v>
      </c>
      <c r="AR5950">
        <f t="shared" si="842"/>
        <v>-1560.6836926307697</v>
      </c>
      <c r="AT5950">
        <v>1682.0848477311774</v>
      </c>
    </row>
    <row r="5951" spans="1:46">
      <c r="A5951" s="1">
        <v>45539.875</v>
      </c>
      <c r="B5951">
        <v>4582310</v>
      </c>
      <c r="C5951" s="1">
        <v>45540.583333333336</v>
      </c>
      <c r="D5951">
        <v>916462</v>
      </c>
      <c r="O5951">
        <f t="shared" si="843"/>
        <v>1549133.9106806568</v>
      </c>
      <c r="P5951">
        <f t="shared" si="844"/>
        <v>2465595.9106806568</v>
      </c>
      <c r="T5951">
        <v>215</v>
      </c>
      <c r="U5951">
        <f t="shared" si="845"/>
        <v>367607</v>
      </c>
      <c r="V5951">
        <f t="shared" si="846"/>
        <v>10664</v>
      </c>
      <c r="W5951" s="1">
        <v>45539.916666666664</v>
      </c>
      <c r="X5951">
        <f t="shared" si="847"/>
        <v>9192.0043957800735</v>
      </c>
      <c r="Z5951">
        <f t="shared" si="848"/>
        <v>-1471.9956042199265</v>
      </c>
      <c r="AK5951">
        <f t="shared" si="850"/>
        <v>9351.9898010076649</v>
      </c>
      <c r="AL5951">
        <f t="shared" si="849"/>
        <v>-1312.0101989923351</v>
      </c>
      <c r="AR5951">
        <f t="shared" si="842"/>
        <v>-1312.0101989923351</v>
      </c>
      <c r="AT5951">
        <v>1682.5912571105437</v>
      </c>
    </row>
    <row r="5952" spans="1:46">
      <c r="A5952" s="1">
        <v>45539.916666666664</v>
      </c>
      <c r="B5952">
        <v>4582590</v>
      </c>
      <c r="C5952" s="1">
        <v>45540.583333333336</v>
      </c>
      <c r="D5952">
        <v>916518</v>
      </c>
      <c r="O5952">
        <f t="shared" si="843"/>
        <v>1549228.5698143668</v>
      </c>
      <c r="P5952">
        <f t="shared" si="844"/>
        <v>2465746.5698143668</v>
      </c>
      <c r="T5952">
        <v>205</v>
      </c>
      <c r="U5952">
        <f t="shared" si="845"/>
        <v>350509</v>
      </c>
      <c r="V5952">
        <f t="shared" si="846"/>
        <v>10168</v>
      </c>
      <c r="W5952" s="1">
        <v>45539.958333333336</v>
      </c>
      <c r="X5952">
        <f t="shared" si="847"/>
        <v>9192.5660690913101</v>
      </c>
      <c r="Z5952">
        <f t="shared" si="848"/>
        <v>-975.43393090868994</v>
      </c>
      <c r="AK5952">
        <f t="shared" si="850"/>
        <v>9352.561250155426</v>
      </c>
      <c r="AL5952">
        <f t="shared" si="849"/>
        <v>-815.43874984457398</v>
      </c>
      <c r="AR5952">
        <f t="shared" si="842"/>
        <v>-815.43874984457398</v>
      </c>
      <c r="AT5952">
        <v>1683.6971506837908</v>
      </c>
    </row>
    <row r="5953" spans="1:46">
      <c r="A5953" s="1">
        <v>45539.958333333336</v>
      </c>
      <c r="B5953">
        <v>2147200</v>
      </c>
      <c r="C5953" s="1">
        <v>45541.166666666664</v>
      </c>
      <c r="D5953">
        <f>429440*2</f>
        <v>858880</v>
      </c>
      <c r="O5953">
        <f t="shared" si="843"/>
        <v>1451800.6564433686</v>
      </c>
      <c r="P5953">
        <f t="shared" si="844"/>
        <v>2310680.6564433686</v>
      </c>
      <c r="T5953">
        <v>190</v>
      </c>
      <c r="U5953">
        <f t="shared" si="845"/>
        <v>324862</v>
      </c>
      <c r="V5953">
        <f t="shared" si="846"/>
        <v>9424</v>
      </c>
      <c r="W5953" s="1">
        <v>45540</v>
      </c>
      <c r="X5953">
        <f t="shared" si="847"/>
        <v>8614.4638134997313</v>
      </c>
      <c r="Z5953">
        <f t="shared" si="848"/>
        <v>-809.53618650026874</v>
      </c>
      <c r="AK5953">
        <f t="shared" si="850"/>
        <v>8764.397214821196</v>
      </c>
      <c r="AL5953">
        <f t="shared" si="849"/>
        <v>-659.60278517880397</v>
      </c>
      <c r="AR5953">
        <f t="shared" si="842"/>
        <v>-659.60278517880397</v>
      </c>
      <c r="AT5953">
        <v>1683.7341356323832</v>
      </c>
    </row>
    <row r="5954" spans="1:46">
      <c r="A5954" s="1">
        <v>45540</v>
      </c>
      <c r="B5954">
        <v>4584250</v>
      </c>
      <c r="C5954" s="1">
        <v>45541.25</v>
      </c>
      <c r="D5954">
        <v>916850</v>
      </c>
      <c r="O5954">
        <f t="shared" si="843"/>
        <v>1549789.7632499328</v>
      </c>
      <c r="P5954">
        <f t="shared" si="844"/>
        <v>2466639.7632499328</v>
      </c>
      <c r="T5954">
        <v>180</v>
      </c>
      <c r="U5954">
        <f t="shared" si="845"/>
        <v>307764</v>
      </c>
      <c r="V5954">
        <f t="shared" si="846"/>
        <v>8928</v>
      </c>
      <c r="W5954" s="1">
        <v>45540.041666666664</v>
      </c>
      <c r="X5954">
        <f t="shared" si="847"/>
        <v>9195.8959894365071</v>
      </c>
      <c r="Z5954">
        <f t="shared" si="848"/>
        <v>267.89598943650708</v>
      </c>
      <c r="AK5954">
        <f t="shared" si="850"/>
        <v>9355.9491272457326</v>
      </c>
      <c r="AL5954">
        <f t="shared" si="849"/>
        <v>427.9491272457326</v>
      </c>
      <c r="AR5954">
        <f t="shared" ref="AR5954:AR6017" si="851">$AK5954-$V5954</f>
        <v>427.9491272457326</v>
      </c>
      <c r="AT5954">
        <v>1684.4318710166299</v>
      </c>
    </row>
    <row r="5955" spans="1:46">
      <c r="A5955" s="1">
        <v>45540.041666666664</v>
      </c>
      <c r="B5955">
        <v>4584980</v>
      </c>
      <c r="C5955" s="1">
        <v>45541.25</v>
      </c>
      <c r="D5955">
        <v>916996</v>
      </c>
      <c r="O5955">
        <f t="shared" ref="O5955:O6018" si="852">$D5955/$R$2 - $D5955</f>
        <v>1550036.5531342481</v>
      </c>
      <c r="P5955">
        <f t="shared" ref="P5955:P6018" si="853">$D5955/$R$2</f>
        <v>2467032.5531342481</v>
      </c>
      <c r="T5955">
        <v>175</v>
      </c>
      <c r="U5955">
        <f t="shared" ref="U5955:U6018" si="854">($T5955*1000)*1.7098</f>
        <v>299215</v>
      </c>
      <c r="V5955">
        <f t="shared" ref="V5955:V6018" si="855">$T5955*49.6</f>
        <v>8680</v>
      </c>
      <c r="W5955" s="1">
        <v>45540.083333333336</v>
      </c>
      <c r="X5955">
        <f t="shared" ref="X5955:X6018" si="856">(10*(2793.73 - 865.322))*($D5955/MAX($D$2:$D$8785))*0.85*0.85</f>
        <v>9197.3603519979497</v>
      </c>
      <c r="Z5955">
        <f t="shared" ref="Z5955:Z6018" si="857">$X5955 - $V5955</f>
        <v>517.36035199794969</v>
      </c>
      <c r="AK5955">
        <f t="shared" si="850"/>
        <v>9357.4389768095407</v>
      </c>
      <c r="AL5955">
        <f t="shared" ref="AL5955:AL6018" si="858">$AK5955-$V5955</f>
        <v>677.43897680954069</v>
      </c>
      <c r="AR5955">
        <f t="shared" si="851"/>
        <v>677.43897680954069</v>
      </c>
      <c r="AT5955">
        <v>1684.5925935611467</v>
      </c>
    </row>
    <row r="5956" spans="1:46">
      <c r="A5956" s="1">
        <v>45540.083333333336</v>
      </c>
      <c r="B5956">
        <v>4584070</v>
      </c>
      <c r="C5956" s="1">
        <v>45541.25</v>
      </c>
      <c r="D5956">
        <v>916814</v>
      </c>
      <c r="O5956">
        <f t="shared" si="852"/>
        <v>1549728.9109496907</v>
      </c>
      <c r="P5956">
        <f t="shared" si="853"/>
        <v>2466542.9109496907</v>
      </c>
      <c r="T5956">
        <v>170</v>
      </c>
      <c r="U5956">
        <f t="shared" si="854"/>
        <v>290666</v>
      </c>
      <c r="V5956">
        <f t="shared" si="855"/>
        <v>8432</v>
      </c>
      <c r="W5956" s="1">
        <v>45540.125</v>
      </c>
      <c r="X5956">
        <f t="shared" si="856"/>
        <v>9195.5349137364246</v>
      </c>
      <c r="Z5956">
        <f t="shared" si="857"/>
        <v>763.53491373642464</v>
      </c>
      <c r="AK5956">
        <f t="shared" si="850"/>
        <v>9355.5817670793131</v>
      </c>
      <c r="AL5956">
        <f t="shared" si="858"/>
        <v>923.58176707931307</v>
      </c>
      <c r="AR5956">
        <f t="shared" si="851"/>
        <v>923.58176707931307</v>
      </c>
      <c r="AT5956">
        <v>1686.2074451543176</v>
      </c>
    </row>
    <row r="5957" spans="1:46">
      <c r="A5957" s="1">
        <v>45540.125</v>
      </c>
      <c r="B5957">
        <v>4585140</v>
      </c>
      <c r="C5957" s="1">
        <v>45541.25</v>
      </c>
      <c r="D5957">
        <v>917028</v>
      </c>
      <c r="O5957">
        <f t="shared" si="852"/>
        <v>1550090.6440677969</v>
      </c>
      <c r="P5957">
        <f t="shared" si="853"/>
        <v>2467118.6440677969</v>
      </c>
      <c r="T5957">
        <v>165</v>
      </c>
      <c r="U5957">
        <f t="shared" si="854"/>
        <v>282117</v>
      </c>
      <c r="V5957">
        <f t="shared" si="855"/>
        <v>8184</v>
      </c>
      <c r="W5957" s="1">
        <v>45540.166666666664</v>
      </c>
      <c r="X5957">
        <f t="shared" si="856"/>
        <v>9197.6813081757973</v>
      </c>
      <c r="Z5957">
        <f t="shared" si="857"/>
        <v>1013.6813081757973</v>
      </c>
      <c r="AK5957">
        <f t="shared" si="850"/>
        <v>9357.7655191796894</v>
      </c>
      <c r="AL5957">
        <f t="shared" si="858"/>
        <v>1173.7655191796894</v>
      </c>
      <c r="AR5957">
        <f t="shared" si="851"/>
        <v>1173.7655191796894</v>
      </c>
      <c r="AT5957">
        <v>1689.0812867172717</v>
      </c>
    </row>
    <row r="5958" spans="1:46">
      <c r="A5958" s="1">
        <v>45540.166666666664</v>
      </c>
      <c r="B5958">
        <v>4586320</v>
      </c>
      <c r="C5958" s="1">
        <v>45541.25</v>
      </c>
      <c r="D5958">
        <v>917264</v>
      </c>
      <c r="O5958">
        <f t="shared" si="852"/>
        <v>1550489.5647027176</v>
      </c>
      <c r="P5958">
        <f t="shared" si="853"/>
        <v>2467753.5647027176</v>
      </c>
      <c r="T5958">
        <v>160</v>
      </c>
      <c r="U5958">
        <f t="shared" si="854"/>
        <v>273568</v>
      </c>
      <c r="V5958">
        <f t="shared" si="855"/>
        <v>7936</v>
      </c>
      <c r="W5958" s="1">
        <v>45540.208333333336</v>
      </c>
      <c r="X5958">
        <f t="shared" si="856"/>
        <v>9200.0483599874442</v>
      </c>
      <c r="Z5958">
        <f t="shared" si="857"/>
        <v>1264.0483599874442</v>
      </c>
      <c r="AK5958">
        <f t="shared" si="850"/>
        <v>9360.1737691595426</v>
      </c>
      <c r="AL5958">
        <f t="shared" si="858"/>
        <v>1424.1737691595426</v>
      </c>
      <c r="AR5958">
        <f t="shared" si="851"/>
        <v>1424.1737691595426</v>
      </c>
      <c r="AT5958">
        <v>1689.8925255878494</v>
      </c>
    </row>
    <row r="5959" spans="1:46">
      <c r="A5959" s="1">
        <v>45540.208333333336</v>
      </c>
      <c r="B5959">
        <v>4586450</v>
      </c>
      <c r="C5959" s="1">
        <v>45541.25</v>
      </c>
      <c r="D5959">
        <v>917290</v>
      </c>
      <c r="O5959">
        <f t="shared" si="852"/>
        <v>1550533.5135862255</v>
      </c>
      <c r="P5959">
        <f t="shared" si="853"/>
        <v>2467823.5135862255</v>
      </c>
      <c r="T5959">
        <v>165</v>
      </c>
      <c r="U5959">
        <f t="shared" si="854"/>
        <v>282117</v>
      </c>
      <c r="V5959">
        <f t="shared" si="855"/>
        <v>8184</v>
      </c>
      <c r="W5959" s="1">
        <v>45540.25</v>
      </c>
      <c r="X5959">
        <f t="shared" si="856"/>
        <v>9200.3091368819478</v>
      </c>
      <c r="Z5959">
        <f t="shared" si="857"/>
        <v>1016.3091368819478</v>
      </c>
      <c r="AK5959">
        <f t="shared" si="850"/>
        <v>9360.4390848352923</v>
      </c>
      <c r="AL5959">
        <f t="shared" si="858"/>
        <v>1176.4390848352923</v>
      </c>
      <c r="AR5959">
        <f t="shared" si="851"/>
        <v>1176.4390848352923</v>
      </c>
      <c r="AT5959">
        <v>1689.9996673596343</v>
      </c>
    </row>
    <row r="5960" spans="1:46">
      <c r="A5960" s="1">
        <v>45540.25</v>
      </c>
      <c r="B5960">
        <v>4586410</v>
      </c>
      <c r="C5960" s="1">
        <v>45541.25</v>
      </c>
      <c r="D5960">
        <v>917282</v>
      </c>
      <c r="O5960">
        <f t="shared" si="852"/>
        <v>1550519.9908528384</v>
      </c>
      <c r="P5960">
        <f t="shared" si="853"/>
        <v>2467801.9908528384</v>
      </c>
      <c r="T5960">
        <v>180</v>
      </c>
      <c r="U5960">
        <f t="shared" si="854"/>
        <v>307764</v>
      </c>
      <c r="V5960">
        <f t="shared" si="855"/>
        <v>8928</v>
      </c>
      <c r="W5960" s="1">
        <v>45540.291666666664</v>
      </c>
      <c r="X5960">
        <f t="shared" si="856"/>
        <v>9200.2288978374854</v>
      </c>
      <c r="Z5960">
        <f t="shared" si="857"/>
        <v>272.22889783748542</v>
      </c>
      <c r="AK5960">
        <f t="shared" ref="AK5960:AK6023" si="859">(7.5*(2793.73 - 865.322))*($D5960/MAX($D$2:$D$8785))*0.99*0.99</f>
        <v>9360.3574492427524</v>
      </c>
      <c r="AL5960">
        <f t="shared" si="858"/>
        <v>432.35744924275241</v>
      </c>
      <c r="AR5960">
        <f t="shared" si="851"/>
        <v>432.35744924275241</v>
      </c>
      <c r="AT5960">
        <v>1693.711538179532</v>
      </c>
    </row>
    <row r="5961" spans="1:46">
      <c r="A5961" s="1">
        <v>45540.291666666664</v>
      </c>
      <c r="B5961">
        <v>4587530</v>
      </c>
      <c r="C5961" s="1">
        <v>45541.25</v>
      </c>
      <c r="D5961">
        <v>917506</v>
      </c>
      <c r="O5961">
        <f t="shared" si="852"/>
        <v>1550898.6273876783</v>
      </c>
      <c r="P5961">
        <f t="shared" si="853"/>
        <v>2468404.6273876783</v>
      </c>
      <c r="T5961">
        <v>195</v>
      </c>
      <c r="U5961">
        <f t="shared" si="854"/>
        <v>333411</v>
      </c>
      <c r="V5961">
        <f t="shared" si="855"/>
        <v>9672</v>
      </c>
      <c r="W5961" s="1">
        <v>45540.333333333336</v>
      </c>
      <c r="X5961">
        <f t="shared" si="856"/>
        <v>9202.4755910824351</v>
      </c>
      <c r="Z5961">
        <f t="shared" si="857"/>
        <v>-469.52440891756487</v>
      </c>
      <c r="AK5961">
        <f t="shared" si="859"/>
        <v>9362.6432458338022</v>
      </c>
      <c r="AL5961">
        <f t="shared" si="858"/>
        <v>-309.35675416619779</v>
      </c>
      <c r="AR5961">
        <f t="shared" si="851"/>
        <v>-309.35675416619779</v>
      </c>
      <c r="AT5961">
        <v>1693.8314429277798</v>
      </c>
    </row>
    <row r="5962" spans="1:46">
      <c r="A5962" s="1">
        <v>45540.333333333336</v>
      </c>
      <c r="B5962">
        <v>4584180</v>
      </c>
      <c r="C5962" s="1">
        <v>45541.25</v>
      </c>
      <c r="D5962">
        <v>916836</v>
      </c>
      <c r="O5962">
        <f t="shared" si="852"/>
        <v>1549766.0984665053</v>
      </c>
      <c r="P5962">
        <f t="shared" si="853"/>
        <v>2466602.0984665053</v>
      </c>
      <c r="T5962">
        <v>210</v>
      </c>
      <c r="U5962">
        <f t="shared" si="854"/>
        <v>359058</v>
      </c>
      <c r="V5962">
        <f t="shared" si="855"/>
        <v>10416</v>
      </c>
      <c r="W5962" s="1">
        <v>45540.375</v>
      </c>
      <c r="X5962">
        <f t="shared" si="856"/>
        <v>9195.755571108697</v>
      </c>
      <c r="Z5962">
        <f t="shared" si="857"/>
        <v>-1220.244428891303</v>
      </c>
      <c r="AK5962">
        <f t="shared" si="859"/>
        <v>9355.8062649587901</v>
      </c>
      <c r="AL5962">
        <f t="shared" si="858"/>
        <v>-1060.1937350412099</v>
      </c>
      <c r="AR5962">
        <f t="shared" si="851"/>
        <v>-1060.1937350412099</v>
      </c>
      <c r="AT5962">
        <v>1700.8776100652485</v>
      </c>
    </row>
    <row r="5963" spans="1:46">
      <c r="A5963" s="1">
        <v>45540.375</v>
      </c>
      <c r="B5963">
        <v>3999890</v>
      </c>
      <c r="C5963" s="1">
        <v>45541.25</v>
      </c>
      <c r="D5963">
        <v>799978</v>
      </c>
      <c r="O5963">
        <f t="shared" si="852"/>
        <v>1352236.151197202</v>
      </c>
      <c r="P5963">
        <f t="shared" si="853"/>
        <v>2152214.151197202</v>
      </c>
      <c r="T5963">
        <v>220</v>
      </c>
      <c r="U5963">
        <f t="shared" si="854"/>
        <v>376156</v>
      </c>
      <c r="V5963">
        <f t="shared" si="855"/>
        <v>10912</v>
      </c>
      <c r="W5963" s="1">
        <v>45540.416666666664</v>
      </c>
      <c r="X5963">
        <f t="shared" si="856"/>
        <v>8023.6837888830642</v>
      </c>
      <c r="Z5963">
        <f t="shared" si="857"/>
        <v>-2888.3162111169358</v>
      </c>
      <c r="AK5963">
        <f t="shared" si="859"/>
        <v>8163.3347558660462</v>
      </c>
      <c r="AL5963">
        <f t="shared" si="858"/>
        <v>-2748.6652441339538</v>
      </c>
      <c r="AR5963">
        <f t="shared" si="851"/>
        <v>-2748.6652441339538</v>
      </c>
      <c r="AT5963">
        <v>1702.9184998786841</v>
      </c>
    </row>
    <row r="5964" spans="1:46">
      <c r="A5964" s="1">
        <v>45540.416666666664</v>
      </c>
      <c r="B5964">
        <v>3932700</v>
      </c>
      <c r="C5964" s="1">
        <v>45541.25</v>
      </c>
      <c r="D5964">
        <v>786540</v>
      </c>
      <c r="O5964">
        <f t="shared" si="852"/>
        <v>1329521.3397901533</v>
      </c>
      <c r="P5964">
        <f t="shared" si="853"/>
        <v>2116061.3397901533</v>
      </c>
      <c r="T5964">
        <v>225</v>
      </c>
      <c r="U5964">
        <f t="shared" si="854"/>
        <v>384705</v>
      </c>
      <c r="V5964">
        <f t="shared" si="855"/>
        <v>11160</v>
      </c>
      <c r="W5964" s="1">
        <v>45540.458333333336</v>
      </c>
      <c r="X5964">
        <f t="shared" si="856"/>
        <v>7888.9022539470916</v>
      </c>
      <c r="Z5964">
        <f t="shared" si="857"/>
        <v>-3271.0977460529084</v>
      </c>
      <c r="AK5964">
        <f t="shared" si="859"/>
        <v>8026.207369301258</v>
      </c>
      <c r="AL5964">
        <f t="shared" si="858"/>
        <v>-3133.792630698742</v>
      </c>
      <c r="AR5964">
        <f t="shared" si="851"/>
        <v>-3133.792630698742</v>
      </c>
      <c r="AT5964">
        <v>1704.183851563017</v>
      </c>
    </row>
    <row r="5965" spans="1:46">
      <c r="A5965" s="1">
        <v>45540.458333333336</v>
      </c>
      <c r="B5965">
        <v>3987450</v>
      </c>
      <c r="C5965" s="1">
        <v>45541.25</v>
      </c>
      <c r="D5965">
        <v>797490</v>
      </c>
      <c r="O5965">
        <f t="shared" si="852"/>
        <v>1348030.5811138018</v>
      </c>
      <c r="P5965">
        <f t="shared" si="853"/>
        <v>2145520.5811138018</v>
      </c>
      <c r="T5965">
        <v>220</v>
      </c>
      <c r="U5965">
        <f t="shared" si="854"/>
        <v>376156</v>
      </c>
      <c r="V5965">
        <f t="shared" si="855"/>
        <v>10912</v>
      </c>
      <c r="W5965" s="1">
        <v>45540.5</v>
      </c>
      <c r="X5965">
        <f t="shared" si="856"/>
        <v>7998.7294460552102</v>
      </c>
      <c r="Z5965">
        <f t="shared" si="857"/>
        <v>-2913.2705539447898</v>
      </c>
      <c r="AK5965">
        <f t="shared" si="859"/>
        <v>8137.9460865868996</v>
      </c>
      <c r="AL5965">
        <f t="shared" si="858"/>
        <v>-2774.0539134131004</v>
      </c>
      <c r="AR5965">
        <f t="shared" si="851"/>
        <v>-2774.0539134131004</v>
      </c>
      <c r="AT5965">
        <v>1704.6904152449752</v>
      </c>
    </row>
    <row r="5966" spans="1:46">
      <c r="A5966" s="1">
        <v>45540.5</v>
      </c>
      <c r="B5966">
        <v>4238830</v>
      </c>
      <c r="C5966" s="1">
        <v>45541.25</v>
      </c>
      <c r="D5966">
        <v>847766</v>
      </c>
      <c r="O5966">
        <f t="shared" si="852"/>
        <v>1433014.199085284</v>
      </c>
      <c r="P5966">
        <f t="shared" si="853"/>
        <v>2280780.199085284</v>
      </c>
      <c r="T5966">
        <v>210</v>
      </c>
      <c r="U5966">
        <f t="shared" si="854"/>
        <v>359058</v>
      </c>
      <c r="V5966">
        <f t="shared" si="855"/>
        <v>10416</v>
      </c>
      <c r="W5966" s="1">
        <v>45540.541666666664</v>
      </c>
      <c r="X5966">
        <f t="shared" si="856"/>
        <v>8502.9917209801279</v>
      </c>
      <c r="Z5966">
        <f t="shared" si="857"/>
        <v>-1913.0082790198721</v>
      </c>
      <c r="AK5966">
        <f t="shared" si="859"/>
        <v>8650.9849678885384</v>
      </c>
      <c r="AL5966">
        <f t="shared" si="858"/>
        <v>-1765.0150321114616</v>
      </c>
      <c r="AR5966">
        <f t="shared" si="851"/>
        <v>-1765.0150321114616</v>
      </c>
      <c r="AT5966">
        <v>1704.9287862317633</v>
      </c>
    </row>
    <row r="5967" spans="1:46">
      <c r="A5967" s="1">
        <v>45540.541666666664</v>
      </c>
      <c r="B5967">
        <v>4289490</v>
      </c>
      <c r="C5967" s="1">
        <v>45541.25</v>
      </c>
      <c r="D5967">
        <v>857898</v>
      </c>
      <c r="O5967">
        <f t="shared" si="852"/>
        <v>1450140.7409200971</v>
      </c>
      <c r="P5967">
        <f t="shared" si="853"/>
        <v>2308038.7409200971</v>
      </c>
      <c r="T5967">
        <v>200</v>
      </c>
      <c r="U5967">
        <f t="shared" si="854"/>
        <v>341960</v>
      </c>
      <c r="V5967">
        <f t="shared" si="855"/>
        <v>9920</v>
      </c>
      <c r="W5967" s="1">
        <v>45540.583333333336</v>
      </c>
      <c r="X5967">
        <f t="shared" si="856"/>
        <v>8604.6144707919502</v>
      </c>
      <c r="Z5967">
        <f t="shared" si="857"/>
        <v>-1315.3855292080498</v>
      </c>
      <c r="AK5967">
        <f t="shared" si="859"/>
        <v>8754.3764458372225</v>
      </c>
      <c r="AL5967">
        <f t="shared" si="858"/>
        <v>-1165.6235541627775</v>
      </c>
      <c r="AR5967">
        <f t="shared" si="851"/>
        <v>-1165.6235541627775</v>
      </c>
      <c r="AT5967">
        <v>1707.1635704643177</v>
      </c>
    </row>
    <row r="5968" spans="1:46">
      <c r="A5968" s="1">
        <v>45540.583333333336</v>
      </c>
      <c r="B5968">
        <v>4304110</v>
      </c>
      <c r="C5968" s="1">
        <v>45541.25</v>
      </c>
      <c r="D5968">
        <v>860822</v>
      </c>
      <c r="O5968">
        <f t="shared" si="852"/>
        <v>1455083.2999730967</v>
      </c>
      <c r="P5968">
        <f t="shared" si="853"/>
        <v>2315905.2999730967</v>
      </c>
      <c r="T5968">
        <v>195</v>
      </c>
      <c r="U5968">
        <f t="shared" si="854"/>
        <v>333411</v>
      </c>
      <c r="V5968">
        <f t="shared" si="855"/>
        <v>9672</v>
      </c>
      <c r="W5968" s="1">
        <v>45540.625</v>
      </c>
      <c r="X5968">
        <f t="shared" si="856"/>
        <v>8633.9418415430137</v>
      </c>
      <c r="Z5968">
        <f t="shared" si="857"/>
        <v>-1038.0581584569863</v>
      </c>
      <c r="AK5968">
        <f t="shared" si="859"/>
        <v>8784.2142549096643</v>
      </c>
      <c r="AL5968">
        <f t="shared" si="858"/>
        <v>-887.78574509033569</v>
      </c>
      <c r="AR5968">
        <f t="shared" si="851"/>
        <v>-887.78574509033569</v>
      </c>
      <c r="AT5968">
        <v>1711.0591213674252</v>
      </c>
    </row>
    <row r="5969" spans="1:46">
      <c r="A5969" s="1">
        <v>45540.625</v>
      </c>
      <c r="B5969">
        <v>4364120</v>
      </c>
      <c r="C5969" s="1">
        <v>45541.25</v>
      </c>
      <c r="D5969">
        <v>872824</v>
      </c>
      <c r="O5969">
        <f t="shared" si="852"/>
        <v>1475370.7807371537</v>
      </c>
      <c r="P5969">
        <f t="shared" si="853"/>
        <v>2348194.7807371537</v>
      </c>
      <c r="T5969">
        <v>195</v>
      </c>
      <c r="U5969">
        <f t="shared" si="854"/>
        <v>333411</v>
      </c>
      <c r="V5969">
        <f t="shared" si="855"/>
        <v>9672</v>
      </c>
      <c r="W5969" s="1">
        <v>45540.666666666664</v>
      </c>
      <c r="X5969">
        <f t="shared" si="856"/>
        <v>8754.3204679979608</v>
      </c>
      <c r="Z5969">
        <f t="shared" si="857"/>
        <v>-917.6795320020392</v>
      </c>
      <c r="AK5969">
        <f t="shared" si="859"/>
        <v>8906.6880526139794</v>
      </c>
      <c r="AL5969">
        <f t="shared" si="858"/>
        <v>-765.31194738602062</v>
      </c>
      <c r="AR5969">
        <f t="shared" si="851"/>
        <v>-765.31194738602062</v>
      </c>
      <c r="AT5969">
        <v>1712.7147907568651</v>
      </c>
    </row>
    <row r="5970" spans="1:46">
      <c r="A5970" s="1">
        <v>45540.666666666664</v>
      </c>
      <c r="B5970">
        <v>4364800</v>
      </c>
      <c r="C5970" s="1">
        <v>45541.25</v>
      </c>
      <c r="D5970">
        <v>872960</v>
      </c>
      <c r="O5970">
        <f t="shared" si="852"/>
        <v>1475600.6672047353</v>
      </c>
      <c r="P5970">
        <f t="shared" si="853"/>
        <v>2348560.6672047353</v>
      </c>
      <c r="T5970">
        <v>200</v>
      </c>
      <c r="U5970">
        <f t="shared" si="854"/>
        <v>341960</v>
      </c>
      <c r="V5970">
        <f t="shared" si="855"/>
        <v>9920</v>
      </c>
      <c r="W5970" s="1">
        <v>45540.708333333336</v>
      </c>
      <c r="X5970">
        <f t="shared" si="856"/>
        <v>8755.6845317538227</v>
      </c>
      <c r="Z5970">
        <f t="shared" si="857"/>
        <v>-1164.3154682461773</v>
      </c>
      <c r="AK5970">
        <f t="shared" si="859"/>
        <v>8908.0758576871176</v>
      </c>
      <c r="AL5970">
        <f t="shared" si="858"/>
        <v>-1011.9241423128824</v>
      </c>
      <c r="AR5970">
        <f t="shared" si="851"/>
        <v>-1011.9241423128824</v>
      </c>
      <c r="AT5970">
        <v>1713.2811228498285</v>
      </c>
    </row>
    <row r="5971" spans="1:46">
      <c r="A5971" s="1">
        <v>45540.708333333336</v>
      </c>
      <c r="B5971">
        <v>4457990</v>
      </c>
      <c r="C5971" s="1">
        <v>45541.25</v>
      </c>
      <c r="D5971">
        <v>891598</v>
      </c>
      <c r="O5971">
        <f t="shared" si="852"/>
        <v>1507105.2553134249</v>
      </c>
      <c r="P5971">
        <f t="shared" si="853"/>
        <v>2398703.2553134249</v>
      </c>
      <c r="T5971">
        <v>210</v>
      </c>
      <c r="U5971">
        <f t="shared" si="854"/>
        <v>359058</v>
      </c>
      <c r="V5971">
        <f t="shared" si="855"/>
        <v>10416</v>
      </c>
      <c r="W5971" s="1">
        <v>45540.75</v>
      </c>
      <c r="X5971">
        <f t="shared" si="856"/>
        <v>8942.6214455904574</v>
      </c>
      <c r="Z5971">
        <f t="shared" si="857"/>
        <v>-1473.3785544095426</v>
      </c>
      <c r="AK5971">
        <f t="shared" si="859"/>
        <v>9098.2663794012551</v>
      </c>
      <c r="AL5971">
        <f t="shared" si="858"/>
        <v>-1317.7336205987449</v>
      </c>
      <c r="AR5971">
        <f t="shared" si="851"/>
        <v>-1317.7336205987449</v>
      </c>
      <c r="AT5971">
        <v>1713.43163105844</v>
      </c>
    </row>
    <row r="5972" spans="1:46">
      <c r="A5972" s="1">
        <v>45540.75</v>
      </c>
      <c r="B5972">
        <v>4494800</v>
      </c>
      <c r="C5972" s="1">
        <v>45541.25</v>
      </c>
      <c r="D5972">
        <v>898960</v>
      </c>
      <c r="O5972">
        <f t="shared" si="852"/>
        <v>1519549.5507129407</v>
      </c>
      <c r="P5972">
        <f t="shared" si="853"/>
        <v>2418509.5507129407</v>
      </c>
      <c r="T5972">
        <v>220</v>
      </c>
      <c r="U5972">
        <f t="shared" si="854"/>
        <v>376156</v>
      </c>
      <c r="V5972">
        <f t="shared" si="855"/>
        <v>10912</v>
      </c>
      <c r="W5972" s="1">
        <v>45540.791666666664</v>
      </c>
      <c r="X5972">
        <f t="shared" si="856"/>
        <v>9016.4614262571213</v>
      </c>
      <c r="Z5972">
        <f t="shared" si="857"/>
        <v>-1895.5385737428787</v>
      </c>
      <c r="AK5972">
        <f t="shared" si="859"/>
        <v>9173.3915334338471</v>
      </c>
      <c r="AL5972">
        <f t="shared" si="858"/>
        <v>-1738.6084665661529</v>
      </c>
      <c r="AR5972">
        <f t="shared" si="851"/>
        <v>-1738.6084665661529</v>
      </c>
      <c r="AT5972">
        <v>1714.3283581429168</v>
      </c>
    </row>
    <row r="5973" spans="1:46">
      <c r="A5973" s="1">
        <v>45540.791666666664</v>
      </c>
      <c r="B5973">
        <v>4514620</v>
      </c>
      <c r="C5973" s="1">
        <v>45541.25</v>
      </c>
      <c r="D5973">
        <v>902924</v>
      </c>
      <c r="O5973">
        <f t="shared" si="852"/>
        <v>1526250.0651062685</v>
      </c>
      <c r="P5973">
        <f t="shared" si="853"/>
        <v>2429174.0651062685</v>
      </c>
      <c r="T5973">
        <v>225</v>
      </c>
      <c r="U5973">
        <f t="shared" si="854"/>
        <v>384705</v>
      </c>
      <c r="V5973">
        <f t="shared" si="855"/>
        <v>11160</v>
      </c>
      <c r="W5973" s="1">
        <v>45540.833333333336</v>
      </c>
      <c r="X5973">
        <f t="shared" si="856"/>
        <v>9056.2198727883169</v>
      </c>
      <c r="Z5973">
        <f t="shared" si="857"/>
        <v>-2103.7801272116831</v>
      </c>
      <c r="AK5973">
        <f t="shared" si="859"/>
        <v>9213.8419695361572</v>
      </c>
      <c r="AL5973">
        <f t="shared" si="858"/>
        <v>-1946.1580304638428</v>
      </c>
      <c r="AR5973">
        <f t="shared" si="851"/>
        <v>-1946.1580304638428</v>
      </c>
      <c r="AT5973">
        <v>1714.3564327364038</v>
      </c>
    </row>
    <row r="5974" spans="1:46">
      <c r="A5974" s="1">
        <v>45540.833333333336</v>
      </c>
      <c r="B5974">
        <v>4529130</v>
      </c>
      <c r="C5974" s="1">
        <v>45541.25</v>
      </c>
      <c r="D5974">
        <v>905826</v>
      </c>
      <c r="O5974">
        <f t="shared" si="852"/>
        <v>1531155.4366424535</v>
      </c>
      <c r="P5974">
        <f t="shared" si="853"/>
        <v>2436981.4366424535</v>
      </c>
      <c r="T5974">
        <v>220</v>
      </c>
      <c r="U5974">
        <f t="shared" si="854"/>
        <v>376156</v>
      </c>
      <c r="V5974">
        <f t="shared" si="855"/>
        <v>10912</v>
      </c>
      <c r="W5974" s="1">
        <v>45540.875</v>
      </c>
      <c r="X5974">
        <f t="shared" si="856"/>
        <v>9085.326586167108</v>
      </c>
      <c r="Z5974">
        <f t="shared" si="857"/>
        <v>-1826.673413832892</v>
      </c>
      <c r="AK5974">
        <f t="shared" si="859"/>
        <v>9243.4552807291202</v>
      </c>
      <c r="AL5974">
        <f t="shared" si="858"/>
        <v>-1668.5447192708798</v>
      </c>
      <c r="AR5974">
        <f t="shared" si="851"/>
        <v>-1668.5447192708798</v>
      </c>
      <c r="AT5974">
        <v>1714.6791224851895</v>
      </c>
    </row>
    <row r="5975" spans="1:46">
      <c r="A5975" s="1">
        <v>45540.875</v>
      </c>
      <c r="B5975">
        <v>4539360</v>
      </c>
      <c r="C5975" s="1">
        <v>45541.25</v>
      </c>
      <c r="D5975">
        <v>907872</v>
      </c>
      <c r="O5975">
        <f t="shared" si="852"/>
        <v>1534613.8757062149</v>
      </c>
      <c r="P5975">
        <f t="shared" si="853"/>
        <v>2442485.8757062149</v>
      </c>
      <c r="T5975">
        <v>215</v>
      </c>
      <c r="U5975">
        <f t="shared" si="854"/>
        <v>367607</v>
      </c>
      <c r="V5975">
        <f t="shared" si="855"/>
        <v>10664</v>
      </c>
      <c r="W5975" s="1">
        <v>45540.916666666664</v>
      </c>
      <c r="X5975">
        <f t="shared" si="856"/>
        <v>9105.8477217884047</v>
      </c>
      <c r="Z5975">
        <f t="shared" si="857"/>
        <v>-1558.1522782115953</v>
      </c>
      <c r="AK5975">
        <f t="shared" si="859"/>
        <v>9264.3335835205708</v>
      </c>
      <c r="AL5975">
        <f t="shared" si="858"/>
        <v>-1399.6664164794292</v>
      </c>
      <c r="AR5975">
        <f t="shared" si="851"/>
        <v>-1399.6664164794292</v>
      </c>
      <c r="AT5975">
        <v>1716.5256299024495</v>
      </c>
    </row>
    <row r="5976" spans="1:46">
      <c r="A5976" s="1">
        <v>45540.916666666664</v>
      </c>
      <c r="B5976">
        <v>4542100</v>
      </c>
      <c r="C5976" s="1">
        <v>45541.25</v>
      </c>
      <c r="D5976">
        <v>908420</v>
      </c>
      <c r="O5976">
        <f t="shared" si="852"/>
        <v>1535540.1829432338</v>
      </c>
      <c r="P5976">
        <f t="shared" si="853"/>
        <v>2443960.1829432338</v>
      </c>
      <c r="T5976">
        <v>205</v>
      </c>
      <c r="U5976">
        <f t="shared" si="854"/>
        <v>350509</v>
      </c>
      <c r="V5976">
        <f t="shared" si="855"/>
        <v>10168</v>
      </c>
      <c r="W5976" s="1">
        <v>45540.958333333336</v>
      </c>
      <c r="X5976">
        <f t="shared" si="856"/>
        <v>9111.3440963340909</v>
      </c>
      <c r="Z5976">
        <f t="shared" si="857"/>
        <v>-1056.6559036659091</v>
      </c>
      <c r="AK5976">
        <f t="shared" si="859"/>
        <v>9269.9256216093872</v>
      </c>
      <c r="AL5976">
        <f t="shared" si="858"/>
        <v>-898.07437839061276</v>
      </c>
      <c r="AR5976">
        <f t="shared" si="851"/>
        <v>-898.07437839061276</v>
      </c>
      <c r="AT5976">
        <v>1718.0937899618621</v>
      </c>
    </row>
    <row r="5977" spans="1:46">
      <c r="A5977" s="1">
        <v>45540.958333333336</v>
      </c>
      <c r="B5977">
        <v>4561770</v>
      </c>
      <c r="C5977" s="1">
        <v>45541.25</v>
      </c>
      <c r="D5977">
        <v>912354</v>
      </c>
      <c r="O5977">
        <f t="shared" si="852"/>
        <v>1542189.9870863603</v>
      </c>
      <c r="P5977">
        <f t="shared" si="853"/>
        <v>2454543.9870863603</v>
      </c>
      <c r="T5977">
        <v>190</v>
      </c>
      <c r="U5977">
        <f t="shared" si="854"/>
        <v>324862</v>
      </c>
      <c r="V5977">
        <f t="shared" si="855"/>
        <v>9424</v>
      </c>
      <c r="W5977" s="1">
        <v>45541</v>
      </c>
      <c r="X5977">
        <f t="shared" si="856"/>
        <v>9150.8016464485518</v>
      </c>
      <c r="Z5977">
        <f t="shared" si="857"/>
        <v>-273.19835355144824</v>
      </c>
      <c r="AK5977">
        <f t="shared" si="859"/>
        <v>9310.0699242396804</v>
      </c>
      <c r="AL5977">
        <f t="shared" si="858"/>
        <v>-113.9300757603196</v>
      </c>
      <c r="AR5977">
        <f t="shared" si="851"/>
        <v>-113.9300757603196</v>
      </c>
      <c r="AT5977">
        <v>1718.0976228095406</v>
      </c>
    </row>
    <row r="5978" spans="1:46">
      <c r="A5978" s="1">
        <v>45541</v>
      </c>
      <c r="B5978">
        <v>4574670</v>
      </c>
      <c r="C5978" s="1">
        <v>45542.25</v>
      </c>
      <c r="D5978">
        <v>914934</v>
      </c>
      <c r="O5978">
        <f t="shared" si="852"/>
        <v>1546551.0686037131</v>
      </c>
      <c r="P5978">
        <f t="shared" si="853"/>
        <v>2461485.0686037131</v>
      </c>
      <c r="T5978">
        <v>180</v>
      </c>
      <c r="U5978">
        <f t="shared" si="854"/>
        <v>307764</v>
      </c>
      <c r="V5978">
        <f t="shared" si="855"/>
        <v>8928</v>
      </c>
      <c r="W5978" s="1">
        <v>45541.041666666664</v>
      </c>
      <c r="X5978">
        <f t="shared" si="856"/>
        <v>9176.6787382877246</v>
      </c>
      <c r="Z5978">
        <f t="shared" si="857"/>
        <v>248.67873828772463</v>
      </c>
      <c r="AK5978">
        <f t="shared" si="859"/>
        <v>9336.3974028330122</v>
      </c>
      <c r="AL5978">
        <f t="shared" si="858"/>
        <v>408.39740283301217</v>
      </c>
      <c r="AR5978">
        <f t="shared" si="851"/>
        <v>408.39740283301217</v>
      </c>
      <c r="AT5978">
        <v>1718.2315549676914</v>
      </c>
    </row>
    <row r="5979" spans="1:46">
      <c r="A5979" s="1">
        <v>45541.041666666664</v>
      </c>
      <c r="B5979">
        <v>4575090</v>
      </c>
      <c r="C5979" s="1">
        <v>45542.25</v>
      </c>
      <c r="D5979">
        <v>915018</v>
      </c>
      <c r="O5979">
        <f t="shared" si="852"/>
        <v>1546693.057304278</v>
      </c>
      <c r="P5979">
        <f t="shared" si="853"/>
        <v>2461711.057304278</v>
      </c>
      <c r="T5979">
        <v>175</v>
      </c>
      <c r="U5979">
        <f t="shared" si="854"/>
        <v>299215</v>
      </c>
      <c r="V5979">
        <f t="shared" si="855"/>
        <v>8680</v>
      </c>
      <c r="W5979" s="1">
        <v>45541.083333333336</v>
      </c>
      <c r="X5979">
        <f t="shared" si="856"/>
        <v>9177.521248254583</v>
      </c>
      <c r="Z5979">
        <f t="shared" si="857"/>
        <v>497.52124825458304</v>
      </c>
      <c r="AK5979">
        <f t="shared" si="859"/>
        <v>9337.2545765546547</v>
      </c>
      <c r="AL5979">
        <f t="shared" si="858"/>
        <v>657.2545765546547</v>
      </c>
      <c r="AR5979">
        <f t="shared" si="851"/>
        <v>657.2545765546547</v>
      </c>
      <c r="AT5979">
        <v>1721.0543643984638</v>
      </c>
    </row>
    <row r="5980" spans="1:46">
      <c r="A5980" s="1">
        <v>45541.083333333336</v>
      </c>
      <c r="B5980">
        <v>4576220</v>
      </c>
      <c r="C5980" s="1">
        <v>45542.25</v>
      </c>
      <c r="D5980">
        <v>915244</v>
      </c>
      <c r="O5980">
        <f t="shared" si="852"/>
        <v>1547075.0745224645</v>
      </c>
      <c r="P5980">
        <f t="shared" si="853"/>
        <v>2462319.0745224645</v>
      </c>
      <c r="T5980">
        <v>170</v>
      </c>
      <c r="U5980">
        <f t="shared" si="854"/>
        <v>290666</v>
      </c>
      <c r="V5980">
        <f t="shared" si="855"/>
        <v>8432</v>
      </c>
      <c r="W5980" s="1">
        <v>45541.125</v>
      </c>
      <c r="X5980">
        <f t="shared" si="856"/>
        <v>9179.7880012606493</v>
      </c>
      <c r="Z5980">
        <f t="shared" si="857"/>
        <v>747.78800126064925</v>
      </c>
      <c r="AK5980">
        <f t="shared" si="859"/>
        <v>9339.5607820438363</v>
      </c>
      <c r="AL5980">
        <f t="shared" si="858"/>
        <v>907.5607820438363</v>
      </c>
      <c r="AR5980">
        <f t="shared" si="851"/>
        <v>907.5607820438363</v>
      </c>
      <c r="AT5980">
        <v>1722.8426817389372</v>
      </c>
    </row>
    <row r="5981" spans="1:46">
      <c r="A5981" s="1">
        <v>45541.125</v>
      </c>
      <c r="B5981">
        <v>4576650</v>
      </c>
      <c r="C5981" s="1">
        <v>45542.25</v>
      </c>
      <c r="D5981">
        <v>915330</v>
      </c>
      <c r="O5981">
        <f t="shared" si="852"/>
        <v>1547220.4439063761</v>
      </c>
      <c r="P5981">
        <f t="shared" si="853"/>
        <v>2462550.4439063761</v>
      </c>
      <c r="T5981">
        <v>165</v>
      </c>
      <c r="U5981">
        <f t="shared" si="854"/>
        <v>282117</v>
      </c>
      <c r="V5981">
        <f t="shared" si="855"/>
        <v>8184</v>
      </c>
      <c r="W5981" s="1">
        <v>45541.166666666664</v>
      </c>
      <c r="X5981">
        <f t="shared" si="856"/>
        <v>9180.6505709886205</v>
      </c>
      <c r="Z5981">
        <f t="shared" si="857"/>
        <v>996.65057098862053</v>
      </c>
      <c r="AK5981">
        <f t="shared" si="859"/>
        <v>9340.4383646636143</v>
      </c>
      <c r="AL5981">
        <f t="shared" si="858"/>
        <v>1156.4383646636143</v>
      </c>
      <c r="AR5981">
        <f t="shared" si="851"/>
        <v>1156.4383646636143</v>
      </c>
      <c r="AT5981">
        <v>1723.0455062868459</v>
      </c>
    </row>
    <row r="5982" spans="1:46">
      <c r="A5982" s="1">
        <v>45541.166666666664</v>
      </c>
      <c r="B5982">
        <v>4577150</v>
      </c>
      <c r="C5982" s="1">
        <v>45542.25</v>
      </c>
      <c r="D5982">
        <v>915430</v>
      </c>
      <c r="O5982">
        <f t="shared" si="852"/>
        <v>1547389.4780737157</v>
      </c>
      <c r="P5982">
        <f t="shared" si="853"/>
        <v>2462819.4780737157</v>
      </c>
      <c r="T5982">
        <v>160</v>
      </c>
      <c r="U5982">
        <f t="shared" si="854"/>
        <v>273568</v>
      </c>
      <c r="V5982">
        <f t="shared" si="855"/>
        <v>7936</v>
      </c>
      <c r="W5982" s="1">
        <v>45541.208333333336</v>
      </c>
      <c r="X5982">
        <f t="shared" si="856"/>
        <v>9181.6535590444018</v>
      </c>
      <c r="Z5982">
        <f t="shared" si="857"/>
        <v>1245.6535590444018</v>
      </c>
      <c r="AK5982">
        <f t="shared" si="859"/>
        <v>9341.458809570333</v>
      </c>
      <c r="AL5982">
        <f t="shared" si="858"/>
        <v>1405.458809570333</v>
      </c>
      <c r="AR5982">
        <f t="shared" si="851"/>
        <v>1405.458809570333</v>
      </c>
      <c r="AT5982">
        <v>1724.4447901293261</v>
      </c>
    </row>
    <row r="5983" spans="1:46">
      <c r="A5983" s="1">
        <v>45541.208333333336</v>
      </c>
      <c r="B5983">
        <v>4577960</v>
      </c>
      <c r="C5983" s="1">
        <v>45542.25</v>
      </c>
      <c r="D5983">
        <v>915592</v>
      </c>
      <c r="O5983">
        <f t="shared" si="852"/>
        <v>1547663.3134248052</v>
      </c>
      <c r="P5983">
        <f t="shared" si="853"/>
        <v>2463255.3134248052</v>
      </c>
      <c r="T5983">
        <v>165</v>
      </c>
      <c r="U5983">
        <f t="shared" si="854"/>
        <v>282117</v>
      </c>
      <c r="V5983">
        <f t="shared" si="855"/>
        <v>8184</v>
      </c>
      <c r="W5983" s="1">
        <v>45541.25</v>
      </c>
      <c r="X5983">
        <f t="shared" si="856"/>
        <v>9183.2783996947692</v>
      </c>
      <c r="Z5983">
        <f t="shared" si="857"/>
        <v>999.27839969476918</v>
      </c>
      <c r="AK5983">
        <f t="shared" si="859"/>
        <v>9343.1119303192172</v>
      </c>
      <c r="AL5983">
        <f t="shared" si="858"/>
        <v>1159.1119303192172</v>
      </c>
      <c r="AR5983">
        <f t="shared" si="851"/>
        <v>1159.1119303192172</v>
      </c>
      <c r="AT5983">
        <v>1725.0277180464363</v>
      </c>
    </row>
    <row r="5984" spans="1:46">
      <c r="A5984" s="1">
        <v>45541.25</v>
      </c>
      <c r="B5984">
        <v>4579410</v>
      </c>
      <c r="C5984" s="1">
        <v>45542.25</v>
      </c>
      <c r="D5984">
        <v>915882</v>
      </c>
      <c r="O5984">
        <f t="shared" si="852"/>
        <v>1548153.5125100887</v>
      </c>
      <c r="P5984">
        <f t="shared" si="853"/>
        <v>2464035.5125100887</v>
      </c>
      <c r="T5984">
        <v>180</v>
      </c>
      <c r="U5984">
        <f t="shared" si="854"/>
        <v>307764</v>
      </c>
      <c r="V5984">
        <f t="shared" si="855"/>
        <v>8928</v>
      </c>
      <c r="W5984" s="1">
        <v>45541.291666666664</v>
      </c>
      <c r="X5984">
        <f t="shared" si="856"/>
        <v>9186.1870650565379</v>
      </c>
      <c r="Z5984">
        <f t="shared" si="857"/>
        <v>258.1870650565379</v>
      </c>
      <c r="AK5984">
        <f t="shared" si="859"/>
        <v>9346.0712205486998</v>
      </c>
      <c r="AL5984">
        <f t="shared" si="858"/>
        <v>418.07122054869978</v>
      </c>
      <c r="AR5984">
        <f t="shared" si="851"/>
        <v>418.07122054869978</v>
      </c>
      <c r="AT5984">
        <v>1726.9244613658102</v>
      </c>
    </row>
    <row r="5985" spans="1:46">
      <c r="A5985" s="1">
        <v>45541.291666666664</v>
      </c>
      <c r="B5985">
        <v>4579470</v>
      </c>
      <c r="C5985" s="1">
        <v>45542.25</v>
      </c>
      <c r="D5985">
        <v>915894</v>
      </c>
      <c r="O5985">
        <f t="shared" si="852"/>
        <v>1548173.7966101696</v>
      </c>
      <c r="P5985">
        <f t="shared" si="853"/>
        <v>2464067.7966101696</v>
      </c>
      <c r="T5985">
        <v>195</v>
      </c>
      <c r="U5985">
        <f t="shared" si="854"/>
        <v>333411</v>
      </c>
      <c r="V5985">
        <f t="shared" si="855"/>
        <v>9672</v>
      </c>
      <c r="W5985" s="1">
        <v>45541.333333333336</v>
      </c>
      <c r="X5985">
        <f t="shared" si="856"/>
        <v>9186.3074236232333</v>
      </c>
      <c r="Z5985">
        <f t="shared" si="857"/>
        <v>-485.69257637676674</v>
      </c>
      <c r="AK5985">
        <f t="shared" si="859"/>
        <v>9346.1936739375051</v>
      </c>
      <c r="AL5985">
        <f t="shared" si="858"/>
        <v>-325.80632606249492</v>
      </c>
      <c r="AR5985">
        <f t="shared" si="851"/>
        <v>-325.80632606249492</v>
      </c>
      <c r="AT5985">
        <v>1727.332639328497</v>
      </c>
    </row>
    <row r="5986" spans="1:46">
      <c r="A5986" s="1">
        <v>45541.333333333336</v>
      </c>
      <c r="B5986">
        <v>4579750</v>
      </c>
      <c r="C5986" s="1">
        <v>45542.25</v>
      </c>
      <c r="D5986">
        <v>915950</v>
      </c>
      <c r="O5986">
        <f t="shared" si="852"/>
        <v>1548268.4557438795</v>
      </c>
      <c r="P5986">
        <f t="shared" si="853"/>
        <v>2464218.4557438795</v>
      </c>
      <c r="T5986">
        <v>210</v>
      </c>
      <c r="U5986">
        <f t="shared" si="854"/>
        <v>359058</v>
      </c>
      <c r="V5986">
        <f t="shared" si="855"/>
        <v>10416</v>
      </c>
      <c r="W5986" s="1">
        <v>45541.375</v>
      </c>
      <c r="X5986">
        <f t="shared" si="856"/>
        <v>9186.869096934468</v>
      </c>
      <c r="Z5986">
        <f t="shared" si="857"/>
        <v>-1229.130903065532</v>
      </c>
      <c r="AK5986">
        <f t="shared" si="859"/>
        <v>9346.765123085268</v>
      </c>
      <c r="AL5986">
        <f t="shared" si="858"/>
        <v>-1069.234876914732</v>
      </c>
      <c r="AR5986">
        <f t="shared" si="851"/>
        <v>-1069.234876914732</v>
      </c>
      <c r="AT5986">
        <v>1730.6439978810613</v>
      </c>
    </row>
    <row r="5987" spans="1:46">
      <c r="A5987" s="1">
        <v>45541.375</v>
      </c>
      <c r="B5987">
        <v>4580750</v>
      </c>
      <c r="C5987" s="1">
        <v>45542.25</v>
      </c>
      <c r="D5987">
        <v>916150</v>
      </c>
      <c r="O5987">
        <f t="shared" si="852"/>
        <v>1548606.5240785582</v>
      </c>
      <c r="P5987">
        <f t="shared" si="853"/>
        <v>2464756.5240785582</v>
      </c>
      <c r="T5987">
        <v>220</v>
      </c>
      <c r="U5987">
        <f t="shared" si="854"/>
        <v>376156</v>
      </c>
      <c r="V5987">
        <f t="shared" si="855"/>
        <v>10912</v>
      </c>
      <c r="W5987" s="1">
        <v>45541.416666666664</v>
      </c>
      <c r="X5987">
        <f t="shared" si="856"/>
        <v>9188.8750730460342</v>
      </c>
      <c r="Z5987">
        <f t="shared" si="857"/>
        <v>-1723.1249269539658</v>
      </c>
      <c r="AK5987">
        <f t="shared" si="859"/>
        <v>9348.8060128987054</v>
      </c>
      <c r="AL5987">
        <f t="shared" si="858"/>
        <v>-1563.1939871012946</v>
      </c>
      <c r="AR5987">
        <f t="shared" si="851"/>
        <v>-1563.1939871012946</v>
      </c>
      <c r="AT5987">
        <v>1730.6950102395549</v>
      </c>
    </row>
    <row r="5988" spans="1:46">
      <c r="A5988" s="1">
        <v>45541.416666666664</v>
      </c>
      <c r="B5988">
        <v>4578820</v>
      </c>
      <c r="C5988" s="1">
        <v>45542.25</v>
      </c>
      <c r="D5988">
        <v>915764</v>
      </c>
      <c r="O5988">
        <f t="shared" si="852"/>
        <v>1547954.0521926288</v>
      </c>
      <c r="P5988">
        <f t="shared" si="853"/>
        <v>2463718.0521926288</v>
      </c>
      <c r="T5988">
        <v>225</v>
      </c>
      <c r="U5988">
        <f t="shared" si="854"/>
        <v>384705</v>
      </c>
      <c r="V5988">
        <f t="shared" si="855"/>
        <v>11160</v>
      </c>
      <c r="W5988" s="1">
        <v>45541.458333333336</v>
      </c>
      <c r="X5988">
        <f t="shared" si="856"/>
        <v>9185.0035391507154</v>
      </c>
      <c r="Z5988">
        <f t="shared" si="857"/>
        <v>-1974.9964608492846</v>
      </c>
      <c r="AK5988">
        <f t="shared" si="859"/>
        <v>9344.8670955587713</v>
      </c>
      <c r="AL5988">
        <f t="shared" si="858"/>
        <v>-1815.1329044412287</v>
      </c>
      <c r="AR5988">
        <f t="shared" si="851"/>
        <v>-1815.1329044412287</v>
      </c>
      <c r="AT5988">
        <v>1731.4144189553717</v>
      </c>
    </row>
    <row r="5989" spans="1:46">
      <c r="A5989" s="1">
        <v>45541.458333333336</v>
      </c>
      <c r="B5989">
        <v>4575010</v>
      </c>
      <c r="C5989" s="1">
        <v>45542.25</v>
      </c>
      <c r="D5989">
        <v>915002</v>
      </c>
      <c r="O5989">
        <f t="shared" si="852"/>
        <v>1546666.0118375034</v>
      </c>
      <c r="P5989">
        <f t="shared" si="853"/>
        <v>2461668.0118375034</v>
      </c>
      <c r="T5989">
        <v>220</v>
      </c>
      <c r="U5989">
        <f t="shared" si="854"/>
        <v>376156</v>
      </c>
      <c r="V5989">
        <f t="shared" si="855"/>
        <v>10912</v>
      </c>
      <c r="W5989" s="1">
        <v>45541.5</v>
      </c>
      <c r="X5989">
        <f t="shared" si="856"/>
        <v>9177.3607701656565</v>
      </c>
      <c r="Z5989">
        <f t="shared" si="857"/>
        <v>-1734.6392298343435</v>
      </c>
      <c r="AK5989">
        <f t="shared" si="859"/>
        <v>9337.0913053695785</v>
      </c>
      <c r="AL5989">
        <f t="shared" si="858"/>
        <v>-1574.9086946304215</v>
      </c>
      <c r="AR5989">
        <f t="shared" si="851"/>
        <v>-1574.9086946304215</v>
      </c>
      <c r="AT5989">
        <v>1732.5318110716453</v>
      </c>
    </row>
    <row r="5990" spans="1:46">
      <c r="A5990" s="1">
        <v>45541.5</v>
      </c>
      <c r="B5990">
        <v>4574630</v>
      </c>
      <c r="C5990" s="1">
        <v>45542.25</v>
      </c>
      <c r="D5990">
        <v>914926</v>
      </c>
      <c r="O5990">
        <f t="shared" si="852"/>
        <v>1546537.5458703255</v>
      </c>
      <c r="P5990">
        <f t="shared" si="853"/>
        <v>2461463.5458703255</v>
      </c>
      <c r="T5990">
        <v>210</v>
      </c>
      <c r="U5990">
        <f t="shared" si="854"/>
        <v>359058</v>
      </c>
      <c r="V5990">
        <f t="shared" si="855"/>
        <v>10416</v>
      </c>
      <c r="W5990" s="1">
        <v>45541.541666666664</v>
      </c>
      <c r="X5990">
        <f t="shared" si="856"/>
        <v>9176.5984992432641</v>
      </c>
      <c r="Z5990">
        <f t="shared" si="857"/>
        <v>-1239.4015007567359</v>
      </c>
      <c r="AK5990">
        <f t="shared" si="859"/>
        <v>9336.3157672404741</v>
      </c>
      <c r="AL5990">
        <f t="shared" si="858"/>
        <v>-1079.6842327595259</v>
      </c>
      <c r="AR5990">
        <f t="shared" si="851"/>
        <v>-1079.6842327595259</v>
      </c>
      <c r="AT5990">
        <v>1732.9374601674626</v>
      </c>
    </row>
    <row r="5991" spans="1:46">
      <c r="A5991" s="1">
        <v>45541.541666666664</v>
      </c>
      <c r="B5991">
        <v>4569420</v>
      </c>
      <c r="C5991" s="1">
        <v>45542.25</v>
      </c>
      <c r="D5991">
        <v>913884</v>
      </c>
      <c r="O5991">
        <f t="shared" si="852"/>
        <v>1544776.2098466507</v>
      </c>
      <c r="P5991">
        <f t="shared" si="853"/>
        <v>2458660.2098466507</v>
      </c>
      <c r="T5991">
        <v>200</v>
      </c>
      <c r="U5991">
        <f t="shared" si="854"/>
        <v>341960</v>
      </c>
      <c r="V5991">
        <f t="shared" si="855"/>
        <v>9920</v>
      </c>
      <c r="W5991" s="1">
        <v>45541.583333333336</v>
      </c>
      <c r="X5991">
        <f t="shared" si="856"/>
        <v>9166.1473637020135</v>
      </c>
      <c r="Z5991">
        <f t="shared" si="857"/>
        <v>-753.85263629798646</v>
      </c>
      <c r="AK5991">
        <f t="shared" si="859"/>
        <v>9325.6827313124704</v>
      </c>
      <c r="AL5991">
        <f t="shared" si="858"/>
        <v>-594.31726868752958</v>
      </c>
      <c r="AR5991">
        <f t="shared" si="851"/>
        <v>-594.31726868752958</v>
      </c>
      <c r="AT5991">
        <v>1733.9693640698424</v>
      </c>
    </row>
    <row r="5992" spans="1:46">
      <c r="A5992" s="1">
        <v>45541.583333333336</v>
      </c>
      <c r="B5992">
        <v>4567020</v>
      </c>
      <c r="C5992" s="1">
        <v>45542.25</v>
      </c>
      <c r="D5992">
        <v>913404</v>
      </c>
      <c r="O5992">
        <f t="shared" si="852"/>
        <v>1543964.8458434222</v>
      </c>
      <c r="P5992">
        <f t="shared" si="853"/>
        <v>2457368.8458434222</v>
      </c>
      <c r="T5992">
        <v>195</v>
      </c>
      <c r="U5992">
        <f t="shared" si="854"/>
        <v>333411</v>
      </c>
      <c r="V5992">
        <f t="shared" si="855"/>
        <v>9672</v>
      </c>
      <c r="W5992" s="1">
        <v>45541.625</v>
      </c>
      <c r="X5992">
        <f t="shared" si="856"/>
        <v>9161.333021034261</v>
      </c>
      <c r="Z5992">
        <f t="shared" si="857"/>
        <v>-510.66697896573896</v>
      </c>
      <c r="AK5992">
        <f t="shared" si="859"/>
        <v>9320.7845957602221</v>
      </c>
      <c r="AL5992">
        <f t="shared" si="858"/>
        <v>-351.21540423977785</v>
      </c>
      <c r="AR5992">
        <f t="shared" si="851"/>
        <v>-351.21540423977785</v>
      </c>
      <c r="AT5992">
        <v>1735.0880206195543</v>
      </c>
    </row>
    <row r="5993" spans="1:46">
      <c r="A5993" s="1">
        <v>45541.625</v>
      </c>
      <c r="B5993">
        <v>4564130</v>
      </c>
      <c r="C5993" s="1">
        <v>45542.25</v>
      </c>
      <c r="D5993">
        <v>912826</v>
      </c>
      <c r="O5993">
        <f t="shared" si="852"/>
        <v>1542987.8283562013</v>
      </c>
      <c r="P5993">
        <f t="shared" si="853"/>
        <v>2455813.8283562013</v>
      </c>
      <c r="T5993">
        <v>195</v>
      </c>
      <c r="U5993">
        <f t="shared" si="854"/>
        <v>333411</v>
      </c>
      <c r="V5993">
        <f t="shared" si="855"/>
        <v>9672</v>
      </c>
      <c r="W5993" s="1">
        <v>45541.666666666664</v>
      </c>
      <c r="X5993">
        <f t="shared" si="856"/>
        <v>9155.5357500718401</v>
      </c>
      <c r="Z5993">
        <f t="shared" si="857"/>
        <v>-516.46424992815992</v>
      </c>
      <c r="AK5993">
        <f t="shared" si="859"/>
        <v>9314.8864241993906</v>
      </c>
      <c r="AL5993">
        <f t="shared" si="858"/>
        <v>-357.1135758006094</v>
      </c>
      <c r="AR5993">
        <f t="shared" si="851"/>
        <v>-357.1135758006094</v>
      </c>
      <c r="AT5993">
        <v>1735.107165084255</v>
      </c>
    </row>
    <row r="5994" spans="1:46">
      <c r="A5994" s="1">
        <v>45541.666666666664</v>
      </c>
      <c r="B5994">
        <v>4559810</v>
      </c>
      <c r="C5994" s="1">
        <v>45542.25</v>
      </c>
      <c r="D5994">
        <v>911962</v>
      </c>
      <c r="O5994">
        <f t="shared" si="852"/>
        <v>1541527.3731503901</v>
      </c>
      <c r="P5994">
        <f t="shared" si="853"/>
        <v>2453489.3731503901</v>
      </c>
      <c r="T5994">
        <v>200</v>
      </c>
      <c r="U5994">
        <f t="shared" si="854"/>
        <v>341960</v>
      </c>
      <c r="V5994">
        <f t="shared" si="855"/>
        <v>9920</v>
      </c>
      <c r="W5994" s="1">
        <v>45541.708333333336</v>
      </c>
      <c r="X5994">
        <f t="shared" si="856"/>
        <v>9146.869933269887</v>
      </c>
      <c r="Z5994">
        <f t="shared" si="857"/>
        <v>-773.13006673011296</v>
      </c>
      <c r="AK5994">
        <f t="shared" si="859"/>
        <v>9306.0697802053455</v>
      </c>
      <c r="AL5994">
        <f t="shared" si="858"/>
        <v>-613.93021979465448</v>
      </c>
      <c r="AR5994">
        <f t="shared" si="851"/>
        <v>-613.93021979465448</v>
      </c>
      <c r="AT5994">
        <v>1735.7155991806067</v>
      </c>
    </row>
    <row r="5995" spans="1:46">
      <c r="A5995" s="1">
        <v>45541.708333333336</v>
      </c>
      <c r="B5995">
        <v>4557960</v>
      </c>
      <c r="C5995" s="1">
        <v>45542.25</v>
      </c>
      <c r="D5995">
        <v>911592</v>
      </c>
      <c r="O5995">
        <f t="shared" si="852"/>
        <v>1540901.9467312349</v>
      </c>
      <c r="P5995">
        <f t="shared" si="853"/>
        <v>2452493.9467312349</v>
      </c>
      <c r="T5995">
        <v>210</v>
      </c>
      <c r="U5995">
        <f t="shared" si="854"/>
        <v>359058</v>
      </c>
      <c r="V5995">
        <f t="shared" si="855"/>
        <v>10416</v>
      </c>
      <c r="W5995" s="1">
        <v>45541.75</v>
      </c>
      <c r="X5995">
        <f t="shared" si="856"/>
        <v>9143.1588774634911</v>
      </c>
      <c r="Z5995">
        <f t="shared" si="857"/>
        <v>-1272.8411225365089</v>
      </c>
      <c r="AK5995">
        <f t="shared" si="859"/>
        <v>9302.2941340504876</v>
      </c>
      <c r="AL5995">
        <f t="shared" si="858"/>
        <v>-1113.7058659495124</v>
      </c>
      <c r="AR5995">
        <f t="shared" si="851"/>
        <v>-1113.7058659495124</v>
      </c>
      <c r="AT5995">
        <v>1735.8329552883024</v>
      </c>
    </row>
    <row r="5996" spans="1:46">
      <c r="A5996" s="1">
        <v>45541.75</v>
      </c>
      <c r="B5996">
        <v>4557660</v>
      </c>
      <c r="C5996" s="1">
        <v>45542.25</v>
      </c>
      <c r="D5996">
        <v>911532</v>
      </c>
      <c r="O5996">
        <f t="shared" si="852"/>
        <v>1540800.5262308316</v>
      </c>
      <c r="P5996">
        <f t="shared" si="853"/>
        <v>2452332.5262308316</v>
      </c>
      <c r="T5996">
        <v>220</v>
      </c>
      <c r="U5996">
        <f t="shared" si="854"/>
        <v>376156</v>
      </c>
      <c r="V5996">
        <f t="shared" si="855"/>
        <v>10912</v>
      </c>
      <c r="W5996" s="1">
        <v>45541.791666666664</v>
      </c>
      <c r="X5996">
        <f t="shared" si="856"/>
        <v>9142.5570846300252</v>
      </c>
      <c r="Z5996">
        <f t="shared" si="857"/>
        <v>-1769.4429153699748</v>
      </c>
      <c r="AK5996">
        <f t="shared" si="859"/>
        <v>9301.6818671064593</v>
      </c>
      <c r="AL5996">
        <f t="shared" si="858"/>
        <v>-1610.3181328935407</v>
      </c>
      <c r="AR5996">
        <f t="shared" si="851"/>
        <v>-1610.3181328935407</v>
      </c>
      <c r="AT5996">
        <v>1736.307457226505</v>
      </c>
    </row>
    <row r="5997" spans="1:46">
      <c r="A5997" s="1">
        <v>45541.791666666664</v>
      </c>
      <c r="B5997">
        <v>4557520</v>
      </c>
      <c r="C5997" s="1">
        <v>45542.25</v>
      </c>
      <c r="D5997">
        <v>911504</v>
      </c>
      <c r="O5997">
        <f t="shared" si="852"/>
        <v>1540753.1966639766</v>
      </c>
      <c r="P5997">
        <f t="shared" si="853"/>
        <v>2452257.1966639766</v>
      </c>
      <c r="T5997">
        <v>225</v>
      </c>
      <c r="U5997">
        <f t="shared" si="854"/>
        <v>384705</v>
      </c>
      <c r="V5997">
        <f t="shared" si="855"/>
        <v>11160</v>
      </c>
      <c r="W5997" s="1">
        <v>45541.833333333336</v>
      </c>
      <c r="X5997">
        <f t="shared" si="856"/>
        <v>9142.2762479744051</v>
      </c>
      <c r="Z5997">
        <f t="shared" si="857"/>
        <v>-2017.7237520255949</v>
      </c>
      <c r="AK5997">
        <f t="shared" si="859"/>
        <v>9301.3961425325761</v>
      </c>
      <c r="AL5997">
        <f t="shared" si="858"/>
        <v>-1858.6038574674239</v>
      </c>
      <c r="AR5997">
        <f t="shared" si="851"/>
        <v>-1858.6038574674239</v>
      </c>
      <c r="AT5997">
        <v>1736.3992873812667</v>
      </c>
    </row>
    <row r="5998" spans="1:46">
      <c r="A5998" s="1">
        <v>45541.833333333336</v>
      </c>
      <c r="B5998">
        <v>4557850</v>
      </c>
      <c r="C5998" s="1">
        <v>45542.25</v>
      </c>
      <c r="D5998">
        <v>911570</v>
      </c>
      <c r="O5998">
        <f t="shared" si="852"/>
        <v>1540864.7592144203</v>
      </c>
      <c r="P5998">
        <f t="shared" si="853"/>
        <v>2452434.7592144203</v>
      </c>
      <c r="T5998">
        <v>220</v>
      </c>
      <c r="U5998">
        <f t="shared" si="854"/>
        <v>376156</v>
      </c>
      <c r="V5998">
        <f t="shared" si="855"/>
        <v>10912</v>
      </c>
      <c r="W5998" s="1">
        <v>45541.875</v>
      </c>
      <c r="X5998">
        <f t="shared" si="856"/>
        <v>9142.9382200912205</v>
      </c>
      <c r="Z5998">
        <f t="shared" si="857"/>
        <v>-1769.0617799087795</v>
      </c>
      <c r="AK5998">
        <f t="shared" si="859"/>
        <v>9302.0696361710088</v>
      </c>
      <c r="AL5998">
        <f t="shared" si="858"/>
        <v>-1609.9303638289912</v>
      </c>
      <c r="AR5998">
        <f t="shared" si="851"/>
        <v>-1609.9303638289912</v>
      </c>
      <c r="AT5998">
        <v>1737.1033594107757</v>
      </c>
    </row>
    <row r="5999" spans="1:46">
      <c r="A5999" s="1">
        <v>45541.875</v>
      </c>
      <c r="B5999">
        <v>4411400</v>
      </c>
      <c r="C5999" s="1">
        <v>45542.25</v>
      </c>
      <c r="D5999">
        <v>882280</v>
      </c>
      <c r="O5999">
        <f t="shared" si="852"/>
        <v>1491354.6516007534</v>
      </c>
      <c r="P5999">
        <f t="shared" si="853"/>
        <v>2373634.6516007534</v>
      </c>
      <c r="T5999">
        <v>215</v>
      </c>
      <c r="U5999">
        <f t="shared" si="854"/>
        <v>367607</v>
      </c>
      <c r="V5999">
        <f t="shared" si="855"/>
        <v>10664</v>
      </c>
      <c r="W5999" s="1">
        <v>45541.916666666664</v>
      </c>
      <c r="X5999">
        <f t="shared" si="856"/>
        <v>8849.1630185526974</v>
      </c>
      <c r="Z5999">
        <f t="shared" si="857"/>
        <v>-1814.8369814473026</v>
      </c>
      <c r="AK5999">
        <f t="shared" si="859"/>
        <v>9003.1813229932504</v>
      </c>
      <c r="AL5999">
        <f t="shared" si="858"/>
        <v>-1660.8186770067496</v>
      </c>
      <c r="AR5999">
        <f t="shared" si="851"/>
        <v>-1660.8186770067496</v>
      </c>
      <c r="AT5999">
        <v>1737.1080534573466</v>
      </c>
    </row>
    <row r="6000" spans="1:46">
      <c r="A6000" s="1">
        <v>45541.916666666664</v>
      </c>
      <c r="B6000">
        <v>4357830</v>
      </c>
      <c r="C6000" s="1">
        <v>45542.25</v>
      </c>
      <c r="D6000">
        <v>871566</v>
      </c>
      <c r="O6000">
        <f t="shared" si="852"/>
        <v>1473244.3309120261</v>
      </c>
      <c r="P6000">
        <f t="shared" si="853"/>
        <v>2344810.3309120261</v>
      </c>
      <c r="T6000">
        <v>205</v>
      </c>
      <c r="U6000">
        <f t="shared" si="854"/>
        <v>350509</v>
      </c>
      <c r="V6000">
        <f t="shared" si="855"/>
        <v>10168</v>
      </c>
      <c r="W6000" s="1">
        <v>45541.958333333336</v>
      </c>
      <c r="X6000">
        <f t="shared" si="856"/>
        <v>8741.7028782562229</v>
      </c>
      <c r="Z6000">
        <f t="shared" si="857"/>
        <v>-1426.2971217437771</v>
      </c>
      <c r="AK6000">
        <f t="shared" si="859"/>
        <v>8893.850855687464</v>
      </c>
      <c r="AL6000">
        <f t="shared" si="858"/>
        <v>-1274.149144312536</v>
      </c>
      <c r="AR6000">
        <f t="shared" si="851"/>
        <v>-1274.149144312536</v>
      </c>
      <c r="AT6000">
        <v>1739.1698002464273</v>
      </c>
    </row>
    <row r="6001" spans="1:46">
      <c r="A6001" s="1">
        <v>45541.958333333336</v>
      </c>
      <c r="B6001">
        <v>4255790</v>
      </c>
      <c r="C6001" s="1">
        <v>45542.25</v>
      </c>
      <c r="D6001">
        <v>851158</v>
      </c>
      <c r="O6001">
        <f t="shared" si="852"/>
        <v>1438747.8380414313</v>
      </c>
      <c r="P6001">
        <f t="shared" si="853"/>
        <v>2289905.8380414313</v>
      </c>
      <c r="T6001">
        <v>190</v>
      </c>
      <c r="U6001">
        <f t="shared" si="854"/>
        <v>324862</v>
      </c>
      <c r="V6001">
        <f t="shared" si="855"/>
        <v>9424</v>
      </c>
      <c r="W6001" s="1">
        <v>45542</v>
      </c>
      <c r="X6001">
        <f t="shared" si="856"/>
        <v>8537.0130758322503</v>
      </c>
      <c r="Z6001">
        <f t="shared" si="857"/>
        <v>-886.98692416774975</v>
      </c>
      <c r="AK6001">
        <f t="shared" si="859"/>
        <v>8685.5984591244178</v>
      </c>
      <c r="AL6001">
        <f t="shared" si="858"/>
        <v>-738.40154087558221</v>
      </c>
      <c r="AR6001">
        <f t="shared" si="851"/>
        <v>-738.40154087558221</v>
      </c>
      <c r="AT6001">
        <v>1739.9810588906912</v>
      </c>
    </row>
    <row r="6002" spans="1:46">
      <c r="A6002" s="1">
        <v>45542</v>
      </c>
      <c r="B6002">
        <v>4258240</v>
      </c>
      <c r="C6002" s="1">
        <v>45543.25</v>
      </c>
      <c r="D6002">
        <v>851648</v>
      </c>
      <c r="O6002">
        <f t="shared" si="852"/>
        <v>1439576.1054613939</v>
      </c>
      <c r="P6002">
        <f t="shared" si="853"/>
        <v>2291224.1054613939</v>
      </c>
      <c r="T6002">
        <v>180</v>
      </c>
      <c r="U6002">
        <f t="shared" si="854"/>
        <v>307764</v>
      </c>
      <c r="V6002">
        <f t="shared" si="855"/>
        <v>8928</v>
      </c>
      <c r="W6002" s="1">
        <v>45542.041666666664</v>
      </c>
      <c r="X6002">
        <f t="shared" si="856"/>
        <v>8541.9277173055816</v>
      </c>
      <c r="Z6002">
        <f t="shared" si="857"/>
        <v>-386.07228269441839</v>
      </c>
      <c r="AK6002">
        <f t="shared" si="859"/>
        <v>8690.5986391673378</v>
      </c>
      <c r="AL6002">
        <f t="shared" si="858"/>
        <v>-237.40136083266225</v>
      </c>
      <c r="AR6002">
        <f t="shared" si="851"/>
        <v>-237.40136083266225</v>
      </c>
      <c r="AT6002">
        <v>1740.9313469742156</v>
      </c>
    </row>
    <row r="6003" spans="1:46">
      <c r="A6003" s="1">
        <v>45542.041666666664</v>
      </c>
      <c r="B6003">
        <v>4259820</v>
      </c>
      <c r="C6003" s="1">
        <v>45543.25</v>
      </c>
      <c r="D6003">
        <v>851964</v>
      </c>
      <c r="O6003">
        <f t="shared" si="852"/>
        <v>1440110.2534301858</v>
      </c>
      <c r="P6003">
        <f t="shared" si="853"/>
        <v>2292074.2534301858</v>
      </c>
      <c r="T6003">
        <v>175</v>
      </c>
      <c r="U6003">
        <f t="shared" si="854"/>
        <v>299215</v>
      </c>
      <c r="V6003">
        <f t="shared" si="855"/>
        <v>8680</v>
      </c>
      <c r="W6003" s="1">
        <v>45542.083333333336</v>
      </c>
      <c r="X6003">
        <f t="shared" si="856"/>
        <v>8545.0971595618521</v>
      </c>
      <c r="Z6003">
        <f t="shared" si="857"/>
        <v>-134.9028404381479</v>
      </c>
      <c r="AK6003">
        <f t="shared" si="859"/>
        <v>8693.8232450725645</v>
      </c>
      <c r="AL6003">
        <f t="shared" si="858"/>
        <v>13.823245072564532</v>
      </c>
      <c r="AR6003">
        <f t="shared" si="851"/>
        <v>13.823245072564532</v>
      </c>
      <c r="AT6003">
        <v>1741.6443939754827</v>
      </c>
    </row>
    <row r="6004" spans="1:46">
      <c r="A6004" s="1">
        <v>45542.083333333336</v>
      </c>
      <c r="B6004">
        <v>4261240</v>
      </c>
      <c r="C6004" s="1">
        <v>45543.25</v>
      </c>
      <c r="D6004">
        <v>852248</v>
      </c>
      <c r="O6004">
        <f t="shared" si="852"/>
        <v>1440590.3104654294</v>
      </c>
      <c r="P6004">
        <f t="shared" si="853"/>
        <v>2292838.3104654294</v>
      </c>
      <c r="T6004">
        <v>170</v>
      </c>
      <c r="U6004">
        <f t="shared" si="854"/>
        <v>290666</v>
      </c>
      <c r="V6004">
        <f t="shared" si="855"/>
        <v>8432</v>
      </c>
      <c r="W6004" s="1">
        <v>45542.125</v>
      </c>
      <c r="X6004">
        <f t="shared" si="856"/>
        <v>8547.9456456402731</v>
      </c>
      <c r="Z6004">
        <f t="shared" si="857"/>
        <v>115.94564564027314</v>
      </c>
      <c r="AK6004">
        <f t="shared" si="859"/>
        <v>8696.7213086076481</v>
      </c>
      <c r="AL6004">
        <f t="shared" si="858"/>
        <v>264.7213086076481</v>
      </c>
      <c r="AR6004">
        <f t="shared" si="851"/>
        <v>264.7213086076481</v>
      </c>
      <c r="AT6004">
        <v>1741.7158350057944</v>
      </c>
    </row>
    <row r="6005" spans="1:46">
      <c r="A6005" s="1">
        <v>45542.125</v>
      </c>
      <c r="B6005">
        <v>4259930</v>
      </c>
      <c r="C6005" s="1">
        <v>45543.25</v>
      </c>
      <c r="D6005">
        <v>851986</v>
      </c>
      <c r="O6005">
        <f t="shared" si="852"/>
        <v>1440147.4409470004</v>
      </c>
      <c r="P6005">
        <f t="shared" si="853"/>
        <v>2292133.4409470004</v>
      </c>
      <c r="T6005">
        <v>165</v>
      </c>
      <c r="U6005">
        <f t="shared" si="854"/>
        <v>282117</v>
      </c>
      <c r="V6005">
        <f t="shared" si="855"/>
        <v>8184</v>
      </c>
      <c r="W6005" s="1">
        <v>45542.166666666664</v>
      </c>
      <c r="X6005">
        <f t="shared" si="856"/>
        <v>8545.3178169341227</v>
      </c>
      <c r="Z6005">
        <f t="shared" si="857"/>
        <v>361.31781693412267</v>
      </c>
      <c r="AK6005">
        <f t="shared" si="859"/>
        <v>8694.0477429520433</v>
      </c>
      <c r="AL6005">
        <f t="shared" si="858"/>
        <v>510.04774295204334</v>
      </c>
      <c r="AR6005">
        <f t="shared" si="851"/>
        <v>510.04774295204334</v>
      </c>
      <c r="AT6005">
        <v>1742.9709723542182</v>
      </c>
    </row>
    <row r="6006" spans="1:46">
      <c r="A6006" s="1">
        <v>45542.166666666664</v>
      </c>
      <c r="B6006">
        <v>4261380</v>
      </c>
      <c r="C6006" s="1">
        <v>45543.25</v>
      </c>
      <c r="D6006">
        <v>852276</v>
      </c>
      <c r="O6006">
        <f t="shared" si="852"/>
        <v>1440637.6400322844</v>
      </c>
      <c r="P6006">
        <f t="shared" si="853"/>
        <v>2292913.6400322844</v>
      </c>
      <c r="T6006">
        <v>160</v>
      </c>
      <c r="U6006">
        <f t="shared" si="854"/>
        <v>273568</v>
      </c>
      <c r="V6006">
        <f t="shared" si="855"/>
        <v>7936</v>
      </c>
      <c r="W6006" s="1">
        <v>45542.208333333336</v>
      </c>
      <c r="X6006">
        <f t="shared" si="856"/>
        <v>8548.2264822958932</v>
      </c>
      <c r="Z6006">
        <f t="shared" si="857"/>
        <v>612.22648229589322</v>
      </c>
      <c r="AK6006">
        <f t="shared" si="859"/>
        <v>8697.0070331815259</v>
      </c>
      <c r="AL6006">
        <f t="shared" si="858"/>
        <v>761.00703318152591</v>
      </c>
      <c r="AR6006">
        <f t="shared" si="851"/>
        <v>761.00703318152591</v>
      </c>
      <c r="AT6006">
        <v>1743.3842475980164</v>
      </c>
    </row>
    <row r="6007" spans="1:46">
      <c r="A6007" s="1">
        <v>45542.208333333336</v>
      </c>
      <c r="B6007">
        <v>4262440</v>
      </c>
      <c r="C6007" s="1">
        <v>45543.25</v>
      </c>
      <c r="D6007">
        <v>852488</v>
      </c>
      <c r="O6007">
        <f t="shared" si="852"/>
        <v>1440995.9924670435</v>
      </c>
      <c r="P6007">
        <f t="shared" si="853"/>
        <v>2293483.9924670435</v>
      </c>
      <c r="T6007">
        <v>165</v>
      </c>
      <c r="U6007">
        <f t="shared" si="854"/>
        <v>282117</v>
      </c>
      <c r="V6007">
        <f t="shared" si="855"/>
        <v>8184</v>
      </c>
      <c r="W6007" s="1">
        <v>45542.25</v>
      </c>
      <c r="X6007">
        <f t="shared" si="856"/>
        <v>8550.3528169741512</v>
      </c>
      <c r="Z6007">
        <f t="shared" si="857"/>
        <v>366.35281697415121</v>
      </c>
      <c r="AK6007">
        <f t="shared" si="859"/>
        <v>8699.1703763837704</v>
      </c>
      <c r="AL6007">
        <f t="shared" si="858"/>
        <v>515.17037638377042</v>
      </c>
      <c r="AR6007">
        <f t="shared" si="851"/>
        <v>515.17037638377042</v>
      </c>
      <c r="AT6007">
        <v>1743.659757835987</v>
      </c>
    </row>
    <row r="6008" spans="1:46">
      <c r="A6008" s="1">
        <v>45542.25</v>
      </c>
      <c r="B6008">
        <v>4262810</v>
      </c>
      <c r="C6008" s="1">
        <v>45543.25</v>
      </c>
      <c r="D6008">
        <v>852562</v>
      </c>
      <c r="O6008">
        <f t="shared" si="852"/>
        <v>1441121.0777508747</v>
      </c>
      <c r="P6008">
        <f t="shared" si="853"/>
        <v>2293683.0777508747</v>
      </c>
      <c r="T6008">
        <v>180</v>
      </c>
      <c r="U6008">
        <f t="shared" si="854"/>
        <v>307764</v>
      </c>
      <c r="V6008">
        <f t="shared" si="855"/>
        <v>8928</v>
      </c>
      <c r="W6008" s="1">
        <v>45542.291666666664</v>
      </c>
      <c r="X6008">
        <f t="shared" si="856"/>
        <v>8551.0950281354289</v>
      </c>
      <c r="Z6008">
        <f t="shared" si="857"/>
        <v>-376.90497186457105</v>
      </c>
      <c r="AK6008">
        <f t="shared" si="859"/>
        <v>8699.9255056147431</v>
      </c>
      <c r="AL6008">
        <f t="shared" si="858"/>
        <v>-228.07449438525691</v>
      </c>
      <c r="AR6008">
        <f t="shared" si="851"/>
        <v>-228.07449438525691</v>
      </c>
      <c r="AT6008">
        <v>1743.8829912820311</v>
      </c>
    </row>
    <row r="6009" spans="1:46">
      <c r="A6009" s="1">
        <v>45542.291666666664</v>
      </c>
      <c r="B6009">
        <v>4263300</v>
      </c>
      <c r="C6009" s="1">
        <v>45543.25</v>
      </c>
      <c r="D6009">
        <v>852660</v>
      </c>
      <c r="O6009">
        <f t="shared" si="852"/>
        <v>1441286.7312348671</v>
      </c>
      <c r="P6009">
        <f t="shared" si="853"/>
        <v>2293946.7312348671</v>
      </c>
      <c r="T6009">
        <v>195</v>
      </c>
      <c r="U6009">
        <f t="shared" si="854"/>
        <v>333411</v>
      </c>
      <c r="V6009">
        <f t="shared" si="855"/>
        <v>9672</v>
      </c>
      <c r="W6009" s="1">
        <v>45542.333333333336</v>
      </c>
      <c r="X6009">
        <f t="shared" si="856"/>
        <v>8552.0779564300938</v>
      </c>
      <c r="Z6009">
        <f t="shared" si="857"/>
        <v>-1119.9220435699062</v>
      </c>
      <c r="AK6009">
        <f t="shared" si="859"/>
        <v>8700.9255416233245</v>
      </c>
      <c r="AL6009">
        <f t="shared" si="858"/>
        <v>-971.07445837667547</v>
      </c>
      <c r="AR6009">
        <f t="shared" si="851"/>
        <v>-971.07445837667547</v>
      </c>
      <c r="AT6009">
        <v>1745.3256613350222</v>
      </c>
    </row>
    <row r="6010" spans="1:46">
      <c r="A6010" s="1">
        <v>45542.333333333336</v>
      </c>
      <c r="B6010">
        <v>4263300</v>
      </c>
      <c r="C6010" s="1">
        <v>45543.25</v>
      </c>
      <c r="D6010">
        <v>852660</v>
      </c>
      <c r="O6010">
        <f t="shared" si="852"/>
        <v>1441286.7312348671</v>
      </c>
      <c r="P6010">
        <f t="shared" si="853"/>
        <v>2293946.7312348671</v>
      </c>
      <c r="T6010">
        <v>210</v>
      </c>
      <c r="U6010">
        <f t="shared" si="854"/>
        <v>359058</v>
      </c>
      <c r="V6010">
        <f t="shared" si="855"/>
        <v>10416</v>
      </c>
      <c r="W6010" s="1">
        <v>45542.375</v>
      </c>
      <c r="X6010">
        <f t="shared" si="856"/>
        <v>8552.0779564300938</v>
      </c>
      <c r="Z6010">
        <f t="shared" si="857"/>
        <v>-1863.9220435699062</v>
      </c>
      <c r="AK6010">
        <f t="shared" si="859"/>
        <v>8700.9255416233245</v>
      </c>
      <c r="AL6010">
        <f t="shared" si="858"/>
        <v>-1715.0744583766755</v>
      </c>
      <c r="AR6010">
        <f t="shared" si="851"/>
        <v>-1715.0744583766755</v>
      </c>
      <c r="AT6010">
        <v>1746.5728840561405</v>
      </c>
    </row>
    <row r="6011" spans="1:46">
      <c r="A6011" s="1">
        <v>45542.375</v>
      </c>
      <c r="B6011">
        <v>4263500</v>
      </c>
      <c r="C6011" s="1">
        <v>45543.25</v>
      </c>
      <c r="D6011">
        <v>852700</v>
      </c>
      <c r="O6011">
        <f t="shared" si="852"/>
        <v>1441354.3449018025</v>
      </c>
      <c r="P6011">
        <f t="shared" si="853"/>
        <v>2294054.3449018025</v>
      </c>
      <c r="T6011">
        <v>220</v>
      </c>
      <c r="U6011">
        <f t="shared" si="854"/>
        <v>376156</v>
      </c>
      <c r="V6011">
        <f t="shared" si="855"/>
        <v>10912</v>
      </c>
      <c r="W6011" s="1">
        <v>45542.416666666664</v>
      </c>
      <c r="X6011">
        <f t="shared" si="856"/>
        <v>8552.4791516524092</v>
      </c>
      <c r="Z6011">
        <f t="shared" si="857"/>
        <v>-2359.5208483475908</v>
      </c>
      <c r="AK6011">
        <f t="shared" si="859"/>
        <v>8701.3337195860131</v>
      </c>
      <c r="AL6011">
        <f t="shared" si="858"/>
        <v>-2210.6662804139869</v>
      </c>
      <c r="AR6011">
        <f t="shared" si="851"/>
        <v>-2210.6662804139869</v>
      </c>
      <c r="AT6011">
        <v>1747.3078533209264</v>
      </c>
    </row>
    <row r="6012" spans="1:46">
      <c r="A6012" s="1">
        <v>45542.416666666664</v>
      </c>
      <c r="B6012">
        <v>4264800</v>
      </c>
      <c r="C6012" s="1">
        <v>45543.25</v>
      </c>
      <c r="D6012">
        <v>852960</v>
      </c>
      <c r="O6012">
        <f t="shared" si="852"/>
        <v>1441793.8337368849</v>
      </c>
      <c r="P6012">
        <f t="shared" si="853"/>
        <v>2294753.8337368849</v>
      </c>
      <c r="T6012">
        <v>225</v>
      </c>
      <c r="U6012">
        <f t="shared" si="854"/>
        <v>384705</v>
      </c>
      <c r="V6012">
        <f t="shared" si="855"/>
        <v>11160</v>
      </c>
      <c r="W6012" s="1">
        <v>45542.458333333336</v>
      </c>
      <c r="X6012">
        <f t="shared" si="856"/>
        <v>8555.0869205974413</v>
      </c>
      <c r="Z6012">
        <f t="shared" si="857"/>
        <v>-2604.9130794025587</v>
      </c>
      <c r="AK6012">
        <f t="shared" si="859"/>
        <v>8703.9868763434788</v>
      </c>
      <c r="AL6012">
        <f t="shared" si="858"/>
        <v>-2456.0131236565212</v>
      </c>
      <c r="AR6012">
        <f t="shared" si="851"/>
        <v>-2456.0131236565212</v>
      </c>
      <c r="AT6012">
        <v>1747.5884806136964</v>
      </c>
    </row>
    <row r="6013" spans="1:46">
      <c r="A6013" s="1">
        <v>45542.458333333336</v>
      </c>
      <c r="B6013">
        <v>4262140</v>
      </c>
      <c r="C6013" s="1">
        <v>45543.25</v>
      </c>
      <c r="D6013">
        <v>852428</v>
      </c>
      <c r="O6013">
        <f t="shared" si="852"/>
        <v>1440894.5719666397</v>
      </c>
      <c r="P6013">
        <f t="shared" si="853"/>
        <v>2293322.5719666397</v>
      </c>
      <c r="T6013">
        <v>220</v>
      </c>
      <c r="U6013">
        <f t="shared" si="854"/>
        <v>376156</v>
      </c>
      <c r="V6013">
        <f t="shared" si="855"/>
        <v>10912</v>
      </c>
      <c r="W6013" s="1">
        <v>45542.5</v>
      </c>
      <c r="X6013">
        <f t="shared" si="856"/>
        <v>8549.7510241406799</v>
      </c>
      <c r="Z6013">
        <f t="shared" si="857"/>
        <v>-2362.2489758593201</v>
      </c>
      <c r="AK6013">
        <f t="shared" si="859"/>
        <v>8698.5581094397385</v>
      </c>
      <c r="AL6013">
        <f t="shared" si="858"/>
        <v>-2213.4418905602615</v>
      </c>
      <c r="AR6013">
        <f t="shared" si="851"/>
        <v>-2213.4418905602615</v>
      </c>
      <c r="AT6013">
        <v>1747.8742051875761</v>
      </c>
    </row>
    <row r="6014" spans="1:46">
      <c r="A6014" s="1">
        <v>45542.5</v>
      </c>
      <c r="B6014">
        <v>4258190</v>
      </c>
      <c r="C6014" s="1">
        <v>45543.25</v>
      </c>
      <c r="D6014">
        <v>851638</v>
      </c>
      <c r="O6014">
        <f t="shared" si="852"/>
        <v>1439559.2020446598</v>
      </c>
      <c r="P6014">
        <f t="shared" si="853"/>
        <v>2291197.2020446598</v>
      </c>
      <c r="T6014">
        <v>210</v>
      </c>
      <c r="U6014">
        <f t="shared" si="854"/>
        <v>359058</v>
      </c>
      <c r="V6014">
        <f t="shared" si="855"/>
        <v>10416</v>
      </c>
      <c r="W6014" s="1">
        <v>45542.541666666664</v>
      </c>
      <c r="X6014">
        <f t="shared" si="856"/>
        <v>8541.8274185000028</v>
      </c>
      <c r="Z6014">
        <f t="shared" si="857"/>
        <v>-1874.1725814999972</v>
      </c>
      <c r="AK6014">
        <f t="shared" si="859"/>
        <v>8690.4965946766661</v>
      </c>
      <c r="AL6014">
        <f t="shared" si="858"/>
        <v>-1725.5034053233339</v>
      </c>
      <c r="AR6014">
        <f t="shared" si="851"/>
        <v>-1725.5034053233339</v>
      </c>
      <c r="AT6014">
        <v>1748.7721967054895</v>
      </c>
    </row>
    <row r="6015" spans="1:46">
      <c r="A6015" s="1">
        <v>45542.541666666664</v>
      </c>
      <c r="B6015">
        <v>4254690</v>
      </c>
      <c r="C6015" s="1">
        <v>45543.25</v>
      </c>
      <c r="D6015">
        <v>850938</v>
      </c>
      <c r="O6015">
        <f t="shared" si="852"/>
        <v>1438375.9628732852</v>
      </c>
      <c r="P6015">
        <f t="shared" si="853"/>
        <v>2289313.9628732852</v>
      </c>
      <c r="T6015">
        <v>200</v>
      </c>
      <c r="U6015">
        <f t="shared" si="854"/>
        <v>341960</v>
      </c>
      <c r="V6015">
        <f t="shared" si="855"/>
        <v>9920</v>
      </c>
      <c r="W6015" s="1">
        <v>45542.583333333336</v>
      </c>
      <c r="X6015">
        <f t="shared" si="856"/>
        <v>8534.8065021095299</v>
      </c>
      <c r="Z6015">
        <f t="shared" si="857"/>
        <v>-1385.1934978904701</v>
      </c>
      <c r="AK6015">
        <f t="shared" si="859"/>
        <v>8683.353480329637</v>
      </c>
      <c r="AL6015">
        <f t="shared" si="858"/>
        <v>-1236.646519670363</v>
      </c>
      <c r="AR6015">
        <f t="shared" si="851"/>
        <v>-1236.646519670363</v>
      </c>
      <c r="AT6015">
        <v>1748.8487350169125</v>
      </c>
    </row>
    <row r="6016" spans="1:46">
      <c r="A6016" s="1">
        <v>45542.583333333336</v>
      </c>
      <c r="B6016">
        <v>4253520</v>
      </c>
      <c r="C6016" s="1">
        <v>45543.25</v>
      </c>
      <c r="D6016">
        <v>850704</v>
      </c>
      <c r="O6016">
        <f t="shared" si="852"/>
        <v>1437980.4229217111</v>
      </c>
      <c r="P6016">
        <f t="shared" si="853"/>
        <v>2288684.4229217111</v>
      </c>
      <c r="T6016">
        <v>195</v>
      </c>
      <c r="U6016">
        <f t="shared" si="854"/>
        <v>333411</v>
      </c>
      <c r="V6016">
        <f t="shared" si="855"/>
        <v>9672</v>
      </c>
      <c r="W6016" s="1">
        <v>45542.625</v>
      </c>
      <c r="X6016">
        <f t="shared" si="856"/>
        <v>8532.4595100589995</v>
      </c>
      <c r="Z6016">
        <f t="shared" si="857"/>
        <v>-1139.5404899410005</v>
      </c>
      <c r="AK6016">
        <f t="shared" si="859"/>
        <v>8680.9656392479174</v>
      </c>
      <c r="AL6016">
        <f t="shared" si="858"/>
        <v>-991.03436075208265</v>
      </c>
      <c r="AR6016">
        <f t="shared" si="851"/>
        <v>-991.03436075208265</v>
      </c>
      <c r="AT6016">
        <v>1749.2262897455566</v>
      </c>
    </row>
    <row r="6017" spans="1:46">
      <c r="A6017" s="1">
        <v>45542.625</v>
      </c>
      <c r="B6017">
        <v>4250970</v>
      </c>
      <c r="C6017" s="1">
        <v>45543.25</v>
      </c>
      <c r="D6017">
        <v>850194</v>
      </c>
      <c r="O6017">
        <f t="shared" si="852"/>
        <v>1437118.348668281</v>
      </c>
      <c r="P6017">
        <f t="shared" si="853"/>
        <v>2287312.348668281</v>
      </c>
      <c r="T6017">
        <v>195</v>
      </c>
      <c r="U6017">
        <f t="shared" si="854"/>
        <v>333411</v>
      </c>
      <c r="V6017">
        <f t="shared" si="855"/>
        <v>9672</v>
      </c>
      <c r="W6017" s="1">
        <v>45542.666666666664</v>
      </c>
      <c r="X6017">
        <f t="shared" si="856"/>
        <v>8527.3442709745141</v>
      </c>
      <c r="Z6017">
        <f t="shared" si="857"/>
        <v>-1144.6557290254859</v>
      </c>
      <c r="AK6017">
        <f t="shared" si="859"/>
        <v>8675.761370223654</v>
      </c>
      <c r="AL6017">
        <f t="shared" si="858"/>
        <v>-996.23862977634599</v>
      </c>
      <c r="AR6017">
        <f t="shared" si="851"/>
        <v>-996.23862977634599</v>
      </c>
      <c r="AT6017">
        <v>1749.5222286553453</v>
      </c>
    </row>
    <row r="6018" spans="1:46">
      <c r="A6018" s="1">
        <v>45542.666666666664</v>
      </c>
      <c r="B6018">
        <v>4250390</v>
      </c>
      <c r="C6018" s="1">
        <v>45543.25</v>
      </c>
      <c r="D6018">
        <v>850078</v>
      </c>
      <c r="O6018">
        <f t="shared" si="852"/>
        <v>1436922.2690341673</v>
      </c>
      <c r="P6018">
        <f t="shared" si="853"/>
        <v>2287000.2690341673</v>
      </c>
      <c r="T6018">
        <v>200</v>
      </c>
      <c r="U6018">
        <f t="shared" si="854"/>
        <v>341960</v>
      </c>
      <c r="V6018">
        <f t="shared" si="855"/>
        <v>9920</v>
      </c>
      <c r="W6018" s="1">
        <v>45542.708333333336</v>
      </c>
      <c r="X6018">
        <f t="shared" si="856"/>
        <v>8526.1808048298062</v>
      </c>
      <c r="Z6018">
        <f t="shared" si="857"/>
        <v>-1393.8191951701938</v>
      </c>
      <c r="AK6018">
        <f t="shared" si="859"/>
        <v>8674.5776541318592</v>
      </c>
      <c r="AL6018">
        <f t="shared" si="858"/>
        <v>-1245.4223458681408</v>
      </c>
      <c r="AR6018">
        <f t="shared" ref="AR6018:AR6081" si="860">$AK6018-$V6018</f>
        <v>-1245.4223458681408</v>
      </c>
      <c r="AT6018">
        <v>1749.7339833320475</v>
      </c>
    </row>
    <row r="6019" spans="1:46">
      <c r="A6019" s="1">
        <v>45542.708333333336</v>
      </c>
      <c r="B6019">
        <v>4241490</v>
      </c>
      <c r="C6019" s="1">
        <v>45543.25</v>
      </c>
      <c r="D6019">
        <v>848298</v>
      </c>
      <c r="O6019">
        <f t="shared" ref="O6019:O6082" si="861">$D6019/$R$2 - $D6019</f>
        <v>1433913.4608555287</v>
      </c>
      <c r="P6019">
        <f t="shared" ref="P6019:P6082" si="862">$D6019/$R$2</f>
        <v>2282211.4608555287</v>
      </c>
      <c r="T6019">
        <v>210</v>
      </c>
      <c r="U6019">
        <f t="shared" ref="U6019:U6082" si="863">($T6019*1000)*1.7098</f>
        <v>359058</v>
      </c>
      <c r="V6019">
        <f t="shared" ref="V6019:V6082" si="864">$T6019*49.6</f>
        <v>10416</v>
      </c>
      <c r="W6019" s="1">
        <v>45542.75</v>
      </c>
      <c r="X6019">
        <f t="shared" ref="X6019:X6082" si="865">(10*(2793.73 - 865.322))*($D6019/MAX($D$2:$D$8785))*0.85*0.85</f>
        <v>8508.3276174368875</v>
      </c>
      <c r="Z6019">
        <f t="shared" ref="Z6019:Z6082" si="866">$X6019 - $V6019</f>
        <v>-1907.6723825631125</v>
      </c>
      <c r="AK6019">
        <f t="shared" si="859"/>
        <v>8656.4137347922788</v>
      </c>
      <c r="AL6019">
        <f t="shared" ref="AL6019:AL6082" si="867">$AK6019-$V6019</f>
        <v>-1759.5862652077212</v>
      </c>
      <c r="AR6019">
        <f t="shared" si="860"/>
        <v>-1759.5862652077212</v>
      </c>
      <c r="AT6019">
        <v>1749.8385566895886</v>
      </c>
    </row>
    <row r="6020" spans="1:46">
      <c r="A6020" s="1">
        <v>45542.75</v>
      </c>
      <c r="B6020">
        <v>4248130</v>
      </c>
      <c r="C6020" s="1">
        <v>45543.25</v>
      </c>
      <c r="D6020">
        <v>849626</v>
      </c>
      <c r="O6020">
        <f t="shared" si="861"/>
        <v>1436158.2345977942</v>
      </c>
      <c r="P6020">
        <f t="shared" si="862"/>
        <v>2285784.2345977942</v>
      </c>
      <c r="T6020">
        <v>220</v>
      </c>
      <c r="U6020">
        <f t="shared" si="863"/>
        <v>376156</v>
      </c>
      <c r="V6020">
        <f t="shared" si="864"/>
        <v>10912</v>
      </c>
      <c r="W6020" s="1">
        <v>45542.791666666664</v>
      </c>
      <c r="X6020">
        <f t="shared" si="865"/>
        <v>8521.6472988176702</v>
      </c>
      <c r="Z6020">
        <f t="shared" si="866"/>
        <v>-2390.3527011823298</v>
      </c>
      <c r="AK6020">
        <f t="shared" si="859"/>
        <v>8669.9652431534942</v>
      </c>
      <c r="AL6020">
        <f t="shared" si="867"/>
        <v>-2242.0347568465058</v>
      </c>
      <c r="AR6020">
        <f t="shared" si="860"/>
        <v>-2242.0347568465058</v>
      </c>
      <c r="AT6020">
        <v>1750.1255654705874</v>
      </c>
    </row>
    <row r="6021" spans="1:46">
      <c r="A6021" s="1">
        <v>45542.791666666664</v>
      </c>
      <c r="B6021">
        <v>4250170</v>
      </c>
      <c r="C6021" s="1">
        <v>45543.25</v>
      </c>
      <c r="D6021">
        <v>850034</v>
      </c>
      <c r="O6021">
        <f t="shared" si="861"/>
        <v>1436847.8940005382</v>
      </c>
      <c r="P6021">
        <f t="shared" si="862"/>
        <v>2286881.8940005382</v>
      </c>
      <c r="T6021">
        <v>225</v>
      </c>
      <c r="U6021">
        <f t="shared" si="863"/>
        <v>384705</v>
      </c>
      <c r="V6021">
        <f t="shared" si="864"/>
        <v>11160</v>
      </c>
      <c r="W6021" s="1">
        <v>45542.833333333336</v>
      </c>
      <c r="X6021">
        <f t="shared" si="865"/>
        <v>8525.7394900852614</v>
      </c>
      <c r="Z6021">
        <f t="shared" si="866"/>
        <v>-2634.2605099147386</v>
      </c>
      <c r="AK6021">
        <f t="shared" si="859"/>
        <v>8674.1286583729052</v>
      </c>
      <c r="AL6021">
        <f t="shared" si="867"/>
        <v>-2485.8713416270948</v>
      </c>
      <c r="AR6021">
        <f t="shared" si="860"/>
        <v>-2485.8713416270948</v>
      </c>
      <c r="AT6021">
        <v>1750.4623024029643</v>
      </c>
    </row>
    <row r="6022" spans="1:46">
      <c r="A6022" s="1">
        <v>45542.833333333336</v>
      </c>
      <c r="B6022">
        <v>4249350</v>
      </c>
      <c r="C6022" s="1">
        <v>45543.25</v>
      </c>
      <c r="D6022">
        <v>849870</v>
      </c>
      <c r="O6022">
        <f t="shared" si="861"/>
        <v>1436570.677966102</v>
      </c>
      <c r="P6022">
        <f t="shared" si="862"/>
        <v>2286440.677966102</v>
      </c>
      <c r="T6022">
        <v>220</v>
      </c>
      <c r="U6022">
        <f t="shared" si="863"/>
        <v>376156</v>
      </c>
      <c r="V6022">
        <f t="shared" si="864"/>
        <v>10912</v>
      </c>
      <c r="W6022" s="1">
        <v>45542.875</v>
      </c>
      <c r="X6022">
        <f t="shared" si="865"/>
        <v>8524.0945896737776</v>
      </c>
      <c r="Z6022">
        <f t="shared" si="866"/>
        <v>-2387.9054103262224</v>
      </c>
      <c r="AK6022">
        <f t="shared" si="859"/>
        <v>8672.4551287258855</v>
      </c>
      <c r="AL6022">
        <f t="shared" si="867"/>
        <v>-2239.5448712741145</v>
      </c>
      <c r="AR6022">
        <f t="shared" si="860"/>
        <v>-2239.5448712741145</v>
      </c>
      <c r="AT6022">
        <v>1750.8220166477149</v>
      </c>
    </row>
    <row r="6023" spans="1:46">
      <c r="A6023" s="1">
        <v>45542.875</v>
      </c>
      <c r="B6023">
        <v>4249100</v>
      </c>
      <c r="C6023" s="1">
        <v>45543.25</v>
      </c>
      <c r="D6023">
        <v>849820</v>
      </c>
      <c r="O6023">
        <f t="shared" si="861"/>
        <v>1436486.160882432</v>
      </c>
      <c r="P6023">
        <f t="shared" si="862"/>
        <v>2286306.160882432</v>
      </c>
      <c r="T6023">
        <v>215</v>
      </c>
      <c r="U6023">
        <f t="shared" si="863"/>
        <v>367607</v>
      </c>
      <c r="V6023">
        <f t="shared" si="864"/>
        <v>10664</v>
      </c>
      <c r="W6023" s="1">
        <v>45542.916666666664</v>
      </c>
      <c r="X6023">
        <f t="shared" si="865"/>
        <v>8523.5930956458888</v>
      </c>
      <c r="Z6023">
        <f t="shared" si="866"/>
        <v>-2140.4069043541112</v>
      </c>
      <c r="AK6023">
        <f t="shared" si="859"/>
        <v>8671.9449062725271</v>
      </c>
      <c r="AL6023">
        <f t="shared" si="867"/>
        <v>-1992.0550937274729</v>
      </c>
      <c r="AR6023">
        <f t="shared" si="860"/>
        <v>-1992.0550937274729</v>
      </c>
      <c r="AT6023">
        <v>1750.8972905257033</v>
      </c>
    </row>
    <row r="6024" spans="1:46">
      <c r="A6024" s="1">
        <v>45542.916666666664</v>
      </c>
      <c r="B6024">
        <v>4228020</v>
      </c>
      <c r="C6024" s="1">
        <v>45543.25</v>
      </c>
      <c r="D6024">
        <v>845604</v>
      </c>
      <c r="O6024">
        <f t="shared" si="861"/>
        <v>1429359.6803874094</v>
      </c>
      <c r="P6024">
        <f t="shared" si="862"/>
        <v>2274963.6803874094</v>
      </c>
      <c r="T6024">
        <v>205</v>
      </c>
      <c r="U6024">
        <f t="shared" si="863"/>
        <v>350509</v>
      </c>
      <c r="V6024">
        <f t="shared" si="864"/>
        <v>10168</v>
      </c>
      <c r="W6024" s="1">
        <v>45542.958333333336</v>
      </c>
      <c r="X6024">
        <f t="shared" si="865"/>
        <v>8481.3071192141233</v>
      </c>
      <c r="Z6024">
        <f t="shared" si="866"/>
        <v>-1686.6928807858767</v>
      </c>
      <c r="AK6024">
        <f t="shared" ref="AK6024:AK6087" si="868">(7.5*(2793.73 - 865.322))*($D6024/MAX($D$2:$D$8785))*0.99*0.99</f>
        <v>8628.9229490052894</v>
      </c>
      <c r="AL6024">
        <f t="shared" si="867"/>
        <v>-1539.0770509947106</v>
      </c>
      <c r="AR6024">
        <f t="shared" si="860"/>
        <v>-1539.0770509947106</v>
      </c>
      <c r="AT6024">
        <v>1751.7184750265551</v>
      </c>
    </row>
    <row r="6025" spans="1:46">
      <c r="A6025" s="1">
        <v>45542.958333333336</v>
      </c>
      <c r="B6025">
        <v>4150350</v>
      </c>
      <c r="C6025" s="1">
        <v>45543.25</v>
      </c>
      <c r="D6025">
        <v>830070</v>
      </c>
      <c r="O6025">
        <f t="shared" si="861"/>
        <v>1403101.9128329298</v>
      </c>
      <c r="P6025">
        <f t="shared" si="862"/>
        <v>2233171.9128329298</v>
      </c>
      <c r="T6025">
        <v>190</v>
      </c>
      <c r="U6025">
        <f t="shared" si="863"/>
        <v>324862</v>
      </c>
      <c r="V6025">
        <f t="shared" si="864"/>
        <v>9424</v>
      </c>
      <c r="W6025" s="1">
        <v>45543</v>
      </c>
      <c r="X6025">
        <f t="shared" si="865"/>
        <v>8325.5029546289607</v>
      </c>
      <c r="Z6025">
        <f t="shared" si="866"/>
        <v>-1098.4970453710393</v>
      </c>
      <c r="AK6025">
        <f t="shared" si="868"/>
        <v>8470.4070371956859</v>
      </c>
      <c r="AL6025">
        <f t="shared" si="867"/>
        <v>-953.59296280431408</v>
      </c>
      <c r="AR6025">
        <f t="shared" si="860"/>
        <v>-953.59296280431408</v>
      </c>
      <c r="AT6025">
        <v>1751.7480629854308</v>
      </c>
    </row>
    <row r="6026" spans="1:46">
      <c r="A6026" s="1">
        <v>45543</v>
      </c>
      <c r="B6026">
        <v>4152520</v>
      </c>
      <c r="C6026" s="1">
        <v>45544.25</v>
      </c>
      <c r="D6026">
        <v>830504</v>
      </c>
      <c r="O6026">
        <f t="shared" si="861"/>
        <v>1403835.5211191825</v>
      </c>
      <c r="P6026">
        <f t="shared" si="862"/>
        <v>2234339.5211191825</v>
      </c>
      <c r="T6026">
        <v>180</v>
      </c>
      <c r="U6026">
        <f t="shared" si="863"/>
        <v>307764</v>
      </c>
      <c r="V6026">
        <f t="shared" si="864"/>
        <v>8928</v>
      </c>
      <c r="W6026" s="1">
        <v>45543.041666666664</v>
      </c>
      <c r="X6026">
        <f t="shared" si="865"/>
        <v>8329.8559227910537</v>
      </c>
      <c r="Z6026">
        <f t="shared" si="866"/>
        <v>-598.14407720894633</v>
      </c>
      <c r="AK6026">
        <f t="shared" si="868"/>
        <v>8474.835768090843</v>
      </c>
      <c r="AL6026">
        <f t="shared" si="867"/>
        <v>-453.16423190915702</v>
      </c>
      <c r="AR6026">
        <f t="shared" si="860"/>
        <v>-453.16423190915702</v>
      </c>
      <c r="AT6026">
        <v>1752.4623744201308</v>
      </c>
    </row>
    <row r="6027" spans="1:46">
      <c r="A6027" s="1">
        <v>45543.041666666664</v>
      </c>
      <c r="B6027">
        <v>4153630</v>
      </c>
      <c r="C6027" s="1">
        <v>45544.25</v>
      </c>
      <c r="D6027">
        <v>830726</v>
      </c>
      <c r="O6027">
        <f t="shared" si="861"/>
        <v>1404210.7769706752</v>
      </c>
      <c r="P6027">
        <f t="shared" si="862"/>
        <v>2234936.7769706752</v>
      </c>
      <c r="T6027">
        <v>175</v>
      </c>
      <c r="U6027">
        <f t="shared" si="863"/>
        <v>299215</v>
      </c>
      <c r="V6027">
        <f t="shared" si="864"/>
        <v>8680</v>
      </c>
      <c r="W6027" s="1">
        <v>45543.083333333336</v>
      </c>
      <c r="X6027">
        <f t="shared" si="865"/>
        <v>8332.0825562748887</v>
      </c>
      <c r="Z6027">
        <f t="shared" si="866"/>
        <v>-347.9174437251113</v>
      </c>
      <c r="AK6027">
        <f t="shared" si="868"/>
        <v>8477.1011557837573</v>
      </c>
      <c r="AL6027">
        <f t="shared" si="867"/>
        <v>-202.89884421624265</v>
      </c>
      <c r="AR6027">
        <f t="shared" si="860"/>
        <v>-202.89884421624265</v>
      </c>
      <c r="AT6027">
        <v>1754.0223808071314</v>
      </c>
    </row>
    <row r="6028" spans="1:46">
      <c r="A6028" s="1">
        <v>45543.083333333336</v>
      </c>
      <c r="B6028">
        <v>4155490</v>
      </c>
      <c r="C6028" s="1">
        <v>45544.25</v>
      </c>
      <c r="D6028">
        <v>831098</v>
      </c>
      <c r="O6028">
        <f t="shared" si="861"/>
        <v>1404839.5840731775</v>
      </c>
      <c r="P6028">
        <f t="shared" si="862"/>
        <v>2235937.5840731775</v>
      </c>
      <c r="T6028">
        <v>170</v>
      </c>
      <c r="U6028">
        <f t="shared" si="863"/>
        <v>290666</v>
      </c>
      <c r="V6028">
        <f t="shared" si="864"/>
        <v>8432</v>
      </c>
      <c r="W6028" s="1">
        <v>45543.125</v>
      </c>
      <c r="X6028">
        <f t="shared" si="865"/>
        <v>8335.8136718423975</v>
      </c>
      <c r="Z6028">
        <f t="shared" si="866"/>
        <v>-96.186328157602475</v>
      </c>
      <c r="AK6028">
        <f t="shared" si="868"/>
        <v>8480.897210836747</v>
      </c>
      <c r="AL6028">
        <f t="shared" si="867"/>
        <v>48.897210836747036</v>
      </c>
      <c r="AR6028">
        <f t="shared" si="860"/>
        <v>48.897210836747036</v>
      </c>
      <c r="AT6028">
        <v>1754.2685717918648</v>
      </c>
    </row>
    <row r="6029" spans="1:46">
      <c r="A6029" s="1">
        <v>45543.125</v>
      </c>
      <c r="B6029">
        <v>4154040</v>
      </c>
      <c r="C6029" s="1">
        <v>45544.25</v>
      </c>
      <c r="D6029">
        <v>830808</v>
      </c>
      <c r="O6029">
        <f t="shared" si="861"/>
        <v>1404349.3849878935</v>
      </c>
      <c r="P6029">
        <f t="shared" si="862"/>
        <v>2235157.3849878935</v>
      </c>
      <c r="T6029">
        <v>165</v>
      </c>
      <c r="U6029">
        <f t="shared" si="863"/>
        <v>282117</v>
      </c>
      <c r="V6029">
        <f t="shared" si="864"/>
        <v>8184</v>
      </c>
      <c r="W6029" s="1">
        <v>45543.166666666664</v>
      </c>
      <c r="X6029">
        <f t="shared" si="865"/>
        <v>8332.9050064806306</v>
      </c>
      <c r="Z6029">
        <f t="shared" si="866"/>
        <v>148.90500648063062</v>
      </c>
      <c r="AK6029">
        <f t="shared" si="868"/>
        <v>8477.9379206072663</v>
      </c>
      <c r="AL6029">
        <f t="shared" si="867"/>
        <v>293.93792060726628</v>
      </c>
      <c r="AR6029">
        <f t="shared" si="860"/>
        <v>293.93792060726628</v>
      </c>
      <c r="AT6029">
        <v>1754.6257176223735</v>
      </c>
    </row>
    <row r="6030" spans="1:46">
      <c r="A6030" s="1">
        <v>45543.166666666664</v>
      </c>
      <c r="B6030">
        <v>4154550</v>
      </c>
      <c r="C6030" s="1">
        <v>45544.25</v>
      </c>
      <c r="D6030">
        <v>830910</v>
      </c>
      <c r="O6030">
        <f t="shared" si="861"/>
        <v>1404521.7998385797</v>
      </c>
      <c r="P6030">
        <f t="shared" si="862"/>
        <v>2235431.7998385797</v>
      </c>
      <c r="T6030">
        <v>160</v>
      </c>
      <c r="U6030">
        <f t="shared" si="863"/>
        <v>273568</v>
      </c>
      <c r="V6030">
        <f t="shared" si="864"/>
        <v>7936</v>
      </c>
      <c r="W6030" s="1">
        <v>45543.208333333336</v>
      </c>
      <c r="X6030">
        <f t="shared" si="865"/>
        <v>8333.9280542975284</v>
      </c>
      <c r="Z6030">
        <f t="shared" si="866"/>
        <v>397.92805429752843</v>
      </c>
      <c r="AK6030">
        <f t="shared" si="868"/>
        <v>8478.9787744121186</v>
      </c>
      <c r="AL6030">
        <f t="shared" si="867"/>
        <v>542.97877441211858</v>
      </c>
      <c r="AR6030">
        <f t="shared" si="860"/>
        <v>542.97877441211858</v>
      </c>
      <c r="AT6030">
        <v>1754.9765017383343</v>
      </c>
    </row>
    <row r="6031" spans="1:46">
      <c r="A6031" s="1">
        <v>45543.208333333336</v>
      </c>
      <c r="B6031">
        <v>4157370</v>
      </c>
      <c r="C6031" s="1">
        <v>45544.25</v>
      </c>
      <c r="D6031">
        <v>831474</v>
      </c>
      <c r="O6031">
        <f t="shared" si="861"/>
        <v>1405475.1525423732</v>
      </c>
      <c r="P6031">
        <f t="shared" si="862"/>
        <v>2236949.1525423732</v>
      </c>
      <c r="T6031">
        <v>165</v>
      </c>
      <c r="U6031">
        <f t="shared" si="863"/>
        <v>282117</v>
      </c>
      <c r="V6031">
        <f t="shared" si="864"/>
        <v>8184</v>
      </c>
      <c r="W6031" s="1">
        <v>45543.25</v>
      </c>
      <c r="X6031">
        <f t="shared" si="865"/>
        <v>8339.5849069321375</v>
      </c>
      <c r="Z6031">
        <f t="shared" si="866"/>
        <v>155.58490693213753</v>
      </c>
      <c r="AK6031">
        <f t="shared" si="868"/>
        <v>8484.7340836860094</v>
      </c>
      <c r="AL6031">
        <f t="shared" si="867"/>
        <v>300.7340836860094</v>
      </c>
      <c r="AR6031">
        <f t="shared" si="860"/>
        <v>300.7340836860094</v>
      </c>
      <c r="AT6031">
        <v>1755.0951222794665</v>
      </c>
    </row>
    <row r="6032" spans="1:46">
      <c r="A6032" s="1">
        <v>45543.25</v>
      </c>
      <c r="B6032">
        <v>4157010</v>
      </c>
      <c r="C6032" s="1">
        <v>45544.25</v>
      </c>
      <c r="D6032">
        <v>831402</v>
      </c>
      <c r="O6032">
        <f t="shared" si="861"/>
        <v>1405353.4479418886</v>
      </c>
      <c r="P6032">
        <f t="shared" si="862"/>
        <v>2236755.4479418886</v>
      </c>
      <c r="T6032">
        <v>180</v>
      </c>
      <c r="U6032">
        <f t="shared" si="863"/>
        <v>307764</v>
      </c>
      <c r="V6032">
        <f t="shared" si="864"/>
        <v>8928</v>
      </c>
      <c r="W6032" s="1">
        <v>45543.291666666664</v>
      </c>
      <c r="X6032">
        <f t="shared" si="865"/>
        <v>8338.8627555319745</v>
      </c>
      <c r="Z6032">
        <f t="shared" si="866"/>
        <v>-589.13724446802553</v>
      </c>
      <c r="AK6032">
        <f t="shared" si="868"/>
        <v>8483.9993633531722</v>
      </c>
      <c r="AL6032">
        <f t="shared" si="867"/>
        <v>-444.00063664682784</v>
      </c>
      <c r="AR6032">
        <f t="shared" si="860"/>
        <v>-444.00063664682784</v>
      </c>
      <c r="AT6032">
        <v>1755.4420735477488</v>
      </c>
    </row>
    <row r="6033" spans="1:46">
      <c r="A6033" s="1">
        <v>45543.291666666664</v>
      </c>
      <c r="B6033">
        <v>4158030</v>
      </c>
      <c r="C6033" s="1">
        <v>45544.25</v>
      </c>
      <c r="D6033">
        <v>831606</v>
      </c>
      <c r="O6033">
        <f t="shared" si="861"/>
        <v>1405698.277643261</v>
      </c>
      <c r="P6033">
        <f t="shared" si="862"/>
        <v>2237304.277643261</v>
      </c>
      <c r="T6033">
        <v>195</v>
      </c>
      <c r="U6033">
        <f t="shared" si="863"/>
        <v>333411</v>
      </c>
      <c r="V6033">
        <f t="shared" si="864"/>
        <v>9672</v>
      </c>
      <c r="W6033" s="1">
        <v>45543.333333333336</v>
      </c>
      <c r="X6033">
        <f t="shared" si="865"/>
        <v>8340.9088511657701</v>
      </c>
      <c r="Z6033">
        <f t="shared" si="866"/>
        <v>-1331.0911488342299</v>
      </c>
      <c r="AK6033">
        <f t="shared" si="868"/>
        <v>8486.0810709628768</v>
      </c>
      <c r="AL6033">
        <f t="shared" si="867"/>
        <v>-1185.9189290371232</v>
      </c>
      <c r="AR6033">
        <f t="shared" si="860"/>
        <v>-1185.9189290371232</v>
      </c>
      <c r="AT6033">
        <v>1756.5454382541247</v>
      </c>
    </row>
    <row r="6034" spans="1:46">
      <c r="A6034" s="1">
        <v>45543.333333333336</v>
      </c>
      <c r="B6034">
        <v>4160190</v>
      </c>
      <c r="C6034" s="1">
        <v>45544.25</v>
      </c>
      <c r="D6034">
        <v>832038</v>
      </c>
      <c r="O6034">
        <f t="shared" si="861"/>
        <v>1406428.5052461666</v>
      </c>
      <c r="P6034">
        <f t="shared" si="862"/>
        <v>2238466.5052461666</v>
      </c>
      <c r="T6034">
        <v>210</v>
      </c>
      <c r="U6034">
        <f t="shared" si="863"/>
        <v>359058</v>
      </c>
      <c r="V6034">
        <f t="shared" si="864"/>
        <v>10416</v>
      </c>
      <c r="W6034" s="1">
        <v>45543.375</v>
      </c>
      <c r="X6034">
        <f t="shared" si="865"/>
        <v>8345.2417595667466</v>
      </c>
      <c r="Z6034">
        <f t="shared" si="866"/>
        <v>-2070.7582404332534</v>
      </c>
      <c r="AK6034">
        <f t="shared" si="868"/>
        <v>8490.4893929599002</v>
      </c>
      <c r="AL6034">
        <f t="shared" si="867"/>
        <v>-1925.5106070400998</v>
      </c>
      <c r="AR6034">
        <f t="shared" si="860"/>
        <v>-1925.5106070400998</v>
      </c>
      <c r="AT6034">
        <v>1756.6296224872185</v>
      </c>
    </row>
    <row r="6035" spans="1:46">
      <c r="A6035" s="1">
        <v>45543.375</v>
      </c>
      <c r="B6035">
        <v>4159850</v>
      </c>
      <c r="C6035" s="1">
        <v>45544.25</v>
      </c>
      <c r="D6035">
        <v>831970</v>
      </c>
      <c r="O6035">
        <f t="shared" si="861"/>
        <v>1406313.5620123758</v>
      </c>
      <c r="P6035">
        <f t="shared" si="862"/>
        <v>2238283.5620123758</v>
      </c>
      <c r="T6035">
        <v>220</v>
      </c>
      <c r="U6035">
        <f t="shared" si="863"/>
        <v>376156</v>
      </c>
      <c r="V6035">
        <f t="shared" si="864"/>
        <v>10912</v>
      </c>
      <c r="W6035" s="1">
        <v>45543.416666666664</v>
      </c>
      <c r="X6035">
        <f t="shared" si="865"/>
        <v>8344.5597276888147</v>
      </c>
      <c r="Z6035">
        <f t="shared" si="866"/>
        <v>-2567.4402723111853</v>
      </c>
      <c r="AK6035">
        <f t="shared" si="868"/>
        <v>8489.795490423332</v>
      </c>
      <c r="AL6035">
        <f t="shared" si="867"/>
        <v>-2422.204509576668</v>
      </c>
      <c r="AR6035">
        <f t="shared" si="860"/>
        <v>-2422.204509576668</v>
      </c>
      <c r="AT6035">
        <v>1757.0199599660118</v>
      </c>
    </row>
    <row r="6036" spans="1:46">
      <c r="A6036" s="1">
        <v>45543.416666666664</v>
      </c>
      <c r="B6036">
        <v>4160570</v>
      </c>
      <c r="C6036" s="1">
        <v>45544.25</v>
      </c>
      <c r="D6036">
        <v>832114</v>
      </c>
      <c r="O6036">
        <f t="shared" si="861"/>
        <v>1406556.971213344</v>
      </c>
      <c r="P6036">
        <f t="shared" si="862"/>
        <v>2238670.971213344</v>
      </c>
      <c r="T6036">
        <v>225</v>
      </c>
      <c r="U6036">
        <f t="shared" si="863"/>
        <v>384705</v>
      </c>
      <c r="V6036">
        <f t="shared" si="864"/>
        <v>11160</v>
      </c>
      <c r="W6036" s="1">
        <v>45543.458333333336</v>
      </c>
      <c r="X6036">
        <f t="shared" si="865"/>
        <v>8346.0040304891427</v>
      </c>
      <c r="Z6036">
        <f t="shared" si="866"/>
        <v>-2813.9959695108573</v>
      </c>
      <c r="AK6036">
        <f t="shared" si="868"/>
        <v>8491.2649310890065</v>
      </c>
      <c r="AL6036">
        <f t="shared" si="867"/>
        <v>-2668.7350689109935</v>
      </c>
      <c r="AR6036">
        <f t="shared" si="860"/>
        <v>-2668.7350689109935</v>
      </c>
      <c r="AT6036">
        <v>1757.264866743626</v>
      </c>
    </row>
    <row r="6037" spans="1:46">
      <c r="A6037" s="1">
        <v>45543.458333333336</v>
      </c>
      <c r="B6037">
        <v>4157410</v>
      </c>
      <c r="C6037" s="1">
        <v>45544.25</v>
      </c>
      <c r="D6037">
        <v>831482</v>
      </c>
      <c r="O6037">
        <f t="shared" si="861"/>
        <v>1405488.6752757602</v>
      </c>
      <c r="P6037">
        <f t="shared" si="862"/>
        <v>2236970.6752757602</v>
      </c>
      <c r="T6037">
        <v>220</v>
      </c>
      <c r="U6037">
        <f t="shared" si="863"/>
        <v>376156</v>
      </c>
      <c r="V6037">
        <f t="shared" si="864"/>
        <v>10912</v>
      </c>
      <c r="W6037" s="1">
        <v>45543.5</v>
      </c>
      <c r="X6037">
        <f t="shared" si="865"/>
        <v>8339.6651459765981</v>
      </c>
      <c r="Z6037">
        <f t="shared" si="866"/>
        <v>-2572.3348540234019</v>
      </c>
      <c r="AK6037">
        <f t="shared" si="868"/>
        <v>8484.8157192785475</v>
      </c>
      <c r="AL6037">
        <f t="shared" si="867"/>
        <v>-2427.1842807214525</v>
      </c>
      <c r="AR6037">
        <f t="shared" si="860"/>
        <v>-2427.1842807214525</v>
      </c>
      <c r="AT6037">
        <v>1757.6258256481269</v>
      </c>
    </row>
    <row r="6038" spans="1:46">
      <c r="A6038" s="1">
        <v>45543.5</v>
      </c>
      <c r="B6038">
        <v>4155280</v>
      </c>
      <c r="C6038" s="1">
        <v>45544.25</v>
      </c>
      <c r="D6038">
        <v>831056</v>
      </c>
      <c r="O6038">
        <f t="shared" si="861"/>
        <v>1404768.5897228951</v>
      </c>
      <c r="P6038">
        <f t="shared" si="862"/>
        <v>2235824.5897228951</v>
      </c>
      <c r="T6038">
        <v>210</v>
      </c>
      <c r="U6038">
        <f t="shared" si="863"/>
        <v>359058</v>
      </c>
      <c r="V6038">
        <f t="shared" si="864"/>
        <v>10416</v>
      </c>
      <c r="W6038" s="1">
        <v>45543.541666666664</v>
      </c>
      <c r="X6038">
        <f t="shared" si="865"/>
        <v>8335.3924168589692</v>
      </c>
      <c r="Z6038">
        <f t="shared" si="866"/>
        <v>-2080.6075831410308</v>
      </c>
      <c r="AK6038">
        <f t="shared" si="868"/>
        <v>8480.4686239759267</v>
      </c>
      <c r="AL6038">
        <f t="shared" si="867"/>
        <v>-1935.5313760240733</v>
      </c>
      <c r="AR6038">
        <f t="shared" si="860"/>
        <v>-1935.5313760240733</v>
      </c>
      <c r="AT6038">
        <v>1757.972776916411</v>
      </c>
    </row>
    <row r="6039" spans="1:46">
      <c r="A6039" s="1">
        <v>45543.541666666664</v>
      </c>
      <c r="B6039">
        <v>4154630</v>
      </c>
      <c r="C6039" s="1">
        <v>45544.25</v>
      </c>
      <c r="D6039">
        <v>830926</v>
      </c>
      <c r="O6039">
        <f t="shared" si="861"/>
        <v>1404548.8453053539</v>
      </c>
      <c r="P6039">
        <f t="shared" si="862"/>
        <v>2235474.8453053539</v>
      </c>
      <c r="T6039">
        <v>200</v>
      </c>
      <c r="U6039">
        <f t="shared" si="863"/>
        <v>341960</v>
      </c>
      <c r="V6039">
        <f t="shared" si="864"/>
        <v>9920</v>
      </c>
      <c r="W6039" s="1">
        <v>45543.583333333336</v>
      </c>
      <c r="X6039">
        <f t="shared" si="865"/>
        <v>8334.0885323864513</v>
      </c>
      <c r="Z6039">
        <f t="shared" si="866"/>
        <v>-1585.9114676135487</v>
      </c>
      <c r="AK6039">
        <f t="shared" si="868"/>
        <v>8479.1420455971947</v>
      </c>
      <c r="AL6039">
        <f t="shared" si="867"/>
        <v>-1440.8579544028053</v>
      </c>
      <c r="AR6039">
        <f t="shared" si="860"/>
        <v>-1440.8579544028053</v>
      </c>
      <c r="AT6039">
        <v>1758.1602898472956</v>
      </c>
    </row>
    <row r="6040" spans="1:46">
      <c r="A6040" s="1">
        <v>45543.583333333336</v>
      </c>
      <c r="B6040">
        <v>4153150</v>
      </c>
      <c r="C6040" s="1">
        <v>45544.25</v>
      </c>
      <c r="D6040">
        <v>830630</v>
      </c>
      <c r="O6040">
        <f t="shared" si="861"/>
        <v>1404048.5041700299</v>
      </c>
      <c r="P6040">
        <f t="shared" si="862"/>
        <v>2234678.5041700299</v>
      </c>
      <c r="T6040">
        <v>195</v>
      </c>
      <c r="U6040">
        <f t="shared" si="863"/>
        <v>333411</v>
      </c>
      <c r="V6040">
        <f t="shared" si="864"/>
        <v>9672</v>
      </c>
      <c r="W6040" s="1">
        <v>45543.625</v>
      </c>
      <c r="X6040">
        <f t="shared" si="865"/>
        <v>8331.1196877413367</v>
      </c>
      <c r="Z6040">
        <f t="shared" si="866"/>
        <v>-1340.8803122586633</v>
      </c>
      <c r="AK6040">
        <f t="shared" si="868"/>
        <v>8476.1215286733059</v>
      </c>
      <c r="AL6040">
        <f t="shared" si="867"/>
        <v>-1195.8784713266941</v>
      </c>
      <c r="AR6040">
        <f t="shared" si="860"/>
        <v>-1195.8784713266941</v>
      </c>
      <c r="AT6040">
        <v>1759.2011436521498</v>
      </c>
    </row>
    <row r="6041" spans="1:46">
      <c r="A6041" s="1">
        <v>45543.625</v>
      </c>
      <c r="B6041">
        <v>4150340</v>
      </c>
      <c r="C6041" s="1">
        <v>45544.25</v>
      </c>
      <c r="D6041">
        <v>830068</v>
      </c>
      <c r="O6041">
        <f t="shared" si="861"/>
        <v>1403098.5321495831</v>
      </c>
      <c r="P6041">
        <f t="shared" si="862"/>
        <v>2233166.5321495831</v>
      </c>
      <c r="T6041">
        <v>195</v>
      </c>
      <c r="U6041">
        <f t="shared" si="863"/>
        <v>333411</v>
      </c>
      <c r="V6041">
        <f t="shared" si="864"/>
        <v>9672</v>
      </c>
      <c r="W6041" s="1">
        <v>45543.666666666664</v>
      </c>
      <c r="X6041">
        <f t="shared" si="865"/>
        <v>8325.4828948678442</v>
      </c>
      <c r="Z6041">
        <f t="shared" si="866"/>
        <v>-1346.5171051321558</v>
      </c>
      <c r="AK6041">
        <f t="shared" si="868"/>
        <v>8470.3866282975505</v>
      </c>
      <c r="AL6041">
        <f t="shared" si="867"/>
        <v>-1201.6133717024495</v>
      </c>
      <c r="AR6041">
        <f t="shared" si="860"/>
        <v>-1201.6133717024495</v>
      </c>
      <c r="AT6041">
        <v>1759.382275094802</v>
      </c>
    </row>
    <row r="6042" spans="1:46">
      <c r="A6042" s="1">
        <v>45543.666666666664</v>
      </c>
      <c r="B6042">
        <v>4149590</v>
      </c>
      <c r="C6042" s="1">
        <v>45544.25</v>
      </c>
      <c r="D6042">
        <v>829918</v>
      </c>
      <c r="O6042">
        <f t="shared" si="861"/>
        <v>1402844.9808985745</v>
      </c>
      <c r="P6042">
        <f t="shared" si="862"/>
        <v>2232762.9808985745</v>
      </c>
      <c r="T6042">
        <v>200</v>
      </c>
      <c r="U6042">
        <f t="shared" si="863"/>
        <v>341960</v>
      </c>
      <c r="V6042">
        <f t="shared" si="864"/>
        <v>9920</v>
      </c>
      <c r="W6042" s="1">
        <v>45543.708333333336</v>
      </c>
      <c r="X6042">
        <f t="shared" si="865"/>
        <v>8323.9784127841722</v>
      </c>
      <c r="Z6042">
        <f t="shared" si="866"/>
        <v>-1596.0215872158278</v>
      </c>
      <c r="AK6042">
        <f t="shared" si="868"/>
        <v>8468.8559609374752</v>
      </c>
      <c r="AL6042">
        <f t="shared" si="867"/>
        <v>-1451.1440390625248</v>
      </c>
      <c r="AR6042">
        <f t="shared" si="860"/>
        <v>-1451.1440390625248</v>
      </c>
      <c r="AT6042">
        <v>1760.1221124824351</v>
      </c>
    </row>
    <row r="6043" spans="1:46">
      <c r="A6043" s="1">
        <v>45543.708333333336</v>
      </c>
      <c r="B6043">
        <v>4149030</v>
      </c>
      <c r="C6043" s="1">
        <v>45544.25</v>
      </c>
      <c r="D6043">
        <v>829806</v>
      </c>
      <c r="O6043">
        <f t="shared" si="861"/>
        <v>1402655.6626311545</v>
      </c>
      <c r="P6043">
        <f t="shared" si="862"/>
        <v>2232461.6626311545</v>
      </c>
      <c r="T6043">
        <v>210</v>
      </c>
      <c r="U6043">
        <f t="shared" si="863"/>
        <v>359058</v>
      </c>
      <c r="V6043">
        <f t="shared" si="864"/>
        <v>10416</v>
      </c>
      <c r="W6043" s="1">
        <v>45543.75</v>
      </c>
      <c r="X6043">
        <f t="shared" si="865"/>
        <v>8322.8550661616955</v>
      </c>
      <c r="Z6043">
        <f t="shared" si="866"/>
        <v>-2093.1449338383045</v>
      </c>
      <c r="AK6043">
        <f t="shared" si="868"/>
        <v>8467.7130626419512</v>
      </c>
      <c r="AL6043">
        <f t="shared" si="867"/>
        <v>-1948.2869373580488</v>
      </c>
      <c r="AR6043">
        <f t="shared" si="860"/>
        <v>-1948.2869373580488</v>
      </c>
      <c r="AT6043">
        <v>1760.958877305944</v>
      </c>
    </row>
    <row r="6044" spans="1:46">
      <c r="A6044" s="1">
        <v>45543.75</v>
      </c>
      <c r="B6044">
        <v>4149740</v>
      </c>
      <c r="C6044" s="1">
        <v>45544.25</v>
      </c>
      <c r="D6044">
        <v>829948</v>
      </c>
      <c r="O6044">
        <f t="shared" si="861"/>
        <v>1402895.6911487761</v>
      </c>
      <c r="P6044">
        <f t="shared" si="862"/>
        <v>2232843.6911487761</v>
      </c>
      <c r="T6044">
        <v>220</v>
      </c>
      <c r="U6044">
        <f t="shared" si="863"/>
        <v>376156</v>
      </c>
      <c r="V6044">
        <f t="shared" si="864"/>
        <v>10912</v>
      </c>
      <c r="W6044" s="1">
        <v>45543.791666666664</v>
      </c>
      <c r="X6044">
        <f t="shared" si="865"/>
        <v>8324.2793092009051</v>
      </c>
      <c r="Z6044">
        <f t="shared" si="866"/>
        <v>-2587.7206907990949</v>
      </c>
      <c r="AK6044">
        <f t="shared" si="868"/>
        <v>8469.1620944094884</v>
      </c>
      <c r="AL6044">
        <f t="shared" si="867"/>
        <v>-2442.8379055905116</v>
      </c>
      <c r="AR6044">
        <f t="shared" si="860"/>
        <v>-2442.8379055905116</v>
      </c>
      <c r="AT6044">
        <v>1761.824961382692</v>
      </c>
    </row>
    <row r="6045" spans="1:46">
      <c r="A6045" s="1">
        <v>45543.791666666664</v>
      </c>
      <c r="B6045">
        <v>4150560</v>
      </c>
      <c r="C6045" s="1">
        <v>45544.25</v>
      </c>
      <c r="D6045">
        <v>830112</v>
      </c>
      <c r="O6045">
        <f t="shared" si="861"/>
        <v>1403172.9071832122</v>
      </c>
      <c r="P6045">
        <f t="shared" si="862"/>
        <v>2233284.9071832122</v>
      </c>
      <c r="T6045">
        <v>225</v>
      </c>
      <c r="U6045">
        <f t="shared" si="863"/>
        <v>384705</v>
      </c>
      <c r="V6045">
        <f t="shared" si="864"/>
        <v>11160</v>
      </c>
      <c r="W6045" s="1">
        <v>45543.833333333336</v>
      </c>
      <c r="X6045">
        <f t="shared" si="865"/>
        <v>8325.9242096123889</v>
      </c>
      <c r="Z6045">
        <f t="shared" si="866"/>
        <v>-2834.0757903876111</v>
      </c>
      <c r="AK6045">
        <f t="shared" si="868"/>
        <v>8470.8356240565081</v>
      </c>
      <c r="AL6045">
        <f t="shared" si="867"/>
        <v>-2689.1643759434919</v>
      </c>
      <c r="AR6045">
        <f t="shared" si="860"/>
        <v>-2689.1643759434919</v>
      </c>
      <c r="AT6045">
        <v>1762.1680798032994</v>
      </c>
    </row>
    <row r="6046" spans="1:46">
      <c r="A6046" s="1">
        <v>45543.833333333336</v>
      </c>
      <c r="B6046">
        <v>4152360</v>
      </c>
      <c r="C6046" s="1">
        <v>45544.25</v>
      </c>
      <c r="D6046">
        <v>830472</v>
      </c>
      <c r="O6046">
        <f t="shared" si="861"/>
        <v>1403781.4301856337</v>
      </c>
      <c r="P6046">
        <f t="shared" si="862"/>
        <v>2234253.4301856337</v>
      </c>
      <c r="T6046">
        <v>220</v>
      </c>
      <c r="U6046">
        <f t="shared" si="863"/>
        <v>376156</v>
      </c>
      <c r="V6046">
        <f t="shared" si="864"/>
        <v>10912</v>
      </c>
      <c r="W6046" s="1">
        <v>45543.875</v>
      </c>
      <c r="X6046">
        <f t="shared" si="865"/>
        <v>8329.5349666132024</v>
      </c>
      <c r="Z6046">
        <f t="shared" si="866"/>
        <v>-2582.4650333867976</v>
      </c>
      <c r="AK6046">
        <f t="shared" si="868"/>
        <v>8474.5092257206943</v>
      </c>
      <c r="AL6046">
        <f t="shared" si="867"/>
        <v>-2437.4907742793057</v>
      </c>
      <c r="AR6046">
        <f t="shared" si="860"/>
        <v>-2437.4907742793057</v>
      </c>
      <c r="AT6046">
        <v>1762.6055967929096</v>
      </c>
    </row>
    <row r="6047" spans="1:46">
      <c r="A6047" s="1">
        <v>45543.875</v>
      </c>
      <c r="B6047">
        <v>4152790</v>
      </c>
      <c r="C6047" s="1">
        <v>45544.25</v>
      </c>
      <c r="D6047">
        <v>830558</v>
      </c>
      <c r="O6047">
        <f t="shared" si="861"/>
        <v>1403926.7995695453</v>
      </c>
      <c r="P6047">
        <f t="shared" si="862"/>
        <v>2234484.7995695453</v>
      </c>
      <c r="T6047">
        <v>215</v>
      </c>
      <c r="U6047">
        <f t="shared" si="863"/>
        <v>367607</v>
      </c>
      <c r="V6047">
        <f t="shared" si="864"/>
        <v>10664</v>
      </c>
      <c r="W6047" s="1">
        <v>45543.916666666664</v>
      </c>
      <c r="X6047">
        <f t="shared" si="865"/>
        <v>8330.3975363411755</v>
      </c>
      <c r="Z6047">
        <f t="shared" si="866"/>
        <v>-2333.6024636588245</v>
      </c>
      <c r="AK6047">
        <f t="shared" si="868"/>
        <v>8475.3868083404705</v>
      </c>
      <c r="AL6047">
        <f t="shared" si="867"/>
        <v>-2188.6131916595295</v>
      </c>
      <c r="AR6047">
        <f t="shared" si="860"/>
        <v>-2188.6131916595295</v>
      </c>
      <c r="AT6047">
        <v>1763.5508073690089</v>
      </c>
    </row>
    <row r="6048" spans="1:46">
      <c r="A6048" s="1">
        <v>45543.916666666664</v>
      </c>
      <c r="B6048">
        <v>4152730</v>
      </c>
      <c r="C6048" s="1">
        <v>45544.25</v>
      </c>
      <c r="D6048">
        <v>830546</v>
      </c>
      <c r="O6048">
        <f t="shared" si="861"/>
        <v>1403906.5154694649</v>
      </c>
      <c r="P6048">
        <f t="shared" si="862"/>
        <v>2234452.5154694649</v>
      </c>
      <c r="T6048">
        <v>205</v>
      </c>
      <c r="U6048">
        <f t="shared" si="863"/>
        <v>350509</v>
      </c>
      <c r="V6048">
        <f t="shared" si="864"/>
        <v>10168</v>
      </c>
      <c r="W6048" s="1">
        <v>45543.958333333336</v>
      </c>
      <c r="X6048">
        <f t="shared" si="865"/>
        <v>8330.277177774482</v>
      </c>
      <c r="Z6048">
        <f t="shared" si="866"/>
        <v>-1837.722822225518</v>
      </c>
      <c r="AK6048">
        <f t="shared" si="868"/>
        <v>8475.2643549516633</v>
      </c>
      <c r="AL6048">
        <f t="shared" si="867"/>
        <v>-1692.7356450483367</v>
      </c>
      <c r="AR6048">
        <f t="shared" si="860"/>
        <v>-1692.7356450483367</v>
      </c>
      <c r="AT6048">
        <v>1764.3607620324656</v>
      </c>
    </row>
    <row r="6049" spans="1:46">
      <c r="A6049" s="1">
        <v>45543.958333333336</v>
      </c>
      <c r="B6049">
        <v>4154640</v>
      </c>
      <c r="C6049" s="1">
        <v>45544.25</v>
      </c>
      <c r="D6049">
        <v>830928</v>
      </c>
      <c r="O6049">
        <f t="shared" si="861"/>
        <v>1404552.2259887005</v>
      </c>
      <c r="P6049">
        <f t="shared" si="862"/>
        <v>2235480.2259887005</v>
      </c>
      <c r="T6049">
        <v>190</v>
      </c>
      <c r="U6049">
        <f t="shared" si="863"/>
        <v>324862</v>
      </c>
      <c r="V6049">
        <f t="shared" si="864"/>
        <v>9424</v>
      </c>
      <c r="W6049" s="1">
        <v>45544</v>
      </c>
      <c r="X6049">
        <f t="shared" si="865"/>
        <v>8334.1085921475678</v>
      </c>
      <c r="Z6049">
        <f t="shared" si="866"/>
        <v>-1089.8914078524322</v>
      </c>
      <c r="AK6049">
        <f t="shared" si="868"/>
        <v>8479.1624544953265</v>
      </c>
      <c r="AL6049">
        <f t="shared" si="867"/>
        <v>-944.83754550467347</v>
      </c>
      <c r="AR6049">
        <f t="shared" si="860"/>
        <v>-944.83754550467347</v>
      </c>
      <c r="AT6049">
        <v>1764.4692077850559</v>
      </c>
    </row>
    <row r="6050" spans="1:46">
      <c r="A6050" s="1">
        <v>45544</v>
      </c>
      <c r="B6050">
        <v>4156040</v>
      </c>
      <c r="C6050" s="1">
        <v>45545.25</v>
      </c>
      <c r="D6050">
        <v>831208</v>
      </c>
      <c r="O6050">
        <f t="shared" si="861"/>
        <v>1405025.5216572508</v>
      </c>
      <c r="P6050">
        <f t="shared" si="862"/>
        <v>2236233.5216572508</v>
      </c>
      <c r="T6050">
        <v>180</v>
      </c>
      <c r="U6050">
        <f t="shared" si="863"/>
        <v>307764</v>
      </c>
      <c r="V6050">
        <f t="shared" si="864"/>
        <v>8928</v>
      </c>
      <c r="W6050" s="1">
        <v>45544.041666666664</v>
      </c>
      <c r="X6050">
        <f t="shared" si="865"/>
        <v>8336.9169587037577</v>
      </c>
      <c r="Z6050">
        <f t="shared" si="866"/>
        <v>-591.0830412962423</v>
      </c>
      <c r="AK6050">
        <f t="shared" si="868"/>
        <v>8482.0197002341392</v>
      </c>
      <c r="AL6050">
        <f t="shared" si="867"/>
        <v>-445.98029976586076</v>
      </c>
      <c r="AR6050">
        <f t="shared" si="860"/>
        <v>-445.98029976586076</v>
      </c>
      <c r="AT6050">
        <v>1764.5304344794586</v>
      </c>
    </row>
    <row r="6051" spans="1:46">
      <c r="A6051" s="1">
        <v>45544.041666666664</v>
      </c>
      <c r="B6051">
        <v>4156110</v>
      </c>
      <c r="C6051" s="1">
        <v>45545.25</v>
      </c>
      <c r="D6051">
        <v>831222</v>
      </c>
      <c r="O6051">
        <f t="shared" si="861"/>
        <v>1405049.1864406783</v>
      </c>
      <c r="P6051">
        <f t="shared" si="862"/>
        <v>2236271.1864406783</v>
      </c>
      <c r="T6051">
        <v>175</v>
      </c>
      <c r="U6051">
        <f t="shared" si="863"/>
        <v>299215</v>
      </c>
      <c r="V6051">
        <f t="shared" si="864"/>
        <v>8680</v>
      </c>
      <c r="W6051" s="1">
        <v>45544.083333333336</v>
      </c>
      <c r="X6051">
        <f t="shared" si="865"/>
        <v>8337.0573770315677</v>
      </c>
      <c r="Z6051">
        <f t="shared" si="866"/>
        <v>-342.94262296843226</v>
      </c>
      <c r="AK6051">
        <f t="shared" si="868"/>
        <v>8482.16256252108</v>
      </c>
      <c r="AL6051">
        <f t="shared" si="867"/>
        <v>-197.83743747892004</v>
      </c>
      <c r="AR6051">
        <f t="shared" si="860"/>
        <v>-197.83743747892004</v>
      </c>
      <c r="AT6051">
        <v>1764.9386124421453</v>
      </c>
    </row>
    <row r="6052" spans="1:46">
      <c r="A6052" s="1">
        <v>45544.083333333336</v>
      </c>
      <c r="B6052">
        <v>4157920</v>
      </c>
      <c r="C6052" s="1">
        <v>45545.25</v>
      </c>
      <c r="D6052">
        <v>831584</v>
      </c>
      <c r="O6052">
        <f t="shared" si="861"/>
        <v>1405661.090126446</v>
      </c>
      <c r="P6052">
        <f t="shared" si="862"/>
        <v>2237245.090126446</v>
      </c>
      <c r="T6052">
        <v>170</v>
      </c>
      <c r="U6052">
        <f t="shared" si="863"/>
        <v>290666</v>
      </c>
      <c r="V6052">
        <f t="shared" si="864"/>
        <v>8432</v>
      </c>
      <c r="W6052" s="1">
        <v>45544.125</v>
      </c>
      <c r="X6052">
        <f t="shared" si="865"/>
        <v>8340.6881937934977</v>
      </c>
      <c r="Z6052">
        <f t="shared" si="866"/>
        <v>-91.311806206502297</v>
      </c>
      <c r="AK6052">
        <f t="shared" si="868"/>
        <v>8485.8565730833998</v>
      </c>
      <c r="AL6052">
        <f t="shared" si="867"/>
        <v>53.85657308339978</v>
      </c>
      <c r="AR6052">
        <f t="shared" si="860"/>
        <v>53.85657308339978</v>
      </c>
      <c r="AT6052">
        <v>1765.0686919789368</v>
      </c>
    </row>
    <row r="6053" spans="1:46">
      <c r="A6053" s="1">
        <v>45544.125</v>
      </c>
      <c r="B6053">
        <v>4156520</v>
      </c>
      <c r="C6053" s="1">
        <v>45545.25</v>
      </c>
      <c r="D6053">
        <v>831304</v>
      </c>
      <c r="O6053">
        <f t="shared" si="861"/>
        <v>1405187.7944578961</v>
      </c>
      <c r="P6053">
        <f t="shared" si="862"/>
        <v>2236491.7944578961</v>
      </c>
      <c r="T6053">
        <v>165</v>
      </c>
      <c r="U6053">
        <f t="shared" si="863"/>
        <v>282117</v>
      </c>
      <c r="V6053">
        <f t="shared" si="864"/>
        <v>8184</v>
      </c>
      <c r="W6053" s="1">
        <v>45544.166666666664</v>
      </c>
      <c r="X6053">
        <f t="shared" si="865"/>
        <v>8337.8798272373097</v>
      </c>
      <c r="Z6053">
        <f t="shared" si="866"/>
        <v>153.87982723730966</v>
      </c>
      <c r="AK6053">
        <f t="shared" si="868"/>
        <v>8482.9993273445889</v>
      </c>
      <c r="AL6053">
        <f t="shared" si="867"/>
        <v>298.99932734458889</v>
      </c>
      <c r="AR6053">
        <f t="shared" si="860"/>
        <v>298.99932734458889</v>
      </c>
      <c r="AT6053">
        <v>1765.1401330092485</v>
      </c>
    </row>
    <row r="6054" spans="1:46">
      <c r="A6054" s="1">
        <v>45544.166666666664</v>
      </c>
      <c r="B6054">
        <v>4160320</v>
      </c>
      <c r="C6054" s="1">
        <v>45545.25</v>
      </c>
      <c r="D6054">
        <v>832064</v>
      </c>
      <c r="O6054">
        <f t="shared" si="861"/>
        <v>1406472.4541296745</v>
      </c>
      <c r="P6054">
        <f t="shared" si="862"/>
        <v>2238536.4541296745</v>
      </c>
      <c r="T6054">
        <v>160</v>
      </c>
      <c r="U6054">
        <f t="shared" si="863"/>
        <v>273568</v>
      </c>
      <c r="V6054">
        <f t="shared" si="864"/>
        <v>7936</v>
      </c>
      <c r="W6054" s="1">
        <v>45544.208333333336</v>
      </c>
      <c r="X6054">
        <f t="shared" si="865"/>
        <v>8345.5025364612484</v>
      </c>
      <c r="Z6054">
        <f t="shared" si="866"/>
        <v>409.50253646124838</v>
      </c>
      <c r="AK6054">
        <f t="shared" si="868"/>
        <v>8490.7547086356444</v>
      </c>
      <c r="AL6054">
        <f t="shared" si="867"/>
        <v>554.75470863564442</v>
      </c>
      <c r="AR6054">
        <f t="shared" si="860"/>
        <v>554.75470863564442</v>
      </c>
      <c r="AT6054">
        <v>1765.1631103216241</v>
      </c>
    </row>
    <row r="6055" spans="1:46">
      <c r="A6055" s="1">
        <v>45544.208333333336</v>
      </c>
      <c r="B6055">
        <v>4160080</v>
      </c>
      <c r="C6055" s="1">
        <v>45545.25</v>
      </c>
      <c r="D6055">
        <v>832016</v>
      </c>
      <c r="O6055">
        <f t="shared" si="861"/>
        <v>1406391.3177293516</v>
      </c>
      <c r="P6055">
        <f t="shared" si="862"/>
        <v>2238407.3177293516</v>
      </c>
      <c r="T6055">
        <v>165</v>
      </c>
      <c r="U6055">
        <f t="shared" si="863"/>
        <v>282117</v>
      </c>
      <c r="V6055">
        <f t="shared" si="864"/>
        <v>8184</v>
      </c>
      <c r="W6055" s="1">
        <v>45544.25</v>
      </c>
      <c r="X6055">
        <f t="shared" si="865"/>
        <v>8345.0211021944742</v>
      </c>
      <c r="Z6055">
        <f t="shared" si="866"/>
        <v>161.02110219447422</v>
      </c>
      <c r="AK6055">
        <f t="shared" si="868"/>
        <v>8490.2648950804214</v>
      </c>
      <c r="AL6055">
        <f t="shared" si="867"/>
        <v>306.26489508042141</v>
      </c>
      <c r="AR6055">
        <f t="shared" si="860"/>
        <v>306.26489508042141</v>
      </c>
      <c r="AT6055">
        <v>1765.305972608563</v>
      </c>
    </row>
    <row r="6056" spans="1:46">
      <c r="A6056" s="1">
        <v>45544.25</v>
      </c>
      <c r="B6056">
        <v>4160930</v>
      </c>
      <c r="C6056" s="1">
        <v>45545.25</v>
      </c>
      <c r="D6056">
        <v>832186</v>
      </c>
      <c r="O6056">
        <f t="shared" si="861"/>
        <v>1406678.6758138286</v>
      </c>
      <c r="P6056">
        <f t="shared" si="862"/>
        <v>2238864.6758138286</v>
      </c>
      <c r="T6056">
        <v>180</v>
      </c>
      <c r="U6056">
        <f t="shared" si="863"/>
        <v>307764</v>
      </c>
      <c r="V6056">
        <f t="shared" si="864"/>
        <v>8928</v>
      </c>
      <c r="W6056" s="1">
        <v>45544.291666666664</v>
      </c>
      <c r="X6056">
        <f t="shared" si="865"/>
        <v>8346.7261818893057</v>
      </c>
      <c r="Z6056">
        <f t="shared" si="866"/>
        <v>-581.27381811069426</v>
      </c>
      <c r="AK6056">
        <f t="shared" si="868"/>
        <v>8491.9996514218419</v>
      </c>
      <c r="AL6056">
        <f t="shared" si="867"/>
        <v>-436.00034857815808</v>
      </c>
      <c r="AR6056">
        <f t="shared" si="860"/>
        <v>-436.00034857815808</v>
      </c>
      <c r="AT6056">
        <v>1765.4896526917728</v>
      </c>
    </row>
    <row r="6057" spans="1:46">
      <c r="A6057" s="1">
        <v>45544.291666666664</v>
      </c>
      <c r="B6057">
        <v>4158840</v>
      </c>
      <c r="C6057" s="1">
        <v>45545.25</v>
      </c>
      <c r="D6057">
        <v>831768</v>
      </c>
      <c r="O6057">
        <f t="shared" si="861"/>
        <v>1405972.1129943505</v>
      </c>
      <c r="P6057">
        <f t="shared" si="862"/>
        <v>2237740.1129943505</v>
      </c>
      <c r="T6057">
        <v>195</v>
      </c>
      <c r="U6057">
        <f t="shared" si="863"/>
        <v>333411</v>
      </c>
      <c r="V6057">
        <f t="shared" si="864"/>
        <v>9672</v>
      </c>
      <c r="W6057" s="1">
        <v>45544.333333333336</v>
      </c>
      <c r="X6057">
        <f t="shared" si="865"/>
        <v>8342.5336918161356</v>
      </c>
      <c r="Z6057">
        <f t="shared" si="866"/>
        <v>-1329.4663081838644</v>
      </c>
      <c r="AK6057">
        <f t="shared" si="868"/>
        <v>8487.734191711761</v>
      </c>
      <c r="AL6057">
        <f t="shared" si="867"/>
        <v>-1184.265808288239</v>
      </c>
      <c r="AR6057">
        <f t="shared" si="860"/>
        <v>-1184.265808288239</v>
      </c>
      <c r="AT6057">
        <v>1765.7345594693852</v>
      </c>
    </row>
    <row r="6058" spans="1:46">
      <c r="A6058" s="1">
        <v>45544.333333333336</v>
      </c>
      <c r="B6058">
        <v>4159250</v>
      </c>
      <c r="C6058" s="1">
        <v>45545.25</v>
      </c>
      <c r="D6058">
        <v>831850</v>
      </c>
      <c r="O6058">
        <f t="shared" si="861"/>
        <v>1406110.7210115688</v>
      </c>
      <c r="P6058">
        <f t="shared" si="862"/>
        <v>2237960.7210115688</v>
      </c>
      <c r="T6058">
        <v>210</v>
      </c>
      <c r="U6058">
        <f t="shared" si="863"/>
        <v>359058</v>
      </c>
      <c r="V6058">
        <f t="shared" si="864"/>
        <v>10416</v>
      </c>
      <c r="W6058" s="1">
        <v>45544.375</v>
      </c>
      <c r="X6058">
        <f t="shared" si="865"/>
        <v>8343.3561420218775</v>
      </c>
      <c r="Z6058">
        <f t="shared" si="866"/>
        <v>-2072.6438579781225</v>
      </c>
      <c r="AK6058">
        <f t="shared" si="868"/>
        <v>8488.5709565352699</v>
      </c>
      <c r="AL6058">
        <f t="shared" si="867"/>
        <v>-1927.4290434647301</v>
      </c>
      <c r="AR6058">
        <f t="shared" si="860"/>
        <v>-1927.4290434647301</v>
      </c>
      <c r="AT6058">
        <v>1765.7753772656542</v>
      </c>
    </row>
    <row r="6059" spans="1:46">
      <c r="A6059" s="1">
        <v>45544.375</v>
      </c>
      <c r="B6059">
        <v>4158970</v>
      </c>
      <c r="C6059" s="1">
        <v>45545.25</v>
      </c>
      <c r="D6059">
        <v>831794</v>
      </c>
      <c r="O6059">
        <f t="shared" si="861"/>
        <v>1406016.0618778588</v>
      </c>
      <c r="P6059">
        <f t="shared" si="862"/>
        <v>2237810.0618778588</v>
      </c>
      <c r="T6059">
        <v>220</v>
      </c>
      <c r="U6059">
        <f t="shared" si="863"/>
        <v>376156</v>
      </c>
      <c r="V6059">
        <f t="shared" si="864"/>
        <v>10912</v>
      </c>
      <c r="W6059" s="1">
        <v>45544.416666666664</v>
      </c>
      <c r="X6059">
        <f t="shared" si="865"/>
        <v>8342.7944687106374</v>
      </c>
      <c r="Z6059">
        <f t="shared" si="866"/>
        <v>-2569.2055312893626</v>
      </c>
      <c r="AK6059">
        <f t="shared" si="868"/>
        <v>8487.9995073875052</v>
      </c>
      <c r="AL6059">
        <f t="shared" si="867"/>
        <v>-2424.0004926124948</v>
      </c>
      <c r="AR6059">
        <f t="shared" si="860"/>
        <v>-2424.0004926124948</v>
      </c>
      <c r="AT6059">
        <v>1766.4220607440348</v>
      </c>
    </row>
    <row r="6060" spans="1:46">
      <c r="A6060" s="1">
        <v>45544.416666666664</v>
      </c>
      <c r="B6060">
        <v>4156530</v>
      </c>
      <c r="C6060" s="1">
        <v>45545.25</v>
      </c>
      <c r="D6060">
        <v>831306</v>
      </c>
      <c r="O6060">
        <f t="shared" si="861"/>
        <v>1405191.1751412433</v>
      </c>
      <c r="P6060">
        <f t="shared" si="862"/>
        <v>2236497.1751412433</v>
      </c>
      <c r="T6060">
        <v>225</v>
      </c>
      <c r="U6060">
        <f t="shared" si="863"/>
        <v>384705</v>
      </c>
      <c r="V6060">
        <f t="shared" si="864"/>
        <v>11160</v>
      </c>
      <c r="W6060" s="1">
        <v>45544.458333333336</v>
      </c>
      <c r="X6060">
        <f t="shared" si="865"/>
        <v>8337.8998869984225</v>
      </c>
      <c r="Z6060">
        <f t="shared" si="866"/>
        <v>-2822.1001130015775</v>
      </c>
      <c r="AK6060">
        <f t="shared" si="868"/>
        <v>8483.0197362427225</v>
      </c>
      <c r="AL6060">
        <f t="shared" si="867"/>
        <v>-2676.9802637572775</v>
      </c>
      <c r="AR6060">
        <f t="shared" si="860"/>
        <v>-2676.9802637572775</v>
      </c>
      <c r="AT6060">
        <v>1766.5713242928941</v>
      </c>
    </row>
    <row r="6061" spans="1:46">
      <c r="A6061" s="1">
        <v>45544.458333333336</v>
      </c>
      <c r="B6061">
        <v>4157070</v>
      </c>
      <c r="C6061" s="1">
        <v>45545.25</v>
      </c>
      <c r="D6061">
        <v>831414</v>
      </c>
      <c r="O6061">
        <f t="shared" si="861"/>
        <v>1405373.7320419694</v>
      </c>
      <c r="P6061">
        <f t="shared" si="862"/>
        <v>2236787.7320419694</v>
      </c>
      <c r="T6061">
        <v>220</v>
      </c>
      <c r="U6061">
        <f t="shared" si="863"/>
        <v>376156</v>
      </c>
      <c r="V6061">
        <f t="shared" si="864"/>
        <v>10912</v>
      </c>
      <c r="W6061" s="1">
        <v>45544.5</v>
      </c>
      <c r="X6061">
        <f t="shared" si="865"/>
        <v>8338.983114098668</v>
      </c>
      <c r="Z6061">
        <f t="shared" si="866"/>
        <v>-2573.016885901332</v>
      </c>
      <c r="AK6061">
        <f t="shared" si="868"/>
        <v>8484.1218167419793</v>
      </c>
      <c r="AL6061">
        <f t="shared" si="867"/>
        <v>-2427.8781832580207</v>
      </c>
      <c r="AR6061">
        <f t="shared" si="860"/>
        <v>-2427.8781832580207</v>
      </c>
      <c r="AT6061">
        <v>1766.807281168034</v>
      </c>
    </row>
    <row r="6062" spans="1:46">
      <c r="A6062" s="1">
        <v>45544.5</v>
      </c>
      <c r="B6062">
        <v>4156340</v>
      </c>
      <c r="C6062" s="1">
        <v>45545.25</v>
      </c>
      <c r="D6062">
        <v>831268</v>
      </c>
      <c r="O6062">
        <f t="shared" si="861"/>
        <v>1405126.9421576541</v>
      </c>
      <c r="P6062">
        <f t="shared" si="862"/>
        <v>2236394.9421576541</v>
      </c>
      <c r="T6062">
        <v>210</v>
      </c>
      <c r="U6062">
        <f t="shared" si="863"/>
        <v>359058</v>
      </c>
      <c r="V6062">
        <f t="shared" si="864"/>
        <v>10416</v>
      </c>
      <c r="W6062" s="1">
        <v>45544.541666666664</v>
      </c>
      <c r="X6062">
        <f t="shared" si="865"/>
        <v>8337.5187515372272</v>
      </c>
      <c r="Z6062">
        <f t="shared" si="866"/>
        <v>-2078.4812484627728</v>
      </c>
      <c r="AK6062">
        <f t="shared" si="868"/>
        <v>8482.6319671781712</v>
      </c>
      <c r="AL6062">
        <f t="shared" si="867"/>
        <v>-1933.3680328218288</v>
      </c>
      <c r="AR6062">
        <f t="shared" si="860"/>
        <v>-1933.3680328218288</v>
      </c>
      <c r="AT6062">
        <v>1766.9590933574455</v>
      </c>
    </row>
    <row r="6063" spans="1:46">
      <c r="A6063" s="1">
        <v>45544.541666666664</v>
      </c>
      <c r="B6063">
        <v>4154880</v>
      </c>
      <c r="C6063" s="1">
        <v>45545.25</v>
      </c>
      <c r="D6063">
        <v>830976</v>
      </c>
      <c r="O6063">
        <f t="shared" si="861"/>
        <v>1404633.3623890234</v>
      </c>
      <c r="P6063">
        <f t="shared" si="862"/>
        <v>2235609.3623890234</v>
      </c>
      <c r="T6063">
        <v>200</v>
      </c>
      <c r="U6063">
        <f t="shared" si="863"/>
        <v>341960</v>
      </c>
      <c r="V6063">
        <f t="shared" si="864"/>
        <v>9920</v>
      </c>
      <c r="W6063" s="1">
        <v>45544.583333333336</v>
      </c>
      <c r="X6063">
        <f t="shared" si="865"/>
        <v>8334.5900264143438</v>
      </c>
      <c r="Z6063">
        <f t="shared" si="866"/>
        <v>-1585.4099735856562</v>
      </c>
      <c r="AK6063">
        <f t="shared" si="868"/>
        <v>8479.6522680505514</v>
      </c>
      <c r="AL6063">
        <f t="shared" si="867"/>
        <v>-1440.3477319494486</v>
      </c>
      <c r="AR6063">
        <f t="shared" si="860"/>
        <v>-1440.3477319494486</v>
      </c>
      <c r="AT6063">
        <v>1768.3813149649359</v>
      </c>
    </row>
    <row r="6064" spans="1:46">
      <c r="A6064" s="1">
        <v>45544.583333333336</v>
      </c>
      <c r="B6064">
        <v>4154020</v>
      </c>
      <c r="C6064" s="1">
        <v>45545.25</v>
      </c>
      <c r="D6064">
        <v>830804</v>
      </c>
      <c r="O6064">
        <f t="shared" si="861"/>
        <v>1404342.6236212002</v>
      </c>
      <c r="P6064">
        <f t="shared" si="862"/>
        <v>2235146.6236212002</v>
      </c>
      <c r="T6064">
        <v>195</v>
      </c>
      <c r="U6064">
        <f t="shared" si="863"/>
        <v>333411</v>
      </c>
      <c r="V6064">
        <f t="shared" si="864"/>
        <v>9672</v>
      </c>
      <c r="W6064" s="1">
        <v>45544.625</v>
      </c>
      <c r="X6064">
        <f t="shared" si="865"/>
        <v>8332.8648869583976</v>
      </c>
      <c r="Z6064">
        <f t="shared" si="866"/>
        <v>-1339.1351130416024</v>
      </c>
      <c r="AK6064">
        <f t="shared" si="868"/>
        <v>8477.8971028109991</v>
      </c>
      <c r="AL6064">
        <f t="shared" si="867"/>
        <v>-1194.1028971890009</v>
      </c>
      <c r="AR6064">
        <f t="shared" si="860"/>
        <v>-1194.1028971890009</v>
      </c>
      <c r="AT6064">
        <v>1769.0203920690183</v>
      </c>
    </row>
    <row r="6065" spans="1:46">
      <c r="A6065" s="1">
        <v>45544.625</v>
      </c>
      <c r="B6065">
        <v>4156200</v>
      </c>
      <c r="C6065" s="1">
        <v>45545.25</v>
      </c>
      <c r="D6065">
        <v>831240</v>
      </c>
      <c r="O6065">
        <f t="shared" si="861"/>
        <v>1405079.6125907991</v>
      </c>
      <c r="P6065">
        <f t="shared" si="862"/>
        <v>2236319.6125907991</v>
      </c>
      <c r="T6065">
        <v>195</v>
      </c>
      <c r="U6065">
        <f t="shared" si="863"/>
        <v>333411</v>
      </c>
      <c r="V6065">
        <f t="shared" si="864"/>
        <v>9672</v>
      </c>
      <c r="W6065" s="1">
        <v>45544.666666666664</v>
      </c>
      <c r="X6065">
        <f t="shared" si="865"/>
        <v>8337.2379148816071</v>
      </c>
      <c r="Z6065">
        <f t="shared" si="866"/>
        <v>-1334.7620851183929</v>
      </c>
      <c r="AK6065">
        <f t="shared" si="868"/>
        <v>8482.3462426042879</v>
      </c>
      <c r="AL6065">
        <f t="shared" si="867"/>
        <v>-1189.6537573957121</v>
      </c>
      <c r="AR6065">
        <f t="shared" si="860"/>
        <v>-1189.6537573957121</v>
      </c>
      <c r="AT6065">
        <v>1770.265334855214</v>
      </c>
    </row>
    <row r="6066" spans="1:46">
      <c r="A6066" s="1">
        <v>45544.666666666664</v>
      </c>
      <c r="B6066">
        <v>4158460</v>
      </c>
      <c r="C6066" s="1">
        <v>45545.25</v>
      </c>
      <c r="D6066">
        <v>831692</v>
      </c>
      <c r="O6066">
        <f t="shared" si="861"/>
        <v>1405843.6470271726</v>
      </c>
      <c r="P6066">
        <f t="shared" si="862"/>
        <v>2237535.6470271726</v>
      </c>
      <c r="T6066">
        <v>200</v>
      </c>
      <c r="U6066">
        <f t="shared" si="863"/>
        <v>341960</v>
      </c>
      <c r="V6066">
        <f t="shared" si="864"/>
        <v>9920</v>
      </c>
      <c r="W6066" s="1">
        <v>45544.708333333336</v>
      </c>
      <c r="X6066">
        <f t="shared" si="865"/>
        <v>8341.7714208937414</v>
      </c>
      <c r="Z6066">
        <f t="shared" si="866"/>
        <v>-1578.2285791062586</v>
      </c>
      <c r="AK6066">
        <f t="shared" si="868"/>
        <v>8486.9586535826529</v>
      </c>
      <c r="AL6066">
        <f t="shared" si="867"/>
        <v>-1433.0413464173471</v>
      </c>
      <c r="AR6066">
        <f t="shared" si="860"/>
        <v>-1433.0413464173471</v>
      </c>
      <c r="AT6066">
        <v>1772.367451363054</v>
      </c>
    </row>
    <row r="6067" spans="1:46">
      <c r="A6067" s="1">
        <v>45544.708333333336</v>
      </c>
      <c r="B6067">
        <v>4158590</v>
      </c>
      <c r="C6067" s="1">
        <v>45545.25</v>
      </c>
      <c r="D6067">
        <v>831718</v>
      </c>
      <c r="O6067">
        <f t="shared" si="861"/>
        <v>1405887.5959106809</v>
      </c>
      <c r="P6067">
        <f t="shared" si="862"/>
        <v>2237605.5959106809</v>
      </c>
      <c r="T6067">
        <v>210</v>
      </c>
      <c r="U6067">
        <f t="shared" si="863"/>
        <v>359058</v>
      </c>
      <c r="V6067">
        <f t="shared" si="864"/>
        <v>10416</v>
      </c>
      <c r="W6067" s="1">
        <v>45544.75</v>
      </c>
      <c r="X6067">
        <f t="shared" si="865"/>
        <v>8342.0321977882468</v>
      </c>
      <c r="Z6067">
        <f t="shared" si="866"/>
        <v>-2073.9678022117532</v>
      </c>
      <c r="AK6067">
        <f t="shared" si="868"/>
        <v>8487.2239692584026</v>
      </c>
      <c r="AL6067">
        <f t="shared" si="867"/>
        <v>-1928.7760307415974</v>
      </c>
      <c r="AR6067">
        <f t="shared" si="860"/>
        <v>-1928.7760307415974</v>
      </c>
      <c r="AT6067">
        <v>1772.6735848350709</v>
      </c>
    </row>
    <row r="6068" spans="1:46">
      <c r="A6068" s="1">
        <v>45544.75</v>
      </c>
      <c r="B6068">
        <v>4159690</v>
      </c>
      <c r="C6068" s="1">
        <v>45545.25</v>
      </c>
      <c r="D6068">
        <v>831938</v>
      </c>
      <c r="O6068">
        <f t="shared" si="861"/>
        <v>1406259.471078827</v>
      </c>
      <c r="P6068">
        <f t="shared" si="862"/>
        <v>2238197.471078827</v>
      </c>
      <c r="T6068">
        <v>220</v>
      </c>
      <c r="U6068">
        <f t="shared" si="863"/>
        <v>376156</v>
      </c>
      <c r="V6068">
        <f t="shared" si="864"/>
        <v>10912</v>
      </c>
      <c r="W6068" s="1">
        <v>45544.791666666664</v>
      </c>
      <c r="X6068">
        <f t="shared" si="865"/>
        <v>8344.2387715109653</v>
      </c>
      <c r="Z6068">
        <f t="shared" si="866"/>
        <v>-2567.7612284890347</v>
      </c>
      <c r="AK6068">
        <f t="shared" si="868"/>
        <v>8489.4689480531815</v>
      </c>
      <c r="AL6068">
        <f t="shared" si="867"/>
        <v>-2422.5310519468185</v>
      </c>
      <c r="AR6068">
        <f t="shared" si="860"/>
        <v>-2422.5310519468185</v>
      </c>
      <c r="AT6068">
        <v>1773.2131265416683</v>
      </c>
    </row>
    <row r="6069" spans="1:46">
      <c r="A6069" s="1">
        <v>45544.791666666664</v>
      </c>
      <c r="B6069">
        <v>4161780</v>
      </c>
      <c r="C6069" s="1">
        <v>45545.25</v>
      </c>
      <c r="D6069">
        <v>832356</v>
      </c>
      <c r="O6069">
        <f t="shared" si="861"/>
        <v>1406966.0338983051</v>
      </c>
      <c r="P6069">
        <f t="shared" si="862"/>
        <v>2239322.0338983051</v>
      </c>
      <c r="T6069">
        <v>225</v>
      </c>
      <c r="U6069">
        <f t="shared" si="863"/>
        <v>384705</v>
      </c>
      <c r="V6069">
        <f t="shared" si="864"/>
        <v>11160</v>
      </c>
      <c r="W6069" s="1">
        <v>45544.833333333336</v>
      </c>
      <c r="X6069">
        <f t="shared" si="865"/>
        <v>8348.4312615841336</v>
      </c>
      <c r="Z6069">
        <f t="shared" si="866"/>
        <v>-2811.5687384158664</v>
      </c>
      <c r="AK6069">
        <f t="shared" si="868"/>
        <v>8493.7344077632624</v>
      </c>
      <c r="AL6069">
        <f t="shared" si="867"/>
        <v>-2666.2655922367376</v>
      </c>
      <c r="AR6069">
        <f t="shared" si="860"/>
        <v>-2666.2655922367376</v>
      </c>
      <c r="AT6069">
        <v>1774.1634343988808</v>
      </c>
    </row>
    <row r="6070" spans="1:46">
      <c r="A6070" s="1">
        <v>45544.833333333336</v>
      </c>
      <c r="B6070">
        <v>4161260</v>
      </c>
      <c r="C6070" s="1">
        <v>45545.25</v>
      </c>
      <c r="D6070">
        <v>832252</v>
      </c>
      <c r="O6070">
        <f t="shared" si="861"/>
        <v>1406790.2383642723</v>
      </c>
      <c r="P6070">
        <f t="shared" si="862"/>
        <v>2239042.2383642723</v>
      </c>
      <c r="T6070">
        <v>220</v>
      </c>
      <c r="U6070">
        <f t="shared" si="863"/>
        <v>376156</v>
      </c>
      <c r="V6070">
        <f t="shared" si="864"/>
        <v>10912</v>
      </c>
      <c r="W6070" s="1">
        <v>45544.875</v>
      </c>
      <c r="X6070">
        <f t="shared" si="865"/>
        <v>8347.3881540061211</v>
      </c>
      <c r="Z6070">
        <f t="shared" si="866"/>
        <v>-2564.6118459938789</v>
      </c>
      <c r="AK6070">
        <f t="shared" si="868"/>
        <v>8492.6731450602747</v>
      </c>
      <c r="AL6070">
        <f t="shared" si="867"/>
        <v>-2419.3268549397253</v>
      </c>
      <c r="AR6070">
        <f t="shared" si="860"/>
        <v>-2419.3268549397253</v>
      </c>
      <c r="AT6070">
        <v>1774.7961102410409</v>
      </c>
    </row>
    <row r="6071" spans="1:46">
      <c r="A6071" s="1">
        <v>45544.875</v>
      </c>
      <c r="B6071">
        <v>4163260</v>
      </c>
      <c r="C6071" s="1">
        <v>45545.25</v>
      </c>
      <c r="D6071">
        <v>832652</v>
      </c>
      <c r="O6071">
        <f t="shared" si="861"/>
        <v>1407466.3750336296</v>
      </c>
      <c r="P6071">
        <f t="shared" si="862"/>
        <v>2240118.3750336296</v>
      </c>
      <c r="T6071">
        <v>215</v>
      </c>
      <c r="U6071">
        <f t="shared" si="863"/>
        <v>367607</v>
      </c>
      <c r="V6071">
        <f t="shared" si="864"/>
        <v>10664</v>
      </c>
      <c r="W6071" s="1">
        <v>45544.916666666664</v>
      </c>
      <c r="X6071">
        <f t="shared" si="865"/>
        <v>8351.4001062292482</v>
      </c>
      <c r="Z6071">
        <f t="shared" si="866"/>
        <v>-2312.5998937707518</v>
      </c>
      <c r="AK6071">
        <f t="shared" si="868"/>
        <v>8496.7549246871495</v>
      </c>
      <c r="AL6071">
        <f t="shared" si="867"/>
        <v>-2167.2450753128505</v>
      </c>
      <c r="AR6071">
        <f t="shared" si="860"/>
        <v>-2167.2450753128505</v>
      </c>
      <c r="AT6071">
        <v>1776.0793024092673</v>
      </c>
    </row>
    <row r="6072" spans="1:46">
      <c r="A6072" s="1">
        <v>45544.916666666664</v>
      </c>
      <c r="B6072">
        <v>4164960</v>
      </c>
      <c r="C6072" s="1">
        <v>45545.25</v>
      </c>
      <c r="D6072">
        <v>832992</v>
      </c>
      <c r="O6072">
        <f t="shared" si="861"/>
        <v>1408041.0912025827</v>
      </c>
      <c r="P6072">
        <f t="shared" si="862"/>
        <v>2241033.0912025827</v>
      </c>
      <c r="T6072">
        <v>205</v>
      </c>
      <c r="U6072">
        <f t="shared" si="863"/>
        <v>350509</v>
      </c>
      <c r="V6072">
        <f t="shared" si="864"/>
        <v>10168</v>
      </c>
      <c r="W6072" s="1">
        <v>45544.958333333336</v>
      </c>
      <c r="X6072">
        <f t="shared" si="865"/>
        <v>8354.8102656189058</v>
      </c>
      <c r="Z6072">
        <f t="shared" si="866"/>
        <v>-1813.1897343810942</v>
      </c>
      <c r="AK6072">
        <f t="shared" si="868"/>
        <v>8500.2244373699905</v>
      </c>
      <c r="AL6072">
        <f t="shared" si="867"/>
        <v>-1667.7755626300095</v>
      </c>
      <c r="AR6072">
        <f t="shared" si="860"/>
        <v>-1667.7755626300095</v>
      </c>
      <c r="AT6072">
        <v>1776.2170674150966</v>
      </c>
    </row>
    <row r="6073" spans="1:46">
      <c r="A6073" s="1">
        <v>45544.958333333336</v>
      </c>
      <c r="B6073">
        <v>4166560</v>
      </c>
      <c r="C6073" s="1">
        <v>45545.25</v>
      </c>
      <c r="D6073">
        <v>833312</v>
      </c>
      <c r="O6073">
        <f t="shared" si="861"/>
        <v>1408582.0005380684</v>
      </c>
      <c r="P6073">
        <f t="shared" si="862"/>
        <v>2241894.0005380684</v>
      </c>
      <c r="T6073">
        <v>190</v>
      </c>
      <c r="U6073">
        <f t="shared" si="863"/>
        <v>324862</v>
      </c>
      <c r="V6073">
        <f t="shared" si="864"/>
        <v>9424</v>
      </c>
      <c r="W6073" s="1">
        <v>45545</v>
      </c>
      <c r="X6073">
        <f t="shared" si="865"/>
        <v>8358.0198273974092</v>
      </c>
      <c r="Z6073">
        <f t="shared" si="866"/>
        <v>-1065.9801726025908</v>
      </c>
      <c r="AK6073">
        <f t="shared" si="868"/>
        <v>8503.4898610714881</v>
      </c>
      <c r="AL6073">
        <f t="shared" si="867"/>
        <v>-920.51013892851188</v>
      </c>
      <c r="AR6073">
        <f t="shared" si="860"/>
        <v>-920.51013892851188</v>
      </c>
      <c r="AT6073">
        <v>1777.0334233404719</v>
      </c>
    </row>
    <row r="6074" spans="1:46">
      <c r="A6074" s="1">
        <v>45545</v>
      </c>
      <c r="B6074">
        <v>4165320</v>
      </c>
      <c r="C6074" s="1">
        <v>45546.25</v>
      </c>
      <c r="D6074">
        <v>833064</v>
      </c>
      <c r="O6074">
        <f t="shared" si="861"/>
        <v>1408162.7958030673</v>
      </c>
      <c r="P6074">
        <f t="shared" si="862"/>
        <v>2241226.7958030673</v>
      </c>
      <c r="T6074">
        <v>180</v>
      </c>
      <c r="U6074">
        <f t="shared" si="863"/>
        <v>307764</v>
      </c>
      <c r="V6074">
        <f t="shared" si="864"/>
        <v>8928</v>
      </c>
      <c r="W6074" s="1">
        <v>45545.041666666664</v>
      </c>
      <c r="X6074">
        <f t="shared" si="865"/>
        <v>8355.5324170190688</v>
      </c>
      <c r="Z6074">
        <f t="shared" si="866"/>
        <v>-572.46758298093118</v>
      </c>
      <c r="AK6074">
        <f t="shared" si="868"/>
        <v>8500.9591577028277</v>
      </c>
      <c r="AL6074">
        <f t="shared" si="867"/>
        <v>-427.04084229717228</v>
      </c>
      <c r="AR6074">
        <f t="shared" si="860"/>
        <v>-427.04084229717228</v>
      </c>
      <c r="AT6074">
        <v>1777.7413532869414</v>
      </c>
    </row>
    <row r="6075" spans="1:46">
      <c r="A6075" s="1">
        <v>45545.041666666664</v>
      </c>
      <c r="B6075">
        <v>4163160</v>
      </c>
      <c r="C6075" s="1">
        <v>45546.25</v>
      </c>
      <c r="D6075">
        <v>832632</v>
      </c>
      <c r="O6075">
        <f t="shared" si="861"/>
        <v>1407432.5682001617</v>
      </c>
      <c r="P6075">
        <f t="shared" si="862"/>
        <v>2240064.5682001617</v>
      </c>
      <c r="T6075">
        <v>175</v>
      </c>
      <c r="U6075">
        <f t="shared" si="863"/>
        <v>299215</v>
      </c>
      <c r="V6075">
        <f t="shared" si="864"/>
        <v>8680</v>
      </c>
      <c r="W6075" s="1">
        <v>45545.083333333336</v>
      </c>
      <c r="X6075">
        <f t="shared" si="865"/>
        <v>8351.1995086180923</v>
      </c>
      <c r="Z6075">
        <f t="shared" si="866"/>
        <v>-328.8004913819077</v>
      </c>
      <c r="AK6075">
        <f t="shared" si="868"/>
        <v>8496.5508357058043</v>
      </c>
      <c r="AL6075">
        <f t="shared" si="867"/>
        <v>-183.44916429419573</v>
      </c>
      <c r="AR6075">
        <f t="shared" si="860"/>
        <v>-183.44916429419573</v>
      </c>
      <c r="AT6075">
        <v>1777.9161032413613</v>
      </c>
    </row>
    <row r="6076" spans="1:46">
      <c r="A6076" s="1">
        <v>45545.083333333336</v>
      </c>
      <c r="B6076">
        <v>4159920</v>
      </c>
      <c r="C6076" s="1">
        <v>45546.25</v>
      </c>
      <c r="D6076">
        <v>831984</v>
      </c>
      <c r="O6076">
        <f t="shared" si="861"/>
        <v>1406337.2267958033</v>
      </c>
      <c r="P6076">
        <f t="shared" si="862"/>
        <v>2238321.2267958033</v>
      </c>
      <c r="T6076">
        <v>170</v>
      </c>
      <c r="U6076">
        <f t="shared" si="863"/>
        <v>290666</v>
      </c>
      <c r="V6076">
        <f t="shared" si="864"/>
        <v>8432</v>
      </c>
      <c r="W6076" s="1">
        <v>45545.125</v>
      </c>
      <c r="X6076">
        <f t="shared" si="865"/>
        <v>8344.7001460166248</v>
      </c>
      <c r="Z6076">
        <f t="shared" si="866"/>
        <v>-87.299853983375215</v>
      </c>
      <c r="AK6076">
        <f t="shared" si="868"/>
        <v>8489.9383527102709</v>
      </c>
      <c r="AL6076">
        <f t="shared" si="867"/>
        <v>57.938352710270919</v>
      </c>
      <c r="AR6076">
        <f t="shared" si="860"/>
        <v>57.938352710270919</v>
      </c>
      <c r="AT6076">
        <v>1779.0526398223355</v>
      </c>
    </row>
    <row r="6077" spans="1:46">
      <c r="A6077" s="1">
        <v>45545.125</v>
      </c>
      <c r="B6077">
        <v>4165770</v>
      </c>
      <c r="C6077" s="1">
        <v>45546.25</v>
      </c>
      <c r="D6077">
        <v>833154</v>
      </c>
      <c r="O6077">
        <f t="shared" si="861"/>
        <v>1408314.9265536726</v>
      </c>
      <c r="P6077">
        <f t="shared" si="862"/>
        <v>2241468.9265536726</v>
      </c>
      <c r="T6077">
        <v>165</v>
      </c>
      <c r="U6077">
        <f t="shared" si="863"/>
        <v>282117</v>
      </c>
      <c r="V6077">
        <f t="shared" si="864"/>
        <v>8184</v>
      </c>
      <c r="W6077" s="1">
        <v>45545.166666666664</v>
      </c>
      <c r="X6077">
        <f t="shared" si="865"/>
        <v>8356.4351062692731</v>
      </c>
      <c r="Z6077">
        <f t="shared" si="866"/>
        <v>172.43510626927309</v>
      </c>
      <c r="AK6077">
        <f t="shared" si="868"/>
        <v>8501.8775581188747</v>
      </c>
      <c r="AL6077">
        <f t="shared" si="867"/>
        <v>317.87755811887473</v>
      </c>
      <c r="AR6077">
        <f t="shared" si="860"/>
        <v>317.87755811887473</v>
      </c>
      <c r="AT6077">
        <v>1781.2338235084735</v>
      </c>
    </row>
    <row r="6078" spans="1:46">
      <c r="A6078" s="1">
        <v>45545.166666666664</v>
      </c>
      <c r="B6078">
        <v>4169640</v>
      </c>
      <c r="C6078" s="1">
        <v>45546.25</v>
      </c>
      <c r="D6078">
        <v>833928</v>
      </c>
      <c r="O6078">
        <f t="shared" si="861"/>
        <v>1409623.2510088785</v>
      </c>
      <c r="P6078">
        <f t="shared" si="862"/>
        <v>2243551.2510088785</v>
      </c>
      <c r="T6078">
        <v>160</v>
      </c>
      <c r="U6078">
        <f t="shared" si="863"/>
        <v>273568</v>
      </c>
      <c r="V6078">
        <f t="shared" si="864"/>
        <v>7936</v>
      </c>
      <c r="W6078" s="1">
        <v>45545.208333333336</v>
      </c>
      <c r="X6078">
        <f t="shared" si="865"/>
        <v>8364.1982338210255</v>
      </c>
      <c r="Z6078">
        <f t="shared" si="866"/>
        <v>428.1982338210255</v>
      </c>
      <c r="AK6078">
        <f t="shared" si="868"/>
        <v>8509.7758016968728</v>
      </c>
      <c r="AL6078">
        <f t="shared" si="867"/>
        <v>573.7758016968728</v>
      </c>
      <c r="AR6078">
        <f t="shared" si="860"/>
        <v>573.7758016968728</v>
      </c>
      <c r="AT6078">
        <v>1781.9111499945848</v>
      </c>
    </row>
    <row r="6079" spans="1:46">
      <c r="A6079" s="1">
        <v>45545.208333333336</v>
      </c>
      <c r="B6079">
        <v>4171510</v>
      </c>
      <c r="C6079" s="1">
        <v>45546.25</v>
      </c>
      <c r="D6079">
        <v>834302</v>
      </c>
      <c r="O6079">
        <f t="shared" si="861"/>
        <v>1410255.438794727</v>
      </c>
      <c r="P6079">
        <f t="shared" si="862"/>
        <v>2244557.438794727</v>
      </c>
      <c r="T6079">
        <v>165</v>
      </c>
      <c r="U6079">
        <f t="shared" si="863"/>
        <v>282117</v>
      </c>
      <c r="V6079">
        <f t="shared" si="864"/>
        <v>8184</v>
      </c>
      <c r="W6079" s="1">
        <v>45545.25</v>
      </c>
      <c r="X6079">
        <f t="shared" si="865"/>
        <v>8367.9494091496508</v>
      </c>
      <c r="Z6079">
        <f t="shared" si="866"/>
        <v>183.94940914965082</v>
      </c>
      <c r="AK6079">
        <f t="shared" si="868"/>
        <v>8513.5922656479997</v>
      </c>
      <c r="AL6079">
        <f t="shared" si="867"/>
        <v>329.59226564799974</v>
      </c>
      <c r="AR6079">
        <f t="shared" si="860"/>
        <v>329.59226564799974</v>
      </c>
      <c r="AT6079">
        <v>1784.5553766232624</v>
      </c>
    </row>
    <row r="6080" spans="1:46">
      <c r="A6080" s="1">
        <v>45545.25</v>
      </c>
      <c r="B6080">
        <v>4171620</v>
      </c>
      <c r="C6080" s="1">
        <v>45546.25</v>
      </c>
      <c r="D6080">
        <v>834324</v>
      </c>
      <c r="O6080">
        <f t="shared" si="861"/>
        <v>1410292.6263115415</v>
      </c>
      <c r="P6080">
        <f t="shared" si="862"/>
        <v>2244616.6263115415</v>
      </c>
      <c r="T6080">
        <v>180</v>
      </c>
      <c r="U6080">
        <f t="shared" si="863"/>
        <v>307764</v>
      </c>
      <c r="V6080">
        <f t="shared" si="864"/>
        <v>8928</v>
      </c>
      <c r="W6080" s="1">
        <v>45545.291666666664</v>
      </c>
      <c r="X6080">
        <f t="shared" si="865"/>
        <v>8368.1700665219232</v>
      </c>
      <c r="Z6080">
        <f t="shared" si="866"/>
        <v>-559.82993347807678</v>
      </c>
      <c r="AK6080">
        <f t="shared" si="868"/>
        <v>8513.8167635274785</v>
      </c>
      <c r="AL6080">
        <f t="shared" si="867"/>
        <v>-414.18323647252146</v>
      </c>
      <c r="AR6080">
        <f t="shared" si="860"/>
        <v>-414.18323647252146</v>
      </c>
      <c r="AT6080">
        <v>1784.6518061952356</v>
      </c>
    </row>
    <row r="6081" spans="1:46">
      <c r="A6081" s="1">
        <v>45545.291666666664</v>
      </c>
      <c r="B6081">
        <v>4171550</v>
      </c>
      <c r="C6081" s="1">
        <v>45546.25</v>
      </c>
      <c r="D6081">
        <v>834310</v>
      </c>
      <c r="O6081">
        <f t="shared" si="861"/>
        <v>1410268.961528114</v>
      </c>
      <c r="P6081">
        <f t="shared" si="862"/>
        <v>2244578.961528114</v>
      </c>
      <c r="T6081">
        <v>195</v>
      </c>
      <c r="U6081">
        <f t="shared" si="863"/>
        <v>333411</v>
      </c>
      <c r="V6081">
        <f t="shared" si="864"/>
        <v>9672</v>
      </c>
      <c r="W6081" s="1">
        <v>45545.333333333336</v>
      </c>
      <c r="X6081">
        <f t="shared" si="865"/>
        <v>8368.0296481941132</v>
      </c>
      <c r="Z6081">
        <f t="shared" si="866"/>
        <v>-1303.9703518058868</v>
      </c>
      <c r="AK6081">
        <f t="shared" si="868"/>
        <v>8513.6739012405378</v>
      </c>
      <c r="AL6081">
        <f t="shared" si="867"/>
        <v>-1158.3260987594622</v>
      </c>
      <c r="AR6081">
        <f t="shared" si="860"/>
        <v>-1158.3260987594622</v>
      </c>
      <c r="AT6081">
        <v>1785.1329484404632</v>
      </c>
    </row>
    <row r="6082" spans="1:46">
      <c r="A6082" s="1">
        <v>45545.333333333336</v>
      </c>
      <c r="B6082">
        <v>4173930</v>
      </c>
      <c r="C6082" s="1">
        <v>45546.25</v>
      </c>
      <c r="D6082">
        <v>834786</v>
      </c>
      <c r="O6082">
        <f t="shared" si="861"/>
        <v>1411073.5641646492</v>
      </c>
      <c r="P6082">
        <f t="shared" si="862"/>
        <v>2245859.5641646492</v>
      </c>
      <c r="T6082">
        <v>210</v>
      </c>
      <c r="U6082">
        <f t="shared" si="863"/>
        <v>359058</v>
      </c>
      <c r="V6082">
        <f t="shared" si="864"/>
        <v>10416</v>
      </c>
      <c r="W6082" s="1">
        <v>45545.375</v>
      </c>
      <c r="X6082">
        <f t="shared" si="865"/>
        <v>8372.8038713396327</v>
      </c>
      <c r="Z6082">
        <f t="shared" si="866"/>
        <v>-2043.1961286603673</v>
      </c>
      <c r="AK6082">
        <f t="shared" si="868"/>
        <v>8518.5312189965152</v>
      </c>
      <c r="AL6082">
        <f t="shared" si="867"/>
        <v>-1897.4687810034848</v>
      </c>
      <c r="AR6082">
        <f t="shared" ref="AR6082:AR6145" si="869">$AK6082-$V6082</f>
        <v>-1897.4687810034848</v>
      </c>
      <c r="AT6082">
        <v>1785.4804074594904</v>
      </c>
    </row>
    <row r="6083" spans="1:46">
      <c r="A6083" s="1">
        <v>45545.375</v>
      </c>
      <c r="B6083">
        <v>3537750</v>
      </c>
      <c r="C6083" s="1">
        <v>45546.25</v>
      </c>
      <c r="D6083">
        <v>707550</v>
      </c>
      <c r="O6083">
        <f t="shared" ref="O6083:O6146" si="870">$D6083/$R$2 - $D6083</f>
        <v>1196001.2510088782</v>
      </c>
      <c r="P6083">
        <f t="shared" ref="P6083:P6146" si="871">$D6083/$R$2</f>
        <v>1903551.2510088782</v>
      </c>
      <c r="T6083">
        <v>220</v>
      </c>
      <c r="U6083">
        <f t="shared" ref="U6083:U6146" si="872">($T6083*1000)*1.7098</f>
        <v>376156</v>
      </c>
      <c r="V6083">
        <f t="shared" ref="V6083:V6146" si="873">$T6083*49.6</f>
        <v>10912</v>
      </c>
      <c r="W6083" s="1">
        <v>45545.416666666664</v>
      </c>
      <c r="X6083">
        <f t="shared" ref="X6083:X6146" si="874">(10*(2793.73 - 865.322))*($D6083/MAX($D$2:$D$8785))*0.85*0.85</f>
        <v>7096.6419886849553</v>
      </c>
      <c r="Z6083">
        <f t="shared" ref="Z6083:Z6146" si="875">$X6083 - $V6083</f>
        <v>-3815.3580113150447</v>
      </c>
      <c r="AK6083">
        <f t="shared" si="868"/>
        <v>7220.1579374845587</v>
      </c>
      <c r="AL6083">
        <f t="shared" ref="AL6083:AL6146" si="876">$AK6083-$V6083</f>
        <v>-3691.8420625154413</v>
      </c>
      <c r="AR6083">
        <f t="shared" si="869"/>
        <v>-3691.8420625154413</v>
      </c>
      <c r="AT6083">
        <v>1786.4125863534864</v>
      </c>
    </row>
    <row r="6084" spans="1:46">
      <c r="A6084" s="1">
        <v>45545.416666666664</v>
      </c>
      <c r="B6084">
        <v>3380520</v>
      </c>
      <c r="C6084" s="1">
        <v>45546.25</v>
      </c>
      <c r="D6084">
        <v>676104</v>
      </c>
      <c r="O6084">
        <f t="shared" si="870"/>
        <v>1142846.7667473771</v>
      </c>
      <c r="P6084">
        <f t="shared" si="871"/>
        <v>1818950.7667473771</v>
      </c>
      <c r="T6084">
        <v>225</v>
      </c>
      <c r="U6084">
        <f t="shared" si="872"/>
        <v>384705</v>
      </c>
      <c r="V6084">
        <f t="shared" si="873"/>
        <v>11160</v>
      </c>
      <c r="W6084" s="1">
        <v>45545.458333333336</v>
      </c>
      <c r="X6084">
        <f t="shared" si="874"/>
        <v>6781.2423646637726</v>
      </c>
      <c r="Z6084">
        <f t="shared" si="875"/>
        <v>-4378.7576353362274</v>
      </c>
      <c r="AK6084">
        <f t="shared" si="868"/>
        <v>6899.2688321179567</v>
      </c>
      <c r="AL6084">
        <f t="shared" si="876"/>
        <v>-4260.7311678820433</v>
      </c>
      <c r="AR6084">
        <f t="shared" si="869"/>
        <v>-4260.7311678820433</v>
      </c>
      <c r="AT6084">
        <v>1787.6269059056413</v>
      </c>
    </row>
    <row r="6085" spans="1:46">
      <c r="A6085" s="1">
        <v>45545.458333333336</v>
      </c>
      <c r="B6085">
        <v>3543740</v>
      </c>
      <c r="C6085" s="1">
        <v>45546.25</v>
      </c>
      <c r="D6085">
        <v>708748</v>
      </c>
      <c r="O6085">
        <f t="shared" si="870"/>
        <v>1198026.2803336026</v>
      </c>
      <c r="P6085">
        <f t="shared" si="871"/>
        <v>1906774.2803336026</v>
      </c>
      <c r="T6085">
        <v>220</v>
      </c>
      <c r="U6085">
        <f t="shared" si="872"/>
        <v>376156</v>
      </c>
      <c r="V6085">
        <f t="shared" si="873"/>
        <v>10912</v>
      </c>
      <c r="W6085" s="1">
        <v>45545.5</v>
      </c>
      <c r="X6085">
        <f t="shared" si="874"/>
        <v>7108.6577855932201</v>
      </c>
      <c r="Z6085">
        <f t="shared" si="875"/>
        <v>-3803.3422144067799</v>
      </c>
      <c r="AK6085">
        <f t="shared" si="868"/>
        <v>7232.3828674670413</v>
      </c>
      <c r="AL6085">
        <f t="shared" si="876"/>
        <v>-3679.6171325329587</v>
      </c>
      <c r="AR6085">
        <f t="shared" si="869"/>
        <v>-3679.6171325329587</v>
      </c>
      <c r="AT6085">
        <v>1787.9113660460862</v>
      </c>
    </row>
    <row r="6086" spans="1:46">
      <c r="A6086" s="1">
        <v>45545.5</v>
      </c>
      <c r="B6086">
        <v>3579070</v>
      </c>
      <c r="C6086" s="1">
        <v>45546.25</v>
      </c>
      <c r="D6086">
        <v>715814</v>
      </c>
      <c r="O6086">
        <f t="shared" si="870"/>
        <v>1209970.234597794</v>
      </c>
      <c r="P6086">
        <f t="shared" si="871"/>
        <v>1925784.234597794</v>
      </c>
      <c r="T6086">
        <v>210</v>
      </c>
      <c r="U6086">
        <f t="shared" si="872"/>
        <v>359058</v>
      </c>
      <c r="V6086">
        <f t="shared" si="873"/>
        <v>10416</v>
      </c>
      <c r="W6086" s="1">
        <v>45545.541666666664</v>
      </c>
      <c r="X6086">
        <f t="shared" si="874"/>
        <v>7179.5289216147721</v>
      </c>
      <c r="Z6086">
        <f t="shared" si="875"/>
        <v>-3236.4710783852279</v>
      </c>
      <c r="AK6086">
        <f t="shared" si="868"/>
        <v>7304.4875045757508</v>
      </c>
      <c r="AL6086">
        <f t="shared" si="876"/>
        <v>-3111.5124954242492</v>
      </c>
      <c r="AR6086">
        <f t="shared" si="869"/>
        <v>-3111.5124954242492</v>
      </c>
      <c r="AT6086">
        <v>1789.647386820945</v>
      </c>
    </row>
    <row r="6087" spans="1:46">
      <c r="A6087" s="1">
        <v>45545.541666666664</v>
      </c>
      <c r="B6087">
        <v>3691700</v>
      </c>
      <c r="C6087" s="1">
        <v>45546.25</v>
      </c>
      <c r="D6087">
        <v>738340</v>
      </c>
      <c r="O6087">
        <f t="shared" si="870"/>
        <v>1248046.8711326339</v>
      </c>
      <c r="P6087">
        <f t="shared" si="871"/>
        <v>1986386.8711326339</v>
      </c>
      <c r="T6087">
        <v>200</v>
      </c>
      <c r="U6087">
        <f t="shared" si="872"/>
        <v>341960</v>
      </c>
      <c r="V6087">
        <f t="shared" si="873"/>
        <v>9920</v>
      </c>
      <c r="W6087" s="1">
        <v>45545.583333333336</v>
      </c>
      <c r="X6087">
        <f t="shared" si="874"/>
        <v>7405.4620110602073</v>
      </c>
      <c r="Z6087">
        <f t="shared" si="875"/>
        <v>-2514.5379889397927</v>
      </c>
      <c r="AK6087">
        <f t="shared" si="868"/>
        <v>7534.3529242630902</v>
      </c>
      <c r="AL6087">
        <f t="shared" si="876"/>
        <v>-2385.6470757369098</v>
      </c>
      <c r="AR6087">
        <f t="shared" si="869"/>
        <v>-2385.6470757369098</v>
      </c>
      <c r="AT6087">
        <v>1790.5849317016891</v>
      </c>
    </row>
    <row r="6088" spans="1:46">
      <c r="A6088" s="1">
        <v>45545.583333333336</v>
      </c>
      <c r="B6088">
        <v>3952040</v>
      </c>
      <c r="C6088" s="1">
        <v>45546.25</v>
      </c>
      <c r="D6088">
        <v>790408</v>
      </c>
      <c r="O6088">
        <f t="shared" si="870"/>
        <v>1336059.5813828357</v>
      </c>
      <c r="P6088">
        <f t="shared" si="871"/>
        <v>2126467.5813828357</v>
      </c>
      <c r="T6088">
        <v>195</v>
      </c>
      <c r="U6088">
        <f t="shared" si="872"/>
        <v>333411</v>
      </c>
      <c r="V6088">
        <f t="shared" si="873"/>
        <v>9672</v>
      </c>
      <c r="W6088" s="1">
        <v>45545.625</v>
      </c>
      <c r="X6088">
        <f t="shared" si="874"/>
        <v>7927.6978319447362</v>
      </c>
      <c r="Z6088">
        <f t="shared" si="875"/>
        <v>-1744.3021680552638</v>
      </c>
      <c r="AK6088">
        <f t="shared" ref="AK6088:AK6151" si="877">(7.5*(2793.73 - 865.322))*($D6088/MAX($D$2:$D$8785))*0.99*0.99</f>
        <v>8065.6781782931157</v>
      </c>
      <c r="AL6088">
        <f t="shared" si="876"/>
        <v>-1606.3218217068843</v>
      </c>
      <c r="AR6088">
        <f t="shared" si="869"/>
        <v>-1606.3218217068843</v>
      </c>
      <c r="AT6088">
        <v>1790.7086495239309</v>
      </c>
    </row>
    <row r="6089" spans="1:46">
      <c r="A6089" s="1">
        <v>45545.625</v>
      </c>
      <c r="B6089">
        <v>3965510</v>
      </c>
      <c r="C6089" s="1">
        <v>45546.25</v>
      </c>
      <c r="D6089">
        <v>793102</v>
      </c>
      <c r="O6089">
        <f t="shared" si="870"/>
        <v>1340613.3618509551</v>
      </c>
      <c r="P6089">
        <f t="shared" si="871"/>
        <v>2133715.3618509551</v>
      </c>
      <c r="T6089">
        <v>195</v>
      </c>
      <c r="U6089">
        <f t="shared" si="872"/>
        <v>333411</v>
      </c>
      <c r="V6089">
        <f t="shared" si="873"/>
        <v>9672</v>
      </c>
      <c r="W6089" s="1">
        <v>45545.666666666664</v>
      </c>
      <c r="X6089">
        <f t="shared" si="874"/>
        <v>7954.7183301675013</v>
      </c>
      <c r="Z6089">
        <f t="shared" si="875"/>
        <v>-1717.2816698324987</v>
      </c>
      <c r="AK6089">
        <f t="shared" si="877"/>
        <v>8093.1689640801042</v>
      </c>
      <c r="AL6089">
        <f t="shared" si="876"/>
        <v>-1578.8310359198958</v>
      </c>
      <c r="AR6089">
        <f t="shared" si="869"/>
        <v>-1578.8310359198958</v>
      </c>
      <c r="AT6089">
        <v>1791.9319189785565</v>
      </c>
    </row>
    <row r="6090" spans="1:46">
      <c r="A6090" s="1">
        <v>45545.666666666664</v>
      </c>
      <c r="B6090">
        <v>3963890</v>
      </c>
      <c r="C6090" s="1">
        <v>45546.25</v>
      </c>
      <c r="D6090">
        <v>792778</v>
      </c>
      <c r="O6090">
        <f t="shared" si="870"/>
        <v>1340065.6911487761</v>
      </c>
      <c r="P6090">
        <f t="shared" si="871"/>
        <v>2132843.6911487761</v>
      </c>
      <c r="T6090">
        <v>200</v>
      </c>
      <c r="U6090">
        <f t="shared" si="872"/>
        <v>341960</v>
      </c>
      <c r="V6090">
        <f t="shared" si="873"/>
        <v>9920</v>
      </c>
      <c r="W6090" s="1">
        <v>45545.708333333336</v>
      </c>
      <c r="X6090">
        <f t="shared" si="874"/>
        <v>7951.4686488667667</v>
      </c>
      <c r="Z6090">
        <f t="shared" si="875"/>
        <v>-1968.5313511332333</v>
      </c>
      <c r="AK6090">
        <f t="shared" si="877"/>
        <v>8089.8627225823375</v>
      </c>
      <c r="AL6090">
        <f t="shared" si="876"/>
        <v>-1830.1372774176625</v>
      </c>
      <c r="AR6090">
        <f t="shared" si="869"/>
        <v>-1830.1372774176625</v>
      </c>
      <c r="AT6090">
        <v>1792.1066689329764</v>
      </c>
    </row>
    <row r="6091" spans="1:46">
      <c r="A6091" s="1">
        <v>45545.708333333336</v>
      </c>
      <c r="B6091">
        <v>3965300</v>
      </c>
      <c r="C6091" s="1">
        <v>45546.25</v>
      </c>
      <c r="D6091">
        <v>793060</v>
      </c>
      <c r="O6091">
        <f t="shared" si="870"/>
        <v>1340542.3675006726</v>
      </c>
      <c r="P6091">
        <f t="shared" si="871"/>
        <v>2133602.3675006726</v>
      </c>
      <c r="T6091">
        <v>210</v>
      </c>
      <c r="U6091">
        <f t="shared" si="872"/>
        <v>359058</v>
      </c>
      <c r="V6091">
        <f t="shared" si="873"/>
        <v>10416</v>
      </c>
      <c r="W6091" s="1">
        <v>45545.75</v>
      </c>
      <c r="X6091">
        <f t="shared" si="874"/>
        <v>7954.2970751840712</v>
      </c>
      <c r="Z6091">
        <f t="shared" si="875"/>
        <v>-2461.7029248159288</v>
      </c>
      <c r="AK6091">
        <f t="shared" si="877"/>
        <v>8092.740377219282</v>
      </c>
      <c r="AL6091">
        <f t="shared" si="876"/>
        <v>-2323.259622780718</v>
      </c>
      <c r="AR6091">
        <f t="shared" si="869"/>
        <v>-2323.259622780718</v>
      </c>
      <c r="AT6091">
        <v>1792.4740290993941</v>
      </c>
    </row>
    <row r="6092" spans="1:46">
      <c r="A6092" s="1">
        <v>45545.75</v>
      </c>
      <c r="B6092">
        <v>4075360</v>
      </c>
      <c r="C6092" s="1">
        <v>45546.25</v>
      </c>
      <c r="D6092">
        <v>815072</v>
      </c>
      <c r="O6092">
        <f t="shared" si="870"/>
        <v>1377750.168415389</v>
      </c>
      <c r="P6092">
        <f t="shared" si="871"/>
        <v>2192822.168415389</v>
      </c>
      <c r="T6092">
        <v>220</v>
      </c>
      <c r="U6092">
        <f t="shared" si="872"/>
        <v>376156</v>
      </c>
      <c r="V6092">
        <f t="shared" si="873"/>
        <v>10912</v>
      </c>
      <c r="W6092" s="1">
        <v>45545.791666666664</v>
      </c>
      <c r="X6092">
        <f t="shared" si="874"/>
        <v>8175.0748060227861</v>
      </c>
      <c r="Z6092">
        <f t="shared" si="875"/>
        <v>-2736.9251939772139</v>
      </c>
      <c r="AK6092">
        <f t="shared" si="877"/>
        <v>8317.3607100860918</v>
      </c>
      <c r="AL6092">
        <f t="shared" si="876"/>
        <v>-2594.6392899139082</v>
      </c>
      <c r="AR6092">
        <f t="shared" si="869"/>
        <v>-2594.6392899139082</v>
      </c>
      <c r="AT6092">
        <v>1793.0327350443768</v>
      </c>
    </row>
    <row r="6093" spans="1:46">
      <c r="A6093" s="1">
        <v>45545.791666666664</v>
      </c>
      <c r="B6093">
        <v>4097140</v>
      </c>
      <c r="C6093" s="1">
        <v>45546.25</v>
      </c>
      <c r="D6093">
        <v>819428</v>
      </c>
      <c r="O6093">
        <f t="shared" si="870"/>
        <v>1385113.2967446866</v>
      </c>
      <c r="P6093">
        <f t="shared" si="871"/>
        <v>2204541.2967446866</v>
      </c>
      <c r="T6093">
        <v>225</v>
      </c>
      <c r="U6093">
        <f t="shared" si="872"/>
        <v>384705</v>
      </c>
      <c r="V6093">
        <f t="shared" si="873"/>
        <v>11160</v>
      </c>
      <c r="W6093" s="1">
        <v>45545.833333333336</v>
      </c>
      <c r="X6093">
        <f t="shared" si="874"/>
        <v>8218.7649657326474</v>
      </c>
      <c r="Z6093">
        <f t="shared" si="875"/>
        <v>-2941.2350342673526</v>
      </c>
      <c r="AK6093">
        <f t="shared" si="877"/>
        <v>8361.8112902227367</v>
      </c>
      <c r="AL6093">
        <f t="shared" si="876"/>
        <v>-2798.1887097772633</v>
      </c>
      <c r="AR6093">
        <f t="shared" si="869"/>
        <v>-2798.1887097772633</v>
      </c>
      <c r="AT6093">
        <v>1794.0136068145775</v>
      </c>
    </row>
    <row r="6094" spans="1:46">
      <c r="A6094" s="1">
        <v>45545.833333333336</v>
      </c>
      <c r="B6094">
        <v>4109440</v>
      </c>
      <c r="C6094" s="1">
        <v>45546.25</v>
      </c>
      <c r="D6094">
        <v>821888</v>
      </c>
      <c r="O6094">
        <f t="shared" si="870"/>
        <v>1389271.5372612323</v>
      </c>
      <c r="P6094">
        <f t="shared" si="871"/>
        <v>2211159.5372612323</v>
      </c>
      <c r="T6094">
        <v>220</v>
      </c>
      <c r="U6094">
        <f t="shared" si="872"/>
        <v>376156</v>
      </c>
      <c r="V6094">
        <f t="shared" si="873"/>
        <v>10912</v>
      </c>
      <c r="W6094" s="1">
        <v>45545.875</v>
      </c>
      <c r="X6094">
        <f t="shared" si="874"/>
        <v>8243.438471904883</v>
      </c>
      <c r="Z6094">
        <f t="shared" si="875"/>
        <v>-2668.561528095117</v>
      </c>
      <c r="AK6094">
        <f t="shared" si="877"/>
        <v>8386.9142349280028</v>
      </c>
      <c r="AL6094">
        <f t="shared" si="876"/>
        <v>-2525.0857650719972</v>
      </c>
      <c r="AR6094">
        <f t="shared" si="869"/>
        <v>-2525.0857650719972</v>
      </c>
      <c r="AT6094">
        <v>1797.1081331830155</v>
      </c>
    </row>
    <row r="6095" spans="1:46">
      <c r="A6095" s="1">
        <v>45545.875</v>
      </c>
      <c r="B6095">
        <v>4121140</v>
      </c>
      <c r="C6095" s="1">
        <v>45546.25</v>
      </c>
      <c r="D6095">
        <v>824228</v>
      </c>
      <c r="O6095">
        <f t="shared" si="870"/>
        <v>1393226.936776971</v>
      </c>
      <c r="P6095">
        <f t="shared" si="871"/>
        <v>2217454.936776971</v>
      </c>
      <c r="T6095">
        <v>215</v>
      </c>
      <c r="U6095">
        <f t="shared" si="872"/>
        <v>367607</v>
      </c>
      <c r="V6095">
        <f t="shared" si="873"/>
        <v>10664</v>
      </c>
      <c r="W6095" s="1">
        <v>45545.916666666664</v>
      </c>
      <c r="X6095">
        <f t="shared" si="874"/>
        <v>8266.9083924101797</v>
      </c>
      <c r="Z6095">
        <f t="shared" si="875"/>
        <v>-2397.0916075898203</v>
      </c>
      <c r="AK6095">
        <f t="shared" si="877"/>
        <v>8410.7926457452086</v>
      </c>
      <c r="AL6095">
        <f t="shared" si="876"/>
        <v>-2253.2073542547914</v>
      </c>
      <c r="AR6095">
        <f t="shared" si="869"/>
        <v>-2253.2073542547914</v>
      </c>
      <c r="AT6095">
        <v>1797.1770057990871</v>
      </c>
    </row>
    <row r="6096" spans="1:46">
      <c r="A6096" s="1">
        <v>45545.916666666664</v>
      </c>
      <c r="B6096">
        <v>4134510</v>
      </c>
      <c r="C6096" s="1">
        <v>45546.25</v>
      </c>
      <c r="D6096">
        <v>826902</v>
      </c>
      <c r="O6096">
        <f t="shared" si="870"/>
        <v>1397746.9104116224</v>
      </c>
      <c r="P6096">
        <f t="shared" si="871"/>
        <v>2224648.9104116224</v>
      </c>
      <c r="T6096">
        <v>205</v>
      </c>
      <c r="U6096">
        <f t="shared" si="872"/>
        <v>350509</v>
      </c>
      <c r="V6096">
        <f t="shared" si="873"/>
        <v>10168</v>
      </c>
      <c r="W6096" s="1">
        <v>45545.958333333336</v>
      </c>
      <c r="X6096">
        <f t="shared" si="874"/>
        <v>8293.728293021788</v>
      </c>
      <c r="Z6096">
        <f t="shared" si="875"/>
        <v>-1874.271706978212</v>
      </c>
      <c r="AK6096">
        <f t="shared" si="877"/>
        <v>8438.0793425508527</v>
      </c>
      <c r="AL6096">
        <f t="shared" si="876"/>
        <v>-1729.9206574491473</v>
      </c>
      <c r="AR6096">
        <f t="shared" si="869"/>
        <v>-1729.9206574491473</v>
      </c>
      <c r="AT6096">
        <v>1798.742109467199</v>
      </c>
    </row>
    <row r="6097" spans="1:46">
      <c r="A6097" s="1">
        <v>45545.958333333336</v>
      </c>
      <c r="B6097">
        <v>4218890</v>
      </c>
      <c r="C6097" s="1">
        <v>45546.25</v>
      </c>
      <c r="D6097">
        <v>843778</v>
      </c>
      <c r="O6097">
        <f t="shared" si="870"/>
        <v>1426273.1164917946</v>
      </c>
      <c r="P6097">
        <f t="shared" si="871"/>
        <v>2270051.1164917946</v>
      </c>
      <c r="T6097">
        <v>190</v>
      </c>
      <c r="U6097">
        <f t="shared" si="872"/>
        <v>324862</v>
      </c>
      <c r="V6097">
        <f t="shared" si="873"/>
        <v>9424</v>
      </c>
      <c r="W6097" s="1">
        <v>45546</v>
      </c>
      <c r="X6097">
        <f t="shared" si="874"/>
        <v>8462.9925573155433</v>
      </c>
      <c r="Z6097">
        <f t="shared" si="875"/>
        <v>-961.00744268445669</v>
      </c>
      <c r="AK6097">
        <f t="shared" si="877"/>
        <v>8610.2896250086142</v>
      </c>
      <c r="AL6097">
        <f t="shared" si="876"/>
        <v>-813.71037499138583</v>
      </c>
      <c r="AR6097">
        <f t="shared" si="869"/>
        <v>-813.71037499138583</v>
      </c>
      <c r="AT6097">
        <v>1799.7413789062484</v>
      </c>
    </row>
    <row r="6098" spans="1:46">
      <c r="A6098" s="1">
        <v>45546</v>
      </c>
      <c r="B6098">
        <v>4231280</v>
      </c>
      <c r="C6098" s="1">
        <v>45547.25</v>
      </c>
      <c r="D6098">
        <v>846256</v>
      </c>
      <c r="O6098">
        <f t="shared" si="870"/>
        <v>1430461.7831584611</v>
      </c>
      <c r="P6098">
        <f t="shared" si="871"/>
        <v>2276717.7831584611</v>
      </c>
      <c r="T6098">
        <v>180</v>
      </c>
      <c r="U6098">
        <f t="shared" si="872"/>
        <v>307764</v>
      </c>
      <c r="V6098">
        <f t="shared" si="873"/>
        <v>8928</v>
      </c>
      <c r="W6098" s="1">
        <v>45546.041666666664</v>
      </c>
      <c r="X6098">
        <f t="shared" si="874"/>
        <v>8487.846601337822</v>
      </c>
      <c r="Z6098">
        <f t="shared" si="875"/>
        <v>-440.15339866217801</v>
      </c>
      <c r="AK6098">
        <f t="shared" si="877"/>
        <v>8635.5762497970918</v>
      </c>
      <c r="AL6098">
        <f t="shared" si="876"/>
        <v>-292.4237502029082</v>
      </c>
      <c r="AR6098">
        <f t="shared" si="869"/>
        <v>-292.4237502029082</v>
      </c>
      <c r="AT6098">
        <v>1800.3416494433495</v>
      </c>
    </row>
    <row r="6099" spans="1:46">
      <c r="A6099" s="1">
        <v>45546.041666666664</v>
      </c>
      <c r="B6099">
        <v>4243330</v>
      </c>
      <c r="C6099" s="1">
        <v>45547.25</v>
      </c>
      <c r="D6099">
        <v>848666</v>
      </c>
      <c r="O6099">
        <f t="shared" si="870"/>
        <v>1434535.5065913373</v>
      </c>
      <c r="P6099">
        <f t="shared" si="871"/>
        <v>2283201.5065913373</v>
      </c>
      <c r="T6099">
        <v>175</v>
      </c>
      <c r="U6099">
        <f t="shared" si="872"/>
        <v>299215</v>
      </c>
      <c r="V6099">
        <f t="shared" si="873"/>
        <v>8680</v>
      </c>
      <c r="W6099" s="1">
        <v>45546.083333333336</v>
      </c>
      <c r="X6099">
        <f t="shared" si="874"/>
        <v>8512.0186134821633</v>
      </c>
      <c r="Z6099">
        <f t="shared" si="875"/>
        <v>-167.98138651783665</v>
      </c>
      <c r="AK6099">
        <f t="shared" si="877"/>
        <v>8660.1689720489994</v>
      </c>
      <c r="AL6099">
        <f t="shared" si="876"/>
        <v>-19.831027951000578</v>
      </c>
      <c r="AR6099">
        <f t="shared" si="869"/>
        <v>-19.831027951000578</v>
      </c>
      <c r="AT6099">
        <v>1800.4436939340212</v>
      </c>
    </row>
    <row r="6100" spans="1:46">
      <c r="A6100" s="1">
        <v>45546.083333333336</v>
      </c>
      <c r="B6100">
        <v>4254050</v>
      </c>
      <c r="C6100" s="1">
        <v>45547.25</v>
      </c>
      <c r="D6100">
        <v>850810</v>
      </c>
      <c r="O6100">
        <f t="shared" si="870"/>
        <v>1438159.5991390906</v>
      </c>
      <c r="P6100">
        <f t="shared" si="871"/>
        <v>2288969.5991390906</v>
      </c>
      <c r="T6100">
        <v>170</v>
      </c>
      <c r="U6100">
        <f t="shared" si="872"/>
        <v>290666</v>
      </c>
      <c r="V6100">
        <f t="shared" si="873"/>
        <v>8432</v>
      </c>
      <c r="W6100" s="1">
        <v>45546.125</v>
      </c>
      <c r="X6100">
        <f t="shared" si="874"/>
        <v>8533.5226773981285</v>
      </c>
      <c r="Z6100">
        <f t="shared" si="875"/>
        <v>101.52267739812851</v>
      </c>
      <c r="AK6100">
        <f t="shared" si="877"/>
        <v>8682.0473108490369</v>
      </c>
      <c r="AL6100">
        <f t="shared" si="876"/>
        <v>250.04731084903688</v>
      </c>
      <c r="AR6100">
        <f t="shared" si="869"/>
        <v>250.04731084903688</v>
      </c>
      <c r="AT6100">
        <v>1801.3799743813288</v>
      </c>
    </row>
    <row r="6101" spans="1:46">
      <c r="A6101" s="1">
        <v>45546.125</v>
      </c>
      <c r="B6101">
        <v>4265830</v>
      </c>
      <c r="C6101" s="1">
        <v>45547.25</v>
      </c>
      <c r="D6101">
        <v>853166</v>
      </c>
      <c r="O6101">
        <f t="shared" si="870"/>
        <v>1442142.0441216035</v>
      </c>
      <c r="P6101">
        <f t="shared" si="871"/>
        <v>2295308.0441216035</v>
      </c>
      <c r="T6101">
        <v>165</v>
      </c>
      <c r="U6101">
        <f t="shared" si="872"/>
        <v>282117</v>
      </c>
      <c r="V6101">
        <f t="shared" si="873"/>
        <v>8184</v>
      </c>
      <c r="W6101" s="1">
        <v>45546.166666666664</v>
      </c>
      <c r="X6101">
        <f t="shared" si="874"/>
        <v>8557.1530759923517</v>
      </c>
      <c r="Z6101">
        <f t="shared" si="875"/>
        <v>373.15307599235166</v>
      </c>
      <c r="AK6101">
        <f t="shared" si="877"/>
        <v>8706.0889928513207</v>
      </c>
      <c r="AL6101">
        <f t="shared" si="876"/>
        <v>522.08899285132065</v>
      </c>
      <c r="AR6101">
        <f t="shared" si="869"/>
        <v>522.08899285132065</v>
      </c>
      <c r="AT6101">
        <v>1802.177185842007</v>
      </c>
    </row>
    <row r="6102" spans="1:46">
      <c r="A6102" s="1">
        <v>45546.166666666664</v>
      </c>
      <c r="B6102">
        <v>4271520</v>
      </c>
      <c r="C6102" s="1">
        <v>45547.25</v>
      </c>
      <c r="D6102">
        <v>854304</v>
      </c>
      <c r="O6102">
        <f t="shared" si="870"/>
        <v>1444065.6529459241</v>
      </c>
      <c r="P6102">
        <f t="shared" si="871"/>
        <v>2298369.6529459241</v>
      </c>
      <c r="T6102">
        <v>160</v>
      </c>
      <c r="U6102">
        <f t="shared" si="872"/>
        <v>273568</v>
      </c>
      <c r="V6102">
        <f t="shared" si="873"/>
        <v>7936</v>
      </c>
      <c r="W6102" s="1">
        <v>45546.208333333336</v>
      </c>
      <c r="X6102">
        <f t="shared" si="874"/>
        <v>8568.5670800671505</v>
      </c>
      <c r="Z6102">
        <f t="shared" si="875"/>
        <v>632.56708006715053</v>
      </c>
      <c r="AK6102">
        <f t="shared" si="877"/>
        <v>8717.7016558897722</v>
      </c>
      <c r="AL6102">
        <f t="shared" si="876"/>
        <v>781.70165588977216</v>
      </c>
      <c r="AR6102">
        <f t="shared" si="869"/>
        <v>781.70165588977216</v>
      </c>
      <c r="AT6102">
        <v>1802.2192680717108</v>
      </c>
    </row>
    <row r="6103" spans="1:46">
      <c r="A6103" s="1">
        <v>45546.208333333336</v>
      </c>
      <c r="B6103">
        <v>4315640</v>
      </c>
      <c r="C6103" s="1">
        <v>45547.25</v>
      </c>
      <c r="D6103">
        <v>863128</v>
      </c>
      <c r="O6103">
        <f t="shared" si="870"/>
        <v>1458981.22787194</v>
      </c>
      <c r="P6103">
        <f t="shared" si="871"/>
        <v>2322109.22787194</v>
      </c>
      <c r="T6103">
        <v>165</v>
      </c>
      <c r="U6103">
        <f t="shared" si="872"/>
        <v>282117</v>
      </c>
      <c r="V6103">
        <f t="shared" si="873"/>
        <v>8184</v>
      </c>
      <c r="W6103" s="1">
        <v>45546.25</v>
      </c>
      <c r="X6103">
        <f t="shared" si="874"/>
        <v>8657.0707461093461</v>
      </c>
      <c r="Z6103">
        <f t="shared" si="875"/>
        <v>473.07074610934615</v>
      </c>
      <c r="AK6103">
        <f t="shared" si="877"/>
        <v>8807.7457144585842</v>
      </c>
      <c r="AL6103">
        <f t="shared" si="876"/>
        <v>623.74571445858419</v>
      </c>
      <c r="AR6103">
        <f t="shared" si="869"/>
        <v>623.74571445858419</v>
      </c>
      <c r="AT6103">
        <v>1802.7945500671485</v>
      </c>
    </row>
    <row r="6104" spans="1:46">
      <c r="A6104" s="1">
        <v>45546.25</v>
      </c>
      <c r="B6104">
        <v>4316360</v>
      </c>
      <c r="C6104" s="1">
        <v>45547.25</v>
      </c>
      <c r="D6104">
        <v>863272</v>
      </c>
      <c r="O6104">
        <f t="shared" si="870"/>
        <v>1459224.6370729082</v>
      </c>
      <c r="P6104">
        <f t="shared" si="871"/>
        <v>2322496.6370729082</v>
      </c>
      <c r="T6104">
        <v>180</v>
      </c>
      <c r="U6104">
        <f t="shared" si="872"/>
        <v>307764</v>
      </c>
      <c r="V6104">
        <f t="shared" si="873"/>
        <v>8928</v>
      </c>
      <c r="W6104" s="1">
        <v>45546.291666666664</v>
      </c>
      <c r="X6104">
        <f t="shared" si="874"/>
        <v>8658.5150489096704</v>
      </c>
      <c r="Z6104">
        <f t="shared" si="875"/>
        <v>-269.48495109032956</v>
      </c>
      <c r="AK6104">
        <f t="shared" si="877"/>
        <v>8809.2151551242587</v>
      </c>
      <c r="AL6104">
        <f t="shared" si="876"/>
        <v>-118.78484487574133</v>
      </c>
      <c r="AR6104">
        <f t="shared" si="869"/>
        <v>-118.78484487574133</v>
      </c>
      <c r="AT6104">
        <v>1803.7894887946204</v>
      </c>
    </row>
    <row r="6105" spans="1:46">
      <c r="A6105" s="1">
        <v>45546.291666666664</v>
      </c>
      <c r="B6105">
        <v>4315210</v>
      </c>
      <c r="C6105" s="1">
        <v>45547.25</v>
      </c>
      <c r="D6105">
        <v>863042</v>
      </c>
      <c r="O6105">
        <f t="shared" si="870"/>
        <v>1458835.8584880279</v>
      </c>
      <c r="P6105">
        <f t="shared" si="871"/>
        <v>2321877.8584880279</v>
      </c>
      <c r="T6105">
        <v>195</v>
      </c>
      <c r="U6105">
        <f t="shared" si="872"/>
        <v>333411</v>
      </c>
      <c r="V6105">
        <f t="shared" si="873"/>
        <v>9672</v>
      </c>
      <c r="W6105" s="1">
        <v>45546.333333333336</v>
      </c>
      <c r="X6105">
        <f t="shared" si="874"/>
        <v>8656.2081763813731</v>
      </c>
      <c r="Z6105">
        <f t="shared" si="875"/>
        <v>-1015.7918236186269</v>
      </c>
      <c r="AK6105">
        <f t="shared" si="877"/>
        <v>8806.868131838808</v>
      </c>
      <c r="AL6105">
        <f t="shared" si="876"/>
        <v>-865.13186816119196</v>
      </c>
      <c r="AR6105">
        <f t="shared" si="869"/>
        <v>-865.13186816119196</v>
      </c>
      <c r="AT6105">
        <v>1804.2588934517098</v>
      </c>
    </row>
    <row r="6106" spans="1:46">
      <c r="A6106" s="1">
        <v>45546.333333333336</v>
      </c>
      <c r="B6106">
        <v>4312990</v>
      </c>
      <c r="C6106" s="1">
        <v>45547.25</v>
      </c>
      <c r="D6106">
        <v>862598</v>
      </c>
      <c r="O6106">
        <f t="shared" si="870"/>
        <v>1458085.346785042</v>
      </c>
      <c r="P6106">
        <f t="shared" si="871"/>
        <v>2320683.346785042</v>
      </c>
      <c r="T6106">
        <v>210</v>
      </c>
      <c r="U6106">
        <f t="shared" si="872"/>
        <v>359058</v>
      </c>
      <c r="V6106">
        <f t="shared" si="873"/>
        <v>10416</v>
      </c>
      <c r="W6106" s="1">
        <v>45546.375</v>
      </c>
      <c r="X6106">
        <f t="shared" si="874"/>
        <v>8651.7549094136994</v>
      </c>
      <c r="Z6106">
        <f t="shared" si="875"/>
        <v>-1764.2450905863006</v>
      </c>
      <c r="AK6106">
        <f t="shared" si="877"/>
        <v>8802.3373564529793</v>
      </c>
      <c r="AL6106">
        <f t="shared" si="876"/>
        <v>-1613.6626435470207</v>
      </c>
      <c r="AR6106">
        <f t="shared" si="869"/>
        <v>-1613.6626435470207</v>
      </c>
      <c r="AT6106">
        <v>1804.4884886123</v>
      </c>
    </row>
    <row r="6107" spans="1:46">
      <c r="A6107" s="1">
        <v>45546.375</v>
      </c>
      <c r="B6107">
        <v>4316360</v>
      </c>
      <c r="C6107" s="1">
        <v>45547.25</v>
      </c>
      <c r="D6107">
        <v>863272</v>
      </c>
      <c r="O6107">
        <f t="shared" si="870"/>
        <v>1459224.6370729082</v>
      </c>
      <c r="P6107">
        <f t="shared" si="871"/>
        <v>2322496.6370729082</v>
      </c>
      <c r="T6107">
        <v>220</v>
      </c>
      <c r="U6107">
        <f t="shared" si="872"/>
        <v>376156</v>
      </c>
      <c r="V6107">
        <f t="shared" si="873"/>
        <v>10912</v>
      </c>
      <c r="W6107" s="1">
        <v>45546.416666666664</v>
      </c>
      <c r="X6107">
        <f t="shared" si="874"/>
        <v>8658.5150489096704</v>
      </c>
      <c r="Z6107">
        <f t="shared" si="875"/>
        <v>-2253.4849510903296</v>
      </c>
      <c r="AK6107">
        <f t="shared" si="877"/>
        <v>8809.2151551242587</v>
      </c>
      <c r="AL6107">
        <f t="shared" si="876"/>
        <v>-2102.7848448757413</v>
      </c>
      <c r="AR6107">
        <f t="shared" si="869"/>
        <v>-2102.7848448757413</v>
      </c>
      <c r="AT6107">
        <v>1804.6849118982918</v>
      </c>
    </row>
    <row r="6108" spans="1:46">
      <c r="A6108" s="1">
        <v>45546.416666666664</v>
      </c>
      <c r="B6108">
        <v>4314640</v>
      </c>
      <c r="C6108" s="1">
        <v>45547.25</v>
      </c>
      <c r="D6108">
        <v>862928</v>
      </c>
      <c r="O6108">
        <f t="shared" si="870"/>
        <v>1458643.1595372614</v>
      </c>
      <c r="P6108">
        <f t="shared" si="871"/>
        <v>2321571.1595372614</v>
      </c>
      <c r="T6108">
        <v>225</v>
      </c>
      <c r="U6108">
        <f t="shared" si="872"/>
        <v>384705</v>
      </c>
      <c r="V6108">
        <f t="shared" si="873"/>
        <v>11160</v>
      </c>
      <c r="W6108" s="1">
        <v>45546.458333333336</v>
      </c>
      <c r="X6108">
        <f t="shared" si="874"/>
        <v>8655.0647699977817</v>
      </c>
      <c r="Z6108">
        <f t="shared" si="875"/>
        <v>-2504.9352300022183</v>
      </c>
      <c r="AK6108">
        <f t="shared" si="877"/>
        <v>8805.7048246451504</v>
      </c>
      <c r="AL6108">
        <f t="shared" si="876"/>
        <v>-2354.2951753548496</v>
      </c>
      <c r="AR6108">
        <f t="shared" si="869"/>
        <v>-2354.2951753548496</v>
      </c>
      <c r="AT6108">
        <v>1807.5301810038563</v>
      </c>
    </row>
    <row r="6109" spans="1:46">
      <c r="A6109" s="1">
        <v>45546.458333333336</v>
      </c>
      <c r="B6109">
        <v>4314050</v>
      </c>
      <c r="C6109" s="1">
        <v>45547.25</v>
      </c>
      <c r="D6109">
        <v>862810</v>
      </c>
      <c r="O6109">
        <f t="shared" si="870"/>
        <v>1458443.699219801</v>
      </c>
      <c r="P6109">
        <f t="shared" si="871"/>
        <v>2321253.699219801</v>
      </c>
      <c r="T6109">
        <v>220</v>
      </c>
      <c r="U6109">
        <f t="shared" si="872"/>
        <v>376156</v>
      </c>
      <c r="V6109">
        <f t="shared" si="873"/>
        <v>10912</v>
      </c>
      <c r="W6109" s="1">
        <v>45546.5</v>
      </c>
      <c r="X6109">
        <f t="shared" si="874"/>
        <v>8653.8812440919573</v>
      </c>
      <c r="Z6109">
        <f t="shared" si="875"/>
        <v>-2258.1187559080427</v>
      </c>
      <c r="AK6109">
        <f t="shared" si="877"/>
        <v>8804.5006996552202</v>
      </c>
      <c r="AL6109">
        <f t="shared" si="876"/>
        <v>-2107.4993003447798</v>
      </c>
      <c r="AR6109">
        <f t="shared" si="869"/>
        <v>-2107.4993003447798</v>
      </c>
      <c r="AT6109">
        <v>1807.66717944015</v>
      </c>
    </row>
    <row r="6110" spans="1:46">
      <c r="A6110" s="1">
        <v>45546.5</v>
      </c>
      <c r="B6110">
        <v>4314810</v>
      </c>
      <c r="C6110" s="1">
        <v>45547.25</v>
      </c>
      <c r="D6110">
        <v>862962</v>
      </c>
      <c r="O6110">
        <f t="shared" si="870"/>
        <v>1458700.6311541568</v>
      </c>
      <c r="P6110">
        <f t="shared" si="871"/>
        <v>2321662.6311541568</v>
      </c>
      <c r="T6110">
        <v>210</v>
      </c>
      <c r="U6110">
        <f t="shared" si="872"/>
        <v>359058</v>
      </c>
      <c r="V6110">
        <f t="shared" si="873"/>
        <v>10416</v>
      </c>
      <c r="W6110" s="1">
        <v>45546.541666666664</v>
      </c>
      <c r="X6110">
        <f t="shared" si="874"/>
        <v>8655.4057859367476</v>
      </c>
      <c r="Z6110">
        <f t="shared" si="875"/>
        <v>-1760.5942140632524</v>
      </c>
      <c r="AK6110">
        <f t="shared" si="877"/>
        <v>8806.0517759134327</v>
      </c>
      <c r="AL6110">
        <f t="shared" si="876"/>
        <v>-1609.9482240865673</v>
      </c>
      <c r="AR6110">
        <f t="shared" si="869"/>
        <v>-1609.9482240865673</v>
      </c>
      <c r="AT6110">
        <v>1808.6468065505996</v>
      </c>
    </row>
    <row r="6111" spans="1:46">
      <c r="A6111" s="1">
        <v>45546.541666666664</v>
      </c>
      <c r="B6111">
        <v>4313420</v>
      </c>
      <c r="C6111" s="1">
        <v>45547.25</v>
      </c>
      <c r="D6111">
        <v>862684</v>
      </c>
      <c r="O6111">
        <f t="shared" si="870"/>
        <v>1458230.7161689536</v>
      </c>
      <c r="P6111">
        <f t="shared" si="871"/>
        <v>2320914.7161689536</v>
      </c>
      <c r="T6111">
        <v>200</v>
      </c>
      <c r="U6111">
        <f t="shared" si="872"/>
        <v>341960</v>
      </c>
      <c r="V6111">
        <f t="shared" si="873"/>
        <v>9920</v>
      </c>
      <c r="W6111" s="1">
        <v>45546.583333333336</v>
      </c>
      <c r="X6111">
        <f t="shared" si="874"/>
        <v>8652.6174791416724</v>
      </c>
      <c r="Z6111">
        <f t="shared" si="875"/>
        <v>-1267.3825208583276</v>
      </c>
      <c r="AK6111">
        <f t="shared" si="877"/>
        <v>8803.2149390727554</v>
      </c>
      <c r="AL6111">
        <f t="shared" si="876"/>
        <v>-1116.7850609272446</v>
      </c>
      <c r="AR6111">
        <f t="shared" si="869"/>
        <v>-1116.7850609272446</v>
      </c>
      <c r="AT6111">
        <v>1808.8917133282121</v>
      </c>
    </row>
    <row r="6112" spans="1:46">
      <c r="A6112" s="1">
        <v>45546.583333333336</v>
      </c>
      <c r="B6112">
        <v>4312740</v>
      </c>
      <c r="C6112" s="1">
        <v>45547.25</v>
      </c>
      <c r="D6112">
        <v>862548</v>
      </c>
      <c r="O6112">
        <f t="shared" si="870"/>
        <v>1458000.8297013724</v>
      </c>
      <c r="P6112">
        <f t="shared" si="871"/>
        <v>2320548.8297013724</v>
      </c>
      <c r="T6112">
        <v>195</v>
      </c>
      <c r="U6112">
        <f t="shared" si="872"/>
        <v>333411</v>
      </c>
      <c r="V6112">
        <f t="shared" si="873"/>
        <v>9672</v>
      </c>
      <c r="W6112" s="1">
        <v>45546.625</v>
      </c>
      <c r="X6112">
        <f t="shared" si="874"/>
        <v>8651.2534153858105</v>
      </c>
      <c r="Z6112">
        <f t="shared" si="875"/>
        <v>-1020.7465846141895</v>
      </c>
      <c r="AK6112">
        <f t="shared" si="877"/>
        <v>8801.827133999619</v>
      </c>
      <c r="AL6112">
        <f t="shared" si="876"/>
        <v>-870.17286600038096</v>
      </c>
      <c r="AR6112">
        <f t="shared" si="869"/>
        <v>-870.17286600038096</v>
      </c>
      <c r="AT6112">
        <v>1810.506564921383</v>
      </c>
    </row>
    <row r="6113" spans="1:46">
      <c r="A6113" s="1">
        <v>45546.625</v>
      </c>
      <c r="B6113">
        <v>4312740</v>
      </c>
      <c r="C6113" s="1">
        <v>45547.25</v>
      </c>
      <c r="D6113">
        <v>862548</v>
      </c>
      <c r="O6113">
        <f t="shared" si="870"/>
        <v>1458000.8297013724</v>
      </c>
      <c r="P6113">
        <f t="shared" si="871"/>
        <v>2320548.8297013724</v>
      </c>
      <c r="T6113">
        <v>195</v>
      </c>
      <c r="U6113">
        <f t="shared" si="872"/>
        <v>333411</v>
      </c>
      <c r="V6113">
        <f t="shared" si="873"/>
        <v>9672</v>
      </c>
      <c r="W6113" s="1">
        <v>45546.666666666664</v>
      </c>
      <c r="X6113">
        <f t="shared" si="874"/>
        <v>8651.2534153858105</v>
      </c>
      <c r="Z6113">
        <f t="shared" si="875"/>
        <v>-1020.7465846141895</v>
      </c>
      <c r="AK6113">
        <f t="shared" si="877"/>
        <v>8801.827133999619</v>
      </c>
      <c r="AL6113">
        <f t="shared" si="876"/>
        <v>-870.17286600038096</v>
      </c>
      <c r="AR6113">
        <f t="shared" si="869"/>
        <v>-870.17286600038096</v>
      </c>
      <c r="AT6113">
        <v>1810.9326031416476</v>
      </c>
    </row>
    <row r="6114" spans="1:46">
      <c r="A6114" s="1">
        <v>45546.666666666664</v>
      </c>
      <c r="B6114">
        <v>4312060</v>
      </c>
      <c r="C6114" s="1">
        <v>45547.25</v>
      </c>
      <c r="D6114">
        <v>862412</v>
      </c>
      <c r="O6114">
        <f t="shared" si="870"/>
        <v>1457770.9432337908</v>
      </c>
      <c r="P6114">
        <f t="shared" si="871"/>
        <v>2320182.9432337908</v>
      </c>
      <c r="T6114">
        <v>200</v>
      </c>
      <c r="U6114">
        <f t="shared" si="872"/>
        <v>341960</v>
      </c>
      <c r="V6114">
        <f t="shared" si="873"/>
        <v>9920</v>
      </c>
      <c r="W6114" s="1">
        <v>45546.708333333336</v>
      </c>
      <c r="X6114">
        <f t="shared" si="874"/>
        <v>8649.8893516299468</v>
      </c>
      <c r="Z6114">
        <f t="shared" si="875"/>
        <v>-1270.1106483700532</v>
      </c>
      <c r="AK6114">
        <f t="shared" si="877"/>
        <v>8800.4393289264826</v>
      </c>
      <c r="AL6114">
        <f t="shared" si="876"/>
        <v>-1119.5606710735174</v>
      </c>
      <c r="AR6114">
        <f t="shared" si="869"/>
        <v>-1119.5606710735174</v>
      </c>
      <c r="AT6114">
        <v>1811.0142387341857</v>
      </c>
    </row>
    <row r="6115" spans="1:46">
      <c r="A6115" s="1">
        <v>45546.708333333336</v>
      </c>
      <c r="B6115">
        <v>4312810</v>
      </c>
      <c r="C6115" s="1">
        <v>45547.25</v>
      </c>
      <c r="D6115">
        <v>862562</v>
      </c>
      <c r="O6115">
        <f t="shared" si="870"/>
        <v>1458024.4944847999</v>
      </c>
      <c r="P6115">
        <f t="shared" si="871"/>
        <v>2320586.4944847999</v>
      </c>
      <c r="T6115">
        <v>210</v>
      </c>
      <c r="U6115">
        <f t="shared" si="872"/>
        <v>359058</v>
      </c>
      <c r="V6115">
        <f t="shared" si="873"/>
        <v>10416</v>
      </c>
      <c r="W6115" s="1">
        <v>45546.75</v>
      </c>
      <c r="X6115">
        <f t="shared" si="874"/>
        <v>8651.3938337136187</v>
      </c>
      <c r="Z6115">
        <f t="shared" si="875"/>
        <v>-1764.6061662863813</v>
      </c>
      <c r="AK6115">
        <f t="shared" si="877"/>
        <v>8801.9699962865579</v>
      </c>
      <c r="AL6115">
        <f t="shared" si="876"/>
        <v>-1614.0300037134421</v>
      </c>
      <c r="AR6115">
        <f t="shared" si="869"/>
        <v>-1614.0300037134421</v>
      </c>
      <c r="AT6115">
        <v>1811.266791433467</v>
      </c>
    </row>
    <row r="6116" spans="1:46">
      <c r="A6116" s="1">
        <v>45546.75</v>
      </c>
      <c r="B6116">
        <v>4313270</v>
      </c>
      <c r="C6116" s="1">
        <v>45547.25</v>
      </c>
      <c r="D6116">
        <v>862654</v>
      </c>
      <c r="O6116">
        <f t="shared" si="870"/>
        <v>1458180.0059187519</v>
      </c>
      <c r="P6116">
        <f t="shared" si="871"/>
        <v>2320834.0059187519</v>
      </c>
      <c r="T6116">
        <v>220</v>
      </c>
      <c r="U6116">
        <f t="shared" si="872"/>
        <v>376156</v>
      </c>
      <c r="V6116">
        <f t="shared" si="873"/>
        <v>10912</v>
      </c>
      <c r="W6116" s="1">
        <v>45546.791666666664</v>
      </c>
      <c r="X6116">
        <f t="shared" si="874"/>
        <v>8652.3165827249395</v>
      </c>
      <c r="Z6116">
        <f t="shared" si="875"/>
        <v>-2259.6834172750605</v>
      </c>
      <c r="AK6116">
        <f t="shared" si="877"/>
        <v>8802.9088056007404</v>
      </c>
      <c r="AL6116">
        <f t="shared" si="876"/>
        <v>-2109.0911943992596</v>
      </c>
      <c r="AR6116">
        <f t="shared" si="869"/>
        <v>-2109.0911943992596</v>
      </c>
      <c r="AT6116">
        <v>1811.729814602324</v>
      </c>
    </row>
    <row r="6117" spans="1:46">
      <c r="A6117" s="1">
        <v>45546.791666666664</v>
      </c>
      <c r="B6117">
        <v>4314140</v>
      </c>
      <c r="C6117" s="1">
        <v>45547.25</v>
      </c>
      <c r="D6117">
        <v>862828</v>
      </c>
      <c r="O6117">
        <f t="shared" si="870"/>
        <v>1458474.1253699223</v>
      </c>
      <c r="P6117">
        <f t="shared" si="871"/>
        <v>2321302.1253699223</v>
      </c>
      <c r="T6117">
        <v>225</v>
      </c>
      <c r="U6117">
        <f t="shared" si="872"/>
        <v>384705</v>
      </c>
      <c r="V6117">
        <f t="shared" si="873"/>
        <v>11160</v>
      </c>
      <c r="W6117" s="1">
        <v>45546.833333333336</v>
      </c>
      <c r="X6117">
        <f t="shared" si="874"/>
        <v>8654.0617819420004</v>
      </c>
      <c r="Z6117">
        <f t="shared" si="875"/>
        <v>-2505.9382180579996</v>
      </c>
      <c r="AK6117">
        <f t="shared" si="877"/>
        <v>8804.6843797384299</v>
      </c>
      <c r="AL6117">
        <f t="shared" si="876"/>
        <v>-2355.3156202615701</v>
      </c>
      <c r="AR6117">
        <f t="shared" si="869"/>
        <v>-2355.3156202615701</v>
      </c>
      <c r="AT6117">
        <v>1812.3612260110531</v>
      </c>
    </row>
    <row r="6118" spans="1:46">
      <c r="A6118" s="1">
        <v>45546.833333333336</v>
      </c>
      <c r="B6118">
        <v>4315470</v>
      </c>
      <c r="C6118" s="1">
        <v>45547.25</v>
      </c>
      <c r="D6118">
        <v>863094</v>
      </c>
      <c r="O6118">
        <f t="shared" si="870"/>
        <v>1458923.7562550446</v>
      </c>
      <c r="P6118">
        <f t="shared" si="871"/>
        <v>2322017.7562550446</v>
      </c>
      <c r="T6118">
        <v>220</v>
      </c>
      <c r="U6118">
        <f t="shared" si="872"/>
        <v>376156</v>
      </c>
      <c r="V6118">
        <f t="shared" si="873"/>
        <v>10912</v>
      </c>
      <c r="W6118" s="1">
        <v>45546.875</v>
      </c>
      <c r="X6118">
        <f t="shared" si="874"/>
        <v>8656.7297301703802</v>
      </c>
      <c r="Z6118">
        <f t="shared" si="875"/>
        <v>-2255.2702698296198</v>
      </c>
      <c r="AK6118">
        <f t="shared" si="877"/>
        <v>8807.3987631903001</v>
      </c>
      <c r="AL6118">
        <f t="shared" si="876"/>
        <v>-2104.6012368096999</v>
      </c>
      <c r="AR6118">
        <f t="shared" si="869"/>
        <v>-2104.6012368096999</v>
      </c>
      <c r="AT6118">
        <v>1812.7540923567194</v>
      </c>
    </row>
    <row r="6119" spans="1:46">
      <c r="A6119" s="1">
        <v>45546.875</v>
      </c>
      <c r="B6119">
        <v>4315760</v>
      </c>
      <c r="C6119" s="1">
        <v>45547.25</v>
      </c>
      <c r="D6119">
        <v>863152</v>
      </c>
      <c r="O6119">
        <f t="shared" si="870"/>
        <v>1459021.7960721012</v>
      </c>
      <c r="P6119">
        <f t="shared" si="871"/>
        <v>2322173.7960721012</v>
      </c>
      <c r="T6119">
        <v>215</v>
      </c>
      <c r="U6119">
        <f t="shared" si="872"/>
        <v>367607</v>
      </c>
      <c r="V6119">
        <f t="shared" si="873"/>
        <v>10664</v>
      </c>
      <c r="W6119" s="1">
        <v>45546.916666666664</v>
      </c>
      <c r="X6119">
        <f t="shared" si="874"/>
        <v>8657.3114632427332</v>
      </c>
      <c r="Z6119">
        <f t="shared" si="875"/>
        <v>-2006.6885367572668</v>
      </c>
      <c r="AK6119">
        <f t="shared" si="877"/>
        <v>8807.9906212361984</v>
      </c>
      <c r="AL6119">
        <f t="shared" si="876"/>
        <v>-1856.0093787638016</v>
      </c>
      <c r="AR6119">
        <f t="shared" si="869"/>
        <v>-1856.0093787638016</v>
      </c>
      <c r="AT6119">
        <v>1813.2082051704747</v>
      </c>
    </row>
    <row r="6120" spans="1:46">
      <c r="A6120" s="1">
        <v>45546.916666666664</v>
      </c>
      <c r="B6120">
        <v>4317590</v>
      </c>
      <c r="C6120" s="1">
        <v>45547.25</v>
      </c>
      <c r="D6120">
        <v>863518</v>
      </c>
      <c r="O6120">
        <f t="shared" si="870"/>
        <v>1459640.4611245631</v>
      </c>
      <c r="P6120">
        <f t="shared" si="871"/>
        <v>2323158.4611245631</v>
      </c>
      <c r="T6120">
        <v>205</v>
      </c>
      <c r="U6120">
        <f t="shared" si="872"/>
        <v>350509</v>
      </c>
      <c r="V6120">
        <f t="shared" si="873"/>
        <v>10168</v>
      </c>
      <c r="W6120" s="1">
        <v>45546.958333333336</v>
      </c>
      <c r="X6120">
        <f t="shared" si="874"/>
        <v>8660.9823995268962</v>
      </c>
      <c r="Z6120">
        <f t="shared" si="875"/>
        <v>-1507.0176004731038</v>
      </c>
      <c r="AK6120">
        <f t="shared" si="877"/>
        <v>8811.7254495947855</v>
      </c>
      <c r="AL6120">
        <f t="shared" si="876"/>
        <v>-1356.2745504052145</v>
      </c>
      <c r="AR6120">
        <f t="shared" si="869"/>
        <v>-1356.2745504052145</v>
      </c>
      <c r="AT6120">
        <v>1814.5870603411349</v>
      </c>
    </row>
    <row r="6121" spans="1:46">
      <c r="A6121" s="1">
        <v>45546.958333333336</v>
      </c>
      <c r="B6121">
        <v>4318680</v>
      </c>
      <c r="C6121" s="1">
        <v>45547.25</v>
      </c>
      <c r="D6121">
        <v>863736</v>
      </c>
      <c r="O6121">
        <f t="shared" si="870"/>
        <v>1460008.9556093626</v>
      </c>
      <c r="P6121">
        <f t="shared" si="871"/>
        <v>2323744.9556093626</v>
      </c>
      <c r="T6121">
        <v>190</v>
      </c>
      <c r="U6121">
        <f t="shared" si="872"/>
        <v>324862</v>
      </c>
      <c r="V6121">
        <f t="shared" si="873"/>
        <v>9424</v>
      </c>
      <c r="W6121" s="1">
        <v>45547</v>
      </c>
      <c r="X6121">
        <f t="shared" si="874"/>
        <v>8663.1689134885</v>
      </c>
      <c r="Z6121">
        <f t="shared" si="875"/>
        <v>-760.83108651149996</v>
      </c>
      <c r="AK6121">
        <f t="shared" si="877"/>
        <v>8813.9500194914308</v>
      </c>
      <c r="AL6121">
        <f t="shared" si="876"/>
        <v>-610.04998050856921</v>
      </c>
      <c r="AR6121">
        <f t="shared" si="869"/>
        <v>-610.04998050856921</v>
      </c>
      <c r="AT6121">
        <v>1815.2796984442684</v>
      </c>
    </row>
    <row r="6122" spans="1:46">
      <c r="A6122" s="1">
        <v>45547</v>
      </c>
      <c r="B6122">
        <v>4319770</v>
      </c>
      <c r="C6122" s="1">
        <v>45548.25</v>
      </c>
      <c r="D6122">
        <v>863954</v>
      </c>
      <c r="O6122">
        <f t="shared" si="870"/>
        <v>1460377.450094162</v>
      </c>
      <c r="P6122">
        <f t="shared" si="871"/>
        <v>2324331.450094162</v>
      </c>
      <c r="T6122">
        <v>180</v>
      </c>
      <c r="U6122">
        <f t="shared" si="872"/>
        <v>307764</v>
      </c>
      <c r="V6122">
        <f t="shared" si="873"/>
        <v>8928</v>
      </c>
      <c r="W6122" s="1">
        <v>45547.041666666664</v>
      </c>
      <c r="X6122">
        <f t="shared" si="874"/>
        <v>8665.3554274501039</v>
      </c>
      <c r="Z6122">
        <f t="shared" si="875"/>
        <v>-262.64457254989611</v>
      </c>
      <c r="AK6122">
        <f t="shared" si="877"/>
        <v>8816.1745893880779</v>
      </c>
      <c r="AL6122">
        <f t="shared" si="876"/>
        <v>-111.82541061192205</v>
      </c>
      <c r="AR6122">
        <f t="shared" si="869"/>
        <v>-111.82541061192205</v>
      </c>
      <c r="AT6122">
        <v>1816.0348276752393</v>
      </c>
    </row>
    <row r="6123" spans="1:46">
      <c r="A6123" s="1">
        <v>45547.041666666664</v>
      </c>
      <c r="B6123">
        <v>4320580</v>
      </c>
      <c r="C6123" s="1">
        <v>45548.25</v>
      </c>
      <c r="D6123">
        <v>864116</v>
      </c>
      <c r="O6123">
        <f t="shared" si="870"/>
        <v>1460651.2854452515</v>
      </c>
      <c r="P6123">
        <f t="shared" si="871"/>
        <v>2324767.2854452515</v>
      </c>
      <c r="T6123">
        <v>175</v>
      </c>
      <c r="U6123">
        <f t="shared" si="872"/>
        <v>299215</v>
      </c>
      <c r="V6123">
        <f t="shared" si="873"/>
        <v>8680</v>
      </c>
      <c r="W6123" s="1">
        <v>45547.083333333336</v>
      </c>
      <c r="X6123">
        <f t="shared" si="874"/>
        <v>8666.9802681004712</v>
      </c>
      <c r="Z6123">
        <f t="shared" si="875"/>
        <v>-13.019731899528779</v>
      </c>
      <c r="AK6123">
        <f t="shared" si="877"/>
        <v>8817.8277101369604</v>
      </c>
      <c r="AL6123">
        <f t="shared" si="876"/>
        <v>137.82771013696038</v>
      </c>
      <c r="AR6123">
        <f t="shared" si="869"/>
        <v>137.82771013696038</v>
      </c>
      <c r="AT6123">
        <v>1816.7664817299337</v>
      </c>
    </row>
    <row r="6124" spans="1:46">
      <c r="A6124" s="1">
        <v>45547.083333333336</v>
      </c>
      <c r="B6124">
        <v>4321830</v>
      </c>
      <c r="C6124" s="1">
        <v>45548.25</v>
      </c>
      <c r="D6124">
        <v>864366</v>
      </c>
      <c r="O6124">
        <f t="shared" si="870"/>
        <v>1461073.8708635997</v>
      </c>
      <c r="P6124">
        <f t="shared" si="871"/>
        <v>2325439.8708635997</v>
      </c>
      <c r="T6124">
        <v>170</v>
      </c>
      <c r="U6124">
        <f t="shared" si="872"/>
        <v>290666</v>
      </c>
      <c r="V6124">
        <f t="shared" si="873"/>
        <v>8432</v>
      </c>
      <c r="W6124" s="1">
        <v>45547.125</v>
      </c>
      <c r="X6124">
        <f t="shared" si="874"/>
        <v>8669.4877382399263</v>
      </c>
      <c r="Z6124">
        <f t="shared" si="875"/>
        <v>237.48773823992633</v>
      </c>
      <c r="AK6124">
        <f t="shared" si="877"/>
        <v>8820.3788224037562</v>
      </c>
      <c r="AL6124">
        <f t="shared" si="876"/>
        <v>388.3788224037562</v>
      </c>
      <c r="AR6124">
        <f t="shared" si="869"/>
        <v>388.3788224037562</v>
      </c>
      <c r="AT6124">
        <v>1817.9736729980032</v>
      </c>
    </row>
    <row r="6125" spans="1:46">
      <c r="A6125" s="1">
        <v>45547.125</v>
      </c>
      <c r="B6125">
        <v>4321520</v>
      </c>
      <c r="C6125" s="1">
        <v>45548.25</v>
      </c>
      <c r="D6125">
        <v>864304</v>
      </c>
      <c r="O6125">
        <f t="shared" si="870"/>
        <v>1460969.0696798493</v>
      </c>
      <c r="P6125">
        <f t="shared" si="871"/>
        <v>2325273.0696798493</v>
      </c>
      <c r="T6125">
        <v>165</v>
      </c>
      <c r="U6125">
        <f t="shared" si="872"/>
        <v>282117</v>
      </c>
      <c r="V6125">
        <f t="shared" si="873"/>
        <v>8184</v>
      </c>
      <c r="W6125" s="1">
        <v>45547.166666666664</v>
      </c>
      <c r="X6125">
        <f t="shared" si="874"/>
        <v>8668.8658856453385</v>
      </c>
      <c r="Z6125">
        <f t="shared" si="875"/>
        <v>484.86588564533849</v>
      </c>
      <c r="AK6125">
        <f t="shared" si="877"/>
        <v>8819.7461465615888</v>
      </c>
      <c r="AL6125">
        <f t="shared" si="876"/>
        <v>635.74614656158883</v>
      </c>
      <c r="AR6125">
        <f t="shared" si="869"/>
        <v>635.74614656158883</v>
      </c>
      <c r="AT6125">
        <v>1818.8456406990845</v>
      </c>
    </row>
    <row r="6126" spans="1:46">
      <c r="A6126" s="1">
        <v>45547.166666666664</v>
      </c>
      <c r="B6126">
        <v>4320640</v>
      </c>
      <c r="C6126" s="1">
        <v>45548.25</v>
      </c>
      <c r="D6126">
        <v>864128</v>
      </c>
      <c r="O6126">
        <f t="shared" si="870"/>
        <v>1460671.5695453323</v>
      </c>
      <c r="P6126">
        <f t="shared" si="871"/>
        <v>2324799.5695453323</v>
      </c>
      <c r="T6126">
        <v>160</v>
      </c>
      <c r="U6126">
        <f t="shared" si="872"/>
        <v>273568</v>
      </c>
      <c r="V6126">
        <f t="shared" si="873"/>
        <v>7936</v>
      </c>
      <c r="W6126" s="1">
        <v>45547.208333333336</v>
      </c>
      <c r="X6126">
        <f t="shared" si="874"/>
        <v>8667.1006266671648</v>
      </c>
      <c r="Z6126">
        <f t="shared" si="875"/>
        <v>731.10062666716476</v>
      </c>
      <c r="AK6126">
        <f t="shared" si="877"/>
        <v>8817.9501635257675</v>
      </c>
      <c r="AL6126">
        <f t="shared" si="876"/>
        <v>881.95016352576749</v>
      </c>
      <c r="AR6126">
        <f t="shared" si="869"/>
        <v>881.95016352576749</v>
      </c>
      <c r="AT6126">
        <v>1819.0770179306946</v>
      </c>
    </row>
    <row r="6127" spans="1:46">
      <c r="A6127" s="1">
        <v>45547.208333333336</v>
      </c>
      <c r="B6127">
        <v>4322880</v>
      </c>
      <c r="C6127" s="1">
        <v>45548.25</v>
      </c>
      <c r="D6127">
        <v>864576</v>
      </c>
      <c r="O6127">
        <f t="shared" si="870"/>
        <v>1461428.8426150121</v>
      </c>
      <c r="P6127">
        <f t="shared" si="871"/>
        <v>2326004.8426150121</v>
      </c>
      <c r="T6127">
        <v>165</v>
      </c>
      <c r="U6127">
        <f t="shared" si="872"/>
        <v>282117</v>
      </c>
      <c r="V6127">
        <f t="shared" si="873"/>
        <v>8184</v>
      </c>
      <c r="W6127" s="1">
        <v>45547.25</v>
      </c>
      <c r="X6127">
        <f t="shared" si="874"/>
        <v>8671.5940131570678</v>
      </c>
      <c r="Z6127">
        <f t="shared" si="875"/>
        <v>487.59401315706782</v>
      </c>
      <c r="AK6127">
        <f t="shared" si="877"/>
        <v>8822.5217567078653</v>
      </c>
      <c r="AL6127">
        <f t="shared" si="876"/>
        <v>638.52175670786528</v>
      </c>
      <c r="AR6127">
        <f t="shared" si="869"/>
        <v>638.52175670786528</v>
      </c>
      <c r="AT6127">
        <v>1819.8257854471194</v>
      </c>
    </row>
    <row r="6128" spans="1:46">
      <c r="A6128" s="1">
        <v>45547.25</v>
      </c>
      <c r="B6128">
        <v>4322580</v>
      </c>
      <c r="C6128" s="1">
        <v>45548.25</v>
      </c>
      <c r="D6128">
        <v>864516</v>
      </c>
      <c r="O6128">
        <f t="shared" si="870"/>
        <v>1461327.4221146088</v>
      </c>
      <c r="P6128">
        <f t="shared" si="871"/>
        <v>2325843.4221146088</v>
      </c>
      <c r="T6128">
        <v>180</v>
      </c>
      <c r="U6128">
        <f t="shared" si="872"/>
        <v>307764</v>
      </c>
      <c r="V6128">
        <f t="shared" si="873"/>
        <v>8928</v>
      </c>
      <c r="W6128" s="1">
        <v>45547.291666666664</v>
      </c>
      <c r="X6128">
        <f t="shared" si="874"/>
        <v>8670.9922203235965</v>
      </c>
      <c r="Z6128">
        <f t="shared" si="875"/>
        <v>-257.00777967640352</v>
      </c>
      <c r="AK6128">
        <f t="shared" si="877"/>
        <v>8821.9094897638333</v>
      </c>
      <c r="AL6128">
        <f t="shared" si="876"/>
        <v>-106.09051023616666</v>
      </c>
      <c r="AR6128">
        <f t="shared" si="869"/>
        <v>-106.09051023616666</v>
      </c>
      <c r="AT6128">
        <v>1820.0936299897385</v>
      </c>
    </row>
    <row r="6129" spans="1:46">
      <c r="A6129" s="1">
        <v>45547.291666666664</v>
      </c>
      <c r="B6129">
        <v>4321300</v>
      </c>
      <c r="C6129" s="1">
        <v>45548.25</v>
      </c>
      <c r="D6129">
        <v>864260</v>
      </c>
      <c r="O6129">
        <f t="shared" si="870"/>
        <v>1460894.6946462202</v>
      </c>
      <c r="P6129">
        <f t="shared" si="871"/>
        <v>2325154.6946462202</v>
      </c>
      <c r="T6129">
        <v>195</v>
      </c>
      <c r="U6129">
        <f t="shared" si="872"/>
        <v>333411</v>
      </c>
      <c r="V6129">
        <f t="shared" si="873"/>
        <v>9672</v>
      </c>
      <c r="W6129" s="1">
        <v>45547.333333333336</v>
      </c>
      <c r="X6129">
        <f t="shared" si="874"/>
        <v>8668.4245709007992</v>
      </c>
      <c r="Z6129">
        <f t="shared" si="875"/>
        <v>-1003.5754290992008</v>
      </c>
      <c r="AK6129">
        <f t="shared" si="877"/>
        <v>8819.2971508026349</v>
      </c>
      <c r="AL6129">
        <f t="shared" si="876"/>
        <v>-852.70284919736514</v>
      </c>
      <c r="AR6129">
        <f t="shared" si="869"/>
        <v>-852.70284919736514</v>
      </c>
      <c r="AT6129">
        <v>1820.1574250983813</v>
      </c>
    </row>
    <row r="6130" spans="1:46">
      <c r="A6130" s="1">
        <v>45547.333333333336</v>
      </c>
      <c r="B6130">
        <v>4321760</v>
      </c>
      <c r="C6130" s="1">
        <v>45548.25</v>
      </c>
      <c r="D6130">
        <v>864352</v>
      </c>
      <c r="O6130">
        <f t="shared" si="870"/>
        <v>1461050.2060801722</v>
      </c>
      <c r="P6130">
        <f t="shared" si="871"/>
        <v>2325402.2060801722</v>
      </c>
      <c r="T6130">
        <v>210</v>
      </c>
      <c r="U6130">
        <f t="shared" si="872"/>
        <v>359058</v>
      </c>
      <c r="V6130">
        <f t="shared" si="873"/>
        <v>10416</v>
      </c>
      <c r="W6130" s="1">
        <v>45547.375</v>
      </c>
      <c r="X6130">
        <f t="shared" si="874"/>
        <v>8669.3473199121145</v>
      </c>
      <c r="Z6130">
        <f t="shared" si="875"/>
        <v>-1746.6526800878855</v>
      </c>
      <c r="AK6130">
        <f t="shared" si="877"/>
        <v>8820.2359601168155</v>
      </c>
      <c r="AL6130">
        <f t="shared" si="876"/>
        <v>-1595.7640398831845</v>
      </c>
      <c r="AR6130">
        <f t="shared" si="869"/>
        <v>-1595.7640398831845</v>
      </c>
      <c r="AT6130">
        <v>1820.259469589053</v>
      </c>
    </row>
    <row r="6131" spans="1:46">
      <c r="A6131" s="1">
        <v>45547.375</v>
      </c>
      <c r="B6131">
        <v>3490880</v>
      </c>
      <c r="C6131" s="1">
        <v>45548.25</v>
      </c>
      <c r="D6131">
        <v>698176</v>
      </c>
      <c r="O6131">
        <f t="shared" si="870"/>
        <v>1180155.9881624968</v>
      </c>
      <c r="P6131">
        <f t="shared" si="871"/>
        <v>1878331.9881624968</v>
      </c>
      <c r="T6131">
        <v>220</v>
      </c>
      <c r="U6131">
        <f t="shared" si="872"/>
        <v>376156</v>
      </c>
      <c r="V6131">
        <f t="shared" si="873"/>
        <v>10912</v>
      </c>
      <c r="W6131" s="1">
        <v>45547.416666666664</v>
      </c>
      <c r="X6131">
        <f t="shared" si="874"/>
        <v>7002.6218883359579</v>
      </c>
      <c r="Z6131">
        <f t="shared" si="875"/>
        <v>-3909.3781116640421</v>
      </c>
      <c r="AK6131">
        <f t="shared" si="877"/>
        <v>7124.5014319287957</v>
      </c>
      <c r="AL6131">
        <f t="shared" si="876"/>
        <v>-3787.4985680712043</v>
      </c>
      <c r="AR6131">
        <f t="shared" si="869"/>
        <v>-3787.4985680712043</v>
      </c>
      <c r="AT6131">
        <v>1820.7110139885644</v>
      </c>
    </row>
    <row r="6132" spans="1:46">
      <c r="A6132" s="1">
        <v>45547.416666666664</v>
      </c>
      <c r="B6132">
        <v>3213690</v>
      </c>
      <c r="C6132" s="1">
        <v>45548.25</v>
      </c>
      <c r="D6132">
        <v>642738</v>
      </c>
      <c r="O6132">
        <f t="shared" si="870"/>
        <v>1086446.8264729623</v>
      </c>
      <c r="P6132">
        <f t="shared" si="871"/>
        <v>1729184.8264729623</v>
      </c>
      <c r="T6132">
        <v>225</v>
      </c>
      <c r="U6132">
        <f t="shared" si="872"/>
        <v>384705</v>
      </c>
      <c r="V6132">
        <f t="shared" si="873"/>
        <v>11160</v>
      </c>
      <c r="W6132" s="1">
        <v>45547.458333333336</v>
      </c>
      <c r="X6132">
        <f t="shared" si="874"/>
        <v>6446.5853699715781</v>
      </c>
      <c r="Z6132">
        <f t="shared" si="875"/>
        <v>-4713.4146300284219</v>
      </c>
      <c r="AK6132">
        <f t="shared" si="877"/>
        <v>6558.7871845423642</v>
      </c>
      <c r="AL6132">
        <f t="shared" si="876"/>
        <v>-4601.2128154576358</v>
      </c>
      <c r="AR6132">
        <f t="shared" si="869"/>
        <v>-4601.2128154576358</v>
      </c>
      <c r="AT6132">
        <v>1823.541728159802</v>
      </c>
    </row>
    <row r="6133" spans="1:46">
      <c r="A6133" s="1">
        <v>45547.458333333336</v>
      </c>
      <c r="B6133">
        <v>3301970</v>
      </c>
      <c r="C6133" s="1">
        <v>45548.25</v>
      </c>
      <c r="D6133">
        <v>660394</v>
      </c>
      <c r="O6133">
        <f t="shared" si="870"/>
        <v>1116291.4990583805</v>
      </c>
      <c r="P6133">
        <f t="shared" si="871"/>
        <v>1776685.4990583805</v>
      </c>
      <c r="T6133">
        <v>220</v>
      </c>
      <c r="U6133">
        <f t="shared" si="872"/>
        <v>376156</v>
      </c>
      <c r="V6133">
        <f t="shared" si="873"/>
        <v>10912</v>
      </c>
      <c r="W6133" s="1">
        <v>45547.5</v>
      </c>
      <c r="X6133">
        <f t="shared" si="874"/>
        <v>6623.6729411004335</v>
      </c>
      <c r="Z6133">
        <f t="shared" si="875"/>
        <v>-4288.3270588995665</v>
      </c>
      <c r="AK6133">
        <f t="shared" si="877"/>
        <v>6738.9569372725282</v>
      </c>
      <c r="AL6133">
        <f t="shared" si="876"/>
        <v>-4173.0430627274718</v>
      </c>
      <c r="AR6133">
        <f t="shared" si="869"/>
        <v>-4173.0430627274718</v>
      </c>
      <c r="AT6133">
        <v>1823.6422493982445</v>
      </c>
    </row>
    <row r="6134" spans="1:46">
      <c r="A6134" s="1">
        <v>45547.5</v>
      </c>
      <c r="B6134">
        <v>3513640</v>
      </c>
      <c r="C6134" s="1">
        <v>45548.25</v>
      </c>
      <c r="D6134">
        <v>702728</v>
      </c>
      <c r="O6134">
        <f t="shared" si="870"/>
        <v>1187850.4234597795</v>
      </c>
      <c r="P6134">
        <f t="shared" si="871"/>
        <v>1890578.4234597795</v>
      </c>
      <c r="T6134">
        <v>210</v>
      </c>
      <c r="U6134">
        <f t="shared" si="872"/>
        <v>359058</v>
      </c>
      <c r="V6134">
        <f t="shared" si="873"/>
        <v>10416</v>
      </c>
      <c r="W6134" s="1">
        <v>45547.541666666664</v>
      </c>
      <c r="X6134">
        <f t="shared" si="874"/>
        <v>7048.2779046351498</v>
      </c>
      <c r="Z6134">
        <f t="shared" si="875"/>
        <v>-3367.7220953648502</v>
      </c>
      <c r="AK6134">
        <f t="shared" si="877"/>
        <v>7170.9520840826071</v>
      </c>
      <c r="AL6134">
        <f t="shared" si="876"/>
        <v>-3245.0479159173929</v>
      </c>
      <c r="AR6134">
        <f t="shared" si="869"/>
        <v>-3245.0479159173929</v>
      </c>
      <c r="AT6134">
        <v>1824.7563065307477</v>
      </c>
    </row>
    <row r="6135" spans="1:46">
      <c r="A6135" s="1">
        <v>45547.541666666664</v>
      </c>
      <c r="B6135">
        <v>3704340</v>
      </c>
      <c r="C6135" s="1">
        <v>45548.25</v>
      </c>
      <c r="D6135">
        <v>740868</v>
      </c>
      <c r="O6135">
        <f t="shared" si="870"/>
        <v>1252320.0548829702</v>
      </c>
      <c r="P6135">
        <f t="shared" si="871"/>
        <v>1993188.0548829702</v>
      </c>
      <c r="T6135">
        <v>200</v>
      </c>
      <c r="U6135">
        <f t="shared" si="872"/>
        <v>341960</v>
      </c>
      <c r="V6135">
        <f t="shared" si="873"/>
        <v>9920</v>
      </c>
      <c r="W6135" s="1">
        <v>45547.583333333336</v>
      </c>
      <c r="X6135">
        <f t="shared" si="874"/>
        <v>7430.8175491103721</v>
      </c>
      <c r="Z6135">
        <f t="shared" si="875"/>
        <v>-2489.1824508896279</v>
      </c>
      <c r="AK6135">
        <f t="shared" si="877"/>
        <v>7560.1497715049245</v>
      </c>
      <c r="AL6135">
        <f t="shared" si="876"/>
        <v>-2359.8502284950755</v>
      </c>
      <c r="AR6135">
        <f t="shared" si="869"/>
        <v>-2359.8502284950755</v>
      </c>
      <c r="AT6135">
        <v>1825.1588695747359</v>
      </c>
    </row>
    <row r="6136" spans="1:46">
      <c r="A6136" s="1">
        <v>45547.583333333336</v>
      </c>
      <c r="B6136">
        <v>3721130</v>
      </c>
      <c r="C6136" s="1">
        <v>45548.25</v>
      </c>
      <c r="D6136">
        <v>744226</v>
      </c>
      <c r="O6136">
        <f t="shared" si="870"/>
        <v>1257996.2222222222</v>
      </c>
      <c r="P6136">
        <f t="shared" si="871"/>
        <v>2002222.2222222222</v>
      </c>
      <c r="T6136">
        <v>195</v>
      </c>
      <c r="U6136">
        <f t="shared" si="872"/>
        <v>333411</v>
      </c>
      <c r="V6136">
        <f t="shared" si="873"/>
        <v>9672</v>
      </c>
      <c r="W6136" s="1">
        <v>45547.625</v>
      </c>
      <c r="X6136">
        <f t="shared" si="874"/>
        <v>7464.4978880235303</v>
      </c>
      <c r="Z6136">
        <f t="shared" si="875"/>
        <v>-2207.5021119764697</v>
      </c>
      <c r="AK6136">
        <f t="shared" si="877"/>
        <v>7594.4163114725206</v>
      </c>
      <c r="AL6136">
        <f t="shared" si="876"/>
        <v>-2077.5836885274794</v>
      </c>
      <c r="AR6136">
        <f t="shared" si="869"/>
        <v>-2077.5836885274794</v>
      </c>
      <c r="AT6136">
        <v>1825.8157871627118</v>
      </c>
    </row>
    <row r="6137" spans="1:46">
      <c r="A6137" s="1">
        <v>45547.625</v>
      </c>
      <c r="B6137">
        <v>3720300</v>
      </c>
      <c r="C6137" s="1">
        <v>45548.25</v>
      </c>
      <c r="D6137">
        <v>744060</v>
      </c>
      <c r="O6137">
        <f t="shared" si="870"/>
        <v>1257715.6255044392</v>
      </c>
      <c r="P6137">
        <f t="shared" si="871"/>
        <v>2001775.6255044392</v>
      </c>
      <c r="T6137">
        <v>195</v>
      </c>
      <c r="U6137">
        <f t="shared" si="872"/>
        <v>333411</v>
      </c>
      <c r="V6137">
        <f t="shared" si="873"/>
        <v>9672</v>
      </c>
      <c r="W6137" s="1">
        <v>45547.666666666664</v>
      </c>
      <c r="X6137">
        <f t="shared" si="874"/>
        <v>7462.8329278509309</v>
      </c>
      <c r="Z6137">
        <f t="shared" si="875"/>
        <v>-2209.1670721490691</v>
      </c>
      <c r="AK6137">
        <f t="shared" si="877"/>
        <v>7592.7223729273701</v>
      </c>
      <c r="AL6137">
        <f t="shared" si="876"/>
        <v>-2079.2776270726299</v>
      </c>
      <c r="AR6137">
        <f t="shared" si="869"/>
        <v>-2079.2776270726299</v>
      </c>
      <c r="AT6137">
        <v>1828.6957415082652</v>
      </c>
    </row>
    <row r="6138" spans="1:46">
      <c r="A6138" s="1">
        <v>45547.666666666664</v>
      </c>
      <c r="B6138">
        <v>3869900</v>
      </c>
      <c r="C6138" s="1">
        <v>45548.25</v>
      </c>
      <c r="D6138">
        <v>773980</v>
      </c>
      <c r="O6138">
        <f t="shared" si="870"/>
        <v>1308290.6483723435</v>
      </c>
      <c r="P6138">
        <f t="shared" si="871"/>
        <v>2082270.6483723435</v>
      </c>
      <c r="T6138">
        <v>200</v>
      </c>
      <c r="U6138">
        <f t="shared" si="872"/>
        <v>341960</v>
      </c>
      <c r="V6138">
        <f t="shared" si="873"/>
        <v>9920</v>
      </c>
      <c r="W6138" s="1">
        <v>45547.708333333336</v>
      </c>
      <c r="X6138">
        <f t="shared" si="874"/>
        <v>7762.9269541408821</v>
      </c>
      <c r="Z6138">
        <f t="shared" si="875"/>
        <v>-2157.0730458591179</v>
      </c>
      <c r="AK6138">
        <f t="shared" si="877"/>
        <v>7898.0394890174521</v>
      </c>
      <c r="AL6138">
        <f t="shared" si="876"/>
        <v>-2021.9605109825479</v>
      </c>
      <c r="AR6138">
        <f t="shared" si="869"/>
        <v>-2021.9605109825479</v>
      </c>
      <c r="AT6138">
        <v>1829.1934598039497</v>
      </c>
    </row>
    <row r="6139" spans="1:46">
      <c r="A6139" s="1">
        <v>45547.708333333336</v>
      </c>
      <c r="B6139">
        <v>3891510</v>
      </c>
      <c r="C6139" s="1">
        <v>45548.25</v>
      </c>
      <c r="D6139">
        <v>778302</v>
      </c>
      <c r="O6139">
        <f t="shared" si="870"/>
        <v>1315596.3050847459</v>
      </c>
      <c r="P6139">
        <f t="shared" si="871"/>
        <v>2093898.3050847459</v>
      </c>
      <c r="T6139">
        <v>210</v>
      </c>
      <c r="U6139">
        <f t="shared" si="872"/>
        <v>359058</v>
      </c>
      <c r="V6139">
        <f t="shared" si="873"/>
        <v>10416</v>
      </c>
      <c r="W6139" s="1">
        <v>45547.75</v>
      </c>
      <c r="X6139">
        <f t="shared" si="874"/>
        <v>7806.2760979117766</v>
      </c>
      <c r="Z6139">
        <f t="shared" si="875"/>
        <v>-2609.7239020882234</v>
      </c>
      <c r="AK6139">
        <f t="shared" si="877"/>
        <v>7942.1431178858129</v>
      </c>
      <c r="AL6139">
        <f t="shared" si="876"/>
        <v>-2473.8568821141871</v>
      </c>
      <c r="AR6139">
        <f t="shared" si="869"/>
        <v>-2473.8568821141871</v>
      </c>
      <c r="AT6139">
        <v>1829.4018794968724</v>
      </c>
    </row>
    <row r="6140" spans="1:46">
      <c r="A6140" s="1">
        <v>45547.75</v>
      </c>
      <c r="B6140">
        <v>3892640</v>
      </c>
      <c r="C6140" s="1">
        <v>45548.25</v>
      </c>
      <c r="D6140">
        <v>778528</v>
      </c>
      <c r="O6140">
        <f t="shared" si="870"/>
        <v>1315978.3223029326</v>
      </c>
      <c r="P6140">
        <f t="shared" si="871"/>
        <v>2094506.3223029326</v>
      </c>
      <c r="T6140">
        <v>220</v>
      </c>
      <c r="U6140">
        <f t="shared" si="872"/>
        <v>376156</v>
      </c>
      <c r="V6140">
        <f t="shared" si="873"/>
        <v>10912</v>
      </c>
      <c r="W6140" s="1">
        <v>45547.791666666664</v>
      </c>
      <c r="X6140">
        <f t="shared" si="874"/>
        <v>7808.5428509178437</v>
      </c>
      <c r="Z6140">
        <f t="shared" si="875"/>
        <v>-3103.4571490821563</v>
      </c>
      <c r="AK6140">
        <f t="shared" si="877"/>
        <v>7944.4493233749954</v>
      </c>
      <c r="AL6140">
        <f t="shared" si="876"/>
        <v>-2967.5506766250046</v>
      </c>
      <c r="AR6140">
        <f t="shared" si="869"/>
        <v>-2967.5506766250046</v>
      </c>
      <c r="AT6140">
        <v>1829.4434737495158</v>
      </c>
    </row>
    <row r="6141" spans="1:46">
      <c r="A6141" s="1">
        <v>45547.791666666664</v>
      </c>
      <c r="B6141">
        <v>3891780</v>
      </c>
      <c r="C6141" s="1">
        <v>45548.25</v>
      </c>
      <c r="D6141">
        <v>778356</v>
      </c>
      <c r="O6141">
        <f t="shared" si="870"/>
        <v>1315687.5835351092</v>
      </c>
      <c r="P6141">
        <f t="shared" si="871"/>
        <v>2094043.5835351092</v>
      </c>
      <c r="T6141">
        <v>225</v>
      </c>
      <c r="U6141">
        <f t="shared" si="872"/>
        <v>384705</v>
      </c>
      <c r="V6141">
        <f t="shared" si="873"/>
        <v>11160</v>
      </c>
      <c r="W6141" s="1">
        <v>45547.833333333336</v>
      </c>
      <c r="X6141">
        <f t="shared" si="874"/>
        <v>7806.8177114618984</v>
      </c>
      <c r="Z6141">
        <f t="shared" si="875"/>
        <v>-3353.1822885381016</v>
      </c>
      <c r="AK6141">
        <f t="shared" si="877"/>
        <v>7942.6941581354404</v>
      </c>
      <c r="AL6141">
        <f t="shared" si="876"/>
        <v>-3217.3058418645596</v>
      </c>
      <c r="AR6141">
        <f t="shared" si="869"/>
        <v>-3217.3058418645596</v>
      </c>
      <c r="AT6141">
        <v>1830.8713300493873</v>
      </c>
    </row>
    <row r="6142" spans="1:46">
      <c r="A6142" s="1">
        <v>45547.833333333336</v>
      </c>
      <c r="B6142">
        <v>4002240</v>
      </c>
      <c r="C6142" s="1">
        <v>45548.25</v>
      </c>
      <c r="D6142">
        <v>800448</v>
      </c>
      <c r="O6142">
        <f t="shared" si="870"/>
        <v>1353030.6117836968</v>
      </c>
      <c r="P6142">
        <f t="shared" si="871"/>
        <v>2153478.6117836968</v>
      </c>
      <c r="T6142">
        <v>220</v>
      </c>
      <c r="U6142">
        <f t="shared" si="872"/>
        <v>376156</v>
      </c>
      <c r="V6142">
        <f t="shared" si="873"/>
        <v>10912</v>
      </c>
      <c r="W6142" s="1">
        <v>45547.875</v>
      </c>
      <c r="X6142">
        <f t="shared" si="874"/>
        <v>8028.3978327452405</v>
      </c>
      <c r="Z6142">
        <f t="shared" si="875"/>
        <v>-2883.6021672547595</v>
      </c>
      <c r="AK6142">
        <f t="shared" si="877"/>
        <v>8168.1308469276228</v>
      </c>
      <c r="AL6142">
        <f t="shared" si="876"/>
        <v>-2743.8691530723772</v>
      </c>
      <c r="AR6142">
        <f t="shared" si="869"/>
        <v>-2743.8691530723772</v>
      </c>
      <c r="AT6142">
        <v>1830.9685261908944</v>
      </c>
    </row>
    <row r="6143" spans="1:46">
      <c r="A6143" s="1">
        <v>45547.875</v>
      </c>
      <c r="B6143">
        <v>4098670</v>
      </c>
      <c r="C6143" s="1">
        <v>45548.25</v>
      </c>
      <c r="D6143">
        <v>819734</v>
      </c>
      <c r="O6143">
        <f t="shared" si="870"/>
        <v>1385630.5412967447</v>
      </c>
      <c r="P6143">
        <f t="shared" si="871"/>
        <v>2205364.5412967447</v>
      </c>
      <c r="T6143">
        <v>215</v>
      </c>
      <c r="U6143">
        <f t="shared" si="872"/>
        <v>367607</v>
      </c>
      <c r="V6143">
        <f t="shared" si="873"/>
        <v>10664</v>
      </c>
      <c r="W6143" s="1">
        <v>45547.916666666664</v>
      </c>
      <c r="X6143">
        <f t="shared" si="874"/>
        <v>8221.8341091833408</v>
      </c>
      <c r="Z6143">
        <f t="shared" si="875"/>
        <v>-2442.1658908166592</v>
      </c>
      <c r="AK6143">
        <f t="shared" si="877"/>
        <v>8364.9338516372936</v>
      </c>
      <c r="AL6143">
        <f t="shared" si="876"/>
        <v>-2299.0661483627064</v>
      </c>
      <c r="AR6143">
        <f t="shared" si="869"/>
        <v>-2299.0661483627064</v>
      </c>
      <c r="AT6143">
        <v>1830.9741411095929</v>
      </c>
    </row>
    <row r="6144" spans="1:46">
      <c r="A6144" s="1">
        <v>45547.916666666664</v>
      </c>
      <c r="B6144">
        <v>4101540</v>
      </c>
      <c r="C6144" s="1">
        <v>45548.25</v>
      </c>
      <c r="D6144">
        <v>820308</v>
      </c>
      <c r="O6144">
        <f t="shared" si="870"/>
        <v>1386600.7974172723</v>
      </c>
      <c r="P6144">
        <f t="shared" si="871"/>
        <v>2206908.7974172723</v>
      </c>
      <c r="T6144">
        <v>205</v>
      </c>
      <c r="U6144">
        <f t="shared" si="872"/>
        <v>350509</v>
      </c>
      <c r="V6144">
        <f t="shared" si="873"/>
        <v>10168</v>
      </c>
      <c r="W6144" s="1">
        <v>45547.958333333336</v>
      </c>
      <c r="X6144">
        <f t="shared" si="874"/>
        <v>8227.591260623527</v>
      </c>
      <c r="Z6144">
        <f t="shared" si="875"/>
        <v>-1940.408739376473</v>
      </c>
      <c r="AK6144">
        <f t="shared" si="877"/>
        <v>8370.7912054018543</v>
      </c>
      <c r="AL6144">
        <f t="shared" si="876"/>
        <v>-1797.2087945981457</v>
      </c>
      <c r="AR6144">
        <f t="shared" si="869"/>
        <v>-1797.2087945981457</v>
      </c>
      <c r="AT6144">
        <v>1831.252209874965</v>
      </c>
    </row>
    <row r="6145" spans="1:46">
      <c r="A6145" s="1">
        <v>45547.958333333336</v>
      </c>
      <c r="B6145">
        <v>4161830</v>
      </c>
      <c r="C6145" s="1">
        <v>45548.25</v>
      </c>
      <c r="D6145">
        <v>832366</v>
      </c>
      <c r="O6145">
        <f t="shared" si="870"/>
        <v>1406982.9373150393</v>
      </c>
      <c r="P6145">
        <f t="shared" si="871"/>
        <v>2239348.9373150393</v>
      </c>
      <c r="T6145">
        <v>190</v>
      </c>
      <c r="U6145">
        <f t="shared" si="872"/>
        <v>324862</v>
      </c>
      <c r="V6145">
        <f t="shared" si="873"/>
        <v>9424</v>
      </c>
      <c r="W6145" s="1">
        <v>45548</v>
      </c>
      <c r="X6145">
        <f t="shared" si="874"/>
        <v>8348.5315603897106</v>
      </c>
      <c r="Z6145">
        <f t="shared" si="875"/>
        <v>-1075.4684396102894</v>
      </c>
      <c r="AK6145">
        <f t="shared" si="877"/>
        <v>8493.8364522539341</v>
      </c>
      <c r="AL6145">
        <f t="shared" si="876"/>
        <v>-930.16354774606589</v>
      </c>
      <c r="AR6145">
        <f t="shared" si="869"/>
        <v>-930.16354774606589</v>
      </c>
      <c r="AT6145">
        <v>1832.832615273257</v>
      </c>
    </row>
    <row r="6146" spans="1:46">
      <c r="A6146" s="1">
        <v>45548</v>
      </c>
      <c r="B6146">
        <v>4191840</v>
      </c>
      <c r="C6146" s="1">
        <v>45549.25</v>
      </c>
      <c r="D6146">
        <v>838368</v>
      </c>
      <c r="O6146">
        <f t="shared" si="870"/>
        <v>1417128.3680387409</v>
      </c>
      <c r="P6146">
        <f t="shared" si="871"/>
        <v>2255496.3680387409</v>
      </c>
      <c r="T6146">
        <v>180</v>
      </c>
      <c r="U6146">
        <f t="shared" si="872"/>
        <v>307764</v>
      </c>
      <c r="V6146">
        <f t="shared" si="873"/>
        <v>8928</v>
      </c>
      <c r="W6146" s="1">
        <v>45548.041666666664</v>
      </c>
      <c r="X6146">
        <f t="shared" si="874"/>
        <v>8408.7309034977425</v>
      </c>
      <c r="Z6146">
        <f t="shared" si="875"/>
        <v>-519.26909650225753</v>
      </c>
      <c r="AK6146">
        <f t="shared" si="877"/>
        <v>8555.0835555551621</v>
      </c>
      <c r="AL6146">
        <f t="shared" si="876"/>
        <v>-372.91644444483791</v>
      </c>
      <c r="AR6146">
        <f t="shared" ref="AR6146:AR6209" si="878">$AK6146-$V6146</f>
        <v>-372.91644444483791</v>
      </c>
      <c r="AT6146">
        <v>1833.3020199303446</v>
      </c>
    </row>
    <row r="6147" spans="1:46">
      <c r="A6147" s="1">
        <v>45548.041666666664</v>
      </c>
      <c r="B6147">
        <v>4250140</v>
      </c>
      <c r="C6147" s="1">
        <v>45549.25</v>
      </c>
      <c r="D6147">
        <v>850028</v>
      </c>
      <c r="O6147">
        <f t="shared" ref="O6147:O6210" si="879">$D6147/$R$2 - $D6147</f>
        <v>1436837.7519504977</v>
      </c>
      <c r="P6147">
        <f t="shared" ref="P6147:P6210" si="880">$D6147/$R$2</f>
        <v>2286865.7519504977</v>
      </c>
      <c r="T6147">
        <v>175</v>
      </c>
      <c r="U6147">
        <f t="shared" ref="U6147:U6210" si="881">($T6147*1000)*1.7098</f>
        <v>299215</v>
      </c>
      <c r="V6147">
        <f t="shared" ref="V6147:V6210" si="882">$T6147*49.6</f>
        <v>8680</v>
      </c>
      <c r="W6147" s="1">
        <v>45548.083333333336</v>
      </c>
      <c r="X6147">
        <f t="shared" ref="X6147:X6210" si="883">(10*(2793.73 - 865.322))*($D6147/MAX($D$2:$D$8785))*0.85*0.85</f>
        <v>8525.6793108019156</v>
      </c>
      <c r="Z6147">
        <f t="shared" ref="Z6147:Z6210" si="884">$X6147 - $V6147</f>
        <v>-154.32068919808444</v>
      </c>
      <c r="AK6147">
        <f t="shared" si="877"/>
        <v>8674.0674316785025</v>
      </c>
      <c r="AL6147">
        <f t="shared" ref="AL6147:AL6210" si="885">$AK6147-$V6147</f>
        <v>-5.9325683214974561</v>
      </c>
      <c r="AR6147">
        <f t="shared" si="878"/>
        <v>-5.9325683214974561</v>
      </c>
      <c r="AT6147">
        <v>1833.3058527780231</v>
      </c>
    </row>
    <row r="6148" spans="1:46">
      <c r="A6148" s="1">
        <v>45548.083333333336</v>
      </c>
      <c r="B6148">
        <v>4260980</v>
      </c>
      <c r="C6148" s="1">
        <v>45549.25</v>
      </c>
      <c r="D6148">
        <v>852196</v>
      </c>
      <c r="O6148">
        <f t="shared" si="879"/>
        <v>1440502.4126984128</v>
      </c>
      <c r="P6148">
        <f t="shared" si="880"/>
        <v>2292698.4126984128</v>
      </c>
      <c r="T6148">
        <v>170</v>
      </c>
      <c r="U6148">
        <f t="shared" si="881"/>
        <v>290666</v>
      </c>
      <c r="V6148">
        <f t="shared" si="882"/>
        <v>8432</v>
      </c>
      <c r="W6148" s="1">
        <v>45548.125</v>
      </c>
      <c r="X6148">
        <f t="shared" si="883"/>
        <v>8547.424091851266</v>
      </c>
      <c r="Z6148">
        <f t="shared" si="884"/>
        <v>115.42409185126598</v>
      </c>
      <c r="AK6148">
        <f t="shared" si="877"/>
        <v>8696.1906772561524</v>
      </c>
      <c r="AL6148">
        <f t="shared" si="885"/>
        <v>264.19067725615241</v>
      </c>
      <c r="AR6148">
        <f t="shared" si="878"/>
        <v>264.19067725615241</v>
      </c>
      <c r="AT6148">
        <v>1834.2803826073614</v>
      </c>
    </row>
    <row r="6149" spans="1:46">
      <c r="A6149" s="1">
        <v>45548.125</v>
      </c>
      <c r="B6149">
        <v>4274650</v>
      </c>
      <c r="C6149" s="1">
        <v>45549.25</v>
      </c>
      <c r="D6149">
        <v>854930</v>
      </c>
      <c r="O6149">
        <f t="shared" si="879"/>
        <v>1445123.8068334679</v>
      </c>
      <c r="P6149">
        <f t="shared" si="880"/>
        <v>2300053.8068334679</v>
      </c>
      <c r="T6149">
        <v>165</v>
      </c>
      <c r="U6149">
        <f t="shared" si="881"/>
        <v>282117</v>
      </c>
      <c r="V6149">
        <f t="shared" si="882"/>
        <v>8184</v>
      </c>
      <c r="W6149" s="1">
        <v>45548.166666666664</v>
      </c>
      <c r="X6149">
        <f t="shared" si="883"/>
        <v>8574.8457852963438</v>
      </c>
      <c r="Z6149">
        <f t="shared" si="884"/>
        <v>390.84578529634382</v>
      </c>
      <c r="AK6149">
        <f t="shared" si="877"/>
        <v>8724.0896410058267</v>
      </c>
      <c r="AL6149">
        <f t="shared" si="885"/>
        <v>540.08964100582671</v>
      </c>
      <c r="AR6149">
        <f t="shared" si="878"/>
        <v>540.08964100582671</v>
      </c>
      <c r="AT6149">
        <v>1835.3503166203427</v>
      </c>
    </row>
    <row r="6150" spans="1:46">
      <c r="A6150" s="1">
        <v>45548.166666666664</v>
      </c>
      <c r="B6150">
        <v>4289420</v>
      </c>
      <c r="C6150" s="1">
        <v>45549.25</v>
      </c>
      <c r="D6150">
        <v>857884</v>
      </c>
      <c r="O6150">
        <f t="shared" si="879"/>
        <v>1450117.0761366696</v>
      </c>
      <c r="P6150">
        <f t="shared" si="880"/>
        <v>2308001.0761366696</v>
      </c>
      <c r="T6150">
        <v>160</v>
      </c>
      <c r="U6150">
        <f t="shared" si="881"/>
        <v>273568</v>
      </c>
      <c r="V6150">
        <f t="shared" si="882"/>
        <v>7936</v>
      </c>
      <c r="W6150" s="1">
        <v>45548.208333333336</v>
      </c>
      <c r="X6150">
        <f t="shared" si="883"/>
        <v>8604.474052464142</v>
      </c>
      <c r="Z6150">
        <f t="shared" si="884"/>
        <v>668.47405246414201</v>
      </c>
      <c r="AK6150">
        <f t="shared" si="877"/>
        <v>8754.2335835502836</v>
      </c>
      <c r="AL6150">
        <f t="shared" si="885"/>
        <v>818.23358355028358</v>
      </c>
      <c r="AR6150">
        <f t="shared" si="878"/>
        <v>818.23358355028358</v>
      </c>
      <c r="AT6150">
        <v>1835.6490432157989</v>
      </c>
    </row>
    <row r="6151" spans="1:46">
      <c r="A6151" s="1">
        <v>45548.208333333336</v>
      </c>
      <c r="B6151">
        <v>4363360</v>
      </c>
      <c r="C6151" s="1">
        <v>45549.25</v>
      </c>
      <c r="D6151">
        <v>872672</v>
      </c>
      <c r="O6151">
        <f t="shared" si="879"/>
        <v>1475113.848802798</v>
      </c>
      <c r="P6151">
        <f t="shared" si="880"/>
        <v>2347785.848802798</v>
      </c>
      <c r="T6151">
        <v>165</v>
      </c>
      <c r="U6151">
        <f t="shared" si="881"/>
        <v>282117</v>
      </c>
      <c r="V6151">
        <f t="shared" si="882"/>
        <v>8184</v>
      </c>
      <c r="W6151" s="1">
        <v>45548.25</v>
      </c>
      <c r="X6151">
        <f t="shared" si="883"/>
        <v>8752.7959261531723</v>
      </c>
      <c r="Z6151">
        <f t="shared" si="884"/>
        <v>568.79592615317233</v>
      </c>
      <c r="AK6151">
        <f t="shared" si="877"/>
        <v>8905.1369763557686</v>
      </c>
      <c r="AL6151">
        <f t="shared" si="885"/>
        <v>721.13697635576864</v>
      </c>
      <c r="AR6151">
        <f t="shared" si="878"/>
        <v>721.13697635576864</v>
      </c>
      <c r="AT6151">
        <v>1835.9743211525129</v>
      </c>
    </row>
    <row r="6152" spans="1:46">
      <c r="A6152" s="1">
        <v>45548.25</v>
      </c>
      <c r="B6152">
        <v>4382280</v>
      </c>
      <c r="C6152" s="1">
        <v>45549.25</v>
      </c>
      <c r="D6152">
        <v>876456</v>
      </c>
      <c r="O6152">
        <f t="shared" si="879"/>
        <v>1481510.1016949154</v>
      </c>
      <c r="P6152">
        <f t="shared" si="880"/>
        <v>2357966.1016949154</v>
      </c>
      <c r="T6152">
        <v>180</v>
      </c>
      <c r="U6152">
        <f t="shared" si="881"/>
        <v>307764</v>
      </c>
      <c r="V6152">
        <f t="shared" si="882"/>
        <v>8928</v>
      </c>
      <c r="W6152" s="1">
        <v>45548.291666666664</v>
      </c>
      <c r="X6152">
        <f t="shared" si="883"/>
        <v>8790.7489941839594</v>
      </c>
      <c r="Z6152">
        <f t="shared" si="884"/>
        <v>-137.25100581604056</v>
      </c>
      <c r="AK6152">
        <f t="shared" ref="AK6152:AK6215" si="886">(7.5*(2793.73 - 865.322))*($D6152/MAX($D$2:$D$8785))*0.99*0.99</f>
        <v>8943.7506116259865</v>
      </c>
      <c r="AL6152">
        <f t="shared" si="885"/>
        <v>15.750611625986494</v>
      </c>
      <c r="AR6152">
        <f t="shared" si="878"/>
        <v>15.750611625986494</v>
      </c>
      <c r="AT6152">
        <v>1837.0968105499014</v>
      </c>
    </row>
    <row r="6153" spans="1:46">
      <c r="A6153" s="1">
        <v>45548.291666666664</v>
      </c>
      <c r="B6153">
        <v>4380200</v>
      </c>
      <c r="C6153" s="1">
        <v>45549.25</v>
      </c>
      <c r="D6153">
        <v>876040</v>
      </c>
      <c r="O6153">
        <f t="shared" si="879"/>
        <v>1480806.919558784</v>
      </c>
      <c r="P6153">
        <f t="shared" si="880"/>
        <v>2356846.919558784</v>
      </c>
      <c r="T6153">
        <v>195</v>
      </c>
      <c r="U6153">
        <f t="shared" si="881"/>
        <v>333411</v>
      </c>
      <c r="V6153">
        <f t="shared" si="882"/>
        <v>9672</v>
      </c>
      <c r="W6153" s="1">
        <v>45548.333333333336</v>
      </c>
      <c r="X6153">
        <f t="shared" si="883"/>
        <v>8786.5765638719058</v>
      </c>
      <c r="Z6153">
        <f t="shared" si="884"/>
        <v>-885.42343612809418</v>
      </c>
      <c r="AK6153">
        <f t="shared" si="886"/>
        <v>8939.5055608140374</v>
      </c>
      <c r="AL6153">
        <f t="shared" si="885"/>
        <v>-732.49443918596262</v>
      </c>
      <c r="AR6153">
        <f t="shared" si="878"/>
        <v>-732.49443918596262</v>
      </c>
      <c r="AT6153">
        <v>1837.2396728368421</v>
      </c>
    </row>
    <row r="6154" spans="1:46">
      <c r="A6154" s="1">
        <v>45548.333333333336</v>
      </c>
      <c r="B6154">
        <v>4378840</v>
      </c>
      <c r="C6154" s="1">
        <v>45549.25</v>
      </c>
      <c r="D6154">
        <v>875768</v>
      </c>
      <c r="O6154">
        <f t="shared" si="879"/>
        <v>1480347.1466236212</v>
      </c>
      <c r="P6154">
        <f t="shared" si="880"/>
        <v>2356115.1466236212</v>
      </c>
      <c r="T6154">
        <v>210</v>
      </c>
      <c r="U6154">
        <f t="shared" si="881"/>
        <v>359058</v>
      </c>
      <c r="V6154">
        <f t="shared" si="882"/>
        <v>10416</v>
      </c>
      <c r="W6154" s="1">
        <v>45548.375</v>
      </c>
      <c r="X6154">
        <f t="shared" si="883"/>
        <v>8783.8484363601819</v>
      </c>
      <c r="Z6154">
        <f t="shared" si="884"/>
        <v>-1632.1515636398181</v>
      </c>
      <c r="AK6154">
        <f t="shared" si="886"/>
        <v>8936.7299506677628</v>
      </c>
      <c r="AL6154">
        <f t="shared" si="885"/>
        <v>-1479.2700493322372</v>
      </c>
      <c r="AR6154">
        <f t="shared" si="878"/>
        <v>-1479.2700493322372</v>
      </c>
      <c r="AT6154">
        <v>1838.3647108747882</v>
      </c>
    </row>
    <row r="6155" spans="1:46">
      <c r="A6155" s="1">
        <v>45548.375</v>
      </c>
      <c r="B6155">
        <v>4380270</v>
      </c>
      <c r="C6155" s="1">
        <v>45549.25</v>
      </c>
      <c r="D6155">
        <v>876054</v>
      </c>
      <c r="O6155">
        <f t="shared" si="879"/>
        <v>1480830.5843422115</v>
      </c>
      <c r="P6155">
        <f t="shared" si="880"/>
        <v>2356884.5843422115</v>
      </c>
      <c r="T6155">
        <v>220</v>
      </c>
      <c r="U6155">
        <f t="shared" si="881"/>
        <v>376156</v>
      </c>
      <c r="V6155">
        <f t="shared" si="882"/>
        <v>10912</v>
      </c>
      <c r="W6155" s="1">
        <v>45548.416666666664</v>
      </c>
      <c r="X6155">
        <f t="shared" si="883"/>
        <v>8786.7169821997159</v>
      </c>
      <c r="Z6155">
        <f t="shared" si="884"/>
        <v>-2125.2830178002841</v>
      </c>
      <c r="AK6155">
        <f t="shared" si="886"/>
        <v>8939.6484231009781</v>
      </c>
      <c r="AL6155">
        <f t="shared" si="885"/>
        <v>-1972.3515768990219</v>
      </c>
      <c r="AR6155">
        <f t="shared" si="878"/>
        <v>-1972.3515768990219</v>
      </c>
      <c r="AT6155">
        <v>1839.4259735777759</v>
      </c>
    </row>
    <row r="6156" spans="1:46">
      <c r="A6156" s="1">
        <v>45548.416666666664</v>
      </c>
      <c r="B6156">
        <v>4380230</v>
      </c>
      <c r="C6156" s="1">
        <v>45549.25</v>
      </c>
      <c r="D6156">
        <v>876046</v>
      </c>
      <c r="O6156">
        <f t="shared" si="879"/>
        <v>1480817.0616088244</v>
      </c>
      <c r="P6156">
        <f t="shared" si="880"/>
        <v>2356863.0616088244</v>
      </c>
      <c r="T6156">
        <v>225</v>
      </c>
      <c r="U6156">
        <f t="shared" si="881"/>
        <v>384705</v>
      </c>
      <c r="V6156">
        <f t="shared" si="882"/>
        <v>11160</v>
      </c>
      <c r="W6156" s="1">
        <v>45548.458333333336</v>
      </c>
      <c r="X6156">
        <f t="shared" si="883"/>
        <v>8786.6367431552517</v>
      </c>
      <c r="Z6156">
        <f t="shared" si="884"/>
        <v>-2373.3632568447483</v>
      </c>
      <c r="AK6156">
        <f t="shared" si="886"/>
        <v>8939.56678750844</v>
      </c>
      <c r="AL6156">
        <f t="shared" si="885"/>
        <v>-2220.43321249156</v>
      </c>
      <c r="AR6156">
        <f t="shared" si="878"/>
        <v>-2220.43321249156</v>
      </c>
      <c r="AT6156">
        <v>1840.7755094952008</v>
      </c>
    </row>
    <row r="6157" spans="1:46">
      <c r="A6157" s="1">
        <v>45548.458333333336</v>
      </c>
      <c r="B6157">
        <v>4276560</v>
      </c>
      <c r="C6157" s="1">
        <v>45549.25</v>
      </c>
      <c r="D6157">
        <v>855312</v>
      </c>
      <c r="O6157">
        <f t="shared" si="879"/>
        <v>1445769.517352704</v>
      </c>
      <c r="P6157">
        <f t="shared" si="880"/>
        <v>2301081.517352704</v>
      </c>
      <c r="T6157">
        <v>220</v>
      </c>
      <c r="U6157">
        <f t="shared" si="881"/>
        <v>376156</v>
      </c>
      <c r="V6157">
        <f t="shared" si="882"/>
        <v>10912</v>
      </c>
      <c r="W6157" s="1">
        <v>45548.5</v>
      </c>
      <c r="X6157">
        <f t="shared" si="883"/>
        <v>8578.6771996694315</v>
      </c>
      <c r="Z6157">
        <f t="shared" si="884"/>
        <v>-2333.3228003305685</v>
      </c>
      <c r="AK6157">
        <f t="shared" si="886"/>
        <v>8727.9877405494917</v>
      </c>
      <c r="AL6157">
        <f t="shared" si="885"/>
        <v>-2184.0122594505083</v>
      </c>
      <c r="AR6157">
        <f t="shared" si="878"/>
        <v>-2184.0122594505083</v>
      </c>
      <c r="AT6157">
        <v>1841.4847236487894</v>
      </c>
    </row>
    <row r="6158" spans="1:46">
      <c r="A6158" s="1">
        <v>45548.5</v>
      </c>
      <c r="B6158">
        <v>4184860</v>
      </c>
      <c r="C6158" s="1">
        <v>45549.25</v>
      </c>
      <c r="D6158">
        <v>836972</v>
      </c>
      <c r="O6158">
        <f t="shared" si="879"/>
        <v>1414768.6510626851</v>
      </c>
      <c r="P6158">
        <f t="shared" si="880"/>
        <v>2251740.6510626851</v>
      </c>
      <c r="T6158">
        <v>210</v>
      </c>
      <c r="U6158">
        <f t="shared" si="881"/>
        <v>359058</v>
      </c>
      <c r="V6158">
        <f t="shared" si="882"/>
        <v>10416</v>
      </c>
      <c r="W6158" s="1">
        <v>45548.541666666664</v>
      </c>
      <c r="X6158">
        <f t="shared" si="883"/>
        <v>8394.7291902390261</v>
      </c>
      <c r="Z6158">
        <f t="shared" si="884"/>
        <v>-2021.2708097609739</v>
      </c>
      <c r="AK6158">
        <f t="shared" si="886"/>
        <v>8540.8381446573767</v>
      </c>
      <c r="AL6158">
        <f t="shared" si="885"/>
        <v>-1875.1618553426233</v>
      </c>
      <c r="AR6158">
        <f t="shared" si="878"/>
        <v>-1875.1618553426233</v>
      </c>
      <c r="AT6158">
        <v>1841.5880325728976</v>
      </c>
    </row>
    <row r="6159" spans="1:46">
      <c r="A6159" s="1">
        <v>45548.541666666664</v>
      </c>
      <c r="B6159">
        <v>4218240</v>
      </c>
      <c r="C6159" s="1">
        <v>45549.25</v>
      </c>
      <c r="D6159">
        <v>843648</v>
      </c>
      <c r="O6159">
        <f t="shared" si="879"/>
        <v>1426053.3720742534</v>
      </c>
      <c r="P6159">
        <f t="shared" si="880"/>
        <v>2269701.3720742534</v>
      </c>
      <c r="T6159">
        <v>200</v>
      </c>
      <c r="U6159">
        <f t="shared" si="881"/>
        <v>341960</v>
      </c>
      <c r="V6159">
        <f t="shared" si="882"/>
        <v>9920</v>
      </c>
      <c r="W6159" s="1">
        <v>45548.583333333336</v>
      </c>
      <c r="X6159">
        <f t="shared" si="883"/>
        <v>8461.6886728430291</v>
      </c>
      <c r="Z6159">
        <f t="shared" si="884"/>
        <v>-1458.3113271569709</v>
      </c>
      <c r="AK6159">
        <f t="shared" si="886"/>
        <v>8608.9630466298822</v>
      </c>
      <c r="AL6159">
        <f t="shared" si="885"/>
        <v>-1311.0369533701178</v>
      </c>
      <c r="AR6159">
        <f t="shared" si="878"/>
        <v>-1311.0369533701178</v>
      </c>
      <c r="AT6159">
        <v>1841.933719407747</v>
      </c>
    </row>
    <row r="6160" spans="1:46">
      <c r="A6160" s="1">
        <v>45548.583333333336</v>
      </c>
      <c r="B6160">
        <v>4307450</v>
      </c>
      <c r="C6160" s="1">
        <v>45549.25</v>
      </c>
      <c r="D6160">
        <v>861490</v>
      </c>
      <c r="O6160">
        <f t="shared" si="879"/>
        <v>1456212.448210923</v>
      </c>
      <c r="P6160">
        <f t="shared" si="880"/>
        <v>2317702.448210923</v>
      </c>
      <c r="T6160">
        <v>195</v>
      </c>
      <c r="U6160">
        <f t="shared" si="881"/>
        <v>333411</v>
      </c>
      <c r="V6160">
        <f t="shared" si="882"/>
        <v>9672</v>
      </c>
      <c r="W6160" s="1">
        <v>45548.625</v>
      </c>
      <c r="X6160">
        <f t="shared" si="883"/>
        <v>8640.6418017556389</v>
      </c>
      <c r="Z6160">
        <f t="shared" si="884"/>
        <v>-1031.3581982443611</v>
      </c>
      <c r="AK6160">
        <f t="shared" si="886"/>
        <v>8791.030826886541</v>
      </c>
      <c r="AL6160">
        <f t="shared" si="885"/>
        <v>-880.96917311345896</v>
      </c>
      <c r="AR6160">
        <f t="shared" si="878"/>
        <v>-880.96917311345896</v>
      </c>
      <c r="AT6160">
        <v>1842.2360200320854</v>
      </c>
    </row>
    <row r="6161" spans="1:46">
      <c r="A6161" s="1">
        <v>45548.625</v>
      </c>
      <c r="B6161">
        <v>4344800</v>
      </c>
      <c r="C6161" s="1">
        <v>45549.25</v>
      </c>
      <c r="D6161">
        <v>868960</v>
      </c>
      <c r="O6161">
        <f t="shared" si="879"/>
        <v>1468839.3005111651</v>
      </c>
      <c r="P6161">
        <f t="shared" si="880"/>
        <v>2337799.3005111651</v>
      </c>
      <c r="T6161">
        <v>195</v>
      </c>
      <c r="U6161">
        <f t="shared" si="881"/>
        <v>333411</v>
      </c>
      <c r="V6161">
        <f t="shared" si="882"/>
        <v>9672</v>
      </c>
      <c r="W6161" s="1">
        <v>45548.666666666664</v>
      </c>
      <c r="X6161">
        <f t="shared" si="883"/>
        <v>8715.5650095225465</v>
      </c>
      <c r="Z6161">
        <f t="shared" si="884"/>
        <v>-956.43499047745354</v>
      </c>
      <c r="AK6161">
        <f t="shared" si="886"/>
        <v>8867.258061418388</v>
      </c>
      <c r="AL6161">
        <f t="shared" si="885"/>
        <v>-804.74193858161198</v>
      </c>
      <c r="AR6161">
        <f t="shared" si="878"/>
        <v>-804.74193858161198</v>
      </c>
      <c r="AT6161">
        <v>1843.4873443065135</v>
      </c>
    </row>
    <row r="6162" spans="1:46">
      <c r="A6162" s="1">
        <v>45548.666666666664</v>
      </c>
      <c r="B6162">
        <v>4402440</v>
      </c>
      <c r="C6162" s="1">
        <v>45549.25</v>
      </c>
      <c r="D6162">
        <v>880488</v>
      </c>
      <c r="O6162">
        <f t="shared" si="879"/>
        <v>1488325.559322034</v>
      </c>
      <c r="P6162">
        <f t="shared" si="880"/>
        <v>2368813.559322034</v>
      </c>
      <c r="T6162">
        <v>200</v>
      </c>
      <c r="U6162">
        <f t="shared" si="881"/>
        <v>341960</v>
      </c>
      <c r="V6162">
        <f t="shared" si="882"/>
        <v>9920</v>
      </c>
      <c r="W6162" s="1">
        <v>45548.708333333336</v>
      </c>
      <c r="X6162">
        <f t="shared" si="883"/>
        <v>8831.1894725930852</v>
      </c>
      <c r="Z6162">
        <f t="shared" si="884"/>
        <v>-1088.8105274069148</v>
      </c>
      <c r="AK6162">
        <f t="shared" si="886"/>
        <v>8984.8949502648647</v>
      </c>
      <c r="AL6162">
        <f t="shared" si="885"/>
        <v>-935.10504973513525</v>
      </c>
      <c r="AR6162">
        <f t="shared" si="878"/>
        <v>-935.10504973513525</v>
      </c>
      <c r="AT6162">
        <v>1845.8126744867131</v>
      </c>
    </row>
    <row r="6163" spans="1:46">
      <c r="A6163" s="1">
        <v>45548.708333333336</v>
      </c>
      <c r="B6163">
        <v>4439200</v>
      </c>
      <c r="C6163" s="1">
        <v>45549.25</v>
      </c>
      <c r="D6163">
        <v>887840</v>
      </c>
      <c r="O6163">
        <f t="shared" si="879"/>
        <v>1500752.9513048157</v>
      </c>
      <c r="P6163">
        <f t="shared" si="880"/>
        <v>2388592.9513048157</v>
      </c>
      <c r="T6163">
        <v>210</v>
      </c>
      <c r="U6163">
        <f t="shared" si="881"/>
        <v>359058</v>
      </c>
      <c r="V6163">
        <f t="shared" si="882"/>
        <v>10416</v>
      </c>
      <c r="W6163" s="1">
        <v>45548.75</v>
      </c>
      <c r="X6163">
        <f t="shared" si="883"/>
        <v>8904.929154454172</v>
      </c>
      <c r="Z6163">
        <f t="shared" si="884"/>
        <v>-1511.070845545828</v>
      </c>
      <c r="AK6163">
        <f t="shared" si="886"/>
        <v>9059.9180598067833</v>
      </c>
      <c r="AL6163">
        <f t="shared" si="885"/>
        <v>-1356.0819401932167</v>
      </c>
      <c r="AR6163">
        <f t="shared" si="878"/>
        <v>-1356.0819401932167</v>
      </c>
      <c r="AT6163">
        <v>1846.7910371637263</v>
      </c>
    </row>
    <row r="6164" spans="1:46">
      <c r="A6164" s="1">
        <v>45548.75</v>
      </c>
      <c r="B6164">
        <v>4457820</v>
      </c>
      <c r="C6164" s="1">
        <v>45549.25</v>
      </c>
      <c r="D6164">
        <v>891564</v>
      </c>
      <c r="O6164">
        <f t="shared" si="879"/>
        <v>1507047.7836965295</v>
      </c>
      <c r="P6164">
        <f t="shared" si="880"/>
        <v>2398611.7836965295</v>
      </c>
      <c r="T6164">
        <v>220</v>
      </c>
      <c r="U6164">
        <f t="shared" si="881"/>
        <v>376156</v>
      </c>
      <c r="V6164">
        <f t="shared" si="882"/>
        <v>10912</v>
      </c>
      <c r="W6164" s="1">
        <v>45548.791666666664</v>
      </c>
      <c r="X6164">
        <f t="shared" si="883"/>
        <v>8942.2804296514914</v>
      </c>
      <c r="Z6164">
        <f t="shared" si="884"/>
        <v>-1969.7195703485086</v>
      </c>
      <c r="AK6164">
        <f t="shared" si="886"/>
        <v>9097.919428132971</v>
      </c>
      <c r="AL6164">
        <f t="shared" si="885"/>
        <v>-1814.080571867029</v>
      </c>
      <c r="AR6164">
        <f t="shared" si="878"/>
        <v>-1814.080571867029</v>
      </c>
      <c r="AT6164">
        <v>1848.5283421457025</v>
      </c>
    </row>
    <row r="6165" spans="1:46">
      <c r="A6165" s="1">
        <v>45548.791666666664</v>
      </c>
      <c r="B6165">
        <v>4470730</v>
      </c>
      <c r="C6165" s="1">
        <v>45549.25</v>
      </c>
      <c r="D6165">
        <v>894146</v>
      </c>
      <c r="O6165">
        <f t="shared" si="879"/>
        <v>1511412.2458972293</v>
      </c>
      <c r="P6165">
        <f t="shared" si="880"/>
        <v>2405558.2458972293</v>
      </c>
      <c r="T6165">
        <v>225</v>
      </c>
      <c r="U6165">
        <f t="shared" si="881"/>
        <v>384705</v>
      </c>
      <c r="V6165">
        <f t="shared" si="882"/>
        <v>11160</v>
      </c>
      <c r="W6165" s="1">
        <v>45548.833333333336</v>
      </c>
      <c r="X6165">
        <f t="shared" si="883"/>
        <v>8968.1775812517808</v>
      </c>
      <c r="Z6165">
        <f t="shared" si="884"/>
        <v>-2191.8224187482192</v>
      </c>
      <c r="AK6165">
        <f t="shared" si="886"/>
        <v>9124.2673156244327</v>
      </c>
      <c r="AL6165">
        <f t="shared" si="885"/>
        <v>-2035.7326843755673</v>
      </c>
      <c r="AR6165">
        <f t="shared" si="878"/>
        <v>-2035.7326843755673</v>
      </c>
      <c r="AT6165">
        <v>1848.6491179796903</v>
      </c>
    </row>
    <row r="6166" spans="1:46">
      <c r="A6166" s="1">
        <v>45548.833333333336</v>
      </c>
      <c r="B6166">
        <v>4471670</v>
      </c>
      <c r="C6166" s="1">
        <v>45549.25</v>
      </c>
      <c r="D6166">
        <v>894334</v>
      </c>
      <c r="O6166">
        <f t="shared" si="879"/>
        <v>1511730.0301318271</v>
      </c>
      <c r="P6166">
        <f t="shared" si="880"/>
        <v>2406064.0301318271</v>
      </c>
      <c r="T6166">
        <v>220</v>
      </c>
      <c r="U6166">
        <f t="shared" si="881"/>
        <v>376156</v>
      </c>
      <c r="V6166">
        <f t="shared" si="882"/>
        <v>10912</v>
      </c>
      <c r="W6166" s="1">
        <v>45548.875</v>
      </c>
      <c r="X6166">
        <f t="shared" si="883"/>
        <v>8970.0631987966499</v>
      </c>
      <c r="Z6166">
        <f t="shared" si="884"/>
        <v>-1941.9368012033501</v>
      </c>
      <c r="AK6166">
        <f t="shared" si="886"/>
        <v>9126.185752049063</v>
      </c>
      <c r="AL6166">
        <f t="shared" si="885"/>
        <v>-1785.814247950937</v>
      </c>
      <c r="AR6166">
        <f t="shared" si="878"/>
        <v>-1785.814247950937</v>
      </c>
      <c r="AT6166">
        <v>1849.7720007247772</v>
      </c>
    </row>
    <row r="6167" spans="1:46">
      <c r="A6167" s="1">
        <v>45548.875</v>
      </c>
      <c r="B6167">
        <v>4470590</v>
      </c>
      <c r="C6167" s="1">
        <v>45549.25</v>
      </c>
      <c r="D6167">
        <v>894118</v>
      </c>
      <c r="O6167">
        <f t="shared" si="879"/>
        <v>1511364.9163303743</v>
      </c>
      <c r="P6167">
        <f t="shared" si="880"/>
        <v>2405482.9163303743</v>
      </c>
      <c r="T6167">
        <v>215</v>
      </c>
      <c r="U6167">
        <f t="shared" si="881"/>
        <v>367607</v>
      </c>
      <c r="V6167">
        <f t="shared" si="882"/>
        <v>10664</v>
      </c>
      <c r="W6167" s="1">
        <v>45548.916666666664</v>
      </c>
      <c r="X6167">
        <f t="shared" si="883"/>
        <v>8967.8967445961607</v>
      </c>
      <c r="Z6167">
        <f t="shared" si="884"/>
        <v>-1696.1032554038393</v>
      </c>
      <c r="AK6167">
        <f t="shared" si="886"/>
        <v>9123.9815910505513</v>
      </c>
      <c r="AL6167">
        <f t="shared" si="885"/>
        <v>-1540.0184089494487</v>
      </c>
      <c r="AR6167">
        <f t="shared" si="878"/>
        <v>-1540.0184089494487</v>
      </c>
      <c r="AT6167">
        <v>1850.4199881839668</v>
      </c>
    </row>
    <row r="6168" spans="1:46">
      <c r="A6168" s="1">
        <v>45548.916666666664</v>
      </c>
      <c r="B6168">
        <v>4469610</v>
      </c>
      <c r="C6168" s="1">
        <v>45549.25</v>
      </c>
      <c r="D6168">
        <v>893922</v>
      </c>
      <c r="O6168">
        <f t="shared" si="879"/>
        <v>1511033.609362389</v>
      </c>
      <c r="P6168">
        <f t="shared" si="880"/>
        <v>2404955.609362389</v>
      </c>
      <c r="T6168">
        <v>205</v>
      </c>
      <c r="U6168">
        <f t="shared" si="881"/>
        <v>350509</v>
      </c>
      <c r="V6168">
        <f t="shared" si="882"/>
        <v>10168</v>
      </c>
      <c r="W6168" s="1">
        <v>45548.958333333336</v>
      </c>
      <c r="X6168">
        <f t="shared" si="883"/>
        <v>8965.9308880068311</v>
      </c>
      <c r="Z6168">
        <f t="shared" si="884"/>
        <v>-1202.0691119931689</v>
      </c>
      <c r="AK6168">
        <f t="shared" si="886"/>
        <v>9121.9815190333848</v>
      </c>
      <c r="AL6168">
        <f t="shared" si="885"/>
        <v>-1046.0184809666152</v>
      </c>
      <c r="AR6168">
        <f t="shared" si="878"/>
        <v>-1046.0184809666152</v>
      </c>
      <c r="AT6168">
        <v>1851.7312549456783</v>
      </c>
    </row>
    <row r="6169" spans="1:46">
      <c r="A6169" s="1">
        <v>45548.958333333336</v>
      </c>
      <c r="B6169">
        <v>4400230</v>
      </c>
      <c r="C6169" s="1">
        <v>45549.25</v>
      </c>
      <c r="D6169">
        <v>880046</v>
      </c>
      <c r="O6169">
        <f t="shared" si="879"/>
        <v>1487578.4283023947</v>
      </c>
      <c r="P6169">
        <f t="shared" si="880"/>
        <v>2367624.4283023947</v>
      </c>
      <c r="T6169">
        <v>190</v>
      </c>
      <c r="U6169">
        <f t="shared" si="881"/>
        <v>324862</v>
      </c>
      <c r="V6169">
        <f t="shared" si="882"/>
        <v>9424</v>
      </c>
      <c r="W6169" s="1">
        <v>45549</v>
      </c>
      <c r="X6169">
        <f t="shared" si="883"/>
        <v>8826.7562653865298</v>
      </c>
      <c r="Z6169">
        <f t="shared" si="884"/>
        <v>-597.24373461347022</v>
      </c>
      <c r="AK6169">
        <f t="shared" si="886"/>
        <v>8980.3845837771678</v>
      </c>
      <c r="AL6169">
        <f t="shared" si="885"/>
        <v>-443.61541622283221</v>
      </c>
      <c r="AR6169">
        <f t="shared" si="878"/>
        <v>-443.61541622283221</v>
      </c>
      <c r="AT6169">
        <v>1851.9544883917188</v>
      </c>
    </row>
    <row r="6170" spans="1:46">
      <c r="A6170" s="1">
        <v>45549</v>
      </c>
      <c r="B6170">
        <v>4388850</v>
      </c>
      <c r="C6170" s="1">
        <v>45550.25</v>
      </c>
      <c r="D6170">
        <v>877770</v>
      </c>
      <c r="O6170">
        <f t="shared" si="879"/>
        <v>1483731.210653753</v>
      </c>
      <c r="P6170">
        <f t="shared" si="880"/>
        <v>2361501.210653753</v>
      </c>
      <c r="T6170">
        <v>180</v>
      </c>
      <c r="U6170">
        <f t="shared" si="881"/>
        <v>307764</v>
      </c>
      <c r="V6170">
        <f t="shared" si="882"/>
        <v>8928</v>
      </c>
      <c r="W6170" s="1">
        <v>45549.041666666664</v>
      </c>
      <c r="X6170">
        <f t="shared" si="883"/>
        <v>8803.9282572369339</v>
      </c>
      <c r="Z6170">
        <f t="shared" si="884"/>
        <v>-124.07174276306614</v>
      </c>
      <c r="AK6170">
        <f t="shared" si="886"/>
        <v>8957.159257700263</v>
      </c>
      <c r="AL6170">
        <f t="shared" si="885"/>
        <v>29.15925770026297</v>
      </c>
      <c r="AR6170">
        <f t="shared" si="878"/>
        <v>29.15925770026297</v>
      </c>
      <c r="AT6170">
        <v>1852.0769417805259</v>
      </c>
    </row>
    <row r="6171" spans="1:46">
      <c r="A6171" s="1">
        <v>45549.041666666664</v>
      </c>
      <c r="B6171">
        <v>4388040</v>
      </c>
      <c r="C6171" s="1">
        <v>45550.25</v>
      </c>
      <c r="D6171">
        <v>877608</v>
      </c>
      <c r="O6171">
        <f t="shared" si="879"/>
        <v>1483457.3753026635</v>
      </c>
      <c r="P6171">
        <f t="shared" si="880"/>
        <v>2361065.3753026635</v>
      </c>
      <c r="T6171">
        <v>175</v>
      </c>
      <c r="U6171">
        <f t="shared" si="881"/>
        <v>299215</v>
      </c>
      <c r="V6171">
        <f t="shared" si="882"/>
        <v>8680</v>
      </c>
      <c r="W6171" s="1">
        <v>45549.083333333336</v>
      </c>
      <c r="X6171">
        <f t="shared" si="883"/>
        <v>8802.3034165865647</v>
      </c>
      <c r="Z6171">
        <f t="shared" si="884"/>
        <v>122.30341658656471</v>
      </c>
      <c r="AK6171">
        <f t="shared" si="886"/>
        <v>8955.5061369513787</v>
      </c>
      <c r="AL6171">
        <f t="shared" si="885"/>
        <v>275.50613695137872</v>
      </c>
      <c r="AR6171">
        <f t="shared" si="878"/>
        <v>275.50613695137872</v>
      </c>
      <c r="AT6171">
        <v>1852.0769417805259</v>
      </c>
    </row>
    <row r="6172" spans="1:46">
      <c r="A6172" s="1">
        <v>45549.083333333336</v>
      </c>
      <c r="B6172">
        <v>4386450</v>
      </c>
      <c r="C6172" s="1">
        <v>45550.25</v>
      </c>
      <c r="D6172">
        <v>877290</v>
      </c>
      <c r="O6172">
        <f t="shared" si="879"/>
        <v>1482919.846650525</v>
      </c>
      <c r="P6172">
        <f t="shared" si="880"/>
        <v>2360209.846650525</v>
      </c>
      <c r="T6172">
        <v>170</v>
      </c>
      <c r="U6172">
        <f t="shared" si="881"/>
        <v>290666</v>
      </c>
      <c r="V6172">
        <f t="shared" si="882"/>
        <v>8432</v>
      </c>
      <c r="W6172" s="1">
        <v>45549.125</v>
      </c>
      <c r="X6172">
        <f t="shared" si="883"/>
        <v>8799.1139145691795</v>
      </c>
      <c r="Z6172">
        <f t="shared" si="884"/>
        <v>367.11391456917954</v>
      </c>
      <c r="AK6172">
        <f t="shared" si="886"/>
        <v>8952.2611221480147</v>
      </c>
      <c r="AL6172">
        <f t="shared" si="885"/>
        <v>520.26112214801469</v>
      </c>
      <c r="AR6172">
        <f t="shared" si="878"/>
        <v>520.26112214801469</v>
      </c>
      <c r="AT6172">
        <v>1853.2542763840847</v>
      </c>
    </row>
    <row r="6173" spans="1:46">
      <c r="A6173" s="1">
        <v>45549.125</v>
      </c>
      <c r="B6173">
        <v>4385670</v>
      </c>
      <c r="C6173" s="1">
        <v>45550.25</v>
      </c>
      <c r="D6173">
        <v>877134</v>
      </c>
      <c r="O6173">
        <f t="shared" si="879"/>
        <v>1482656.1533494755</v>
      </c>
      <c r="P6173">
        <f t="shared" si="880"/>
        <v>2359790.1533494755</v>
      </c>
      <c r="T6173">
        <v>165</v>
      </c>
      <c r="U6173">
        <f t="shared" si="881"/>
        <v>282117</v>
      </c>
      <c r="V6173">
        <f t="shared" si="882"/>
        <v>8184</v>
      </c>
      <c r="W6173" s="1">
        <v>45549.166666666664</v>
      </c>
      <c r="X6173">
        <f t="shared" si="883"/>
        <v>8797.5492532021599</v>
      </c>
      <c r="Z6173">
        <f t="shared" si="884"/>
        <v>613.54925320215989</v>
      </c>
      <c r="AK6173">
        <f t="shared" si="886"/>
        <v>8950.6692280935331</v>
      </c>
      <c r="AL6173">
        <f t="shared" si="885"/>
        <v>766.66922809353309</v>
      </c>
      <c r="AR6173">
        <f t="shared" si="878"/>
        <v>766.66922809353309</v>
      </c>
      <c r="AT6173">
        <v>1854.056604899557</v>
      </c>
    </row>
    <row r="6174" spans="1:46">
      <c r="A6174" s="1">
        <v>45549.166666666664</v>
      </c>
      <c r="B6174">
        <v>4285010</v>
      </c>
      <c r="C6174" s="1">
        <v>45550.25</v>
      </c>
      <c r="D6174">
        <v>857002</v>
      </c>
      <c r="O6174">
        <f t="shared" si="879"/>
        <v>1448626.1947807372</v>
      </c>
      <c r="P6174">
        <f t="shared" si="880"/>
        <v>2305628.1947807372</v>
      </c>
      <c r="T6174">
        <v>160</v>
      </c>
      <c r="U6174">
        <f t="shared" si="881"/>
        <v>273568</v>
      </c>
      <c r="V6174">
        <f t="shared" si="882"/>
        <v>7936</v>
      </c>
      <c r="W6174" s="1">
        <v>45549.208333333336</v>
      </c>
      <c r="X6174">
        <f t="shared" si="883"/>
        <v>8595.6276978121441</v>
      </c>
      <c r="Z6174">
        <f t="shared" si="884"/>
        <v>659.62769781214411</v>
      </c>
      <c r="AK6174">
        <f t="shared" si="886"/>
        <v>8745.2332594730287</v>
      </c>
      <c r="AL6174">
        <f t="shared" si="885"/>
        <v>809.23325947302874</v>
      </c>
      <c r="AR6174">
        <f t="shared" si="878"/>
        <v>809.23325947302874</v>
      </c>
      <c r="AT6174">
        <v>1854.9890327255071</v>
      </c>
    </row>
    <row r="6175" spans="1:46">
      <c r="A6175" s="1">
        <v>45549.208333333336</v>
      </c>
      <c r="B6175">
        <v>4145900</v>
      </c>
      <c r="C6175" s="1">
        <v>45550.25</v>
      </c>
      <c r="D6175">
        <v>829180</v>
      </c>
      <c r="O6175">
        <f t="shared" si="879"/>
        <v>1401597.5087436107</v>
      </c>
      <c r="P6175">
        <f t="shared" si="880"/>
        <v>2230777.5087436107</v>
      </c>
      <c r="T6175">
        <v>165</v>
      </c>
      <c r="U6175">
        <f t="shared" si="881"/>
        <v>282117</v>
      </c>
      <c r="V6175">
        <f t="shared" si="882"/>
        <v>8184</v>
      </c>
      <c r="W6175" s="1">
        <v>45549.25</v>
      </c>
      <c r="X6175">
        <f t="shared" si="883"/>
        <v>8316.5763609325004</v>
      </c>
      <c r="Z6175">
        <f t="shared" si="884"/>
        <v>132.57636093250039</v>
      </c>
      <c r="AK6175">
        <f t="shared" si="886"/>
        <v>8461.325077525893</v>
      </c>
      <c r="AL6175">
        <f t="shared" si="885"/>
        <v>277.32507752589299</v>
      </c>
      <c r="AR6175">
        <f t="shared" si="878"/>
        <v>277.32507752589299</v>
      </c>
      <c r="AT6175">
        <v>1855.1969347808426</v>
      </c>
    </row>
    <row r="6176" spans="1:46">
      <c r="A6176" s="1">
        <v>45549.25</v>
      </c>
      <c r="B6176">
        <v>4144400</v>
      </c>
      <c r="C6176" s="1">
        <v>45550.25</v>
      </c>
      <c r="D6176">
        <v>828880</v>
      </c>
      <c r="O6176">
        <f t="shared" si="879"/>
        <v>1401090.406241593</v>
      </c>
      <c r="P6176">
        <f t="shared" si="880"/>
        <v>2229970.406241593</v>
      </c>
      <c r="T6176">
        <v>180</v>
      </c>
      <c r="U6176">
        <f t="shared" si="881"/>
        <v>307764</v>
      </c>
      <c r="V6176">
        <f t="shared" si="882"/>
        <v>8928</v>
      </c>
      <c r="W6176" s="1">
        <v>45549.291666666664</v>
      </c>
      <c r="X6176">
        <f t="shared" si="883"/>
        <v>8313.5673967651546</v>
      </c>
      <c r="Z6176">
        <f t="shared" si="884"/>
        <v>-614.43260323484537</v>
      </c>
      <c r="AK6176">
        <f t="shared" si="886"/>
        <v>8458.2637428057387</v>
      </c>
      <c r="AL6176">
        <f t="shared" si="885"/>
        <v>-469.73625719426127</v>
      </c>
      <c r="AR6176">
        <f t="shared" si="878"/>
        <v>-469.73625719426127</v>
      </c>
      <c r="AT6176">
        <v>1857.3628463973255</v>
      </c>
    </row>
    <row r="6177" spans="1:46">
      <c r="A6177" s="1">
        <v>45549.291666666664</v>
      </c>
      <c r="B6177">
        <v>4143960</v>
      </c>
      <c r="C6177" s="1">
        <v>45550.25</v>
      </c>
      <c r="D6177">
        <v>828792</v>
      </c>
      <c r="O6177">
        <f t="shared" si="879"/>
        <v>1400941.6561743342</v>
      </c>
      <c r="P6177">
        <f t="shared" si="880"/>
        <v>2229733.6561743342</v>
      </c>
      <c r="T6177">
        <v>195</v>
      </c>
      <c r="U6177">
        <f t="shared" si="881"/>
        <v>333411</v>
      </c>
      <c r="V6177">
        <f t="shared" si="882"/>
        <v>9672</v>
      </c>
      <c r="W6177" s="1">
        <v>45549.333333333336</v>
      </c>
      <c r="X6177">
        <f t="shared" si="883"/>
        <v>8312.6847672760669</v>
      </c>
      <c r="Z6177">
        <f t="shared" si="884"/>
        <v>-1359.3152327239331</v>
      </c>
      <c r="AK6177">
        <f t="shared" si="886"/>
        <v>8457.3657512878272</v>
      </c>
      <c r="AL6177">
        <f t="shared" si="885"/>
        <v>-1214.6342487121728</v>
      </c>
      <c r="AR6177">
        <f t="shared" si="878"/>
        <v>-1214.6342487121728</v>
      </c>
      <c r="AT6177">
        <v>1858.0567489338955</v>
      </c>
    </row>
    <row r="6178" spans="1:46">
      <c r="A6178" s="1">
        <v>45549.333333333336</v>
      </c>
      <c r="B6178">
        <v>4143660</v>
      </c>
      <c r="C6178" s="1">
        <v>45550.25</v>
      </c>
      <c r="D6178">
        <v>828732</v>
      </c>
      <c r="O6178">
        <f t="shared" si="879"/>
        <v>1400840.235673931</v>
      </c>
      <c r="P6178">
        <f t="shared" si="880"/>
        <v>2229572.235673931</v>
      </c>
      <c r="T6178">
        <v>210</v>
      </c>
      <c r="U6178">
        <f t="shared" si="881"/>
        <v>359058</v>
      </c>
      <c r="V6178">
        <f t="shared" si="882"/>
        <v>10416</v>
      </c>
      <c r="W6178" s="1">
        <v>45549.375</v>
      </c>
      <c r="X6178">
        <f t="shared" si="883"/>
        <v>8312.0829744425973</v>
      </c>
      <c r="Z6178">
        <f t="shared" si="884"/>
        <v>-2103.9170255574027</v>
      </c>
      <c r="AK6178">
        <f t="shared" si="886"/>
        <v>8456.7534843437952</v>
      </c>
      <c r="AL6178">
        <f t="shared" si="885"/>
        <v>-1959.2465156562048</v>
      </c>
      <c r="AR6178">
        <f t="shared" si="878"/>
        <v>-1959.2465156562048</v>
      </c>
      <c r="AT6178">
        <v>1858.4241091003132</v>
      </c>
    </row>
    <row r="6179" spans="1:46">
      <c r="A6179" s="1">
        <v>45549.375</v>
      </c>
      <c r="B6179">
        <v>4143940</v>
      </c>
      <c r="C6179" s="1">
        <v>45550.25</v>
      </c>
      <c r="D6179">
        <v>828788</v>
      </c>
      <c r="O6179">
        <f t="shared" si="879"/>
        <v>1400934.8948076409</v>
      </c>
      <c r="P6179">
        <f t="shared" si="880"/>
        <v>2229722.8948076409</v>
      </c>
      <c r="T6179">
        <v>220</v>
      </c>
      <c r="U6179">
        <f t="shared" si="881"/>
        <v>376156</v>
      </c>
      <c r="V6179">
        <f t="shared" si="882"/>
        <v>10912</v>
      </c>
      <c r="W6179" s="1">
        <v>45549.416666666664</v>
      </c>
      <c r="X6179">
        <f t="shared" si="883"/>
        <v>8312.6446477538357</v>
      </c>
      <c r="Z6179">
        <f t="shared" si="884"/>
        <v>-2599.3553522461643</v>
      </c>
      <c r="AK6179">
        <f t="shared" si="886"/>
        <v>8457.3249334915581</v>
      </c>
      <c r="AL6179">
        <f t="shared" si="885"/>
        <v>-2454.6750665084419</v>
      </c>
      <c r="AR6179">
        <f t="shared" si="878"/>
        <v>-2454.6750665084419</v>
      </c>
      <c r="AT6179">
        <v>1859.056784942477</v>
      </c>
    </row>
    <row r="6180" spans="1:46">
      <c r="A6180" s="1">
        <v>45549.416666666664</v>
      </c>
      <c r="B6180">
        <v>4143350</v>
      </c>
      <c r="C6180" s="1">
        <v>45550.25</v>
      </c>
      <c r="D6180">
        <v>828670</v>
      </c>
      <c r="O6180">
        <f t="shared" si="879"/>
        <v>1400735.4344901806</v>
      </c>
      <c r="P6180">
        <f t="shared" si="880"/>
        <v>2229405.4344901806</v>
      </c>
      <c r="T6180">
        <v>225</v>
      </c>
      <c r="U6180">
        <f t="shared" si="881"/>
        <v>384705</v>
      </c>
      <c r="V6180">
        <f t="shared" si="882"/>
        <v>11160</v>
      </c>
      <c r="W6180" s="1">
        <v>45549.458333333336</v>
      </c>
      <c r="X6180">
        <f t="shared" si="883"/>
        <v>8311.4611218480131</v>
      </c>
      <c r="Z6180">
        <f t="shared" si="884"/>
        <v>-2848.5388781519869</v>
      </c>
      <c r="AK6180">
        <f t="shared" si="886"/>
        <v>8456.1208085016333</v>
      </c>
      <c r="AL6180">
        <f t="shared" si="885"/>
        <v>-2703.8791914983667</v>
      </c>
      <c r="AR6180">
        <f t="shared" si="878"/>
        <v>-2703.8791914983667</v>
      </c>
      <c r="AT6180">
        <v>1859.1588294331523</v>
      </c>
    </row>
    <row r="6181" spans="1:46">
      <c r="A6181" s="1">
        <v>45549.458333333336</v>
      </c>
      <c r="B6181">
        <v>4141470</v>
      </c>
      <c r="C6181" s="1">
        <v>45550.25</v>
      </c>
      <c r="D6181">
        <v>828294</v>
      </c>
      <c r="O6181">
        <f t="shared" si="879"/>
        <v>1400099.8660209849</v>
      </c>
      <c r="P6181">
        <f t="shared" si="880"/>
        <v>2228393.8660209849</v>
      </c>
      <c r="T6181">
        <v>220</v>
      </c>
      <c r="U6181">
        <f t="shared" si="881"/>
        <v>376156</v>
      </c>
      <c r="V6181">
        <f t="shared" si="882"/>
        <v>10912</v>
      </c>
      <c r="W6181" s="1">
        <v>45549.5</v>
      </c>
      <c r="X6181">
        <f t="shared" si="883"/>
        <v>8307.6898867582731</v>
      </c>
      <c r="Z6181">
        <f t="shared" si="884"/>
        <v>-2604.3101132417269</v>
      </c>
      <c r="AK6181">
        <f t="shared" si="886"/>
        <v>8452.2839356523691</v>
      </c>
      <c r="AL6181">
        <f t="shared" si="885"/>
        <v>-2459.7160643476309</v>
      </c>
      <c r="AR6181">
        <f t="shared" si="878"/>
        <v>-2459.7160643476309</v>
      </c>
      <c r="AT6181">
        <v>1859.3883250209601</v>
      </c>
    </row>
    <row r="6182" spans="1:46">
      <c r="A6182" s="1">
        <v>45549.5</v>
      </c>
      <c r="B6182">
        <v>4140710</v>
      </c>
      <c r="C6182" s="1">
        <v>45550.25</v>
      </c>
      <c r="D6182">
        <v>828142</v>
      </c>
      <c r="O6182">
        <f t="shared" si="879"/>
        <v>1399842.9340866292</v>
      </c>
      <c r="P6182">
        <f t="shared" si="880"/>
        <v>2227984.9340866292</v>
      </c>
      <c r="T6182">
        <v>210</v>
      </c>
      <c r="U6182">
        <f t="shared" si="881"/>
        <v>359058</v>
      </c>
      <c r="V6182">
        <f t="shared" si="882"/>
        <v>10416</v>
      </c>
      <c r="W6182" s="1">
        <v>45549.541666666664</v>
      </c>
      <c r="X6182">
        <f t="shared" si="883"/>
        <v>8306.1653449134847</v>
      </c>
      <c r="Z6182">
        <f t="shared" si="884"/>
        <v>-2109.8346550865153</v>
      </c>
      <c r="AK6182">
        <f t="shared" si="886"/>
        <v>8450.7328593941584</v>
      </c>
      <c r="AL6182">
        <f t="shared" si="885"/>
        <v>-1965.2671406058416</v>
      </c>
      <c r="AR6182">
        <f t="shared" si="878"/>
        <v>-1965.2671406058416</v>
      </c>
      <c r="AT6182">
        <v>1860.7851597956651</v>
      </c>
    </row>
    <row r="6183" spans="1:46">
      <c r="A6183" s="1">
        <v>45549.541666666664</v>
      </c>
      <c r="B6183">
        <v>4138890</v>
      </c>
      <c r="C6183" s="1">
        <v>45550.25</v>
      </c>
      <c r="D6183">
        <v>827778</v>
      </c>
      <c r="O6183">
        <f t="shared" si="879"/>
        <v>1399227.6497175144</v>
      </c>
      <c r="P6183">
        <f t="shared" si="880"/>
        <v>2227005.6497175144</v>
      </c>
      <c r="T6183">
        <v>200</v>
      </c>
      <c r="U6183">
        <f t="shared" si="881"/>
        <v>341960</v>
      </c>
      <c r="V6183">
        <f t="shared" si="882"/>
        <v>9920</v>
      </c>
      <c r="W6183" s="1">
        <v>45549.583333333336</v>
      </c>
      <c r="X6183">
        <f t="shared" si="883"/>
        <v>8302.5144683904382</v>
      </c>
      <c r="Z6183">
        <f t="shared" si="884"/>
        <v>-1617.4855316095618</v>
      </c>
      <c r="AK6183">
        <f t="shared" si="886"/>
        <v>8447.0184399337049</v>
      </c>
      <c r="AL6183">
        <f t="shared" si="885"/>
        <v>-1472.9815600662951</v>
      </c>
      <c r="AR6183">
        <f t="shared" si="878"/>
        <v>-1472.9815600662951</v>
      </c>
      <c r="AT6183">
        <v>1861.4548403601093</v>
      </c>
    </row>
    <row r="6184" spans="1:46">
      <c r="A6184" s="1">
        <v>45549.583333333336</v>
      </c>
      <c r="B6184">
        <v>4141260</v>
      </c>
      <c r="C6184" s="1">
        <v>45550.25</v>
      </c>
      <c r="D6184">
        <v>828252</v>
      </c>
      <c r="O6184">
        <f t="shared" si="879"/>
        <v>1400028.8716707025</v>
      </c>
      <c r="P6184">
        <f t="shared" si="880"/>
        <v>2228280.8716707025</v>
      </c>
      <c r="T6184">
        <v>195</v>
      </c>
      <c r="U6184">
        <f t="shared" si="881"/>
        <v>333411</v>
      </c>
      <c r="V6184">
        <f t="shared" si="882"/>
        <v>9672</v>
      </c>
      <c r="W6184" s="1">
        <v>45549.625</v>
      </c>
      <c r="X6184">
        <f t="shared" si="883"/>
        <v>8307.268631774843</v>
      </c>
      <c r="Z6184">
        <f t="shared" si="884"/>
        <v>-1364.731368225157</v>
      </c>
      <c r="AK6184">
        <f t="shared" si="886"/>
        <v>8451.8553487915487</v>
      </c>
      <c r="AL6184">
        <f t="shared" si="885"/>
        <v>-1220.1446512084513</v>
      </c>
      <c r="AR6184">
        <f t="shared" si="878"/>
        <v>-1220.1446512084513</v>
      </c>
      <c r="AT6184">
        <v>1862.0683717375741</v>
      </c>
    </row>
    <row r="6185" spans="1:46">
      <c r="A6185" s="1">
        <v>45549.625</v>
      </c>
      <c r="B6185">
        <v>4141220</v>
      </c>
      <c r="C6185" s="1">
        <v>45550.25</v>
      </c>
      <c r="D6185">
        <v>828244</v>
      </c>
      <c r="O6185">
        <f t="shared" si="879"/>
        <v>1400015.3489373154</v>
      </c>
      <c r="P6185">
        <f t="shared" si="880"/>
        <v>2228259.3489373154</v>
      </c>
      <c r="T6185">
        <v>195</v>
      </c>
      <c r="U6185">
        <f t="shared" si="881"/>
        <v>333411</v>
      </c>
      <c r="V6185">
        <f t="shared" si="882"/>
        <v>9672</v>
      </c>
      <c r="W6185" s="1">
        <v>45549.666666666664</v>
      </c>
      <c r="X6185">
        <f t="shared" si="883"/>
        <v>8307.1883927303825</v>
      </c>
      <c r="Z6185">
        <f t="shared" si="884"/>
        <v>-1364.8116072696175</v>
      </c>
      <c r="AK6185">
        <f t="shared" si="886"/>
        <v>8451.7737131990125</v>
      </c>
      <c r="AL6185">
        <f t="shared" si="885"/>
        <v>-1220.2262868009875</v>
      </c>
      <c r="AR6185">
        <f t="shared" si="878"/>
        <v>-1220.2262868009875</v>
      </c>
      <c r="AT6185">
        <v>1863.1385645693499</v>
      </c>
    </row>
    <row r="6186" spans="1:46">
      <c r="A6186" s="1">
        <v>45549.666666666664</v>
      </c>
      <c r="B6186">
        <v>4140780</v>
      </c>
      <c r="C6186" s="1">
        <v>45550.25</v>
      </c>
      <c r="D6186">
        <v>828156</v>
      </c>
      <c r="O6186">
        <f t="shared" si="879"/>
        <v>1399866.5988700567</v>
      </c>
      <c r="P6186">
        <f t="shared" si="880"/>
        <v>2228022.5988700567</v>
      </c>
      <c r="T6186">
        <v>200</v>
      </c>
      <c r="U6186">
        <f t="shared" si="881"/>
        <v>341960</v>
      </c>
      <c r="V6186">
        <f t="shared" si="882"/>
        <v>9920</v>
      </c>
      <c r="W6186" s="1">
        <v>45549.708333333336</v>
      </c>
      <c r="X6186">
        <f t="shared" si="883"/>
        <v>8306.3057632412929</v>
      </c>
      <c r="Z6186">
        <f t="shared" si="884"/>
        <v>-1613.6942367587071</v>
      </c>
      <c r="AK6186">
        <f t="shared" si="886"/>
        <v>8450.8757216811009</v>
      </c>
      <c r="AL6186">
        <f t="shared" si="885"/>
        <v>-1469.1242783188991</v>
      </c>
      <c r="AR6186">
        <f t="shared" si="878"/>
        <v>-1469.1242783188991</v>
      </c>
      <c r="AT6186">
        <v>1863.5263336339031</v>
      </c>
    </row>
    <row r="6187" spans="1:46">
      <c r="A6187" s="1">
        <v>45549.708333333336</v>
      </c>
      <c r="B6187">
        <v>4140350</v>
      </c>
      <c r="C6187" s="1">
        <v>45550.25</v>
      </c>
      <c r="D6187">
        <v>828070</v>
      </c>
      <c r="O6187">
        <f t="shared" si="879"/>
        <v>1399721.2294861451</v>
      </c>
      <c r="P6187">
        <f t="shared" si="880"/>
        <v>2227791.2294861451</v>
      </c>
      <c r="T6187">
        <v>210</v>
      </c>
      <c r="U6187">
        <f t="shared" si="881"/>
        <v>359058</v>
      </c>
      <c r="V6187">
        <f t="shared" si="882"/>
        <v>10416</v>
      </c>
      <c r="W6187" s="1">
        <v>45549.75</v>
      </c>
      <c r="X6187">
        <f t="shared" si="883"/>
        <v>8305.4431935133198</v>
      </c>
      <c r="Z6187">
        <f t="shared" si="884"/>
        <v>-2110.5568064866802</v>
      </c>
      <c r="AK6187">
        <f t="shared" si="886"/>
        <v>8449.9981390613229</v>
      </c>
      <c r="AL6187">
        <f t="shared" si="885"/>
        <v>-1966.0018609386771</v>
      </c>
      <c r="AR6187">
        <f t="shared" si="878"/>
        <v>-1966.0018609386771</v>
      </c>
      <c r="AT6187">
        <v>1863.7304226152464</v>
      </c>
    </row>
    <row r="6188" spans="1:46">
      <c r="A6188" s="1">
        <v>45549.75</v>
      </c>
      <c r="B6188">
        <v>4140830</v>
      </c>
      <c r="C6188" s="1">
        <v>45550.25</v>
      </c>
      <c r="D6188">
        <v>828166</v>
      </c>
      <c r="O6188">
        <f t="shared" si="879"/>
        <v>1399883.5022867904</v>
      </c>
      <c r="P6188">
        <f t="shared" si="880"/>
        <v>2228049.5022867904</v>
      </c>
      <c r="T6188">
        <v>220</v>
      </c>
      <c r="U6188">
        <f t="shared" si="881"/>
        <v>376156</v>
      </c>
      <c r="V6188">
        <f t="shared" si="882"/>
        <v>10912</v>
      </c>
      <c r="W6188" s="1">
        <v>45549.791666666664</v>
      </c>
      <c r="X6188">
        <f t="shared" si="883"/>
        <v>8306.4060620468717</v>
      </c>
      <c r="Z6188">
        <f t="shared" si="884"/>
        <v>-2605.5939379531283</v>
      </c>
      <c r="AK6188">
        <f t="shared" si="886"/>
        <v>8450.9777661717708</v>
      </c>
      <c r="AL6188">
        <f t="shared" si="885"/>
        <v>-2461.0222338282292</v>
      </c>
      <c r="AR6188">
        <f t="shared" si="878"/>
        <v>-2461.0222338282292</v>
      </c>
      <c r="AT6188">
        <v>1866.7101217428626</v>
      </c>
    </row>
    <row r="6189" spans="1:46">
      <c r="A6189" s="1">
        <v>45549.791666666664</v>
      </c>
      <c r="B6189">
        <v>4139550</v>
      </c>
      <c r="C6189" s="1">
        <v>45550.25</v>
      </c>
      <c r="D6189">
        <v>827910</v>
      </c>
      <c r="O6189">
        <f t="shared" si="879"/>
        <v>1399450.7748184022</v>
      </c>
      <c r="P6189">
        <f t="shared" si="880"/>
        <v>2227360.7748184022</v>
      </c>
      <c r="T6189">
        <v>225</v>
      </c>
      <c r="U6189">
        <f t="shared" si="881"/>
        <v>384705</v>
      </c>
      <c r="V6189">
        <f t="shared" si="882"/>
        <v>11160</v>
      </c>
      <c r="W6189" s="1">
        <v>45549.833333333336</v>
      </c>
      <c r="X6189">
        <f t="shared" si="883"/>
        <v>8303.8384126240708</v>
      </c>
      <c r="Z6189">
        <f t="shared" si="884"/>
        <v>-2856.1615873759292</v>
      </c>
      <c r="AK6189">
        <f t="shared" si="886"/>
        <v>8448.3654272105723</v>
      </c>
      <c r="AL6189">
        <f t="shared" si="885"/>
        <v>-2711.6345727894277</v>
      </c>
      <c r="AR6189">
        <f t="shared" si="878"/>
        <v>-2711.6345727894277</v>
      </c>
      <c r="AT6189">
        <v>1868.5201321885907</v>
      </c>
    </row>
    <row r="6190" spans="1:46">
      <c r="A6190" s="1">
        <v>45549.833333333336</v>
      </c>
      <c r="B6190">
        <v>4139530</v>
      </c>
      <c r="C6190" s="1">
        <v>45550.25</v>
      </c>
      <c r="D6190">
        <v>827906</v>
      </c>
      <c r="O6190">
        <f t="shared" si="879"/>
        <v>1399444.0134517085</v>
      </c>
      <c r="P6190">
        <f t="shared" si="880"/>
        <v>2227350.0134517085</v>
      </c>
      <c r="T6190">
        <v>220</v>
      </c>
      <c r="U6190">
        <f t="shared" si="881"/>
        <v>376156</v>
      </c>
      <c r="V6190">
        <f t="shared" si="882"/>
        <v>10912</v>
      </c>
      <c r="W6190" s="1">
        <v>45549.875</v>
      </c>
      <c r="X6190">
        <f t="shared" si="883"/>
        <v>8303.7982931018378</v>
      </c>
      <c r="Z6190">
        <f t="shared" si="884"/>
        <v>-2608.2017068981622</v>
      </c>
      <c r="AK6190">
        <f t="shared" si="886"/>
        <v>8448.3246094143033</v>
      </c>
      <c r="AL6190">
        <f t="shared" si="885"/>
        <v>-2463.6753905856967</v>
      </c>
      <c r="AR6190">
        <f t="shared" si="878"/>
        <v>-2463.6753905856967</v>
      </c>
      <c r="AT6190">
        <v>1868.5877403712257</v>
      </c>
    </row>
    <row r="6191" spans="1:46">
      <c r="A6191" s="1">
        <v>45549.875</v>
      </c>
      <c r="B6191">
        <v>4139650</v>
      </c>
      <c r="C6191" s="1">
        <v>45550.25</v>
      </c>
      <c r="D6191">
        <v>827930</v>
      </c>
      <c r="O6191">
        <f t="shared" si="879"/>
        <v>1399484.5816518702</v>
      </c>
      <c r="P6191">
        <f t="shared" si="880"/>
        <v>2227414.5816518702</v>
      </c>
      <c r="T6191">
        <v>215</v>
      </c>
      <c r="U6191">
        <f t="shared" si="881"/>
        <v>367607</v>
      </c>
      <c r="V6191">
        <f t="shared" si="882"/>
        <v>10664</v>
      </c>
      <c r="W6191" s="1">
        <v>45549.916666666664</v>
      </c>
      <c r="X6191">
        <f t="shared" si="883"/>
        <v>8304.0390102352267</v>
      </c>
      <c r="Z6191">
        <f t="shared" si="884"/>
        <v>-2359.9609897647733</v>
      </c>
      <c r="AK6191">
        <f t="shared" si="886"/>
        <v>8448.5695161919157</v>
      </c>
      <c r="AL6191">
        <f t="shared" si="885"/>
        <v>-2215.4304838080843</v>
      </c>
      <c r="AR6191">
        <f t="shared" si="878"/>
        <v>-2215.4304838080843</v>
      </c>
      <c r="AT6191">
        <v>1873.0981068589208</v>
      </c>
    </row>
    <row r="6192" spans="1:46">
      <c r="A6192" s="1">
        <v>45549.916666666664</v>
      </c>
      <c r="B6192">
        <v>4140780</v>
      </c>
      <c r="C6192" s="1">
        <v>45550.25</v>
      </c>
      <c r="D6192">
        <v>828156</v>
      </c>
      <c r="O6192">
        <f t="shared" si="879"/>
        <v>1399866.5988700567</v>
      </c>
      <c r="P6192">
        <f t="shared" si="880"/>
        <v>2228022.5988700567</v>
      </c>
      <c r="T6192">
        <v>205</v>
      </c>
      <c r="U6192">
        <f t="shared" si="881"/>
        <v>350509</v>
      </c>
      <c r="V6192">
        <f t="shared" si="882"/>
        <v>10168</v>
      </c>
      <c r="W6192" s="1">
        <v>45549.958333333336</v>
      </c>
      <c r="X6192">
        <f t="shared" si="883"/>
        <v>8306.3057632412929</v>
      </c>
      <c r="Z6192">
        <f t="shared" si="884"/>
        <v>-1861.6942367587071</v>
      </c>
      <c r="AK6192">
        <f t="shared" si="886"/>
        <v>8450.8757216811009</v>
      </c>
      <c r="AL6192">
        <f t="shared" si="885"/>
        <v>-1717.1242783188991</v>
      </c>
      <c r="AR6192">
        <f t="shared" si="878"/>
        <v>-1717.1242783188991</v>
      </c>
      <c r="AT6192">
        <v>1873.624905362738</v>
      </c>
    </row>
    <row r="6193" spans="1:46">
      <c r="A6193" s="1">
        <v>45549.958333333336</v>
      </c>
      <c r="B6193">
        <v>4138490</v>
      </c>
      <c r="C6193" s="1">
        <v>45550.25</v>
      </c>
      <c r="D6193">
        <v>827698</v>
      </c>
      <c r="O6193">
        <f t="shared" si="879"/>
        <v>1399092.4223836428</v>
      </c>
      <c r="P6193">
        <f t="shared" si="880"/>
        <v>2226790.4223836428</v>
      </c>
      <c r="T6193">
        <v>190</v>
      </c>
      <c r="U6193">
        <f t="shared" si="881"/>
        <v>324862</v>
      </c>
      <c r="V6193">
        <f t="shared" si="882"/>
        <v>9424</v>
      </c>
      <c r="W6193" s="1">
        <v>45550</v>
      </c>
      <c r="X6193">
        <f t="shared" si="883"/>
        <v>8301.7120779458128</v>
      </c>
      <c r="Z6193">
        <f t="shared" si="884"/>
        <v>-1122.2879220541872</v>
      </c>
      <c r="AK6193">
        <f t="shared" si="886"/>
        <v>8446.2020840083296</v>
      </c>
      <c r="AL6193">
        <f t="shared" si="885"/>
        <v>-977.79791599167038</v>
      </c>
      <c r="AR6193">
        <f t="shared" si="878"/>
        <v>-977.79791599167038</v>
      </c>
      <c r="AT6193">
        <v>1873.75119159922</v>
      </c>
    </row>
    <row r="6194" spans="1:46">
      <c r="A6194" s="1">
        <v>45550</v>
      </c>
      <c r="B6194">
        <v>4138070</v>
      </c>
      <c r="C6194" s="1">
        <v>45551.25</v>
      </c>
      <c r="D6194">
        <v>827614</v>
      </c>
      <c r="O6194">
        <f t="shared" si="879"/>
        <v>1398950.4336830778</v>
      </c>
      <c r="P6194">
        <f t="shared" si="880"/>
        <v>2226564.4336830778</v>
      </c>
      <c r="T6194">
        <v>180</v>
      </c>
      <c r="U6194">
        <f t="shared" si="881"/>
        <v>307764</v>
      </c>
      <c r="V6194">
        <f t="shared" si="882"/>
        <v>8928</v>
      </c>
      <c r="W6194" s="1">
        <v>45550.041666666664</v>
      </c>
      <c r="X6194">
        <f t="shared" si="883"/>
        <v>8300.8695679789562</v>
      </c>
      <c r="Z6194">
        <f t="shared" si="884"/>
        <v>-627.13043202104382</v>
      </c>
      <c r="AK6194">
        <f t="shared" si="886"/>
        <v>8445.3449102866871</v>
      </c>
      <c r="AL6194">
        <f t="shared" si="885"/>
        <v>-482.65508971331292</v>
      </c>
      <c r="AR6194">
        <f t="shared" si="878"/>
        <v>-482.65508971331292</v>
      </c>
      <c r="AT6194">
        <v>1874.7512276078032</v>
      </c>
    </row>
    <row r="6195" spans="1:46">
      <c r="A6195" s="1">
        <v>45550.041666666664</v>
      </c>
      <c r="B6195">
        <v>4138510</v>
      </c>
      <c r="C6195" s="1">
        <v>45551.25</v>
      </c>
      <c r="D6195">
        <v>827702</v>
      </c>
      <c r="O6195">
        <f t="shared" si="879"/>
        <v>1399099.1837503365</v>
      </c>
      <c r="P6195">
        <f t="shared" si="880"/>
        <v>2226801.1837503365</v>
      </c>
      <c r="T6195">
        <v>175</v>
      </c>
      <c r="U6195">
        <f t="shared" si="881"/>
        <v>299215</v>
      </c>
      <c r="V6195">
        <f t="shared" si="882"/>
        <v>8680</v>
      </c>
      <c r="W6195" s="1">
        <v>45550.083333333336</v>
      </c>
      <c r="X6195">
        <f t="shared" si="883"/>
        <v>8301.752197468044</v>
      </c>
      <c r="Z6195">
        <f t="shared" si="884"/>
        <v>-378.24780253195604</v>
      </c>
      <c r="AK6195">
        <f t="shared" si="886"/>
        <v>8446.2429018045987</v>
      </c>
      <c r="AL6195">
        <f t="shared" si="885"/>
        <v>-233.75709819540134</v>
      </c>
      <c r="AR6195">
        <f t="shared" si="878"/>
        <v>-233.75709819540134</v>
      </c>
      <c r="AT6195">
        <v>1875.7678396668452</v>
      </c>
    </row>
    <row r="6196" spans="1:46">
      <c r="A6196" s="1">
        <v>45550.083333333336</v>
      </c>
      <c r="B6196">
        <v>4137120</v>
      </c>
      <c r="C6196" s="1">
        <v>45551.25</v>
      </c>
      <c r="D6196">
        <v>827424</v>
      </c>
      <c r="O6196">
        <f t="shared" si="879"/>
        <v>1398629.2687651333</v>
      </c>
      <c r="P6196">
        <f t="shared" si="880"/>
        <v>2226053.2687651333</v>
      </c>
      <c r="T6196">
        <v>170</v>
      </c>
      <c r="U6196">
        <f t="shared" si="881"/>
        <v>290666</v>
      </c>
      <c r="V6196">
        <f t="shared" si="882"/>
        <v>8432</v>
      </c>
      <c r="W6196" s="1">
        <v>45550.125</v>
      </c>
      <c r="X6196">
        <f t="shared" si="883"/>
        <v>8298.9638906729688</v>
      </c>
      <c r="Z6196">
        <f t="shared" si="884"/>
        <v>-133.03610932703123</v>
      </c>
      <c r="AK6196">
        <f t="shared" si="886"/>
        <v>8443.4060649639232</v>
      </c>
      <c r="AL6196">
        <f t="shared" si="885"/>
        <v>11.4060649639232</v>
      </c>
      <c r="AR6196">
        <f t="shared" si="878"/>
        <v>11.4060649639232</v>
      </c>
      <c r="AT6196">
        <v>1875.9604498788449</v>
      </c>
    </row>
    <row r="6197" spans="1:46">
      <c r="A6197" s="1">
        <v>45550.125</v>
      </c>
      <c r="B6197">
        <v>4136530</v>
      </c>
      <c r="C6197" s="1">
        <v>45551.25</v>
      </c>
      <c r="D6197">
        <v>827306</v>
      </c>
      <c r="O6197">
        <f t="shared" si="879"/>
        <v>1398429.808447673</v>
      </c>
      <c r="P6197">
        <f t="shared" si="880"/>
        <v>2225735.808447673</v>
      </c>
      <c r="T6197">
        <v>165</v>
      </c>
      <c r="U6197">
        <f t="shared" si="881"/>
        <v>282117</v>
      </c>
      <c r="V6197">
        <f t="shared" si="882"/>
        <v>8184</v>
      </c>
      <c r="W6197" s="1">
        <v>45550.166666666664</v>
      </c>
      <c r="X6197">
        <f t="shared" si="883"/>
        <v>8297.7803647671462</v>
      </c>
      <c r="Z6197">
        <f t="shared" si="884"/>
        <v>113.78036476714624</v>
      </c>
      <c r="AK6197">
        <f t="shared" si="886"/>
        <v>8442.2019399739929</v>
      </c>
      <c r="AL6197">
        <f t="shared" si="885"/>
        <v>258.20193997399292</v>
      </c>
      <c r="AR6197">
        <f t="shared" si="878"/>
        <v>258.20193997399292</v>
      </c>
      <c r="AT6197">
        <v>1876.1221879248478</v>
      </c>
    </row>
    <row r="6198" spans="1:46">
      <c r="A6198" s="1">
        <v>45550.166666666664</v>
      </c>
      <c r="B6198">
        <v>4135740</v>
      </c>
      <c r="C6198" s="1">
        <v>45551.25</v>
      </c>
      <c r="D6198">
        <v>827148</v>
      </c>
      <c r="O6198">
        <f t="shared" si="879"/>
        <v>1398162.7344632768</v>
      </c>
      <c r="P6198">
        <f t="shared" si="880"/>
        <v>2225310.7344632768</v>
      </c>
      <c r="T6198">
        <v>160</v>
      </c>
      <c r="U6198">
        <f t="shared" si="881"/>
        <v>273568</v>
      </c>
      <c r="V6198">
        <f t="shared" si="882"/>
        <v>7936</v>
      </c>
      <c r="W6198" s="1">
        <v>45550.208333333336</v>
      </c>
      <c r="X6198">
        <f t="shared" si="883"/>
        <v>8296.1956436390119</v>
      </c>
      <c r="Z6198">
        <f t="shared" si="884"/>
        <v>360.19564363901191</v>
      </c>
      <c r="AK6198">
        <f t="shared" si="886"/>
        <v>8440.5896370213795</v>
      </c>
      <c r="AL6198">
        <f t="shared" si="885"/>
        <v>504.58963702137953</v>
      </c>
      <c r="AR6198">
        <f t="shared" si="878"/>
        <v>504.58963702137953</v>
      </c>
      <c r="AT6198">
        <v>1876.630110669601</v>
      </c>
    </row>
    <row r="6199" spans="1:46">
      <c r="A6199" s="1">
        <v>45550.208333333336</v>
      </c>
      <c r="B6199">
        <v>4134930</v>
      </c>
      <c r="C6199" s="1">
        <v>45551.25</v>
      </c>
      <c r="D6199">
        <v>826986</v>
      </c>
      <c r="O6199">
        <f t="shared" si="879"/>
        <v>1397888.8991121873</v>
      </c>
      <c r="P6199">
        <f t="shared" si="880"/>
        <v>2224874.8991121873</v>
      </c>
      <c r="T6199">
        <v>165</v>
      </c>
      <c r="U6199">
        <f t="shared" si="881"/>
        <v>282117</v>
      </c>
      <c r="V6199">
        <f t="shared" si="882"/>
        <v>8184</v>
      </c>
      <c r="W6199" s="1">
        <v>45550.25</v>
      </c>
      <c r="X6199">
        <f t="shared" si="883"/>
        <v>8294.5708029886446</v>
      </c>
      <c r="Z6199">
        <f t="shared" si="884"/>
        <v>110.57080298864457</v>
      </c>
      <c r="AK6199">
        <f t="shared" si="886"/>
        <v>8438.9365162724971</v>
      </c>
      <c r="AL6199">
        <f t="shared" si="885"/>
        <v>254.9365162724971</v>
      </c>
      <c r="AR6199">
        <f t="shared" si="878"/>
        <v>254.9365162724971</v>
      </c>
      <c r="AT6199">
        <v>1880.4453101872914</v>
      </c>
    </row>
    <row r="6200" spans="1:46">
      <c r="A6200" s="1">
        <v>45550.25</v>
      </c>
      <c r="B6200">
        <v>4135160</v>
      </c>
      <c r="C6200" s="1">
        <v>45551.25</v>
      </c>
      <c r="D6200">
        <v>827032</v>
      </c>
      <c r="O6200">
        <f t="shared" si="879"/>
        <v>1397966.6548291636</v>
      </c>
      <c r="P6200">
        <f t="shared" si="880"/>
        <v>2224998.6548291636</v>
      </c>
      <c r="T6200">
        <v>180</v>
      </c>
      <c r="U6200">
        <f t="shared" si="881"/>
        <v>307764</v>
      </c>
      <c r="V6200">
        <f t="shared" si="882"/>
        <v>8928</v>
      </c>
      <c r="W6200" s="1">
        <v>45550.291666666664</v>
      </c>
      <c r="X6200">
        <f t="shared" si="883"/>
        <v>8295.0321774943041</v>
      </c>
      <c r="Z6200">
        <f t="shared" si="884"/>
        <v>-632.96782250569595</v>
      </c>
      <c r="AK6200">
        <f t="shared" si="886"/>
        <v>8439.4059209295865</v>
      </c>
      <c r="AL6200">
        <f t="shared" si="885"/>
        <v>-488.5940790704135</v>
      </c>
      <c r="AR6200">
        <f t="shared" si="878"/>
        <v>-488.5940790704135</v>
      </c>
      <c r="AT6200">
        <v>1882.7336554188969</v>
      </c>
    </row>
    <row r="6201" spans="1:46">
      <c r="A6201" s="1">
        <v>45550.291666666664</v>
      </c>
      <c r="B6201">
        <v>4135080</v>
      </c>
      <c r="C6201" s="1">
        <v>45551.25</v>
      </c>
      <c r="D6201">
        <v>827016</v>
      </c>
      <c r="O6201">
        <f t="shared" si="879"/>
        <v>1397939.609362389</v>
      </c>
      <c r="P6201">
        <f t="shared" si="880"/>
        <v>2224955.609362389</v>
      </c>
      <c r="T6201">
        <v>195</v>
      </c>
      <c r="U6201">
        <f t="shared" si="881"/>
        <v>333411</v>
      </c>
      <c r="V6201">
        <f t="shared" si="882"/>
        <v>9672</v>
      </c>
      <c r="W6201" s="1">
        <v>45550.333333333336</v>
      </c>
      <c r="X6201">
        <f t="shared" si="883"/>
        <v>8294.8716994053793</v>
      </c>
      <c r="Z6201">
        <f t="shared" si="884"/>
        <v>-1377.1283005946207</v>
      </c>
      <c r="AK6201">
        <f t="shared" si="886"/>
        <v>8439.2426497445122</v>
      </c>
      <c r="AL6201">
        <f t="shared" si="885"/>
        <v>-1232.7573502554878</v>
      </c>
      <c r="AR6201">
        <f t="shared" si="878"/>
        <v>-1232.7573502554878</v>
      </c>
      <c r="AT6201">
        <v>1883.77322501663</v>
      </c>
    </row>
    <row r="6202" spans="1:46">
      <c r="A6202" s="1">
        <v>45550.333333333336</v>
      </c>
      <c r="B6202">
        <v>4135170</v>
      </c>
      <c r="C6202" s="1">
        <v>45551.25</v>
      </c>
      <c r="D6202">
        <v>827034</v>
      </c>
      <c r="O6202">
        <f t="shared" si="879"/>
        <v>1397970.0355125102</v>
      </c>
      <c r="P6202">
        <f t="shared" si="880"/>
        <v>2225004.0355125102</v>
      </c>
      <c r="T6202">
        <v>210</v>
      </c>
      <c r="U6202">
        <f t="shared" si="881"/>
        <v>359058</v>
      </c>
      <c r="V6202">
        <f t="shared" si="882"/>
        <v>10416</v>
      </c>
      <c r="W6202" s="1">
        <v>45550.375</v>
      </c>
      <c r="X6202">
        <f t="shared" si="883"/>
        <v>8295.0522372554206</v>
      </c>
      <c r="Z6202">
        <f t="shared" si="884"/>
        <v>-2120.9477627445794</v>
      </c>
      <c r="AK6202">
        <f t="shared" si="886"/>
        <v>8439.4263298277219</v>
      </c>
      <c r="AL6202">
        <f t="shared" si="885"/>
        <v>-1976.5736701722781</v>
      </c>
      <c r="AR6202">
        <f t="shared" si="878"/>
        <v>-1976.5736701722781</v>
      </c>
      <c r="AT6202">
        <v>1884.7936699233469</v>
      </c>
    </row>
    <row r="6203" spans="1:46">
      <c r="A6203" s="1">
        <v>45550.375</v>
      </c>
      <c r="B6203">
        <v>4134530</v>
      </c>
      <c r="C6203" s="1">
        <v>45551.25</v>
      </c>
      <c r="D6203">
        <v>826906</v>
      </c>
      <c r="O6203">
        <f t="shared" si="879"/>
        <v>1397753.6717783161</v>
      </c>
      <c r="P6203">
        <f t="shared" si="880"/>
        <v>2224659.6717783161</v>
      </c>
      <c r="T6203">
        <v>220</v>
      </c>
      <c r="U6203">
        <f t="shared" si="881"/>
        <v>376156</v>
      </c>
      <c r="V6203">
        <f t="shared" si="882"/>
        <v>10912</v>
      </c>
      <c r="W6203" s="1">
        <v>45550.416666666664</v>
      </c>
      <c r="X6203">
        <f t="shared" si="883"/>
        <v>8293.7684125440173</v>
      </c>
      <c r="Z6203">
        <f t="shared" si="884"/>
        <v>-2618.2315874559827</v>
      </c>
      <c r="AK6203">
        <f t="shared" si="886"/>
        <v>8438.1201603471218</v>
      </c>
      <c r="AL6203">
        <f t="shared" si="885"/>
        <v>-2473.8798396528782</v>
      </c>
      <c r="AR6203">
        <f t="shared" si="878"/>
        <v>-2473.8798396528782</v>
      </c>
      <c r="AT6203">
        <v>1885.4046724339405</v>
      </c>
    </row>
    <row r="6204" spans="1:46">
      <c r="A6204" s="1">
        <v>45550.416666666664</v>
      </c>
      <c r="B6204">
        <v>4127870</v>
      </c>
      <c r="C6204" s="1">
        <v>45551.25</v>
      </c>
      <c r="D6204">
        <v>825574</v>
      </c>
      <c r="O6204">
        <f t="shared" si="879"/>
        <v>1395502.1366693573</v>
      </c>
      <c r="P6204">
        <f t="shared" si="880"/>
        <v>2221076.1366693573</v>
      </c>
      <c r="T6204">
        <v>225</v>
      </c>
      <c r="U6204">
        <f t="shared" si="881"/>
        <v>384705</v>
      </c>
      <c r="V6204">
        <f t="shared" si="882"/>
        <v>11160</v>
      </c>
      <c r="W6204" s="1">
        <v>45550.458333333336</v>
      </c>
      <c r="X6204">
        <f t="shared" si="883"/>
        <v>8280.4086116410053</v>
      </c>
      <c r="Z6204">
        <f t="shared" si="884"/>
        <v>-2879.5913883589947</v>
      </c>
      <c r="AK6204">
        <f t="shared" si="886"/>
        <v>8424.5278341896374</v>
      </c>
      <c r="AL6204">
        <f t="shared" si="885"/>
        <v>-2735.4721658103626</v>
      </c>
      <c r="AR6204">
        <f t="shared" si="878"/>
        <v>-2735.4721658103626</v>
      </c>
      <c r="AT6204">
        <v>1886.4263817740957</v>
      </c>
    </row>
    <row r="6205" spans="1:46">
      <c r="A6205" s="1">
        <v>45550.458333333336</v>
      </c>
      <c r="B6205">
        <v>4122190</v>
      </c>
      <c r="C6205" s="1">
        <v>45551.25</v>
      </c>
      <c r="D6205">
        <v>824438</v>
      </c>
      <c r="O6205">
        <f t="shared" si="879"/>
        <v>1393581.9085283834</v>
      </c>
      <c r="P6205">
        <f t="shared" si="880"/>
        <v>2218019.9085283834</v>
      </c>
      <c r="T6205">
        <v>220</v>
      </c>
      <c r="U6205">
        <f t="shared" si="881"/>
        <v>376156</v>
      </c>
      <c r="V6205">
        <f t="shared" si="882"/>
        <v>10912</v>
      </c>
      <c r="W6205" s="1">
        <v>45550.5</v>
      </c>
      <c r="X6205">
        <f t="shared" si="883"/>
        <v>8269.0146673273211</v>
      </c>
      <c r="Z6205">
        <f t="shared" si="884"/>
        <v>-2642.9853326726789</v>
      </c>
      <c r="AK6205">
        <f t="shared" si="886"/>
        <v>8412.9355800493158</v>
      </c>
      <c r="AL6205">
        <f t="shared" si="885"/>
        <v>-2499.0644199506842</v>
      </c>
      <c r="AR6205">
        <f t="shared" si="878"/>
        <v>-2499.0644199506842</v>
      </c>
      <c r="AT6205">
        <v>1888.5578570825437</v>
      </c>
    </row>
    <row r="6206" spans="1:46">
      <c r="A6206" s="1">
        <v>45550.5</v>
      </c>
      <c r="B6206">
        <v>4123080</v>
      </c>
      <c r="C6206" s="1">
        <v>45551.25</v>
      </c>
      <c r="D6206">
        <v>824616</v>
      </c>
      <c r="O6206">
        <f t="shared" si="879"/>
        <v>1393882.789346247</v>
      </c>
      <c r="P6206">
        <f t="shared" si="880"/>
        <v>2218498.789346247</v>
      </c>
      <c r="T6206">
        <v>210</v>
      </c>
      <c r="U6206">
        <f t="shared" si="881"/>
        <v>359058</v>
      </c>
      <c r="V6206">
        <f t="shared" si="882"/>
        <v>10416</v>
      </c>
      <c r="W6206" s="1">
        <v>45550.541666666664</v>
      </c>
      <c r="X6206">
        <f t="shared" si="883"/>
        <v>8270.7999860666132</v>
      </c>
      <c r="Z6206">
        <f t="shared" si="884"/>
        <v>-2145.2000139333868</v>
      </c>
      <c r="AK6206">
        <f t="shared" si="886"/>
        <v>8414.7519719832762</v>
      </c>
      <c r="AL6206">
        <f t="shared" si="885"/>
        <v>-2001.2480280167238</v>
      </c>
      <c r="AR6206">
        <f t="shared" si="878"/>
        <v>-2001.2480280167238</v>
      </c>
      <c r="AT6206">
        <v>1889.4226569521707</v>
      </c>
    </row>
    <row r="6207" spans="1:46">
      <c r="A6207" s="1">
        <v>45550.541666666664</v>
      </c>
      <c r="B6207">
        <v>4124210</v>
      </c>
      <c r="C6207" s="1">
        <v>45551.25</v>
      </c>
      <c r="D6207">
        <v>824842</v>
      </c>
      <c r="O6207">
        <f t="shared" si="879"/>
        <v>1394264.806564434</v>
      </c>
      <c r="P6207">
        <f t="shared" si="880"/>
        <v>2219106.806564434</v>
      </c>
      <c r="T6207">
        <v>200</v>
      </c>
      <c r="U6207">
        <f t="shared" si="881"/>
        <v>341960</v>
      </c>
      <c r="V6207">
        <f t="shared" si="882"/>
        <v>9920</v>
      </c>
      <c r="W6207" s="1">
        <v>45550.583333333336</v>
      </c>
      <c r="X6207">
        <f t="shared" si="883"/>
        <v>8273.0667390726794</v>
      </c>
      <c r="Z6207">
        <f t="shared" si="884"/>
        <v>-1646.9332609273206</v>
      </c>
      <c r="AK6207">
        <f t="shared" si="886"/>
        <v>8417.0581774724596</v>
      </c>
      <c r="AL6207">
        <f t="shared" si="885"/>
        <v>-1502.9418225275404</v>
      </c>
      <c r="AR6207">
        <f t="shared" si="878"/>
        <v>-1502.9418225275404</v>
      </c>
      <c r="AT6207">
        <v>1889.6101896567397</v>
      </c>
    </row>
    <row r="6208" spans="1:46">
      <c r="A6208" s="1">
        <v>45550.583333333336</v>
      </c>
      <c r="B6208">
        <v>4125810</v>
      </c>
      <c r="C6208" s="1">
        <v>45551.25</v>
      </c>
      <c r="D6208">
        <v>825162</v>
      </c>
      <c r="O6208">
        <f t="shared" si="879"/>
        <v>1394805.7158999196</v>
      </c>
      <c r="P6208">
        <f t="shared" si="880"/>
        <v>2219967.7158999196</v>
      </c>
      <c r="T6208">
        <v>195</v>
      </c>
      <c r="U6208">
        <f t="shared" si="881"/>
        <v>333411</v>
      </c>
      <c r="V6208">
        <f t="shared" si="882"/>
        <v>9672</v>
      </c>
      <c r="W6208" s="1">
        <v>45550.625</v>
      </c>
      <c r="X6208">
        <f t="shared" si="883"/>
        <v>8276.2763008511829</v>
      </c>
      <c r="Z6208">
        <f t="shared" si="884"/>
        <v>-1395.7236991488171</v>
      </c>
      <c r="AK6208">
        <f t="shared" si="886"/>
        <v>8420.3236011739573</v>
      </c>
      <c r="AL6208">
        <f t="shared" si="885"/>
        <v>-1251.6763988260427</v>
      </c>
      <c r="AR6208">
        <f t="shared" si="878"/>
        <v>-1251.6763988260427</v>
      </c>
      <c r="AT6208">
        <v>1890.1267738246497</v>
      </c>
    </row>
    <row r="6209" spans="1:46">
      <c r="A6209" s="1">
        <v>45550.625</v>
      </c>
      <c r="B6209">
        <v>4127770</v>
      </c>
      <c r="C6209" s="1">
        <v>45551.25</v>
      </c>
      <c r="D6209">
        <v>825554</v>
      </c>
      <c r="O6209">
        <f t="shared" si="879"/>
        <v>1395468.3298358894</v>
      </c>
      <c r="P6209">
        <f t="shared" si="880"/>
        <v>2221022.3298358894</v>
      </c>
      <c r="T6209">
        <v>195</v>
      </c>
      <c r="U6209">
        <f t="shared" si="881"/>
        <v>333411</v>
      </c>
      <c r="V6209">
        <f t="shared" si="882"/>
        <v>9672</v>
      </c>
      <c r="W6209" s="1">
        <v>45550.666666666664</v>
      </c>
      <c r="X6209">
        <f t="shared" si="883"/>
        <v>8280.2080140298476</v>
      </c>
      <c r="Z6209">
        <f t="shared" si="884"/>
        <v>-1391.7919859701524</v>
      </c>
      <c r="AK6209">
        <f t="shared" si="886"/>
        <v>8424.3237452082922</v>
      </c>
      <c r="AL6209">
        <f t="shared" si="885"/>
        <v>-1247.6762547917078</v>
      </c>
      <c r="AR6209">
        <f t="shared" si="878"/>
        <v>-1247.6762547917078</v>
      </c>
      <c r="AT6209">
        <v>1891.3844795873119</v>
      </c>
    </row>
    <row r="6210" spans="1:46">
      <c r="A6210" s="1">
        <v>45550.666666666664</v>
      </c>
      <c r="B6210">
        <v>4125160</v>
      </c>
      <c r="C6210" s="1">
        <v>45551.25</v>
      </c>
      <c r="D6210">
        <v>825032</v>
      </c>
      <c r="O6210">
        <f t="shared" si="879"/>
        <v>1394585.9714823784</v>
      </c>
      <c r="P6210">
        <f t="shared" si="880"/>
        <v>2219617.9714823784</v>
      </c>
      <c r="T6210">
        <v>200</v>
      </c>
      <c r="U6210">
        <f t="shared" si="881"/>
        <v>341960</v>
      </c>
      <c r="V6210">
        <f t="shared" si="882"/>
        <v>9920</v>
      </c>
      <c r="W6210" s="1">
        <v>45550.708333333336</v>
      </c>
      <c r="X6210">
        <f t="shared" si="883"/>
        <v>8274.972416378665</v>
      </c>
      <c r="Z6210">
        <f t="shared" si="884"/>
        <v>-1645.027583621335</v>
      </c>
      <c r="AK6210">
        <f t="shared" si="886"/>
        <v>8418.9970227952217</v>
      </c>
      <c r="AL6210">
        <f t="shared" si="885"/>
        <v>-1501.0029772047783</v>
      </c>
      <c r="AR6210">
        <f t="shared" ref="AR6210:AR6273" si="887">$AK6210-$V6210</f>
        <v>-1501.0029772047783</v>
      </c>
      <c r="AT6210">
        <v>1891.7913931165604</v>
      </c>
    </row>
    <row r="6211" spans="1:46">
      <c r="A6211" s="1">
        <v>45550.708333333336</v>
      </c>
      <c r="B6211">
        <v>4123900</v>
      </c>
      <c r="C6211" s="1">
        <v>45551.25</v>
      </c>
      <c r="D6211">
        <v>824780</v>
      </c>
      <c r="O6211">
        <f t="shared" ref="O6211:O6274" si="888">$D6211/$R$2 - $D6211</f>
        <v>1394160.0053806836</v>
      </c>
      <c r="P6211">
        <f t="shared" ref="P6211:P6274" si="889">$D6211/$R$2</f>
        <v>2218940.0053806836</v>
      </c>
      <c r="T6211">
        <v>210</v>
      </c>
      <c r="U6211">
        <f t="shared" ref="U6211:U6274" si="890">($T6211*1000)*1.7098</f>
        <v>359058</v>
      </c>
      <c r="V6211">
        <f t="shared" ref="V6211:V6274" si="891">$T6211*49.6</f>
        <v>10416</v>
      </c>
      <c r="W6211" s="1">
        <v>45550.75</v>
      </c>
      <c r="X6211">
        <f t="shared" ref="X6211:X6274" si="892">(10*(2793.73 - 865.322))*($D6211/MAX($D$2:$D$8785))*0.85*0.85</f>
        <v>8272.444886478097</v>
      </c>
      <c r="Z6211">
        <f t="shared" ref="Z6211:Z6274" si="893">$X6211 - $V6211</f>
        <v>-2143.555113521903</v>
      </c>
      <c r="AK6211">
        <f t="shared" si="886"/>
        <v>8416.4255016302941</v>
      </c>
      <c r="AL6211">
        <f t="shared" ref="AL6211:AL6274" si="894">$AK6211-$V6211</f>
        <v>-1999.5744983697059</v>
      </c>
      <c r="AR6211">
        <f t="shared" si="887"/>
        <v>-1999.5744983697059</v>
      </c>
      <c r="AT6211">
        <v>1892.5886045772386</v>
      </c>
    </row>
    <row r="6212" spans="1:46">
      <c r="A6212" s="1">
        <v>45550.75</v>
      </c>
      <c r="B6212">
        <v>4123410</v>
      </c>
      <c r="C6212" s="1">
        <v>45551.25</v>
      </c>
      <c r="D6212">
        <v>824682</v>
      </c>
      <c r="O6212">
        <f t="shared" si="888"/>
        <v>1393994.3518966911</v>
      </c>
      <c r="P6212">
        <f t="shared" si="889"/>
        <v>2218676.3518966911</v>
      </c>
      <c r="T6212">
        <v>220</v>
      </c>
      <c r="U6212">
        <f t="shared" si="890"/>
        <v>376156</v>
      </c>
      <c r="V6212">
        <f t="shared" si="891"/>
        <v>10912</v>
      </c>
      <c r="W6212" s="1">
        <v>45550.791666666664</v>
      </c>
      <c r="X6212">
        <f t="shared" si="892"/>
        <v>8271.4619581834286</v>
      </c>
      <c r="Z6212">
        <f t="shared" si="893"/>
        <v>-2640.5380418165714</v>
      </c>
      <c r="AK6212">
        <f t="shared" si="886"/>
        <v>8415.425465621709</v>
      </c>
      <c r="AL6212">
        <f t="shared" si="894"/>
        <v>-2496.574534378291</v>
      </c>
      <c r="AR6212">
        <f t="shared" si="887"/>
        <v>-2496.574534378291</v>
      </c>
      <c r="AT6212">
        <v>1892.8347757882875</v>
      </c>
    </row>
    <row r="6213" spans="1:46">
      <c r="A6213" s="1">
        <v>45550.791666666664</v>
      </c>
      <c r="B6213">
        <v>4124080</v>
      </c>
      <c r="C6213" s="1">
        <v>45551.25</v>
      </c>
      <c r="D6213">
        <v>824816</v>
      </c>
      <c r="O6213">
        <f t="shared" si="888"/>
        <v>1394220.8576809256</v>
      </c>
      <c r="P6213">
        <f t="shared" si="889"/>
        <v>2219036.8576809256</v>
      </c>
      <c r="T6213">
        <v>225</v>
      </c>
      <c r="U6213">
        <f t="shared" si="890"/>
        <v>384705</v>
      </c>
      <c r="V6213">
        <f t="shared" si="891"/>
        <v>11160</v>
      </c>
      <c r="W6213" s="1">
        <v>45550.833333333336</v>
      </c>
      <c r="X6213">
        <f t="shared" si="892"/>
        <v>8272.8059621781777</v>
      </c>
      <c r="Z6213">
        <f t="shared" si="893"/>
        <v>-2887.1940378218223</v>
      </c>
      <c r="AK6213">
        <f t="shared" si="886"/>
        <v>8416.7928617967136</v>
      </c>
      <c r="AL6213">
        <f t="shared" si="894"/>
        <v>-2743.2071382032864</v>
      </c>
      <c r="AR6213">
        <f t="shared" si="887"/>
        <v>-2743.2071382032864</v>
      </c>
      <c r="AT6213">
        <v>1893.5070049932856</v>
      </c>
    </row>
    <row r="6214" spans="1:46">
      <c r="A6214" s="1">
        <v>45550.833333333336</v>
      </c>
      <c r="B6214">
        <v>4124830</v>
      </c>
      <c r="C6214" s="1">
        <v>45551.25</v>
      </c>
      <c r="D6214">
        <v>824966</v>
      </c>
      <c r="O6214">
        <f t="shared" si="888"/>
        <v>1394474.4089319343</v>
      </c>
      <c r="P6214">
        <f t="shared" si="889"/>
        <v>2219440.4089319343</v>
      </c>
      <c r="T6214">
        <v>220</v>
      </c>
      <c r="U6214">
        <f t="shared" si="890"/>
        <v>376156</v>
      </c>
      <c r="V6214">
        <f t="shared" si="891"/>
        <v>10912</v>
      </c>
      <c r="W6214" s="1">
        <v>45550.875</v>
      </c>
      <c r="X6214">
        <f t="shared" si="892"/>
        <v>8274.3104442618496</v>
      </c>
      <c r="Z6214">
        <f t="shared" si="893"/>
        <v>-2637.6895557381504</v>
      </c>
      <c r="AK6214">
        <f t="shared" si="886"/>
        <v>8418.3235291567889</v>
      </c>
      <c r="AL6214">
        <f t="shared" si="894"/>
        <v>-2493.6764708432111</v>
      </c>
      <c r="AR6214">
        <f t="shared" si="887"/>
        <v>-2493.6764708432111</v>
      </c>
      <c r="AT6214">
        <v>1894.6601176247186</v>
      </c>
    </row>
    <row r="6215" spans="1:46">
      <c r="A6215" s="1">
        <v>45550.875</v>
      </c>
      <c r="B6215">
        <v>4125480</v>
      </c>
      <c r="C6215" s="1">
        <v>45551.25</v>
      </c>
      <c r="D6215">
        <v>825096</v>
      </c>
      <c r="O6215">
        <f t="shared" si="888"/>
        <v>1394694.1533494755</v>
      </c>
      <c r="P6215">
        <f t="shared" si="889"/>
        <v>2219790.1533494755</v>
      </c>
      <c r="T6215">
        <v>215</v>
      </c>
      <c r="U6215">
        <f t="shared" si="890"/>
        <v>367607</v>
      </c>
      <c r="V6215">
        <f t="shared" si="891"/>
        <v>10664</v>
      </c>
      <c r="W6215" s="1">
        <v>45550.916666666664</v>
      </c>
      <c r="X6215">
        <f t="shared" si="892"/>
        <v>8275.6143287343657</v>
      </c>
      <c r="Z6215">
        <f t="shared" si="893"/>
        <v>-2388.3856712656343</v>
      </c>
      <c r="AK6215">
        <f t="shared" si="886"/>
        <v>8419.6501075355227</v>
      </c>
      <c r="AL6215">
        <f t="shared" si="894"/>
        <v>-2244.3498924644773</v>
      </c>
      <c r="AR6215">
        <f t="shared" si="887"/>
        <v>-2244.3498924644773</v>
      </c>
      <c r="AT6215">
        <v>1895.189444995407</v>
      </c>
    </row>
    <row r="6216" spans="1:46">
      <c r="A6216" s="1">
        <v>45550.916666666664</v>
      </c>
      <c r="B6216">
        <v>4172450</v>
      </c>
      <c r="C6216" s="1">
        <v>45551.25</v>
      </c>
      <c r="D6216">
        <v>834490</v>
      </c>
      <c r="O6216">
        <f t="shared" si="888"/>
        <v>1410573.2230293248</v>
      </c>
      <c r="P6216">
        <f t="shared" si="889"/>
        <v>2245063.2230293248</v>
      </c>
      <c r="T6216">
        <v>205</v>
      </c>
      <c r="U6216">
        <f t="shared" si="890"/>
        <v>350509</v>
      </c>
      <c r="V6216">
        <f t="shared" si="891"/>
        <v>10168</v>
      </c>
      <c r="W6216" s="1">
        <v>45550.958333333336</v>
      </c>
      <c r="X6216">
        <f t="shared" si="892"/>
        <v>8369.8350266945199</v>
      </c>
      <c r="Z6216">
        <f t="shared" si="893"/>
        <v>-1798.1649733054801</v>
      </c>
      <c r="AK6216">
        <f t="shared" ref="AK6216:AK6279" si="895">(7.5*(2793.73 - 865.322))*($D6216/MAX($D$2:$D$8785))*0.99*0.99</f>
        <v>8515.5107020726282</v>
      </c>
      <c r="AL6216">
        <f t="shared" si="894"/>
        <v>-1652.4892979273718</v>
      </c>
      <c r="AR6216">
        <f t="shared" si="887"/>
        <v>-1652.4892979273718</v>
      </c>
      <c r="AT6216">
        <v>1895.2251852842492</v>
      </c>
    </row>
    <row r="6217" spans="1:46">
      <c r="A6217" s="1">
        <v>45550.958333333336</v>
      </c>
      <c r="B6217">
        <v>4277260</v>
      </c>
      <c r="C6217" s="1">
        <v>45551.25</v>
      </c>
      <c r="D6217">
        <v>855452</v>
      </c>
      <c r="O6217">
        <f t="shared" si="888"/>
        <v>1446006.1651869789</v>
      </c>
      <c r="P6217">
        <f t="shared" si="889"/>
        <v>2301458.1651869789</v>
      </c>
      <c r="T6217">
        <v>190</v>
      </c>
      <c r="U6217">
        <f t="shared" si="890"/>
        <v>324862</v>
      </c>
      <c r="V6217">
        <f t="shared" si="891"/>
        <v>9424</v>
      </c>
      <c r="W6217" s="1">
        <v>45551</v>
      </c>
      <c r="X6217">
        <f t="shared" si="892"/>
        <v>8580.0813829475246</v>
      </c>
      <c r="Z6217">
        <f t="shared" si="893"/>
        <v>-843.91861705247538</v>
      </c>
      <c r="AK6217">
        <f t="shared" si="895"/>
        <v>8729.4163634188972</v>
      </c>
      <c r="AL6217">
        <f t="shared" si="894"/>
        <v>-694.58363658110284</v>
      </c>
      <c r="AR6217">
        <f t="shared" si="887"/>
        <v>-694.58363658110284</v>
      </c>
      <c r="AT6217">
        <v>1895.3642147235132</v>
      </c>
    </row>
    <row r="6218" spans="1:46">
      <c r="A6218" s="1">
        <v>45551</v>
      </c>
      <c r="B6218">
        <v>4352970</v>
      </c>
      <c r="C6218" s="1">
        <v>45552.25</v>
      </c>
      <c r="D6218">
        <v>870594</v>
      </c>
      <c r="O6218">
        <f t="shared" si="888"/>
        <v>1471601.3188054883</v>
      </c>
      <c r="P6218">
        <f t="shared" si="889"/>
        <v>2342195.3188054883</v>
      </c>
      <c r="T6218">
        <v>180</v>
      </c>
      <c r="U6218">
        <f t="shared" si="890"/>
        <v>307764</v>
      </c>
      <c r="V6218">
        <f t="shared" si="891"/>
        <v>8928</v>
      </c>
      <c r="W6218" s="1">
        <v>45551.041666666664</v>
      </c>
      <c r="X6218">
        <f t="shared" si="892"/>
        <v>8731.9538343540244</v>
      </c>
      <c r="Z6218">
        <f t="shared" si="893"/>
        <v>-196.04616564597563</v>
      </c>
      <c r="AK6218">
        <f t="shared" si="895"/>
        <v>8883.9321311941676</v>
      </c>
      <c r="AL6218">
        <f t="shared" si="894"/>
        <v>-44.067868805832404</v>
      </c>
      <c r="AR6218">
        <f t="shared" si="887"/>
        <v>-44.067868805832404</v>
      </c>
      <c r="AT6218">
        <v>1897.2022799890401</v>
      </c>
    </row>
    <row r="6219" spans="1:46">
      <c r="A6219" s="1">
        <v>45551.041666666664</v>
      </c>
      <c r="B6219">
        <v>4426290</v>
      </c>
      <c r="C6219" s="1">
        <v>45552.25</v>
      </c>
      <c r="D6219">
        <v>885258</v>
      </c>
      <c r="O6219">
        <f t="shared" si="888"/>
        <v>1496388.4891041163</v>
      </c>
      <c r="P6219">
        <f t="shared" si="889"/>
        <v>2381646.4891041163</v>
      </c>
      <c r="T6219">
        <v>175</v>
      </c>
      <c r="U6219">
        <f t="shared" si="890"/>
        <v>299215</v>
      </c>
      <c r="V6219">
        <f t="shared" si="891"/>
        <v>8680</v>
      </c>
      <c r="W6219" s="1">
        <v>45551.083333333336</v>
      </c>
      <c r="X6219">
        <f t="shared" si="892"/>
        <v>8879.0320028538845</v>
      </c>
      <c r="Z6219">
        <f t="shared" si="893"/>
        <v>199.03200285388448</v>
      </c>
      <c r="AK6219">
        <f t="shared" si="895"/>
        <v>9033.5701723153215</v>
      </c>
      <c r="AL6219">
        <f t="shared" si="894"/>
        <v>353.57017231532154</v>
      </c>
      <c r="AR6219">
        <f t="shared" si="887"/>
        <v>353.57017231532154</v>
      </c>
      <c r="AT6219">
        <v>1898.1614982013543</v>
      </c>
    </row>
    <row r="6220" spans="1:46">
      <c r="A6220" s="1">
        <v>45551.083333333336</v>
      </c>
      <c r="B6220">
        <v>4475300</v>
      </c>
      <c r="C6220" s="1">
        <v>45552.25</v>
      </c>
      <c r="D6220">
        <v>895060</v>
      </c>
      <c r="O6220">
        <f t="shared" si="888"/>
        <v>1512957.21818671</v>
      </c>
      <c r="P6220">
        <f t="shared" si="889"/>
        <v>2408017.21818671</v>
      </c>
      <c r="T6220">
        <v>170</v>
      </c>
      <c r="U6220">
        <f t="shared" si="890"/>
        <v>290666</v>
      </c>
      <c r="V6220">
        <f t="shared" si="891"/>
        <v>8432</v>
      </c>
      <c r="W6220" s="1">
        <v>45551.125</v>
      </c>
      <c r="X6220">
        <f t="shared" si="892"/>
        <v>8977.3448920816281</v>
      </c>
      <c r="Z6220">
        <f t="shared" si="893"/>
        <v>545.34489208162813</v>
      </c>
      <c r="AK6220">
        <f t="shared" si="895"/>
        <v>9133.5941820718381</v>
      </c>
      <c r="AL6220">
        <f t="shared" si="894"/>
        <v>701.59418207183808</v>
      </c>
      <c r="AR6220">
        <f t="shared" si="887"/>
        <v>701.59418207183808</v>
      </c>
      <c r="AT6220">
        <v>1898.320936538752</v>
      </c>
    </row>
    <row r="6221" spans="1:46">
      <c r="A6221" s="1">
        <v>45551.125</v>
      </c>
      <c r="B6221">
        <v>4475800</v>
      </c>
      <c r="C6221" s="1">
        <v>45552.25</v>
      </c>
      <c r="D6221">
        <v>895160</v>
      </c>
      <c r="O6221">
        <f t="shared" si="888"/>
        <v>1513126.2523540491</v>
      </c>
      <c r="P6221">
        <f t="shared" si="889"/>
        <v>2408286.2523540491</v>
      </c>
      <c r="T6221">
        <v>165</v>
      </c>
      <c r="U6221">
        <f t="shared" si="890"/>
        <v>282117</v>
      </c>
      <c r="V6221">
        <f t="shared" si="891"/>
        <v>8184</v>
      </c>
      <c r="W6221" s="1">
        <v>45551.166666666664</v>
      </c>
      <c r="X6221">
        <f t="shared" si="892"/>
        <v>8978.3478801374094</v>
      </c>
      <c r="Z6221">
        <f t="shared" si="893"/>
        <v>794.34788013740945</v>
      </c>
      <c r="AK6221">
        <f t="shared" si="895"/>
        <v>9134.6146269785568</v>
      </c>
      <c r="AL6221">
        <f t="shared" si="894"/>
        <v>950.61462697855677</v>
      </c>
      <c r="AR6221">
        <f t="shared" si="887"/>
        <v>950.61462697855677</v>
      </c>
      <c r="AT6221">
        <v>1899.9562168037446</v>
      </c>
    </row>
    <row r="6222" spans="1:46">
      <c r="A6222" s="1">
        <v>45551.166666666664</v>
      </c>
      <c r="B6222">
        <v>4475740</v>
      </c>
      <c r="C6222" s="1">
        <v>45552.25</v>
      </c>
      <c r="D6222">
        <v>895148</v>
      </c>
      <c r="O6222">
        <f t="shared" si="888"/>
        <v>1513105.9682539683</v>
      </c>
      <c r="P6222">
        <f t="shared" si="889"/>
        <v>2408253.9682539683</v>
      </c>
      <c r="T6222">
        <v>160</v>
      </c>
      <c r="U6222">
        <f t="shared" si="890"/>
        <v>273568</v>
      </c>
      <c r="V6222">
        <f t="shared" si="891"/>
        <v>7936</v>
      </c>
      <c r="W6222" s="1">
        <v>45551.208333333336</v>
      </c>
      <c r="X6222">
        <f t="shared" si="892"/>
        <v>8978.2275215707159</v>
      </c>
      <c r="Z6222">
        <f t="shared" si="893"/>
        <v>1042.2275215707159</v>
      </c>
      <c r="AK6222">
        <f t="shared" si="895"/>
        <v>9134.4921735897515</v>
      </c>
      <c r="AL6222">
        <f t="shared" si="894"/>
        <v>1198.4921735897515</v>
      </c>
      <c r="AR6222">
        <f t="shared" si="887"/>
        <v>1198.4921735897515</v>
      </c>
      <c r="AT6222">
        <v>1900.0990790906835</v>
      </c>
    </row>
    <row r="6223" spans="1:46">
      <c r="A6223" s="1">
        <v>45551.208333333336</v>
      </c>
      <c r="B6223">
        <v>4475880</v>
      </c>
      <c r="C6223" s="1">
        <v>45552.25</v>
      </c>
      <c r="D6223">
        <v>895176</v>
      </c>
      <c r="O6223">
        <f t="shared" si="888"/>
        <v>1513153.2978208233</v>
      </c>
      <c r="P6223">
        <f t="shared" si="889"/>
        <v>2408329.2978208233</v>
      </c>
      <c r="T6223">
        <v>165</v>
      </c>
      <c r="U6223">
        <f t="shared" si="890"/>
        <v>282117</v>
      </c>
      <c r="V6223">
        <f t="shared" si="891"/>
        <v>8184</v>
      </c>
      <c r="W6223" s="1">
        <v>45551.25</v>
      </c>
      <c r="X6223">
        <f t="shared" si="892"/>
        <v>8978.5083582263342</v>
      </c>
      <c r="Z6223">
        <f t="shared" si="893"/>
        <v>794.50835822633417</v>
      </c>
      <c r="AK6223">
        <f t="shared" si="895"/>
        <v>9134.7778981636311</v>
      </c>
      <c r="AL6223">
        <f t="shared" si="894"/>
        <v>950.77789816363111</v>
      </c>
      <c r="AR6223">
        <f t="shared" si="887"/>
        <v>950.77789816363111</v>
      </c>
      <c r="AT6223">
        <v>1900.9868760463705</v>
      </c>
    </row>
    <row r="6224" spans="1:46">
      <c r="A6224" s="1">
        <v>45551.25</v>
      </c>
      <c r="B6224">
        <v>4477640</v>
      </c>
      <c r="C6224" s="1">
        <v>45552.25</v>
      </c>
      <c r="D6224">
        <v>895528</v>
      </c>
      <c r="O6224">
        <f t="shared" si="888"/>
        <v>1513748.2980898577</v>
      </c>
      <c r="P6224">
        <f t="shared" si="889"/>
        <v>2409276.2980898577</v>
      </c>
      <c r="T6224">
        <v>180</v>
      </c>
      <c r="U6224">
        <f t="shared" si="890"/>
        <v>307764</v>
      </c>
      <c r="V6224">
        <f t="shared" si="891"/>
        <v>8928</v>
      </c>
      <c r="W6224" s="1">
        <v>45551.291666666664</v>
      </c>
      <c r="X6224">
        <f t="shared" si="892"/>
        <v>8982.0388761826871</v>
      </c>
      <c r="Z6224">
        <f t="shared" si="893"/>
        <v>54.03887618268709</v>
      </c>
      <c r="AK6224">
        <f t="shared" si="895"/>
        <v>9138.3698642352811</v>
      </c>
      <c r="AL6224">
        <f t="shared" si="894"/>
        <v>210.36986423528106</v>
      </c>
      <c r="AR6224">
        <f t="shared" si="887"/>
        <v>210.36986423528106</v>
      </c>
      <c r="AT6224">
        <v>1901.1399328955358</v>
      </c>
    </row>
    <row r="6225" spans="1:46">
      <c r="A6225" s="1">
        <v>45551.291666666664</v>
      </c>
      <c r="B6225">
        <v>4516010</v>
      </c>
      <c r="C6225" s="1">
        <v>45552.25</v>
      </c>
      <c r="D6225">
        <v>903202</v>
      </c>
      <c r="O6225">
        <f t="shared" si="888"/>
        <v>1526719.9800914717</v>
      </c>
      <c r="P6225">
        <f t="shared" si="889"/>
        <v>2429921.9800914717</v>
      </c>
      <c r="T6225">
        <v>195</v>
      </c>
      <c r="U6225">
        <f t="shared" si="890"/>
        <v>333411</v>
      </c>
      <c r="V6225">
        <f t="shared" si="891"/>
        <v>9672</v>
      </c>
      <c r="W6225" s="1">
        <v>45551.333333333336</v>
      </c>
      <c r="X6225">
        <f t="shared" si="892"/>
        <v>9059.0081795833903</v>
      </c>
      <c r="Z6225">
        <f t="shared" si="893"/>
        <v>-612.9918204166097</v>
      </c>
      <c r="AK6225">
        <f t="shared" si="895"/>
        <v>9216.6788063768327</v>
      </c>
      <c r="AL6225">
        <f t="shared" si="894"/>
        <v>-455.32119362316735</v>
      </c>
      <c r="AR6225">
        <f t="shared" si="887"/>
        <v>-455.32119362316735</v>
      </c>
      <c r="AT6225">
        <v>1901.8555087636742</v>
      </c>
    </row>
    <row r="6226" spans="1:46">
      <c r="A6226" s="1">
        <v>45551.333333333336</v>
      </c>
      <c r="B6226">
        <v>4566650</v>
      </c>
      <c r="C6226" s="1">
        <v>45552.25</v>
      </c>
      <c r="D6226">
        <v>913330</v>
      </c>
      <c r="O6226">
        <f t="shared" si="888"/>
        <v>1543839.7605595915</v>
      </c>
      <c r="P6226">
        <f t="shared" si="889"/>
        <v>2457169.7605595915</v>
      </c>
      <c r="T6226">
        <v>210</v>
      </c>
      <c r="U6226">
        <f t="shared" si="890"/>
        <v>359058</v>
      </c>
      <c r="V6226">
        <f t="shared" si="891"/>
        <v>10416</v>
      </c>
      <c r="W6226" s="1">
        <v>45551.375</v>
      </c>
      <c r="X6226">
        <f t="shared" si="892"/>
        <v>9160.5908098729833</v>
      </c>
      <c r="Z6226">
        <f t="shared" si="893"/>
        <v>-1255.4091901270167</v>
      </c>
      <c r="AK6226">
        <f t="shared" si="895"/>
        <v>9320.0294665292495</v>
      </c>
      <c r="AL6226">
        <f t="shared" si="894"/>
        <v>-1095.9705334707505</v>
      </c>
      <c r="AR6226">
        <f t="shared" si="887"/>
        <v>-1095.9705334707505</v>
      </c>
      <c r="AT6226">
        <v>1902.0200641558695</v>
      </c>
    </row>
    <row r="6227" spans="1:46">
      <c r="A6227" s="1">
        <v>45551.375</v>
      </c>
      <c r="B6227">
        <v>4572920</v>
      </c>
      <c r="C6227" s="1">
        <v>45552.25</v>
      </c>
      <c r="D6227">
        <v>914584</v>
      </c>
      <c r="O6227">
        <f t="shared" si="888"/>
        <v>1545959.4490180253</v>
      </c>
      <c r="P6227">
        <f t="shared" si="889"/>
        <v>2460543.4490180253</v>
      </c>
      <c r="T6227">
        <v>220</v>
      </c>
      <c r="U6227">
        <f t="shared" si="890"/>
        <v>376156</v>
      </c>
      <c r="V6227">
        <f t="shared" si="891"/>
        <v>10912</v>
      </c>
      <c r="W6227" s="1">
        <v>45551.416666666664</v>
      </c>
      <c r="X6227">
        <f t="shared" si="892"/>
        <v>9173.1682800924864</v>
      </c>
      <c r="Z6227">
        <f t="shared" si="893"/>
        <v>-1738.8317199075136</v>
      </c>
      <c r="AK6227">
        <f t="shared" si="895"/>
        <v>9332.8258456594976</v>
      </c>
      <c r="AL6227">
        <f t="shared" si="894"/>
        <v>-1579.1741543405024</v>
      </c>
      <c r="AR6227">
        <f t="shared" si="887"/>
        <v>-1579.1741543405024</v>
      </c>
      <c r="AT6227">
        <v>1904.2433498453956</v>
      </c>
    </row>
    <row r="6228" spans="1:46">
      <c r="A6228" s="1">
        <v>45551.416666666664</v>
      </c>
      <c r="B6228">
        <v>4573510</v>
      </c>
      <c r="C6228" s="1">
        <v>45552.25</v>
      </c>
      <c r="D6228">
        <v>914702</v>
      </c>
      <c r="O6228">
        <f t="shared" si="888"/>
        <v>1546158.9093354857</v>
      </c>
      <c r="P6228">
        <f t="shared" si="889"/>
        <v>2460860.9093354857</v>
      </c>
      <c r="T6228">
        <v>225</v>
      </c>
      <c r="U6228">
        <f t="shared" si="890"/>
        <v>384705</v>
      </c>
      <c r="V6228">
        <f t="shared" si="891"/>
        <v>11160</v>
      </c>
      <c r="W6228" s="1">
        <v>45551.458333333336</v>
      </c>
      <c r="X6228">
        <f t="shared" si="892"/>
        <v>9174.3518059983126</v>
      </c>
      <c r="Z6228">
        <f t="shared" si="893"/>
        <v>-1985.6481940016874</v>
      </c>
      <c r="AK6228">
        <f t="shared" si="895"/>
        <v>9334.0299706494243</v>
      </c>
      <c r="AL6228">
        <f t="shared" si="894"/>
        <v>-1825.9700293505757</v>
      </c>
      <c r="AR6228">
        <f t="shared" si="887"/>
        <v>-1825.9700293505757</v>
      </c>
      <c r="AT6228">
        <v>1909.4118983545031</v>
      </c>
    </row>
    <row r="6229" spans="1:46">
      <c r="A6229" s="1">
        <v>45551.458333333336</v>
      </c>
      <c r="B6229">
        <v>4590450</v>
      </c>
      <c r="C6229" s="1">
        <v>45552.25</v>
      </c>
      <c r="D6229">
        <v>918090</v>
      </c>
      <c r="O6229">
        <f t="shared" si="888"/>
        <v>1551885.7869249396</v>
      </c>
      <c r="P6229">
        <f t="shared" si="889"/>
        <v>2469975.7869249396</v>
      </c>
      <c r="T6229">
        <v>220</v>
      </c>
      <c r="U6229">
        <f t="shared" si="890"/>
        <v>376156</v>
      </c>
      <c r="V6229">
        <f t="shared" si="891"/>
        <v>10912</v>
      </c>
      <c r="W6229" s="1">
        <v>45551.5</v>
      </c>
      <c r="X6229">
        <f t="shared" si="892"/>
        <v>9208.3330413282019</v>
      </c>
      <c r="Z6229">
        <f t="shared" si="893"/>
        <v>-1703.6669586717981</v>
      </c>
      <c r="AK6229">
        <f t="shared" si="895"/>
        <v>9368.6026440890382</v>
      </c>
      <c r="AL6229">
        <f t="shared" si="894"/>
        <v>-1543.3973559109618</v>
      </c>
      <c r="AR6229">
        <f t="shared" si="887"/>
        <v>-1543.3973559109618</v>
      </c>
      <c r="AT6229">
        <v>1909.5305386693162</v>
      </c>
    </row>
    <row r="6230" spans="1:46">
      <c r="A6230" s="1">
        <v>45551.5</v>
      </c>
      <c r="B6230">
        <v>4616820</v>
      </c>
      <c r="C6230" s="1">
        <v>45552.25</v>
      </c>
      <c r="D6230">
        <v>923364</v>
      </c>
      <c r="O6230">
        <f t="shared" si="888"/>
        <v>1560800.6489104116</v>
      </c>
      <c r="P6230">
        <f t="shared" si="889"/>
        <v>2484164.6489104116</v>
      </c>
      <c r="T6230">
        <v>210</v>
      </c>
      <c r="U6230">
        <f t="shared" si="890"/>
        <v>359058</v>
      </c>
      <c r="V6230">
        <f t="shared" si="891"/>
        <v>10416</v>
      </c>
      <c r="W6230" s="1">
        <v>45551.541666666664</v>
      </c>
      <c r="X6230">
        <f t="shared" si="892"/>
        <v>9261.230631390139</v>
      </c>
      <c r="Z6230">
        <f t="shared" si="893"/>
        <v>-1154.769368609861</v>
      </c>
      <c r="AK6230">
        <f t="shared" si="895"/>
        <v>9422.4209084693557</v>
      </c>
      <c r="AL6230">
        <f t="shared" si="894"/>
        <v>-993.57909153064429</v>
      </c>
      <c r="AR6230">
        <f t="shared" si="887"/>
        <v>-993.57909153064429</v>
      </c>
      <c r="AT6230">
        <v>1911.4808627614239</v>
      </c>
    </row>
    <row r="6231" spans="1:46">
      <c r="A6231" s="1">
        <v>45551.541666666664</v>
      </c>
      <c r="B6231">
        <v>4614640</v>
      </c>
      <c r="C6231" s="1">
        <v>45552.25</v>
      </c>
      <c r="D6231">
        <v>922928</v>
      </c>
      <c r="O6231">
        <f t="shared" si="888"/>
        <v>1560063.6599408127</v>
      </c>
      <c r="P6231">
        <f t="shared" si="889"/>
        <v>2482991.6599408127</v>
      </c>
      <c r="T6231">
        <v>200</v>
      </c>
      <c r="U6231">
        <f t="shared" si="890"/>
        <v>341960</v>
      </c>
      <c r="V6231">
        <f t="shared" si="891"/>
        <v>9920</v>
      </c>
      <c r="W6231" s="1">
        <v>45551.583333333336</v>
      </c>
      <c r="X6231">
        <f t="shared" si="892"/>
        <v>9256.8576034669313</v>
      </c>
      <c r="Z6231">
        <f t="shared" si="893"/>
        <v>-663.14239653306868</v>
      </c>
      <c r="AK6231">
        <f t="shared" si="895"/>
        <v>9417.9717686760632</v>
      </c>
      <c r="AL6231">
        <f t="shared" si="894"/>
        <v>-502.02823132393678</v>
      </c>
      <c r="AR6231">
        <f t="shared" si="887"/>
        <v>-502.02823132393678</v>
      </c>
      <c r="AT6231">
        <v>1912.5497713860823</v>
      </c>
    </row>
    <row r="6232" spans="1:46">
      <c r="A6232" s="1">
        <v>45551.583333333336</v>
      </c>
      <c r="B6232">
        <v>4613760</v>
      </c>
      <c r="C6232" s="1">
        <v>45552.25</v>
      </c>
      <c r="D6232">
        <v>922752</v>
      </c>
      <c r="O6232">
        <f t="shared" si="888"/>
        <v>1559766.1598062958</v>
      </c>
      <c r="P6232">
        <f t="shared" si="889"/>
        <v>2482518.1598062958</v>
      </c>
      <c r="T6232">
        <v>195</v>
      </c>
      <c r="U6232">
        <f t="shared" si="890"/>
        <v>333411</v>
      </c>
      <c r="V6232">
        <f t="shared" si="891"/>
        <v>9672</v>
      </c>
      <c r="W6232" s="1">
        <v>45551.625</v>
      </c>
      <c r="X6232">
        <f t="shared" si="892"/>
        <v>9255.0923444887558</v>
      </c>
      <c r="Z6232">
        <f t="shared" si="893"/>
        <v>-416.90765551124423</v>
      </c>
      <c r="AK6232">
        <f t="shared" si="895"/>
        <v>9416.1757856402401</v>
      </c>
      <c r="AL6232">
        <f t="shared" si="894"/>
        <v>-255.82421435975994</v>
      </c>
      <c r="AR6232">
        <f t="shared" si="887"/>
        <v>-255.82421435975994</v>
      </c>
      <c r="AT6232">
        <v>1913.2079731811773</v>
      </c>
    </row>
    <row r="6233" spans="1:46">
      <c r="A6233" s="1">
        <v>45551.625</v>
      </c>
      <c r="B6233">
        <v>4614780</v>
      </c>
      <c r="C6233" s="1">
        <v>45552.25</v>
      </c>
      <c r="D6233">
        <v>922956</v>
      </c>
      <c r="O6233">
        <f t="shared" si="888"/>
        <v>1560110.9895076677</v>
      </c>
      <c r="P6233">
        <f t="shared" si="889"/>
        <v>2483066.9895076677</v>
      </c>
      <c r="T6233">
        <v>195</v>
      </c>
      <c r="U6233">
        <f t="shared" si="890"/>
        <v>333411</v>
      </c>
      <c r="V6233">
        <f t="shared" si="891"/>
        <v>9672</v>
      </c>
      <c r="W6233" s="1">
        <v>45551.666666666664</v>
      </c>
      <c r="X6233">
        <f t="shared" si="892"/>
        <v>9257.1384401225514</v>
      </c>
      <c r="Z6233">
        <f t="shared" si="893"/>
        <v>-414.8615598774486</v>
      </c>
      <c r="AK6233">
        <f t="shared" si="895"/>
        <v>9418.2574932499429</v>
      </c>
      <c r="AL6233">
        <f t="shared" si="894"/>
        <v>-253.74250675005715</v>
      </c>
      <c r="AR6233">
        <f t="shared" si="887"/>
        <v>-253.74250675005715</v>
      </c>
      <c r="AT6233">
        <v>1913.4056806742883</v>
      </c>
    </row>
    <row r="6234" spans="1:46">
      <c r="A6234" s="1">
        <v>45551.666666666664</v>
      </c>
      <c r="B6234">
        <v>4615530</v>
      </c>
      <c r="C6234" s="1">
        <v>45552.25</v>
      </c>
      <c r="D6234">
        <v>923106</v>
      </c>
      <c r="O6234">
        <f t="shared" si="888"/>
        <v>1560364.5407586764</v>
      </c>
      <c r="P6234">
        <f t="shared" si="889"/>
        <v>2483470.5407586764</v>
      </c>
      <c r="T6234">
        <v>200</v>
      </c>
      <c r="U6234">
        <f t="shared" si="890"/>
        <v>341960</v>
      </c>
      <c r="V6234">
        <f t="shared" si="891"/>
        <v>9920</v>
      </c>
      <c r="W6234" s="1">
        <v>45551.708333333336</v>
      </c>
      <c r="X6234">
        <f t="shared" si="892"/>
        <v>9258.6429222062234</v>
      </c>
      <c r="Z6234">
        <f t="shared" si="893"/>
        <v>-661.35707779377663</v>
      </c>
      <c r="AK6234">
        <f t="shared" si="895"/>
        <v>9419.7881606100218</v>
      </c>
      <c r="AL6234">
        <f t="shared" si="894"/>
        <v>-500.21183938997819</v>
      </c>
      <c r="AR6234">
        <f t="shared" si="887"/>
        <v>-500.21183938997819</v>
      </c>
      <c r="AT6234">
        <v>1913.627610139527</v>
      </c>
    </row>
    <row r="6235" spans="1:46">
      <c r="A6235" s="1">
        <v>45551.708333333336</v>
      </c>
      <c r="B6235">
        <v>4616230</v>
      </c>
      <c r="C6235" s="1">
        <v>45552.25</v>
      </c>
      <c r="D6235">
        <v>923246</v>
      </c>
      <c r="O6235">
        <f t="shared" si="888"/>
        <v>1560601.1885929513</v>
      </c>
      <c r="P6235">
        <f t="shared" si="889"/>
        <v>2483847.1885929513</v>
      </c>
      <c r="T6235">
        <v>210</v>
      </c>
      <c r="U6235">
        <f t="shared" si="890"/>
        <v>359058</v>
      </c>
      <c r="V6235">
        <f t="shared" si="891"/>
        <v>10416</v>
      </c>
      <c r="W6235" s="1">
        <v>45551.75</v>
      </c>
      <c r="X6235">
        <f t="shared" si="892"/>
        <v>9260.0471054843183</v>
      </c>
      <c r="Z6235">
        <f t="shared" si="893"/>
        <v>-1155.9528945156817</v>
      </c>
      <c r="AK6235">
        <f t="shared" si="895"/>
        <v>9421.2167834794254</v>
      </c>
      <c r="AL6235">
        <f t="shared" si="894"/>
        <v>-994.78321652057457</v>
      </c>
      <c r="AR6235">
        <f t="shared" si="887"/>
        <v>-994.78321652057457</v>
      </c>
      <c r="AT6235">
        <v>1914.1289024640964</v>
      </c>
    </row>
    <row r="6236" spans="1:46">
      <c r="A6236" s="1">
        <v>45551.75</v>
      </c>
      <c r="B6236">
        <v>4619110</v>
      </c>
      <c r="C6236" s="1">
        <v>45552.25</v>
      </c>
      <c r="D6236">
        <v>923822</v>
      </c>
      <c r="O6236">
        <f t="shared" si="888"/>
        <v>1561574.8253968256</v>
      </c>
      <c r="P6236">
        <f t="shared" si="889"/>
        <v>2485396.8253968256</v>
      </c>
      <c r="T6236">
        <v>220</v>
      </c>
      <c r="U6236">
        <f t="shared" si="890"/>
        <v>376156</v>
      </c>
      <c r="V6236">
        <f t="shared" si="891"/>
        <v>10912</v>
      </c>
      <c r="W6236" s="1">
        <v>45551.791666666664</v>
      </c>
      <c r="X6236">
        <f t="shared" si="892"/>
        <v>9265.8243166856228</v>
      </c>
      <c r="Z6236">
        <f t="shared" si="893"/>
        <v>-1646.1756833143772</v>
      </c>
      <c r="AK6236">
        <f t="shared" si="895"/>
        <v>9427.0945461421234</v>
      </c>
      <c r="AL6236">
        <f t="shared" si="894"/>
        <v>-1484.9054538578766</v>
      </c>
      <c r="AR6236">
        <f t="shared" si="887"/>
        <v>-1484.9054538578766</v>
      </c>
      <c r="AT6236">
        <v>1914.3789262965056</v>
      </c>
    </row>
    <row r="6237" spans="1:46">
      <c r="A6237" s="1">
        <v>45551.791666666664</v>
      </c>
      <c r="B6237">
        <v>4634660</v>
      </c>
      <c r="C6237" s="1">
        <v>45552.25</v>
      </c>
      <c r="D6237">
        <v>926932</v>
      </c>
      <c r="O6237">
        <f t="shared" si="888"/>
        <v>1566831.7880010763</v>
      </c>
      <c r="P6237">
        <f t="shared" si="889"/>
        <v>2493763.7880010763</v>
      </c>
      <c r="T6237">
        <v>225</v>
      </c>
      <c r="U6237">
        <f t="shared" si="890"/>
        <v>384705</v>
      </c>
      <c r="V6237">
        <f t="shared" si="891"/>
        <v>11160</v>
      </c>
      <c r="W6237" s="1">
        <v>45551.833333333336</v>
      </c>
      <c r="X6237">
        <f t="shared" si="892"/>
        <v>9297.0172452204388</v>
      </c>
      <c r="Z6237">
        <f t="shared" si="893"/>
        <v>-1862.9827547795612</v>
      </c>
      <c r="AK6237">
        <f t="shared" si="895"/>
        <v>9458.8303827410582</v>
      </c>
      <c r="AL6237">
        <f t="shared" si="894"/>
        <v>-1701.1696172589418</v>
      </c>
      <c r="AR6237">
        <f t="shared" si="887"/>
        <v>-1701.1696172589418</v>
      </c>
      <c r="AT6237">
        <v>1914.856494512851</v>
      </c>
    </row>
    <row r="6238" spans="1:46">
      <c r="A6238" s="1">
        <v>45551.833333333336</v>
      </c>
      <c r="B6238">
        <v>4658890</v>
      </c>
      <c r="C6238" s="1">
        <v>45552.25</v>
      </c>
      <c r="D6238">
        <v>931778</v>
      </c>
      <c r="O6238">
        <f t="shared" si="888"/>
        <v>1575023.1837503365</v>
      </c>
      <c r="P6238">
        <f t="shared" si="889"/>
        <v>2506801.1837503365</v>
      </c>
      <c r="T6238">
        <v>220</v>
      </c>
      <c r="U6238">
        <f t="shared" si="890"/>
        <v>376156</v>
      </c>
      <c r="V6238">
        <f t="shared" si="891"/>
        <v>10912</v>
      </c>
      <c r="W6238" s="1">
        <v>45551.875</v>
      </c>
      <c r="X6238">
        <f t="shared" si="892"/>
        <v>9345.6220464036305</v>
      </c>
      <c r="Z6238">
        <f t="shared" si="893"/>
        <v>-1566.3779535963695</v>
      </c>
      <c r="AK6238">
        <f t="shared" si="895"/>
        <v>9508.2811429206213</v>
      </c>
      <c r="AL6238">
        <f t="shared" si="894"/>
        <v>-1403.7188570793787</v>
      </c>
      <c r="AR6238">
        <f t="shared" si="887"/>
        <v>-1403.7188570793787</v>
      </c>
      <c r="AT6238">
        <v>1915.4350719446948</v>
      </c>
    </row>
    <row r="6239" spans="1:46">
      <c r="A6239" s="1">
        <v>45551.875</v>
      </c>
      <c r="B6239">
        <v>4658950</v>
      </c>
      <c r="C6239" s="1">
        <v>45552.25</v>
      </c>
      <c r="D6239">
        <v>931790</v>
      </c>
      <c r="O6239">
        <f t="shared" si="888"/>
        <v>1575043.4678504174</v>
      </c>
      <c r="P6239">
        <f t="shared" si="889"/>
        <v>2506833.4678504174</v>
      </c>
      <c r="T6239">
        <v>215</v>
      </c>
      <c r="U6239">
        <f t="shared" si="890"/>
        <v>367607</v>
      </c>
      <c r="V6239">
        <f t="shared" si="891"/>
        <v>10664</v>
      </c>
      <c r="W6239" s="1">
        <v>45551.916666666664</v>
      </c>
      <c r="X6239">
        <f t="shared" si="892"/>
        <v>9345.7424049703259</v>
      </c>
      <c r="Z6239">
        <f t="shared" si="893"/>
        <v>-1318.2575950296741</v>
      </c>
      <c r="AK6239">
        <f t="shared" si="895"/>
        <v>9508.4035963094284</v>
      </c>
      <c r="AL6239">
        <f t="shared" si="894"/>
        <v>-1155.5964036905716</v>
      </c>
      <c r="AR6239">
        <f t="shared" si="887"/>
        <v>-1155.5964036905716</v>
      </c>
      <c r="AT6239">
        <v>1915.9236210664858</v>
      </c>
    </row>
    <row r="6240" spans="1:46">
      <c r="A6240" s="1">
        <v>45551.916666666664</v>
      </c>
      <c r="B6240">
        <v>4656920</v>
      </c>
      <c r="C6240" s="1">
        <v>45552.25</v>
      </c>
      <c r="D6240">
        <v>931384</v>
      </c>
      <c r="O6240">
        <f t="shared" si="888"/>
        <v>1574357.1891310196</v>
      </c>
      <c r="P6240">
        <f t="shared" si="889"/>
        <v>2505741.1891310196</v>
      </c>
      <c r="T6240">
        <v>205</v>
      </c>
      <c r="U6240">
        <f t="shared" si="890"/>
        <v>350509</v>
      </c>
      <c r="V6240">
        <f t="shared" si="891"/>
        <v>10168</v>
      </c>
      <c r="W6240" s="1">
        <v>45551.958333333336</v>
      </c>
      <c r="X6240">
        <f t="shared" si="892"/>
        <v>9341.6702734638511</v>
      </c>
      <c r="Z6240">
        <f t="shared" si="893"/>
        <v>-826.32972653614888</v>
      </c>
      <c r="AK6240">
        <f t="shared" si="895"/>
        <v>9504.2605899881528</v>
      </c>
      <c r="AL6240">
        <f t="shared" si="894"/>
        <v>-663.73941001184721</v>
      </c>
      <c r="AR6240">
        <f t="shared" si="887"/>
        <v>-663.73941001184721</v>
      </c>
      <c r="AT6240">
        <v>1916.6098776813851</v>
      </c>
    </row>
    <row r="6241" spans="1:46">
      <c r="A6241" s="1">
        <v>45551.958333333336</v>
      </c>
      <c r="B6241">
        <v>4656010</v>
      </c>
      <c r="C6241" s="1">
        <v>45552.25</v>
      </c>
      <c r="D6241">
        <v>931202</v>
      </c>
      <c r="O6241">
        <f t="shared" si="888"/>
        <v>1574049.5469464622</v>
      </c>
      <c r="P6241">
        <f t="shared" si="889"/>
        <v>2505251.5469464622</v>
      </c>
      <c r="T6241">
        <v>190</v>
      </c>
      <c r="U6241">
        <f t="shared" si="890"/>
        <v>324862</v>
      </c>
      <c r="V6241">
        <f t="shared" si="891"/>
        <v>9424</v>
      </c>
      <c r="W6241" s="1">
        <v>45552</v>
      </c>
      <c r="X6241">
        <f t="shared" si="892"/>
        <v>9339.8448352023261</v>
      </c>
      <c r="Z6241">
        <f t="shared" si="893"/>
        <v>-84.155164797673933</v>
      </c>
      <c r="AK6241">
        <f t="shared" si="895"/>
        <v>9502.4033802579252</v>
      </c>
      <c r="AL6241">
        <f t="shared" si="894"/>
        <v>78.403380257925164</v>
      </c>
      <c r="AR6241">
        <f t="shared" si="887"/>
        <v>78.403380257925164</v>
      </c>
      <c r="AT6241">
        <v>1916.7557963596246</v>
      </c>
    </row>
    <row r="6242" spans="1:46">
      <c r="A6242" s="1">
        <v>45552</v>
      </c>
      <c r="B6242">
        <v>4653990</v>
      </c>
      <c r="C6242" s="1">
        <v>45553.25</v>
      </c>
      <c r="D6242">
        <v>930798</v>
      </c>
      <c r="O6242">
        <f t="shared" si="888"/>
        <v>1573366.6489104116</v>
      </c>
      <c r="P6242">
        <f t="shared" si="889"/>
        <v>2504164.6489104116</v>
      </c>
      <c r="T6242">
        <v>180</v>
      </c>
      <c r="U6242">
        <f t="shared" si="890"/>
        <v>307764</v>
      </c>
      <c r="V6242">
        <f t="shared" si="891"/>
        <v>8928</v>
      </c>
      <c r="W6242" s="1">
        <v>45552.041666666664</v>
      </c>
      <c r="X6242">
        <f t="shared" si="892"/>
        <v>9335.7927634569696</v>
      </c>
      <c r="Z6242">
        <f t="shared" si="893"/>
        <v>407.79276345696962</v>
      </c>
      <c r="AK6242">
        <f t="shared" si="895"/>
        <v>9498.280782834785</v>
      </c>
      <c r="AL6242">
        <f t="shared" si="894"/>
        <v>570.28078283478499</v>
      </c>
      <c r="AR6242">
        <f t="shared" si="887"/>
        <v>570.28078283478499</v>
      </c>
      <c r="AT6242">
        <v>1917.809662072892</v>
      </c>
    </row>
    <row r="6243" spans="1:46">
      <c r="A6243" s="1">
        <v>45552.041666666664</v>
      </c>
      <c r="B6243">
        <v>4655300</v>
      </c>
      <c r="C6243" s="1">
        <v>45553.25</v>
      </c>
      <c r="D6243">
        <v>931060</v>
      </c>
      <c r="O6243">
        <f t="shared" si="888"/>
        <v>1573809.5184288407</v>
      </c>
      <c r="P6243">
        <f t="shared" si="889"/>
        <v>2504869.5184288407</v>
      </c>
      <c r="T6243">
        <v>175</v>
      </c>
      <c r="U6243">
        <f t="shared" si="890"/>
        <v>299215</v>
      </c>
      <c r="V6243">
        <f t="shared" si="891"/>
        <v>8680</v>
      </c>
      <c r="W6243" s="1">
        <v>45552.083333333336</v>
      </c>
      <c r="X6243">
        <f t="shared" si="892"/>
        <v>9338.4205921631183</v>
      </c>
      <c r="Z6243">
        <f t="shared" si="893"/>
        <v>658.42059216311827</v>
      </c>
      <c r="AK6243">
        <f t="shared" si="895"/>
        <v>9500.9543484903879</v>
      </c>
      <c r="AL6243">
        <f t="shared" si="894"/>
        <v>820.95434849038793</v>
      </c>
      <c r="AR6243">
        <f t="shared" si="887"/>
        <v>820.95434849038793</v>
      </c>
      <c r="AT6243">
        <v>1917.9056933537468</v>
      </c>
    </row>
    <row r="6244" spans="1:46">
      <c r="A6244" s="1">
        <v>45552.083333333336</v>
      </c>
      <c r="B6244">
        <v>4656810</v>
      </c>
      <c r="C6244" s="1">
        <v>45553.25</v>
      </c>
      <c r="D6244">
        <v>931362</v>
      </c>
      <c r="O6244">
        <f t="shared" si="888"/>
        <v>1574320.0016142051</v>
      </c>
      <c r="P6244">
        <f t="shared" si="889"/>
        <v>2505682.0016142051</v>
      </c>
      <c r="T6244">
        <v>170</v>
      </c>
      <c r="U6244">
        <f t="shared" si="890"/>
        <v>290666</v>
      </c>
      <c r="V6244">
        <f t="shared" si="891"/>
        <v>8432</v>
      </c>
      <c r="W6244" s="1">
        <v>45552.125</v>
      </c>
      <c r="X6244">
        <f t="shared" si="892"/>
        <v>9341.4496160915787</v>
      </c>
      <c r="Z6244">
        <f t="shared" si="893"/>
        <v>909.44961609157872</v>
      </c>
      <c r="AK6244">
        <f t="shared" si="895"/>
        <v>9504.036092108674</v>
      </c>
      <c r="AL6244">
        <f t="shared" si="894"/>
        <v>1072.036092108674</v>
      </c>
      <c r="AR6244">
        <f t="shared" si="887"/>
        <v>1072.036092108674</v>
      </c>
      <c r="AT6244">
        <v>1919.101027687213</v>
      </c>
    </row>
    <row r="6245" spans="1:46">
      <c r="A6245" s="1">
        <v>45552.125</v>
      </c>
      <c r="B6245">
        <v>4655510</v>
      </c>
      <c r="C6245" s="1">
        <v>45553.25</v>
      </c>
      <c r="D6245">
        <v>931102</v>
      </c>
      <c r="O6245">
        <f t="shared" si="888"/>
        <v>1573880.5127791231</v>
      </c>
      <c r="P6245">
        <f t="shared" si="889"/>
        <v>2504982.5127791231</v>
      </c>
      <c r="T6245">
        <v>165</v>
      </c>
      <c r="U6245">
        <f t="shared" si="890"/>
        <v>282117</v>
      </c>
      <c r="V6245">
        <f t="shared" si="891"/>
        <v>8184</v>
      </c>
      <c r="W6245" s="1">
        <v>45552.166666666664</v>
      </c>
      <c r="X6245">
        <f t="shared" si="892"/>
        <v>9338.8418471465466</v>
      </c>
      <c r="Z6245">
        <f t="shared" si="893"/>
        <v>1154.8418471465466</v>
      </c>
      <c r="AK6245">
        <f t="shared" si="895"/>
        <v>9501.3829353512083</v>
      </c>
      <c r="AL6245">
        <f t="shared" si="894"/>
        <v>1317.3829353512083</v>
      </c>
      <c r="AR6245">
        <f t="shared" si="887"/>
        <v>1317.3829353512083</v>
      </c>
      <c r="AT6245">
        <v>1921.1215086025131</v>
      </c>
    </row>
    <row r="6246" spans="1:46">
      <c r="A6246" s="1">
        <v>45552.166666666664</v>
      </c>
      <c r="B6246">
        <v>4653430</v>
      </c>
      <c r="C6246" s="1">
        <v>45553.25</v>
      </c>
      <c r="D6246">
        <v>930686</v>
      </c>
      <c r="O6246">
        <f t="shared" si="888"/>
        <v>1573177.3306429917</v>
      </c>
      <c r="P6246">
        <f t="shared" si="889"/>
        <v>2503863.3306429917</v>
      </c>
      <c r="T6246">
        <v>160</v>
      </c>
      <c r="U6246">
        <f t="shared" si="890"/>
        <v>273568</v>
      </c>
      <c r="V6246">
        <f t="shared" si="891"/>
        <v>7936</v>
      </c>
      <c r="W6246" s="1">
        <v>45552.208333333336</v>
      </c>
      <c r="X6246">
        <f t="shared" si="892"/>
        <v>9334.6694168344929</v>
      </c>
      <c r="Z6246">
        <f t="shared" si="893"/>
        <v>1398.6694168344929</v>
      </c>
      <c r="AK6246">
        <f t="shared" si="895"/>
        <v>9497.137884539261</v>
      </c>
      <c r="AL6246">
        <f t="shared" si="894"/>
        <v>1561.137884539261</v>
      </c>
      <c r="AR6246">
        <f t="shared" si="887"/>
        <v>1561.137884539261</v>
      </c>
      <c r="AT6246">
        <v>1921.800875978437</v>
      </c>
    </row>
    <row r="6247" spans="1:46">
      <c r="A6247" s="1">
        <v>45552.208333333336</v>
      </c>
      <c r="B6247">
        <v>4652780</v>
      </c>
      <c r="C6247" s="1">
        <v>45553.25</v>
      </c>
      <c r="D6247">
        <v>930556</v>
      </c>
      <c r="O6247">
        <f t="shared" si="888"/>
        <v>1572957.586225451</v>
      </c>
      <c r="P6247">
        <f t="shared" si="889"/>
        <v>2503513.586225451</v>
      </c>
      <c r="T6247">
        <v>165</v>
      </c>
      <c r="U6247">
        <f t="shared" si="890"/>
        <v>282117</v>
      </c>
      <c r="V6247">
        <f t="shared" si="891"/>
        <v>8184</v>
      </c>
      <c r="W6247" s="1">
        <v>45552.25</v>
      </c>
      <c r="X6247">
        <f t="shared" si="892"/>
        <v>9333.3655323619751</v>
      </c>
      <c r="Z6247">
        <f t="shared" si="893"/>
        <v>1149.3655323619751</v>
      </c>
      <c r="AK6247">
        <f t="shared" si="895"/>
        <v>9495.8113061605254</v>
      </c>
      <c r="AL6247">
        <f t="shared" si="894"/>
        <v>1311.8113061605254</v>
      </c>
      <c r="AR6247">
        <f t="shared" si="887"/>
        <v>1311.8113061605254</v>
      </c>
      <c r="AT6247">
        <v>1923.3677716044149</v>
      </c>
    </row>
    <row r="6248" spans="1:46">
      <c r="A6248" s="1">
        <v>45552.25</v>
      </c>
      <c r="B6248">
        <v>4651890</v>
      </c>
      <c r="C6248" s="1">
        <v>45553.25</v>
      </c>
      <c r="D6248">
        <v>930378</v>
      </c>
      <c r="O6248">
        <f t="shared" si="888"/>
        <v>1572656.7054075869</v>
      </c>
      <c r="P6248">
        <f t="shared" si="889"/>
        <v>2503034.7054075869</v>
      </c>
      <c r="T6248">
        <v>180</v>
      </c>
      <c r="U6248">
        <f t="shared" si="890"/>
        <v>307764</v>
      </c>
      <c r="V6248">
        <f t="shared" si="891"/>
        <v>8928</v>
      </c>
      <c r="W6248" s="1">
        <v>45552.291666666664</v>
      </c>
      <c r="X6248">
        <f t="shared" si="892"/>
        <v>9331.5802136226848</v>
      </c>
      <c r="Z6248">
        <f t="shared" si="893"/>
        <v>403.58021362268482</v>
      </c>
      <c r="AK6248">
        <f t="shared" si="895"/>
        <v>9493.9949142265687</v>
      </c>
      <c r="AL6248">
        <f t="shared" si="894"/>
        <v>565.99491422656865</v>
      </c>
      <c r="AR6248">
        <f t="shared" si="887"/>
        <v>565.99491422656865</v>
      </c>
      <c r="AT6248">
        <v>1923.7746653599806</v>
      </c>
    </row>
    <row r="6249" spans="1:46">
      <c r="A6249" s="1">
        <v>45552.291666666664</v>
      </c>
      <c r="B6249">
        <v>4646700</v>
      </c>
      <c r="C6249" s="1">
        <v>45553.25</v>
      </c>
      <c r="D6249">
        <v>929340</v>
      </c>
      <c r="O6249">
        <f t="shared" si="888"/>
        <v>1570902.1307506054</v>
      </c>
      <c r="P6249">
        <f t="shared" si="889"/>
        <v>2500242.1307506054</v>
      </c>
      <c r="T6249">
        <v>195</v>
      </c>
      <c r="U6249">
        <f t="shared" si="890"/>
        <v>333411</v>
      </c>
      <c r="V6249">
        <f t="shared" si="891"/>
        <v>9672</v>
      </c>
      <c r="W6249" s="1">
        <v>45552.333333333336</v>
      </c>
      <c r="X6249">
        <f t="shared" si="892"/>
        <v>9321.1691976036673</v>
      </c>
      <c r="Z6249">
        <f t="shared" si="893"/>
        <v>-350.83080239633273</v>
      </c>
      <c r="AK6249">
        <f t="shared" si="895"/>
        <v>9483.4026960948322</v>
      </c>
      <c r="AL6249">
        <f t="shared" si="894"/>
        <v>-188.59730390516779</v>
      </c>
      <c r="AR6249">
        <f t="shared" si="887"/>
        <v>-188.59730390516779</v>
      </c>
      <c r="AT6249">
        <v>1926.5104830983146</v>
      </c>
    </row>
    <row r="6250" spans="1:46">
      <c r="A6250" s="1">
        <v>45552.333333333336</v>
      </c>
      <c r="B6250">
        <v>4647320</v>
      </c>
      <c r="C6250" s="1">
        <v>45553.25</v>
      </c>
      <c r="D6250">
        <v>929464</v>
      </c>
      <c r="O6250">
        <f t="shared" si="888"/>
        <v>1571111.7331181061</v>
      </c>
      <c r="P6250">
        <f t="shared" si="889"/>
        <v>2500575.7331181061</v>
      </c>
      <c r="T6250">
        <v>210</v>
      </c>
      <c r="U6250">
        <f t="shared" si="890"/>
        <v>359058</v>
      </c>
      <c r="V6250">
        <f t="shared" si="891"/>
        <v>10416</v>
      </c>
      <c r="W6250" s="1">
        <v>45552.375</v>
      </c>
      <c r="X6250">
        <f t="shared" si="892"/>
        <v>9322.4129027928375</v>
      </c>
      <c r="Z6250">
        <f t="shared" si="893"/>
        <v>-1093.5870972071625</v>
      </c>
      <c r="AK6250">
        <f t="shared" si="895"/>
        <v>9484.6680477791633</v>
      </c>
      <c r="AL6250">
        <f t="shared" si="894"/>
        <v>-931.33195222083668</v>
      </c>
      <c r="AR6250">
        <f t="shared" si="887"/>
        <v>-931.33195222083668</v>
      </c>
      <c r="AT6250">
        <v>1928.003140121471</v>
      </c>
    </row>
    <row r="6251" spans="1:46">
      <c r="A6251" s="1">
        <v>45552.375</v>
      </c>
      <c r="B6251">
        <v>4649950</v>
      </c>
      <c r="C6251" s="1">
        <v>45553.25</v>
      </c>
      <c r="D6251">
        <v>929990</v>
      </c>
      <c r="O6251">
        <f t="shared" si="888"/>
        <v>1572000.8528383104</v>
      </c>
      <c r="P6251">
        <f t="shared" si="889"/>
        <v>2501990.8528383104</v>
      </c>
      <c r="T6251">
        <v>220</v>
      </c>
      <c r="U6251">
        <f t="shared" si="890"/>
        <v>376156</v>
      </c>
      <c r="V6251">
        <f t="shared" si="891"/>
        <v>10912</v>
      </c>
      <c r="W6251" s="1">
        <v>45552.416666666664</v>
      </c>
      <c r="X6251">
        <f t="shared" si="892"/>
        <v>9327.6886199662495</v>
      </c>
      <c r="Z6251">
        <f t="shared" si="893"/>
        <v>-1584.3113800337505</v>
      </c>
      <c r="AK6251">
        <f t="shared" si="895"/>
        <v>9490.035587988501</v>
      </c>
      <c r="AL6251">
        <f t="shared" si="894"/>
        <v>-1421.964412011499</v>
      </c>
      <c r="AR6251">
        <f t="shared" si="887"/>
        <v>-1421.964412011499</v>
      </c>
      <c r="AT6251">
        <v>1928.4661830640143</v>
      </c>
    </row>
    <row r="6252" spans="1:46">
      <c r="A6252" s="1">
        <v>45552.416666666664</v>
      </c>
      <c r="B6252">
        <v>4651360</v>
      </c>
      <c r="C6252" s="1">
        <v>45553.25</v>
      </c>
      <c r="D6252">
        <v>930272</v>
      </c>
      <c r="O6252">
        <f t="shared" si="888"/>
        <v>1572477.5291902074</v>
      </c>
      <c r="P6252">
        <f t="shared" si="889"/>
        <v>2502749.5291902074</v>
      </c>
      <c r="T6252">
        <v>225</v>
      </c>
      <c r="U6252">
        <f t="shared" si="890"/>
        <v>384705</v>
      </c>
      <c r="V6252">
        <f t="shared" si="891"/>
        <v>11160</v>
      </c>
      <c r="W6252" s="1">
        <v>45552.458333333336</v>
      </c>
      <c r="X6252">
        <f t="shared" si="892"/>
        <v>9330.5170462835576</v>
      </c>
      <c r="Z6252">
        <f t="shared" si="893"/>
        <v>-1829.4829537164424</v>
      </c>
      <c r="AK6252">
        <f t="shared" si="895"/>
        <v>9492.9132426254473</v>
      </c>
      <c r="AL6252">
        <f t="shared" si="894"/>
        <v>-1667.0867573745527</v>
      </c>
      <c r="AR6252">
        <f t="shared" si="887"/>
        <v>-1667.0867573745527</v>
      </c>
      <c r="AT6252">
        <v>1931.9586532855465</v>
      </c>
    </row>
    <row r="6253" spans="1:46">
      <c r="A6253" s="1">
        <v>45552.458333333336</v>
      </c>
      <c r="B6253">
        <v>4673210</v>
      </c>
      <c r="C6253" s="1">
        <v>45553.25</v>
      </c>
      <c r="D6253">
        <v>934642</v>
      </c>
      <c r="O6253">
        <f t="shared" si="888"/>
        <v>1579864.3223029329</v>
      </c>
      <c r="P6253">
        <f t="shared" si="889"/>
        <v>2514506.3223029329</v>
      </c>
      <c r="T6253">
        <v>220</v>
      </c>
      <c r="U6253">
        <f t="shared" si="890"/>
        <v>376156</v>
      </c>
      <c r="V6253">
        <f t="shared" si="891"/>
        <v>10912</v>
      </c>
      <c r="W6253" s="1">
        <v>45552.5</v>
      </c>
      <c r="X6253">
        <f t="shared" si="892"/>
        <v>9374.3476243212262</v>
      </c>
      <c r="Z6253">
        <f t="shared" si="893"/>
        <v>-1537.6523756787738</v>
      </c>
      <c r="AK6253">
        <f t="shared" si="895"/>
        <v>9537.506685049033</v>
      </c>
      <c r="AL6253">
        <f t="shared" si="894"/>
        <v>-1374.493314950967</v>
      </c>
      <c r="AR6253">
        <f t="shared" si="887"/>
        <v>-1374.493314950967</v>
      </c>
      <c r="AT6253">
        <v>1935.3465303758512</v>
      </c>
    </row>
    <row r="6254" spans="1:46">
      <c r="A6254" s="1">
        <v>45552.5</v>
      </c>
      <c r="B6254">
        <v>4705390</v>
      </c>
      <c r="C6254" s="1">
        <v>45553.25</v>
      </c>
      <c r="D6254">
        <v>941078</v>
      </c>
      <c r="O6254">
        <f t="shared" si="888"/>
        <v>1590743.3613128867</v>
      </c>
      <c r="P6254">
        <f t="shared" si="889"/>
        <v>2531821.3613128867</v>
      </c>
      <c r="T6254">
        <v>210</v>
      </c>
      <c r="U6254">
        <f t="shared" si="890"/>
        <v>359058</v>
      </c>
      <c r="V6254">
        <f t="shared" si="891"/>
        <v>10416</v>
      </c>
      <c r="W6254" s="1">
        <v>45552.541666666664</v>
      </c>
      <c r="X6254">
        <f t="shared" si="892"/>
        <v>9438.8999355913493</v>
      </c>
      <c r="Z6254">
        <f t="shared" si="893"/>
        <v>-977.10006440865072</v>
      </c>
      <c r="AK6254">
        <f t="shared" si="895"/>
        <v>9603.1825192454144</v>
      </c>
      <c r="AL6254">
        <f t="shared" si="894"/>
        <v>-812.81748075458563</v>
      </c>
      <c r="AR6254">
        <f t="shared" si="887"/>
        <v>-812.81748075458563</v>
      </c>
      <c r="AT6254">
        <v>1935.595250227454</v>
      </c>
    </row>
    <row r="6255" spans="1:46">
      <c r="A6255" s="1">
        <v>45552.541666666664</v>
      </c>
      <c r="B6255">
        <v>4739190</v>
      </c>
      <c r="C6255" s="1">
        <v>45553.25</v>
      </c>
      <c r="D6255">
        <v>947838</v>
      </c>
      <c r="O6255">
        <f t="shared" si="888"/>
        <v>1602170.0710250204</v>
      </c>
      <c r="P6255">
        <f t="shared" si="889"/>
        <v>2550008.0710250204</v>
      </c>
      <c r="T6255">
        <v>200</v>
      </c>
      <c r="U6255">
        <f t="shared" si="890"/>
        <v>341960</v>
      </c>
      <c r="V6255">
        <f t="shared" si="891"/>
        <v>9920</v>
      </c>
      <c r="W6255" s="1">
        <v>45552.583333333336</v>
      </c>
      <c r="X6255">
        <f t="shared" si="892"/>
        <v>9506.701928162207</v>
      </c>
      <c r="Z6255">
        <f t="shared" si="893"/>
        <v>-413.29807183779303</v>
      </c>
      <c r="AK6255">
        <f t="shared" si="895"/>
        <v>9672.1645949395643</v>
      </c>
      <c r="AL6255">
        <f t="shared" si="894"/>
        <v>-247.83540506043573</v>
      </c>
      <c r="AR6255">
        <f t="shared" si="887"/>
        <v>-247.83540506043573</v>
      </c>
      <c r="AT6255">
        <v>1937.2101018206249</v>
      </c>
    </row>
    <row r="6256" spans="1:46">
      <c r="A6256" s="1">
        <v>45552.583333333336</v>
      </c>
      <c r="B6256">
        <v>4778540</v>
      </c>
      <c r="C6256" s="1">
        <v>45553.25</v>
      </c>
      <c r="D6256">
        <v>955708</v>
      </c>
      <c r="O6256">
        <f t="shared" si="888"/>
        <v>1615473.0599946193</v>
      </c>
      <c r="P6256">
        <f t="shared" si="889"/>
        <v>2571181.0599946193</v>
      </c>
      <c r="T6256">
        <v>195</v>
      </c>
      <c r="U6256">
        <f t="shared" si="890"/>
        <v>333411</v>
      </c>
      <c r="V6256">
        <f t="shared" si="891"/>
        <v>9672</v>
      </c>
      <c r="W6256" s="1">
        <v>45552.625</v>
      </c>
      <c r="X6256">
        <f t="shared" si="892"/>
        <v>9585.6370881522435</v>
      </c>
      <c r="Z6256">
        <f t="shared" si="893"/>
        <v>-86.36291184775655</v>
      </c>
      <c r="AK6256">
        <f t="shared" si="895"/>
        <v>9752.473609098286</v>
      </c>
      <c r="AL6256">
        <f t="shared" si="894"/>
        <v>80.473609098286033</v>
      </c>
      <c r="AR6256">
        <f t="shared" si="887"/>
        <v>80.473609098286033</v>
      </c>
      <c r="AT6256">
        <v>1938.1604096778374</v>
      </c>
    </row>
    <row r="6257" spans="1:46">
      <c r="A6257" s="1">
        <v>45552.625</v>
      </c>
      <c r="B6257">
        <v>4814550</v>
      </c>
      <c r="C6257" s="1">
        <v>45553.25</v>
      </c>
      <c r="D6257">
        <v>962910</v>
      </c>
      <c r="O6257">
        <f t="shared" si="888"/>
        <v>1627646.9007263924</v>
      </c>
      <c r="P6257">
        <f t="shared" si="889"/>
        <v>2590556.9007263924</v>
      </c>
      <c r="T6257">
        <v>195</v>
      </c>
      <c r="U6257">
        <f t="shared" si="890"/>
        <v>333411</v>
      </c>
      <c r="V6257">
        <f t="shared" si="891"/>
        <v>9672</v>
      </c>
      <c r="W6257" s="1">
        <v>45552.666666666664</v>
      </c>
      <c r="X6257">
        <f t="shared" si="892"/>
        <v>9657.8722879296583</v>
      </c>
      <c r="Z6257">
        <f t="shared" si="893"/>
        <v>-14.127712070341659</v>
      </c>
      <c r="AK6257">
        <f t="shared" si="895"/>
        <v>9825.9660512801311</v>
      </c>
      <c r="AL6257">
        <f t="shared" si="894"/>
        <v>153.96605128013107</v>
      </c>
      <c r="AR6257">
        <f t="shared" si="887"/>
        <v>153.96605128013107</v>
      </c>
      <c r="AT6257">
        <v>1939.1170594759114</v>
      </c>
    </row>
    <row r="6258" spans="1:46">
      <c r="A6258" s="1">
        <v>45552.666666666664</v>
      </c>
      <c r="B6258">
        <v>4846670</v>
      </c>
      <c r="C6258" s="1">
        <v>45553.25</v>
      </c>
      <c r="D6258">
        <v>969334</v>
      </c>
      <c r="O6258">
        <f t="shared" si="888"/>
        <v>1638505.6556362659</v>
      </c>
      <c r="P6258">
        <f t="shared" si="889"/>
        <v>2607839.6556362659</v>
      </c>
      <c r="T6258">
        <v>200</v>
      </c>
      <c r="U6258">
        <f t="shared" si="890"/>
        <v>341960</v>
      </c>
      <c r="V6258">
        <f t="shared" si="891"/>
        <v>9920</v>
      </c>
      <c r="W6258" s="1">
        <v>45552.708333333336</v>
      </c>
      <c r="X6258">
        <f t="shared" si="892"/>
        <v>9722.3042406330896</v>
      </c>
      <c r="Z6258">
        <f t="shared" si="893"/>
        <v>-197.69575936691035</v>
      </c>
      <c r="AK6258">
        <f t="shared" si="895"/>
        <v>9891.5194320877072</v>
      </c>
      <c r="AL6258">
        <f t="shared" si="894"/>
        <v>-28.480567912292827</v>
      </c>
      <c r="AR6258">
        <f t="shared" si="887"/>
        <v>-28.480567912292827</v>
      </c>
      <c r="AT6258">
        <v>1939.1629745532937</v>
      </c>
    </row>
    <row r="6259" spans="1:46">
      <c r="A6259" s="1">
        <v>45552.708333333336</v>
      </c>
      <c r="B6259">
        <v>4872510</v>
      </c>
      <c r="C6259" s="1">
        <v>45553.25</v>
      </c>
      <c r="D6259">
        <v>974502</v>
      </c>
      <c r="O6259">
        <f t="shared" si="888"/>
        <v>1647241.3414043584</v>
      </c>
      <c r="P6259">
        <f t="shared" si="889"/>
        <v>2621743.3414043584</v>
      </c>
      <c r="T6259">
        <v>210</v>
      </c>
      <c r="U6259">
        <f t="shared" si="890"/>
        <v>359058</v>
      </c>
      <c r="V6259">
        <f t="shared" si="891"/>
        <v>10416</v>
      </c>
      <c r="W6259" s="1">
        <v>45552.75</v>
      </c>
      <c r="X6259">
        <f t="shared" si="892"/>
        <v>9774.1386633558977</v>
      </c>
      <c r="Z6259">
        <f t="shared" si="893"/>
        <v>-641.86133664410227</v>
      </c>
      <c r="AK6259">
        <f t="shared" si="895"/>
        <v>9944.2560248669033</v>
      </c>
      <c r="AL6259">
        <f t="shared" si="894"/>
        <v>-471.74397513309668</v>
      </c>
      <c r="AR6259">
        <f t="shared" si="887"/>
        <v>-471.74397513309668</v>
      </c>
      <c r="AT6259">
        <v>1940.1630105618769</v>
      </c>
    </row>
    <row r="6260" spans="1:46">
      <c r="A6260" s="1">
        <v>45552.75</v>
      </c>
      <c r="B6260">
        <v>4879500</v>
      </c>
      <c r="C6260" s="1">
        <v>45553.25</v>
      </c>
      <c r="D6260">
        <v>975900</v>
      </c>
      <c r="O6260">
        <f t="shared" si="888"/>
        <v>1649604.4390637614</v>
      </c>
      <c r="P6260">
        <f t="shared" si="889"/>
        <v>2625504.4390637614</v>
      </c>
      <c r="T6260">
        <v>220</v>
      </c>
      <c r="U6260">
        <f t="shared" si="890"/>
        <v>376156</v>
      </c>
      <c r="V6260">
        <f t="shared" si="891"/>
        <v>10912</v>
      </c>
      <c r="W6260" s="1">
        <v>45552.791666666664</v>
      </c>
      <c r="X6260">
        <f t="shared" si="892"/>
        <v>9788.1604363757288</v>
      </c>
      <c r="Z6260">
        <f t="shared" si="893"/>
        <v>-1123.8395636242712</v>
      </c>
      <c r="AK6260">
        <f t="shared" si="895"/>
        <v>9958.5218446628223</v>
      </c>
      <c r="AL6260">
        <f t="shared" si="894"/>
        <v>-953.47815533717767</v>
      </c>
      <c r="AR6260">
        <f t="shared" si="887"/>
        <v>-953.47815533717767</v>
      </c>
      <c r="AT6260">
        <v>1940.9852402247416</v>
      </c>
    </row>
    <row r="6261" spans="1:46">
      <c r="A6261" s="1">
        <v>45552.791666666664</v>
      </c>
      <c r="B6261">
        <v>4878380</v>
      </c>
      <c r="C6261" s="1">
        <v>45553.25</v>
      </c>
      <c r="D6261">
        <v>975676</v>
      </c>
      <c r="O6261">
        <f t="shared" si="888"/>
        <v>1649225.8025289215</v>
      </c>
      <c r="P6261">
        <f t="shared" si="889"/>
        <v>2624901.8025289215</v>
      </c>
      <c r="T6261">
        <v>225</v>
      </c>
      <c r="U6261">
        <f t="shared" si="890"/>
        <v>384705</v>
      </c>
      <c r="V6261">
        <f t="shared" si="891"/>
        <v>11160</v>
      </c>
      <c r="W6261" s="1">
        <v>45552.833333333336</v>
      </c>
      <c r="X6261">
        <f t="shared" si="892"/>
        <v>9785.9137431307772</v>
      </c>
      <c r="Z6261">
        <f t="shared" si="893"/>
        <v>-1374.0862568692228</v>
      </c>
      <c r="AK6261">
        <f t="shared" si="895"/>
        <v>9956.2360480717743</v>
      </c>
      <c r="AL6261">
        <f t="shared" si="894"/>
        <v>-1203.7639519282257</v>
      </c>
      <c r="AR6261">
        <f t="shared" si="887"/>
        <v>-1203.7639519282257</v>
      </c>
      <c r="AT6261">
        <v>1945.1211083750895</v>
      </c>
    </row>
    <row r="6262" spans="1:46">
      <c r="A6262" s="1">
        <v>45552.833333333336</v>
      </c>
      <c r="B6262">
        <v>4878150</v>
      </c>
      <c r="C6262" s="1">
        <v>45553.25</v>
      </c>
      <c r="D6262">
        <v>975630</v>
      </c>
      <c r="O6262">
        <f t="shared" si="888"/>
        <v>1649148.0468119453</v>
      </c>
      <c r="P6262">
        <f t="shared" si="889"/>
        <v>2624778.0468119453</v>
      </c>
      <c r="T6262">
        <v>220</v>
      </c>
      <c r="U6262">
        <f t="shared" si="890"/>
        <v>376156</v>
      </c>
      <c r="V6262">
        <f t="shared" si="891"/>
        <v>10912</v>
      </c>
      <c r="W6262" s="1">
        <v>45552.875</v>
      </c>
      <c r="X6262">
        <f t="shared" si="892"/>
        <v>9785.4523686251177</v>
      </c>
      <c r="Z6262">
        <f t="shared" si="893"/>
        <v>-1126.5476313748823</v>
      </c>
      <c r="AK6262">
        <f t="shared" si="895"/>
        <v>9955.7666434146831</v>
      </c>
      <c r="AL6262">
        <f t="shared" si="894"/>
        <v>-956.23335658531687</v>
      </c>
      <c r="AR6262">
        <f t="shared" si="887"/>
        <v>-956.23335658531687</v>
      </c>
      <c r="AT6262">
        <v>1945.1708661869907</v>
      </c>
    </row>
    <row r="6263" spans="1:46">
      <c r="A6263" s="1">
        <v>45552.875</v>
      </c>
      <c r="B6263">
        <v>4880070</v>
      </c>
      <c r="C6263" s="1">
        <v>45553.25</v>
      </c>
      <c r="D6263">
        <v>976014</v>
      </c>
      <c r="O6263">
        <f t="shared" si="888"/>
        <v>1649797.138014528</v>
      </c>
      <c r="P6263">
        <f t="shared" si="889"/>
        <v>2625811.138014528</v>
      </c>
      <c r="T6263">
        <v>215</v>
      </c>
      <c r="U6263">
        <f t="shared" si="890"/>
        <v>367607</v>
      </c>
      <c r="V6263">
        <f t="shared" si="891"/>
        <v>10664</v>
      </c>
      <c r="W6263" s="1">
        <v>45552.916666666664</v>
      </c>
      <c r="X6263">
        <f t="shared" si="892"/>
        <v>9789.3038427593201</v>
      </c>
      <c r="Z6263">
        <f t="shared" si="893"/>
        <v>-874.6961572406799</v>
      </c>
      <c r="AK6263">
        <f t="shared" si="895"/>
        <v>9959.6851518564799</v>
      </c>
      <c r="AL6263">
        <f t="shared" si="894"/>
        <v>-704.31484814352007</v>
      </c>
      <c r="AR6263">
        <f t="shared" si="887"/>
        <v>-704.31484814352007</v>
      </c>
      <c r="AT6263">
        <v>1945.3864240508356</v>
      </c>
    </row>
    <row r="6264" spans="1:46">
      <c r="A6264" s="1">
        <v>45552.916666666664</v>
      </c>
      <c r="B6264">
        <v>4880620</v>
      </c>
      <c r="C6264" s="1">
        <v>45553.25</v>
      </c>
      <c r="D6264">
        <v>976124</v>
      </c>
      <c r="O6264">
        <f t="shared" si="888"/>
        <v>1649983.0755986013</v>
      </c>
      <c r="P6264">
        <f t="shared" si="889"/>
        <v>2626107.0755986013</v>
      </c>
      <c r="T6264">
        <v>205</v>
      </c>
      <c r="U6264">
        <f t="shared" si="890"/>
        <v>350509</v>
      </c>
      <c r="V6264">
        <f t="shared" si="891"/>
        <v>10168</v>
      </c>
      <c r="W6264" s="1">
        <v>45552.958333333336</v>
      </c>
      <c r="X6264">
        <f t="shared" si="892"/>
        <v>9790.4071296206803</v>
      </c>
      <c r="Z6264">
        <f t="shared" si="893"/>
        <v>-377.59287037931972</v>
      </c>
      <c r="AK6264">
        <f t="shared" si="895"/>
        <v>9960.8076412538703</v>
      </c>
      <c r="AL6264">
        <f t="shared" si="894"/>
        <v>-207.19235874612968</v>
      </c>
      <c r="AR6264">
        <f t="shared" si="887"/>
        <v>-207.19235874612968</v>
      </c>
      <c r="AT6264">
        <v>1947.1084174157932</v>
      </c>
    </row>
    <row r="6265" spans="1:46">
      <c r="A6265" s="1">
        <v>45552.958333333336</v>
      </c>
      <c r="B6265">
        <v>4881670</v>
      </c>
      <c r="C6265" s="1">
        <v>45553.25</v>
      </c>
      <c r="D6265">
        <v>976334</v>
      </c>
      <c r="O6265">
        <f t="shared" si="888"/>
        <v>1650338.0473500136</v>
      </c>
      <c r="P6265">
        <f t="shared" si="889"/>
        <v>2626672.0473500136</v>
      </c>
      <c r="T6265">
        <v>190</v>
      </c>
      <c r="U6265">
        <f t="shared" si="890"/>
        <v>324862</v>
      </c>
      <c r="V6265">
        <f t="shared" si="891"/>
        <v>9424</v>
      </c>
      <c r="W6265" s="1">
        <v>45553</v>
      </c>
      <c r="X6265">
        <f t="shared" si="892"/>
        <v>9792.5134045378218</v>
      </c>
      <c r="Z6265">
        <f t="shared" si="893"/>
        <v>368.51340453782177</v>
      </c>
      <c r="AK6265">
        <f t="shared" si="895"/>
        <v>9962.9505755579794</v>
      </c>
      <c r="AL6265">
        <f t="shared" si="894"/>
        <v>538.95057555797939</v>
      </c>
      <c r="AR6265">
        <f t="shared" si="887"/>
        <v>538.95057555797939</v>
      </c>
      <c r="AT6265">
        <v>1949.4898770092786</v>
      </c>
    </row>
    <row r="6266" spans="1:46">
      <c r="A6266" s="1">
        <v>45553</v>
      </c>
      <c r="B6266">
        <v>4901550</v>
      </c>
      <c r="C6266" s="1">
        <v>45554.25</v>
      </c>
      <c r="D6266">
        <v>980310</v>
      </c>
      <c r="O6266">
        <f t="shared" si="888"/>
        <v>1657058.8458434222</v>
      </c>
      <c r="P6266">
        <f t="shared" si="889"/>
        <v>2637368.8458434222</v>
      </c>
      <c r="T6266">
        <v>180</v>
      </c>
      <c r="U6266">
        <f t="shared" si="890"/>
        <v>307764</v>
      </c>
      <c r="V6266">
        <f t="shared" si="891"/>
        <v>8928</v>
      </c>
      <c r="W6266" s="1">
        <v>45553.041666666664</v>
      </c>
      <c r="X6266">
        <f t="shared" si="892"/>
        <v>9832.392209635711</v>
      </c>
      <c r="Z6266">
        <f t="shared" si="893"/>
        <v>904.39220963571097</v>
      </c>
      <c r="AK6266">
        <f t="shared" si="895"/>
        <v>10003.523465049097</v>
      </c>
      <c r="AL6266">
        <f t="shared" si="894"/>
        <v>1075.5234650490966</v>
      </c>
      <c r="AR6266">
        <f t="shared" si="887"/>
        <v>1075.5234650490966</v>
      </c>
      <c r="AT6266">
        <v>1950.1021439533106</v>
      </c>
    </row>
    <row r="6267" spans="1:46">
      <c r="A6267" s="1">
        <v>45553.041666666664</v>
      </c>
      <c r="B6267">
        <v>4931280</v>
      </c>
      <c r="C6267" s="1">
        <v>45554.25</v>
      </c>
      <c r="D6267">
        <v>986256</v>
      </c>
      <c r="O6267">
        <f t="shared" si="888"/>
        <v>1667109.6174334143</v>
      </c>
      <c r="P6267">
        <f t="shared" si="889"/>
        <v>2653365.6174334143</v>
      </c>
      <c r="T6267">
        <v>175</v>
      </c>
      <c r="U6267">
        <f t="shared" si="890"/>
        <v>299215</v>
      </c>
      <c r="V6267">
        <f t="shared" si="891"/>
        <v>8680</v>
      </c>
      <c r="W6267" s="1">
        <v>45553.083333333336</v>
      </c>
      <c r="X6267">
        <f t="shared" si="892"/>
        <v>9892.0298794325045</v>
      </c>
      <c r="Z6267">
        <f t="shared" si="893"/>
        <v>1212.0298794325045</v>
      </c>
      <c r="AK6267">
        <f t="shared" si="895"/>
        <v>10064.19911920256</v>
      </c>
      <c r="AL6267">
        <f t="shared" si="894"/>
        <v>1384.1991192025598</v>
      </c>
      <c r="AR6267">
        <f t="shared" si="887"/>
        <v>1384.1991192025598</v>
      </c>
      <c r="AT6267">
        <v>1951.1225888600293</v>
      </c>
    </row>
    <row r="6268" spans="1:46">
      <c r="A6268" s="1">
        <v>45553.083333333336</v>
      </c>
      <c r="B6268">
        <v>4961420</v>
      </c>
      <c r="C6268" s="1">
        <v>45554.25</v>
      </c>
      <c r="D6268">
        <v>992284</v>
      </c>
      <c r="O6268">
        <f t="shared" si="888"/>
        <v>1677298.9970406243</v>
      </c>
      <c r="P6268">
        <f t="shared" si="889"/>
        <v>2669582.9970406243</v>
      </c>
      <c r="T6268">
        <v>170</v>
      </c>
      <c r="U6268">
        <f t="shared" si="890"/>
        <v>290666</v>
      </c>
      <c r="V6268">
        <f t="shared" si="891"/>
        <v>8432</v>
      </c>
      <c r="W6268" s="1">
        <v>45553.125</v>
      </c>
      <c r="X6268">
        <f t="shared" si="892"/>
        <v>9952.489999435038</v>
      </c>
      <c r="Z6268">
        <f t="shared" si="893"/>
        <v>1520.489999435038</v>
      </c>
      <c r="AK6268">
        <f t="shared" si="895"/>
        <v>10125.711538179532</v>
      </c>
      <c r="AL6268">
        <f t="shared" si="894"/>
        <v>1693.711538179532</v>
      </c>
      <c r="AR6268">
        <f t="shared" si="887"/>
        <v>1693.711538179532</v>
      </c>
      <c r="AT6268">
        <v>1951.1945376410858</v>
      </c>
    </row>
    <row r="6269" spans="1:46">
      <c r="A6269" s="1">
        <v>45553.125</v>
      </c>
      <c r="B6269">
        <v>4989740</v>
      </c>
      <c r="C6269" s="1">
        <v>45554.25</v>
      </c>
      <c r="D6269">
        <v>997948</v>
      </c>
      <c r="O6269">
        <f t="shared" si="888"/>
        <v>1686873.0922787194</v>
      </c>
      <c r="P6269">
        <f t="shared" si="889"/>
        <v>2684821.0922787194</v>
      </c>
      <c r="T6269">
        <v>165</v>
      </c>
      <c r="U6269">
        <f t="shared" si="890"/>
        <v>282117</v>
      </c>
      <c r="V6269">
        <f t="shared" si="891"/>
        <v>8184</v>
      </c>
      <c r="W6269" s="1">
        <v>45553.166666666664</v>
      </c>
      <c r="X6269">
        <f t="shared" si="892"/>
        <v>10009.299242914527</v>
      </c>
      <c r="Z6269">
        <f t="shared" si="893"/>
        <v>1825.299242914527</v>
      </c>
      <c r="AK6269">
        <f t="shared" si="895"/>
        <v>10183.509537696049</v>
      </c>
      <c r="AL6269">
        <f t="shared" si="894"/>
        <v>1999.5095376960489</v>
      </c>
      <c r="AR6269">
        <f t="shared" si="887"/>
        <v>1999.5095376960489</v>
      </c>
      <c r="AT6269">
        <v>1952.9801269691252</v>
      </c>
    </row>
    <row r="6270" spans="1:46">
      <c r="A6270" s="1">
        <v>45553.166666666664</v>
      </c>
      <c r="B6270">
        <v>5018190</v>
      </c>
      <c r="C6270" s="1">
        <v>45554.25</v>
      </c>
      <c r="D6270">
        <v>1003638</v>
      </c>
      <c r="O6270">
        <f t="shared" si="888"/>
        <v>1696491.1364003229</v>
      </c>
      <c r="P6270">
        <f t="shared" si="889"/>
        <v>2700129.1364003229</v>
      </c>
      <c r="T6270">
        <v>160</v>
      </c>
      <c r="U6270">
        <f t="shared" si="890"/>
        <v>273568</v>
      </c>
      <c r="V6270">
        <f t="shared" si="891"/>
        <v>7936</v>
      </c>
      <c r="W6270" s="1">
        <v>45553.208333333336</v>
      </c>
      <c r="X6270">
        <f t="shared" si="892"/>
        <v>10066.369263288516</v>
      </c>
      <c r="Z6270">
        <f t="shared" si="893"/>
        <v>2130.3692632885159</v>
      </c>
      <c r="AK6270">
        <f t="shared" si="895"/>
        <v>10241.572852888314</v>
      </c>
      <c r="AL6270">
        <f t="shared" si="894"/>
        <v>2305.5728528883137</v>
      </c>
      <c r="AR6270">
        <f t="shared" si="887"/>
        <v>2305.5728528883137</v>
      </c>
      <c r="AT6270">
        <v>1954.7362480369338</v>
      </c>
    </row>
    <row r="6271" spans="1:46">
      <c r="A6271" s="1">
        <v>45553.208333333336</v>
      </c>
      <c r="B6271">
        <v>5046770</v>
      </c>
      <c r="C6271" s="1">
        <v>45554.25</v>
      </c>
      <c r="D6271">
        <v>1009354</v>
      </c>
      <c r="O6271">
        <f t="shared" si="888"/>
        <v>1706153.1294054347</v>
      </c>
      <c r="P6271">
        <f t="shared" si="889"/>
        <v>2715507.1294054347</v>
      </c>
      <c r="T6271">
        <v>165</v>
      </c>
      <c r="U6271">
        <f t="shared" si="890"/>
        <v>282117</v>
      </c>
      <c r="V6271">
        <f t="shared" si="891"/>
        <v>8184</v>
      </c>
      <c r="W6271" s="1">
        <v>45553.25</v>
      </c>
      <c r="X6271">
        <f t="shared" si="892"/>
        <v>10123.700060557012</v>
      </c>
      <c r="Z6271">
        <f t="shared" si="893"/>
        <v>1939.700060557012</v>
      </c>
      <c r="AK6271">
        <f t="shared" si="895"/>
        <v>10299.901483756326</v>
      </c>
      <c r="AL6271">
        <f t="shared" si="894"/>
        <v>2115.9014837563263</v>
      </c>
      <c r="AR6271">
        <f t="shared" si="887"/>
        <v>2115.9014837563263</v>
      </c>
      <c r="AT6271">
        <v>1956.4799345071406</v>
      </c>
    </row>
    <row r="6272" spans="1:46">
      <c r="A6272" s="1">
        <v>45553.25</v>
      </c>
      <c r="B6272">
        <v>5074940</v>
      </c>
      <c r="C6272" s="1">
        <v>45554.25</v>
      </c>
      <c r="D6272">
        <v>1014988</v>
      </c>
      <c r="O6272">
        <f t="shared" si="888"/>
        <v>1715676.5143933282</v>
      </c>
      <c r="P6272">
        <f t="shared" si="889"/>
        <v>2730664.5143933282</v>
      </c>
      <c r="T6272">
        <v>180</v>
      </c>
      <c r="U6272">
        <f t="shared" si="890"/>
        <v>307764</v>
      </c>
      <c r="V6272">
        <f t="shared" si="891"/>
        <v>8928</v>
      </c>
      <c r="W6272" s="1">
        <v>45553.291666666664</v>
      </c>
      <c r="X6272">
        <f t="shared" si="892"/>
        <v>10180.208407619764</v>
      </c>
      <c r="Z6272">
        <f t="shared" si="893"/>
        <v>1252.2084076197643</v>
      </c>
      <c r="AK6272">
        <f t="shared" si="895"/>
        <v>10357.39334980083</v>
      </c>
      <c r="AL6272">
        <f t="shared" si="894"/>
        <v>1429.39334980083</v>
      </c>
      <c r="AR6272">
        <f t="shared" si="887"/>
        <v>1429.39334980083</v>
      </c>
      <c r="AT6272">
        <v>1956.5505093951397</v>
      </c>
    </row>
    <row r="6273" spans="1:46">
      <c r="A6273" s="1">
        <v>45553.291666666664</v>
      </c>
      <c r="B6273">
        <v>5104140</v>
      </c>
      <c r="C6273" s="1">
        <v>45554.25</v>
      </c>
      <c r="D6273">
        <v>1020828</v>
      </c>
      <c r="O6273">
        <f t="shared" si="888"/>
        <v>1725548.1097659403</v>
      </c>
      <c r="P6273">
        <f t="shared" si="889"/>
        <v>2746376.1097659403</v>
      </c>
      <c r="T6273">
        <v>195</v>
      </c>
      <c r="U6273">
        <f t="shared" si="890"/>
        <v>333411</v>
      </c>
      <c r="V6273">
        <f t="shared" si="891"/>
        <v>9672</v>
      </c>
      <c r="W6273" s="1">
        <v>45553.333333333336</v>
      </c>
      <c r="X6273">
        <f t="shared" si="892"/>
        <v>10238.782910077427</v>
      </c>
      <c r="Z6273">
        <f t="shared" si="893"/>
        <v>566.782910077427</v>
      </c>
      <c r="AK6273">
        <f t="shared" si="895"/>
        <v>10416.987332353172</v>
      </c>
      <c r="AL6273">
        <f t="shared" si="894"/>
        <v>744.98733235317195</v>
      </c>
      <c r="AR6273">
        <f t="shared" si="887"/>
        <v>744.98733235317195</v>
      </c>
      <c r="AT6273">
        <v>1956.8307087362591</v>
      </c>
    </row>
    <row r="6274" spans="1:46">
      <c r="A6274" s="1">
        <v>45553.333333333336</v>
      </c>
      <c r="B6274">
        <v>5127610</v>
      </c>
      <c r="C6274" s="1">
        <v>45554.25</v>
      </c>
      <c r="D6274">
        <v>1025522</v>
      </c>
      <c r="O6274">
        <f t="shared" si="888"/>
        <v>1733482.5735808448</v>
      </c>
      <c r="P6274">
        <f t="shared" si="889"/>
        <v>2759004.5735808448</v>
      </c>
      <c r="T6274">
        <v>210</v>
      </c>
      <c r="U6274">
        <f t="shared" si="890"/>
        <v>359058</v>
      </c>
      <c r="V6274">
        <f t="shared" si="891"/>
        <v>10416</v>
      </c>
      <c r="W6274" s="1">
        <v>45553.375</v>
      </c>
      <c r="X6274">
        <f t="shared" si="892"/>
        <v>10285.863169415832</v>
      </c>
      <c r="Z6274">
        <f t="shared" si="893"/>
        <v>-130.13683058416791</v>
      </c>
      <c r="AK6274">
        <f t="shared" si="895"/>
        <v>10464.887016274524</v>
      </c>
      <c r="AL6274">
        <f t="shared" si="894"/>
        <v>48.887016274524285</v>
      </c>
      <c r="AR6274">
        <f t="shared" ref="AR6274:AR6337" si="896">$AK6274-$V6274</f>
        <v>48.887016274524285</v>
      </c>
      <c r="AT6274">
        <v>1957.3262018268342</v>
      </c>
    </row>
    <row r="6275" spans="1:46">
      <c r="A6275" s="1">
        <v>45553.375</v>
      </c>
      <c r="B6275">
        <v>5136610</v>
      </c>
      <c r="C6275" s="1">
        <v>45554.25</v>
      </c>
      <c r="D6275">
        <v>1027322</v>
      </c>
      <c r="O6275">
        <f t="shared" ref="O6275:O6338" si="897">$D6275/$R$2 - $D6275</f>
        <v>1736525.1885929513</v>
      </c>
      <c r="P6275">
        <f t="shared" ref="P6275:P6338" si="898">$D6275/$R$2</f>
        <v>2763847.1885929513</v>
      </c>
      <c r="T6275">
        <v>220</v>
      </c>
      <c r="U6275">
        <f t="shared" ref="U6275:U6338" si="899">($T6275*1000)*1.7098</f>
        <v>376156</v>
      </c>
      <c r="V6275">
        <f t="shared" ref="V6275:V6338" si="900">$T6275*49.6</f>
        <v>10912</v>
      </c>
      <c r="W6275" s="1">
        <v>45553.416666666664</v>
      </c>
      <c r="X6275">
        <f t="shared" ref="X6275:X6338" si="901">(10*(2793.73 - 865.322))*($D6275/MAX($D$2:$D$8785))*0.85*0.85</f>
        <v>10303.916954419905</v>
      </c>
      <c r="Z6275">
        <f t="shared" ref="Z6275:Z6338" si="902">$X6275 - $V6275</f>
        <v>-608.08304558009513</v>
      </c>
      <c r="AK6275">
        <f t="shared" si="895"/>
        <v>10483.255024595452</v>
      </c>
      <c r="AL6275">
        <f t="shared" ref="AL6275:AL6338" si="903">$AK6275-$V6275</f>
        <v>-428.74497540454831</v>
      </c>
      <c r="AR6275">
        <f t="shared" si="896"/>
        <v>-428.74497540454831</v>
      </c>
      <c r="AT6275">
        <v>1959.1074904560046</v>
      </c>
    </row>
    <row r="6276" spans="1:46">
      <c r="A6276" s="1">
        <v>45553.416666666664</v>
      </c>
      <c r="B6276">
        <v>5149260</v>
      </c>
      <c r="C6276" s="1">
        <v>45554.25</v>
      </c>
      <c r="D6276">
        <v>1029852</v>
      </c>
      <c r="O6276">
        <f t="shared" si="897"/>
        <v>1740801.7530266345</v>
      </c>
      <c r="P6276">
        <f t="shared" si="898"/>
        <v>2770653.7530266345</v>
      </c>
      <c r="T6276">
        <v>225</v>
      </c>
      <c r="U6276">
        <f t="shared" si="899"/>
        <v>384705</v>
      </c>
      <c r="V6276">
        <f t="shared" si="900"/>
        <v>11160</v>
      </c>
      <c r="W6276" s="1">
        <v>45553.458333333336</v>
      </c>
      <c r="X6276">
        <f t="shared" si="901"/>
        <v>10329.292552231189</v>
      </c>
      <c r="Z6276">
        <f t="shared" si="902"/>
        <v>-830.70744776881111</v>
      </c>
      <c r="AK6276">
        <f t="shared" si="895"/>
        <v>10509.07228073542</v>
      </c>
      <c r="AL6276">
        <f t="shared" si="903"/>
        <v>-650.92771926458045</v>
      </c>
      <c r="AR6276">
        <f t="shared" si="896"/>
        <v>-650.92771926458045</v>
      </c>
      <c r="AT6276">
        <v>1959.9596615258943</v>
      </c>
    </row>
    <row r="6277" spans="1:46">
      <c r="A6277" s="1">
        <v>45553.458333333336</v>
      </c>
      <c r="B6277">
        <v>5160370</v>
      </c>
      <c r="C6277" s="1">
        <v>45554.25</v>
      </c>
      <c r="D6277">
        <v>1032074</v>
      </c>
      <c r="O6277">
        <f t="shared" si="897"/>
        <v>1744557.6922249128</v>
      </c>
      <c r="P6277">
        <f t="shared" si="898"/>
        <v>2776631.6922249128</v>
      </c>
      <c r="T6277">
        <v>220</v>
      </c>
      <c r="U6277">
        <f t="shared" si="899"/>
        <v>376156</v>
      </c>
      <c r="V6277">
        <f t="shared" si="900"/>
        <v>10912</v>
      </c>
      <c r="W6277" s="1">
        <v>45553.5</v>
      </c>
      <c r="X6277">
        <f t="shared" si="901"/>
        <v>10351.578946830663</v>
      </c>
      <c r="Z6277">
        <f t="shared" si="902"/>
        <v>-560.42105316933703</v>
      </c>
      <c r="AK6277">
        <f t="shared" si="895"/>
        <v>10531.746566562699</v>
      </c>
      <c r="AL6277">
        <f t="shared" si="903"/>
        <v>-380.25343343730128</v>
      </c>
      <c r="AR6277">
        <f t="shared" si="896"/>
        <v>-380.25343343730128</v>
      </c>
      <c r="AT6277">
        <v>1960.4877442368306</v>
      </c>
    </row>
    <row r="6278" spans="1:46">
      <c r="A6278" s="1">
        <v>45553.5</v>
      </c>
      <c r="B6278">
        <v>5170240</v>
      </c>
      <c r="C6278" s="1">
        <v>45554.25</v>
      </c>
      <c r="D6278">
        <v>1034048</v>
      </c>
      <c r="O6278">
        <f t="shared" si="897"/>
        <v>1747894.4266881896</v>
      </c>
      <c r="P6278">
        <f t="shared" si="898"/>
        <v>2781942.4266881896</v>
      </c>
      <c r="T6278">
        <v>210</v>
      </c>
      <c r="U6278">
        <f t="shared" si="899"/>
        <v>359058</v>
      </c>
      <c r="V6278">
        <f t="shared" si="900"/>
        <v>10416</v>
      </c>
      <c r="W6278" s="1">
        <v>45553.541666666664</v>
      </c>
      <c r="X6278">
        <f t="shared" si="901"/>
        <v>10371.377931051798</v>
      </c>
      <c r="Z6278">
        <f t="shared" si="902"/>
        <v>-44.622068948201559</v>
      </c>
      <c r="AK6278">
        <f t="shared" si="895"/>
        <v>10551.890149021319</v>
      </c>
      <c r="AL6278">
        <f t="shared" si="903"/>
        <v>135.8901490213193</v>
      </c>
      <c r="AR6278">
        <f t="shared" si="896"/>
        <v>135.8901490213193</v>
      </c>
      <c r="AT6278">
        <v>1962.741633386715</v>
      </c>
    </row>
    <row r="6279" spans="1:46">
      <c r="A6279" s="1">
        <v>45553.541666666664</v>
      </c>
      <c r="B6279">
        <v>5171950</v>
      </c>
      <c r="C6279" s="1">
        <v>45554.25</v>
      </c>
      <c r="D6279">
        <v>1034390</v>
      </c>
      <c r="O6279">
        <f t="shared" si="897"/>
        <v>1748472.5235404898</v>
      </c>
      <c r="P6279">
        <f t="shared" si="898"/>
        <v>2782862.5235404898</v>
      </c>
      <c r="T6279">
        <v>200</v>
      </c>
      <c r="U6279">
        <f t="shared" si="899"/>
        <v>341960</v>
      </c>
      <c r="V6279">
        <f t="shared" si="900"/>
        <v>9920</v>
      </c>
      <c r="W6279" s="1">
        <v>45553.583333333336</v>
      </c>
      <c r="X6279">
        <f t="shared" si="901"/>
        <v>10374.808150202573</v>
      </c>
      <c r="Z6279">
        <f t="shared" si="902"/>
        <v>454.80815020257251</v>
      </c>
      <c r="AK6279">
        <f t="shared" si="895"/>
        <v>10555.380070602294</v>
      </c>
      <c r="AL6279">
        <f t="shared" si="903"/>
        <v>635.38007060229393</v>
      </c>
      <c r="AR6279">
        <f t="shared" si="896"/>
        <v>635.38007060229393</v>
      </c>
      <c r="AT6279">
        <v>1963.4954784105648</v>
      </c>
    </row>
    <row r="6280" spans="1:46">
      <c r="A6280" s="1">
        <v>45553.583333333336</v>
      </c>
      <c r="B6280">
        <v>5166660</v>
      </c>
      <c r="C6280" s="1">
        <v>45554.25</v>
      </c>
      <c r="D6280">
        <v>1033332</v>
      </c>
      <c r="O6280">
        <f t="shared" si="897"/>
        <v>1746684.1420500404</v>
      </c>
      <c r="P6280">
        <f t="shared" si="898"/>
        <v>2780016.1420500404</v>
      </c>
      <c r="T6280">
        <v>195</v>
      </c>
      <c r="U6280">
        <f t="shared" si="899"/>
        <v>333411</v>
      </c>
      <c r="V6280">
        <f t="shared" si="900"/>
        <v>9672</v>
      </c>
      <c r="W6280" s="1">
        <v>45553.625</v>
      </c>
      <c r="X6280">
        <f t="shared" si="901"/>
        <v>10364.196536572399</v>
      </c>
      <c r="Z6280">
        <f t="shared" si="902"/>
        <v>692.19653657239905</v>
      </c>
      <c r="AK6280">
        <f t="shared" ref="AK6280:AK6343" si="904">(7.5*(2793.73 - 865.322))*($D6280/MAX($D$2:$D$8785))*0.99*0.99</f>
        <v>10544.583763489214</v>
      </c>
      <c r="AL6280">
        <f t="shared" si="903"/>
        <v>872.58376348921411</v>
      </c>
      <c r="AR6280">
        <f t="shared" si="896"/>
        <v>872.58376348921411</v>
      </c>
      <c r="AT6280">
        <v>1963.7531679383283</v>
      </c>
    </row>
    <row r="6281" spans="1:46">
      <c r="A6281" s="1">
        <v>45553.625</v>
      </c>
      <c r="B6281">
        <v>5161000</v>
      </c>
      <c r="C6281" s="1">
        <v>45554.25</v>
      </c>
      <c r="D6281">
        <v>1032200</v>
      </c>
      <c r="O6281">
        <f t="shared" si="897"/>
        <v>1744770.6752757602</v>
      </c>
      <c r="P6281">
        <f t="shared" si="898"/>
        <v>2776970.6752757602</v>
      </c>
      <c r="T6281">
        <v>195</v>
      </c>
      <c r="U6281">
        <f t="shared" si="899"/>
        <v>333411</v>
      </c>
      <c r="V6281">
        <f t="shared" si="900"/>
        <v>9672</v>
      </c>
      <c r="W6281" s="1">
        <v>45553.666666666664</v>
      </c>
      <c r="X6281">
        <f t="shared" si="901"/>
        <v>10352.842711780948</v>
      </c>
      <c r="Z6281">
        <f t="shared" si="902"/>
        <v>680.84271178094787</v>
      </c>
      <c r="AK6281">
        <f t="shared" si="904"/>
        <v>10533.032327145163</v>
      </c>
      <c r="AL6281">
        <f t="shared" si="903"/>
        <v>861.03232714516344</v>
      </c>
      <c r="AR6281">
        <f t="shared" si="896"/>
        <v>861.03232714516344</v>
      </c>
      <c r="AT6281">
        <v>1963.9483267908836</v>
      </c>
    </row>
    <row r="6282" spans="1:46">
      <c r="A6282" s="1">
        <v>45553.666666666664</v>
      </c>
      <c r="B6282">
        <v>5066450</v>
      </c>
      <c r="C6282" s="1">
        <v>45554.25</v>
      </c>
      <c r="D6282">
        <v>1013290</v>
      </c>
      <c r="O6282">
        <f t="shared" si="897"/>
        <v>1712806.3142319075</v>
      </c>
      <c r="P6282">
        <f t="shared" si="898"/>
        <v>2726096.3142319075</v>
      </c>
      <c r="T6282">
        <v>200</v>
      </c>
      <c r="U6282">
        <f t="shared" si="899"/>
        <v>341960</v>
      </c>
      <c r="V6282">
        <f t="shared" si="900"/>
        <v>9920</v>
      </c>
      <c r="W6282" s="1">
        <v>45553.708333333336</v>
      </c>
      <c r="X6282">
        <f t="shared" si="901"/>
        <v>10163.177670432588</v>
      </c>
      <c r="Z6282">
        <f t="shared" si="902"/>
        <v>243.17767043258755</v>
      </c>
      <c r="AK6282">
        <f t="shared" si="904"/>
        <v>10340.066195284753</v>
      </c>
      <c r="AL6282">
        <f t="shared" si="903"/>
        <v>420.06619528475312</v>
      </c>
      <c r="AR6282">
        <f t="shared" si="896"/>
        <v>420.06619528475312</v>
      </c>
      <c r="AT6282">
        <v>1964.2429814935531</v>
      </c>
    </row>
    <row r="6283" spans="1:46">
      <c r="A6283" s="1">
        <v>45553.708333333336</v>
      </c>
      <c r="B6283">
        <v>4968240</v>
      </c>
      <c r="C6283" s="1">
        <v>45554.25</v>
      </c>
      <c r="D6283">
        <v>993648</v>
      </c>
      <c r="O6283">
        <f t="shared" si="897"/>
        <v>1679604.6230831319</v>
      </c>
      <c r="P6283">
        <f t="shared" si="898"/>
        <v>2673252.6230831319</v>
      </c>
      <c r="T6283">
        <v>210</v>
      </c>
      <c r="U6283">
        <f t="shared" si="899"/>
        <v>359058</v>
      </c>
      <c r="V6283">
        <f t="shared" si="900"/>
        <v>10416</v>
      </c>
      <c r="W6283" s="1">
        <v>45553.75</v>
      </c>
      <c r="X6283">
        <f t="shared" si="901"/>
        <v>9966.1707565159049</v>
      </c>
      <c r="Z6283">
        <f t="shared" si="902"/>
        <v>-449.82924348409506</v>
      </c>
      <c r="AK6283">
        <f t="shared" si="904"/>
        <v>10139.630406707167</v>
      </c>
      <c r="AL6283">
        <f t="shared" si="903"/>
        <v>-276.36959329283309</v>
      </c>
      <c r="AR6283">
        <f t="shared" si="896"/>
        <v>-276.36959329283309</v>
      </c>
      <c r="AT6283">
        <v>1964.3858437804938</v>
      </c>
    </row>
    <row r="6284" spans="1:46">
      <c r="A6284" s="1">
        <v>45553.75</v>
      </c>
      <c r="B6284">
        <v>5183800</v>
      </c>
      <c r="C6284" s="1">
        <v>45554.25</v>
      </c>
      <c r="D6284">
        <v>1036760</v>
      </c>
      <c r="O6284">
        <f t="shared" si="897"/>
        <v>1752478.6333064302</v>
      </c>
      <c r="P6284">
        <f t="shared" si="898"/>
        <v>2789238.6333064302</v>
      </c>
      <c r="T6284">
        <v>220</v>
      </c>
      <c r="U6284">
        <f t="shared" si="899"/>
        <v>376156</v>
      </c>
      <c r="V6284">
        <f t="shared" si="900"/>
        <v>10912</v>
      </c>
      <c r="W6284" s="1">
        <v>45553.791666666664</v>
      </c>
      <c r="X6284">
        <f t="shared" si="901"/>
        <v>10398.578967124604</v>
      </c>
      <c r="Z6284">
        <f t="shared" si="902"/>
        <v>-513.42103287539612</v>
      </c>
      <c r="AK6284">
        <f t="shared" si="904"/>
        <v>10579.564614891515</v>
      </c>
      <c r="AL6284">
        <f t="shared" si="903"/>
        <v>-332.43538510848521</v>
      </c>
      <c r="AR6284">
        <f t="shared" si="896"/>
        <v>-332.43538510848521</v>
      </c>
      <c r="AT6284">
        <v>1966.1180317076742</v>
      </c>
    </row>
    <row r="6285" spans="1:46">
      <c r="A6285" s="1">
        <v>45553.791666666664</v>
      </c>
      <c r="B6285">
        <v>5211640</v>
      </c>
      <c r="C6285" s="1">
        <v>45554.25</v>
      </c>
      <c r="D6285">
        <v>1042328</v>
      </c>
      <c r="O6285">
        <f t="shared" si="897"/>
        <v>1761890.4557438795</v>
      </c>
      <c r="P6285">
        <f t="shared" si="898"/>
        <v>2804218.4557438795</v>
      </c>
      <c r="T6285">
        <v>225</v>
      </c>
      <c r="U6285">
        <f t="shared" si="899"/>
        <v>384705</v>
      </c>
      <c r="V6285">
        <f t="shared" si="900"/>
        <v>11160</v>
      </c>
      <c r="W6285" s="1">
        <v>45553.833333333336</v>
      </c>
      <c r="X6285">
        <f t="shared" si="901"/>
        <v>10454.425342070541</v>
      </c>
      <c r="Z6285">
        <f t="shared" si="902"/>
        <v>-705.57465792945914</v>
      </c>
      <c r="AK6285">
        <f t="shared" si="904"/>
        <v>10636.382987297582</v>
      </c>
      <c r="AL6285">
        <f t="shared" si="903"/>
        <v>-523.61701270241792</v>
      </c>
      <c r="AR6285">
        <f t="shared" si="896"/>
        <v>-523.61701270241792</v>
      </c>
      <c r="AT6285">
        <v>1966.5198281821285</v>
      </c>
    </row>
    <row r="6286" spans="1:46">
      <c r="A6286" s="1">
        <v>45553.833333333336</v>
      </c>
      <c r="B6286">
        <v>5216060</v>
      </c>
      <c r="C6286" s="1">
        <v>45554.25</v>
      </c>
      <c r="D6286">
        <v>1043212</v>
      </c>
      <c r="O6286">
        <f t="shared" si="897"/>
        <v>1763384.7177831586</v>
      </c>
      <c r="P6286">
        <f t="shared" si="898"/>
        <v>2806596.7177831586</v>
      </c>
      <c r="T6286">
        <v>220</v>
      </c>
      <c r="U6286">
        <f t="shared" si="899"/>
        <v>376156</v>
      </c>
      <c r="V6286">
        <f t="shared" si="900"/>
        <v>10912</v>
      </c>
      <c r="W6286" s="1">
        <v>45553.875</v>
      </c>
      <c r="X6286">
        <f t="shared" si="901"/>
        <v>10463.291756483653</v>
      </c>
      <c r="Z6286">
        <f t="shared" si="902"/>
        <v>-448.70824351634656</v>
      </c>
      <c r="AK6286">
        <f t="shared" si="904"/>
        <v>10645.403720272971</v>
      </c>
      <c r="AL6286">
        <f t="shared" si="903"/>
        <v>-266.59627972702947</v>
      </c>
      <c r="AR6286">
        <f t="shared" si="896"/>
        <v>-266.59627972702947</v>
      </c>
      <c r="AT6286">
        <v>1966.6177608804683</v>
      </c>
    </row>
    <row r="6287" spans="1:46">
      <c r="A6287" s="1">
        <v>45553.875</v>
      </c>
      <c r="B6287">
        <v>5215680</v>
      </c>
      <c r="C6287" s="1">
        <v>45554.25</v>
      </c>
      <c r="D6287">
        <v>1043136</v>
      </c>
      <c r="O6287">
        <f t="shared" si="897"/>
        <v>1763256.2518159808</v>
      </c>
      <c r="P6287">
        <f t="shared" si="898"/>
        <v>2806392.2518159808</v>
      </c>
      <c r="T6287">
        <v>215</v>
      </c>
      <c r="U6287">
        <f t="shared" si="899"/>
        <v>367607</v>
      </c>
      <c r="V6287">
        <f t="shared" si="900"/>
        <v>10664</v>
      </c>
      <c r="W6287" s="1">
        <v>45553.916666666664</v>
      </c>
      <c r="X6287">
        <f t="shared" si="901"/>
        <v>10462.529485561259</v>
      </c>
      <c r="Z6287">
        <f t="shared" si="902"/>
        <v>-201.47051443874079</v>
      </c>
      <c r="AK6287">
        <f t="shared" si="904"/>
        <v>10644.628182143866</v>
      </c>
      <c r="AL6287">
        <f t="shared" si="903"/>
        <v>-19.37181785613393</v>
      </c>
      <c r="AR6287">
        <f t="shared" si="896"/>
        <v>-19.37181785613393</v>
      </c>
      <c r="AT6287">
        <v>1966.875729352887</v>
      </c>
    </row>
    <row r="6288" spans="1:46">
      <c r="A6288" s="1">
        <v>45553.916666666664</v>
      </c>
      <c r="B6288">
        <v>5215820</v>
      </c>
      <c r="C6288" s="1">
        <v>45554.25</v>
      </c>
      <c r="D6288">
        <v>1043164</v>
      </c>
      <c r="O6288">
        <f t="shared" si="897"/>
        <v>1763303.5813828357</v>
      </c>
      <c r="P6288">
        <f t="shared" si="898"/>
        <v>2806467.5813828357</v>
      </c>
      <c r="T6288">
        <v>205</v>
      </c>
      <c r="U6288">
        <f t="shared" si="899"/>
        <v>350509</v>
      </c>
      <c r="V6288">
        <f t="shared" si="900"/>
        <v>10168</v>
      </c>
      <c r="W6288" s="1">
        <v>45553.958333333336</v>
      </c>
      <c r="X6288">
        <f t="shared" si="901"/>
        <v>10462.810322216877</v>
      </c>
      <c r="Z6288">
        <f t="shared" si="902"/>
        <v>294.81032221687747</v>
      </c>
      <c r="AK6288">
        <f t="shared" si="904"/>
        <v>10644.913906717746</v>
      </c>
      <c r="AL6288">
        <f t="shared" si="903"/>
        <v>476.9139067177457</v>
      </c>
      <c r="AR6288">
        <f t="shared" si="896"/>
        <v>476.9139067177457</v>
      </c>
      <c r="AT6288">
        <v>1967.2724087725437</v>
      </c>
    </row>
    <row r="6289" spans="1:46">
      <c r="A6289" s="1">
        <v>45553.958333333336</v>
      </c>
      <c r="B6289">
        <v>5217370</v>
      </c>
      <c r="C6289" s="1">
        <v>45554.25</v>
      </c>
      <c r="D6289">
        <v>1043474</v>
      </c>
      <c r="O6289">
        <f t="shared" si="897"/>
        <v>1763827.5873015877</v>
      </c>
      <c r="P6289">
        <f t="shared" si="898"/>
        <v>2807301.5873015877</v>
      </c>
      <c r="T6289">
        <v>190</v>
      </c>
      <c r="U6289">
        <f t="shared" si="899"/>
        <v>324862</v>
      </c>
      <c r="V6289">
        <f t="shared" si="900"/>
        <v>9424</v>
      </c>
      <c r="W6289" s="1">
        <v>45554</v>
      </c>
      <c r="X6289">
        <f t="shared" si="901"/>
        <v>10465.9195851898</v>
      </c>
      <c r="Z6289">
        <f t="shared" si="902"/>
        <v>1041.9195851898003</v>
      </c>
      <c r="AK6289">
        <f t="shared" si="904"/>
        <v>10648.077285928572</v>
      </c>
      <c r="AL6289">
        <f t="shared" si="903"/>
        <v>1224.0772859285717</v>
      </c>
      <c r="AR6289">
        <f t="shared" si="896"/>
        <v>1224.0772859285717</v>
      </c>
      <c r="AT6289">
        <v>1967.3859518062436</v>
      </c>
    </row>
    <row r="6290" spans="1:46">
      <c r="A6290" s="1">
        <v>45554</v>
      </c>
      <c r="B6290">
        <v>5216400</v>
      </c>
      <c r="C6290" s="1">
        <v>45555.25</v>
      </c>
      <c r="D6290">
        <v>1043280</v>
      </c>
      <c r="O6290">
        <f t="shared" si="897"/>
        <v>1763499.6610169495</v>
      </c>
      <c r="P6290">
        <f t="shared" si="898"/>
        <v>2806779.6610169495</v>
      </c>
      <c r="T6290">
        <v>180</v>
      </c>
      <c r="U6290">
        <f t="shared" si="899"/>
        <v>307764</v>
      </c>
      <c r="V6290">
        <f t="shared" si="900"/>
        <v>8928</v>
      </c>
      <c r="W6290" s="1">
        <v>45554.041666666664</v>
      </c>
      <c r="X6290">
        <f t="shared" si="901"/>
        <v>10463.973788361587</v>
      </c>
      <c r="Z6290">
        <f t="shared" si="902"/>
        <v>1535.9737883615871</v>
      </c>
      <c r="AK6290">
        <f t="shared" si="904"/>
        <v>10646.097622809541</v>
      </c>
      <c r="AL6290">
        <f t="shared" si="903"/>
        <v>1718.0976228095406</v>
      </c>
      <c r="AR6290">
        <f t="shared" si="896"/>
        <v>1718.0976228095406</v>
      </c>
      <c r="AT6290">
        <v>1968.2023077316189</v>
      </c>
    </row>
    <row r="6291" spans="1:46">
      <c r="A6291" s="1">
        <v>45554.041666666664</v>
      </c>
      <c r="B6291">
        <v>5216410</v>
      </c>
      <c r="C6291" s="1">
        <v>45555.25</v>
      </c>
      <c r="D6291">
        <v>1043282</v>
      </c>
      <c r="O6291">
        <f t="shared" si="897"/>
        <v>1763503.0417002961</v>
      </c>
      <c r="P6291">
        <f t="shared" si="898"/>
        <v>2806785.0417002961</v>
      </c>
      <c r="T6291">
        <v>175</v>
      </c>
      <c r="U6291">
        <f t="shared" si="899"/>
        <v>299215</v>
      </c>
      <c r="V6291">
        <f t="shared" si="900"/>
        <v>8680</v>
      </c>
      <c r="W6291" s="1">
        <v>45554.083333333336</v>
      </c>
      <c r="X6291">
        <f t="shared" si="901"/>
        <v>10463.993848122698</v>
      </c>
      <c r="Z6291">
        <f t="shared" si="902"/>
        <v>1783.9938481226982</v>
      </c>
      <c r="AK6291">
        <f t="shared" si="904"/>
        <v>10646.118031707674</v>
      </c>
      <c r="AL6291">
        <f t="shared" si="903"/>
        <v>1966.1180317076742</v>
      </c>
      <c r="AR6291">
        <f t="shared" si="896"/>
        <v>1966.1180317076742</v>
      </c>
      <c r="AT6291">
        <v>1968.6870042320461</v>
      </c>
    </row>
    <row r="6292" spans="1:46">
      <c r="A6292" s="1">
        <v>45554.083333333336</v>
      </c>
      <c r="B6292">
        <v>5216450</v>
      </c>
      <c r="C6292" s="1">
        <v>45555.25</v>
      </c>
      <c r="D6292">
        <v>1043290</v>
      </c>
      <c r="O6292">
        <f t="shared" si="897"/>
        <v>1763516.5644336832</v>
      </c>
      <c r="P6292">
        <f t="shared" si="898"/>
        <v>2806806.5644336832</v>
      </c>
      <c r="T6292">
        <v>170</v>
      </c>
      <c r="U6292">
        <f t="shared" si="899"/>
        <v>290666</v>
      </c>
      <c r="V6292">
        <f t="shared" si="900"/>
        <v>8432</v>
      </c>
      <c r="W6292" s="1">
        <v>45554.125</v>
      </c>
      <c r="X6292">
        <f t="shared" si="901"/>
        <v>10464.074087167164</v>
      </c>
      <c r="Z6292">
        <f t="shared" si="902"/>
        <v>2032.0740871671642</v>
      </c>
      <c r="AK6292">
        <f t="shared" si="904"/>
        <v>10646.199667300212</v>
      </c>
      <c r="AL6292">
        <f t="shared" si="903"/>
        <v>2214.1996673002122</v>
      </c>
      <c r="AR6292">
        <f t="shared" si="896"/>
        <v>2214.1996673002122</v>
      </c>
      <c r="AT6292">
        <v>1968.937028064458</v>
      </c>
    </row>
    <row r="6293" spans="1:46">
      <c r="A6293" s="1">
        <v>45554.125</v>
      </c>
      <c r="B6293">
        <v>5215900</v>
      </c>
      <c r="C6293" s="1">
        <v>45555.25</v>
      </c>
      <c r="D6293">
        <v>1043180</v>
      </c>
      <c r="O6293">
        <f t="shared" si="897"/>
        <v>1763330.6268496099</v>
      </c>
      <c r="P6293">
        <f t="shared" si="898"/>
        <v>2806510.6268496099</v>
      </c>
      <c r="T6293">
        <v>165</v>
      </c>
      <c r="U6293">
        <f t="shared" si="899"/>
        <v>282117</v>
      </c>
      <c r="V6293">
        <f t="shared" si="900"/>
        <v>8184</v>
      </c>
      <c r="W6293" s="1">
        <v>45554.166666666664</v>
      </c>
      <c r="X6293">
        <f t="shared" si="901"/>
        <v>10462.970800305804</v>
      </c>
      <c r="Z6293">
        <f t="shared" si="902"/>
        <v>2278.970800305804</v>
      </c>
      <c r="AK6293">
        <f t="shared" si="904"/>
        <v>10645.077177902824</v>
      </c>
      <c r="AL6293">
        <f t="shared" si="903"/>
        <v>2461.0771779028237</v>
      </c>
      <c r="AR6293">
        <f t="shared" si="896"/>
        <v>2461.0771779028237</v>
      </c>
      <c r="AT6293">
        <v>1970.0862880745317</v>
      </c>
    </row>
    <row r="6294" spans="1:46">
      <c r="A6294" s="1">
        <v>45554.166666666664</v>
      </c>
      <c r="B6294">
        <v>5215640</v>
      </c>
      <c r="C6294" s="1">
        <v>45555.25</v>
      </c>
      <c r="D6294">
        <v>1043128</v>
      </c>
      <c r="O6294">
        <f t="shared" si="897"/>
        <v>1763242.7290825937</v>
      </c>
      <c r="P6294">
        <f t="shared" si="898"/>
        <v>2806370.7290825937</v>
      </c>
      <c r="T6294">
        <v>160</v>
      </c>
      <c r="U6294">
        <f t="shared" si="899"/>
        <v>273568</v>
      </c>
      <c r="V6294">
        <f t="shared" si="900"/>
        <v>7936</v>
      </c>
      <c r="W6294" s="1">
        <v>45554.208333333336</v>
      </c>
      <c r="X6294">
        <f t="shared" si="901"/>
        <v>10462.449246516797</v>
      </c>
      <c r="Z6294">
        <f t="shared" si="902"/>
        <v>2526.4492465167968</v>
      </c>
      <c r="AK6294">
        <f t="shared" si="904"/>
        <v>10644.546546551328</v>
      </c>
      <c r="AL6294">
        <f t="shared" si="903"/>
        <v>2708.546546551328</v>
      </c>
      <c r="AR6294">
        <f t="shared" si="896"/>
        <v>2708.546546551328</v>
      </c>
      <c r="AT6294">
        <v>1970.4510996003919</v>
      </c>
    </row>
    <row r="6295" spans="1:46">
      <c r="A6295" s="1">
        <v>45554.208333333336</v>
      </c>
      <c r="B6295">
        <v>5215540</v>
      </c>
      <c r="C6295" s="1">
        <v>45555.25</v>
      </c>
      <c r="D6295">
        <v>1043108</v>
      </c>
      <c r="O6295">
        <f t="shared" si="897"/>
        <v>1763208.9222491258</v>
      </c>
      <c r="P6295">
        <f t="shared" si="898"/>
        <v>2806316.9222491258</v>
      </c>
      <c r="T6295">
        <v>165</v>
      </c>
      <c r="U6295">
        <f t="shared" si="899"/>
        <v>282117</v>
      </c>
      <c r="V6295">
        <f t="shared" si="900"/>
        <v>8184</v>
      </c>
      <c r="W6295" s="1">
        <v>45554.25</v>
      </c>
      <c r="X6295">
        <f t="shared" si="901"/>
        <v>10462.248648905639</v>
      </c>
      <c r="Z6295">
        <f t="shared" si="902"/>
        <v>2278.2486489056391</v>
      </c>
      <c r="AK6295">
        <f t="shared" si="904"/>
        <v>10644.342457569983</v>
      </c>
      <c r="AL6295">
        <f t="shared" si="903"/>
        <v>2460.3424575699828</v>
      </c>
      <c r="AR6295">
        <f t="shared" si="896"/>
        <v>2460.3424575699828</v>
      </c>
      <c r="AT6295">
        <v>1970.9485590772856</v>
      </c>
    </row>
    <row r="6296" spans="1:46">
      <c r="A6296" s="1">
        <v>45554.25</v>
      </c>
      <c r="B6296">
        <v>5214040</v>
      </c>
      <c r="C6296" s="1">
        <v>45555.25</v>
      </c>
      <c r="D6296">
        <v>1042808</v>
      </c>
      <c r="O6296">
        <f t="shared" si="897"/>
        <v>1762701.819747108</v>
      </c>
      <c r="P6296">
        <f t="shared" si="898"/>
        <v>2805509.819747108</v>
      </c>
      <c r="T6296">
        <v>180</v>
      </c>
      <c r="U6296">
        <f t="shared" si="899"/>
        <v>307764</v>
      </c>
      <c r="V6296">
        <f t="shared" si="900"/>
        <v>8928</v>
      </c>
      <c r="W6296" s="1">
        <v>45554.291666666664</v>
      </c>
      <c r="X6296">
        <f t="shared" si="901"/>
        <v>10459.239684738295</v>
      </c>
      <c r="Z6296">
        <f t="shared" si="902"/>
        <v>1531.2396847382952</v>
      </c>
      <c r="AK6296">
        <f t="shared" si="904"/>
        <v>10641.281122849829</v>
      </c>
      <c r="AL6296">
        <f t="shared" si="903"/>
        <v>1713.2811228498285</v>
      </c>
      <c r="AR6296">
        <f t="shared" si="896"/>
        <v>1713.2811228498285</v>
      </c>
      <c r="AT6296">
        <v>1971.9320190354101</v>
      </c>
    </row>
    <row r="6297" spans="1:46">
      <c r="A6297" s="1">
        <v>45554.291666666664</v>
      </c>
      <c r="B6297">
        <v>5214490</v>
      </c>
      <c r="C6297" s="1">
        <v>45555.25</v>
      </c>
      <c r="D6297">
        <v>1042898</v>
      </c>
      <c r="O6297">
        <f t="shared" si="897"/>
        <v>1762853.9504977134</v>
      </c>
      <c r="P6297">
        <f t="shared" si="898"/>
        <v>2805751.9504977134</v>
      </c>
      <c r="T6297">
        <v>195</v>
      </c>
      <c r="U6297">
        <f t="shared" si="899"/>
        <v>333411</v>
      </c>
      <c r="V6297">
        <f t="shared" si="900"/>
        <v>9672</v>
      </c>
      <c r="W6297" s="1">
        <v>45554.333333333336</v>
      </c>
      <c r="X6297">
        <f t="shared" si="901"/>
        <v>10460.142373988498</v>
      </c>
      <c r="Z6297">
        <f t="shared" si="902"/>
        <v>788.14237398849764</v>
      </c>
      <c r="AK6297">
        <f t="shared" si="904"/>
        <v>10642.199523265877</v>
      </c>
      <c r="AL6297">
        <f t="shared" si="903"/>
        <v>970.19952326587736</v>
      </c>
      <c r="AR6297">
        <f t="shared" si="896"/>
        <v>970.19952326587736</v>
      </c>
      <c r="AT6297">
        <v>1973.0392165894646</v>
      </c>
    </row>
    <row r="6298" spans="1:46">
      <c r="A6298" s="1">
        <v>45554.333333333336</v>
      </c>
      <c r="B6298">
        <v>5215710</v>
      </c>
      <c r="C6298" s="1">
        <v>45555.25</v>
      </c>
      <c r="D6298">
        <v>1043142</v>
      </c>
      <c r="O6298">
        <f t="shared" si="897"/>
        <v>1763266.3938660212</v>
      </c>
      <c r="P6298">
        <f t="shared" si="898"/>
        <v>2806408.3938660212</v>
      </c>
      <c r="T6298">
        <v>210</v>
      </c>
      <c r="U6298">
        <f t="shared" si="899"/>
        <v>359058</v>
      </c>
      <c r="V6298">
        <f t="shared" si="900"/>
        <v>10416</v>
      </c>
      <c r="W6298" s="1">
        <v>45554.375</v>
      </c>
      <c r="X6298">
        <f t="shared" si="901"/>
        <v>10462.589664844605</v>
      </c>
      <c r="Z6298">
        <f t="shared" si="902"/>
        <v>46.589664844605068</v>
      </c>
      <c r="AK6298">
        <f t="shared" si="904"/>
        <v>10644.689408838269</v>
      </c>
      <c r="AL6298">
        <f t="shared" si="903"/>
        <v>228.68940883826872</v>
      </c>
      <c r="AR6298">
        <f t="shared" si="896"/>
        <v>228.68940883826872</v>
      </c>
      <c r="AT6298">
        <v>1973.1616699782717</v>
      </c>
    </row>
    <row r="6299" spans="1:46">
      <c r="A6299" s="1">
        <v>45554.375</v>
      </c>
      <c r="B6299">
        <v>5218380</v>
      </c>
      <c r="C6299" s="1">
        <v>45555.25</v>
      </c>
      <c r="D6299">
        <v>1043676</v>
      </c>
      <c r="O6299">
        <f t="shared" si="897"/>
        <v>1764169.036319613</v>
      </c>
      <c r="P6299">
        <f t="shared" si="898"/>
        <v>2807845.036319613</v>
      </c>
      <c r="T6299">
        <v>220</v>
      </c>
      <c r="U6299">
        <f t="shared" si="899"/>
        <v>376156</v>
      </c>
      <c r="V6299">
        <f t="shared" si="900"/>
        <v>10912</v>
      </c>
      <c r="W6299" s="1">
        <v>45554.416666666664</v>
      </c>
      <c r="X6299">
        <f t="shared" si="901"/>
        <v>10467.945621062481</v>
      </c>
      <c r="Z6299">
        <f t="shared" si="902"/>
        <v>-444.05437893751878</v>
      </c>
      <c r="AK6299">
        <f t="shared" si="904"/>
        <v>10650.138584640144</v>
      </c>
      <c r="AL6299">
        <f t="shared" si="903"/>
        <v>-261.86141535985553</v>
      </c>
      <c r="AR6299">
        <f t="shared" si="896"/>
        <v>-261.86141535985553</v>
      </c>
      <c r="AT6299">
        <v>1976.8556805405897</v>
      </c>
    </row>
    <row r="6300" spans="1:46">
      <c r="A6300" s="1">
        <v>45554.416666666664</v>
      </c>
      <c r="B6300">
        <v>5226090</v>
      </c>
      <c r="C6300" s="1">
        <v>45555.25</v>
      </c>
      <c r="D6300">
        <v>1045218</v>
      </c>
      <c r="O6300">
        <f t="shared" si="897"/>
        <v>1766775.5431799842</v>
      </c>
      <c r="P6300">
        <f t="shared" si="898"/>
        <v>2811993.5431799842</v>
      </c>
      <c r="T6300">
        <v>225</v>
      </c>
      <c r="U6300">
        <f t="shared" si="899"/>
        <v>384705</v>
      </c>
      <c r="V6300">
        <f t="shared" si="900"/>
        <v>11160</v>
      </c>
      <c r="W6300" s="1">
        <v>45554.458333333336</v>
      </c>
      <c r="X6300">
        <f t="shared" si="901"/>
        <v>10483.411696882638</v>
      </c>
      <c r="Z6300">
        <f t="shared" si="902"/>
        <v>-676.58830311736165</v>
      </c>
      <c r="AK6300">
        <f t="shared" si="904"/>
        <v>10665.87384510174</v>
      </c>
      <c r="AL6300">
        <f t="shared" si="903"/>
        <v>-494.12615489826021</v>
      </c>
      <c r="AR6300">
        <f t="shared" si="896"/>
        <v>-494.12615489826021</v>
      </c>
      <c r="AT6300">
        <v>1977.2026318088738</v>
      </c>
    </row>
    <row r="6301" spans="1:46">
      <c r="A6301" s="1">
        <v>45554.458333333336</v>
      </c>
      <c r="B6301">
        <v>5238820</v>
      </c>
      <c r="C6301" s="1">
        <v>45555.25</v>
      </c>
      <c r="D6301">
        <v>1047764</v>
      </c>
      <c r="O6301">
        <f t="shared" si="897"/>
        <v>1771079.1530804415</v>
      </c>
      <c r="P6301">
        <f t="shared" si="898"/>
        <v>2818843.1530804415</v>
      </c>
      <c r="T6301">
        <v>220</v>
      </c>
      <c r="U6301">
        <f t="shared" si="899"/>
        <v>376156</v>
      </c>
      <c r="V6301">
        <f t="shared" si="900"/>
        <v>10912</v>
      </c>
      <c r="W6301" s="1">
        <v>45554.5</v>
      </c>
      <c r="X6301">
        <f t="shared" si="901"/>
        <v>10508.947772782845</v>
      </c>
      <c r="Z6301">
        <f t="shared" si="902"/>
        <v>-403.05222721715472</v>
      </c>
      <c r="AK6301">
        <f t="shared" si="904"/>
        <v>10691.854372426784</v>
      </c>
      <c r="AL6301">
        <f t="shared" si="903"/>
        <v>-220.14562757321619</v>
      </c>
      <c r="AR6301">
        <f t="shared" si="896"/>
        <v>-220.14562757321619</v>
      </c>
      <c r="AT6301">
        <v>1978.3990911034471</v>
      </c>
    </row>
    <row r="6302" spans="1:46">
      <c r="A6302" s="1">
        <v>45554.5</v>
      </c>
      <c r="B6302">
        <v>5239090</v>
      </c>
      <c r="C6302" s="1">
        <v>45555.25</v>
      </c>
      <c r="D6302">
        <v>1047818</v>
      </c>
      <c r="O6302">
        <f t="shared" si="897"/>
        <v>1771170.4315308044</v>
      </c>
      <c r="P6302">
        <f t="shared" si="898"/>
        <v>2818988.4315308044</v>
      </c>
      <c r="T6302">
        <v>210</v>
      </c>
      <c r="U6302">
        <f t="shared" si="899"/>
        <v>359058</v>
      </c>
      <c r="V6302">
        <f t="shared" si="900"/>
        <v>10416</v>
      </c>
      <c r="W6302" s="1">
        <v>45554.541666666664</v>
      </c>
      <c r="X6302">
        <f t="shared" si="901"/>
        <v>10509.489386332969</v>
      </c>
      <c r="Z6302">
        <f t="shared" si="902"/>
        <v>93.489386332968934</v>
      </c>
      <c r="AK6302">
        <f t="shared" si="904"/>
        <v>10692.405412676411</v>
      </c>
      <c r="AL6302">
        <f t="shared" si="903"/>
        <v>276.40541267641129</v>
      </c>
      <c r="AR6302">
        <f t="shared" si="896"/>
        <v>276.40541267641129</v>
      </c>
      <c r="AT6302">
        <v>1979.0062409926832</v>
      </c>
    </row>
    <row r="6303" spans="1:46">
      <c r="A6303" s="1">
        <v>45554.541666666664</v>
      </c>
      <c r="B6303">
        <v>5236970</v>
      </c>
      <c r="C6303" s="1">
        <v>45555.25</v>
      </c>
      <c r="D6303">
        <v>1047394</v>
      </c>
      <c r="O6303">
        <f t="shared" si="897"/>
        <v>1770453.7266612863</v>
      </c>
      <c r="P6303">
        <f t="shared" si="898"/>
        <v>2817847.7266612863</v>
      </c>
      <c r="T6303">
        <v>200</v>
      </c>
      <c r="U6303">
        <f t="shared" si="899"/>
        <v>341960</v>
      </c>
      <c r="V6303">
        <f t="shared" si="900"/>
        <v>9920</v>
      </c>
      <c r="W6303" s="1">
        <v>45554.583333333336</v>
      </c>
      <c r="X6303">
        <f t="shared" si="901"/>
        <v>10505.236716976453</v>
      </c>
      <c r="Z6303">
        <f t="shared" si="902"/>
        <v>585.23671697645295</v>
      </c>
      <c r="AK6303">
        <f t="shared" si="904"/>
        <v>10688.078726271928</v>
      </c>
      <c r="AL6303">
        <f t="shared" si="903"/>
        <v>768.07872627192774</v>
      </c>
      <c r="AR6303">
        <f t="shared" si="896"/>
        <v>768.07872627192774</v>
      </c>
      <c r="AT6303">
        <v>1979.9578330570148</v>
      </c>
    </row>
    <row r="6304" spans="1:46">
      <c r="A6304" s="1">
        <v>45554.583333333336</v>
      </c>
      <c r="B6304">
        <v>5233050</v>
      </c>
      <c r="C6304" s="1">
        <v>45555.25</v>
      </c>
      <c r="D6304">
        <v>1046610</v>
      </c>
      <c r="O6304">
        <f t="shared" si="897"/>
        <v>1769128.4987893463</v>
      </c>
      <c r="P6304">
        <f t="shared" si="898"/>
        <v>2815738.4987893463</v>
      </c>
      <c r="T6304">
        <v>195</v>
      </c>
      <c r="U6304">
        <f t="shared" si="899"/>
        <v>333411</v>
      </c>
      <c r="V6304">
        <f t="shared" si="900"/>
        <v>9672</v>
      </c>
      <c r="W6304" s="1">
        <v>45554.625</v>
      </c>
      <c r="X6304">
        <f t="shared" si="901"/>
        <v>10497.373290619122</v>
      </c>
      <c r="Z6304">
        <f t="shared" si="902"/>
        <v>825.37329061912169</v>
      </c>
      <c r="AK6304">
        <f t="shared" si="904"/>
        <v>10680.078438203254</v>
      </c>
      <c r="AL6304">
        <f t="shared" si="903"/>
        <v>1008.0784382032543</v>
      </c>
      <c r="AR6304">
        <f t="shared" si="896"/>
        <v>1008.0784382032543</v>
      </c>
      <c r="AT6304">
        <v>1980.1644509052276</v>
      </c>
    </row>
    <row r="6305" spans="1:46">
      <c r="A6305" s="1">
        <v>45554.625</v>
      </c>
      <c r="B6305">
        <v>5231620</v>
      </c>
      <c r="C6305" s="1">
        <v>45555.25</v>
      </c>
      <c r="D6305">
        <v>1046324</v>
      </c>
      <c r="O6305">
        <f t="shared" si="897"/>
        <v>1768645.0610707561</v>
      </c>
      <c r="P6305">
        <f t="shared" si="898"/>
        <v>2814969.0610707561</v>
      </c>
      <c r="T6305">
        <v>195</v>
      </c>
      <c r="U6305">
        <f t="shared" si="899"/>
        <v>333411</v>
      </c>
      <c r="V6305">
        <f t="shared" si="900"/>
        <v>9672</v>
      </c>
      <c r="W6305" s="1">
        <v>45554.666666666664</v>
      </c>
      <c r="X6305">
        <f t="shared" si="901"/>
        <v>10494.504744779586</v>
      </c>
      <c r="Z6305">
        <f t="shared" si="902"/>
        <v>822.50474477958596</v>
      </c>
      <c r="AK6305">
        <f t="shared" si="904"/>
        <v>10677.159965770043</v>
      </c>
      <c r="AL6305">
        <f t="shared" si="903"/>
        <v>1005.1599657700426</v>
      </c>
      <c r="AR6305">
        <f t="shared" si="896"/>
        <v>1005.1599657700426</v>
      </c>
      <c r="AT6305">
        <v>1980.3889487847082</v>
      </c>
    </row>
    <row r="6306" spans="1:46">
      <c r="A6306" s="1">
        <v>45554.666666666664</v>
      </c>
      <c r="B6306">
        <v>5230570</v>
      </c>
      <c r="C6306" s="1">
        <v>45555.25</v>
      </c>
      <c r="D6306">
        <v>1046114</v>
      </c>
      <c r="O6306">
        <f t="shared" si="897"/>
        <v>1768290.0893193437</v>
      </c>
      <c r="P6306">
        <f t="shared" si="898"/>
        <v>2814404.0893193437</v>
      </c>
      <c r="T6306">
        <v>200</v>
      </c>
      <c r="U6306">
        <f t="shared" si="899"/>
        <v>341960</v>
      </c>
      <c r="V6306">
        <f t="shared" si="900"/>
        <v>9920</v>
      </c>
      <c r="W6306" s="1">
        <v>45554.708333333336</v>
      </c>
      <c r="X6306">
        <f t="shared" si="901"/>
        <v>10492.398469862444</v>
      </c>
      <c r="Z6306">
        <f t="shared" si="902"/>
        <v>572.39846986244447</v>
      </c>
      <c r="AK6306">
        <f t="shared" si="904"/>
        <v>10675.017031465932</v>
      </c>
      <c r="AL6306">
        <f t="shared" si="903"/>
        <v>755.01703146593172</v>
      </c>
      <c r="AR6306">
        <f t="shared" si="896"/>
        <v>755.01703146593172</v>
      </c>
      <c r="AT6306">
        <v>1980.6950822567233</v>
      </c>
    </row>
    <row r="6307" spans="1:46">
      <c r="A6307" s="1">
        <v>45554.708333333336</v>
      </c>
      <c r="B6307">
        <v>5231440</v>
      </c>
      <c r="C6307" s="1">
        <v>45555.25</v>
      </c>
      <c r="D6307">
        <v>1046288</v>
      </c>
      <c r="O6307">
        <f t="shared" si="897"/>
        <v>1768584.208770514</v>
      </c>
      <c r="P6307">
        <f t="shared" si="898"/>
        <v>2814872.208770514</v>
      </c>
      <c r="T6307">
        <v>210</v>
      </c>
      <c r="U6307">
        <f t="shared" si="899"/>
        <v>359058</v>
      </c>
      <c r="V6307">
        <f t="shared" si="900"/>
        <v>10416</v>
      </c>
      <c r="W6307" s="1">
        <v>45554.75</v>
      </c>
      <c r="X6307">
        <f t="shared" si="901"/>
        <v>10494.143669079505</v>
      </c>
      <c r="Z6307">
        <f t="shared" si="902"/>
        <v>78.143669079505344</v>
      </c>
      <c r="AK6307">
        <f t="shared" si="904"/>
        <v>10676.792605603623</v>
      </c>
      <c r="AL6307">
        <f t="shared" si="903"/>
        <v>260.79260560362309</v>
      </c>
      <c r="AR6307">
        <f t="shared" si="896"/>
        <v>260.79260560362309</v>
      </c>
      <c r="AT6307">
        <v>1981.2640025376131</v>
      </c>
    </row>
    <row r="6308" spans="1:46">
      <c r="A6308" s="1">
        <v>45554.75</v>
      </c>
      <c r="B6308">
        <v>5232960</v>
      </c>
      <c r="C6308" s="1">
        <v>45555.25</v>
      </c>
      <c r="D6308">
        <v>1046592</v>
      </c>
      <c r="O6308">
        <f t="shared" si="897"/>
        <v>1769098.0726392255</v>
      </c>
      <c r="P6308">
        <f t="shared" si="898"/>
        <v>2815690.0726392255</v>
      </c>
      <c r="T6308">
        <v>220</v>
      </c>
      <c r="U6308">
        <f t="shared" si="899"/>
        <v>376156</v>
      </c>
      <c r="V6308">
        <f t="shared" si="900"/>
        <v>10912</v>
      </c>
      <c r="W6308" s="1">
        <v>45554.791666666664</v>
      </c>
      <c r="X6308">
        <f t="shared" si="901"/>
        <v>10497.192752769082</v>
      </c>
      <c r="Z6308">
        <f t="shared" si="902"/>
        <v>-414.80724723091771</v>
      </c>
      <c r="AK6308">
        <f t="shared" si="904"/>
        <v>10679.894758120046</v>
      </c>
      <c r="AL6308">
        <f t="shared" si="903"/>
        <v>-232.10524187995361</v>
      </c>
      <c r="AR6308">
        <f t="shared" si="896"/>
        <v>-232.10524187995361</v>
      </c>
      <c r="AT6308">
        <v>1981.8634867314922</v>
      </c>
    </row>
    <row r="6309" spans="1:46">
      <c r="A6309" s="1">
        <v>45554.791666666664</v>
      </c>
      <c r="B6309">
        <v>5233940</v>
      </c>
      <c r="C6309" s="1">
        <v>45555.25</v>
      </c>
      <c r="D6309">
        <v>1046788</v>
      </c>
      <c r="O6309">
        <f t="shared" si="897"/>
        <v>1769429.3796072104</v>
      </c>
      <c r="P6309">
        <f t="shared" si="898"/>
        <v>2816217.3796072104</v>
      </c>
      <c r="T6309">
        <v>225</v>
      </c>
      <c r="U6309">
        <f t="shared" si="899"/>
        <v>384705</v>
      </c>
      <c r="V6309">
        <f t="shared" si="900"/>
        <v>11160</v>
      </c>
      <c r="W6309" s="1">
        <v>45554.833333333336</v>
      </c>
      <c r="X6309">
        <f t="shared" si="901"/>
        <v>10499.158609358414</v>
      </c>
      <c r="Z6309">
        <f t="shared" si="902"/>
        <v>-660.84139064158626</v>
      </c>
      <c r="AK6309">
        <f t="shared" si="904"/>
        <v>10681.894830137215</v>
      </c>
      <c r="AL6309">
        <f t="shared" si="903"/>
        <v>-478.10516986278526</v>
      </c>
      <c r="AR6309">
        <f t="shared" si="896"/>
        <v>-478.10516986278526</v>
      </c>
      <c r="AT6309">
        <v>1981.9515038122645</v>
      </c>
    </row>
    <row r="6310" spans="1:46">
      <c r="A6310" s="1">
        <v>45554.833333333336</v>
      </c>
      <c r="B6310">
        <v>5235840</v>
      </c>
      <c r="C6310" s="1">
        <v>45555.25</v>
      </c>
      <c r="D6310">
        <v>1047168</v>
      </c>
      <c r="O6310">
        <f t="shared" si="897"/>
        <v>1770071.7094430993</v>
      </c>
      <c r="P6310">
        <f t="shared" si="898"/>
        <v>2817239.7094430993</v>
      </c>
      <c r="T6310">
        <v>220</v>
      </c>
      <c r="U6310">
        <f t="shared" si="899"/>
        <v>376156</v>
      </c>
      <c r="V6310">
        <f t="shared" si="900"/>
        <v>10912</v>
      </c>
      <c r="W6310" s="1">
        <v>45554.875</v>
      </c>
      <c r="X6310">
        <f t="shared" si="901"/>
        <v>10502.969963970387</v>
      </c>
      <c r="Z6310">
        <f t="shared" si="902"/>
        <v>-409.03003602961326</v>
      </c>
      <c r="AK6310">
        <f t="shared" si="904"/>
        <v>10685.772520782744</v>
      </c>
      <c r="AL6310">
        <f t="shared" si="903"/>
        <v>-226.22747921725568</v>
      </c>
      <c r="AR6310">
        <f t="shared" si="896"/>
        <v>-226.22747921725568</v>
      </c>
      <c r="AT6310">
        <v>1981.9783139723149</v>
      </c>
    </row>
    <row r="6311" spans="1:46">
      <c r="A6311" s="1">
        <v>45554.875</v>
      </c>
      <c r="B6311">
        <v>5234410</v>
      </c>
      <c r="C6311" s="1">
        <v>45555.25</v>
      </c>
      <c r="D6311">
        <v>1046882</v>
      </c>
      <c r="O6311">
        <f t="shared" si="897"/>
        <v>1769588.2717245091</v>
      </c>
      <c r="P6311">
        <f t="shared" si="898"/>
        <v>2816470.2717245091</v>
      </c>
      <c r="T6311">
        <v>215</v>
      </c>
      <c r="U6311">
        <f t="shared" si="899"/>
        <v>367607</v>
      </c>
      <c r="V6311">
        <f t="shared" si="900"/>
        <v>10664</v>
      </c>
      <c r="W6311" s="1">
        <v>45554.916666666664</v>
      </c>
      <c r="X6311">
        <f t="shared" si="901"/>
        <v>10500.101418130849</v>
      </c>
      <c r="Z6311">
        <f t="shared" si="902"/>
        <v>-163.8985818691508</v>
      </c>
      <c r="AK6311">
        <f t="shared" si="904"/>
        <v>10682.854048349529</v>
      </c>
      <c r="AL6311">
        <f t="shared" si="903"/>
        <v>18.854048349528966</v>
      </c>
      <c r="AR6311">
        <f t="shared" si="896"/>
        <v>18.854048349528966</v>
      </c>
      <c r="AT6311">
        <v>1982.0395406667176</v>
      </c>
    </row>
    <row r="6312" spans="1:46">
      <c r="A6312" s="1">
        <v>45554.916666666664</v>
      </c>
      <c r="B6312">
        <v>5235750</v>
      </c>
      <c r="C6312" s="1">
        <v>45555.25</v>
      </c>
      <c r="D6312">
        <v>1047150</v>
      </c>
      <c r="O6312">
        <f t="shared" si="897"/>
        <v>1770041.2832929785</v>
      </c>
      <c r="P6312">
        <f t="shared" si="898"/>
        <v>2817191.2832929785</v>
      </c>
      <c r="T6312">
        <v>205</v>
      </c>
      <c r="U6312">
        <f t="shared" si="899"/>
        <v>350509</v>
      </c>
      <c r="V6312">
        <f t="shared" si="900"/>
        <v>10168</v>
      </c>
      <c r="W6312" s="1">
        <v>45554.958333333336</v>
      </c>
      <c r="X6312">
        <f t="shared" si="901"/>
        <v>10502.789426120344</v>
      </c>
      <c r="Z6312">
        <f t="shared" si="902"/>
        <v>334.78942612034371</v>
      </c>
      <c r="AK6312">
        <f t="shared" si="904"/>
        <v>10685.588840699535</v>
      </c>
      <c r="AL6312">
        <f t="shared" si="903"/>
        <v>517.58884069953456</v>
      </c>
      <c r="AR6312">
        <f t="shared" si="896"/>
        <v>517.58884069953456</v>
      </c>
      <c r="AT6312">
        <v>1982.1619940555247</v>
      </c>
    </row>
    <row r="6313" spans="1:46">
      <c r="A6313" s="1">
        <v>45554.958333333336</v>
      </c>
      <c r="B6313">
        <v>5236360</v>
      </c>
      <c r="C6313" s="1">
        <v>45555.25</v>
      </c>
      <c r="D6313">
        <v>1047272</v>
      </c>
      <c r="O6313">
        <f t="shared" si="897"/>
        <v>1770247.5049771322</v>
      </c>
      <c r="P6313">
        <f t="shared" si="898"/>
        <v>2817519.5049771322</v>
      </c>
      <c r="T6313">
        <v>190</v>
      </c>
      <c r="U6313">
        <f t="shared" si="899"/>
        <v>324862</v>
      </c>
      <c r="V6313">
        <f t="shared" si="900"/>
        <v>9424</v>
      </c>
      <c r="W6313" s="1">
        <v>45555</v>
      </c>
      <c r="X6313">
        <f t="shared" si="901"/>
        <v>10504.013071548399</v>
      </c>
      <c r="Z6313">
        <f t="shared" si="902"/>
        <v>1080.0130715483992</v>
      </c>
      <c r="AK6313">
        <f t="shared" si="904"/>
        <v>10686.833783485732</v>
      </c>
      <c r="AL6313">
        <f t="shared" si="903"/>
        <v>1262.8337834857321</v>
      </c>
      <c r="AR6313">
        <f t="shared" si="896"/>
        <v>1262.8337834857321</v>
      </c>
      <c r="AT6313">
        <v>1983.5702080267965</v>
      </c>
    </row>
    <row r="6314" spans="1:46">
      <c r="A6314" s="1">
        <v>45555</v>
      </c>
      <c r="B6314">
        <v>5235280</v>
      </c>
      <c r="C6314" s="1">
        <v>45556.25</v>
      </c>
      <c r="D6314">
        <v>1047056</v>
      </c>
      <c r="O6314">
        <f t="shared" si="897"/>
        <v>1769882.3911756794</v>
      </c>
      <c r="P6314">
        <f t="shared" si="898"/>
        <v>2816938.3911756794</v>
      </c>
      <c r="T6314">
        <v>180</v>
      </c>
      <c r="U6314">
        <f t="shared" si="899"/>
        <v>307764</v>
      </c>
      <c r="V6314">
        <f t="shared" si="900"/>
        <v>8928</v>
      </c>
      <c r="W6314" s="1">
        <v>45555.041666666664</v>
      </c>
      <c r="X6314">
        <f t="shared" si="901"/>
        <v>10501.84661734791</v>
      </c>
      <c r="Z6314">
        <f t="shared" si="902"/>
        <v>1573.8466173479101</v>
      </c>
      <c r="AK6314">
        <f t="shared" si="904"/>
        <v>10684.629622487219</v>
      </c>
      <c r="AL6314">
        <f t="shared" si="903"/>
        <v>1756.6296224872185</v>
      </c>
      <c r="AR6314">
        <f t="shared" si="896"/>
        <v>1756.6296224872185</v>
      </c>
      <c r="AT6314">
        <v>1983.7130703137354</v>
      </c>
    </row>
    <row r="6315" spans="1:46">
      <c r="A6315" s="1">
        <v>45555.041666666664</v>
      </c>
      <c r="B6315">
        <v>5236950</v>
      </c>
      <c r="C6315" s="1">
        <v>45556.25</v>
      </c>
      <c r="D6315">
        <v>1047390</v>
      </c>
      <c r="O6315">
        <f t="shared" si="897"/>
        <v>1770446.9652945925</v>
      </c>
      <c r="P6315">
        <f t="shared" si="898"/>
        <v>2817836.9652945925</v>
      </c>
      <c r="T6315">
        <v>175</v>
      </c>
      <c r="U6315">
        <f t="shared" si="899"/>
        <v>299215</v>
      </c>
      <c r="V6315">
        <f t="shared" si="900"/>
        <v>8680</v>
      </c>
      <c r="W6315" s="1">
        <v>45555.083333333336</v>
      </c>
      <c r="X6315">
        <f t="shared" si="901"/>
        <v>10505.196597454222</v>
      </c>
      <c r="Z6315">
        <f t="shared" si="902"/>
        <v>1825.1965974542218</v>
      </c>
      <c r="AK6315">
        <f t="shared" si="904"/>
        <v>10688.037908475655</v>
      </c>
      <c r="AL6315">
        <f t="shared" si="903"/>
        <v>2008.0379084756551</v>
      </c>
      <c r="AR6315">
        <f t="shared" si="896"/>
        <v>2008.0379084756551</v>
      </c>
      <c r="AT6315">
        <v>1984.4681995447081</v>
      </c>
    </row>
    <row r="6316" spans="1:46">
      <c r="A6316" s="1">
        <v>45555.083333333336</v>
      </c>
      <c r="B6316">
        <v>5237630</v>
      </c>
      <c r="C6316" s="1">
        <v>45556.25</v>
      </c>
      <c r="D6316">
        <v>1047526</v>
      </c>
      <c r="O6316">
        <f t="shared" si="897"/>
        <v>1770676.8517621742</v>
      </c>
      <c r="P6316">
        <f t="shared" si="898"/>
        <v>2818202.8517621742</v>
      </c>
      <c r="T6316">
        <v>170</v>
      </c>
      <c r="U6316">
        <f t="shared" si="899"/>
        <v>290666</v>
      </c>
      <c r="V6316">
        <f t="shared" si="900"/>
        <v>8432</v>
      </c>
      <c r="W6316" s="1">
        <v>45555.125</v>
      </c>
      <c r="X6316">
        <f t="shared" si="901"/>
        <v>10506.560661210084</v>
      </c>
      <c r="Z6316">
        <f t="shared" si="902"/>
        <v>2074.5606612100837</v>
      </c>
      <c r="AK6316">
        <f t="shared" si="904"/>
        <v>10689.425713548795</v>
      </c>
      <c r="AL6316">
        <f t="shared" si="903"/>
        <v>2257.4257135487951</v>
      </c>
      <c r="AR6316">
        <f t="shared" si="896"/>
        <v>2257.4257135487951</v>
      </c>
      <c r="AT6316">
        <v>1984.6480368934008</v>
      </c>
    </row>
    <row r="6317" spans="1:46">
      <c r="A6317" s="1">
        <v>45555.125</v>
      </c>
      <c r="B6317">
        <v>5237710</v>
      </c>
      <c r="C6317" s="1">
        <v>45556.25</v>
      </c>
      <c r="D6317">
        <v>1047542</v>
      </c>
      <c r="O6317">
        <f t="shared" si="897"/>
        <v>1770703.8972289483</v>
      </c>
      <c r="P6317">
        <f t="shared" si="898"/>
        <v>2818245.8972289483</v>
      </c>
      <c r="T6317">
        <v>165</v>
      </c>
      <c r="U6317">
        <f t="shared" si="899"/>
        <v>282117</v>
      </c>
      <c r="V6317">
        <f t="shared" si="900"/>
        <v>8184</v>
      </c>
      <c r="W6317" s="1">
        <v>45555.166666666664</v>
      </c>
      <c r="X6317">
        <f t="shared" si="901"/>
        <v>10506.72113929901</v>
      </c>
      <c r="Z6317">
        <f t="shared" si="902"/>
        <v>2322.7211392990102</v>
      </c>
      <c r="AK6317">
        <f t="shared" si="904"/>
        <v>10689.588984733869</v>
      </c>
      <c r="AL6317">
        <f t="shared" si="903"/>
        <v>2505.5889847338694</v>
      </c>
      <c r="AR6317">
        <f t="shared" si="896"/>
        <v>2505.5889847338694</v>
      </c>
      <c r="AT6317">
        <v>1984.7207324703049</v>
      </c>
    </row>
    <row r="6318" spans="1:46">
      <c r="A6318" s="1">
        <v>45555.166666666664</v>
      </c>
      <c r="B6318">
        <v>5237600</v>
      </c>
      <c r="C6318" s="1">
        <v>45556.25</v>
      </c>
      <c r="D6318">
        <v>1047520</v>
      </c>
      <c r="O6318">
        <f t="shared" si="897"/>
        <v>1770666.7097121337</v>
      </c>
      <c r="P6318">
        <f t="shared" si="898"/>
        <v>2818186.7097121337</v>
      </c>
      <c r="T6318">
        <v>160</v>
      </c>
      <c r="U6318">
        <f t="shared" si="899"/>
        <v>273568</v>
      </c>
      <c r="V6318">
        <f t="shared" si="900"/>
        <v>7936</v>
      </c>
      <c r="W6318" s="1">
        <v>45555.208333333336</v>
      </c>
      <c r="X6318">
        <f t="shared" si="901"/>
        <v>10506.500481926738</v>
      </c>
      <c r="Z6318">
        <f t="shared" si="902"/>
        <v>2570.5004819267378</v>
      </c>
      <c r="AK6318">
        <f t="shared" si="904"/>
        <v>10689.364486854392</v>
      </c>
      <c r="AL6318">
        <f t="shared" si="903"/>
        <v>2753.3644868543925</v>
      </c>
      <c r="AR6318">
        <f t="shared" si="896"/>
        <v>2753.3644868543925</v>
      </c>
      <c r="AT6318">
        <v>1984.9580130999329</v>
      </c>
    </row>
    <row r="6319" spans="1:46">
      <c r="A6319" s="1">
        <v>45555.208333333336</v>
      </c>
      <c r="B6319">
        <v>5236920</v>
      </c>
      <c r="C6319" s="1">
        <v>45556.25</v>
      </c>
      <c r="D6319">
        <v>1047384</v>
      </c>
      <c r="O6319">
        <f t="shared" si="897"/>
        <v>1770436.8232445521</v>
      </c>
      <c r="P6319">
        <f t="shared" si="898"/>
        <v>2817820.8232445521</v>
      </c>
      <c r="T6319">
        <v>165</v>
      </c>
      <c r="U6319">
        <f t="shared" si="899"/>
        <v>282117</v>
      </c>
      <c r="V6319">
        <f t="shared" si="900"/>
        <v>8184</v>
      </c>
      <c r="W6319" s="1">
        <v>45555.25</v>
      </c>
      <c r="X6319">
        <f t="shared" si="901"/>
        <v>10505.136418170874</v>
      </c>
      <c r="Z6319">
        <f t="shared" si="902"/>
        <v>2321.1364181708741</v>
      </c>
      <c r="AK6319">
        <f t="shared" si="904"/>
        <v>10687.976681781252</v>
      </c>
      <c r="AL6319">
        <f t="shared" si="903"/>
        <v>2503.9766817812524</v>
      </c>
      <c r="AR6319">
        <f t="shared" si="896"/>
        <v>2503.9766817812524</v>
      </c>
      <c r="AT6319">
        <v>1986.5320271231503</v>
      </c>
    </row>
    <row r="6320" spans="1:46">
      <c r="A6320" s="1">
        <v>45555.25</v>
      </c>
      <c r="B6320">
        <v>5236540</v>
      </c>
      <c r="C6320" s="1">
        <v>45556.25</v>
      </c>
      <c r="D6320">
        <v>1047308</v>
      </c>
      <c r="O6320">
        <f t="shared" si="897"/>
        <v>1770308.3572773742</v>
      </c>
      <c r="P6320">
        <f t="shared" si="898"/>
        <v>2817616.3572773742</v>
      </c>
      <c r="T6320">
        <v>180</v>
      </c>
      <c r="U6320">
        <f t="shared" si="899"/>
        <v>307764</v>
      </c>
      <c r="V6320">
        <f t="shared" si="900"/>
        <v>8928</v>
      </c>
      <c r="W6320" s="1">
        <v>45555.291666666664</v>
      </c>
      <c r="X6320">
        <f t="shared" si="901"/>
        <v>10504.37414724848</v>
      </c>
      <c r="Z6320">
        <f t="shared" si="902"/>
        <v>1576.3741472484799</v>
      </c>
      <c r="AK6320">
        <f t="shared" si="904"/>
        <v>10687.20114365215</v>
      </c>
      <c r="AL6320">
        <f t="shared" si="903"/>
        <v>1759.2011436521498</v>
      </c>
      <c r="AR6320">
        <f t="shared" si="896"/>
        <v>1759.2011436521498</v>
      </c>
      <c r="AT6320">
        <v>1987.2680316631067</v>
      </c>
    </row>
    <row r="6321" spans="1:46">
      <c r="A6321" s="1">
        <v>45555.291666666664</v>
      </c>
      <c r="B6321">
        <v>5236120</v>
      </c>
      <c r="C6321" s="1">
        <v>45556.25</v>
      </c>
      <c r="D6321">
        <v>1047224</v>
      </c>
      <c r="O6321">
        <f t="shared" si="897"/>
        <v>1770166.3685768093</v>
      </c>
      <c r="P6321">
        <f t="shared" si="898"/>
        <v>2817390.3685768093</v>
      </c>
      <c r="T6321">
        <v>195</v>
      </c>
      <c r="U6321">
        <f t="shared" si="899"/>
        <v>333411</v>
      </c>
      <c r="V6321">
        <f t="shared" si="900"/>
        <v>9672</v>
      </c>
      <c r="W6321" s="1">
        <v>45555.333333333336</v>
      </c>
      <c r="X6321">
        <f t="shared" si="901"/>
        <v>10503.531637281623</v>
      </c>
      <c r="Z6321">
        <f t="shared" si="902"/>
        <v>831.53163728162326</v>
      </c>
      <c r="AK6321">
        <f t="shared" si="904"/>
        <v>10686.343969930505</v>
      </c>
      <c r="AL6321">
        <f t="shared" si="903"/>
        <v>1014.3439699305054</v>
      </c>
      <c r="AR6321">
        <f t="shared" si="896"/>
        <v>1014.3439699305054</v>
      </c>
      <c r="AT6321">
        <v>1987.6519876536677</v>
      </c>
    </row>
    <row r="6322" spans="1:46">
      <c r="A6322" s="1">
        <v>45555.333333333336</v>
      </c>
      <c r="B6322">
        <v>5237370</v>
      </c>
      <c r="C6322" s="1">
        <v>45556.25</v>
      </c>
      <c r="D6322">
        <v>1047474</v>
      </c>
      <c r="O6322">
        <f t="shared" si="897"/>
        <v>1770588.9539951575</v>
      </c>
      <c r="P6322">
        <f t="shared" si="898"/>
        <v>2818062.9539951575</v>
      </c>
      <c r="T6322">
        <v>210</v>
      </c>
      <c r="U6322">
        <f t="shared" si="899"/>
        <v>359058</v>
      </c>
      <c r="V6322">
        <f t="shared" si="900"/>
        <v>10416</v>
      </c>
      <c r="W6322" s="1">
        <v>45555.375</v>
      </c>
      <c r="X6322">
        <f t="shared" si="901"/>
        <v>10506.039107421078</v>
      </c>
      <c r="Z6322">
        <f t="shared" si="902"/>
        <v>90.03910742107837</v>
      </c>
      <c r="AK6322">
        <f t="shared" si="904"/>
        <v>10688.895082197301</v>
      </c>
      <c r="AL6322">
        <f t="shared" si="903"/>
        <v>272.89508219730124</v>
      </c>
      <c r="AR6322">
        <f t="shared" si="896"/>
        <v>272.89508219730124</v>
      </c>
      <c r="AT6322">
        <v>1987.9989389219518</v>
      </c>
    </row>
    <row r="6323" spans="1:46">
      <c r="A6323" s="1">
        <v>45555.375</v>
      </c>
      <c r="B6323">
        <v>5236370</v>
      </c>
      <c r="C6323" s="1">
        <v>45556.25</v>
      </c>
      <c r="D6323">
        <v>1047274</v>
      </c>
      <c r="O6323">
        <f t="shared" si="897"/>
        <v>1770250.8856604788</v>
      </c>
      <c r="P6323">
        <f t="shared" si="898"/>
        <v>2817524.8856604788</v>
      </c>
      <c r="T6323">
        <v>220</v>
      </c>
      <c r="U6323">
        <f t="shared" si="899"/>
        <v>376156</v>
      </c>
      <c r="V6323">
        <f t="shared" si="900"/>
        <v>10912</v>
      </c>
      <c r="W6323" s="1">
        <v>45555.416666666664</v>
      </c>
      <c r="X6323">
        <f t="shared" si="901"/>
        <v>10504.033131309514</v>
      </c>
      <c r="Z6323">
        <f t="shared" si="902"/>
        <v>-407.96686869048608</v>
      </c>
      <c r="AK6323">
        <f t="shared" si="904"/>
        <v>10686.854192383864</v>
      </c>
      <c r="AL6323">
        <f t="shared" si="903"/>
        <v>-225.14580761613615</v>
      </c>
      <c r="AR6323">
        <f t="shared" si="896"/>
        <v>-225.14580761613615</v>
      </c>
      <c r="AT6323">
        <v>1988.0218766869602</v>
      </c>
    </row>
    <row r="6324" spans="1:46">
      <c r="A6324" s="1">
        <v>45555.416666666664</v>
      </c>
      <c r="B6324">
        <v>5233830</v>
      </c>
      <c r="C6324" s="1">
        <v>45556.25</v>
      </c>
      <c r="D6324">
        <v>1046766</v>
      </c>
      <c r="O6324">
        <f t="shared" si="897"/>
        <v>1769392.1920903958</v>
      </c>
      <c r="P6324">
        <f t="shared" si="898"/>
        <v>2816158.1920903958</v>
      </c>
      <c r="T6324">
        <v>225</v>
      </c>
      <c r="U6324">
        <f t="shared" si="899"/>
        <v>384705</v>
      </c>
      <c r="V6324">
        <f t="shared" si="900"/>
        <v>11160</v>
      </c>
      <c r="W6324" s="1">
        <v>45555.458333333336</v>
      </c>
      <c r="X6324">
        <f t="shared" si="901"/>
        <v>10498.937951986143</v>
      </c>
      <c r="Z6324">
        <f t="shared" si="902"/>
        <v>-661.06204801385684</v>
      </c>
      <c r="AK6324">
        <f t="shared" si="904"/>
        <v>10681.670332257736</v>
      </c>
      <c r="AL6324">
        <f t="shared" si="903"/>
        <v>-478.32966774226406</v>
      </c>
      <c r="AR6324">
        <f t="shared" si="896"/>
        <v>-478.32966774226406</v>
      </c>
      <c r="AT6324">
        <v>1988.4415334189907</v>
      </c>
    </row>
    <row r="6325" spans="1:46">
      <c r="A6325" s="1">
        <v>45555.458333333336</v>
      </c>
      <c r="B6325">
        <v>5233730</v>
      </c>
      <c r="C6325" s="1">
        <v>45556.25</v>
      </c>
      <c r="D6325">
        <v>1046746</v>
      </c>
      <c r="O6325">
        <f t="shared" si="897"/>
        <v>1769358.3852569279</v>
      </c>
      <c r="P6325">
        <f t="shared" si="898"/>
        <v>2816104.3852569279</v>
      </c>
      <c r="T6325">
        <v>220</v>
      </c>
      <c r="U6325">
        <f t="shared" si="899"/>
        <v>376156</v>
      </c>
      <c r="V6325">
        <f t="shared" si="900"/>
        <v>10912</v>
      </c>
      <c r="W6325" s="1">
        <v>45555.5</v>
      </c>
      <c r="X6325">
        <f t="shared" si="901"/>
        <v>10498.737354374987</v>
      </c>
      <c r="Z6325">
        <f t="shared" si="902"/>
        <v>-413.26264562501274</v>
      </c>
      <c r="AK6325">
        <f t="shared" si="904"/>
        <v>10681.466243276394</v>
      </c>
      <c r="AL6325">
        <f t="shared" si="903"/>
        <v>-230.53375672360562</v>
      </c>
      <c r="AR6325">
        <f t="shared" si="896"/>
        <v>-230.53375672360562</v>
      </c>
      <c r="AT6325">
        <v>1988.4504635477806</v>
      </c>
    </row>
    <row r="6326" spans="1:46">
      <c r="A6326" s="1">
        <v>45555.5</v>
      </c>
      <c r="B6326">
        <v>5232640</v>
      </c>
      <c r="C6326" s="1">
        <v>45556.25</v>
      </c>
      <c r="D6326">
        <v>1046528</v>
      </c>
      <c r="O6326">
        <f t="shared" si="897"/>
        <v>1768989.8907721285</v>
      </c>
      <c r="P6326">
        <f t="shared" si="898"/>
        <v>2815517.8907721285</v>
      </c>
      <c r="T6326">
        <v>210</v>
      </c>
      <c r="U6326">
        <f t="shared" si="899"/>
        <v>359058</v>
      </c>
      <c r="V6326">
        <f t="shared" si="900"/>
        <v>10416</v>
      </c>
      <c r="W6326" s="1">
        <v>45555.541666666664</v>
      </c>
      <c r="X6326">
        <f t="shared" si="901"/>
        <v>10496.55084041338</v>
      </c>
      <c r="Z6326">
        <f t="shared" si="902"/>
        <v>80.550840413379774</v>
      </c>
      <c r="AK6326">
        <f t="shared" si="904"/>
        <v>10679.241673379745</v>
      </c>
      <c r="AL6326">
        <f t="shared" si="903"/>
        <v>263.24167337974541</v>
      </c>
      <c r="AR6326">
        <f t="shared" si="896"/>
        <v>263.24167337974541</v>
      </c>
      <c r="AT6326">
        <v>1989.0193838286723</v>
      </c>
    </row>
    <row r="6327" spans="1:46">
      <c r="A6327" s="1">
        <v>45555.541666666664</v>
      </c>
      <c r="B6327">
        <v>5230340</v>
      </c>
      <c r="C6327" s="1">
        <v>45556.25</v>
      </c>
      <c r="D6327">
        <v>1046068</v>
      </c>
      <c r="O6327">
        <f t="shared" si="897"/>
        <v>1768212.3336023679</v>
      </c>
      <c r="P6327">
        <f t="shared" si="898"/>
        <v>2814280.3336023679</v>
      </c>
      <c r="T6327">
        <v>200</v>
      </c>
      <c r="U6327">
        <f t="shared" si="899"/>
        <v>341960</v>
      </c>
      <c r="V6327">
        <f t="shared" si="900"/>
        <v>9920</v>
      </c>
      <c r="W6327" s="1">
        <v>45555.583333333336</v>
      </c>
      <c r="X6327">
        <f t="shared" si="901"/>
        <v>10491.937095356785</v>
      </c>
      <c r="Z6327">
        <f t="shared" si="902"/>
        <v>571.93709535678499</v>
      </c>
      <c r="AK6327">
        <f t="shared" si="904"/>
        <v>10674.547626808844</v>
      </c>
      <c r="AL6327">
        <f t="shared" si="903"/>
        <v>754.54762680884414</v>
      </c>
      <c r="AR6327">
        <f t="shared" si="896"/>
        <v>754.54762680884414</v>
      </c>
      <c r="AT6327">
        <v>1990.1188959136871</v>
      </c>
    </row>
    <row r="6328" spans="1:46">
      <c r="A6328" s="1">
        <v>45555.583333333336</v>
      </c>
      <c r="B6328">
        <v>5230530</v>
      </c>
      <c r="C6328" s="1">
        <v>45556.25</v>
      </c>
      <c r="D6328">
        <v>1046106</v>
      </c>
      <c r="O6328">
        <f t="shared" si="897"/>
        <v>1768276.5665859566</v>
      </c>
      <c r="P6328">
        <f t="shared" si="898"/>
        <v>2814382.5665859566</v>
      </c>
      <c r="T6328">
        <v>195</v>
      </c>
      <c r="U6328">
        <f t="shared" si="899"/>
        <v>333411</v>
      </c>
      <c r="V6328">
        <f t="shared" si="900"/>
        <v>9672</v>
      </c>
      <c r="W6328" s="1">
        <v>45555.625</v>
      </c>
      <c r="X6328">
        <f t="shared" si="901"/>
        <v>10492.31823081798</v>
      </c>
      <c r="Z6328">
        <f t="shared" si="902"/>
        <v>820.31823081798029</v>
      </c>
      <c r="AK6328">
        <f t="shared" si="904"/>
        <v>10674.935395873397</v>
      </c>
      <c r="AL6328">
        <f t="shared" si="903"/>
        <v>1002.9353958733973</v>
      </c>
      <c r="AR6328">
        <f t="shared" si="896"/>
        <v>1002.9353958733973</v>
      </c>
      <c r="AT6328">
        <v>1991.1852558977844</v>
      </c>
    </row>
    <row r="6329" spans="1:46">
      <c r="A6329" s="1">
        <v>45555.625</v>
      </c>
      <c r="B6329">
        <v>5230640</v>
      </c>
      <c r="C6329" s="1">
        <v>45556.25</v>
      </c>
      <c r="D6329">
        <v>1046128</v>
      </c>
      <c r="O6329">
        <f t="shared" si="897"/>
        <v>1768313.7541027712</v>
      </c>
      <c r="P6329">
        <f t="shared" si="898"/>
        <v>2814441.7541027712</v>
      </c>
      <c r="T6329">
        <v>195</v>
      </c>
      <c r="U6329">
        <f t="shared" si="899"/>
        <v>333411</v>
      </c>
      <c r="V6329">
        <f t="shared" si="900"/>
        <v>9672</v>
      </c>
      <c r="W6329" s="1">
        <v>45555.666666666664</v>
      </c>
      <c r="X6329">
        <f t="shared" si="901"/>
        <v>10492.538888190253</v>
      </c>
      <c r="Z6329">
        <f t="shared" si="902"/>
        <v>820.53888819025269</v>
      </c>
      <c r="AK6329">
        <f t="shared" si="904"/>
        <v>10675.159893752874</v>
      </c>
      <c r="AL6329">
        <f t="shared" si="903"/>
        <v>1003.1598937528743</v>
      </c>
      <c r="AR6329">
        <f t="shared" si="896"/>
        <v>1003.1598937528743</v>
      </c>
      <c r="AT6329">
        <v>1992.7057286956369</v>
      </c>
    </row>
    <row r="6330" spans="1:46">
      <c r="A6330" s="1">
        <v>45555.666666666664</v>
      </c>
      <c r="B6330">
        <v>5228910</v>
      </c>
      <c r="C6330" s="1">
        <v>45556.25</v>
      </c>
      <c r="D6330">
        <v>1045782</v>
      </c>
      <c r="O6330">
        <f t="shared" si="897"/>
        <v>1767728.8958837776</v>
      </c>
      <c r="P6330">
        <f t="shared" si="898"/>
        <v>2813510.8958837776</v>
      </c>
      <c r="T6330">
        <v>200</v>
      </c>
      <c r="U6330">
        <f t="shared" si="899"/>
        <v>341960</v>
      </c>
      <c r="V6330">
        <f t="shared" si="900"/>
        <v>9920</v>
      </c>
      <c r="W6330" s="1">
        <v>45555.708333333336</v>
      </c>
      <c r="X6330">
        <f t="shared" si="901"/>
        <v>10489.068549517247</v>
      </c>
      <c r="Z6330">
        <f t="shared" si="902"/>
        <v>569.06854951724745</v>
      </c>
      <c r="AK6330">
        <f t="shared" si="904"/>
        <v>10671.629154375629</v>
      </c>
      <c r="AL6330">
        <f t="shared" si="903"/>
        <v>751.62915437562879</v>
      </c>
      <c r="AR6330">
        <f t="shared" si="896"/>
        <v>751.62915437562879</v>
      </c>
      <c r="AT6330">
        <v>1992.7746210853929</v>
      </c>
    </row>
    <row r="6331" spans="1:46">
      <c r="A6331" s="1">
        <v>45555.708333333336</v>
      </c>
      <c r="B6331">
        <v>5222310</v>
      </c>
      <c r="C6331" s="1">
        <v>45556.25</v>
      </c>
      <c r="D6331">
        <v>1044462</v>
      </c>
      <c r="O6331">
        <f t="shared" si="897"/>
        <v>1765497.6448748992</v>
      </c>
      <c r="P6331">
        <f t="shared" si="898"/>
        <v>2809959.6448748992</v>
      </c>
      <c r="T6331">
        <v>210</v>
      </c>
      <c r="U6331">
        <f t="shared" si="899"/>
        <v>359058</v>
      </c>
      <c r="V6331">
        <f t="shared" si="900"/>
        <v>10416</v>
      </c>
      <c r="W6331" s="1">
        <v>45555.75</v>
      </c>
      <c r="X6331">
        <f t="shared" si="901"/>
        <v>10475.829107180929</v>
      </c>
      <c r="Z6331">
        <f t="shared" si="902"/>
        <v>59.829107180928986</v>
      </c>
      <c r="AK6331">
        <f t="shared" si="904"/>
        <v>10658.159281606951</v>
      </c>
      <c r="AL6331">
        <f t="shared" si="903"/>
        <v>242.15928160695148</v>
      </c>
      <c r="AR6331">
        <f t="shared" si="896"/>
        <v>242.15928160695148</v>
      </c>
      <c r="AT6331">
        <v>1993.3052524368868</v>
      </c>
    </row>
    <row r="6332" spans="1:46">
      <c r="A6332" s="1">
        <v>45555.75</v>
      </c>
      <c r="B6332">
        <v>5213860</v>
      </c>
      <c r="C6332" s="1">
        <v>45556.25</v>
      </c>
      <c r="D6332">
        <v>1042772</v>
      </c>
      <c r="O6332">
        <f t="shared" si="897"/>
        <v>1762640.967446866</v>
      </c>
      <c r="P6332">
        <f t="shared" si="898"/>
        <v>2805412.967446866</v>
      </c>
      <c r="T6332">
        <v>220</v>
      </c>
      <c r="U6332">
        <f t="shared" si="899"/>
        <v>376156</v>
      </c>
      <c r="V6332">
        <f t="shared" si="900"/>
        <v>10912</v>
      </c>
      <c r="W6332" s="1">
        <v>45555.791666666664</v>
      </c>
      <c r="X6332">
        <f t="shared" si="901"/>
        <v>10458.878609038213</v>
      </c>
      <c r="Z6332">
        <f t="shared" si="902"/>
        <v>-453.12139096178726</v>
      </c>
      <c r="AK6332">
        <f t="shared" si="904"/>
        <v>10640.913762683411</v>
      </c>
      <c r="AL6332">
        <f t="shared" si="903"/>
        <v>-271.08623731658918</v>
      </c>
      <c r="AR6332">
        <f t="shared" si="896"/>
        <v>-271.08623731658918</v>
      </c>
      <c r="AT6332">
        <v>1994.1011994641267</v>
      </c>
    </row>
    <row r="6333" spans="1:46">
      <c r="A6333" s="1">
        <v>45555.791666666664</v>
      </c>
      <c r="B6333">
        <v>5214910</v>
      </c>
      <c r="C6333" s="1">
        <v>45556.25</v>
      </c>
      <c r="D6333">
        <v>1042982</v>
      </c>
      <c r="O6333">
        <f t="shared" si="897"/>
        <v>1762995.9391982784</v>
      </c>
      <c r="P6333">
        <f t="shared" si="898"/>
        <v>2805977.9391982784</v>
      </c>
      <c r="T6333">
        <v>225</v>
      </c>
      <c r="U6333">
        <f t="shared" si="899"/>
        <v>384705</v>
      </c>
      <c r="V6333">
        <f t="shared" si="900"/>
        <v>11160</v>
      </c>
      <c r="W6333" s="1">
        <v>45555.833333333336</v>
      </c>
      <c r="X6333">
        <f t="shared" si="901"/>
        <v>10460.984883955354</v>
      </c>
      <c r="Z6333">
        <f t="shared" si="902"/>
        <v>-699.01511604464577</v>
      </c>
      <c r="AK6333">
        <f t="shared" si="904"/>
        <v>10643.056696987518</v>
      </c>
      <c r="AL6333">
        <f t="shared" si="903"/>
        <v>-516.94330301248192</v>
      </c>
      <c r="AR6333">
        <f t="shared" si="896"/>
        <v>-516.94330301248192</v>
      </c>
      <c r="AT6333">
        <v>1994.6586014283039</v>
      </c>
    </row>
    <row r="6334" spans="1:46">
      <c r="A6334" s="1">
        <v>45555.833333333336</v>
      </c>
      <c r="B6334">
        <v>5218040</v>
      </c>
      <c r="C6334" s="1">
        <v>45556.25</v>
      </c>
      <c r="D6334">
        <v>1043608</v>
      </c>
      <c r="O6334">
        <f t="shared" si="897"/>
        <v>1764054.0930858222</v>
      </c>
      <c r="P6334">
        <f t="shared" si="898"/>
        <v>2807662.0930858222</v>
      </c>
      <c r="T6334">
        <v>220</v>
      </c>
      <c r="U6334">
        <f t="shared" si="899"/>
        <v>376156</v>
      </c>
      <c r="V6334">
        <f t="shared" si="900"/>
        <v>10912</v>
      </c>
      <c r="W6334" s="1">
        <v>45555.875</v>
      </c>
      <c r="X6334">
        <f t="shared" si="901"/>
        <v>10467.263589184551</v>
      </c>
      <c r="Z6334">
        <f t="shared" si="902"/>
        <v>-444.73641081544883</v>
      </c>
      <c r="AK6334">
        <f t="shared" si="904"/>
        <v>10649.444682103576</v>
      </c>
      <c r="AL6334">
        <f t="shared" si="903"/>
        <v>-262.55531789642373</v>
      </c>
      <c r="AR6334">
        <f t="shared" si="896"/>
        <v>-262.55531789642373</v>
      </c>
      <c r="AT6334">
        <v>1994.7159952750317</v>
      </c>
    </row>
    <row r="6335" spans="1:46">
      <c r="A6335" s="1">
        <v>45555.875</v>
      </c>
      <c r="B6335">
        <v>5224930</v>
      </c>
      <c r="C6335" s="1">
        <v>45556.25</v>
      </c>
      <c r="D6335">
        <v>1044986</v>
      </c>
      <c r="O6335">
        <f t="shared" si="897"/>
        <v>1766383.3839117568</v>
      </c>
      <c r="P6335">
        <f t="shared" si="898"/>
        <v>2811369.3839117568</v>
      </c>
      <c r="T6335">
        <v>215</v>
      </c>
      <c r="U6335">
        <f t="shared" si="899"/>
        <v>367607</v>
      </c>
      <c r="V6335">
        <f t="shared" si="900"/>
        <v>10664</v>
      </c>
      <c r="W6335" s="1">
        <v>45555.916666666664</v>
      </c>
      <c r="X6335">
        <f t="shared" si="901"/>
        <v>10481.084764593226</v>
      </c>
      <c r="Z6335">
        <f t="shared" si="902"/>
        <v>-182.91523540677372</v>
      </c>
      <c r="AK6335">
        <f t="shared" si="904"/>
        <v>10663.506412918154</v>
      </c>
      <c r="AL6335">
        <f t="shared" si="903"/>
        <v>-0.49358708184627176</v>
      </c>
      <c r="AR6335">
        <f t="shared" si="896"/>
        <v>-0.49358708184627176</v>
      </c>
      <c r="AT6335">
        <v>1995.0808265745782</v>
      </c>
    </row>
    <row r="6336" spans="1:46">
      <c r="A6336" s="1">
        <v>45555.916666666664</v>
      </c>
      <c r="B6336">
        <v>5229360</v>
      </c>
      <c r="C6336" s="1">
        <v>45556.25</v>
      </c>
      <c r="D6336">
        <v>1045872</v>
      </c>
      <c r="O6336">
        <f t="shared" si="897"/>
        <v>1767881.0266343825</v>
      </c>
      <c r="P6336">
        <f t="shared" si="898"/>
        <v>2813753.0266343825</v>
      </c>
      <c r="T6336">
        <v>205</v>
      </c>
      <c r="U6336">
        <f t="shared" si="899"/>
        <v>350509</v>
      </c>
      <c r="V6336">
        <f t="shared" si="900"/>
        <v>10168</v>
      </c>
      <c r="W6336" s="1">
        <v>45555.958333333336</v>
      </c>
      <c r="X6336">
        <f t="shared" si="901"/>
        <v>10489.97123876745</v>
      </c>
      <c r="Z6336">
        <f t="shared" si="902"/>
        <v>321.9712387674499</v>
      </c>
      <c r="AK6336">
        <f t="shared" si="904"/>
        <v>10672.547554791674</v>
      </c>
      <c r="AL6336">
        <f t="shared" si="903"/>
        <v>504.54755479167397</v>
      </c>
      <c r="AR6336">
        <f t="shared" si="896"/>
        <v>504.54755479167397</v>
      </c>
      <c r="AT6336">
        <v>1996.9915973038533</v>
      </c>
    </row>
    <row r="6337" spans="1:46">
      <c r="A6337" s="1">
        <v>45555.958333333336</v>
      </c>
      <c r="B6337">
        <v>5231030</v>
      </c>
      <c r="C6337" s="1">
        <v>45556.25</v>
      </c>
      <c r="D6337">
        <v>1046206</v>
      </c>
      <c r="O6337">
        <f t="shared" si="897"/>
        <v>1768445.6007532957</v>
      </c>
      <c r="P6337">
        <f t="shared" si="898"/>
        <v>2814651.6007532957</v>
      </c>
      <c r="T6337">
        <v>190</v>
      </c>
      <c r="U6337">
        <f t="shared" si="899"/>
        <v>324862</v>
      </c>
      <c r="V6337">
        <f t="shared" si="900"/>
        <v>9424</v>
      </c>
      <c r="W6337" s="1">
        <v>45556</v>
      </c>
      <c r="X6337">
        <f t="shared" si="901"/>
        <v>10493.321218873763</v>
      </c>
      <c r="Z6337">
        <f t="shared" si="902"/>
        <v>1069.3212188737634</v>
      </c>
      <c r="AK6337">
        <f t="shared" si="904"/>
        <v>10675.955840780114</v>
      </c>
      <c r="AL6337">
        <f t="shared" si="903"/>
        <v>1251.9558407801142</v>
      </c>
      <c r="AR6337">
        <f t="shared" si="896"/>
        <v>1251.9558407801142</v>
      </c>
      <c r="AT6337">
        <v>1997.0400807954775</v>
      </c>
    </row>
    <row r="6338" spans="1:46">
      <c r="A6338" s="1">
        <v>45556</v>
      </c>
      <c r="B6338">
        <v>5231430</v>
      </c>
      <c r="C6338" s="1">
        <v>45557.25</v>
      </c>
      <c r="D6338">
        <v>1046286</v>
      </c>
      <c r="O6338">
        <f t="shared" si="897"/>
        <v>1768580.8280871673</v>
      </c>
      <c r="P6338">
        <f t="shared" si="898"/>
        <v>2814866.8280871673</v>
      </c>
      <c r="T6338">
        <v>180</v>
      </c>
      <c r="U6338">
        <f t="shared" si="899"/>
        <v>307764</v>
      </c>
      <c r="V6338">
        <f t="shared" si="900"/>
        <v>8928</v>
      </c>
      <c r="W6338" s="1">
        <v>45556.041666666664</v>
      </c>
      <c r="X6338">
        <f t="shared" si="901"/>
        <v>10494.123609318389</v>
      </c>
      <c r="Z6338">
        <f t="shared" si="902"/>
        <v>1566.1236093183888</v>
      </c>
      <c r="AK6338">
        <f t="shared" si="904"/>
        <v>10676.772196705489</v>
      </c>
      <c r="AL6338">
        <f t="shared" si="903"/>
        <v>1748.7721967054895</v>
      </c>
      <c r="AR6338">
        <f t="shared" ref="AR6338:AR6401" si="905">$AK6338-$V6338</f>
        <v>1748.7721967054895</v>
      </c>
      <c r="AT6338">
        <v>1997.1446541530204</v>
      </c>
    </row>
    <row r="6339" spans="1:46">
      <c r="A6339" s="1">
        <v>45556.041666666664</v>
      </c>
      <c r="B6339">
        <v>5232390</v>
      </c>
      <c r="C6339" s="1">
        <v>45557.25</v>
      </c>
      <c r="D6339">
        <v>1046478</v>
      </c>
      <c r="O6339">
        <f t="shared" ref="O6339:O6402" si="906">$D6339/$R$2 - $D6339</f>
        <v>1768905.3736884585</v>
      </c>
      <c r="P6339">
        <f t="shared" ref="P6339:P6402" si="907">$D6339/$R$2</f>
        <v>2815383.3736884585</v>
      </c>
      <c r="T6339">
        <v>175</v>
      </c>
      <c r="U6339">
        <f t="shared" ref="U6339:U6402" si="908">($T6339*1000)*1.7098</f>
        <v>299215</v>
      </c>
      <c r="V6339">
        <f t="shared" ref="V6339:V6402" si="909">$T6339*49.6</f>
        <v>8680</v>
      </c>
      <c r="W6339" s="1">
        <v>45556.083333333336</v>
      </c>
      <c r="X6339">
        <f t="shared" ref="X6339:X6402" si="910">(10*(2793.73 - 865.322))*($D6339/MAX($D$2:$D$8785))*0.85*0.85</f>
        <v>10496.049346385489</v>
      </c>
      <c r="Z6339">
        <f t="shared" ref="Z6339:Z6402" si="911">$X6339 - $V6339</f>
        <v>1816.0493463854891</v>
      </c>
      <c r="AK6339">
        <f t="shared" si="904"/>
        <v>10678.731450926387</v>
      </c>
      <c r="AL6339">
        <f t="shared" ref="AL6339:AL6402" si="912">$AK6339-$V6339</f>
        <v>1998.731450926387</v>
      </c>
      <c r="AR6339">
        <f t="shared" si="905"/>
        <v>1998.731450926387</v>
      </c>
      <c r="AT6339">
        <v>1997.4074409618952</v>
      </c>
    </row>
    <row r="6340" spans="1:46">
      <c r="A6340" s="1">
        <v>45556.083333333336</v>
      </c>
      <c r="B6340">
        <v>5231060</v>
      </c>
      <c r="C6340" s="1">
        <v>45557.25</v>
      </c>
      <c r="D6340">
        <v>1046212</v>
      </c>
      <c r="O6340">
        <f t="shared" si="906"/>
        <v>1768455.7428033361</v>
      </c>
      <c r="P6340">
        <f t="shared" si="907"/>
        <v>2814667.7428033361</v>
      </c>
      <c r="T6340">
        <v>170</v>
      </c>
      <c r="U6340">
        <f t="shared" si="908"/>
        <v>290666</v>
      </c>
      <c r="V6340">
        <f t="shared" si="909"/>
        <v>8432</v>
      </c>
      <c r="W6340" s="1">
        <v>45556.125</v>
      </c>
      <c r="X6340">
        <f t="shared" si="910"/>
        <v>10493.381398157111</v>
      </c>
      <c r="Z6340">
        <f t="shared" si="911"/>
        <v>2061.3813981571111</v>
      </c>
      <c r="AK6340">
        <f t="shared" si="904"/>
        <v>10676.017067474517</v>
      </c>
      <c r="AL6340">
        <f t="shared" si="912"/>
        <v>2244.0170674745168</v>
      </c>
      <c r="AR6340">
        <f t="shared" si="905"/>
        <v>2244.0170674745168</v>
      </c>
      <c r="AT6340">
        <v>1997.8156189245801</v>
      </c>
    </row>
    <row r="6341" spans="1:46">
      <c r="A6341" s="1">
        <v>45556.125</v>
      </c>
      <c r="B6341">
        <v>5232040</v>
      </c>
      <c r="C6341" s="1">
        <v>45557.25</v>
      </c>
      <c r="D6341">
        <v>1046408</v>
      </c>
      <c r="O6341">
        <f t="shared" si="906"/>
        <v>1768787.049771321</v>
      </c>
      <c r="P6341">
        <f t="shared" si="907"/>
        <v>2815195.049771321</v>
      </c>
      <c r="T6341">
        <v>165</v>
      </c>
      <c r="U6341">
        <f t="shared" si="908"/>
        <v>282117</v>
      </c>
      <c r="V6341">
        <f t="shared" si="909"/>
        <v>8184</v>
      </c>
      <c r="W6341" s="1">
        <v>45556.166666666664</v>
      </c>
      <c r="X6341">
        <f t="shared" si="910"/>
        <v>10495.347254746443</v>
      </c>
      <c r="Z6341">
        <f t="shared" si="911"/>
        <v>2311.3472547464426</v>
      </c>
      <c r="AK6341">
        <f t="shared" si="904"/>
        <v>10678.017139491685</v>
      </c>
      <c r="AL6341">
        <f t="shared" si="912"/>
        <v>2494.0171394916852</v>
      </c>
      <c r="AR6341">
        <f t="shared" si="905"/>
        <v>2494.0171394916852</v>
      </c>
      <c r="AT6341">
        <v>1998.1217523965952</v>
      </c>
    </row>
    <row r="6342" spans="1:46">
      <c r="A6342" s="1">
        <v>45556.166666666664</v>
      </c>
      <c r="B6342">
        <v>5230280</v>
      </c>
      <c r="C6342" s="1">
        <v>45557.25</v>
      </c>
      <c r="D6342">
        <v>1046056</v>
      </c>
      <c r="O6342">
        <f t="shared" si="906"/>
        <v>1768192.0495022871</v>
      </c>
      <c r="P6342">
        <f t="shared" si="907"/>
        <v>2814248.0495022871</v>
      </c>
      <c r="T6342">
        <v>160</v>
      </c>
      <c r="U6342">
        <f t="shared" si="908"/>
        <v>273568</v>
      </c>
      <c r="V6342">
        <f t="shared" si="909"/>
        <v>7936</v>
      </c>
      <c r="W6342" s="1">
        <v>45556.208333333336</v>
      </c>
      <c r="X6342">
        <f t="shared" si="910"/>
        <v>10491.816736790091</v>
      </c>
      <c r="Z6342">
        <f t="shared" si="911"/>
        <v>2555.8167367900915</v>
      </c>
      <c r="AK6342">
        <f t="shared" si="904"/>
        <v>10674.425173420037</v>
      </c>
      <c r="AL6342">
        <f t="shared" si="912"/>
        <v>2738.425173420037</v>
      </c>
      <c r="AR6342">
        <f t="shared" si="905"/>
        <v>2738.425173420037</v>
      </c>
      <c r="AT6342">
        <v>1998.4687036648829</v>
      </c>
    </row>
    <row r="6343" spans="1:46">
      <c r="A6343" s="1">
        <v>45556.208333333336</v>
      </c>
      <c r="B6343">
        <v>5230840</v>
      </c>
      <c r="C6343" s="1">
        <v>45557.25</v>
      </c>
      <c r="D6343">
        <v>1046168</v>
      </c>
      <c r="O6343">
        <f t="shared" si="906"/>
        <v>1768381.367769707</v>
      </c>
      <c r="P6343">
        <f t="shared" si="907"/>
        <v>2814549.367769707</v>
      </c>
      <c r="T6343">
        <v>165</v>
      </c>
      <c r="U6343">
        <f t="shared" si="908"/>
        <v>282117</v>
      </c>
      <c r="V6343">
        <f t="shared" si="909"/>
        <v>8184</v>
      </c>
      <c r="W6343" s="1">
        <v>45556.25</v>
      </c>
      <c r="X6343">
        <f t="shared" si="910"/>
        <v>10492.940083412566</v>
      </c>
      <c r="Z6343">
        <f t="shared" si="911"/>
        <v>2308.9400834125663</v>
      </c>
      <c r="AK6343">
        <f t="shared" si="904"/>
        <v>10675.568071715559</v>
      </c>
      <c r="AL6343">
        <f t="shared" si="912"/>
        <v>2491.5680717155592</v>
      </c>
      <c r="AR6343">
        <f t="shared" si="905"/>
        <v>2491.5680717155592</v>
      </c>
      <c r="AT6343">
        <v>1998.731450926387</v>
      </c>
    </row>
    <row r="6344" spans="1:46">
      <c r="A6344" s="1">
        <v>45556.25</v>
      </c>
      <c r="B6344">
        <v>5230990</v>
      </c>
      <c r="C6344" s="1">
        <v>45557.25</v>
      </c>
      <c r="D6344">
        <v>1046198</v>
      </c>
      <c r="O6344">
        <f t="shared" si="906"/>
        <v>1768432.0780199086</v>
      </c>
      <c r="P6344">
        <f t="shared" si="907"/>
        <v>2814630.0780199086</v>
      </c>
      <c r="T6344">
        <v>180</v>
      </c>
      <c r="U6344">
        <f t="shared" si="908"/>
        <v>307764</v>
      </c>
      <c r="V6344">
        <f t="shared" si="909"/>
        <v>8928</v>
      </c>
      <c r="W6344" s="1">
        <v>45556.291666666664</v>
      </c>
      <c r="X6344">
        <f t="shared" si="910"/>
        <v>10493.240979829301</v>
      </c>
      <c r="Z6344">
        <f t="shared" si="911"/>
        <v>1565.2409798293011</v>
      </c>
      <c r="AK6344">
        <f t="shared" ref="AK6344:AK6407" si="913">(7.5*(2793.73 - 865.322))*($D6344/MAX($D$2:$D$8785))*0.99*0.99</f>
        <v>10675.874205187576</v>
      </c>
      <c r="AL6344">
        <f t="shared" si="912"/>
        <v>1747.8742051875761</v>
      </c>
      <c r="AR6344">
        <f t="shared" si="905"/>
        <v>1747.8742051875761</v>
      </c>
      <c r="AT6344">
        <v>1999.5095376960489</v>
      </c>
    </row>
    <row r="6345" spans="1:46">
      <c r="A6345" s="1">
        <v>45556.291666666664</v>
      </c>
      <c r="B6345">
        <v>5232020</v>
      </c>
      <c r="C6345" s="1">
        <v>45557.25</v>
      </c>
      <c r="D6345">
        <v>1046404</v>
      </c>
      <c r="O6345">
        <f t="shared" si="906"/>
        <v>1768780.2884046277</v>
      </c>
      <c r="P6345">
        <f t="shared" si="907"/>
        <v>2815184.2884046277</v>
      </c>
      <c r="T6345">
        <v>195</v>
      </c>
      <c r="U6345">
        <f t="shared" si="908"/>
        <v>333411</v>
      </c>
      <c r="V6345">
        <f t="shared" si="909"/>
        <v>9672</v>
      </c>
      <c r="W6345" s="1">
        <v>45556.333333333336</v>
      </c>
      <c r="X6345">
        <f t="shared" si="910"/>
        <v>10495.307135224211</v>
      </c>
      <c r="Z6345">
        <f t="shared" si="911"/>
        <v>823.30713522421138</v>
      </c>
      <c r="AK6345">
        <f t="shared" si="913"/>
        <v>10677.976321695414</v>
      </c>
      <c r="AL6345">
        <f t="shared" si="912"/>
        <v>1005.9763216954143</v>
      </c>
      <c r="AR6345">
        <f t="shared" si="905"/>
        <v>1005.9763216954143</v>
      </c>
      <c r="AT6345">
        <v>1999.529966367867</v>
      </c>
    </row>
    <row r="6346" spans="1:46">
      <c r="A6346" s="1">
        <v>45556.333333333336</v>
      </c>
      <c r="B6346">
        <v>5231350</v>
      </c>
      <c r="C6346" s="1">
        <v>45557.25</v>
      </c>
      <c r="D6346">
        <v>1046270</v>
      </c>
      <c r="O6346">
        <f t="shared" si="906"/>
        <v>1768553.7826203932</v>
      </c>
      <c r="P6346">
        <f t="shared" si="907"/>
        <v>2814823.7826203932</v>
      </c>
      <c r="T6346">
        <v>210</v>
      </c>
      <c r="U6346">
        <f t="shared" si="908"/>
        <v>359058</v>
      </c>
      <c r="V6346">
        <f t="shared" si="909"/>
        <v>10416</v>
      </c>
      <c r="W6346" s="1">
        <v>45556.375</v>
      </c>
      <c r="X6346">
        <f t="shared" si="910"/>
        <v>10493.963131229464</v>
      </c>
      <c r="Z6346">
        <f t="shared" si="911"/>
        <v>77.963131229464125</v>
      </c>
      <c r="AK6346">
        <f t="shared" si="913"/>
        <v>10676.608925520415</v>
      </c>
      <c r="AL6346">
        <f t="shared" si="912"/>
        <v>260.60892552041514</v>
      </c>
      <c r="AR6346">
        <f t="shared" si="905"/>
        <v>260.60892552041514</v>
      </c>
      <c r="AT6346">
        <v>1999.9534361738934</v>
      </c>
    </row>
    <row r="6347" spans="1:46">
      <c r="A6347" s="1">
        <v>45556.375</v>
      </c>
      <c r="B6347">
        <v>5234270</v>
      </c>
      <c r="C6347" s="1">
        <v>45557.25</v>
      </c>
      <c r="D6347">
        <v>1046854</v>
      </c>
      <c r="O6347">
        <f t="shared" si="906"/>
        <v>1769540.9421576541</v>
      </c>
      <c r="P6347">
        <f t="shared" si="907"/>
        <v>2816394.9421576541</v>
      </c>
      <c r="T6347">
        <v>220</v>
      </c>
      <c r="U6347">
        <f t="shared" si="908"/>
        <v>376156</v>
      </c>
      <c r="V6347">
        <f t="shared" si="909"/>
        <v>10912</v>
      </c>
      <c r="W6347" s="1">
        <v>45556.416666666664</v>
      </c>
      <c r="X6347">
        <f t="shared" si="910"/>
        <v>10499.820581475231</v>
      </c>
      <c r="Z6347">
        <f t="shared" si="911"/>
        <v>-412.17941852476906</v>
      </c>
      <c r="AK6347">
        <f t="shared" si="913"/>
        <v>10682.568323775648</v>
      </c>
      <c r="AL6347">
        <f t="shared" si="912"/>
        <v>-229.43167622435249</v>
      </c>
      <c r="AR6347">
        <f t="shared" si="905"/>
        <v>-229.43167622435249</v>
      </c>
      <c r="AT6347">
        <v>2000.1855799750392</v>
      </c>
    </row>
    <row r="6348" spans="1:46">
      <c r="A6348" s="1">
        <v>45556.416666666664</v>
      </c>
      <c r="B6348">
        <v>5234390</v>
      </c>
      <c r="C6348" s="1">
        <v>45557.25</v>
      </c>
      <c r="D6348">
        <v>1046878</v>
      </c>
      <c r="O6348">
        <f t="shared" si="906"/>
        <v>1769581.5103578158</v>
      </c>
      <c r="P6348">
        <f t="shared" si="907"/>
        <v>2816459.5103578158</v>
      </c>
      <c r="T6348">
        <v>225</v>
      </c>
      <c r="U6348">
        <f t="shared" si="908"/>
        <v>384705</v>
      </c>
      <c r="V6348">
        <f t="shared" si="909"/>
        <v>11160</v>
      </c>
      <c r="W6348" s="1">
        <v>45556.458333333336</v>
      </c>
      <c r="X6348">
        <f t="shared" si="910"/>
        <v>10500.061298608618</v>
      </c>
      <c r="Z6348">
        <f t="shared" si="911"/>
        <v>-659.93870139138198</v>
      </c>
      <c r="AK6348">
        <f t="shared" si="913"/>
        <v>10682.81323055326</v>
      </c>
      <c r="AL6348">
        <f t="shared" si="912"/>
        <v>-477.18676944674007</v>
      </c>
      <c r="AR6348">
        <f t="shared" si="905"/>
        <v>-477.18676944674007</v>
      </c>
      <c r="AT6348">
        <v>2001.0414892632471</v>
      </c>
    </row>
    <row r="6349" spans="1:46">
      <c r="A6349" s="1">
        <v>45556.458333333336</v>
      </c>
      <c r="B6349">
        <v>5230290</v>
      </c>
      <c r="C6349" s="1">
        <v>45557.25</v>
      </c>
      <c r="D6349">
        <v>1046058</v>
      </c>
      <c r="O6349">
        <f t="shared" si="906"/>
        <v>1768195.4301856337</v>
      </c>
      <c r="P6349">
        <f t="shared" si="907"/>
        <v>2814253.4301856337</v>
      </c>
      <c r="T6349">
        <v>220</v>
      </c>
      <c r="U6349">
        <f t="shared" si="908"/>
        <v>376156</v>
      </c>
      <c r="V6349">
        <f t="shared" si="909"/>
        <v>10912</v>
      </c>
      <c r="W6349" s="1">
        <v>45556.5</v>
      </c>
      <c r="X6349">
        <f t="shared" si="910"/>
        <v>10491.836796551206</v>
      </c>
      <c r="Z6349">
        <f t="shared" si="911"/>
        <v>-420.16320344879387</v>
      </c>
      <c r="AK6349">
        <f t="shared" si="913"/>
        <v>10674.445582318171</v>
      </c>
      <c r="AL6349">
        <f t="shared" si="912"/>
        <v>-237.55441768182936</v>
      </c>
      <c r="AR6349">
        <f t="shared" si="905"/>
        <v>-237.55441768182936</v>
      </c>
      <c r="AT6349">
        <v>2002.1397369148272</v>
      </c>
    </row>
    <row r="6350" spans="1:46">
      <c r="A6350" s="1">
        <v>45556.5</v>
      </c>
      <c r="B6350">
        <v>5223980</v>
      </c>
      <c r="C6350" s="1">
        <v>45557.25</v>
      </c>
      <c r="D6350">
        <v>1044796</v>
      </c>
      <c r="O6350">
        <f t="shared" si="906"/>
        <v>1766062.2189938123</v>
      </c>
      <c r="P6350">
        <f t="shared" si="907"/>
        <v>2810858.2189938123</v>
      </c>
      <c r="T6350">
        <v>210</v>
      </c>
      <c r="U6350">
        <f t="shared" si="908"/>
        <v>359058</v>
      </c>
      <c r="V6350">
        <f t="shared" si="909"/>
        <v>10416</v>
      </c>
      <c r="W6350" s="1">
        <v>45556.541666666664</v>
      </c>
      <c r="X6350">
        <f t="shared" si="910"/>
        <v>10479.179087287239</v>
      </c>
      <c r="Z6350">
        <f t="shared" si="911"/>
        <v>63.179087287238872</v>
      </c>
      <c r="AK6350">
        <f t="shared" si="913"/>
        <v>10661.567567595388</v>
      </c>
      <c r="AL6350">
        <f t="shared" si="912"/>
        <v>245.56756759538803</v>
      </c>
      <c r="AR6350">
        <f t="shared" si="905"/>
        <v>245.56756759538803</v>
      </c>
      <c r="AT6350">
        <v>2002.7757279670823</v>
      </c>
    </row>
    <row r="6351" spans="1:46">
      <c r="A6351" s="1">
        <v>45556.541666666664</v>
      </c>
      <c r="B6351">
        <v>5213640</v>
      </c>
      <c r="C6351" s="1">
        <v>45557.25</v>
      </c>
      <c r="D6351">
        <v>1042728</v>
      </c>
      <c r="O6351">
        <f t="shared" si="906"/>
        <v>1762566.5924132369</v>
      </c>
      <c r="P6351">
        <f t="shared" si="907"/>
        <v>2805294.5924132369</v>
      </c>
      <c r="T6351">
        <v>200</v>
      </c>
      <c r="U6351">
        <f t="shared" si="908"/>
        <v>341960</v>
      </c>
      <c r="V6351">
        <f t="shared" si="909"/>
        <v>9920</v>
      </c>
      <c r="W6351" s="1">
        <v>45556.583333333336</v>
      </c>
      <c r="X6351">
        <f t="shared" si="910"/>
        <v>10458.437294293668</v>
      </c>
      <c r="Z6351">
        <f t="shared" si="911"/>
        <v>538.43729429366795</v>
      </c>
      <c r="AK6351">
        <f t="shared" si="913"/>
        <v>10640.464766924455</v>
      </c>
      <c r="AL6351">
        <f t="shared" si="912"/>
        <v>720.46476692445503</v>
      </c>
      <c r="AR6351">
        <f t="shared" si="905"/>
        <v>720.46476692445503</v>
      </c>
      <c r="AT6351">
        <v>2003.1219324395151</v>
      </c>
    </row>
    <row r="6352" spans="1:46">
      <c r="A6352" s="1">
        <v>45556.583333333336</v>
      </c>
      <c r="B6352">
        <v>5210480</v>
      </c>
      <c r="C6352" s="1">
        <v>45557.25</v>
      </c>
      <c r="D6352">
        <v>1042096</v>
      </c>
      <c r="O6352">
        <f t="shared" si="906"/>
        <v>1761498.2964756526</v>
      </c>
      <c r="P6352">
        <f t="shared" si="907"/>
        <v>2803594.2964756526</v>
      </c>
      <c r="T6352">
        <v>195</v>
      </c>
      <c r="U6352">
        <f t="shared" si="908"/>
        <v>333411</v>
      </c>
      <c r="V6352">
        <f t="shared" si="909"/>
        <v>9672</v>
      </c>
      <c r="W6352" s="1">
        <v>45556.625</v>
      </c>
      <c r="X6352">
        <f t="shared" si="910"/>
        <v>10452.098409781127</v>
      </c>
      <c r="Z6352">
        <f t="shared" si="911"/>
        <v>780.09840978112697</v>
      </c>
      <c r="AK6352">
        <f t="shared" si="913"/>
        <v>10634.015555113998</v>
      </c>
      <c r="AL6352">
        <f t="shared" si="912"/>
        <v>962.01555511399783</v>
      </c>
      <c r="AR6352">
        <f t="shared" si="905"/>
        <v>962.01555511399783</v>
      </c>
      <c r="AT6352">
        <v>2003.4688837078029</v>
      </c>
    </row>
    <row r="6353" spans="1:46">
      <c r="A6353" s="1">
        <v>45556.625</v>
      </c>
      <c r="B6353">
        <v>5188490</v>
      </c>
      <c r="C6353" s="1">
        <v>45557.25</v>
      </c>
      <c r="D6353">
        <v>1037698</v>
      </c>
      <c r="O6353">
        <f t="shared" si="906"/>
        <v>1754064.1737960721</v>
      </c>
      <c r="P6353">
        <f t="shared" si="907"/>
        <v>2791762.1737960721</v>
      </c>
      <c r="T6353">
        <v>195</v>
      </c>
      <c r="U6353">
        <f t="shared" si="908"/>
        <v>333411</v>
      </c>
      <c r="V6353">
        <f t="shared" si="909"/>
        <v>9672</v>
      </c>
      <c r="W6353" s="1">
        <v>45556.666666666664</v>
      </c>
      <c r="X6353">
        <f t="shared" si="910"/>
        <v>10407.98699508784</v>
      </c>
      <c r="Z6353">
        <f t="shared" si="911"/>
        <v>735.98699508784011</v>
      </c>
      <c r="AK6353">
        <f t="shared" si="913"/>
        <v>10589.136388116531</v>
      </c>
      <c r="AL6353">
        <f t="shared" si="912"/>
        <v>917.13638811653072</v>
      </c>
      <c r="AR6353">
        <f t="shared" si="905"/>
        <v>917.13638811653072</v>
      </c>
      <c r="AT6353">
        <v>2003.8298426123019</v>
      </c>
    </row>
    <row r="6354" spans="1:46">
      <c r="A6354" s="1">
        <v>45556.666666666664</v>
      </c>
      <c r="B6354">
        <v>5162130</v>
      </c>
      <c r="C6354" s="1">
        <v>45557.25</v>
      </c>
      <c r="D6354">
        <v>1032426</v>
      </c>
      <c r="O6354">
        <f t="shared" si="906"/>
        <v>1745152.6924939468</v>
      </c>
      <c r="P6354">
        <f t="shared" si="907"/>
        <v>2777578.6924939468</v>
      </c>
      <c r="T6354">
        <v>200</v>
      </c>
      <c r="U6354">
        <f t="shared" si="908"/>
        <v>341960</v>
      </c>
      <c r="V6354">
        <f t="shared" si="909"/>
        <v>9920</v>
      </c>
      <c r="W6354" s="1">
        <v>45556.708333333336</v>
      </c>
      <c r="X6354">
        <f t="shared" si="910"/>
        <v>10355.109464787016</v>
      </c>
      <c r="Z6354">
        <f t="shared" si="911"/>
        <v>435.1094647870159</v>
      </c>
      <c r="AK6354">
        <f t="shared" si="913"/>
        <v>10535.338532634347</v>
      </c>
      <c r="AL6354">
        <f t="shared" si="912"/>
        <v>615.33853263434685</v>
      </c>
      <c r="AR6354">
        <f t="shared" si="905"/>
        <v>615.33853263434685</v>
      </c>
      <c r="AT6354">
        <v>2004.0168477924453</v>
      </c>
    </row>
    <row r="6355" spans="1:46">
      <c r="A6355" s="1">
        <v>45556.708333333336</v>
      </c>
      <c r="B6355">
        <v>5182540</v>
      </c>
      <c r="C6355" s="1">
        <v>45557.25</v>
      </c>
      <c r="D6355">
        <v>1036508</v>
      </c>
      <c r="O6355">
        <f t="shared" si="906"/>
        <v>1752052.6672047353</v>
      </c>
      <c r="P6355">
        <f t="shared" si="907"/>
        <v>2788560.6672047353</v>
      </c>
      <c r="T6355">
        <v>210</v>
      </c>
      <c r="U6355">
        <f t="shared" si="908"/>
        <v>359058</v>
      </c>
      <c r="V6355">
        <f t="shared" si="909"/>
        <v>10416</v>
      </c>
      <c r="W6355" s="1">
        <v>45556.75</v>
      </c>
      <c r="X6355">
        <f t="shared" si="910"/>
        <v>10396.051437224034</v>
      </c>
      <c r="Z6355">
        <f t="shared" si="911"/>
        <v>-19.948562775965911</v>
      </c>
      <c r="AK6355">
        <f t="shared" si="913"/>
        <v>10576.993093726585</v>
      </c>
      <c r="AL6355">
        <f t="shared" si="912"/>
        <v>160.99309372658536</v>
      </c>
      <c r="AR6355">
        <f t="shared" si="905"/>
        <v>160.99309372658536</v>
      </c>
      <c r="AT6355">
        <v>2004.470184149819</v>
      </c>
    </row>
    <row r="6356" spans="1:46">
      <c r="A6356" s="1">
        <v>45556.75</v>
      </c>
      <c r="B6356">
        <v>5212140</v>
      </c>
      <c r="C6356" s="1">
        <v>45557.25</v>
      </c>
      <c r="D6356">
        <v>1042428</v>
      </c>
      <c r="O6356">
        <f t="shared" si="906"/>
        <v>1762059.4899112191</v>
      </c>
      <c r="P6356">
        <f t="shared" si="907"/>
        <v>2804487.4899112191</v>
      </c>
      <c r="T6356">
        <v>220</v>
      </c>
      <c r="U6356">
        <f t="shared" si="908"/>
        <v>376156</v>
      </c>
      <c r="V6356">
        <f t="shared" si="909"/>
        <v>10912</v>
      </c>
      <c r="W6356" s="1">
        <v>45556.791666666664</v>
      </c>
      <c r="X6356">
        <f t="shared" si="910"/>
        <v>10455.428330126322</v>
      </c>
      <c r="Z6356">
        <f t="shared" si="911"/>
        <v>-456.57166987367782</v>
      </c>
      <c r="AK6356">
        <f t="shared" si="913"/>
        <v>10637.403432204301</v>
      </c>
      <c r="AL6356">
        <f t="shared" si="912"/>
        <v>-274.59656779569923</v>
      </c>
      <c r="AR6356">
        <f t="shared" si="905"/>
        <v>-274.59656779569923</v>
      </c>
      <c r="AT6356">
        <v>2005.3719986285669</v>
      </c>
    </row>
    <row r="6357" spans="1:46">
      <c r="A6357" s="1">
        <v>45556.791666666664</v>
      </c>
      <c r="B6357">
        <v>5222310</v>
      </c>
      <c r="C6357" s="1">
        <v>45557.25</v>
      </c>
      <c r="D6357">
        <v>1044462</v>
      </c>
      <c r="O6357">
        <f t="shared" si="906"/>
        <v>1765497.6448748992</v>
      </c>
      <c r="P6357">
        <f t="shared" si="907"/>
        <v>2809959.6448748992</v>
      </c>
      <c r="T6357">
        <v>225</v>
      </c>
      <c r="U6357">
        <f t="shared" si="908"/>
        <v>384705</v>
      </c>
      <c r="V6357">
        <f t="shared" si="909"/>
        <v>11160</v>
      </c>
      <c r="W6357" s="1">
        <v>45556.833333333336</v>
      </c>
      <c r="X6357">
        <f t="shared" si="910"/>
        <v>10475.829107180929</v>
      </c>
      <c r="Z6357">
        <f t="shared" si="911"/>
        <v>-684.17089281907101</v>
      </c>
      <c r="AK6357">
        <f t="shared" si="913"/>
        <v>10658.159281606951</v>
      </c>
      <c r="AL6357">
        <f t="shared" si="912"/>
        <v>-501.84071839304852</v>
      </c>
      <c r="AR6357">
        <f t="shared" si="905"/>
        <v>-501.84071839304852</v>
      </c>
      <c r="AT6357">
        <v>2005.6679276515133</v>
      </c>
    </row>
    <row r="6358" spans="1:46">
      <c r="A6358" s="1">
        <v>45556.833333333336</v>
      </c>
      <c r="B6358">
        <v>5227710</v>
      </c>
      <c r="C6358" s="1">
        <v>45557.25</v>
      </c>
      <c r="D6358">
        <v>1045542</v>
      </c>
      <c r="O6358">
        <f t="shared" si="906"/>
        <v>1767323.2138821632</v>
      </c>
      <c r="P6358">
        <f t="shared" si="907"/>
        <v>2812865.2138821632</v>
      </c>
      <c r="T6358">
        <v>220</v>
      </c>
      <c r="U6358">
        <f t="shared" si="908"/>
        <v>376156</v>
      </c>
      <c r="V6358">
        <f t="shared" si="909"/>
        <v>10912</v>
      </c>
      <c r="W6358" s="1">
        <v>45556.875</v>
      </c>
      <c r="X6358">
        <f t="shared" si="910"/>
        <v>10486.661378183373</v>
      </c>
      <c r="Z6358">
        <f t="shared" si="911"/>
        <v>-425.33862181662698</v>
      </c>
      <c r="AK6358">
        <f t="shared" si="913"/>
        <v>10669.180086599506</v>
      </c>
      <c r="AL6358">
        <f t="shared" si="912"/>
        <v>-242.81991340049353</v>
      </c>
      <c r="AR6358">
        <f t="shared" si="905"/>
        <v>-242.81991340049353</v>
      </c>
      <c r="AT6358">
        <v>2006.1016315671332</v>
      </c>
    </row>
    <row r="6359" spans="1:46">
      <c r="A6359" s="1">
        <v>45556.875</v>
      </c>
      <c r="B6359">
        <v>5227520</v>
      </c>
      <c r="C6359" s="1">
        <v>45557.25</v>
      </c>
      <c r="D6359">
        <v>1045504</v>
      </c>
      <c r="O6359">
        <f t="shared" si="906"/>
        <v>1767258.9808985745</v>
      </c>
      <c r="P6359">
        <f t="shared" si="907"/>
        <v>2812762.9808985745</v>
      </c>
      <c r="T6359">
        <v>215</v>
      </c>
      <c r="U6359">
        <f t="shared" si="908"/>
        <v>367607</v>
      </c>
      <c r="V6359">
        <f t="shared" si="909"/>
        <v>10664</v>
      </c>
      <c r="W6359" s="1">
        <v>45556.916666666664</v>
      </c>
      <c r="X6359">
        <f t="shared" si="910"/>
        <v>10486.280242722174</v>
      </c>
      <c r="Z6359">
        <f t="shared" si="911"/>
        <v>-177.71975727782592</v>
      </c>
      <c r="AK6359">
        <f t="shared" si="913"/>
        <v>10668.792317534952</v>
      </c>
      <c r="AL6359">
        <f t="shared" si="912"/>
        <v>4.7923175349515077</v>
      </c>
      <c r="AR6359">
        <f t="shared" si="905"/>
        <v>4.7923175349515077</v>
      </c>
      <c r="AT6359">
        <v>2006.4842835768886</v>
      </c>
    </row>
    <row r="6360" spans="1:46">
      <c r="A6360" s="1">
        <v>45556.916666666664</v>
      </c>
      <c r="B6360">
        <v>5231080</v>
      </c>
      <c r="C6360" s="1">
        <v>45557.25</v>
      </c>
      <c r="D6360">
        <v>1046216</v>
      </c>
      <c r="O6360">
        <f t="shared" si="906"/>
        <v>1768462.5041700299</v>
      </c>
      <c r="P6360">
        <f t="shared" si="907"/>
        <v>2814678.5041700299</v>
      </c>
      <c r="T6360">
        <v>205</v>
      </c>
      <c r="U6360">
        <f t="shared" si="908"/>
        <v>350509</v>
      </c>
      <c r="V6360">
        <f t="shared" si="909"/>
        <v>10168</v>
      </c>
      <c r="W6360" s="1">
        <v>45556.958333333336</v>
      </c>
      <c r="X6360">
        <f t="shared" si="910"/>
        <v>10493.421517679342</v>
      </c>
      <c r="Z6360">
        <f t="shared" si="911"/>
        <v>325.42151767934229</v>
      </c>
      <c r="AK6360">
        <f t="shared" si="913"/>
        <v>10676.057885270786</v>
      </c>
      <c r="AL6360">
        <f t="shared" si="912"/>
        <v>508.05788527078585</v>
      </c>
      <c r="AR6360">
        <f t="shared" si="905"/>
        <v>508.05788527078585</v>
      </c>
      <c r="AT6360">
        <v>2006.7967985371379</v>
      </c>
    </row>
    <row r="6361" spans="1:46">
      <c r="A6361" s="1">
        <v>45556.958333333336</v>
      </c>
      <c r="B6361">
        <v>5233970</v>
      </c>
      <c r="C6361" s="1">
        <v>45557.25</v>
      </c>
      <c r="D6361">
        <v>1046794</v>
      </c>
      <c r="O6361">
        <f t="shared" si="906"/>
        <v>1769439.5216572508</v>
      </c>
      <c r="P6361">
        <f t="shared" si="907"/>
        <v>2816233.5216572508</v>
      </c>
      <c r="T6361">
        <v>190</v>
      </c>
      <c r="U6361">
        <f t="shared" si="908"/>
        <v>324862</v>
      </c>
      <c r="V6361">
        <f t="shared" si="909"/>
        <v>9424</v>
      </c>
      <c r="W6361" s="1">
        <v>45557</v>
      </c>
      <c r="X6361">
        <f t="shared" si="910"/>
        <v>10499.21878864176</v>
      </c>
      <c r="Z6361">
        <f t="shared" si="911"/>
        <v>1075.2187886417596</v>
      </c>
      <c r="AK6361">
        <f t="shared" si="913"/>
        <v>10681.956056831617</v>
      </c>
      <c r="AL6361">
        <f t="shared" si="912"/>
        <v>1257.9560568316174</v>
      </c>
      <c r="AR6361">
        <f t="shared" si="905"/>
        <v>1257.9560568316174</v>
      </c>
      <c r="AT6361">
        <v>2007.4013997858165</v>
      </c>
    </row>
    <row r="6362" spans="1:46">
      <c r="A6362" s="1">
        <v>45557</v>
      </c>
      <c r="B6362">
        <v>5234470</v>
      </c>
      <c r="C6362" s="1">
        <v>45558.25</v>
      </c>
      <c r="D6362">
        <v>1046894</v>
      </c>
      <c r="O6362">
        <f t="shared" si="906"/>
        <v>1769608.5558245899</v>
      </c>
      <c r="P6362">
        <f t="shared" si="907"/>
        <v>2816502.5558245899</v>
      </c>
      <c r="T6362">
        <v>180</v>
      </c>
      <c r="U6362">
        <f t="shared" si="908"/>
        <v>307764</v>
      </c>
      <c r="V6362">
        <f t="shared" si="909"/>
        <v>8928</v>
      </c>
      <c r="W6362" s="1">
        <v>45557.041666666664</v>
      </c>
      <c r="X6362">
        <f t="shared" si="910"/>
        <v>10500.221776697541</v>
      </c>
      <c r="Z6362">
        <f t="shared" si="911"/>
        <v>1572.2217766975409</v>
      </c>
      <c r="AK6362">
        <f t="shared" si="913"/>
        <v>10682.976501738334</v>
      </c>
      <c r="AL6362">
        <f t="shared" si="912"/>
        <v>1754.9765017383343</v>
      </c>
      <c r="AR6362">
        <f t="shared" si="905"/>
        <v>1754.9765017383343</v>
      </c>
      <c r="AT6362">
        <v>2007.7356078513185</v>
      </c>
    </row>
    <row r="6363" spans="1:46">
      <c r="A6363" s="1">
        <v>45557.041666666664</v>
      </c>
      <c r="B6363">
        <v>5234060</v>
      </c>
      <c r="C6363" s="1">
        <v>45558.25</v>
      </c>
      <c r="D6363">
        <v>1046812</v>
      </c>
      <c r="O6363">
        <f t="shared" si="906"/>
        <v>1769469.9478073716</v>
      </c>
      <c r="P6363">
        <f t="shared" si="907"/>
        <v>2816281.9478073716</v>
      </c>
      <c r="T6363">
        <v>175</v>
      </c>
      <c r="U6363">
        <f t="shared" si="908"/>
        <v>299215</v>
      </c>
      <c r="V6363">
        <f t="shared" si="909"/>
        <v>8680</v>
      </c>
      <c r="W6363" s="1">
        <v>45557.083333333336</v>
      </c>
      <c r="X6363">
        <f t="shared" si="910"/>
        <v>10499.399326491803</v>
      </c>
      <c r="Z6363">
        <f t="shared" si="911"/>
        <v>1819.3993264918026</v>
      </c>
      <c r="AK6363">
        <f t="shared" si="913"/>
        <v>10682.139736914827</v>
      </c>
      <c r="AL6363">
        <f t="shared" si="912"/>
        <v>2002.1397369148272</v>
      </c>
      <c r="AR6363">
        <f t="shared" si="905"/>
        <v>2002.1397369148272</v>
      </c>
      <c r="AT6363">
        <v>2007.8772057048227</v>
      </c>
    </row>
    <row r="6364" spans="1:46">
      <c r="A6364" s="1">
        <v>45557.083333333336</v>
      </c>
      <c r="B6364">
        <v>5234160</v>
      </c>
      <c r="C6364" s="1">
        <v>45558.25</v>
      </c>
      <c r="D6364">
        <v>1046832</v>
      </c>
      <c r="O6364">
        <f t="shared" si="906"/>
        <v>1769503.7546408395</v>
      </c>
      <c r="P6364">
        <f t="shared" si="907"/>
        <v>2816335.7546408395</v>
      </c>
      <c r="T6364">
        <v>170</v>
      </c>
      <c r="U6364">
        <f t="shared" si="908"/>
        <v>290666</v>
      </c>
      <c r="V6364">
        <f t="shared" si="909"/>
        <v>8432</v>
      </c>
      <c r="W6364" s="1">
        <v>45557.125</v>
      </c>
      <c r="X6364">
        <f t="shared" si="910"/>
        <v>10499.599924102957</v>
      </c>
      <c r="Z6364">
        <f t="shared" si="911"/>
        <v>2067.5999241029567</v>
      </c>
      <c r="AK6364">
        <f t="shared" si="913"/>
        <v>10682.343825896172</v>
      </c>
      <c r="AL6364">
        <f t="shared" si="912"/>
        <v>2250.3438258961723</v>
      </c>
      <c r="AR6364">
        <f t="shared" si="905"/>
        <v>2250.3438258961723</v>
      </c>
      <c r="AT6364">
        <v>2008.0379084756551</v>
      </c>
    </row>
    <row r="6365" spans="1:46">
      <c r="A6365" s="1">
        <v>45557.125</v>
      </c>
      <c r="B6365">
        <v>5234400</v>
      </c>
      <c r="C6365" s="1">
        <v>45558.25</v>
      </c>
      <c r="D6365">
        <v>1046880</v>
      </c>
      <c r="O6365">
        <f t="shared" si="906"/>
        <v>1769584.8910411624</v>
      </c>
      <c r="P6365">
        <f t="shared" si="907"/>
        <v>2816464.8910411624</v>
      </c>
      <c r="T6365">
        <v>165</v>
      </c>
      <c r="U6365">
        <f t="shared" si="908"/>
        <v>282117</v>
      </c>
      <c r="V6365">
        <f t="shared" si="909"/>
        <v>8184</v>
      </c>
      <c r="W6365" s="1">
        <v>45557.166666666664</v>
      </c>
      <c r="X6365">
        <f t="shared" si="910"/>
        <v>10500.081358369733</v>
      </c>
      <c r="Z6365">
        <f t="shared" si="911"/>
        <v>2316.0813583697327</v>
      </c>
      <c r="AK6365">
        <f t="shared" si="913"/>
        <v>10682.833639451395</v>
      </c>
      <c r="AL6365">
        <f t="shared" si="912"/>
        <v>2498.8336394513954</v>
      </c>
      <c r="AR6365">
        <f t="shared" si="905"/>
        <v>2498.8336394513954</v>
      </c>
      <c r="AT6365">
        <v>2008.2037480749732</v>
      </c>
    </row>
    <row r="6366" spans="1:46">
      <c r="A6366" s="1">
        <v>45557.166666666664</v>
      </c>
      <c r="B6366">
        <v>5236210</v>
      </c>
      <c r="C6366" s="1">
        <v>45558.25</v>
      </c>
      <c r="D6366">
        <v>1047242</v>
      </c>
      <c r="O6366">
        <f t="shared" si="906"/>
        <v>1770196.7947269306</v>
      </c>
      <c r="P6366">
        <f t="shared" si="907"/>
        <v>2817438.7947269306</v>
      </c>
      <c r="T6366">
        <v>160</v>
      </c>
      <c r="U6366">
        <f t="shared" si="908"/>
        <v>273568</v>
      </c>
      <c r="V6366">
        <f t="shared" si="909"/>
        <v>7936</v>
      </c>
      <c r="W6366" s="1">
        <v>45557.208333333336</v>
      </c>
      <c r="X6366">
        <f t="shared" si="910"/>
        <v>10503.712175131664</v>
      </c>
      <c r="Z6366">
        <f t="shared" si="911"/>
        <v>2567.7121751316645</v>
      </c>
      <c r="AK6366">
        <f t="shared" si="913"/>
        <v>10686.527650013717</v>
      </c>
      <c r="AL6366">
        <f t="shared" si="912"/>
        <v>2750.527650013717</v>
      </c>
      <c r="AR6366">
        <f t="shared" si="905"/>
        <v>2750.527650013717</v>
      </c>
      <c r="AT6366">
        <v>2008.5736371082639</v>
      </c>
    </row>
    <row r="6367" spans="1:46">
      <c r="A6367" s="1">
        <v>45557.208333333336</v>
      </c>
      <c r="B6367">
        <v>5238200</v>
      </c>
      <c r="C6367" s="1">
        <v>45558.25</v>
      </c>
      <c r="D6367">
        <v>1047640</v>
      </c>
      <c r="O6367">
        <f t="shared" si="906"/>
        <v>1770869.5507129407</v>
      </c>
      <c r="P6367">
        <f t="shared" si="907"/>
        <v>2818509.5507129407</v>
      </c>
      <c r="T6367">
        <v>165</v>
      </c>
      <c r="U6367">
        <f t="shared" si="908"/>
        <v>282117</v>
      </c>
      <c r="V6367">
        <f t="shared" si="909"/>
        <v>8184</v>
      </c>
      <c r="W6367" s="1">
        <v>45557.25</v>
      </c>
      <c r="X6367">
        <f t="shared" si="910"/>
        <v>10507.704067593675</v>
      </c>
      <c r="Z6367">
        <f t="shared" si="911"/>
        <v>2323.7040675936751</v>
      </c>
      <c r="AK6367">
        <f t="shared" si="913"/>
        <v>10690.589020742453</v>
      </c>
      <c r="AL6367">
        <f t="shared" si="912"/>
        <v>2506.5890207424527</v>
      </c>
      <c r="AR6367">
        <f t="shared" si="905"/>
        <v>2506.5890207424527</v>
      </c>
      <c r="AT6367">
        <v>2008.7764616561708</v>
      </c>
    </row>
    <row r="6368" spans="1:46">
      <c r="A6368" s="1">
        <v>45557.25</v>
      </c>
      <c r="B6368">
        <v>5236030</v>
      </c>
      <c r="C6368" s="1">
        <v>45558.25</v>
      </c>
      <c r="D6368">
        <v>1047206</v>
      </c>
      <c r="O6368">
        <f t="shared" si="906"/>
        <v>1770135.9424266885</v>
      </c>
      <c r="P6368">
        <f t="shared" si="907"/>
        <v>2817341.9424266885</v>
      </c>
      <c r="T6368">
        <v>180</v>
      </c>
      <c r="U6368">
        <f t="shared" si="908"/>
        <v>307764</v>
      </c>
      <c r="V6368">
        <f t="shared" si="909"/>
        <v>8928</v>
      </c>
      <c r="W6368" s="1">
        <v>45557.291666666664</v>
      </c>
      <c r="X6368">
        <f t="shared" si="910"/>
        <v>10503.351099431582</v>
      </c>
      <c r="Z6368">
        <f t="shared" si="911"/>
        <v>1575.351099431582</v>
      </c>
      <c r="AK6368">
        <f t="shared" si="913"/>
        <v>10686.160289847296</v>
      </c>
      <c r="AL6368">
        <f t="shared" si="912"/>
        <v>1758.1602898472956</v>
      </c>
      <c r="AR6368">
        <f t="shared" si="905"/>
        <v>1758.1602898472956</v>
      </c>
      <c r="AT6368">
        <v>2009.8599153283139</v>
      </c>
    </row>
    <row r="6369" spans="1:46">
      <c r="A6369" s="1">
        <v>45557.291666666664</v>
      </c>
      <c r="B6369">
        <v>5236020</v>
      </c>
      <c r="C6369" s="1">
        <v>45558.25</v>
      </c>
      <c r="D6369">
        <v>1047204</v>
      </c>
      <c r="O6369">
        <f t="shared" si="906"/>
        <v>1770132.5617433414</v>
      </c>
      <c r="P6369">
        <f t="shared" si="907"/>
        <v>2817336.5617433414</v>
      </c>
      <c r="T6369">
        <v>195</v>
      </c>
      <c r="U6369">
        <f t="shared" si="908"/>
        <v>333411</v>
      </c>
      <c r="V6369">
        <f t="shared" si="909"/>
        <v>9672</v>
      </c>
      <c r="W6369" s="1">
        <v>45557.333333333336</v>
      </c>
      <c r="X6369">
        <f t="shared" si="910"/>
        <v>10503.331039670467</v>
      </c>
      <c r="Z6369">
        <f t="shared" si="911"/>
        <v>831.33103967046736</v>
      </c>
      <c r="AK6369">
        <f t="shared" si="913"/>
        <v>10686.139880949162</v>
      </c>
      <c r="AL6369">
        <f t="shared" si="912"/>
        <v>1014.139880949162</v>
      </c>
      <c r="AR6369">
        <f t="shared" si="905"/>
        <v>1014.139880949162</v>
      </c>
      <c r="AT6369">
        <v>2010.0609578052008</v>
      </c>
    </row>
    <row r="6370" spans="1:46">
      <c r="A6370" s="1">
        <v>45557.333333333336</v>
      </c>
      <c r="B6370">
        <v>5237090</v>
      </c>
      <c r="C6370" s="1">
        <v>45558.25</v>
      </c>
      <c r="D6370">
        <v>1047418</v>
      </c>
      <c r="O6370">
        <f t="shared" si="906"/>
        <v>1770494.2948614475</v>
      </c>
      <c r="P6370">
        <f t="shared" si="907"/>
        <v>2817912.2948614475</v>
      </c>
      <c r="T6370">
        <v>210</v>
      </c>
      <c r="U6370">
        <f t="shared" si="908"/>
        <v>359058</v>
      </c>
      <c r="V6370">
        <f t="shared" si="909"/>
        <v>10416</v>
      </c>
      <c r="W6370" s="1">
        <v>45557.375</v>
      </c>
      <c r="X6370">
        <f t="shared" si="910"/>
        <v>10505.47743410984</v>
      </c>
      <c r="Z6370">
        <f t="shared" si="911"/>
        <v>89.477434109840033</v>
      </c>
      <c r="AK6370">
        <f t="shared" si="913"/>
        <v>10688.32363304954</v>
      </c>
      <c r="AL6370">
        <f t="shared" si="912"/>
        <v>272.32363304954015</v>
      </c>
      <c r="AR6370">
        <f t="shared" si="905"/>
        <v>272.32363304954015</v>
      </c>
      <c r="AT6370">
        <v>2010.1438578311718</v>
      </c>
    </row>
    <row r="6371" spans="1:46">
      <c r="A6371" s="1">
        <v>45557.375</v>
      </c>
      <c r="B6371">
        <v>5238730</v>
      </c>
      <c r="C6371" s="1">
        <v>45558.25</v>
      </c>
      <c r="D6371">
        <v>1047746</v>
      </c>
      <c r="O6371">
        <f t="shared" si="906"/>
        <v>1771048.7269303203</v>
      </c>
      <c r="P6371">
        <f t="shared" si="907"/>
        <v>2818794.7269303203</v>
      </c>
      <c r="T6371">
        <v>220</v>
      </c>
      <c r="U6371">
        <f t="shared" si="908"/>
        <v>376156</v>
      </c>
      <c r="V6371">
        <f t="shared" si="909"/>
        <v>10912</v>
      </c>
      <c r="W6371" s="1">
        <v>45557.416666666664</v>
      </c>
      <c r="X6371">
        <f t="shared" si="910"/>
        <v>10508.767234932806</v>
      </c>
      <c r="Z6371">
        <f t="shared" si="911"/>
        <v>-403.23276506719412</v>
      </c>
      <c r="AK6371">
        <f t="shared" si="913"/>
        <v>10691.670692343574</v>
      </c>
      <c r="AL6371">
        <f t="shared" si="912"/>
        <v>-220.32930765642595</v>
      </c>
      <c r="AR6371">
        <f t="shared" si="905"/>
        <v>-220.32930765642595</v>
      </c>
      <c r="AT6371">
        <v>2010.2191119354775</v>
      </c>
    </row>
    <row r="6372" spans="1:46">
      <c r="A6372" s="1">
        <v>45557.416666666664</v>
      </c>
      <c r="B6372">
        <v>5238670</v>
      </c>
      <c r="C6372" s="1">
        <v>45558.25</v>
      </c>
      <c r="D6372">
        <v>1047734</v>
      </c>
      <c r="O6372">
        <f t="shared" si="906"/>
        <v>1771028.4428302394</v>
      </c>
      <c r="P6372">
        <f t="shared" si="907"/>
        <v>2818762.4428302394</v>
      </c>
      <c r="T6372">
        <v>225</v>
      </c>
      <c r="U6372">
        <f t="shared" si="908"/>
        <v>384705</v>
      </c>
      <c r="V6372">
        <f t="shared" si="909"/>
        <v>11160</v>
      </c>
      <c r="W6372" s="1">
        <v>45557.458333333336</v>
      </c>
      <c r="X6372">
        <f t="shared" si="910"/>
        <v>10508.646876366111</v>
      </c>
      <c r="Z6372">
        <f t="shared" si="911"/>
        <v>-651.35312363388948</v>
      </c>
      <c r="AK6372">
        <f t="shared" si="913"/>
        <v>10691.548238954767</v>
      </c>
      <c r="AL6372">
        <f t="shared" si="912"/>
        <v>-468.45176104523307</v>
      </c>
      <c r="AR6372">
        <f t="shared" si="905"/>
        <v>-468.45176104523307</v>
      </c>
      <c r="AT6372">
        <v>2010.6732247492309</v>
      </c>
    </row>
    <row r="6373" spans="1:46">
      <c r="A6373" s="1">
        <v>45557.458333333336</v>
      </c>
      <c r="B6373">
        <v>5238350</v>
      </c>
      <c r="C6373" s="1">
        <v>45558.25</v>
      </c>
      <c r="D6373">
        <v>1047670</v>
      </c>
      <c r="O6373">
        <f t="shared" si="906"/>
        <v>1770920.2609631424</v>
      </c>
      <c r="P6373">
        <f t="shared" si="907"/>
        <v>2818590.2609631424</v>
      </c>
      <c r="T6373">
        <v>220</v>
      </c>
      <c r="U6373">
        <f t="shared" si="908"/>
        <v>376156</v>
      </c>
      <c r="V6373">
        <f t="shared" si="909"/>
        <v>10912</v>
      </c>
      <c r="W6373" s="1">
        <v>45557.5</v>
      </c>
      <c r="X6373">
        <f t="shared" si="910"/>
        <v>10508.004964010412</v>
      </c>
      <c r="Z6373">
        <f t="shared" si="911"/>
        <v>-403.99503598958836</v>
      </c>
      <c r="AK6373">
        <f t="shared" si="913"/>
        <v>10690.89515421447</v>
      </c>
      <c r="AL6373">
        <f t="shared" si="912"/>
        <v>-221.10484578553042</v>
      </c>
      <c r="AR6373">
        <f t="shared" si="905"/>
        <v>-221.10484578553042</v>
      </c>
      <c r="AT6373">
        <v>2011.0022959862526</v>
      </c>
    </row>
    <row r="6374" spans="1:46">
      <c r="A6374" s="1">
        <v>45557.5</v>
      </c>
      <c r="B6374">
        <v>5229220</v>
      </c>
      <c r="C6374" s="1">
        <v>45558.25</v>
      </c>
      <c r="D6374">
        <v>1045844</v>
      </c>
      <c r="O6374">
        <f t="shared" si="906"/>
        <v>1767833.6970675276</v>
      </c>
      <c r="P6374">
        <f t="shared" si="907"/>
        <v>2813677.6970675276</v>
      </c>
      <c r="T6374">
        <v>210</v>
      </c>
      <c r="U6374">
        <f t="shared" si="908"/>
        <v>359058</v>
      </c>
      <c r="V6374">
        <f t="shared" si="909"/>
        <v>10416</v>
      </c>
      <c r="W6374" s="1">
        <v>45557.541666666664</v>
      </c>
      <c r="X6374">
        <f t="shared" si="910"/>
        <v>10489.690402111833</v>
      </c>
      <c r="Z6374">
        <f t="shared" si="911"/>
        <v>73.690402111833464</v>
      </c>
      <c r="AK6374">
        <f t="shared" si="913"/>
        <v>10672.261830217793</v>
      </c>
      <c r="AL6374">
        <f t="shared" si="912"/>
        <v>256.26183021779252</v>
      </c>
      <c r="AR6374">
        <f t="shared" si="905"/>
        <v>256.26183021779252</v>
      </c>
      <c r="AT6374">
        <v>2012.3467543962488</v>
      </c>
    </row>
    <row r="6375" spans="1:46">
      <c r="A6375" s="1">
        <v>45557.541666666664</v>
      </c>
      <c r="B6375">
        <v>5206940</v>
      </c>
      <c r="C6375" s="1">
        <v>45558.25</v>
      </c>
      <c r="D6375">
        <v>1041388</v>
      </c>
      <c r="O6375">
        <f t="shared" si="906"/>
        <v>1760301.5345708905</v>
      </c>
      <c r="P6375">
        <f t="shared" si="907"/>
        <v>2801689.5345708905</v>
      </c>
      <c r="T6375">
        <v>200</v>
      </c>
      <c r="U6375">
        <f t="shared" si="908"/>
        <v>341960</v>
      </c>
      <c r="V6375">
        <f t="shared" si="909"/>
        <v>9920</v>
      </c>
      <c r="W6375" s="1">
        <v>45557.583333333336</v>
      </c>
      <c r="X6375">
        <f t="shared" si="910"/>
        <v>10444.99725434619</v>
      </c>
      <c r="Z6375">
        <f t="shared" si="911"/>
        <v>524.99725434618995</v>
      </c>
      <c r="AK6375">
        <f t="shared" si="913"/>
        <v>10626.790805174433</v>
      </c>
      <c r="AL6375">
        <f t="shared" si="912"/>
        <v>706.79080517443253</v>
      </c>
      <c r="AR6375">
        <f t="shared" si="905"/>
        <v>706.79080517443253</v>
      </c>
      <c r="AT6375">
        <v>2013.1707364696067</v>
      </c>
    </row>
    <row r="6376" spans="1:46">
      <c r="A6376" s="1">
        <v>45557.583333333336</v>
      </c>
      <c r="B6376">
        <v>5205620</v>
      </c>
      <c r="C6376" s="1">
        <v>45558.25</v>
      </c>
      <c r="D6376">
        <v>1041124</v>
      </c>
      <c r="O6376">
        <f t="shared" si="906"/>
        <v>1759855.2843691153</v>
      </c>
      <c r="P6376">
        <f t="shared" si="907"/>
        <v>2800979.2843691153</v>
      </c>
      <c r="T6376">
        <v>195</v>
      </c>
      <c r="U6376">
        <f t="shared" si="908"/>
        <v>333411</v>
      </c>
      <c r="V6376">
        <f t="shared" si="909"/>
        <v>9672</v>
      </c>
      <c r="W6376" s="1">
        <v>45557.625</v>
      </c>
      <c r="X6376">
        <f t="shared" si="910"/>
        <v>10442.349365878927</v>
      </c>
      <c r="Z6376">
        <f t="shared" si="911"/>
        <v>770.34936587892662</v>
      </c>
      <c r="AK6376">
        <f t="shared" si="913"/>
        <v>10624.096830620696</v>
      </c>
      <c r="AL6376">
        <f t="shared" si="912"/>
        <v>952.09683062069598</v>
      </c>
      <c r="AR6376">
        <f t="shared" si="905"/>
        <v>952.09683062069598</v>
      </c>
      <c r="AT6376">
        <v>2013.2766335816414</v>
      </c>
    </row>
    <row r="6377" spans="1:46">
      <c r="A6377" s="1">
        <v>45557.625</v>
      </c>
      <c r="B6377">
        <v>5214760</v>
      </c>
      <c r="C6377" s="1">
        <v>45558.25</v>
      </c>
      <c r="D6377">
        <v>1042952</v>
      </c>
      <c r="O6377">
        <f t="shared" si="906"/>
        <v>1762945.2289480767</v>
      </c>
      <c r="P6377">
        <f t="shared" si="907"/>
        <v>2805897.2289480767</v>
      </c>
      <c r="T6377">
        <v>195</v>
      </c>
      <c r="U6377">
        <f t="shared" si="908"/>
        <v>333411</v>
      </c>
      <c r="V6377">
        <f t="shared" si="909"/>
        <v>9672</v>
      </c>
      <c r="W6377" s="1">
        <v>45557.666666666664</v>
      </c>
      <c r="X6377">
        <f t="shared" si="910"/>
        <v>10460.683987538621</v>
      </c>
      <c r="Z6377">
        <f t="shared" si="911"/>
        <v>788.6839875386213</v>
      </c>
      <c r="AK6377">
        <f t="shared" si="913"/>
        <v>10642.750563515505</v>
      </c>
      <c r="AL6377">
        <f t="shared" si="912"/>
        <v>970.75056351550484</v>
      </c>
      <c r="AR6377">
        <f t="shared" si="905"/>
        <v>970.75056351550484</v>
      </c>
      <c r="AT6377">
        <v>2014.5233485520166</v>
      </c>
    </row>
    <row r="6378" spans="1:46">
      <c r="A6378" s="1">
        <v>45557.666666666664</v>
      </c>
      <c r="B6378">
        <v>5224320</v>
      </c>
      <c r="C6378" s="1">
        <v>45558.25</v>
      </c>
      <c r="D6378">
        <v>1044864</v>
      </c>
      <c r="O6378">
        <f t="shared" si="906"/>
        <v>1766177.1622276031</v>
      </c>
      <c r="P6378">
        <f t="shared" si="907"/>
        <v>2811041.1622276031</v>
      </c>
      <c r="T6378">
        <v>200</v>
      </c>
      <c r="U6378">
        <f t="shared" si="908"/>
        <v>341960</v>
      </c>
      <c r="V6378">
        <f t="shared" si="909"/>
        <v>9920</v>
      </c>
      <c r="W6378" s="1">
        <v>45557.708333333336</v>
      </c>
      <c r="X6378">
        <f t="shared" si="910"/>
        <v>10479.861119165171</v>
      </c>
      <c r="Z6378">
        <f t="shared" si="911"/>
        <v>559.86111916517075</v>
      </c>
      <c r="AK6378">
        <f t="shared" si="913"/>
        <v>10662.261470131956</v>
      </c>
      <c r="AL6378">
        <f t="shared" si="912"/>
        <v>742.26147013195623</v>
      </c>
      <c r="AR6378">
        <f t="shared" si="905"/>
        <v>742.26147013195623</v>
      </c>
      <c r="AT6378">
        <v>2016.0407649585704</v>
      </c>
    </row>
    <row r="6379" spans="1:46">
      <c r="A6379" s="1">
        <v>45557.708333333336</v>
      </c>
      <c r="B6379">
        <v>5222880</v>
      </c>
      <c r="C6379" s="1">
        <v>45558.25</v>
      </c>
      <c r="D6379">
        <v>1044576</v>
      </c>
      <c r="O6379">
        <f t="shared" si="906"/>
        <v>1765690.3438256662</v>
      </c>
      <c r="P6379">
        <f t="shared" si="907"/>
        <v>2810266.3438256662</v>
      </c>
      <c r="T6379">
        <v>210</v>
      </c>
      <c r="U6379">
        <f t="shared" si="908"/>
        <v>359058</v>
      </c>
      <c r="V6379">
        <f t="shared" si="909"/>
        <v>10416</v>
      </c>
      <c r="W6379" s="1">
        <v>45557.75</v>
      </c>
      <c r="X6379">
        <f t="shared" si="910"/>
        <v>10476.972513564519</v>
      </c>
      <c r="Z6379">
        <f t="shared" si="911"/>
        <v>60.972513564518522</v>
      </c>
      <c r="AK6379">
        <f t="shared" si="913"/>
        <v>10659.322588800607</v>
      </c>
      <c r="AL6379">
        <f t="shared" si="912"/>
        <v>243.32258880060726</v>
      </c>
      <c r="AR6379">
        <f t="shared" si="905"/>
        <v>243.32258880060726</v>
      </c>
      <c r="AT6379">
        <v>2016.3877162268527</v>
      </c>
    </row>
    <row r="6380" spans="1:46">
      <c r="A6380" s="1">
        <v>45557.75</v>
      </c>
      <c r="B6380">
        <v>5214510</v>
      </c>
      <c r="C6380" s="1">
        <v>45558.25</v>
      </c>
      <c r="D6380">
        <v>1042902</v>
      </c>
      <c r="O6380">
        <f t="shared" si="906"/>
        <v>1762860.7118644072</v>
      </c>
      <c r="P6380">
        <f t="shared" si="907"/>
        <v>2805762.7118644072</v>
      </c>
      <c r="T6380">
        <v>220</v>
      </c>
      <c r="U6380">
        <f t="shared" si="908"/>
        <v>376156</v>
      </c>
      <c r="V6380">
        <f t="shared" si="909"/>
        <v>10912</v>
      </c>
      <c r="W6380" s="1">
        <v>45557.791666666664</v>
      </c>
      <c r="X6380">
        <f t="shared" si="910"/>
        <v>10460.182493510727</v>
      </c>
      <c r="Z6380">
        <f t="shared" si="911"/>
        <v>-451.817506489273</v>
      </c>
      <c r="AK6380">
        <f t="shared" si="913"/>
        <v>10642.240341062145</v>
      </c>
      <c r="AL6380">
        <f t="shared" si="912"/>
        <v>-269.75965893785542</v>
      </c>
      <c r="AR6380">
        <f t="shared" si="905"/>
        <v>-269.75965893785542</v>
      </c>
      <c r="AT6380">
        <v>2017.1364441959067</v>
      </c>
    </row>
    <row r="6381" spans="1:46">
      <c r="A6381" s="1">
        <v>45557.791666666664</v>
      </c>
      <c r="B6381">
        <v>5221640</v>
      </c>
      <c r="C6381" s="1">
        <v>45558.25</v>
      </c>
      <c r="D6381">
        <v>1044328</v>
      </c>
      <c r="O6381">
        <f t="shared" si="906"/>
        <v>1765271.1390906647</v>
      </c>
      <c r="P6381">
        <f t="shared" si="907"/>
        <v>2809599.1390906647</v>
      </c>
      <c r="T6381">
        <v>225</v>
      </c>
      <c r="U6381">
        <f t="shared" si="908"/>
        <v>384705</v>
      </c>
      <c r="V6381">
        <f t="shared" si="909"/>
        <v>11160</v>
      </c>
      <c r="W6381" s="1">
        <v>45557.833333333336</v>
      </c>
      <c r="X6381">
        <f t="shared" si="910"/>
        <v>10474.48510318618</v>
      </c>
      <c r="Z6381">
        <f t="shared" si="911"/>
        <v>-685.51489681382009</v>
      </c>
      <c r="AK6381">
        <f t="shared" si="913"/>
        <v>10656.791885431947</v>
      </c>
      <c r="AL6381">
        <f t="shared" si="912"/>
        <v>-503.20811456805313</v>
      </c>
      <c r="AR6381">
        <f t="shared" si="905"/>
        <v>-503.20811456805313</v>
      </c>
      <c r="AT6381">
        <v>2017.9796102813343</v>
      </c>
    </row>
    <row r="6382" spans="1:46">
      <c r="A6382" s="1">
        <v>45557.833333333336</v>
      </c>
      <c r="B6382">
        <v>5240380</v>
      </c>
      <c r="C6382" s="1">
        <v>45558.25</v>
      </c>
      <c r="D6382">
        <v>1048076</v>
      </c>
      <c r="O6382">
        <f t="shared" si="906"/>
        <v>1771606.5396825396</v>
      </c>
      <c r="P6382">
        <f t="shared" si="907"/>
        <v>2819682.5396825396</v>
      </c>
      <c r="T6382">
        <v>220</v>
      </c>
      <c r="U6382">
        <f t="shared" si="908"/>
        <v>376156</v>
      </c>
      <c r="V6382">
        <f t="shared" si="909"/>
        <v>10912</v>
      </c>
      <c r="W6382" s="1">
        <v>45557.875</v>
      </c>
      <c r="X6382">
        <f t="shared" si="910"/>
        <v>10512.077095516883</v>
      </c>
      <c r="Z6382">
        <f t="shared" si="911"/>
        <v>-399.92290448311724</v>
      </c>
      <c r="AK6382">
        <f t="shared" si="913"/>
        <v>10695.038160535743</v>
      </c>
      <c r="AL6382">
        <f t="shared" si="912"/>
        <v>-216.96183946425663</v>
      </c>
      <c r="AR6382">
        <f t="shared" si="905"/>
        <v>-216.96183946425663</v>
      </c>
      <c r="AT6382">
        <v>2019.6301626159748</v>
      </c>
    </row>
    <row r="6383" spans="1:46">
      <c r="A6383" s="1">
        <v>45557.875</v>
      </c>
      <c r="B6383">
        <v>5243520</v>
      </c>
      <c r="C6383" s="1">
        <v>45558.25</v>
      </c>
      <c r="D6383">
        <v>1048704</v>
      </c>
      <c r="O6383">
        <f t="shared" si="906"/>
        <v>1772668.0742534306</v>
      </c>
      <c r="P6383">
        <f t="shared" si="907"/>
        <v>2821372.0742534306</v>
      </c>
      <c r="T6383">
        <v>215</v>
      </c>
      <c r="U6383">
        <f t="shared" si="908"/>
        <v>367607</v>
      </c>
      <c r="V6383">
        <f t="shared" si="909"/>
        <v>10664</v>
      </c>
      <c r="W6383" s="1">
        <v>45557.916666666664</v>
      </c>
      <c r="X6383">
        <f t="shared" si="910"/>
        <v>10518.375860507194</v>
      </c>
      <c r="Z6383">
        <f t="shared" si="911"/>
        <v>-145.62413949280563</v>
      </c>
      <c r="AK6383">
        <f t="shared" si="913"/>
        <v>10701.446554549933</v>
      </c>
      <c r="AL6383">
        <f t="shared" si="912"/>
        <v>37.446554549933353</v>
      </c>
      <c r="AR6383">
        <f t="shared" si="905"/>
        <v>37.446554549933353</v>
      </c>
      <c r="AT6383">
        <v>2020.2654068723805</v>
      </c>
    </row>
    <row r="6384" spans="1:46">
      <c r="A6384" s="1">
        <v>45557.916666666664</v>
      </c>
      <c r="B6384">
        <v>5243310</v>
      </c>
      <c r="C6384" s="1">
        <v>45558.25</v>
      </c>
      <c r="D6384">
        <v>1048662</v>
      </c>
      <c r="O6384">
        <f t="shared" si="906"/>
        <v>1772597.0799031481</v>
      </c>
      <c r="P6384">
        <f t="shared" si="907"/>
        <v>2821259.0799031481</v>
      </c>
      <c r="T6384">
        <v>205</v>
      </c>
      <c r="U6384">
        <f t="shared" si="908"/>
        <v>350509</v>
      </c>
      <c r="V6384">
        <f t="shared" si="909"/>
        <v>10168</v>
      </c>
      <c r="W6384" s="1">
        <v>45557.958333333336</v>
      </c>
      <c r="X6384">
        <f t="shared" si="910"/>
        <v>10517.954605523768</v>
      </c>
      <c r="Z6384">
        <f t="shared" si="911"/>
        <v>349.9546055237679</v>
      </c>
      <c r="AK6384">
        <f t="shared" si="913"/>
        <v>10701.017967689113</v>
      </c>
      <c r="AL6384">
        <f t="shared" si="912"/>
        <v>533.01796768911299</v>
      </c>
      <c r="AR6384">
        <f t="shared" si="905"/>
        <v>533.01796768911299</v>
      </c>
      <c r="AT6384">
        <v>2021.7756653343258</v>
      </c>
    </row>
    <row r="6385" spans="1:46">
      <c r="A6385" s="1">
        <v>45557.958333333336</v>
      </c>
      <c r="B6385">
        <v>5244120</v>
      </c>
      <c r="C6385" s="1">
        <v>45558.25</v>
      </c>
      <c r="D6385">
        <v>1048824</v>
      </c>
      <c r="O6385">
        <f t="shared" si="906"/>
        <v>1772870.9152542376</v>
      </c>
      <c r="P6385">
        <f t="shared" si="907"/>
        <v>2821694.9152542376</v>
      </c>
      <c r="T6385">
        <v>190</v>
      </c>
      <c r="U6385">
        <f t="shared" si="908"/>
        <v>324862</v>
      </c>
      <c r="V6385">
        <f t="shared" si="909"/>
        <v>9424</v>
      </c>
      <c r="W6385" s="1">
        <v>45558</v>
      </c>
      <c r="X6385">
        <f t="shared" si="910"/>
        <v>10519.579446174135</v>
      </c>
      <c r="Z6385">
        <f t="shared" si="911"/>
        <v>1095.5794461741352</v>
      </c>
      <c r="AK6385">
        <f t="shared" si="913"/>
        <v>10702.671088437997</v>
      </c>
      <c r="AL6385">
        <f t="shared" si="912"/>
        <v>1278.6710884379972</v>
      </c>
      <c r="AR6385">
        <f t="shared" si="905"/>
        <v>1278.6710884379972</v>
      </c>
      <c r="AT6385">
        <v>2022.7154802631503</v>
      </c>
    </row>
    <row r="6386" spans="1:46">
      <c r="A6386" s="1">
        <v>45558</v>
      </c>
      <c r="B6386">
        <v>5244810</v>
      </c>
      <c r="C6386" s="1">
        <v>45559.25</v>
      </c>
      <c r="D6386">
        <v>1048962</v>
      </c>
      <c r="O6386">
        <f t="shared" si="906"/>
        <v>1773104.1824051659</v>
      </c>
      <c r="P6386">
        <f t="shared" si="907"/>
        <v>2822066.1824051659</v>
      </c>
      <c r="T6386">
        <v>180</v>
      </c>
      <c r="U6386">
        <f t="shared" si="908"/>
        <v>307764</v>
      </c>
      <c r="V6386">
        <f t="shared" si="909"/>
        <v>8928</v>
      </c>
      <c r="W6386" s="1">
        <v>45558.041666666664</v>
      </c>
      <c r="X6386">
        <f t="shared" si="910"/>
        <v>10520.963569691114</v>
      </c>
      <c r="Z6386">
        <f t="shared" si="911"/>
        <v>1592.9635696911137</v>
      </c>
      <c r="AK6386">
        <f t="shared" si="913"/>
        <v>10704.079302409267</v>
      </c>
      <c r="AL6386">
        <f t="shared" si="912"/>
        <v>1776.0793024092673</v>
      </c>
      <c r="AR6386">
        <f t="shared" si="905"/>
        <v>1776.0793024092673</v>
      </c>
      <c r="AT6386">
        <v>2023.0524957880007</v>
      </c>
    </row>
    <row r="6387" spans="1:46">
      <c r="A6387" s="1">
        <v>45558.041666666664</v>
      </c>
      <c r="B6387">
        <v>5242630</v>
      </c>
      <c r="C6387" s="1">
        <v>45559.25</v>
      </c>
      <c r="D6387">
        <v>1048526</v>
      </c>
      <c r="O6387">
        <f t="shared" si="906"/>
        <v>1772367.1934355665</v>
      </c>
      <c r="P6387">
        <f t="shared" si="907"/>
        <v>2820893.1934355665</v>
      </c>
      <c r="T6387">
        <v>175</v>
      </c>
      <c r="U6387">
        <f t="shared" si="908"/>
        <v>299215</v>
      </c>
      <c r="V6387">
        <f t="shared" si="909"/>
        <v>8680</v>
      </c>
      <c r="W6387" s="1">
        <v>45558.083333333336</v>
      </c>
      <c r="X6387">
        <f t="shared" si="910"/>
        <v>10516.590541767904</v>
      </c>
      <c r="Z6387">
        <f t="shared" si="911"/>
        <v>1836.5905417679041</v>
      </c>
      <c r="AK6387">
        <f t="shared" si="913"/>
        <v>10699.630162615975</v>
      </c>
      <c r="AL6387">
        <f t="shared" si="912"/>
        <v>2019.6301626159748</v>
      </c>
      <c r="AR6387">
        <f t="shared" si="905"/>
        <v>2019.6301626159748</v>
      </c>
      <c r="AT6387">
        <v>2023.4262176689681</v>
      </c>
    </row>
    <row r="6388" spans="1:46">
      <c r="A6388" s="1">
        <v>45558.083333333336</v>
      </c>
      <c r="B6388">
        <v>5242360</v>
      </c>
      <c r="C6388" s="1">
        <v>45559.25</v>
      </c>
      <c r="D6388">
        <v>1048472</v>
      </c>
      <c r="O6388">
        <f t="shared" si="906"/>
        <v>1772275.9149852032</v>
      </c>
      <c r="P6388">
        <f t="shared" si="907"/>
        <v>2820747.9149852032</v>
      </c>
      <c r="T6388">
        <v>170</v>
      </c>
      <c r="U6388">
        <f t="shared" si="908"/>
        <v>290666</v>
      </c>
      <c r="V6388">
        <f t="shared" si="909"/>
        <v>8432</v>
      </c>
      <c r="W6388" s="1">
        <v>45558.125</v>
      </c>
      <c r="X6388">
        <f t="shared" si="910"/>
        <v>10516.048928217782</v>
      </c>
      <c r="Z6388">
        <f t="shared" si="911"/>
        <v>2084.0489282177823</v>
      </c>
      <c r="AK6388">
        <f t="shared" si="913"/>
        <v>10699.079122366347</v>
      </c>
      <c r="AL6388">
        <f t="shared" si="912"/>
        <v>2267.0791223663473</v>
      </c>
      <c r="AR6388">
        <f t="shared" si="905"/>
        <v>2267.0791223663473</v>
      </c>
      <c r="AT6388">
        <v>2025.8102259030129</v>
      </c>
    </row>
    <row r="6389" spans="1:46">
      <c r="A6389" s="1">
        <v>45558.125</v>
      </c>
      <c r="B6389">
        <v>5242760</v>
      </c>
      <c r="C6389" s="1">
        <v>45559.25</v>
      </c>
      <c r="D6389">
        <v>1048552</v>
      </c>
      <c r="O6389">
        <f t="shared" si="906"/>
        <v>1772411.1423190748</v>
      </c>
      <c r="P6389">
        <f t="shared" si="907"/>
        <v>2820963.1423190748</v>
      </c>
      <c r="T6389">
        <v>165</v>
      </c>
      <c r="U6389">
        <f t="shared" si="908"/>
        <v>282117</v>
      </c>
      <c r="V6389">
        <f t="shared" si="909"/>
        <v>8184</v>
      </c>
      <c r="W6389" s="1">
        <v>45558.166666666664</v>
      </c>
      <c r="X6389">
        <f t="shared" si="910"/>
        <v>10516.851318662406</v>
      </c>
      <c r="Z6389">
        <f t="shared" si="911"/>
        <v>2332.8513186624059</v>
      </c>
      <c r="AK6389">
        <f t="shared" si="913"/>
        <v>10699.895478291723</v>
      </c>
      <c r="AL6389">
        <f t="shared" si="912"/>
        <v>2515.8954782917226</v>
      </c>
      <c r="AR6389">
        <f t="shared" si="905"/>
        <v>2515.8954782917226</v>
      </c>
      <c r="AT6389">
        <v>2027.1355398483083</v>
      </c>
    </row>
    <row r="6390" spans="1:46">
      <c r="A6390" s="1">
        <v>45558.166666666664</v>
      </c>
      <c r="B6390">
        <v>5241700</v>
      </c>
      <c r="C6390" s="1">
        <v>45559.25</v>
      </c>
      <c r="D6390">
        <v>1048340</v>
      </c>
      <c r="O6390">
        <f t="shared" si="906"/>
        <v>1772052.7898843153</v>
      </c>
      <c r="P6390">
        <f t="shared" si="907"/>
        <v>2820392.7898843153</v>
      </c>
      <c r="T6390">
        <v>160</v>
      </c>
      <c r="U6390">
        <f t="shared" si="908"/>
        <v>273568</v>
      </c>
      <c r="V6390">
        <f t="shared" si="909"/>
        <v>7936</v>
      </c>
      <c r="W6390" s="1">
        <v>45558.208333333336</v>
      </c>
      <c r="X6390">
        <f t="shared" si="910"/>
        <v>10514.724983984148</v>
      </c>
      <c r="Z6390">
        <f t="shared" si="911"/>
        <v>2578.7249839841479</v>
      </c>
      <c r="AK6390">
        <f t="shared" si="913"/>
        <v>10697.73213508948</v>
      </c>
      <c r="AL6390">
        <f t="shared" si="912"/>
        <v>2761.7321350894799</v>
      </c>
      <c r="AR6390">
        <f t="shared" si="905"/>
        <v>2761.7321350894799</v>
      </c>
      <c r="AT6390">
        <v>2029.2435202067973</v>
      </c>
    </row>
    <row r="6391" spans="1:46">
      <c r="A6391" s="1">
        <v>45558.208333333336</v>
      </c>
      <c r="B6391">
        <v>5234270</v>
      </c>
      <c r="C6391" s="1">
        <v>45559.25</v>
      </c>
      <c r="D6391">
        <v>1046854</v>
      </c>
      <c r="O6391">
        <f t="shared" si="906"/>
        <v>1769540.9421576541</v>
      </c>
      <c r="P6391">
        <f t="shared" si="907"/>
        <v>2816394.9421576541</v>
      </c>
      <c r="T6391">
        <v>165</v>
      </c>
      <c r="U6391">
        <f t="shared" si="908"/>
        <v>282117</v>
      </c>
      <c r="V6391">
        <f t="shared" si="909"/>
        <v>8184</v>
      </c>
      <c r="W6391" s="1">
        <v>45558.25</v>
      </c>
      <c r="X6391">
        <f t="shared" si="910"/>
        <v>10499.820581475231</v>
      </c>
      <c r="Z6391">
        <f t="shared" si="911"/>
        <v>2315.8205814752309</v>
      </c>
      <c r="AK6391">
        <f t="shared" si="913"/>
        <v>10682.568323775648</v>
      </c>
      <c r="AL6391">
        <f t="shared" si="912"/>
        <v>2498.5683237756475</v>
      </c>
      <c r="AR6391">
        <f t="shared" si="905"/>
        <v>2498.5683237756475</v>
      </c>
      <c r="AT6391">
        <v>2029.3802598243001</v>
      </c>
    </row>
    <row r="6392" spans="1:46">
      <c r="A6392" s="1">
        <v>45558.25</v>
      </c>
      <c r="B6392">
        <v>5225090</v>
      </c>
      <c r="C6392" s="1">
        <v>45559.25</v>
      </c>
      <c r="D6392">
        <v>1045018</v>
      </c>
      <c r="O6392">
        <f t="shared" si="906"/>
        <v>1766437.4748453056</v>
      </c>
      <c r="P6392">
        <f t="shared" si="907"/>
        <v>2811455.4748453056</v>
      </c>
      <c r="T6392">
        <v>180</v>
      </c>
      <c r="U6392">
        <f t="shared" si="908"/>
        <v>307764</v>
      </c>
      <c r="V6392">
        <f t="shared" si="909"/>
        <v>8928</v>
      </c>
      <c r="W6392" s="1">
        <v>45558.291666666664</v>
      </c>
      <c r="X6392">
        <f t="shared" si="910"/>
        <v>10481.405720771074</v>
      </c>
      <c r="Z6392">
        <f t="shared" si="911"/>
        <v>1553.4057207710739</v>
      </c>
      <c r="AK6392">
        <f t="shared" si="913"/>
        <v>10663.832955288302</v>
      </c>
      <c r="AL6392">
        <f t="shared" si="912"/>
        <v>1735.8329552883024</v>
      </c>
      <c r="AR6392">
        <f t="shared" si="905"/>
        <v>1735.8329552883024</v>
      </c>
      <c r="AT6392">
        <v>2030.467028706531</v>
      </c>
    </row>
    <row r="6393" spans="1:46">
      <c r="A6393" s="1">
        <v>45558.291666666664</v>
      </c>
      <c r="B6393">
        <v>5227190</v>
      </c>
      <c r="C6393" s="1">
        <v>45559.25</v>
      </c>
      <c r="D6393">
        <v>1045438</v>
      </c>
      <c r="O6393">
        <f t="shared" si="906"/>
        <v>1767147.4183481303</v>
      </c>
      <c r="P6393">
        <f t="shared" si="907"/>
        <v>2812585.4183481303</v>
      </c>
      <c r="T6393">
        <v>195</v>
      </c>
      <c r="U6393">
        <f t="shared" si="908"/>
        <v>333411</v>
      </c>
      <c r="V6393">
        <f t="shared" si="909"/>
        <v>9672</v>
      </c>
      <c r="W6393" s="1">
        <v>45558.333333333336</v>
      </c>
      <c r="X6393">
        <f t="shared" si="910"/>
        <v>10485.618270605359</v>
      </c>
      <c r="Z6393">
        <f t="shared" si="911"/>
        <v>813.6182706053587</v>
      </c>
      <c r="AK6393">
        <f t="shared" si="913"/>
        <v>10668.118823896519</v>
      </c>
      <c r="AL6393">
        <f t="shared" si="912"/>
        <v>996.11882389651873</v>
      </c>
      <c r="AR6393">
        <f t="shared" si="905"/>
        <v>996.11882389651873</v>
      </c>
      <c r="AT6393">
        <v>2031.9341795504406</v>
      </c>
    </row>
    <row r="6394" spans="1:46">
      <c r="A6394" s="1">
        <v>45558.333333333336</v>
      </c>
      <c r="B6394">
        <v>5228620</v>
      </c>
      <c r="C6394" s="1">
        <v>45559.25</v>
      </c>
      <c r="D6394">
        <v>1045724</v>
      </c>
      <c r="O6394">
        <f t="shared" si="906"/>
        <v>1767630.8560667206</v>
      </c>
      <c r="P6394">
        <f t="shared" si="907"/>
        <v>2813354.8560667206</v>
      </c>
      <c r="T6394">
        <v>210</v>
      </c>
      <c r="U6394">
        <f t="shared" si="908"/>
        <v>359058</v>
      </c>
      <c r="V6394">
        <f t="shared" si="909"/>
        <v>10416</v>
      </c>
      <c r="W6394" s="1">
        <v>45558.375</v>
      </c>
      <c r="X6394">
        <f t="shared" si="910"/>
        <v>10488.486816444894</v>
      </c>
      <c r="Z6394">
        <f t="shared" si="911"/>
        <v>72.48681644489443</v>
      </c>
      <c r="AK6394">
        <f t="shared" si="913"/>
        <v>10671.037296329732</v>
      </c>
      <c r="AL6394">
        <f t="shared" si="912"/>
        <v>255.03729632973227</v>
      </c>
      <c r="AR6394">
        <f t="shared" si="905"/>
        <v>255.03729632973227</v>
      </c>
      <c r="AT6394">
        <v>2033.5809188110907</v>
      </c>
    </row>
    <row r="6395" spans="1:46">
      <c r="A6395" s="1">
        <v>45558.375</v>
      </c>
      <c r="B6395">
        <v>5230120</v>
      </c>
      <c r="C6395" s="1">
        <v>45559.25</v>
      </c>
      <c r="D6395">
        <v>1046024</v>
      </c>
      <c r="O6395">
        <f t="shared" si="906"/>
        <v>1768137.9585687383</v>
      </c>
      <c r="P6395">
        <f t="shared" si="907"/>
        <v>2814161.9585687383</v>
      </c>
      <c r="T6395">
        <v>220</v>
      </c>
      <c r="U6395">
        <f t="shared" si="908"/>
        <v>376156</v>
      </c>
      <c r="V6395">
        <f t="shared" si="909"/>
        <v>10912</v>
      </c>
      <c r="W6395" s="1">
        <v>45558.416666666664</v>
      </c>
      <c r="X6395">
        <f t="shared" si="910"/>
        <v>10491.495780612242</v>
      </c>
      <c r="Z6395">
        <f t="shared" si="911"/>
        <v>-420.50421938775798</v>
      </c>
      <c r="AK6395">
        <f t="shared" si="913"/>
        <v>10674.098631049887</v>
      </c>
      <c r="AL6395">
        <f t="shared" si="912"/>
        <v>-237.90136895011346</v>
      </c>
      <c r="AR6395">
        <f t="shared" si="905"/>
        <v>-237.90136895011346</v>
      </c>
      <c r="AT6395">
        <v>2034.2084973721467</v>
      </c>
    </row>
    <row r="6396" spans="1:46">
      <c r="A6396" s="1">
        <v>45558.416666666664</v>
      </c>
      <c r="B6396">
        <v>5232690</v>
      </c>
      <c r="C6396" s="1">
        <v>45559.25</v>
      </c>
      <c r="D6396">
        <v>1046538</v>
      </c>
      <c r="O6396">
        <f t="shared" si="906"/>
        <v>1769006.7941888622</v>
      </c>
      <c r="P6396">
        <f t="shared" si="907"/>
        <v>2815544.7941888622</v>
      </c>
      <c r="T6396">
        <v>225</v>
      </c>
      <c r="U6396">
        <f t="shared" si="908"/>
        <v>384705</v>
      </c>
      <c r="V6396">
        <f t="shared" si="909"/>
        <v>11160</v>
      </c>
      <c r="W6396" s="1">
        <v>45558.458333333336</v>
      </c>
      <c r="X6396">
        <f t="shared" si="910"/>
        <v>10496.65113921896</v>
      </c>
      <c r="Z6396">
        <f t="shared" si="911"/>
        <v>-663.34886078103955</v>
      </c>
      <c r="AK6396">
        <f t="shared" si="913"/>
        <v>10679.343717870419</v>
      </c>
      <c r="AL6396">
        <f t="shared" si="912"/>
        <v>-480.65628212958109</v>
      </c>
      <c r="AR6396">
        <f t="shared" si="905"/>
        <v>-480.65628212958109</v>
      </c>
      <c r="AT6396">
        <v>2036.466995826082</v>
      </c>
    </row>
    <row r="6397" spans="1:46">
      <c r="A6397" s="1">
        <v>45558.458333333336</v>
      </c>
      <c r="B6397">
        <v>5233880</v>
      </c>
      <c r="C6397" s="1">
        <v>45559.25</v>
      </c>
      <c r="D6397">
        <v>1046776</v>
      </c>
      <c r="O6397">
        <f t="shared" si="906"/>
        <v>1769409.0955071296</v>
      </c>
      <c r="P6397">
        <f t="shared" si="907"/>
        <v>2816185.0955071296</v>
      </c>
      <c r="T6397">
        <v>220</v>
      </c>
      <c r="U6397">
        <f t="shared" si="908"/>
        <v>376156</v>
      </c>
      <c r="V6397">
        <f t="shared" si="909"/>
        <v>10912</v>
      </c>
      <c r="W6397" s="1">
        <v>45558.5</v>
      </c>
      <c r="X6397">
        <f t="shared" si="910"/>
        <v>10499.038250791722</v>
      </c>
      <c r="Z6397">
        <f t="shared" si="911"/>
        <v>-412.96174920827798</v>
      </c>
      <c r="AK6397">
        <f t="shared" si="913"/>
        <v>10681.772376748409</v>
      </c>
      <c r="AL6397">
        <f t="shared" si="912"/>
        <v>-230.22762325159056</v>
      </c>
      <c r="AR6397">
        <f t="shared" si="905"/>
        <v>-230.22762325159056</v>
      </c>
      <c r="AT6397">
        <v>2037.9943380892273</v>
      </c>
    </row>
    <row r="6398" spans="1:46">
      <c r="A6398" s="1">
        <v>45558.5</v>
      </c>
      <c r="B6398">
        <v>5232700</v>
      </c>
      <c r="C6398" s="1">
        <v>45559.25</v>
      </c>
      <c r="D6398">
        <v>1046540</v>
      </c>
      <c r="O6398">
        <f t="shared" si="906"/>
        <v>1769010.1748722089</v>
      </c>
      <c r="P6398">
        <f t="shared" si="907"/>
        <v>2815550.1748722089</v>
      </c>
      <c r="T6398">
        <v>210</v>
      </c>
      <c r="U6398">
        <f t="shared" si="908"/>
        <v>359058</v>
      </c>
      <c r="V6398">
        <f t="shared" si="909"/>
        <v>10416</v>
      </c>
      <c r="W6398" s="1">
        <v>45558.541666666664</v>
      </c>
      <c r="X6398">
        <f t="shared" si="910"/>
        <v>10496.671198980075</v>
      </c>
      <c r="Z6398">
        <f t="shared" si="911"/>
        <v>80.671198980075133</v>
      </c>
      <c r="AK6398">
        <f t="shared" si="913"/>
        <v>10679.364126768553</v>
      </c>
      <c r="AL6398">
        <f t="shared" si="912"/>
        <v>263.36412676855252</v>
      </c>
      <c r="AR6398">
        <f t="shared" si="905"/>
        <v>263.36412676855252</v>
      </c>
      <c r="AT6398">
        <v>2038.0096497062477</v>
      </c>
    </row>
    <row r="6399" spans="1:46">
      <c r="A6399" s="1">
        <v>45558.541666666664</v>
      </c>
      <c r="B6399">
        <v>5238040</v>
      </c>
      <c r="C6399" s="1">
        <v>45559.25</v>
      </c>
      <c r="D6399">
        <v>1047608</v>
      </c>
      <c r="O6399">
        <f t="shared" si="906"/>
        <v>1770815.459779392</v>
      </c>
      <c r="P6399">
        <f t="shared" si="907"/>
        <v>2818423.459779392</v>
      </c>
      <c r="T6399">
        <v>200</v>
      </c>
      <c r="U6399">
        <f t="shared" si="908"/>
        <v>341960</v>
      </c>
      <c r="V6399">
        <f t="shared" si="909"/>
        <v>9920</v>
      </c>
      <c r="W6399" s="1">
        <v>45558.583333333336</v>
      </c>
      <c r="X6399">
        <f t="shared" si="910"/>
        <v>10507.383111415826</v>
      </c>
      <c r="Z6399">
        <f t="shared" si="911"/>
        <v>587.38311141582562</v>
      </c>
      <c r="AK6399">
        <f t="shared" si="913"/>
        <v>10690.262478372302</v>
      </c>
      <c r="AL6399">
        <f t="shared" si="912"/>
        <v>770.26247837230221</v>
      </c>
      <c r="AR6399">
        <f t="shared" si="905"/>
        <v>770.26247837230221</v>
      </c>
      <c r="AT6399">
        <v>2038.2494592027488</v>
      </c>
    </row>
    <row r="6400" spans="1:46">
      <c r="A6400" s="1">
        <v>45558.583333333336</v>
      </c>
      <c r="B6400">
        <v>5237900</v>
      </c>
      <c r="C6400" s="1">
        <v>45559.25</v>
      </c>
      <c r="D6400">
        <v>1047580</v>
      </c>
      <c r="O6400">
        <f t="shared" si="906"/>
        <v>1770768.130212537</v>
      </c>
      <c r="P6400">
        <f t="shared" si="907"/>
        <v>2818348.130212537</v>
      </c>
      <c r="T6400">
        <v>195</v>
      </c>
      <c r="U6400">
        <f t="shared" si="908"/>
        <v>333411</v>
      </c>
      <c r="V6400">
        <f t="shared" si="909"/>
        <v>9672</v>
      </c>
      <c r="W6400" s="1">
        <v>45558.625</v>
      </c>
      <c r="X6400">
        <f t="shared" si="910"/>
        <v>10507.102274760207</v>
      </c>
      <c r="Z6400">
        <f t="shared" si="911"/>
        <v>835.10227476020737</v>
      </c>
      <c r="AK6400">
        <f t="shared" si="913"/>
        <v>10689.976753798421</v>
      </c>
      <c r="AL6400">
        <f t="shared" si="912"/>
        <v>1017.9767537984208</v>
      </c>
      <c r="AR6400">
        <f t="shared" si="905"/>
        <v>1017.9767537984208</v>
      </c>
      <c r="AT6400">
        <v>2038.8055967334894</v>
      </c>
    </row>
    <row r="6401" spans="1:46">
      <c r="A6401" s="1">
        <v>45558.625</v>
      </c>
      <c r="B6401">
        <v>5231380</v>
      </c>
      <c r="C6401" s="1">
        <v>45559.25</v>
      </c>
      <c r="D6401">
        <v>1046276</v>
      </c>
      <c r="O6401">
        <f t="shared" si="906"/>
        <v>1768563.9246704332</v>
      </c>
      <c r="P6401">
        <f t="shared" si="907"/>
        <v>2814839.9246704332</v>
      </c>
      <c r="T6401">
        <v>195</v>
      </c>
      <c r="U6401">
        <f t="shared" si="908"/>
        <v>333411</v>
      </c>
      <c r="V6401">
        <f t="shared" si="909"/>
        <v>9672</v>
      </c>
      <c r="W6401" s="1">
        <v>45558.666666666664</v>
      </c>
      <c r="X6401">
        <f t="shared" si="910"/>
        <v>10494.02331051281</v>
      </c>
      <c r="Z6401">
        <f t="shared" si="911"/>
        <v>822.02331051280999</v>
      </c>
      <c r="AK6401">
        <f t="shared" si="913"/>
        <v>10676.670152214818</v>
      </c>
      <c r="AL6401">
        <f t="shared" si="912"/>
        <v>1004.6701522148178</v>
      </c>
      <c r="AR6401">
        <f t="shared" si="905"/>
        <v>1004.6701522148178</v>
      </c>
      <c r="AT6401">
        <v>2039.4994992700558</v>
      </c>
    </row>
    <row r="6402" spans="1:46">
      <c r="A6402" s="1">
        <v>45558.666666666664</v>
      </c>
      <c r="B6402">
        <v>5229760</v>
      </c>
      <c r="C6402" s="1">
        <v>45559.25</v>
      </c>
      <c r="D6402">
        <v>1045952</v>
      </c>
      <c r="O6402">
        <f t="shared" si="906"/>
        <v>1768016.2539682542</v>
      </c>
      <c r="P6402">
        <f t="shared" si="907"/>
        <v>2813968.2539682542</v>
      </c>
      <c r="T6402">
        <v>200</v>
      </c>
      <c r="U6402">
        <f t="shared" si="908"/>
        <v>341960</v>
      </c>
      <c r="V6402">
        <f t="shared" si="909"/>
        <v>9920</v>
      </c>
      <c r="W6402" s="1">
        <v>45558.708333333336</v>
      </c>
      <c r="X6402">
        <f t="shared" si="910"/>
        <v>10490.773629212077</v>
      </c>
      <c r="Z6402">
        <f t="shared" si="911"/>
        <v>570.77362921207714</v>
      </c>
      <c r="AK6402">
        <f t="shared" si="913"/>
        <v>10673.363910717049</v>
      </c>
      <c r="AL6402">
        <f t="shared" si="912"/>
        <v>753.36391071704929</v>
      </c>
      <c r="AR6402">
        <f t="shared" ref="AR6402:AR6465" si="914">$AK6402-$V6402</f>
        <v>753.36391071704929</v>
      </c>
      <c r="AT6402">
        <v>2040.1296264716657</v>
      </c>
    </row>
    <row r="6403" spans="1:46">
      <c r="A6403" s="1">
        <v>45558.708333333336</v>
      </c>
      <c r="B6403">
        <v>5225780</v>
      </c>
      <c r="C6403" s="1">
        <v>45559.25</v>
      </c>
      <c r="D6403">
        <v>1045156</v>
      </c>
      <c r="O6403">
        <f t="shared" ref="O6403:O6466" si="915">$D6403/$R$2 - $D6403</f>
        <v>1766670.7419962338</v>
      </c>
      <c r="P6403">
        <f t="shared" ref="P6403:P6466" si="916">$D6403/$R$2</f>
        <v>2811826.7419962338</v>
      </c>
      <c r="T6403">
        <v>210</v>
      </c>
      <c r="U6403">
        <f t="shared" ref="U6403:U6466" si="917">($T6403*1000)*1.7098</f>
        <v>359058</v>
      </c>
      <c r="V6403">
        <f t="shared" ref="V6403:V6466" si="918">$T6403*49.6</f>
        <v>10416</v>
      </c>
      <c r="W6403" s="1">
        <v>45558.75</v>
      </c>
      <c r="X6403">
        <f t="shared" ref="X6403:X6466" si="919">(10*(2793.73 - 865.322))*($D6403/MAX($D$2:$D$8785))*0.85*0.85</f>
        <v>10482.789844288054</v>
      </c>
      <c r="Z6403">
        <f t="shared" ref="Z6403:Z6466" si="920">$X6403 - $V6403</f>
        <v>66.789844288054155</v>
      </c>
      <c r="AK6403">
        <f t="shared" si="913"/>
        <v>10665.241169259574</v>
      </c>
      <c r="AL6403">
        <f t="shared" ref="AL6403:AL6466" si="921">$AK6403-$V6403</f>
        <v>249.24116925957424</v>
      </c>
      <c r="AR6403">
        <f t="shared" si="914"/>
        <v>249.24116925957424</v>
      </c>
      <c r="AT6403">
        <v>2040.7266015723599</v>
      </c>
    </row>
    <row r="6404" spans="1:46">
      <c r="A6404" s="1">
        <v>45558.75</v>
      </c>
      <c r="B6404">
        <v>5230040</v>
      </c>
      <c r="C6404" s="1">
        <v>45559.25</v>
      </c>
      <c r="D6404">
        <v>1046008</v>
      </c>
      <c r="O6404">
        <f t="shared" si="915"/>
        <v>1768110.9131019642</v>
      </c>
      <c r="P6404">
        <f t="shared" si="916"/>
        <v>2814118.9131019642</v>
      </c>
      <c r="T6404">
        <v>220</v>
      </c>
      <c r="U6404">
        <f t="shared" si="917"/>
        <v>376156</v>
      </c>
      <c r="V6404">
        <f t="shared" si="918"/>
        <v>10912</v>
      </c>
      <c r="W6404" s="1">
        <v>45558.791666666664</v>
      </c>
      <c r="X6404">
        <f t="shared" si="919"/>
        <v>10491.335302523317</v>
      </c>
      <c r="Z6404">
        <f t="shared" si="920"/>
        <v>-420.6646974766827</v>
      </c>
      <c r="AK6404">
        <f t="shared" si="913"/>
        <v>10673.935359864814</v>
      </c>
      <c r="AL6404">
        <f t="shared" si="921"/>
        <v>-238.06464013518598</v>
      </c>
      <c r="AR6404">
        <f t="shared" si="914"/>
        <v>-238.06464013518598</v>
      </c>
      <c r="AT6404">
        <v>2041.1870761006612</v>
      </c>
    </row>
    <row r="6405" spans="1:46">
      <c r="A6405" s="1">
        <v>45558.791666666664</v>
      </c>
      <c r="B6405">
        <v>5232720</v>
      </c>
      <c r="C6405" s="1">
        <v>45559.25</v>
      </c>
      <c r="D6405">
        <v>1046544</v>
      </c>
      <c r="O6405">
        <f t="shared" si="915"/>
        <v>1769016.9362389026</v>
      </c>
      <c r="P6405">
        <f t="shared" si="916"/>
        <v>2815560.9362389026</v>
      </c>
      <c r="T6405">
        <v>225</v>
      </c>
      <c r="U6405">
        <f t="shared" si="917"/>
        <v>384705</v>
      </c>
      <c r="V6405">
        <f t="shared" si="918"/>
        <v>11160</v>
      </c>
      <c r="W6405" s="1">
        <v>45558.833333333336</v>
      </c>
      <c r="X6405">
        <f t="shared" si="919"/>
        <v>10496.711318502306</v>
      </c>
      <c r="Z6405">
        <f t="shared" si="920"/>
        <v>-663.28868149769369</v>
      </c>
      <c r="AK6405">
        <f t="shared" si="913"/>
        <v>10679.404944564822</v>
      </c>
      <c r="AL6405">
        <f t="shared" si="921"/>
        <v>-480.59505543517844</v>
      </c>
      <c r="AR6405">
        <f t="shared" si="914"/>
        <v>-480.59505543517844</v>
      </c>
      <c r="AT6405">
        <v>2041.3197240516929</v>
      </c>
    </row>
    <row r="6406" spans="1:46">
      <c r="A6406" s="1">
        <v>45558.833333333336</v>
      </c>
      <c r="B6406">
        <v>5225500</v>
      </c>
      <c r="C6406" s="1">
        <v>45559.25</v>
      </c>
      <c r="D6406">
        <v>1045100</v>
      </c>
      <c r="O6406">
        <f t="shared" si="915"/>
        <v>1766576.0828625239</v>
      </c>
      <c r="P6406">
        <f t="shared" si="916"/>
        <v>2811676.0828625239</v>
      </c>
      <c r="T6406">
        <v>220</v>
      </c>
      <c r="U6406">
        <f t="shared" si="917"/>
        <v>376156</v>
      </c>
      <c r="V6406">
        <f t="shared" si="918"/>
        <v>10912</v>
      </c>
      <c r="W6406" s="1">
        <v>45558.875</v>
      </c>
      <c r="X6406">
        <f t="shared" si="919"/>
        <v>10482.228170976816</v>
      </c>
      <c r="Z6406">
        <f t="shared" si="920"/>
        <v>-429.77182902318418</v>
      </c>
      <c r="AK6406">
        <f t="shared" si="913"/>
        <v>10664.66972011181</v>
      </c>
      <c r="AL6406">
        <f t="shared" si="921"/>
        <v>-247.33027988819049</v>
      </c>
      <c r="AR6406">
        <f t="shared" si="914"/>
        <v>-247.33027988819049</v>
      </c>
      <c r="AT6406">
        <v>2042.2610820064292</v>
      </c>
    </row>
    <row r="6407" spans="1:46">
      <c r="A6407" s="1">
        <v>45558.875</v>
      </c>
      <c r="B6407">
        <v>5223980</v>
      </c>
      <c r="C6407" s="1">
        <v>45559.25</v>
      </c>
      <c r="D6407">
        <v>1044796</v>
      </c>
      <c r="O6407">
        <f t="shared" si="915"/>
        <v>1766062.2189938123</v>
      </c>
      <c r="P6407">
        <f t="shared" si="916"/>
        <v>2810858.2189938123</v>
      </c>
      <c r="T6407">
        <v>215</v>
      </c>
      <c r="U6407">
        <f t="shared" si="917"/>
        <v>367607</v>
      </c>
      <c r="V6407">
        <f t="shared" si="918"/>
        <v>10664</v>
      </c>
      <c r="W6407" s="1">
        <v>45558.916666666664</v>
      </c>
      <c r="X6407">
        <f t="shared" si="919"/>
        <v>10479.179087287239</v>
      </c>
      <c r="Z6407">
        <f t="shared" si="920"/>
        <v>-184.82091271276113</v>
      </c>
      <c r="AK6407">
        <f t="shared" si="913"/>
        <v>10661.567567595388</v>
      </c>
      <c r="AL6407">
        <f t="shared" si="921"/>
        <v>-2.4324324046119727</v>
      </c>
      <c r="AR6407">
        <f t="shared" si="914"/>
        <v>-2.4324324046119727</v>
      </c>
      <c r="AT6407">
        <v>2042.5761456072323</v>
      </c>
    </row>
    <row r="6408" spans="1:46">
      <c r="A6408" s="1">
        <v>45558.916666666664</v>
      </c>
      <c r="B6408">
        <v>5225090</v>
      </c>
      <c r="C6408" s="1">
        <v>45559.25</v>
      </c>
      <c r="D6408">
        <v>1045018</v>
      </c>
      <c r="O6408">
        <f t="shared" si="915"/>
        <v>1766437.4748453056</v>
      </c>
      <c r="P6408">
        <f t="shared" si="916"/>
        <v>2811455.4748453056</v>
      </c>
      <c r="T6408">
        <v>205</v>
      </c>
      <c r="U6408">
        <f t="shared" si="917"/>
        <v>350509</v>
      </c>
      <c r="V6408">
        <f t="shared" si="918"/>
        <v>10168</v>
      </c>
      <c r="W6408" s="1">
        <v>45558.958333333336</v>
      </c>
      <c r="X6408">
        <f t="shared" si="919"/>
        <v>10481.405720771074</v>
      </c>
      <c r="Z6408">
        <f t="shared" si="920"/>
        <v>313.4057207710739</v>
      </c>
      <c r="AK6408">
        <f t="shared" ref="AK6408:AK6471" si="922">(7.5*(2793.73 - 865.322))*($D6408/MAX($D$2:$D$8785))*0.99*0.99</f>
        <v>10663.832955288302</v>
      </c>
      <c r="AL6408">
        <f t="shared" si="921"/>
        <v>495.8329552883024</v>
      </c>
      <c r="AR6408">
        <f t="shared" si="914"/>
        <v>495.8329552883024</v>
      </c>
      <c r="AT6408">
        <v>2044.8223987222918</v>
      </c>
    </row>
    <row r="6409" spans="1:46">
      <c r="A6409" s="1">
        <v>45558.958333333336</v>
      </c>
      <c r="B6409">
        <v>5228230</v>
      </c>
      <c r="C6409" s="1">
        <v>45559.25</v>
      </c>
      <c r="D6409">
        <v>1045646</v>
      </c>
      <c r="O6409">
        <f t="shared" si="915"/>
        <v>1767499.009416196</v>
      </c>
      <c r="P6409">
        <f t="shared" si="916"/>
        <v>2813145.009416196</v>
      </c>
      <c r="T6409">
        <v>190</v>
      </c>
      <c r="U6409">
        <f t="shared" si="917"/>
        <v>324862</v>
      </c>
      <c r="V6409">
        <f t="shared" si="918"/>
        <v>9424</v>
      </c>
      <c r="W6409" s="1">
        <v>45559</v>
      </c>
      <c r="X6409">
        <f t="shared" si="919"/>
        <v>10487.704485761384</v>
      </c>
      <c r="Z6409">
        <f t="shared" si="920"/>
        <v>1063.7044857613837</v>
      </c>
      <c r="AK6409">
        <f t="shared" si="922"/>
        <v>10670.241349302492</v>
      </c>
      <c r="AL6409">
        <f t="shared" si="921"/>
        <v>1246.2413493024924</v>
      </c>
      <c r="AR6409">
        <f t="shared" si="914"/>
        <v>1246.2413493024924</v>
      </c>
      <c r="AT6409">
        <v>2044.9512434861736</v>
      </c>
    </row>
    <row r="6410" spans="1:46">
      <c r="A6410" s="1">
        <v>45559</v>
      </c>
      <c r="B6410">
        <v>5228790</v>
      </c>
      <c r="C6410" s="1">
        <v>45560.25</v>
      </c>
      <c r="D6410">
        <v>1045758</v>
      </c>
      <c r="O6410">
        <f t="shared" si="915"/>
        <v>1767688.327683616</v>
      </c>
      <c r="P6410">
        <f t="shared" si="916"/>
        <v>2813446.327683616</v>
      </c>
      <c r="T6410">
        <v>180</v>
      </c>
      <c r="U6410">
        <f t="shared" si="917"/>
        <v>307764</v>
      </c>
      <c r="V6410">
        <f t="shared" si="918"/>
        <v>8928</v>
      </c>
      <c r="W6410" s="1">
        <v>45559.041666666664</v>
      </c>
      <c r="X6410">
        <f t="shared" si="919"/>
        <v>10488.82783238386</v>
      </c>
      <c r="Z6410">
        <f t="shared" si="920"/>
        <v>1560.8278323838604</v>
      </c>
      <c r="AK6410">
        <f t="shared" si="922"/>
        <v>10671.384247598016</v>
      </c>
      <c r="AL6410">
        <f t="shared" si="921"/>
        <v>1743.3842475980164</v>
      </c>
      <c r="AR6410">
        <f t="shared" si="914"/>
        <v>1743.3842475980164</v>
      </c>
      <c r="AT6410">
        <v>2049.0521280303747</v>
      </c>
    </row>
    <row r="6411" spans="1:46">
      <c r="A6411" s="1">
        <v>45559.041666666664</v>
      </c>
      <c r="B6411">
        <v>5228170</v>
      </c>
      <c r="C6411" s="1">
        <v>45560.25</v>
      </c>
      <c r="D6411">
        <v>1045634</v>
      </c>
      <c r="O6411">
        <f t="shared" si="915"/>
        <v>1767478.7253161152</v>
      </c>
      <c r="P6411">
        <f t="shared" si="916"/>
        <v>2813112.7253161152</v>
      </c>
      <c r="T6411">
        <v>175</v>
      </c>
      <c r="U6411">
        <f t="shared" si="917"/>
        <v>299215</v>
      </c>
      <c r="V6411">
        <f t="shared" si="918"/>
        <v>8680</v>
      </c>
      <c r="W6411" s="1">
        <v>45559.083333333336</v>
      </c>
      <c r="X6411">
        <f t="shared" si="919"/>
        <v>10487.58412719469</v>
      </c>
      <c r="Z6411">
        <f t="shared" si="920"/>
        <v>1807.5841271946902</v>
      </c>
      <c r="AK6411">
        <f t="shared" si="922"/>
        <v>10670.118895913687</v>
      </c>
      <c r="AL6411">
        <f t="shared" si="921"/>
        <v>1990.1188959136871</v>
      </c>
      <c r="AR6411">
        <f t="shared" si="914"/>
        <v>1990.1188959136871</v>
      </c>
      <c r="AT6411">
        <v>2049.3416854519328</v>
      </c>
    </row>
    <row r="6412" spans="1:46">
      <c r="A6412" s="1">
        <v>45559.083333333336</v>
      </c>
      <c r="B6412">
        <v>5229350</v>
      </c>
      <c r="C6412" s="1">
        <v>45560.25</v>
      </c>
      <c r="D6412">
        <v>1045870</v>
      </c>
      <c r="O6412">
        <f t="shared" si="915"/>
        <v>1767877.6459510359</v>
      </c>
      <c r="P6412">
        <f t="shared" si="916"/>
        <v>2813747.6459510359</v>
      </c>
      <c r="T6412">
        <v>170</v>
      </c>
      <c r="U6412">
        <f t="shared" si="917"/>
        <v>290666</v>
      </c>
      <c r="V6412">
        <f t="shared" si="918"/>
        <v>8432</v>
      </c>
      <c r="W6412" s="1">
        <v>45559.125</v>
      </c>
      <c r="X6412">
        <f t="shared" si="919"/>
        <v>10489.951179006337</v>
      </c>
      <c r="Z6412">
        <f t="shared" si="920"/>
        <v>2057.951179006337</v>
      </c>
      <c r="AK6412">
        <f t="shared" si="922"/>
        <v>10672.527145893542</v>
      </c>
      <c r="AL6412">
        <f t="shared" si="921"/>
        <v>2240.5271458935422</v>
      </c>
      <c r="AR6412">
        <f t="shared" si="914"/>
        <v>2240.5271458935422</v>
      </c>
      <c r="AT6412">
        <v>2051.2075763790017</v>
      </c>
    </row>
    <row r="6413" spans="1:46">
      <c r="A6413" s="1">
        <v>45559.125</v>
      </c>
      <c r="B6413">
        <v>5230650</v>
      </c>
      <c r="C6413" s="1">
        <v>45560.25</v>
      </c>
      <c r="D6413">
        <v>1046130</v>
      </c>
      <c r="O6413">
        <f t="shared" si="915"/>
        <v>1768317.1347861178</v>
      </c>
      <c r="P6413">
        <f t="shared" si="916"/>
        <v>2814447.1347861178</v>
      </c>
      <c r="T6413">
        <v>165</v>
      </c>
      <c r="U6413">
        <f t="shared" si="917"/>
        <v>282117</v>
      </c>
      <c r="V6413">
        <f t="shared" si="918"/>
        <v>8184</v>
      </c>
      <c r="W6413" s="1">
        <v>45559.166666666664</v>
      </c>
      <c r="X6413">
        <f t="shared" si="919"/>
        <v>10492.558947951369</v>
      </c>
      <c r="Z6413">
        <f t="shared" si="920"/>
        <v>2308.5589479513692</v>
      </c>
      <c r="AK6413">
        <f t="shared" si="922"/>
        <v>10675.18030265101</v>
      </c>
      <c r="AL6413">
        <f t="shared" si="921"/>
        <v>2491.1803026510097</v>
      </c>
      <c r="AR6413">
        <f t="shared" si="914"/>
        <v>2491.1803026510097</v>
      </c>
      <c r="AT6413">
        <v>2051.7078532020823</v>
      </c>
    </row>
    <row r="6414" spans="1:46">
      <c r="A6414" s="1">
        <v>45559.166666666664</v>
      </c>
      <c r="B6414">
        <v>5233050</v>
      </c>
      <c r="C6414" s="1">
        <v>45560.25</v>
      </c>
      <c r="D6414">
        <v>1046610</v>
      </c>
      <c r="O6414">
        <f t="shared" si="915"/>
        <v>1769128.4987893463</v>
      </c>
      <c r="P6414">
        <f t="shared" si="916"/>
        <v>2815738.4987893463</v>
      </c>
      <c r="T6414">
        <v>160</v>
      </c>
      <c r="U6414">
        <f t="shared" si="917"/>
        <v>273568</v>
      </c>
      <c r="V6414">
        <f t="shared" si="918"/>
        <v>7936</v>
      </c>
      <c r="W6414" s="1">
        <v>45559.208333333336</v>
      </c>
      <c r="X6414">
        <f t="shared" si="919"/>
        <v>10497.373290619122</v>
      </c>
      <c r="Z6414">
        <f t="shared" si="920"/>
        <v>2561.3732906191217</v>
      </c>
      <c r="AK6414">
        <f t="shared" si="922"/>
        <v>10680.078438203254</v>
      </c>
      <c r="AL6414">
        <f t="shared" si="921"/>
        <v>2744.0784382032543</v>
      </c>
      <c r="AR6414">
        <f t="shared" si="914"/>
        <v>2744.0784382032543</v>
      </c>
      <c r="AT6414">
        <v>2053.8074012956822</v>
      </c>
    </row>
    <row r="6415" spans="1:46">
      <c r="A6415" s="1">
        <v>45559.208333333336</v>
      </c>
      <c r="B6415">
        <v>5233500</v>
      </c>
      <c r="C6415" s="1">
        <v>45560.25</v>
      </c>
      <c r="D6415">
        <v>1046700</v>
      </c>
      <c r="O6415">
        <f t="shared" si="915"/>
        <v>1769280.6295399517</v>
      </c>
      <c r="P6415">
        <f t="shared" si="916"/>
        <v>2815980.6295399517</v>
      </c>
      <c r="T6415">
        <v>165</v>
      </c>
      <c r="U6415">
        <f t="shared" si="917"/>
        <v>282117</v>
      </c>
      <c r="V6415">
        <f t="shared" si="918"/>
        <v>8184</v>
      </c>
      <c r="W6415" s="1">
        <v>45559.25</v>
      </c>
      <c r="X6415">
        <f t="shared" si="919"/>
        <v>10498.275979869326</v>
      </c>
      <c r="Z6415">
        <f t="shared" si="920"/>
        <v>2314.275979869326</v>
      </c>
      <c r="AK6415">
        <f t="shared" si="922"/>
        <v>10680.996838619301</v>
      </c>
      <c r="AL6415">
        <f t="shared" si="921"/>
        <v>2496.9968386193013</v>
      </c>
      <c r="AR6415">
        <f t="shared" si="914"/>
        <v>2496.9968386193013</v>
      </c>
      <c r="AT6415">
        <v>2053.9247672902184</v>
      </c>
    </row>
    <row r="6416" spans="1:46">
      <c r="A6416" s="1">
        <v>45559.25</v>
      </c>
      <c r="B6416">
        <v>5230850</v>
      </c>
      <c r="C6416" s="1">
        <v>45560.25</v>
      </c>
      <c r="D6416">
        <v>1046170</v>
      </c>
      <c r="O6416">
        <f t="shared" si="915"/>
        <v>1768384.7484530536</v>
      </c>
      <c r="P6416">
        <f t="shared" si="916"/>
        <v>2814554.7484530536</v>
      </c>
      <c r="T6416">
        <v>180</v>
      </c>
      <c r="U6416">
        <f t="shared" si="917"/>
        <v>307764</v>
      </c>
      <c r="V6416">
        <f t="shared" si="918"/>
        <v>8928</v>
      </c>
      <c r="W6416" s="1">
        <v>45559.291666666664</v>
      </c>
      <c r="X6416">
        <f t="shared" si="919"/>
        <v>10492.960143173683</v>
      </c>
      <c r="Z6416">
        <f t="shared" si="920"/>
        <v>1564.9601431736828</v>
      </c>
      <c r="AK6416">
        <f t="shared" si="922"/>
        <v>10675.588480613696</v>
      </c>
      <c r="AL6416">
        <f t="shared" si="921"/>
        <v>1747.5884806136964</v>
      </c>
      <c r="AR6416">
        <f t="shared" si="914"/>
        <v>1747.5884806136964</v>
      </c>
      <c r="AT6416">
        <v>2054.662802833147</v>
      </c>
    </row>
    <row r="6417" spans="1:46">
      <c r="A6417" s="1">
        <v>45559.291666666664</v>
      </c>
      <c r="B6417">
        <v>5228090</v>
      </c>
      <c r="C6417" s="1">
        <v>45560.25</v>
      </c>
      <c r="D6417">
        <v>1045618</v>
      </c>
      <c r="O6417">
        <f t="shared" si="915"/>
        <v>1767451.679849341</v>
      </c>
      <c r="P6417">
        <f t="shared" si="916"/>
        <v>2813069.679849341</v>
      </c>
      <c r="T6417">
        <v>195</v>
      </c>
      <c r="U6417">
        <f t="shared" si="917"/>
        <v>333411</v>
      </c>
      <c r="V6417">
        <f t="shared" si="918"/>
        <v>9672</v>
      </c>
      <c r="W6417" s="1">
        <v>45559.333333333336</v>
      </c>
      <c r="X6417">
        <f t="shared" si="919"/>
        <v>10487.423649105765</v>
      </c>
      <c r="Z6417">
        <f t="shared" si="920"/>
        <v>815.42364910576543</v>
      </c>
      <c r="AK6417">
        <f t="shared" si="922"/>
        <v>10669.955624728609</v>
      </c>
      <c r="AL6417">
        <f t="shared" si="921"/>
        <v>997.95562472860911</v>
      </c>
      <c r="AR6417">
        <f t="shared" si="914"/>
        <v>997.95562472860911</v>
      </c>
      <c r="AT6417">
        <v>2055.0243090357599</v>
      </c>
    </row>
    <row r="6418" spans="1:46">
      <c r="A6418" s="1">
        <v>45559.333333333336</v>
      </c>
      <c r="B6418">
        <v>5230510</v>
      </c>
      <c r="C6418" s="1">
        <v>45560.25</v>
      </c>
      <c r="D6418">
        <v>1046102</v>
      </c>
      <c r="O6418">
        <f t="shared" si="915"/>
        <v>1768269.8052192628</v>
      </c>
      <c r="P6418">
        <f t="shared" si="916"/>
        <v>2814371.8052192628</v>
      </c>
      <c r="T6418">
        <v>210</v>
      </c>
      <c r="U6418">
        <f t="shared" si="917"/>
        <v>359058</v>
      </c>
      <c r="V6418">
        <f t="shared" si="918"/>
        <v>10416</v>
      </c>
      <c r="W6418" s="1">
        <v>45559.375</v>
      </c>
      <c r="X6418">
        <f t="shared" si="919"/>
        <v>10492.278111295751</v>
      </c>
      <c r="Z6418">
        <f t="shared" si="920"/>
        <v>76.278111295750932</v>
      </c>
      <c r="AK6418">
        <f t="shared" si="922"/>
        <v>10674.894578077126</v>
      </c>
      <c r="AL6418">
        <f t="shared" si="921"/>
        <v>258.89457807712643</v>
      </c>
      <c r="AR6418">
        <f t="shared" si="914"/>
        <v>258.89457807712643</v>
      </c>
      <c r="AT6418">
        <v>2055.1424119393032</v>
      </c>
    </row>
    <row r="6419" spans="1:46">
      <c r="A6419" s="1">
        <v>45559.375</v>
      </c>
      <c r="B6419">
        <v>5232970</v>
      </c>
      <c r="C6419" s="1">
        <v>45560.25</v>
      </c>
      <c r="D6419">
        <v>1046594</v>
      </c>
      <c r="O6419">
        <f t="shared" si="915"/>
        <v>1769101.4533225722</v>
      </c>
      <c r="P6419">
        <f t="shared" si="916"/>
        <v>2815695.4533225722</v>
      </c>
      <c r="T6419">
        <v>220</v>
      </c>
      <c r="U6419">
        <f t="shared" si="917"/>
        <v>376156</v>
      </c>
      <c r="V6419">
        <f t="shared" si="918"/>
        <v>10912</v>
      </c>
      <c r="W6419" s="1">
        <v>45559.416666666664</v>
      </c>
      <c r="X6419">
        <f t="shared" si="919"/>
        <v>10497.212812530197</v>
      </c>
      <c r="Z6419">
        <f t="shared" si="920"/>
        <v>-414.78718746980303</v>
      </c>
      <c r="AK6419">
        <f t="shared" si="922"/>
        <v>10679.91516701818</v>
      </c>
      <c r="AL6419">
        <f t="shared" si="921"/>
        <v>-232.08483298182</v>
      </c>
      <c r="AR6419">
        <f t="shared" si="914"/>
        <v>-232.08483298182</v>
      </c>
      <c r="AT6419">
        <v>2055.2416489706266</v>
      </c>
    </row>
    <row r="6420" spans="1:46">
      <c r="A6420" s="1">
        <v>45559.416666666664</v>
      </c>
      <c r="B6420">
        <v>5235850</v>
      </c>
      <c r="C6420" s="1">
        <v>45560.25</v>
      </c>
      <c r="D6420">
        <v>1047170</v>
      </c>
      <c r="O6420">
        <f t="shared" si="915"/>
        <v>1770075.0901264464</v>
      </c>
      <c r="P6420">
        <f t="shared" si="916"/>
        <v>2817245.0901264464</v>
      </c>
      <c r="T6420">
        <v>225</v>
      </c>
      <c r="U6420">
        <f t="shared" si="917"/>
        <v>384705</v>
      </c>
      <c r="V6420">
        <f t="shared" si="918"/>
        <v>11160</v>
      </c>
      <c r="W6420" s="1">
        <v>45559.458333333336</v>
      </c>
      <c r="X6420">
        <f t="shared" si="919"/>
        <v>10502.990023731501</v>
      </c>
      <c r="Z6420">
        <f t="shared" si="920"/>
        <v>-657.00997626849858</v>
      </c>
      <c r="AK6420">
        <f t="shared" si="922"/>
        <v>10685.792929680878</v>
      </c>
      <c r="AL6420">
        <f t="shared" si="921"/>
        <v>-474.20707031912207</v>
      </c>
      <c r="AR6420">
        <f t="shared" si="914"/>
        <v>-474.20707031912207</v>
      </c>
      <c r="AT6420">
        <v>2058.0958383181405</v>
      </c>
    </row>
    <row r="6421" spans="1:46">
      <c r="A6421" s="1">
        <v>45559.458333333336</v>
      </c>
      <c r="B6421">
        <v>5232610</v>
      </c>
      <c r="C6421" s="1">
        <v>45560.25</v>
      </c>
      <c r="D6421">
        <v>1046522</v>
      </c>
      <c r="O6421">
        <f t="shared" si="915"/>
        <v>1768979.7487220881</v>
      </c>
      <c r="P6421">
        <f t="shared" si="916"/>
        <v>2815501.7487220881</v>
      </c>
      <c r="T6421">
        <v>220</v>
      </c>
      <c r="U6421">
        <f t="shared" si="917"/>
        <v>376156</v>
      </c>
      <c r="V6421">
        <f t="shared" si="918"/>
        <v>10912</v>
      </c>
      <c r="W6421" s="1">
        <v>45559.5</v>
      </c>
      <c r="X6421">
        <f t="shared" si="919"/>
        <v>10496.490661130034</v>
      </c>
      <c r="Z6421">
        <f t="shared" si="920"/>
        <v>-415.50933886996609</v>
      </c>
      <c r="AK6421">
        <f t="shared" si="922"/>
        <v>10679.180446685343</v>
      </c>
      <c r="AL6421">
        <f t="shared" si="921"/>
        <v>-232.81955331465724</v>
      </c>
      <c r="AR6421">
        <f t="shared" si="914"/>
        <v>-232.81955331465724</v>
      </c>
      <c r="AT6421">
        <v>2058.3420095291876</v>
      </c>
    </row>
    <row r="6422" spans="1:46">
      <c r="A6422" s="1">
        <v>45559.5</v>
      </c>
      <c r="B6422">
        <v>5235810</v>
      </c>
      <c r="C6422" s="1">
        <v>45560.25</v>
      </c>
      <c r="D6422">
        <v>1047162</v>
      </c>
      <c r="O6422">
        <f t="shared" si="915"/>
        <v>1770061.5673930589</v>
      </c>
      <c r="P6422">
        <f t="shared" si="916"/>
        <v>2817223.5673930589</v>
      </c>
      <c r="T6422">
        <v>210</v>
      </c>
      <c r="U6422">
        <f t="shared" si="917"/>
        <v>359058</v>
      </c>
      <c r="V6422">
        <f t="shared" si="918"/>
        <v>10416</v>
      </c>
      <c r="W6422" s="1">
        <v>45559.541666666664</v>
      </c>
      <c r="X6422">
        <f t="shared" si="919"/>
        <v>10502.909784687039</v>
      </c>
      <c r="Z6422">
        <f t="shared" si="920"/>
        <v>86.909784687039064</v>
      </c>
      <c r="AK6422">
        <f t="shared" si="922"/>
        <v>10685.711294088342</v>
      </c>
      <c r="AL6422">
        <f t="shared" si="921"/>
        <v>269.71129408834167</v>
      </c>
      <c r="AR6422">
        <f t="shared" si="914"/>
        <v>269.71129408834167</v>
      </c>
      <c r="AT6422">
        <v>2058.488704663805</v>
      </c>
    </row>
    <row r="6423" spans="1:46">
      <c r="A6423" s="1">
        <v>45559.541666666664</v>
      </c>
      <c r="B6423">
        <v>4771310</v>
      </c>
      <c r="C6423" s="1">
        <v>45560.25</v>
      </c>
      <c r="D6423">
        <v>954262</v>
      </c>
      <c r="O6423">
        <f t="shared" si="915"/>
        <v>1613028.8259348939</v>
      </c>
      <c r="P6423">
        <f t="shared" si="916"/>
        <v>2567290.8259348939</v>
      </c>
      <c r="T6423">
        <v>200</v>
      </c>
      <c r="U6423">
        <f t="shared" si="917"/>
        <v>341960</v>
      </c>
      <c r="V6423">
        <f t="shared" si="918"/>
        <v>9920</v>
      </c>
      <c r="W6423" s="1">
        <v>45559.583333333336</v>
      </c>
      <c r="X6423">
        <f t="shared" si="919"/>
        <v>9571.1338808656383</v>
      </c>
      <c r="Z6423">
        <f t="shared" si="920"/>
        <v>-348.86611913436172</v>
      </c>
      <c r="AK6423">
        <f t="shared" si="922"/>
        <v>9737.7179757471404</v>
      </c>
      <c r="AL6423">
        <f t="shared" si="921"/>
        <v>-182.28202425285963</v>
      </c>
      <c r="AR6423">
        <f t="shared" si="914"/>
        <v>-182.28202425285963</v>
      </c>
      <c r="AT6423">
        <v>2058.6876963640352</v>
      </c>
    </row>
    <row r="6424" spans="1:46">
      <c r="A6424" s="1">
        <v>45559.583333333336</v>
      </c>
      <c r="B6424">
        <v>4740610</v>
      </c>
      <c r="C6424" s="1">
        <v>45560.25</v>
      </c>
      <c r="D6424">
        <v>948122</v>
      </c>
      <c r="O6424">
        <f t="shared" si="915"/>
        <v>1602650.128060264</v>
      </c>
      <c r="P6424">
        <f t="shared" si="916"/>
        <v>2550772.128060264</v>
      </c>
      <c r="T6424">
        <v>195</v>
      </c>
      <c r="U6424">
        <f t="shared" si="917"/>
        <v>333411</v>
      </c>
      <c r="V6424">
        <f t="shared" si="918"/>
        <v>9672</v>
      </c>
      <c r="W6424" s="1">
        <v>45559.625</v>
      </c>
      <c r="X6424">
        <f t="shared" si="919"/>
        <v>9509.550414240628</v>
      </c>
      <c r="Z6424">
        <f t="shared" si="920"/>
        <v>-162.44958575937198</v>
      </c>
      <c r="AK6424">
        <f t="shared" si="922"/>
        <v>9675.0626584746442</v>
      </c>
      <c r="AL6424">
        <f t="shared" si="921"/>
        <v>3.0626584746441949</v>
      </c>
      <c r="AR6424">
        <f t="shared" si="914"/>
        <v>3.0626584746441949</v>
      </c>
      <c r="AT6424">
        <v>2059.5596640651165</v>
      </c>
    </row>
    <row r="6425" spans="1:46">
      <c r="A6425" s="1">
        <v>45559.625</v>
      </c>
      <c r="B6425">
        <v>4736810</v>
      </c>
      <c r="C6425" s="1">
        <v>45560.25</v>
      </c>
      <c r="D6425">
        <v>947362</v>
      </c>
      <c r="O6425">
        <f t="shared" si="915"/>
        <v>1601365.4683884857</v>
      </c>
      <c r="P6425">
        <f t="shared" si="916"/>
        <v>2548727.4683884857</v>
      </c>
      <c r="T6425">
        <v>195</v>
      </c>
      <c r="U6425">
        <f t="shared" si="917"/>
        <v>333411</v>
      </c>
      <c r="V6425">
        <f t="shared" si="918"/>
        <v>9672</v>
      </c>
      <c r="W6425" s="1">
        <v>45559.666666666664</v>
      </c>
      <c r="X6425">
        <f t="shared" si="919"/>
        <v>9501.9277050166875</v>
      </c>
      <c r="Z6425">
        <f t="shared" si="920"/>
        <v>-170.07229498331253</v>
      </c>
      <c r="AK6425">
        <f t="shared" si="922"/>
        <v>9667.307277183585</v>
      </c>
      <c r="AL6425">
        <f t="shared" si="921"/>
        <v>-4.692722816414971</v>
      </c>
      <c r="AR6425">
        <f t="shared" si="914"/>
        <v>-4.692722816414971</v>
      </c>
      <c r="AT6425">
        <v>2060.1800945684008</v>
      </c>
    </row>
    <row r="6426" spans="1:46">
      <c r="A6426" s="1">
        <v>45559.666666666664</v>
      </c>
      <c r="B6426">
        <v>4734550</v>
      </c>
      <c r="C6426" s="1">
        <v>45560.25</v>
      </c>
      <c r="D6426">
        <v>946910</v>
      </c>
      <c r="O6426">
        <f t="shared" si="915"/>
        <v>1600601.4339521122</v>
      </c>
      <c r="P6426">
        <f t="shared" si="916"/>
        <v>2547511.4339521122</v>
      </c>
      <c r="T6426">
        <v>200</v>
      </c>
      <c r="U6426">
        <f t="shared" si="917"/>
        <v>341960</v>
      </c>
      <c r="V6426">
        <f t="shared" si="918"/>
        <v>9920</v>
      </c>
      <c r="W6426" s="1">
        <v>45559.708333333336</v>
      </c>
      <c r="X6426">
        <f t="shared" si="919"/>
        <v>9497.3941990045514</v>
      </c>
      <c r="Z6426">
        <f t="shared" si="920"/>
        <v>-422.60580099544859</v>
      </c>
      <c r="AK6426">
        <f t="shared" si="922"/>
        <v>9662.69486620522</v>
      </c>
      <c r="AL6426">
        <f t="shared" si="921"/>
        <v>-257.30513379477998</v>
      </c>
      <c r="AR6426">
        <f t="shared" si="914"/>
        <v>-257.30513379477998</v>
      </c>
      <c r="AT6426">
        <v>2060.4339314748031</v>
      </c>
    </row>
    <row r="6427" spans="1:46">
      <c r="A6427" s="1">
        <v>45559.708333333336</v>
      </c>
      <c r="B6427">
        <v>4733530</v>
      </c>
      <c r="C6427" s="1">
        <v>45560.25</v>
      </c>
      <c r="D6427">
        <v>946706</v>
      </c>
      <c r="O6427">
        <f t="shared" si="915"/>
        <v>1600256.6042507398</v>
      </c>
      <c r="P6427">
        <f t="shared" si="916"/>
        <v>2546962.6042507398</v>
      </c>
      <c r="T6427">
        <v>210</v>
      </c>
      <c r="U6427">
        <f t="shared" si="917"/>
        <v>359058</v>
      </c>
      <c r="V6427">
        <f t="shared" si="918"/>
        <v>10416</v>
      </c>
      <c r="W6427" s="1">
        <v>45559.75</v>
      </c>
      <c r="X6427">
        <f t="shared" si="919"/>
        <v>9495.3481033707576</v>
      </c>
      <c r="Z6427">
        <f t="shared" si="920"/>
        <v>-920.6518966292424</v>
      </c>
      <c r="AK6427">
        <f t="shared" si="922"/>
        <v>9660.6131585955154</v>
      </c>
      <c r="AL6427">
        <f t="shared" si="921"/>
        <v>-755.38684140448458</v>
      </c>
      <c r="AR6427">
        <f t="shared" si="914"/>
        <v>-755.38684140448458</v>
      </c>
      <c r="AT6427">
        <v>2060.8306306681443</v>
      </c>
    </row>
    <row r="6428" spans="1:46">
      <c r="A6428" s="1">
        <v>45559.75</v>
      </c>
      <c r="B6428">
        <v>4801190</v>
      </c>
      <c r="C6428" s="1">
        <v>45560.25</v>
      </c>
      <c r="D6428">
        <v>960238</v>
      </c>
      <c r="O6428">
        <f t="shared" si="915"/>
        <v>1623130.3077750877</v>
      </c>
      <c r="P6428">
        <f t="shared" si="916"/>
        <v>2583368.3077750877</v>
      </c>
      <c r="T6428">
        <v>220</v>
      </c>
      <c r="U6428">
        <f t="shared" si="917"/>
        <v>376156</v>
      </c>
      <c r="V6428">
        <f t="shared" si="918"/>
        <v>10912</v>
      </c>
      <c r="W6428" s="1">
        <v>45559.791666666664</v>
      </c>
      <c r="X6428">
        <f t="shared" si="919"/>
        <v>9631.0724470791629</v>
      </c>
      <c r="Z6428">
        <f t="shared" si="920"/>
        <v>-1280.9275529208371</v>
      </c>
      <c r="AK6428">
        <f t="shared" si="922"/>
        <v>9798.6997633726187</v>
      </c>
      <c r="AL6428">
        <f t="shared" si="921"/>
        <v>-1113.3002366273813</v>
      </c>
      <c r="AR6428">
        <f t="shared" si="914"/>
        <v>-1113.3002366273813</v>
      </c>
      <c r="AT6428">
        <v>2060.9837072909941</v>
      </c>
    </row>
    <row r="6429" spans="1:46">
      <c r="A6429" s="1">
        <v>45559.791666666664</v>
      </c>
      <c r="B6429">
        <v>4950310</v>
      </c>
      <c r="C6429" s="1">
        <v>45560.25</v>
      </c>
      <c r="D6429">
        <v>990062</v>
      </c>
      <c r="O6429">
        <f t="shared" si="915"/>
        <v>1673543.0578423464</v>
      </c>
      <c r="P6429">
        <f t="shared" si="916"/>
        <v>2663605.0578423464</v>
      </c>
      <c r="T6429">
        <v>225</v>
      </c>
      <c r="U6429">
        <f t="shared" si="917"/>
        <v>384705</v>
      </c>
      <c r="V6429">
        <f t="shared" si="918"/>
        <v>11160</v>
      </c>
      <c r="W6429" s="1">
        <v>45559.833333333336</v>
      </c>
      <c r="X6429">
        <f t="shared" si="919"/>
        <v>9930.203604835564</v>
      </c>
      <c r="Z6429">
        <f t="shared" si="920"/>
        <v>-1229.796395164436</v>
      </c>
      <c r="AK6429">
        <f t="shared" si="922"/>
        <v>10103.037252352251</v>
      </c>
      <c r="AL6429">
        <f t="shared" si="921"/>
        <v>-1056.962747647749</v>
      </c>
      <c r="AR6429">
        <f t="shared" si="914"/>
        <v>-1056.962747647749</v>
      </c>
      <c r="AT6429">
        <v>2062.9735649722516</v>
      </c>
    </row>
    <row r="6430" spans="1:46">
      <c r="A6430" s="1">
        <v>45559.833333333336</v>
      </c>
      <c r="B6430">
        <v>5049490</v>
      </c>
      <c r="C6430" s="1">
        <v>45560.25</v>
      </c>
      <c r="D6430">
        <v>1009898</v>
      </c>
      <c r="O6430">
        <f t="shared" si="915"/>
        <v>1707072.6752757602</v>
      </c>
      <c r="P6430">
        <f t="shared" si="916"/>
        <v>2716970.6752757602</v>
      </c>
      <c r="T6430">
        <v>220</v>
      </c>
      <c r="U6430">
        <f t="shared" si="917"/>
        <v>376156</v>
      </c>
      <c r="V6430">
        <f t="shared" si="918"/>
        <v>10912</v>
      </c>
      <c r="W6430" s="1">
        <v>45559.875</v>
      </c>
      <c r="X6430">
        <f t="shared" si="919"/>
        <v>10129.156315580465</v>
      </c>
      <c r="Z6430">
        <f t="shared" si="920"/>
        <v>-782.84368441953484</v>
      </c>
      <c r="AK6430">
        <f t="shared" si="922"/>
        <v>10305.452704048872</v>
      </c>
      <c r="AL6430">
        <f t="shared" si="921"/>
        <v>-606.54729595112804</v>
      </c>
      <c r="AR6430">
        <f t="shared" si="914"/>
        <v>-606.54729595112804</v>
      </c>
      <c r="AT6430">
        <v>2063.1368361573277</v>
      </c>
    </row>
    <row r="6431" spans="1:46">
      <c r="A6431" s="1">
        <v>45559.875</v>
      </c>
      <c r="B6431">
        <v>5103640</v>
      </c>
      <c r="C6431" s="1">
        <v>45560.25</v>
      </c>
      <c r="D6431">
        <v>1020728</v>
      </c>
      <c r="O6431">
        <f t="shared" si="915"/>
        <v>1725379.0755986013</v>
      </c>
      <c r="P6431">
        <f t="shared" si="916"/>
        <v>2746107.0755986013</v>
      </c>
      <c r="T6431">
        <v>215</v>
      </c>
      <c r="U6431">
        <f t="shared" si="917"/>
        <v>367607</v>
      </c>
      <c r="V6431">
        <f t="shared" si="918"/>
        <v>10664</v>
      </c>
      <c r="W6431" s="1">
        <v>45559.916666666664</v>
      </c>
      <c r="X6431">
        <f t="shared" si="919"/>
        <v>10237.779922021646</v>
      </c>
      <c r="Z6431">
        <f t="shared" si="920"/>
        <v>-426.22007797835431</v>
      </c>
      <c r="AK6431">
        <f t="shared" si="922"/>
        <v>10415.966887446453</v>
      </c>
      <c r="AL6431">
        <f t="shared" si="921"/>
        <v>-248.03311255354674</v>
      </c>
      <c r="AR6431">
        <f t="shared" si="914"/>
        <v>-248.03311255354674</v>
      </c>
      <c r="AT6431">
        <v>2064.1738571145033</v>
      </c>
    </row>
    <row r="6432" spans="1:46">
      <c r="A6432" s="1">
        <v>45559.916666666664</v>
      </c>
      <c r="B6432">
        <v>5225080</v>
      </c>
      <c r="C6432" s="1">
        <v>45560.25</v>
      </c>
      <c r="D6432">
        <v>1045016</v>
      </c>
      <c r="O6432">
        <f t="shared" si="915"/>
        <v>1766434.0941619589</v>
      </c>
      <c r="P6432">
        <f t="shared" si="916"/>
        <v>2811450.0941619589</v>
      </c>
      <c r="T6432">
        <v>205</v>
      </c>
      <c r="U6432">
        <f t="shared" si="917"/>
        <v>350509</v>
      </c>
      <c r="V6432">
        <f t="shared" si="918"/>
        <v>10168</v>
      </c>
      <c r="W6432" s="1">
        <v>45559.958333333336</v>
      </c>
      <c r="X6432">
        <f t="shared" si="919"/>
        <v>10481.385661009959</v>
      </c>
      <c r="Z6432">
        <f t="shared" si="920"/>
        <v>313.38566100995922</v>
      </c>
      <c r="AK6432">
        <f t="shared" si="922"/>
        <v>10663.812546390169</v>
      </c>
      <c r="AL6432">
        <f t="shared" si="921"/>
        <v>495.81254639016879</v>
      </c>
      <c r="AR6432">
        <f t="shared" si="914"/>
        <v>495.81254639016879</v>
      </c>
      <c r="AT6432">
        <v>2064.2414652971383</v>
      </c>
    </row>
    <row r="6433" spans="1:46">
      <c r="A6433" s="1">
        <v>45559.958333333336</v>
      </c>
      <c r="B6433">
        <v>5235280</v>
      </c>
      <c r="C6433" s="1">
        <v>45560.25</v>
      </c>
      <c r="D6433">
        <v>1047056</v>
      </c>
      <c r="O6433">
        <f t="shared" si="915"/>
        <v>1769882.3911756794</v>
      </c>
      <c r="P6433">
        <f t="shared" si="916"/>
        <v>2816938.3911756794</v>
      </c>
      <c r="T6433">
        <v>190</v>
      </c>
      <c r="U6433">
        <f t="shared" si="917"/>
        <v>324862</v>
      </c>
      <c r="V6433">
        <f t="shared" si="918"/>
        <v>9424</v>
      </c>
      <c r="W6433" s="1">
        <v>45560</v>
      </c>
      <c r="X6433">
        <f t="shared" si="919"/>
        <v>10501.84661734791</v>
      </c>
      <c r="Z6433">
        <f t="shared" si="920"/>
        <v>1077.8466173479101</v>
      </c>
      <c r="AK6433">
        <f t="shared" si="922"/>
        <v>10684.629622487219</v>
      </c>
      <c r="AL6433">
        <f t="shared" si="921"/>
        <v>1260.6296224872185</v>
      </c>
      <c r="AR6433">
        <f t="shared" si="914"/>
        <v>1260.6296224872185</v>
      </c>
      <c r="AT6433">
        <v>2064.3884093637062</v>
      </c>
    </row>
    <row r="6434" spans="1:46">
      <c r="A6434" s="1">
        <v>45560</v>
      </c>
      <c r="B6434">
        <v>5245710</v>
      </c>
      <c r="C6434" s="1">
        <v>45561.25</v>
      </c>
      <c r="D6434">
        <v>1049142</v>
      </c>
      <c r="O6434">
        <f t="shared" si="915"/>
        <v>1773408.4439063761</v>
      </c>
      <c r="P6434">
        <f t="shared" si="916"/>
        <v>2822550.4439063761</v>
      </c>
      <c r="T6434">
        <v>180</v>
      </c>
      <c r="U6434">
        <f t="shared" si="917"/>
        <v>307764</v>
      </c>
      <c r="V6434">
        <f t="shared" si="918"/>
        <v>8928</v>
      </c>
      <c r="W6434" s="1">
        <v>45560.041666666664</v>
      </c>
      <c r="X6434">
        <f t="shared" si="919"/>
        <v>10522.76894819152</v>
      </c>
      <c r="Z6434">
        <f t="shared" si="920"/>
        <v>1594.7689481915204</v>
      </c>
      <c r="AK6434">
        <f t="shared" si="922"/>
        <v>10705.916103241361</v>
      </c>
      <c r="AL6434">
        <f t="shared" si="921"/>
        <v>1777.9161032413613</v>
      </c>
      <c r="AR6434">
        <f t="shared" si="914"/>
        <v>1777.9161032413613</v>
      </c>
      <c r="AT6434">
        <v>2064.601179541889</v>
      </c>
    </row>
    <row r="6435" spans="1:46">
      <c r="A6435" s="1">
        <v>45560.041666666664</v>
      </c>
      <c r="B6435">
        <v>5244490</v>
      </c>
      <c r="C6435" s="1">
        <v>45561.25</v>
      </c>
      <c r="D6435">
        <v>1048898</v>
      </c>
      <c r="O6435">
        <f t="shared" si="915"/>
        <v>1772996.0005380684</v>
      </c>
      <c r="P6435">
        <f t="shared" si="916"/>
        <v>2821894.0005380684</v>
      </c>
      <c r="T6435">
        <v>175</v>
      </c>
      <c r="U6435">
        <f t="shared" si="917"/>
        <v>299215</v>
      </c>
      <c r="V6435">
        <f t="shared" si="918"/>
        <v>8680</v>
      </c>
      <c r="W6435" s="1">
        <v>45560.083333333336</v>
      </c>
      <c r="X6435">
        <f t="shared" si="919"/>
        <v>10520.321657335413</v>
      </c>
      <c r="Z6435">
        <f t="shared" si="920"/>
        <v>1840.321657335413</v>
      </c>
      <c r="AK6435">
        <f t="shared" si="922"/>
        <v>10703.426217668968</v>
      </c>
      <c r="AL6435">
        <f t="shared" si="921"/>
        <v>2023.4262176689681</v>
      </c>
      <c r="AR6435">
        <f t="shared" si="914"/>
        <v>2023.4262176689681</v>
      </c>
      <c r="AT6435">
        <v>2064.9190407152</v>
      </c>
    </row>
    <row r="6436" spans="1:46">
      <c r="A6436" s="1">
        <v>45560.083333333336</v>
      </c>
      <c r="B6436">
        <v>5243680</v>
      </c>
      <c r="C6436" s="1">
        <v>45561.25</v>
      </c>
      <c r="D6436">
        <v>1048736</v>
      </c>
      <c r="O6436">
        <f t="shared" si="915"/>
        <v>1772722.1651869789</v>
      </c>
      <c r="P6436">
        <f t="shared" si="916"/>
        <v>2821458.1651869789</v>
      </c>
      <c r="T6436">
        <v>170</v>
      </c>
      <c r="U6436">
        <f t="shared" si="917"/>
        <v>290666</v>
      </c>
      <c r="V6436">
        <f t="shared" si="918"/>
        <v>8432</v>
      </c>
      <c r="W6436" s="1">
        <v>45560.125</v>
      </c>
      <c r="X6436">
        <f t="shared" si="919"/>
        <v>10518.696816685046</v>
      </c>
      <c r="Z6436">
        <f t="shared" si="920"/>
        <v>2086.6968166850456</v>
      </c>
      <c r="AK6436">
        <f t="shared" si="922"/>
        <v>10701.773096920086</v>
      </c>
      <c r="AL6436">
        <f t="shared" si="921"/>
        <v>2269.7730969200857</v>
      </c>
      <c r="AR6436">
        <f t="shared" si="914"/>
        <v>2269.7730969200857</v>
      </c>
      <c r="AT6436">
        <v>2065.5833355192099</v>
      </c>
    </row>
    <row r="6437" spans="1:46">
      <c r="A6437" s="1">
        <v>45560.125</v>
      </c>
      <c r="B6437">
        <v>5245620</v>
      </c>
      <c r="C6437" s="1">
        <v>45561.25</v>
      </c>
      <c r="D6437">
        <v>1049124</v>
      </c>
      <c r="O6437">
        <f t="shared" si="915"/>
        <v>1773378.0177562553</v>
      </c>
      <c r="P6437">
        <f t="shared" si="916"/>
        <v>2822502.0177562553</v>
      </c>
      <c r="T6437">
        <v>165</v>
      </c>
      <c r="U6437">
        <f t="shared" si="917"/>
        <v>282117</v>
      </c>
      <c r="V6437">
        <f t="shared" si="918"/>
        <v>8184</v>
      </c>
      <c r="W6437" s="1">
        <v>45560.166666666664</v>
      </c>
      <c r="X6437">
        <f t="shared" si="919"/>
        <v>10522.588410341479</v>
      </c>
      <c r="Z6437">
        <f t="shared" si="920"/>
        <v>2338.5884103414792</v>
      </c>
      <c r="AK6437">
        <f t="shared" si="922"/>
        <v>10705.732423158152</v>
      </c>
      <c r="AL6437">
        <f t="shared" si="921"/>
        <v>2521.7324231581515</v>
      </c>
      <c r="AR6437">
        <f t="shared" si="914"/>
        <v>2521.7324231581515</v>
      </c>
      <c r="AT6437">
        <v>2066.2364202595109</v>
      </c>
    </row>
    <row r="6438" spans="1:46">
      <c r="A6438" s="1">
        <v>45560.166666666664</v>
      </c>
      <c r="B6438">
        <v>5241750</v>
      </c>
      <c r="C6438" s="1">
        <v>45561.25</v>
      </c>
      <c r="D6438">
        <v>1048350</v>
      </c>
      <c r="O6438">
        <f t="shared" si="915"/>
        <v>1772069.6933010495</v>
      </c>
      <c r="P6438">
        <f t="shared" si="916"/>
        <v>2820419.6933010495</v>
      </c>
      <c r="T6438">
        <v>160</v>
      </c>
      <c r="U6438">
        <f t="shared" si="917"/>
        <v>273568</v>
      </c>
      <c r="V6438">
        <f t="shared" si="918"/>
        <v>7936</v>
      </c>
      <c r="W6438" s="1">
        <v>45560.208333333336</v>
      </c>
      <c r="X6438">
        <f t="shared" si="919"/>
        <v>10514.825282789729</v>
      </c>
      <c r="Z6438">
        <f t="shared" si="920"/>
        <v>2578.8252827897286</v>
      </c>
      <c r="AK6438">
        <f t="shared" si="922"/>
        <v>10697.834179580153</v>
      </c>
      <c r="AL6438">
        <f t="shared" si="921"/>
        <v>2761.8341795801534</v>
      </c>
      <c r="AR6438">
        <f t="shared" si="914"/>
        <v>2761.8341795801534</v>
      </c>
      <c r="AT6438">
        <v>2067.4048445079661</v>
      </c>
    </row>
    <row r="6439" spans="1:46">
      <c r="A6439" s="1">
        <v>45560.208333333336</v>
      </c>
      <c r="B6439">
        <v>5238830</v>
      </c>
      <c r="C6439" s="1">
        <v>45561.25</v>
      </c>
      <c r="D6439">
        <v>1047766</v>
      </c>
      <c r="O6439">
        <f t="shared" si="915"/>
        <v>1771082.5337637882</v>
      </c>
      <c r="P6439">
        <f t="shared" si="916"/>
        <v>2818848.5337637882</v>
      </c>
      <c r="T6439">
        <v>165</v>
      </c>
      <c r="U6439">
        <f t="shared" si="917"/>
        <v>282117</v>
      </c>
      <c r="V6439">
        <f t="shared" si="918"/>
        <v>8184</v>
      </c>
      <c r="W6439" s="1">
        <v>45560.25</v>
      </c>
      <c r="X6439">
        <f t="shared" si="919"/>
        <v>10508.967832543962</v>
      </c>
      <c r="Z6439">
        <f t="shared" si="920"/>
        <v>2324.9678325439618</v>
      </c>
      <c r="AK6439">
        <f t="shared" si="922"/>
        <v>10691.874781324917</v>
      </c>
      <c r="AL6439">
        <f t="shared" si="921"/>
        <v>2507.8747813249174</v>
      </c>
      <c r="AR6439">
        <f t="shared" si="914"/>
        <v>2507.8747813249174</v>
      </c>
      <c r="AT6439">
        <v>2067.5502554354625</v>
      </c>
    </row>
    <row r="6440" spans="1:46">
      <c r="A6440" s="1">
        <v>45560.25</v>
      </c>
      <c r="B6440">
        <v>5239450</v>
      </c>
      <c r="C6440" s="1">
        <v>45561.25</v>
      </c>
      <c r="D6440">
        <v>1047890</v>
      </c>
      <c r="O6440">
        <f t="shared" si="915"/>
        <v>1771292.1361312889</v>
      </c>
      <c r="P6440">
        <f t="shared" si="916"/>
        <v>2819182.1361312889</v>
      </c>
      <c r="T6440">
        <v>180</v>
      </c>
      <c r="U6440">
        <f t="shared" si="917"/>
        <v>307764</v>
      </c>
      <c r="V6440">
        <f t="shared" si="918"/>
        <v>8928</v>
      </c>
      <c r="W6440" s="1">
        <v>45560.291666666664</v>
      </c>
      <c r="X6440">
        <f t="shared" si="919"/>
        <v>10510.21153773313</v>
      </c>
      <c r="Z6440">
        <f t="shared" si="920"/>
        <v>1582.2115377331302</v>
      </c>
      <c r="AK6440">
        <f t="shared" si="922"/>
        <v>10693.140133009249</v>
      </c>
      <c r="AL6440">
        <f t="shared" si="921"/>
        <v>1765.1401330092485</v>
      </c>
      <c r="AR6440">
        <f t="shared" si="914"/>
        <v>1765.1401330092485</v>
      </c>
      <c r="AT6440">
        <v>2069.8375851655801</v>
      </c>
    </row>
    <row r="6441" spans="1:46">
      <c r="A6441" s="1">
        <v>45560.291666666664</v>
      </c>
      <c r="B6441">
        <v>5241070</v>
      </c>
      <c r="C6441" s="1">
        <v>45561.25</v>
      </c>
      <c r="D6441">
        <v>1048214</v>
      </c>
      <c r="O6441">
        <f t="shared" si="915"/>
        <v>1771839.8068334679</v>
      </c>
      <c r="P6441">
        <f t="shared" si="916"/>
        <v>2820053.8068334679</v>
      </c>
      <c r="T6441">
        <v>195</v>
      </c>
      <c r="U6441">
        <f t="shared" si="917"/>
        <v>333411</v>
      </c>
      <c r="V6441">
        <f t="shared" si="918"/>
        <v>9672</v>
      </c>
      <c r="W6441" s="1">
        <v>45560.333333333336</v>
      </c>
      <c r="X6441">
        <f t="shared" si="919"/>
        <v>10513.461219033863</v>
      </c>
      <c r="Z6441">
        <f t="shared" si="920"/>
        <v>841.46121903386302</v>
      </c>
      <c r="AK6441">
        <f t="shared" si="922"/>
        <v>10696.446374507013</v>
      </c>
      <c r="AL6441">
        <f t="shared" si="921"/>
        <v>1024.4463745070134</v>
      </c>
      <c r="AR6441">
        <f t="shared" si="914"/>
        <v>1024.4463745070134</v>
      </c>
      <c r="AT6441">
        <v>2070.0911731400338</v>
      </c>
    </row>
    <row r="6442" spans="1:46">
      <c r="A6442" s="1">
        <v>45560.333333333336</v>
      </c>
      <c r="B6442">
        <v>5244170</v>
      </c>
      <c r="C6442" s="1">
        <v>45561.25</v>
      </c>
      <c r="D6442">
        <v>1048834</v>
      </c>
      <c r="O6442">
        <f t="shared" si="915"/>
        <v>1772887.8186709713</v>
      </c>
      <c r="P6442">
        <f t="shared" si="916"/>
        <v>2821721.8186709713</v>
      </c>
      <c r="T6442">
        <v>210</v>
      </c>
      <c r="U6442">
        <f t="shared" si="917"/>
        <v>359058</v>
      </c>
      <c r="V6442">
        <f t="shared" si="918"/>
        <v>10416</v>
      </c>
      <c r="W6442" s="1">
        <v>45560.375</v>
      </c>
      <c r="X6442">
        <f t="shared" si="919"/>
        <v>10519.679744979712</v>
      </c>
      <c r="Z6442">
        <f t="shared" si="920"/>
        <v>103.67974497971227</v>
      </c>
      <c r="AK6442">
        <f t="shared" si="922"/>
        <v>10702.773132928669</v>
      </c>
      <c r="AL6442">
        <f t="shared" si="921"/>
        <v>286.77313292866893</v>
      </c>
      <c r="AR6442">
        <f t="shared" si="914"/>
        <v>286.77313292866893</v>
      </c>
      <c r="AT6442">
        <v>2070.2784173652835</v>
      </c>
    </row>
    <row r="6443" spans="1:46">
      <c r="A6443" s="1">
        <v>45560.375</v>
      </c>
      <c r="B6443">
        <v>5241290</v>
      </c>
      <c r="C6443" s="1">
        <v>45561.25</v>
      </c>
      <c r="D6443">
        <v>1048258</v>
      </c>
      <c r="O6443">
        <f t="shared" si="915"/>
        <v>1771914.1818670975</v>
      </c>
      <c r="P6443">
        <f t="shared" si="916"/>
        <v>2820172.1818670975</v>
      </c>
      <c r="T6443">
        <v>220</v>
      </c>
      <c r="U6443">
        <f t="shared" si="917"/>
        <v>376156</v>
      </c>
      <c r="V6443">
        <f t="shared" si="918"/>
        <v>10912</v>
      </c>
      <c r="W6443" s="1">
        <v>45560.416666666664</v>
      </c>
      <c r="X6443">
        <f t="shared" si="919"/>
        <v>10513.902533778408</v>
      </c>
      <c r="Z6443">
        <f t="shared" si="920"/>
        <v>-398.09746622159219</v>
      </c>
      <c r="AK6443">
        <f t="shared" si="922"/>
        <v>10696.895370265971</v>
      </c>
      <c r="AL6443">
        <f t="shared" si="921"/>
        <v>-215.104629734029</v>
      </c>
      <c r="AR6443">
        <f t="shared" si="914"/>
        <v>-215.104629734029</v>
      </c>
      <c r="AT6443">
        <v>2070.545266180101</v>
      </c>
    </row>
    <row r="6444" spans="1:46">
      <c r="A6444" s="1">
        <v>45560.416666666664</v>
      </c>
      <c r="B6444">
        <v>5241290</v>
      </c>
      <c r="C6444" s="1">
        <v>45561.25</v>
      </c>
      <c r="D6444">
        <v>1048258</v>
      </c>
      <c r="O6444">
        <f t="shared" si="915"/>
        <v>1771914.1818670975</v>
      </c>
      <c r="P6444">
        <f t="shared" si="916"/>
        <v>2820172.1818670975</v>
      </c>
      <c r="T6444">
        <v>225</v>
      </c>
      <c r="U6444">
        <f t="shared" si="917"/>
        <v>384705</v>
      </c>
      <c r="V6444">
        <f t="shared" si="918"/>
        <v>11160</v>
      </c>
      <c r="W6444" s="1">
        <v>45560.458333333336</v>
      </c>
      <c r="X6444">
        <f t="shared" si="919"/>
        <v>10513.902533778408</v>
      </c>
      <c r="Z6444">
        <f t="shared" si="920"/>
        <v>-646.09746622159219</v>
      </c>
      <c r="AK6444">
        <f t="shared" si="922"/>
        <v>10696.895370265971</v>
      </c>
      <c r="AL6444">
        <f t="shared" si="921"/>
        <v>-463.104629734029</v>
      </c>
      <c r="AR6444">
        <f t="shared" si="914"/>
        <v>-463.104629734029</v>
      </c>
      <c r="AT6444">
        <v>2071.3233529497647</v>
      </c>
    </row>
    <row r="6445" spans="1:46">
      <c r="A6445" s="1">
        <v>45560.458333333336</v>
      </c>
      <c r="B6445">
        <v>5239500</v>
      </c>
      <c r="C6445" s="1">
        <v>45561.25</v>
      </c>
      <c r="D6445">
        <v>1047900</v>
      </c>
      <c r="O6445">
        <f t="shared" si="915"/>
        <v>1771309.0395480227</v>
      </c>
      <c r="P6445">
        <f t="shared" si="916"/>
        <v>2819209.0395480227</v>
      </c>
      <c r="T6445">
        <v>220</v>
      </c>
      <c r="U6445">
        <f t="shared" si="917"/>
        <v>376156</v>
      </c>
      <c r="V6445">
        <f t="shared" si="918"/>
        <v>10912</v>
      </c>
      <c r="W6445" s="1">
        <v>45560.5</v>
      </c>
      <c r="X6445">
        <f t="shared" si="919"/>
        <v>10510.311836538707</v>
      </c>
      <c r="Z6445">
        <f t="shared" si="920"/>
        <v>-401.68816346129279</v>
      </c>
      <c r="AK6445">
        <f t="shared" si="922"/>
        <v>10693.24217749992</v>
      </c>
      <c r="AL6445">
        <f t="shared" si="921"/>
        <v>-218.75782250007978</v>
      </c>
      <c r="AR6445">
        <f t="shared" si="914"/>
        <v>-218.75782250007978</v>
      </c>
      <c r="AT6445">
        <v>2071.3565248243631</v>
      </c>
    </row>
    <row r="6446" spans="1:46">
      <c r="A6446" s="1">
        <v>45560.5</v>
      </c>
      <c r="B6446">
        <v>5241470</v>
      </c>
      <c r="C6446" s="1">
        <v>45561.25</v>
      </c>
      <c r="D6446">
        <v>1048294</v>
      </c>
      <c r="O6446">
        <f t="shared" si="915"/>
        <v>1771975.0341673396</v>
      </c>
      <c r="P6446">
        <f t="shared" si="916"/>
        <v>2820269.0341673396</v>
      </c>
      <c r="T6446">
        <v>210</v>
      </c>
      <c r="U6446">
        <f t="shared" si="917"/>
        <v>359058</v>
      </c>
      <c r="V6446">
        <f t="shared" si="918"/>
        <v>10416</v>
      </c>
      <c r="W6446" s="1">
        <v>45560.541666666664</v>
      </c>
      <c r="X6446">
        <f t="shared" si="919"/>
        <v>10514.26360947849</v>
      </c>
      <c r="Z6446">
        <f t="shared" si="920"/>
        <v>98.263609478490253</v>
      </c>
      <c r="AK6446">
        <f t="shared" si="922"/>
        <v>10697.262730432389</v>
      </c>
      <c r="AL6446">
        <f t="shared" si="921"/>
        <v>281.26273043238871</v>
      </c>
      <c r="AR6446">
        <f t="shared" si="914"/>
        <v>281.26273043238871</v>
      </c>
      <c r="AT6446">
        <v>2071.9904650999651</v>
      </c>
    </row>
    <row r="6447" spans="1:46">
      <c r="A6447" s="1">
        <v>45560.541666666664</v>
      </c>
      <c r="B6447">
        <v>5243760</v>
      </c>
      <c r="C6447" s="1">
        <v>45561.25</v>
      </c>
      <c r="D6447">
        <v>1048752</v>
      </c>
      <c r="O6447">
        <f t="shared" si="915"/>
        <v>1772749.210653753</v>
      </c>
      <c r="P6447">
        <f t="shared" si="916"/>
        <v>2821501.210653753</v>
      </c>
      <c r="T6447">
        <v>200</v>
      </c>
      <c r="U6447">
        <f t="shared" si="917"/>
        <v>341960</v>
      </c>
      <c r="V6447">
        <f t="shared" si="918"/>
        <v>9920</v>
      </c>
      <c r="W6447" s="1">
        <v>45560.583333333336</v>
      </c>
      <c r="X6447">
        <f t="shared" si="919"/>
        <v>10518.85729477397</v>
      </c>
      <c r="Z6447">
        <f t="shared" si="920"/>
        <v>598.85729477397035</v>
      </c>
      <c r="AK6447">
        <f t="shared" si="922"/>
        <v>10701.936368105158</v>
      </c>
      <c r="AL6447">
        <f t="shared" si="921"/>
        <v>781.93636810515818</v>
      </c>
      <c r="AR6447">
        <f t="shared" si="914"/>
        <v>781.93636810515818</v>
      </c>
      <c r="AT6447">
        <v>2072.7519758191702</v>
      </c>
    </row>
    <row r="6448" spans="1:46">
      <c r="A6448" s="1">
        <v>45560.583333333336</v>
      </c>
      <c r="B6448">
        <v>5245010</v>
      </c>
      <c r="C6448" s="1">
        <v>45561.25</v>
      </c>
      <c r="D6448">
        <v>1049002</v>
      </c>
      <c r="O6448">
        <f t="shared" si="915"/>
        <v>1773171.7960721012</v>
      </c>
      <c r="P6448">
        <f t="shared" si="916"/>
        <v>2822173.7960721012</v>
      </c>
      <c r="T6448">
        <v>195</v>
      </c>
      <c r="U6448">
        <f t="shared" si="917"/>
        <v>333411</v>
      </c>
      <c r="V6448">
        <f t="shared" si="918"/>
        <v>9672</v>
      </c>
      <c r="W6448" s="1">
        <v>45560.625</v>
      </c>
      <c r="X6448">
        <f t="shared" si="919"/>
        <v>10521.364764913425</v>
      </c>
      <c r="Z6448">
        <f t="shared" si="920"/>
        <v>849.36476491342546</v>
      </c>
      <c r="AK6448">
        <f t="shared" si="922"/>
        <v>10704.487480371954</v>
      </c>
      <c r="AL6448">
        <f t="shared" si="921"/>
        <v>1032.487480371954</v>
      </c>
      <c r="AR6448">
        <f t="shared" si="914"/>
        <v>1032.487480371954</v>
      </c>
      <c r="AT6448">
        <v>2073.7915454169015</v>
      </c>
    </row>
    <row r="6449" spans="1:46">
      <c r="A6449" s="1">
        <v>45560.625</v>
      </c>
      <c r="B6449">
        <v>5239930</v>
      </c>
      <c r="C6449" s="1">
        <v>45561.25</v>
      </c>
      <c r="D6449">
        <v>1047986</v>
      </c>
      <c r="O6449">
        <f t="shared" si="915"/>
        <v>1771454.4089319347</v>
      </c>
      <c r="P6449">
        <f t="shared" si="916"/>
        <v>2819440.4089319347</v>
      </c>
      <c r="T6449">
        <v>195</v>
      </c>
      <c r="U6449">
        <f t="shared" si="917"/>
        <v>333411</v>
      </c>
      <c r="V6449">
        <f t="shared" si="918"/>
        <v>9672</v>
      </c>
      <c r="W6449" s="1">
        <v>45560.666666666664</v>
      </c>
      <c r="X6449">
        <f t="shared" si="919"/>
        <v>10511.174406266682</v>
      </c>
      <c r="Z6449">
        <f t="shared" si="920"/>
        <v>839.17440626668213</v>
      </c>
      <c r="AK6449">
        <f t="shared" si="922"/>
        <v>10694.1197601197</v>
      </c>
      <c r="AL6449">
        <f t="shared" si="921"/>
        <v>1022.1197601197</v>
      </c>
      <c r="AR6449">
        <f t="shared" si="914"/>
        <v>1022.1197601197</v>
      </c>
      <c r="AT6449">
        <v>2074.2030484765201</v>
      </c>
    </row>
    <row r="6450" spans="1:46">
      <c r="A6450" s="1">
        <v>45560.666666666664</v>
      </c>
      <c r="B6450">
        <v>5199360</v>
      </c>
      <c r="C6450" s="1">
        <v>45561.25</v>
      </c>
      <c r="D6450">
        <v>1039872</v>
      </c>
      <c r="O6450">
        <f t="shared" si="915"/>
        <v>1757738.9765940276</v>
      </c>
      <c r="P6450">
        <f t="shared" si="916"/>
        <v>2797610.9765940276</v>
      </c>
      <c r="T6450">
        <v>200</v>
      </c>
      <c r="U6450">
        <f t="shared" si="917"/>
        <v>341960</v>
      </c>
      <c r="V6450">
        <f t="shared" si="918"/>
        <v>9920</v>
      </c>
      <c r="W6450" s="1">
        <v>45560.708333333336</v>
      </c>
      <c r="X6450">
        <f t="shared" si="919"/>
        <v>10429.791955420538</v>
      </c>
      <c r="Z6450">
        <f t="shared" si="920"/>
        <v>509.79195542053822</v>
      </c>
      <c r="AK6450">
        <f t="shared" si="922"/>
        <v>10611.320860388585</v>
      </c>
      <c r="AL6450">
        <f t="shared" si="921"/>
        <v>691.32086038858506</v>
      </c>
      <c r="AR6450">
        <f t="shared" si="914"/>
        <v>691.32086038858506</v>
      </c>
      <c r="AT6450">
        <v>2074.4421012903294</v>
      </c>
    </row>
    <row r="6451" spans="1:46">
      <c r="A6451" s="1">
        <v>45560.708333333336</v>
      </c>
      <c r="B6451">
        <v>5236600</v>
      </c>
      <c r="C6451" s="1">
        <v>45561.25</v>
      </c>
      <c r="D6451">
        <v>1047320</v>
      </c>
      <c r="O6451">
        <f t="shared" si="915"/>
        <v>1770328.6413774551</v>
      </c>
      <c r="P6451">
        <f t="shared" si="916"/>
        <v>2817648.6413774551</v>
      </c>
      <c r="T6451">
        <v>210</v>
      </c>
      <c r="U6451">
        <f t="shared" si="917"/>
        <v>359058</v>
      </c>
      <c r="V6451">
        <f t="shared" si="918"/>
        <v>10416</v>
      </c>
      <c r="W6451" s="1">
        <v>45560.75</v>
      </c>
      <c r="X6451">
        <f t="shared" si="919"/>
        <v>10504.494505815175</v>
      </c>
      <c r="Z6451">
        <f t="shared" si="920"/>
        <v>88.494505815175216</v>
      </c>
      <c r="AK6451">
        <f t="shared" si="922"/>
        <v>10687.323597040955</v>
      </c>
      <c r="AL6451">
        <f t="shared" si="921"/>
        <v>271.32359704095506</v>
      </c>
      <c r="AR6451">
        <f t="shared" si="914"/>
        <v>271.32359704095506</v>
      </c>
      <c r="AT6451">
        <v>2074.5033279847321</v>
      </c>
    </row>
    <row r="6452" spans="1:46">
      <c r="A6452" s="1">
        <v>45560.75</v>
      </c>
      <c r="B6452">
        <v>5238520</v>
      </c>
      <c r="C6452" s="1">
        <v>45561.25</v>
      </c>
      <c r="D6452">
        <v>1047704</v>
      </c>
      <c r="O6452">
        <f t="shared" si="915"/>
        <v>1770977.7325800378</v>
      </c>
      <c r="P6452">
        <f t="shared" si="916"/>
        <v>2818681.7325800378</v>
      </c>
      <c r="T6452">
        <v>220</v>
      </c>
      <c r="U6452">
        <f t="shared" si="917"/>
        <v>376156</v>
      </c>
      <c r="V6452">
        <f t="shared" si="918"/>
        <v>10912</v>
      </c>
      <c r="W6452" s="1">
        <v>45560.791666666664</v>
      </c>
      <c r="X6452">
        <f t="shared" si="919"/>
        <v>10508.345979949376</v>
      </c>
      <c r="Z6452">
        <f t="shared" si="920"/>
        <v>-403.65402005062424</v>
      </c>
      <c r="AK6452">
        <f t="shared" si="922"/>
        <v>10691.242105482752</v>
      </c>
      <c r="AL6452">
        <f t="shared" si="921"/>
        <v>-220.75789451724813</v>
      </c>
      <c r="AR6452">
        <f t="shared" si="914"/>
        <v>-220.75789451724813</v>
      </c>
      <c r="AT6452">
        <v>2075.3413572416757</v>
      </c>
    </row>
    <row r="6453" spans="1:46">
      <c r="A6453" s="1">
        <v>45560.791666666664</v>
      </c>
      <c r="B6453">
        <v>5242520</v>
      </c>
      <c r="C6453" s="1">
        <v>45561.25</v>
      </c>
      <c r="D6453">
        <v>1048504</v>
      </c>
      <c r="O6453">
        <f t="shared" si="915"/>
        <v>1772330.0059187519</v>
      </c>
      <c r="P6453">
        <f t="shared" si="916"/>
        <v>2820834.0059187519</v>
      </c>
      <c r="T6453">
        <v>225</v>
      </c>
      <c r="U6453">
        <f t="shared" si="917"/>
        <v>384705</v>
      </c>
      <c r="V6453">
        <f t="shared" si="918"/>
        <v>11160</v>
      </c>
      <c r="W6453" s="1">
        <v>45560.833333333336</v>
      </c>
      <c r="X6453">
        <f t="shared" si="919"/>
        <v>10516.369884395634</v>
      </c>
      <c r="Z6453">
        <f t="shared" si="920"/>
        <v>-643.63011560436644</v>
      </c>
      <c r="AK6453">
        <f t="shared" si="922"/>
        <v>10699.405664736498</v>
      </c>
      <c r="AL6453">
        <f t="shared" si="921"/>
        <v>-460.59433526350222</v>
      </c>
      <c r="AR6453">
        <f t="shared" si="914"/>
        <v>-460.59433526350222</v>
      </c>
      <c r="AT6453">
        <v>2075.8133105393226</v>
      </c>
    </row>
    <row r="6454" spans="1:46">
      <c r="A6454" s="1">
        <v>45560.833333333336</v>
      </c>
      <c r="B6454">
        <v>5245790</v>
      </c>
      <c r="C6454" s="1">
        <v>45561.25</v>
      </c>
      <c r="D6454">
        <v>1049158</v>
      </c>
      <c r="O6454">
        <f t="shared" si="915"/>
        <v>1773435.4893731507</v>
      </c>
      <c r="P6454">
        <f t="shared" si="916"/>
        <v>2822593.4893731507</v>
      </c>
      <c r="T6454">
        <v>220</v>
      </c>
      <c r="U6454">
        <f t="shared" si="917"/>
        <v>376156</v>
      </c>
      <c r="V6454">
        <f t="shared" si="918"/>
        <v>10912</v>
      </c>
      <c r="W6454" s="1">
        <v>45560.875</v>
      </c>
      <c r="X6454">
        <f t="shared" si="919"/>
        <v>10522.929426280447</v>
      </c>
      <c r="Z6454">
        <f t="shared" si="920"/>
        <v>-389.07057371955307</v>
      </c>
      <c r="AK6454">
        <f t="shared" si="922"/>
        <v>10706.079374426436</v>
      </c>
      <c r="AL6454">
        <f t="shared" si="921"/>
        <v>-205.92062557356439</v>
      </c>
      <c r="AR6454">
        <f t="shared" si="914"/>
        <v>-205.92062557356439</v>
      </c>
      <c r="AT6454">
        <v>2077.9256314962313</v>
      </c>
    </row>
    <row r="6455" spans="1:46">
      <c r="A6455" s="1">
        <v>45560.875</v>
      </c>
      <c r="B6455">
        <v>5249100</v>
      </c>
      <c r="C6455" s="1">
        <v>45561.25</v>
      </c>
      <c r="D6455">
        <v>1049820</v>
      </c>
      <c r="O6455">
        <f t="shared" si="915"/>
        <v>1774554.4955609366</v>
      </c>
      <c r="P6455">
        <f t="shared" si="916"/>
        <v>2824374.4955609366</v>
      </c>
      <c r="T6455">
        <v>215</v>
      </c>
      <c r="U6455">
        <f t="shared" si="917"/>
        <v>367607</v>
      </c>
      <c r="V6455">
        <f t="shared" si="918"/>
        <v>10664</v>
      </c>
      <c r="W6455" s="1">
        <v>45560.916666666664</v>
      </c>
      <c r="X6455">
        <f t="shared" si="919"/>
        <v>10529.569207209721</v>
      </c>
      <c r="Z6455">
        <f t="shared" si="920"/>
        <v>-134.43079279027916</v>
      </c>
      <c r="AK6455">
        <f t="shared" si="922"/>
        <v>10712.834719708912</v>
      </c>
      <c r="AL6455">
        <f t="shared" si="921"/>
        <v>48.834719708911507</v>
      </c>
      <c r="AR6455">
        <f t="shared" si="914"/>
        <v>48.834719708911507</v>
      </c>
      <c r="AT6455">
        <v>2079.0761856002664</v>
      </c>
    </row>
    <row r="6456" spans="1:46">
      <c r="A6456" s="1">
        <v>45560.916666666664</v>
      </c>
      <c r="B6456">
        <v>5249350</v>
      </c>
      <c r="C6456" s="1">
        <v>45561.25</v>
      </c>
      <c r="D6456">
        <v>1049870</v>
      </c>
      <c r="O6456">
        <f t="shared" si="915"/>
        <v>1774639.0126446062</v>
      </c>
      <c r="P6456">
        <f t="shared" si="916"/>
        <v>2824509.0126446062</v>
      </c>
      <c r="T6456">
        <v>205</v>
      </c>
      <c r="U6456">
        <f t="shared" si="917"/>
        <v>350509</v>
      </c>
      <c r="V6456">
        <f t="shared" si="918"/>
        <v>10168</v>
      </c>
      <c r="W6456" s="1">
        <v>45560.958333333336</v>
      </c>
      <c r="X6456">
        <f t="shared" si="919"/>
        <v>10530.070701237613</v>
      </c>
      <c r="Z6456">
        <f t="shared" si="920"/>
        <v>362.07070123761332</v>
      </c>
      <c r="AK6456">
        <f t="shared" si="922"/>
        <v>10713.344942162268</v>
      </c>
      <c r="AL6456">
        <f t="shared" si="921"/>
        <v>545.34494216226813</v>
      </c>
      <c r="AR6456">
        <f t="shared" si="914"/>
        <v>545.34494216226813</v>
      </c>
      <c r="AT6456">
        <v>2079.1578211928027</v>
      </c>
    </row>
    <row r="6457" spans="1:46">
      <c r="A6457" s="1">
        <v>45560.958333333336</v>
      </c>
      <c r="B6457">
        <v>5247770</v>
      </c>
      <c r="C6457" s="1">
        <v>45561.25</v>
      </c>
      <c r="D6457">
        <v>1049554</v>
      </c>
      <c r="O6457">
        <f t="shared" si="915"/>
        <v>1774104.8646758138</v>
      </c>
      <c r="P6457">
        <f t="shared" si="916"/>
        <v>2823658.8646758138</v>
      </c>
      <c r="T6457">
        <v>190</v>
      </c>
      <c r="U6457">
        <f t="shared" si="917"/>
        <v>324862</v>
      </c>
      <c r="V6457">
        <f t="shared" si="918"/>
        <v>9424</v>
      </c>
      <c r="W6457" s="1">
        <v>45561</v>
      </c>
      <c r="X6457">
        <f t="shared" si="919"/>
        <v>10526.901258981341</v>
      </c>
      <c r="Z6457">
        <f t="shared" si="920"/>
        <v>1102.901258981341</v>
      </c>
      <c r="AK6457">
        <f t="shared" si="922"/>
        <v>10710.12033625704</v>
      </c>
      <c r="AL6457">
        <f t="shared" si="921"/>
        <v>1286.1203362570395</v>
      </c>
      <c r="AR6457">
        <f t="shared" si="914"/>
        <v>1286.1203362570395</v>
      </c>
      <c r="AT6457">
        <v>2079.5195664405219</v>
      </c>
    </row>
    <row r="6458" spans="1:46">
      <c r="A6458" s="1">
        <v>45561</v>
      </c>
      <c r="B6458">
        <v>5258730</v>
      </c>
      <c r="C6458" s="1">
        <v>45562.25</v>
      </c>
      <c r="D6458">
        <v>1051746</v>
      </c>
      <c r="O6458">
        <f t="shared" si="915"/>
        <v>1777810.0936238905</v>
      </c>
      <c r="P6458">
        <f t="shared" si="916"/>
        <v>2829556.0936238905</v>
      </c>
      <c r="T6458">
        <v>180</v>
      </c>
      <c r="U6458">
        <f t="shared" si="917"/>
        <v>307764</v>
      </c>
      <c r="V6458">
        <f t="shared" si="918"/>
        <v>8928</v>
      </c>
      <c r="W6458" s="1">
        <v>45561.041666666664</v>
      </c>
      <c r="X6458">
        <f t="shared" si="919"/>
        <v>10548.88675716408</v>
      </c>
      <c r="Z6458">
        <f t="shared" si="920"/>
        <v>1620.8867571640803</v>
      </c>
      <c r="AK6458">
        <f t="shared" si="922"/>
        <v>10732.4884886123</v>
      </c>
      <c r="AL6458">
        <f t="shared" si="921"/>
        <v>1804.4884886123</v>
      </c>
      <c r="AR6458">
        <f t="shared" si="914"/>
        <v>1804.4884886123</v>
      </c>
      <c r="AT6458">
        <v>2079.6846196966217</v>
      </c>
    </row>
    <row r="6459" spans="1:46">
      <c r="A6459" s="1">
        <v>45561.041666666664</v>
      </c>
      <c r="B6459">
        <v>5266110</v>
      </c>
      <c r="C6459" s="1">
        <v>45562.25</v>
      </c>
      <c r="D6459">
        <v>1053222</v>
      </c>
      <c r="O6459">
        <f t="shared" si="915"/>
        <v>1780305.0379338176</v>
      </c>
      <c r="P6459">
        <f t="shared" si="916"/>
        <v>2833527.0379338176</v>
      </c>
      <c r="T6459">
        <v>175</v>
      </c>
      <c r="U6459">
        <f t="shared" si="917"/>
        <v>299215</v>
      </c>
      <c r="V6459">
        <f t="shared" si="918"/>
        <v>8680</v>
      </c>
      <c r="W6459" s="1">
        <v>45561.083333333336</v>
      </c>
      <c r="X6459">
        <f t="shared" si="919"/>
        <v>10563.690860867422</v>
      </c>
      <c r="Z6459">
        <f t="shared" si="920"/>
        <v>1883.6908608674221</v>
      </c>
      <c r="AK6459">
        <f t="shared" si="922"/>
        <v>10747.550255435463</v>
      </c>
      <c r="AL6459">
        <f t="shared" si="921"/>
        <v>2067.5502554354625</v>
      </c>
      <c r="AR6459">
        <f t="shared" si="914"/>
        <v>2067.5502554354625</v>
      </c>
      <c r="AT6459">
        <v>2080.40173859067</v>
      </c>
    </row>
    <row r="6460" spans="1:46">
      <c r="A6460" s="1">
        <v>45561.083333333336</v>
      </c>
      <c r="B6460">
        <v>5267270</v>
      </c>
      <c r="C6460" s="1">
        <v>45562.25</v>
      </c>
      <c r="D6460">
        <v>1053454</v>
      </c>
      <c r="O6460">
        <f t="shared" si="915"/>
        <v>1780697.197202045</v>
      </c>
      <c r="P6460">
        <f t="shared" si="916"/>
        <v>2834151.197202045</v>
      </c>
      <c r="T6460">
        <v>170</v>
      </c>
      <c r="U6460">
        <f t="shared" si="917"/>
        <v>290666</v>
      </c>
      <c r="V6460">
        <f t="shared" si="918"/>
        <v>8432</v>
      </c>
      <c r="W6460" s="1">
        <v>45561.125</v>
      </c>
      <c r="X6460">
        <f t="shared" si="919"/>
        <v>10566.017793156836</v>
      </c>
      <c r="Z6460">
        <f t="shared" si="920"/>
        <v>2134.017793156836</v>
      </c>
      <c r="AK6460">
        <f t="shared" si="922"/>
        <v>10749.917687619049</v>
      </c>
      <c r="AL6460">
        <f t="shared" si="921"/>
        <v>2317.9176876190486</v>
      </c>
      <c r="AR6460">
        <f t="shared" si="914"/>
        <v>2317.9176876190486</v>
      </c>
      <c r="AT6460">
        <v>2081.0706426987363</v>
      </c>
    </row>
    <row r="6461" spans="1:46">
      <c r="A6461" s="1">
        <v>45561.125</v>
      </c>
      <c r="B6461">
        <v>5268370</v>
      </c>
      <c r="C6461" s="1">
        <v>45562.25</v>
      </c>
      <c r="D6461">
        <v>1053674</v>
      </c>
      <c r="O6461">
        <f t="shared" si="915"/>
        <v>1781069.0723701911</v>
      </c>
      <c r="P6461">
        <f t="shared" si="916"/>
        <v>2834743.0723701911</v>
      </c>
      <c r="T6461">
        <v>165</v>
      </c>
      <c r="U6461">
        <f t="shared" si="917"/>
        <v>282117</v>
      </c>
      <c r="V6461">
        <f t="shared" si="918"/>
        <v>8184</v>
      </c>
      <c r="W6461" s="1">
        <v>45561.166666666664</v>
      </c>
      <c r="X6461">
        <f t="shared" si="919"/>
        <v>10568.224366879556</v>
      </c>
      <c r="Z6461">
        <f t="shared" si="920"/>
        <v>2384.2243668795563</v>
      </c>
      <c r="AK6461">
        <f t="shared" si="922"/>
        <v>10752.162666413829</v>
      </c>
      <c r="AL6461">
        <f t="shared" si="921"/>
        <v>2568.1626664138294</v>
      </c>
      <c r="AR6461">
        <f t="shared" si="914"/>
        <v>2568.1626664138294</v>
      </c>
      <c r="AT6461">
        <v>2081.3502446031762</v>
      </c>
    </row>
    <row r="6462" spans="1:46">
      <c r="A6462" s="1">
        <v>45561.166666666664</v>
      </c>
      <c r="B6462">
        <v>5270280</v>
      </c>
      <c r="C6462" s="1">
        <v>45562.25</v>
      </c>
      <c r="D6462">
        <v>1054056</v>
      </c>
      <c r="O6462">
        <f t="shared" si="915"/>
        <v>1781714.7828894272</v>
      </c>
      <c r="P6462">
        <f t="shared" si="916"/>
        <v>2835770.7828894272</v>
      </c>
      <c r="T6462">
        <v>160</v>
      </c>
      <c r="U6462">
        <f t="shared" si="917"/>
        <v>273568</v>
      </c>
      <c r="V6462">
        <f t="shared" si="918"/>
        <v>7936</v>
      </c>
      <c r="W6462" s="1">
        <v>45561.208333333336</v>
      </c>
      <c r="X6462">
        <f t="shared" si="919"/>
        <v>10572.055781252644</v>
      </c>
      <c r="Z6462">
        <f t="shared" si="920"/>
        <v>2636.055781252644</v>
      </c>
      <c r="AK6462">
        <f t="shared" si="922"/>
        <v>10756.060765957493</v>
      </c>
      <c r="AL6462">
        <f t="shared" si="921"/>
        <v>2820.0607659574925</v>
      </c>
      <c r="AR6462">
        <f t="shared" si="914"/>
        <v>2820.0607659574925</v>
      </c>
      <c r="AT6462">
        <v>2081.515556678065</v>
      </c>
    </row>
    <row r="6463" spans="1:46">
      <c r="A6463" s="1">
        <v>45561.208333333336</v>
      </c>
      <c r="B6463">
        <v>5272400</v>
      </c>
      <c r="C6463" s="1">
        <v>45562.25</v>
      </c>
      <c r="D6463">
        <v>1054480</v>
      </c>
      <c r="O6463">
        <f t="shared" si="915"/>
        <v>1782431.4877589457</v>
      </c>
      <c r="P6463">
        <f t="shared" si="916"/>
        <v>2836911.4877589457</v>
      </c>
      <c r="T6463">
        <v>165</v>
      </c>
      <c r="U6463">
        <f t="shared" si="917"/>
        <v>282117</v>
      </c>
      <c r="V6463">
        <f t="shared" si="918"/>
        <v>8184</v>
      </c>
      <c r="W6463" s="1">
        <v>45561.25</v>
      </c>
      <c r="X6463">
        <f t="shared" si="919"/>
        <v>10576.30845060916</v>
      </c>
      <c r="Z6463">
        <f t="shared" si="920"/>
        <v>2392.30845060916</v>
      </c>
      <c r="AK6463">
        <f t="shared" si="922"/>
        <v>10760.387452361978</v>
      </c>
      <c r="AL6463">
        <f t="shared" si="921"/>
        <v>2576.3874523619779</v>
      </c>
      <c r="AR6463">
        <f t="shared" si="914"/>
        <v>2576.3874523619779</v>
      </c>
      <c r="AT6463">
        <v>2082.7497872644508</v>
      </c>
    </row>
    <row r="6464" spans="1:46">
      <c r="A6464" s="1">
        <v>45561.25</v>
      </c>
      <c r="B6464">
        <v>5276510</v>
      </c>
      <c r="C6464" s="1">
        <v>45562.25</v>
      </c>
      <c r="D6464">
        <v>1055302</v>
      </c>
      <c r="O6464">
        <f t="shared" si="915"/>
        <v>1783820.9486144744</v>
      </c>
      <c r="P6464">
        <f t="shared" si="916"/>
        <v>2839122.9486144744</v>
      </c>
      <c r="T6464">
        <v>180</v>
      </c>
      <c r="U6464">
        <f t="shared" si="917"/>
        <v>307764</v>
      </c>
      <c r="V6464">
        <f t="shared" si="918"/>
        <v>8928</v>
      </c>
      <c r="W6464" s="1">
        <v>45561.291666666664</v>
      </c>
      <c r="X6464">
        <f t="shared" si="919"/>
        <v>10584.553012427687</v>
      </c>
      <c r="Z6464">
        <f t="shared" si="920"/>
        <v>1656.5530124276866</v>
      </c>
      <c r="AK6464">
        <f t="shared" si="922"/>
        <v>10768.775509495201</v>
      </c>
      <c r="AL6464">
        <f t="shared" si="921"/>
        <v>1840.7755094952008</v>
      </c>
      <c r="AR6464">
        <f t="shared" si="914"/>
        <v>1840.7755094952008</v>
      </c>
      <c r="AT6464">
        <v>2083.0967385327367</v>
      </c>
    </row>
    <row r="6465" spans="1:46">
      <c r="A6465" s="1">
        <v>45561.291666666664</v>
      </c>
      <c r="B6465">
        <v>5279420</v>
      </c>
      <c r="C6465" s="1">
        <v>45562.25</v>
      </c>
      <c r="D6465">
        <v>1055884</v>
      </c>
      <c r="O6465">
        <f t="shared" si="915"/>
        <v>1784804.7274683886</v>
      </c>
      <c r="P6465">
        <f t="shared" si="916"/>
        <v>2840688.7274683886</v>
      </c>
      <c r="T6465">
        <v>195</v>
      </c>
      <c r="U6465">
        <f t="shared" si="917"/>
        <v>333411</v>
      </c>
      <c r="V6465">
        <f t="shared" si="918"/>
        <v>9672</v>
      </c>
      <c r="W6465" s="1">
        <v>45561.333333333336</v>
      </c>
      <c r="X6465">
        <f t="shared" si="919"/>
        <v>10590.390402912337</v>
      </c>
      <c r="Z6465">
        <f t="shared" si="920"/>
        <v>918.39040291233687</v>
      </c>
      <c r="AK6465">
        <f t="shared" si="922"/>
        <v>10774.714498852301</v>
      </c>
      <c r="AL6465">
        <f t="shared" si="921"/>
        <v>1102.7144988523014</v>
      </c>
      <c r="AR6465">
        <f t="shared" si="914"/>
        <v>1102.7144988523014</v>
      </c>
      <c r="AT6465">
        <v>2083.7278812358309</v>
      </c>
    </row>
    <row r="6466" spans="1:46">
      <c r="A6466" s="1">
        <v>45561.333333333336</v>
      </c>
      <c r="B6466">
        <v>5282260</v>
      </c>
      <c r="C6466" s="1">
        <v>45562.25</v>
      </c>
      <c r="D6466">
        <v>1056452</v>
      </c>
      <c r="O6466">
        <f t="shared" si="915"/>
        <v>1785764.8415388758</v>
      </c>
      <c r="P6466">
        <f t="shared" si="916"/>
        <v>2842216.8415388758</v>
      </c>
      <c r="T6466">
        <v>210</v>
      </c>
      <c r="U6466">
        <f t="shared" si="917"/>
        <v>359058</v>
      </c>
      <c r="V6466">
        <f t="shared" si="918"/>
        <v>10416</v>
      </c>
      <c r="W6466" s="1">
        <v>45561.375</v>
      </c>
      <c r="X6466">
        <f t="shared" si="919"/>
        <v>10596.087375069179</v>
      </c>
      <c r="Z6466">
        <f t="shared" si="920"/>
        <v>180.08737506917896</v>
      </c>
      <c r="AK6466">
        <f t="shared" si="922"/>
        <v>10780.510625922461</v>
      </c>
      <c r="AL6466">
        <f t="shared" si="921"/>
        <v>364.51062592246126</v>
      </c>
      <c r="AR6466">
        <f t="shared" ref="AR6466:AR6529" si="923">$AK6466-$V6466</f>
        <v>364.51062592246126</v>
      </c>
      <c r="AT6466">
        <v>2085.1784461424395</v>
      </c>
    </row>
    <row r="6467" spans="1:46">
      <c r="A6467" s="1">
        <v>45561.375</v>
      </c>
      <c r="B6467">
        <v>5282780</v>
      </c>
      <c r="C6467" s="1">
        <v>45562.25</v>
      </c>
      <c r="D6467">
        <v>1056556</v>
      </c>
      <c r="O6467">
        <f t="shared" ref="O6467:O6530" si="924">$D6467/$R$2 - $D6467</f>
        <v>1785940.6370729082</v>
      </c>
      <c r="P6467">
        <f t="shared" ref="P6467:P6530" si="925">$D6467/$R$2</f>
        <v>2842496.6370729082</v>
      </c>
      <c r="T6467">
        <v>220</v>
      </c>
      <c r="U6467">
        <f t="shared" ref="U6467:U6530" si="926">($T6467*1000)*1.7098</f>
        <v>376156</v>
      </c>
      <c r="V6467">
        <f t="shared" ref="V6467:V6530" si="927">$T6467*49.6</f>
        <v>10912</v>
      </c>
      <c r="W6467" s="1">
        <v>45561.416666666664</v>
      </c>
      <c r="X6467">
        <f t="shared" ref="X6467:X6530" si="928">(10*(2793.73 - 865.322))*($D6467/MAX($D$2:$D$8785))*0.85*0.85</f>
        <v>10597.130482647193</v>
      </c>
      <c r="Z6467">
        <f t="shared" ref="Z6467:Z6530" si="929">$X6467 - $V6467</f>
        <v>-314.86951735280672</v>
      </c>
      <c r="AK6467">
        <f t="shared" si="922"/>
        <v>10781.571888625447</v>
      </c>
      <c r="AL6467">
        <f t="shared" ref="AL6467:AL6530" si="930">$AK6467-$V6467</f>
        <v>-130.42811137455283</v>
      </c>
      <c r="AR6467">
        <f t="shared" si="923"/>
        <v>-130.42811137455283</v>
      </c>
      <c r="AT6467">
        <v>2086.8170218438372</v>
      </c>
    </row>
    <row r="6468" spans="1:46">
      <c r="A6468" s="1">
        <v>45561.416666666664</v>
      </c>
      <c r="B6468">
        <v>5285250</v>
      </c>
      <c r="C6468" s="1">
        <v>45562.25</v>
      </c>
      <c r="D6468">
        <v>1057050</v>
      </c>
      <c r="O6468">
        <f t="shared" si="924"/>
        <v>1786775.6658595642</v>
      </c>
      <c r="P6468">
        <f t="shared" si="925"/>
        <v>2843825.6658595642</v>
      </c>
      <c r="T6468">
        <v>225</v>
      </c>
      <c r="U6468">
        <f t="shared" si="926"/>
        <v>384705</v>
      </c>
      <c r="V6468">
        <f t="shared" si="927"/>
        <v>11160</v>
      </c>
      <c r="W6468" s="1">
        <v>45561.458333333336</v>
      </c>
      <c r="X6468">
        <f t="shared" si="928"/>
        <v>10602.085243642756</v>
      </c>
      <c r="Z6468">
        <f t="shared" si="929"/>
        <v>-557.91475635724419</v>
      </c>
      <c r="AK6468">
        <f t="shared" si="922"/>
        <v>10786.612886464636</v>
      </c>
      <c r="AL6468">
        <f t="shared" si="930"/>
        <v>-373.38711353536382</v>
      </c>
      <c r="AR6468">
        <f t="shared" si="923"/>
        <v>-373.38711353536382</v>
      </c>
      <c r="AT6468">
        <v>2087.3341335361729</v>
      </c>
    </row>
    <row r="6469" spans="1:46">
      <c r="A6469" s="1">
        <v>45561.458333333336</v>
      </c>
      <c r="B6469">
        <v>5285270</v>
      </c>
      <c r="C6469" s="1">
        <v>45562.25</v>
      </c>
      <c r="D6469">
        <v>1057054</v>
      </c>
      <c r="O6469">
        <f t="shared" si="924"/>
        <v>1786782.427226258</v>
      </c>
      <c r="P6469">
        <f t="shared" si="925"/>
        <v>2843836.427226258</v>
      </c>
      <c r="T6469">
        <v>220</v>
      </c>
      <c r="U6469">
        <f t="shared" si="926"/>
        <v>376156</v>
      </c>
      <c r="V6469">
        <f t="shared" si="927"/>
        <v>10912</v>
      </c>
      <c r="W6469" s="1">
        <v>45561.5</v>
      </c>
      <c r="X6469">
        <f t="shared" si="928"/>
        <v>10602.125363164987</v>
      </c>
      <c r="Z6469">
        <f t="shared" si="929"/>
        <v>-309.87463683501301</v>
      </c>
      <c r="AK6469">
        <f t="shared" si="922"/>
        <v>10786.653704260902</v>
      </c>
      <c r="AL6469">
        <f t="shared" si="930"/>
        <v>-125.34629573909842</v>
      </c>
      <c r="AR6469">
        <f t="shared" si="923"/>
        <v>-125.34629573909842</v>
      </c>
      <c r="AT6469">
        <v>2087.9234330546697</v>
      </c>
    </row>
    <row r="6470" spans="1:46">
      <c r="A6470" s="1">
        <v>45561.5</v>
      </c>
      <c r="B6470">
        <v>5286560</v>
      </c>
      <c r="C6470" s="1">
        <v>45562.25</v>
      </c>
      <c r="D6470">
        <v>1057312</v>
      </c>
      <c r="O6470">
        <f t="shared" si="924"/>
        <v>1787218.5353779932</v>
      </c>
      <c r="P6470">
        <f t="shared" si="925"/>
        <v>2844530.5353779932</v>
      </c>
      <c r="T6470">
        <v>210</v>
      </c>
      <c r="U6470">
        <f t="shared" si="926"/>
        <v>359058</v>
      </c>
      <c r="V6470">
        <f t="shared" si="927"/>
        <v>10416</v>
      </c>
      <c r="W6470" s="1">
        <v>45561.541666666664</v>
      </c>
      <c r="X6470">
        <f t="shared" si="928"/>
        <v>10604.713072348903</v>
      </c>
      <c r="Z6470">
        <f t="shared" si="929"/>
        <v>188.71307234890264</v>
      </c>
      <c r="AK6470">
        <f t="shared" si="922"/>
        <v>10789.286452120237</v>
      </c>
      <c r="AL6470">
        <f t="shared" si="930"/>
        <v>373.2864521202373</v>
      </c>
      <c r="AR6470">
        <f t="shared" si="923"/>
        <v>373.2864521202373</v>
      </c>
      <c r="AT6470">
        <v>2087.9259915820676</v>
      </c>
    </row>
    <row r="6471" spans="1:46">
      <c r="A6471" s="1">
        <v>45561.541666666664</v>
      </c>
      <c r="B6471">
        <v>5287540</v>
      </c>
      <c r="C6471" s="1">
        <v>45562.25</v>
      </c>
      <c r="D6471">
        <v>1057508</v>
      </c>
      <c r="O6471">
        <f t="shared" si="924"/>
        <v>1787549.8423459781</v>
      </c>
      <c r="P6471">
        <f t="shared" si="925"/>
        <v>2845057.8423459781</v>
      </c>
      <c r="T6471">
        <v>200</v>
      </c>
      <c r="U6471">
        <f t="shared" si="926"/>
        <v>341960</v>
      </c>
      <c r="V6471">
        <f t="shared" si="927"/>
        <v>9920</v>
      </c>
      <c r="W6471" s="1">
        <v>45561.583333333336</v>
      </c>
      <c r="X6471">
        <f t="shared" si="928"/>
        <v>10606.678928938236</v>
      </c>
      <c r="Z6471">
        <f t="shared" si="929"/>
        <v>686.67892893823591</v>
      </c>
      <c r="AK6471">
        <f t="shared" si="922"/>
        <v>10791.286524137404</v>
      </c>
      <c r="AL6471">
        <f t="shared" si="930"/>
        <v>871.28652413740383</v>
      </c>
      <c r="AR6471">
        <f t="shared" si="923"/>
        <v>871.28652413740383</v>
      </c>
      <c r="AT6471">
        <v>2088.5701363067365</v>
      </c>
    </row>
    <row r="6472" spans="1:46">
      <c r="A6472" s="1">
        <v>45561.583333333336</v>
      </c>
      <c r="B6472">
        <v>5286490</v>
      </c>
      <c r="C6472" s="1">
        <v>45562.25</v>
      </c>
      <c r="D6472">
        <v>1057298</v>
      </c>
      <c r="O6472">
        <f t="shared" si="924"/>
        <v>1787194.8705945658</v>
      </c>
      <c r="P6472">
        <f t="shared" si="925"/>
        <v>2844492.8705945658</v>
      </c>
      <c r="T6472">
        <v>195</v>
      </c>
      <c r="U6472">
        <f t="shared" si="926"/>
        <v>333411</v>
      </c>
      <c r="V6472">
        <f t="shared" si="927"/>
        <v>9672</v>
      </c>
      <c r="W6472" s="1">
        <v>45561.625</v>
      </c>
      <c r="X6472">
        <f t="shared" si="928"/>
        <v>10604.572654021096</v>
      </c>
      <c r="Z6472">
        <f t="shared" si="929"/>
        <v>932.57265402109624</v>
      </c>
      <c r="AK6472">
        <f t="shared" ref="AK6472:AK6535" si="931">(7.5*(2793.73 - 865.322))*($D6472/MAX($D$2:$D$8785))*0.99*0.99</f>
        <v>10789.143589833297</v>
      </c>
      <c r="AL6472">
        <f t="shared" si="930"/>
        <v>1117.1435898332966</v>
      </c>
      <c r="AR6472">
        <f t="shared" si="923"/>
        <v>1117.1435898332966</v>
      </c>
      <c r="AT6472">
        <v>2089.8138146594956</v>
      </c>
    </row>
    <row r="6473" spans="1:46">
      <c r="A6473" s="1">
        <v>45561.625</v>
      </c>
      <c r="B6473">
        <v>5288220</v>
      </c>
      <c r="C6473" s="1">
        <v>45562.25</v>
      </c>
      <c r="D6473">
        <v>1057644</v>
      </c>
      <c r="O6473">
        <f t="shared" si="924"/>
        <v>1787779.7288135593</v>
      </c>
      <c r="P6473">
        <f t="shared" si="925"/>
        <v>2845423.7288135593</v>
      </c>
      <c r="T6473">
        <v>195</v>
      </c>
      <c r="U6473">
        <f t="shared" si="926"/>
        <v>333411</v>
      </c>
      <c r="V6473">
        <f t="shared" si="927"/>
        <v>9672</v>
      </c>
      <c r="W6473" s="1">
        <v>45561.666666666664</v>
      </c>
      <c r="X6473">
        <f t="shared" si="928"/>
        <v>10608.042992694098</v>
      </c>
      <c r="Z6473">
        <f t="shared" si="929"/>
        <v>936.04299269409785</v>
      </c>
      <c r="AK6473">
        <f t="shared" si="931"/>
        <v>10792.674329210542</v>
      </c>
      <c r="AL6473">
        <f t="shared" si="930"/>
        <v>1120.6743292105421</v>
      </c>
      <c r="AR6473">
        <f t="shared" si="923"/>
        <v>1120.6743292105421</v>
      </c>
      <c r="AT6473">
        <v>2089.852083815209</v>
      </c>
    </row>
    <row r="6474" spans="1:46">
      <c r="A6474" s="1">
        <v>45561.666666666664</v>
      </c>
      <c r="B6474">
        <v>5287930</v>
      </c>
      <c r="C6474" s="1">
        <v>45562.25</v>
      </c>
      <c r="D6474">
        <v>1057586</v>
      </c>
      <c r="O6474">
        <f t="shared" si="924"/>
        <v>1787681.6889965027</v>
      </c>
      <c r="P6474">
        <f t="shared" si="925"/>
        <v>2845267.6889965027</v>
      </c>
      <c r="T6474">
        <v>200</v>
      </c>
      <c r="U6474">
        <f t="shared" si="926"/>
        <v>341960</v>
      </c>
      <c r="V6474">
        <f t="shared" si="927"/>
        <v>9920</v>
      </c>
      <c r="W6474" s="1">
        <v>45561.708333333336</v>
      </c>
      <c r="X6474">
        <f t="shared" si="928"/>
        <v>10607.461259621745</v>
      </c>
      <c r="Z6474">
        <f t="shared" si="929"/>
        <v>687.46125962174483</v>
      </c>
      <c r="AK6474">
        <f t="shared" si="931"/>
        <v>10792.082471164644</v>
      </c>
      <c r="AL6474">
        <f t="shared" si="930"/>
        <v>872.08247116464372</v>
      </c>
      <c r="AR6474">
        <f t="shared" si="923"/>
        <v>872.08247116464372</v>
      </c>
      <c r="AT6474">
        <v>2090.3648549091249</v>
      </c>
    </row>
    <row r="6475" spans="1:46">
      <c r="A6475" s="1">
        <v>45561.708333333336</v>
      </c>
      <c r="B6475">
        <v>5287700</v>
      </c>
      <c r="C6475" s="1">
        <v>45562.25</v>
      </c>
      <c r="D6475">
        <v>1057540</v>
      </c>
      <c r="O6475">
        <f t="shared" si="924"/>
        <v>1787603.9332795269</v>
      </c>
      <c r="P6475">
        <f t="shared" si="925"/>
        <v>2845143.9332795269</v>
      </c>
      <c r="T6475">
        <v>210</v>
      </c>
      <c r="U6475">
        <f t="shared" si="926"/>
        <v>359058</v>
      </c>
      <c r="V6475">
        <f t="shared" si="927"/>
        <v>10416</v>
      </c>
      <c r="W6475" s="1">
        <v>45561.75</v>
      </c>
      <c r="X6475">
        <f t="shared" si="928"/>
        <v>10606.999885116085</v>
      </c>
      <c r="Z6475">
        <f t="shared" si="929"/>
        <v>190.99988511608535</v>
      </c>
      <c r="AK6475">
        <f t="shared" si="931"/>
        <v>10791.613066507554</v>
      </c>
      <c r="AL6475">
        <f t="shared" si="930"/>
        <v>375.61306650755432</v>
      </c>
      <c r="AR6475">
        <f t="shared" si="923"/>
        <v>375.61306650755432</v>
      </c>
      <c r="AT6475">
        <v>2093.8279861037354</v>
      </c>
    </row>
    <row r="6476" spans="1:46">
      <c r="A6476" s="1">
        <v>45561.75</v>
      </c>
      <c r="B6476">
        <v>5286740</v>
      </c>
      <c r="C6476" s="1">
        <v>45562.25</v>
      </c>
      <c r="D6476">
        <v>1057348</v>
      </c>
      <c r="O6476">
        <f t="shared" si="924"/>
        <v>1787279.3876782353</v>
      </c>
      <c r="P6476">
        <f t="shared" si="925"/>
        <v>2844627.3876782353</v>
      </c>
      <c r="T6476">
        <v>220</v>
      </c>
      <c r="U6476">
        <f t="shared" si="926"/>
        <v>376156</v>
      </c>
      <c r="V6476">
        <f t="shared" si="927"/>
        <v>10912</v>
      </c>
      <c r="W6476" s="1">
        <v>45561.791666666664</v>
      </c>
      <c r="X6476">
        <f t="shared" si="928"/>
        <v>10605.074148048985</v>
      </c>
      <c r="Z6476">
        <f t="shared" si="929"/>
        <v>-306.92585195101492</v>
      </c>
      <c r="AK6476">
        <f t="shared" si="931"/>
        <v>10789.653812286655</v>
      </c>
      <c r="AL6476">
        <f t="shared" si="930"/>
        <v>-122.34618771334499</v>
      </c>
      <c r="AR6476">
        <f t="shared" si="923"/>
        <v>-122.34618771334499</v>
      </c>
      <c r="AT6476">
        <v>2094.444085895444</v>
      </c>
    </row>
    <row r="6477" spans="1:46">
      <c r="A6477" s="1">
        <v>45561.791666666664</v>
      </c>
      <c r="B6477">
        <v>5286980</v>
      </c>
      <c r="C6477" s="1">
        <v>45562.25</v>
      </c>
      <c r="D6477">
        <v>1057396</v>
      </c>
      <c r="O6477">
        <f t="shared" si="924"/>
        <v>1787360.5240785582</v>
      </c>
      <c r="P6477">
        <f t="shared" si="925"/>
        <v>2844756.5240785582</v>
      </c>
      <c r="T6477">
        <v>225</v>
      </c>
      <c r="U6477">
        <f t="shared" si="926"/>
        <v>384705</v>
      </c>
      <c r="V6477">
        <f t="shared" si="927"/>
        <v>11160</v>
      </c>
      <c r="W6477" s="1">
        <v>45561.833333333336</v>
      </c>
      <c r="X6477">
        <f t="shared" si="928"/>
        <v>10605.555582315759</v>
      </c>
      <c r="Z6477">
        <f t="shared" si="929"/>
        <v>-554.44441768424076</v>
      </c>
      <c r="AK6477">
        <f t="shared" si="931"/>
        <v>10790.14362584188</v>
      </c>
      <c r="AL6477">
        <f t="shared" si="930"/>
        <v>-369.85637415812016</v>
      </c>
      <c r="AR6477">
        <f t="shared" si="923"/>
        <v>-369.85637415812016</v>
      </c>
      <c r="AT6477">
        <v>2094.5831153347081</v>
      </c>
    </row>
    <row r="6478" spans="1:46">
      <c r="A6478" s="1">
        <v>45561.833333333336</v>
      </c>
      <c r="B6478">
        <v>5288350</v>
      </c>
      <c r="C6478" s="1">
        <v>45562.25</v>
      </c>
      <c r="D6478">
        <v>1057670</v>
      </c>
      <c r="O6478">
        <f t="shared" si="924"/>
        <v>1787823.6776970676</v>
      </c>
      <c r="P6478">
        <f t="shared" si="925"/>
        <v>2845493.6776970676</v>
      </c>
      <c r="T6478">
        <v>220</v>
      </c>
      <c r="U6478">
        <f t="shared" si="926"/>
        <v>376156</v>
      </c>
      <c r="V6478">
        <f t="shared" si="927"/>
        <v>10912</v>
      </c>
      <c r="W6478" s="1">
        <v>45561.875</v>
      </c>
      <c r="X6478">
        <f t="shared" si="928"/>
        <v>10608.303769588603</v>
      </c>
      <c r="Z6478">
        <f t="shared" si="929"/>
        <v>-303.69623041139675</v>
      </c>
      <c r="AK6478">
        <f t="shared" si="931"/>
        <v>10792.939644886286</v>
      </c>
      <c r="AL6478">
        <f t="shared" si="930"/>
        <v>-119.06035511371374</v>
      </c>
      <c r="AR6478">
        <f t="shared" si="923"/>
        <v>-119.06035511371374</v>
      </c>
      <c r="AT6478">
        <v>2095.8535643001487</v>
      </c>
    </row>
    <row r="6479" spans="1:46">
      <c r="A6479" s="1">
        <v>45561.875</v>
      </c>
      <c r="B6479">
        <v>5289480</v>
      </c>
      <c r="C6479" s="1">
        <v>45562.25</v>
      </c>
      <c r="D6479">
        <v>1057896</v>
      </c>
      <c r="O6479">
        <f t="shared" si="924"/>
        <v>1788205.6949152546</v>
      </c>
      <c r="P6479">
        <f t="shared" si="925"/>
        <v>2846101.6949152546</v>
      </c>
      <c r="T6479">
        <v>215</v>
      </c>
      <c r="U6479">
        <f t="shared" si="926"/>
        <v>367607</v>
      </c>
      <c r="V6479">
        <f t="shared" si="927"/>
        <v>10664</v>
      </c>
      <c r="W6479" s="1">
        <v>45561.916666666664</v>
      </c>
      <c r="X6479">
        <f t="shared" si="928"/>
        <v>10610.570522594671</v>
      </c>
      <c r="Z6479">
        <f t="shared" si="929"/>
        <v>-53.429477405328726</v>
      </c>
      <c r="AK6479">
        <f t="shared" si="931"/>
        <v>10795.24585037547</v>
      </c>
      <c r="AL6479">
        <f t="shared" si="930"/>
        <v>131.24585037546967</v>
      </c>
      <c r="AR6479">
        <f t="shared" si="923"/>
        <v>131.24585037546967</v>
      </c>
      <c r="AT6479">
        <v>2097.1776138120113</v>
      </c>
    </row>
    <row r="6480" spans="1:46">
      <c r="A6480" s="1">
        <v>45561.916666666664</v>
      </c>
      <c r="B6480">
        <v>5287990</v>
      </c>
      <c r="C6480" s="1">
        <v>45562.25</v>
      </c>
      <c r="D6480">
        <v>1057598</v>
      </c>
      <c r="O6480">
        <f t="shared" si="924"/>
        <v>1787701.9730965835</v>
      </c>
      <c r="P6480">
        <f t="shared" si="925"/>
        <v>2845299.9730965835</v>
      </c>
      <c r="T6480">
        <v>205</v>
      </c>
      <c r="U6480">
        <f t="shared" si="926"/>
        <v>350509</v>
      </c>
      <c r="V6480">
        <f t="shared" si="927"/>
        <v>10168</v>
      </c>
      <c r="W6480" s="1">
        <v>45561.958333333336</v>
      </c>
      <c r="X6480">
        <f t="shared" si="928"/>
        <v>10607.581618188438</v>
      </c>
      <c r="Z6480">
        <f t="shared" si="929"/>
        <v>439.58161818843837</v>
      </c>
      <c r="AK6480">
        <f t="shared" si="931"/>
        <v>10792.204924553451</v>
      </c>
      <c r="AL6480">
        <f t="shared" si="930"/>
        <v>624.20492455345084</v>
      </c>
      <c r="AR6480">
        <f t="shared" si="923"/>
        <v>624.20492455345084</v>
      </c>
      <c r="AT6480">
        <v>2097.3357679422879</v>
      </c>
    </row>
    <row r="6481" spans="1:46">
      <c r="A6481" s="1">
        <v>45561.958333333336</v>
      </c>
      <c r="B6481">
        <v>5166760</v>
      </c>
      <c r="C6481" s="1">
        <v>45562.25</v>
      </c>
      <c r="D6481">
        <v>1033352</v>
      </c>
      <c r="O6481">
        <f t="shared" si="924"/>
        <v>1746717.9488835083</v>
      </c>
      <c r="P6481">
        <f t="shared" si="925"/>
        <v>2780069.9488835083</v>
      </c>
      <c r="T6481">
        <v>190</v>
      </c>
      <c r="U6481">
        <f t="shared" si="926"/>
        <v>324862</v>
      </c>
      <c r="V6481">
        <f t="shared" si="927"/>
        <v>9424</v>
      </c>
      <c r="W6481" s="1">
        <v>45562</v>
      </c>
      <c r="X6481">
        <f t="shared" si="928"/>
        <v>10364.397134183555</v>
      </c>
      <c r="Z6481">
        <f t="shared" si="929"/>
        <v>940.39713418355495</v>
      </c>
      <c r="AK6481">
        <f t="shared" si="931"/>
        <v>10544.787852470557</v>
      </c>
      <c r="AL6481">
        <f t="shared" si="930"/>
        <v>1120.7878524705575</v>
      </c>
      <c r="AR6481">
        <f t="shared" si="923"/>
        <v>1120.7878524705575</v>
      </c>
      <c r="AT6481">
        <v>2097.814102728169</v>
      </c>
    </row>
    <row r="6482" spans="1:46">
      <c r="A6482" s="1">
        <v>45562</v>
      </c>
      <c r="B6482">
        <v>5131580</v>
      </c>
      <c r="C6482" s="1">
        <v>45563.25</v>
      </c>
      <c r="D6482">
        <v>1026316</v>
      </c>
      <c r="O6482">
        <f t="shared" si="924"/>
        <v>1734824.7048695185</v>
      </c>
      <c r="P6482">
        <f t="shared" si="925"/>
        <v>2761140.7048695185</v>
      </c>
      <c r="T6482">
        <v>180</v>
      </c>
      <c r="U6482">
        <f t="shared" si="926"/>
        <v>307764</v>
      </c>
      <c r="V6482">
        <f t="shared" si="927"/>
        <v>8928</v>
      </c>
      <c r="W6482" s="1">
        <v>45562.041666666664</v>
      </c>
      <c r="X6482">
        <f t="shared" si="928"/>
        <v>10293.82689457874</v>
      </c>
      <c r="Z6482">
        <f t="shared" si="929"/>
        <v>1365.8268945787404</v>
      </c>
      <c r="AK6482">
        <f t="shared" si="931"/>
        <v>10472.989348833864</v>
      </c>
      <c r="AL6482">
        <f t="shared" si="930"/>
        <v>1544.9893488338639</v>
      </c>
      <c r="AR6482">
        <f t="shared" si="923"/>
        <v>1544.9893488338639</v>
      </c>
      <c r="AT6482">
        <v>2098.6876035683199</v>
      </c>
    </row>
    <row r="6483" spans="1:46">
      <c r="A6483" s="1">
        <v>45562.041666666664</v>
      </c>
      <c r="B6483">
        <v>5125820</v>
      </c>
      <c r="C6483" s="1">
        <v>45563.25</v>
      </c>
      <c r="D6483">
        <v>1025164</v>
      </c>
      <c r="O6483">
        <f t="shared" si="924"/>
        <v>1732877.4312617704</v>
      </c>
      <c r="P6483">
        <f t="shared" si="925"/>
        <v>2758041.4312617704</v>
      </c>
      <c r="T6483">
        <v>175</v>
      </c>
      <c r="U6483">
        <f t="shared" si="926"/>
        <v>299215</v>
      </c>
      <c r="V6483">
        <f t="shared" si="927"/>
        <v>8680</v>
      </c>
      <c r="W6483" s="1">
        <v>45562.083333333336</v>
      </c>
      <c r="X6483">
        <f t="shared" si="928"/>
        <v>10282.272472176131</v>
      </c>
      <c r="Z6483">
        <f t="shared" si="929"/>
        <v>1602.2724721761315</v>
      </c>
      <c r="AK6483">
        <f t="shared" si="931"/>
        <v>10461.233823508474</v>
      </c>
      <c r="AL6483">
        <f t="shared" si="930"/>
        <v>1781.2338235084735</v>
      </c>
      <c r="AR6483">
        <f t="shared" si="923"/>
        <v>1781.2338235084735</v>
      </c>
      <c r="AT6483">
        <v>2099.1547085168022</v>
      </c>
    </row>
    <row r="6484" spans="1:46">
      <c r="A6484" s="1">
        <v>45562.083333333336</v>
      </c>
      <c r="B6484">
        <v>5127950</v>
      </c>
      <c r="C6484" s="1">
        <v>45563.25</v>
      </c>
      <c r="D6484">
        <v>1025590</v>
      </c>
      <c r="O6484">
        <f t="shared" si="924"/>
        <v>1733597.5168146356</v>
      </c>
      <c r="P6484">
        <f t="shared" si="925"/>
        <v>2759187.5168146356</v>
      </c>
      <c r="T6484">
        <v>170</v>
      </c>
      <c r="U6484">
        <f t="shared" si="926"/>
        <v>290666</v>
      </c>
      <c r="V6484">
        <f t="shared" si="927"/>
        <v>8432</v>
      </c>
      <c r="W6484" s="1">
        <v>45562.125</v>
      </c>
      <c r="X6484">
        <f t="shared" si="928"/>
        <v>10286.545201293762</v>
      </c>
      <c r="Z6484">
        <f t="shared" si="929"/>
        <v>1854.5452012937621</v>
      </c>
      <c r="AK6484">
        <f t="shared" si="931"/>
        <v>10465.580918811091</v>
      </c>
      <c r="AL6484">
        <f t="shared" si="930"/>
        <v>2033.5809188110907</v>
      </c>
      <c r="AR6484">
        <f t="shared" si="923"/>
        <v>2033.5809188110907</v>
      </c>
      <c r="AT6484">
        <v>2099.6753942380201</v>
      </c>
    </row>
    <row r="6485" spans="1:46">
      <c r="A6485" s="1">
        <v>45562.125</v>
      </c>
      <c r="B6485">
        <v>5134730</v>
      </c>
      <c r="C6485" s="1">
        <v>45563.25</v>
      </c>
      <c r="D6485">
        <v>1026946</v>
      </c>
      <c r="O6485">
        <f t="shared" si="924"/>
        <v>1735889.6201237561</v>
      </c>
      <c r="P6485">
        <f t="shared" si="925"/>
        <v>2762835.6201237561</v>
      </c>
      <c r="T6485">
        <v>165</v>
      </c>
      <c r="U6485">
        <f t="shared" si="926"/>
        <v>282117</v>
      </c>
      <c r="V6485">
        <f t="shared" si="927"/>
        <v>8184</v>
      </c>
      <c r="W6485" s="1">
        <v>45562.166666666664</v>
      </c>
      <c r="X6485">
        <f t="shared" si="928"/>
        <v>10300.145719330167</v>
      </c>
      <c r="Z6485">
        <f t="shared" si="929"/>
        <v>2116.1457193301667</v>
      </c>
      <c r="AK6485">
        <f t="shared" si="931"/>
        <v>10479.418151746191</v>
      </c>
      <c r="AL6485">
        <f t="shared" si="930"/>
        <v>2295.4181517461911</v>
      </c>
      <c r="AR6485">
        <f t="shared" si="923"/>
        <v>2295.4181517461911</v>
      </c>
      <c r="AT6485">
        <v>2101.074409374869</v>
      </c>
    </row>
    <row r="6486" spans="1:46">
      <c r="A6486" s="1">
        <v>45562.166666666664</v>
      </c>
      <c r="B6486">
        <v>5139730</v>
      </c>
      <c r="C6486" s="1">
        <v>45563.25</v>
      </c>
      <c r="D6486">
        <v>1027946</v>
      </c>
      <c r="O6486">
        <f t="shared" si="924"/>
        <v>1737579.9617971485</v>
      </c>
      <c r="P6486">
        <f t="shared" si="925"/>
        <v>2765525.9617971485</v>
      </c>
      <c r="T6486">
        <v>160</v>
      </c>
      <c r="U6486">
        <f t="shared" si="926"/>
        <v>273568</v>
      </c>
      <c r="V6486">
        <f t="shared" si="927"/>
        <v>7936</v>
      </c>
      <c r="W6486" s="1">
        <v>45562.208333333336</v>
      </c>
      <c r="X6486">
        <f t="shared" si="928"/>
        <v>10310.175599887985</v>
      </c>
      <c r="Z6486">
        <f t="shared" si="929"/>
        <v>2374.1755998879853</v>
      </c>
      <c r="AK6486">
        <f t="shared" si="931"/>
        <v>10489.622600813374</v>
      </c>
      <c r="AL6486">
        <f t="shared" si="930"/>
        <v>2553.6226008133744</v>
      </c>
      <c r="AR6486">
        <f t="shared" si="923"/>
        <v>2553.6226008133744</v>
      </c>
      <c r="AT6486">
        <v>2101.3856599016799</v>
      </c>
    </row>
    <row r="6487" spans="1:46">
      <c r="A6487" s="1">
        <v>45562.208333333336</v>
      </c>
      <c r="B6487">
        <v>5141810</v>
      </c>
      <c r="C6487" s="1">
        <v>45563.25</v>
      </c>
      <c r="D6487">
        <v>1028362</v>
      </c>
      <c r="O6487">
        <f t="shared" si="924"/>
        <v>1738283.1439332799</v>
      </c>
      <c r="P6487">
        <f t="shared" si="925"/>
        <v>2766645.1439332799</v>
      </c>
      <c r="T6487">
        <v>165</v>
      </c>
      <c r="U6487">
        <f t="shared" si="926"/>
        <v>282117</v>
      </c>
      <c r="V6487">
        <f t="shared" si="927"/>
        <v>8184</v>
      </c>
      <c r="W6487" s="1">
        <v>45562.25</v>
      </c>
      <c r="X6487">
        <f t="shared" si="928"/>
        <v>10314.348030200039</v>
      </c>
      <c r="Z6487">
        <f t="shared" si="929"/>
        <v>2130.3480302000389</v>
      </c>
      <c r="AK6487">
        <f t="shared" si="931"/>
        <v>10493.86765162532</v>
      </c>
      <c r="AL6487">
        <f t="shared" si="930"/>
        <v>2309.8676516253199</v>
      </c>
      <c r="AR6487">
        <f t="shared" si="923"/>
        <v>2309.8676516253199</v>
      </c>
      <c r="AT6487">
        <v>2102.3601699573337</v>
      </c>
    </row>
    <row r="6488" spans="1:46">
      <c r="A6488" s="1">
        <v>45562.25</v>
      </c>
      <c r="B6488">
        <v>5146370</v>
      </c>
      <c r="C6488" s="1">
        <v>45563.25</v>
      </c>
      <c r="D6488">
        <v>1029274</v>
      </c>
      <c r="O6488">
        <f t="shared" si="924"/>
        <v>1739824.7355394135</v>
      </c>
      <c r="P6488">
        <f t="shared" si="925"/>
        <v>2769098.7355394135</v>
      </c>
      <c r="T6488">
        <v>180</v>
      </c>
      <c r="U6488">
        <f t="shared" si="926"/>
        <v>307764</v>
      </c>
      <c r="V6488">
        <f t="shared" si="927"/>
        <v>8928</v>
      </c>
      <c r="W6488" s="1">
        <v>45562.291666666664</v>
      </c>
      <c r="X6488">
        <f t="shared" si="928"/>
        <v>10323.49528126877</v>
      </c>
      <c r="Z6488">
        <f t="shared" si="929"/>
        <v>1395.4952812687698</v>
      </c>
      <c r="AK6488">
        <f t="shared" si="931"/>
        <v>10503.17410917459</v>
      </c>
      <c r="AL6488">
        <f t="shared" si="930"/>
        <v>1575.1741091745898</v>
      </c>
      <c r="AR6488">
        <f t="shared" si="923"/>
        <v>1575.1741091745898</v>
      </c>
      <c r="AT6488">
        <v>2103.24032099135</v>
      </c>
    </row>
    <row r="6489" spans="1:46">
      <c r="A6489" s="1">
        <v>45562.291666666664</v>
      </c>
      <c r="B6489">
        <v>5150680</v>
      </c>
      <c r="C6489" s="1">
        <v>45563.25</v>
      </c>
      <c r="D6489">
        <v>1030136</v>
      </c>
      <c r="O6489">
        <f t="shared" si="924"/>
        <v>1741281.8100618781</v>
      </c>
      <c r="P6489">
        <f t="shared" si="925"/>
        <v>2771417.8100618781</v>
      </c>
      <c r="T6489">
        <v>195</v>
      </c>
      <c r="U6489">
        <f t="shared" si="926"/>
        <v>333411</v>
      </c>
      <c r="V6489">
        <f t="shared" si="927"/>
        <v>9672</v>
      </c>
      <c r="W6489" s="1">
        <v>45562.333333333336</v>
      </c>
      <c r="X6489">
        <f t="shared" si="928"/>
        <v>10332.14103830961</v>
      </c>
      <c r="Z6489">
        <f t="shared" si="929"/>
        <v>660.14103830960994</v>
      </c>
      <c r="AK6489">
        <f t="shared" si="931"/>
        <v>10511.970344270501</v>
      </c>
      <c r="AL6489">
        <f t="shared" si="930"/>
        <v>839.9703442705013</v>
      </c>
      <c r="AR6489">
        <f t="shared" si="923"/>
        <v>839.9703442705013</v>
      </c>
      <c r="AT6489">
        <v>2106.2021598613901</v>
      </c>
    </row>
    <row r="6490" spans="1:46">
      <c r="A6490" s="1">
        <v>45562.333333333336</v>
      </c>
      <c r="B6490">
        <v>5152180</v>
      </c>
      <c r="C6490" s="1">
        <v>45563.25</v>
      </c>
      <c r="D6490">
        <v>1030436</v>
      </c>
      <c r="O6490">
        <f t="shared" si="924"/>
        <v>1741788.9125638958</v>
      </c>
      <c r="P6490">
        <f t="shared" si="925"/>
        <v>2772224.9125638958</v>
      </c>
      <c r="T6490">
        <v>210</v>
      </c>
      <c r="U6490">
        <f t="shared" si="926"/>
        <v>359058</v>
      </c>
      <c r="V6490">
        <f t="shared" si="927"/>
        <v>10416</v>
      </c>
      <c r="W6490" s="1">
        <v>45562.375</v>
      </c>
      <c r="X6490">
        <f t="shared" si="928"/>
        <v>10335.150002476954</v>
      </c>
      <c r="Z6490">
        <f t="shared" si="929"/>
        <v>-80.849997523046113</v>
      </c>
      <c r="AK6490">
        <f t="shared" si="931"/>
        <v>10515.031678990656</v>
      </c>
      <c r="AL6490">
        <f t="shared" si="930"/>
        <v>99.031678990655564</v>
      </c>
      <c r="AR6490">
        <f t="shared" si="923"/>
        <v>99.031678990655564</v>
      </c>
      <c r="AT6490">
        <v>2106.5873802853876</v>
      </c>
    </row>
    <row r="6491" spans="1:46">
      <c r="A6491" s="1">
        <v>45562.375</v>
      </c>
      <c r="B6491">
        <v>5152610</v>
      </c>
      <c r="C6491" s="1">
        <v>45563.25</v>
      </c>
      <c r="D6491">
        <v>1030522</v>
      </c>
      <c r="O6491">
        <f t="shared" si="924"/>
        <v>1741934.2819478074</v>
      </c>
      <c r="P6491">
        <f t="shared" si="925"/>
        <v>2772456.2819478074</v>
      </c>
      <c r="T6491">
        <v>220</v>
      </c>
      <c r="U6491">
        <f t="shared" si="926"/>
        <v>376156</v>
      </c>
      <c r="V6491">
        <f t="shared" si="927"/>
        <v>10912</v>
      </c>
      <c r="W6491" s="1">
        <v>45562.416666666664</v>
      </c>
      <c r="X6491">
        <f t="shared" si="928"/>
        <v>10336.012572204929</v>
      </c>
      <c r="Z6491">
        <f t="shared" si="929"/>
        <v>-575.9874277950712</v>
      </c>
      <c r="AK6491">
        <f t="shared" si="931"/>
        <v>10515.909261610434</v>
      </c>
      <c r="AL6491">
        <f t="shared" si="930"/>
        <v>-396.09073838956647</v>
      </c>
      <c r="AR6491">
        <f t="shared" si="923"/>
        <v>-396.09073838956647</v>
      </c>
      <c r="AT6491">
        <v>2107.3450581569159</v>
      </c>
    </row>
    <row r="6492" spans="1:46">
      <c r="A6492" s="1">
        <v>45562.416666666664</v>
      </c>
      <c r="B6492">
        <v>5152580</v>
      </c>
      <c r="C6492" s="1">
        <v>45563.25</v>
      </c>
      <c r="D6492">
        <v>1030516</v>
      </c>
      <c r="O6492">
        <f t="shared" si="924"/>
        <v>1741924.139897767</v>
      </c>
      <c r="P6492">
        <f t="shared" si="925"/>
        <v>2772440.139897767</v>
      </c>
      <c r="T6492">
        <v>225</v>
      </c>
      <c r="U6492">
        <f t="shared" si="926"/>
        <v>384705</v>
      </c>
      <c r="V6492">
        <f t="shared" si="927"/>
        <v>11160</v>
      </c>
      <c r="W6492" s="1">
        <v>45562.458333333336</v>
      </c>
      <c r="X6492">
        <f t="shared" si="928"/>
        <v>10335.952392921581</v>
      </c>
      <c r="Z6492">
        <f t="shared" si="929"/>
        <v>-824.04760707841888</v>
      </c>
      <c r="AK6492">
        <f t="shared" si="931"/>
        <v>10515.848034916031</v>
      </c>
      <c r="AL6492">
        <f t="shared" si="930"/>
        <v>-644.15196508396912</v>
      </c>
      <c r="AR6492">
        <f t="shared" si="923"/>
        <v>-644.15196508396912</v>
      </c>
      <c r="AT6492">
        <v>2108.0544714560674</v>
      </c>
    </row>
    <row r="6493" spans="1:46">
      <c r="A6493" s="1">
        <v>45562.458333333336</v>
      </c>
      <c r="B6493">
        <v>5152900</v>
      </c>
      <c r="C6493" s="1">
        <v>45563.25</v>
      </c>
      <c r="D6493">
        <v>1030580</v>
      </c>
      <c r="O6493">
        <f t="shared" si="924"/>
        <v>1742032.3217648645</v>
      </c>
      <c r="P6493">
        <f t="shared" si="925"/>
        <v>2772612.3217648645</v>
      </c>
      <c r="T6493">
        <v>220</v>
      </c>
      <c r="U6493">
        <f t="shared" si="926"/>
        <v>376156</v>
      </c>
      <c r="V6493">
        <f t="shared" si="927"/>
        <v>10912</v>
      </c>
      <c r="W6493" s="1">
        <v>45562.5</v>
      </c>
      <c r="X6493">
        <f t="shared" si="928"/>
        <v>10336.594305277282</v>
      </c>
      <c r="Z6493">
        <f t="shared" si="929"/>
        <v>-575.40569472271818</v>
      </c>
      <c r="AK6493">
        <f t="shared" si="931"/>
        <v>10516.501119656328</v>
      </c>
      <c r="AL6493">
        <f t="shared" si="930"/>
        <v>-395.49888034367177</v>
      </c>
      <c r="AR6493">
        <f t="shared" si="923"/>
        <v>-395.49888034367177</v>
      </c>
      <c r="AT6493">
        <v>2108.1792743398673</v>
      </c>
    </row>
    <row r="6494" spans="1:46">
      <c r="A6494" s="1">
        <v>45562.5</v>
      </c>
      <c r="B6494">
        <v>5154410</v>
      </c>
      <c r="C6494" s="1">
        <v>45563.25</v>
      </c>
      <c r="D6494">
        <v>1030882</v>
      </c>
      <c r="O6494">
        <f t="shared" si="924"/>
        <v>1742542.8049502289</v>
      </c>
      <c r="P6494">
        <f t="shared" si="925"/>
        <v>2773424.8049502289</v>
      </c>
      <c r="T6494">
        <v>210</v>
      </c>
      <c r="U6494">
        <f t="shared" si="926"/>
        <v>359058</v>
      </c>
      <c r="V6494">
        <f t="shared" si="927"/>
        <v>10416</v>
      </c>
      <c r="W6494" s="1">
        <v>45562.541666666664</v>
      </c>
      <c r="X6494">
        <f t="shared" si="928"/>
        <v>10339.623329205744</v>
      </c>
      <c r="Z6494">
        <f t="shared" si="929"/>
        <v>-76.376670794255915</v>
      </c>
      <c r="AK6494">
        <f t="shared" si="931"/>
        <v>10519.58286327462</v>
      </c>
      <c r="AL6494">
        <f t="shared" si="930"/>
        <v>103.58286327461974</v>
      </c>
      <c r="AR6494">
        <f t="shared" si="923"/>
        <v>103.58286327461974</v>
      </c>
      <c r="AT6494">
        <v>2108.93440357084</v>
      </c>
    </row>
    <row r="6495" spans="1:46">
      <c r="A6495" s="1">
        <v>45562.541666666664</v>
      </c>
      <c r="B6495">
        <v>5156090</v>
      </c>
      <c r="C6495" s="1">
        <v>45563.25</v>
      </c>
      <c r="D6495">
        <v>1031218</v>
      </c>
      <c r="O6495">
        <f t="shared" si="924"/>
        <v>1743110.7597524887</v>
      </c>
      <c r="P6495">
        <f t="shared" si="925"/>
        <v>2774328.7597524887</v>
      </c>
      <c r="T6495">
        <v>200</v>
      </c>
      <c r="U6495">
        <f t="shared" si="926"/>
        <v>341960</v>
      </c>
      <c r="V6495">
        <f t="shared" si="927"/>
        <v>9920</v>
      </c>
      <c r="W6495" s="1">
        <v>45562.583333333336</v>
      </c>
      <c r="X6495">
        <f t="shared" si="928"/>
        <v>10342.993369073169</v>
      </c>
      <c r="Z6495">
        <f t="shared" si="929"/>
        <v>422.99336907316865</v>
      </c>
      <c r="AK6495">
        <f t="shared" si="931"/>
        <v>10523.011558161192</v>
      </c>
      <c r="AL6495">
        <f t="shared" si="930"/>
        <v>603.01155816119172</v>
      </c>
      <c r="AR6495">
        <f t="shared" si="923"/>
        <v>603.01155816119172</v>
      </c>
      <c r="AT6495">
        <v>2109.2545644527563</v>
      </c>
    </row>
    <row r="6496" spans="1:46">
      <c r="A6496" s="1">
        <v>45562.583333333336</v>
      </c>
      <c r="B6496">
        <v>5154150</v>
      </c>
      <c r="C6496" s="1">
        <v>45563.25</v>
      </c>
      <c r="D6496">
        <v>1030830</v>
      </c>
      <c r="O6496">
        <f t="shared" si="924"/>
        <v>1742454.9071832122</v>
      </c>
      <c r="P6496">
        <f t="shared" si="925"/>
        <v>2773284.9071832122</v>
      </c>
      <c r="T6496">
        <v>195</v>
      </c>
      <c r="U6496">
        <f t="shared" si="926"/>
        <v>333411</v>
      </c>
      <c r="V6496">
        <f t="shared" si="927"/>
        <v>9672</v>
      </c>
      <c r="W6496" s="1">
        <v>45562.625</v>
      </c>
      <c r="X6496">
        <f t="shared" si="928"/>
        <v>10339.101775416737</v>
      </c>
      <c r="Z6496">
        <f t="shared" si="929"/>
        <v>667.10177541673693</v>
      </c>
      <c r="AK6496">
        <f t="shared" si="931"/>
        <v>10519.052231923126</v>
      </c>
      <c r="AL6496">
        <f t="shared" si="930"/>
        <v>847.05223192312587</v>
      </c>
      <c r="AR6496">
        <f t="shared" si="923"/>
        <v>847.05223192312587</v>
      </c>
      <c r="AT6496">
        <v>2109.5770250432797</v>
      </c>
    </row>
    <row r="6497" spans="1:46">
      <c r="A6497" s="1">
        <v>45562.625</v>
      </c>
      <c r="B6497">
        <v>5152210</v>
      </c>
      <c r="C6497" s="1">
        <v>45563.25</v>
      </c>
      <c r="D6497">
        <v>1030442</v>
      </c>
      <c r="O6497">
        <f t="shared" si="924"/>
        <v>1741799.0546139362</v>
      </c>
      <c r="P6497">
        <f t="shared" si="925"/>
        <v>2772241.0546139362</v>
      </c>
      <c r="T6497">
        <v>195</v>
      </c>
      <c r="U6497">
        <f t="shared" si="926"/>
        <v>333411</v>
      </c>
      <c r="V6497">
        <f t="shared" si="927"/>
        <v>9672</v>
      </c>
      <c r="W6497" s="1">
        <v>45562.666666666664</v>
      </c>
      <c r="X6497">
        <f t="shared" si="928"/>
        <v>10335.210181760302</v>
      </c>
      <c r="Z6497">
        <f t="shared" si="929"/>
        <v>663.21018176030157</v>
      </c>
      <c r="AK6497">
        <f t="shared" si="931"/>
        <v>10515.092905685058</v>
      </c>
      <c r="AL6497">
        <f t="shared" si="930"/>
        <v>843.09290568505821</v>
      </c>
      <c r="AR6497">
        <f t="shared" si="923"/>
        <v>843.09290568505821</v>
      </c>
      <c r="AT6497">
        <v>2112.4153950230266</v>
      </c>
    </row>
    <row r="6498" spans="1:46">
      <c r="A6498" s="1">
        <v>45562.666666666664</v>
      </c>
      <c r="B6498">
        <v>5151440</v>
      </c>
      <c r="C6498" s="1">
        <v>45563.25</v>
      </c>
      <c r="D6498">
        <v>1030288</v>
      </c>
      <c r="O6498">
        <f t="shared" si="924"/>
        <v>1741538.7419962338</v>
      </c>
      <c r="P6498">
        <f t="shared" si="925"/>
        <v>2771826.7419962338</v>
      </c>
      <c r="T6498">
        <v>200</v>
      </c>
      <c r="U6498">
        <f t="shared" si="926"/>
        <v>341960</v>
      </c>
      <c r="V6498">
        <f t="shared" si="927"/>
        <v>9920</v>
      </c>
      <c r="W6498" s="1">
        <v>45562.708333333336</v>
      </c>
      <c r="X6498">
        <f t="shared" si="928"/>
        <v>10333.665580154398</v>
      </c>
      <c r="Z6498">
        <f t="shared" si="929"/>
        <v>413.66558015439841</v>
      </c>
      <c r="AK6498">
        <f t="shared" si="931"/>
        <v>10513.521420528712</v>
      </c>
      <c r="AL6498">
        <f t="shared" si="930"/>
        <v>593.52142052871204</v>
      </c>
      <c r="AR6498">
        <f t="shared" si="923"/>
        <v>593.52142052871204</v>
      </c>
      <c r="AT6498">
        <v>2113.2432297177475</v>
      </c>
    </row>
    <row r="6499" spans="1:46">
      <c r="A6499" s="1">
        <v>45562.708333333336</v>
      </c>
      <c r="B6499">
        <v>5152500</v>
      </c>
      <c r="C6499" s="1">
        <v>45563.25</v>
      </c>
      <c r="D6499">
        <v>1030500</v>
      </c>
      <c r="O6499">
        <f t="shared" si="924"/>
        <v>1741897.0944309928</v>
      </c>
      <c r="P6499">
        <f t="shared" si="925"/>
        <v>2772397.0944309928</v>
      </c>
      <c r="T6499">
        <v>210</v>
      </c>
      <c r="U6499">
        <f t="shared" si="926"/>
        <v>359058</v>
      </c>
      <c r="V6499">
        <f t="shared" si="927"/>
        <v>10416</v>
      </c>
      <c r="W6499" s="1">
        <v>45562.75</v>
      </c>
      <c r="X6499">
        <f t="shared" si="928"/>
        <v>10335.791914832656</v>
      </c>
      <c r="Z6499">
        <f t="shared" si="929"/>
        <v>-80.208085167343597</v>
      </c>
      <c r="AK6499">
        <f t="shared" si="931"/>
        <v>10515.684763730955</v>
      </c>
      <c r="AL6499">
        <f t="shared" si="930"/>
        <v>99.684763730954728</v>
      </c>
      <c r="AR6499">
        <f t="shared" si="923"/>
        <v>99.684763730954728</v>
      </c>
      <c r="AT6499">
        <v>2113.3771618758965</v>
      </c>
    </row>
    <row r="6500" spans="1:46">
      <c r="A6500" s="1">
        <v>45562.75</v>
      </c>
      <c r="B6500">
        <v>5152740</v>
      </c>
      <c r="C6500" s="1">
        <v>45563.25</v>
      </c>
      <c r="D6500">
        <v>1030548</v>
      </c>
      <c r="O6500">
        <f t="shared" si="924"/>
        <v>1741978.2308313157</v>
      </c>
      <c r="P6500">
        <f t="shared" si="925"/>
        <v>2772526.2308313157</v>
      </c>
      <c r="T6500">
        <v>220</v>
      </c>
      <c r="U6500">
        <f t="shared" si="926"/>
        <v>376156</v>
      </c>
      <c r="V6500">
        <f t="shared" si="927"/>
        <v>10912</v>
      </c>
      <c r="W6500" s="1">
        <v>45562.791666666664</v>
      </c>
      <c r="X6500">
        <f t="shared" si="928"/>
        <v>10336.273349099431</v>
      </c>
      <c r="Z6500">
        <f t="shared" si="929"/>
        <v>-575.72665090056944</v>
      </c>
      <c r="AK6500">
        <f t="shared" si="931"/>
        <v>10516.17457728618</v>
      </c>
      <c r="AL6500">
        <f t="shared" si="930"/>
        <v>-395.82542271382044</v>
      </c>
      <c r="AR6500">
        <f t="shared" si="923"/>
        <v>-395.82542271382044</v>
      </c>
      <c r="AT6500">
        <v>2114.1322911068692</v>
      </c>
    </row>
    <row r="6501" spans="1:46">
      <c r="A6501" s="1">
        <v>45562.791666666664</v>
      </c>
      <c r="B6501">
        <v>5154640</v>
      </c>
      <c r="C6501" s="1">
        <v>45563.25</v>
      </c>
      <c r="D6501">
        <v>1030928</v>
      </c>
      <c r="O6501">
        <f t="shared" si="924"/>
        <v>1742620.5606672051</v>
      </c>
      <c r="P6501">
        <f t="shared" si="925"/>
        <v>2773548.5606672051</v>
      </c>
      <c r="T6501">
        <v>225</v>
      </c>
      <c r="U6501">
        <f t="shared" si="926"/>
        <v>384705</v>
      </c>
      <c r="V6501">
        <f t="shared" si="927"/>
        <v>11160</v>
      </c>
      <c r="W6501" s="1">
        <v>45562.833333333336</v>
      </c>
      <c r="X6501">
        <f t="shared" si="928"/>
        <v>10340.084703711402</v>
      </c>
      <c r="Z6501">
        <f t="shared" si="929"/>
        <v>-819.91529628859826</v>
      </c>
      <c r="AK6501">
        <f t="shared" si="931"/>
        <v>10520.052267931709</v>
      </c>
      <c r="AL6501">
        <f t="shared" si="930"/>
        <v>-639.94773206829086</v>
      </c>
      <c r="AR6501">
        <f t="shared" si="923"/>
        <v>-639.94773206829086</v>
      </c>
      <c r="AT6501">
        <v>2114.1636710236071</v>
      </c>
    </row>
    <row r="6502" spans="1:46">
      <c r="A6502" s="1">
        <v>45562.833333333336</v>
      </c>
      <c r="B6502">
        <v>5155770</v>
      </c>
      <c r="C6502" s="1">
        <v>45563.25</v>
      </c>
      <c r="D6502">
        <v>1031154</v>
      </c>
      <c r="O6502">
        <f t="shared" si="924"/>
        <v>1743002.5778853917</v>
      </c>
      <c r="P6502">
        <f t="shared" si="925"/>
        <v>2774156.5778853917</v>
      </c>
      <c r="T6502">
        <v>220</v>
      </c>
      <c r="U6502">
        <f t="shared" si="926"/>
        <v>376156</v>
      </c>
      <c r="V6502">
        <f t="shared" si="927"/>
        <v>10912</v>
      </c>
      <c r="W6502" s="1">
        <v>45562.875</v>
      </c>
      <c r="X6502">
        <f t="shared" si="928"/>
        <v>10342.35145671747</v>
      </c>
      <c r="Z6502">
        <f t="shared" si="929"/>
        <v>-569.64854328253023</v>
      </c>
      <c r="AK6502">
        <f t="shared" si="931"/>
        <v>10522.358473420891</v>
      </c>
      <c r="AL6502">
        <f t="shared" si="930"/>
        <v>-389.64152657910927</v>
      </c>
      <c r="AR6502">
        <f t="shared" si="923"/>
        <v>-389.64152657910927</v>
      </c>
      <c r="AT6502">
        <v>2115.9014837563263</v>
      </c>
    </row>
    <row r="6503" spans="1:46">
      <c r="A6503" s="1">
        <v>45562.875</v>
      </c>
      <c r="B6503">
        <v>5157120</v>
      </c>
      <c r="C6503" s="1">
        <v>45563.25</v>
      </c>
      <c r="D6503">
        <v>1031424</v>
      </c>
      <c r="O6503">
        <f t="shared" si="924"/>
        <v>1743458.9701372078</v>
      </c>
      <c r="P6503">
        <f t="shared" si="925"/>
        <v>2774882.9701372078</v>
      </c>
      <c r="T6503">
        <v>215</v>
      </c>
      <c r="U6503">
        <f t="shared" si="926"/>
        <v>367607</v>
      </c>
      <c r="V6503">
        <f t="shared" si="927"/>
        <v>10664</v>
      </c>
      <c r="W6503" s="1">
        <v>45562.916666666664</v>
      </c>
      <c r="X6503">
        <f t="shared" si="928"/>
        <v>10345.059524468081</v>
      </c>
      <c r="Z6503">
        <f t="shared" si="929"/>
        <v>-318.94047553191922</v>
      </c>
      <c r="AK6503">
        <f t="shared" si="931"/>
        <v>10525.113674669032</v>
      </c>
      <c r="AL6503">
        <f t="shared" si="930"/>
        <v>-138.88632533096825</v>
      </c>
      <c r="AR6503">
        <f t="shared" si="923"/>
        <v>-138.88632533096825</v>
      </c>
      <c r="AT6503">
        <v>2116.5469225749584</v>
      </c>
    </row>
    <row r="6504" spans="1:46">
      <c r="A6504" s="1">
        <v>45562.916666666664</v>
      </c>
      <c r="B6504">
        <v>5157380</v>
      </c>
      <c r="C6504" s="1">
        <v>45563.25</v>
      </c>
      <c r="D6504">
        <v>1031476</v>
      </c>
      <c r="O6504">
        <f t="shared" si="924"/>
        <v>1743546.867904224</v>
      </c>
      <c r="P6504">
        <f t="shared" si="925"/>
        <v>2775022.867904224</v>
      </c>
      <c r="T6504">
        <v>205</v>
      </c>
      <c r="U6504">
        <f t="shared" si="926"/>
        <v>350509</v>
      </c>
      <c r="V6504">
        <f t="shared" si="927"/>
        <v>10168</v>
      </c>
      <c r="W6504" s="1">
        <v>45562.958333333336</v>
      </c>
      <c r="X6504">
        <f t="shared" si="928"/>
        <v>10345.581078257088</v>
      </c>
      <c r="Z6504">
        <f t="shared" si="929"/>
        <v>177.58107825708794</v>
      </c>
      <c r="AK6504">
        <f t="shared" si="931"/>
        <v>10525.644306020526</v>
      </c>
      <c r="AL6504">
        <f t="shared" si="930"/>
        <v>357.64430602052562</v>
      </c>
      <c r="AR6504">
        <f t="shared" si="923"/>
        <v>357.64430602052562</v>
      </c>
      <c r="AT6504">
        <v>2117.3433773529396</v>
      </c>
    </row>
    <row r="6505" spans="1:46">
      <c r="A6505" s="1">
        <v>45562.958333333336</v>
      </c>
      <c r="B6505">
        <v>5159030</v>
      </c>
      <c r="C6505" s="1">
        <v>45563.25</v>
      </c>
      <c r="D6505">
        <v>1031806</v>
      </c>
      <c r="O6505">
        <f t="shared" si="924"/>
        <v>1744104.6806564434</v>
      </c>
      <c r="P6505">
        <f t="shared" si="925"/>
        <v>2775910.6806564434</v>
      </c>
      <c r="T6505">
        <v>190</v>
      </c>
      <c r="U6505">
        <f t="shared" si="926"/>
        <v>324862</v>
      </c>
      <c r="V6505">
        <f t="shared" si="927"/>
        <v>9424</v>
      </c>
      <c r="W6505" s="1">
        <v>45563</v>
      </c>
      <c r="X6505">
        <f t="shared" si="928"/>
        <v>10348.890938841167</v>
      </c>
      <c r="Z6505">
        <f t="shared" si="929"/>
        <v>924.89093884116664</v>
      </c>
      <c r="AK6505">
        <f t="shared" si="931"/>
        <v>10529.011774212695</v>
      </c>
      <c r="AL6505">
        <f t="shared" si="930"/>
        <v>1105.0117742126949</v>
      </c>
      <c r="AR6505">
        <f t="shared" si="923"/>
        <v>1105.0117742126949</v>
      </c>
      <c r="AT6505">
        <v>2117.9768098777986</v>
      </c>
    </row>
    <row r="6506" spans="1:46">
      <c r="A6506" s="1">
        <v>45563</v>
      </c>
      <c r="B6506">
        <v>5158680</v>
      </c>
      <c r="C6506" s="1">
        <v>45564.25</v>
      </c>
      <c r="D6506">
        <v>1031736</v>
      </c>
      <c r="O6506">
        <f t="shared" si="924"/>
        <v>1743986.3567393059</v>
      </c>
      <c r="P6506">
        <f t="shared" si="925"/>
        <v>2775722.3567393059</v>
      </c>
      <c r="T6506">
        <v>180</v>
      </c>
      <c r="U6506">
        <f t="shared" si="926"/>
        <v>307764</v>
      </c>
      <c r="V6506">
        <f t="shared" si="927"/>
        <v>8928</v>
      </c>
      <c r="W6506" s="1">
        <v>45563.041666666664</v>
      </c>
      <c r="X6506">
        <f t="shared" si="928"/>
        <v>10348.188847202122</v>
      </c>
      <c r="Z6506">
        <f t="shared" si="929"/>
        <v>1420.1888472021219</v>
      </c>
      <c r="AK6506">
        <f t="shared" si="931"/>
        <v>10528.297462777993</v>
      </c>
      <c r="AL6506">
        <f t="shared" si="930"/>
        <v>1600.2974627779931</v>
      </c>
      <c r="AR6506">
        <f t="shared" si="923"/>
        <v>1600.2974627779931</v>
      </c>
      <c r="AT6506">
        <v>2121.5687759494467</v>
      </c>
    </row>
    <row r="6507" spans="1:46">
      <c r="A6507" s="1">
        <v>45563.041666666664</v>
      </c>
      <c r="B6507">
        <v>5159720</v>
      </c>
      <c r="C6507" s="1">
        <v>45564.25</v>
      </c>
      <c r="D6507">
        <v>1031944</v>
      </c>
      <c r="O6507">
        <f t="shared" si="924"/>
        <v>1744337.9478073716</v>
      </c>
      <c r="P6507">
        <f t="shared" si="925"/>
        <v>2776281.9478073716</v>
      </c>
      <c r="T6507">
        <v>175</v>
      </c>
      <c r="U6507">
        <f t="shared" si="926"/>
        <v>299215</v>
      </c>
      <c r="V6507">
        <f t="shared" si="927"/>
        <v>8680</v>
      </c>
      <c r="W6507" s="1">
        <v>45563.083333333336</v>
      </c>
      <c r="X6507">
        <f t="shared" si="928"/>
        <v>10350.275062358147</v>
      </c>
      <c r="Z6507">
        <f t="shared" si="929"/>
        <v>1670.2750623581469</v>
      </c>
      <c r="AK6507">
        <f t="shared" si="931"/>
        <v>10530.419988183967</v>
      </c>
      <c r="AL6507">
        <f t="shared" si="930"/>
        <v>1850.4199881839668</v>
      </c>
      <c r="AR6507">
        <f t="shared" si="923"/>
        <v>1850.4199881839668</v>
      </c>
      <c r="AT6507">
        <v>2121.7716004973554</v>
      </c>
    </row>
    <row r="6508" spans="1:46">
      <c r="A6508" s="1">
        <v>45563.083333333336</v>
      </c>
      <c r="B6508">
        <v>5160080</v>
      </c>
      <c r="C6508" s="1">
        <v>45564.25</v>
      </c>
      <c r="D6508">
        <v>1032016</v>
      </c>
      <c r="O6508">
        <f t="shared" si="924"/>
        <v>1744459.6524078562</v>
      </c>
      <c r="P6508">
        <f t="shared" si="925"/>
        <v>2776475.6524078562</v>
      </c>
      <c r="T6508">
        <v>170</v>
      </c>
      <c r="U6508">
        <f t="shared" si="926"/>
        <v>290666</v>
      </c>
      <c r="V6508">
        <f t="shared" si="927"/>
        <v>8432</v>
      </c>
      <c r="W6508" s="1">
        <v>45563.125</v>
      </c>
      <c r="X6508">
        <f t="shared" si="928"/>
        <v>10350.99721375831</v>
      </c>
      <c r="Z6508">
        <f t="shared" si="929"/>
        <v>1918.99721375831</v>
      </c>
      <c r="AK6508">
        <f t="shared" si="931"/>
        <v>10531.154708516802</v>
      </c>
      <c r="AL6508">
        <f t="shared" si="930"/>
        <v>2099.1547085168022</v>
      </c>
      <c r="AR6508">
        <f t="shared" si="923"/>
        <v>2099.1547085168022</v>
      </c>
      <c r="AT6508">
        <v>2122.8201002238766</v>
      </c>
    </row>
    <row r="6509" spans="1:46">
      <c r="A6509" s="1">
        <v>45563.125</v>
      </c>
      <c r="B6509">
        <v>5161180</v>
      </c>
      <c r="C6509" s="1">
        <v>45564.25</v>
      </c>
      <c r="D6509">
        <v>1032236</v>
      </c>
      <c r="O6509">
        <f t="shared" si="924"/>
        <v>1744831.5275760023</v>
      </c>
      <c r="P6509">
        <f t="shared" si="925"/>
        <v>2777067.5275760023</v>
      </c>
      <c r="T6509">
        <v>165</v>
      </c>
      <c r="U6509">
        <f t="shared" si="926"/>
        <v>282117</v>
      </c>
      <c r="V6509">
        <f t="shared" si="927"/>
        <v>8184</v>
      </c>
      <c r="W6509" s="1">
        <v>45563.166666666664</v>
      </c>
      <c r="X6509">
        <f t="shared" si="928"/>
        <v>10353.203787481028</v>
      </c>
      <c r="Z6509">
        <f t="shared" si="929"/>
        <v>2169.2037874810285</v>
      </c>
      <c r="AK6509">
        <f t="shared" si="931"/>
        <v>10533.399687311581</v>
      </c>
      <c r="AL6509">
        <f t="shared" si="930"/>
        <v>2349.3996873115811</v>
      </c>
      <c r="AR6509">
        <f t="shared" si="923"/>
        <v>2349.3996873115811</v>
      </c>
      <c r="AT6509">
        <v>2123.5688479666132</v>
      </c>
    </row>
    <row r="6510" spans="1:46">
      <c r="A6510" s="1">
        <v>45563.166666666664</v>
      </c>
      <c r="B6510">
        <v>5162440</v>
      </c>
      <c r="C6510" s="1">
        <v>45564.25</v>
      </c>
      <c r="D6510">
        <v>1032488</v>
      </c>
      <c r="O6510">
        <f t="shared" si="924"/>
        <v>1745257.4936776971</v>
      </c>
      <c r="P6510">
        <f t="shared" si="925"/>
        <v>2777745.4936776971</v>
      </c>
      <c r="T6510">
        <v>160</v>
      </c>
      <c r="U6510">
        <f t="shared" si="926"/>
        <v>273568</v>
      </c>
      <c r="V6510">
        <f t="shared" si="927"/>
        <v>7936</v>
      </c>
      <c r="W6510" s="1">
        <v>45563.208333333336</v>
      </c>
      <c r="X6510">
        <f t="shared" si="928"/>
        <v>10355.7313173816</v>
      </c>
      <c r="Z6510">
        <f t="shared" si="929"/>
        <v>2419.7313173816001</v>
      </c>
      <c r="AK6510">
        <f t="shared" si="931"/>
        <v>10535.971208476512</v>
      </c>
      <c r="AL6510">
        <f t="shared" si="930"/>
        <v>2599.9712084765124</v>
      </c>
      <c r="AR6510">
        <f t="shared" si="923"/>
        <v>2599.9712084765124</v>
      </c>
      <c r="AT6510">
        <v>2124.6862400828923</v>
      </c>
    </row>
    <row r="6511" spans="1:46">
      <c r="A6511" s="1">
        <v>45563.208333333336</v>
      </c>
      <c r="B6511">
        <v>5163720</v>
      </c>
      <c r="C6511" s="1">
        <v>45564.25</v>
      </c>
      <c r="D6511">
        <v>1032744</v>
      </c>
      <c r="O6511">
        <f t="shared" si="924"/>
        <v>1745690.2211460858</v>
      </c>
      <c r="P6511">
        <f t="shared" si="925"/>
        <v>2778434.2211460858</v>
      </c>
      <c r="T6511">
        <v>165</v>
      </c>
      <c r="U6511">
        <f t="shared" si="926"/>
        <v>282117</v>
      </c>
      <c r="V6511">
        <f t="shared" si="927"/>
        <v>8184</v>
      </c>
      <c r="W6511" s="1">
        <v>45563.25</v>
      </c>
      <c r="X6511">
        <f t="shared" si="928"/>
        <v>10358.298966804401</v>
      </c>
      <c r="Z6511">
        <f t="shared" si="929"/>
        <v>2174.2989668044011</v>
      </c>
      <c r="AK6511">
        <f t="shared" si="931"/>
        <v>10538.583547437711</v>
      </c>
      <c r="AL6511">
        <f t="shared" si="930"/>
        <v>2354.5835474377109</v>
      </c>
      <c r="AR6511">
        <f t="shared" si="923"/>
        <v>2354.5835474377109</v>
      </c>
      <c r="AT6511">
        <v>2124.7678756754285</v>
      </c>
    </row>
    <row r="6512" spans="1:46">
      <c r="A6512" s="1">
        <v>45563.25</v>
      </c>
      <c r="B6512">
        <v>5166290</v>
      </c>
      <c r="C6512" s="1">
        <v>45564.25</v>
      </c>
      <c r="D6512">
        <v>1033258</v>
      </c>
      <c r="O6512">
        <f t="shared" si="924"/>
        <v>1746559.0567662097</v>
      </c>
      <c r="P6512">
        <f t="shared" si="925"/>
        <v>2779817.0567662097</v>
      </c>
      <c r="T6512">
        <v>180</v>
      </c>
      <c r="U6512">
        <f t="shared" si="926"/>
        <v>307764</v>
      </c>
      <c r="V6512">
        <f t="shared" si="927"/>
        <v>8928</v>
      </c>
      <c r="W6512" s="1">
        <v>45563.291666666664</v>
      </c>
      <c r="X6512">
        <f t="shared" si="928"/>
        <v>10363.454325411119</v>
      </c>
      <c r="Z6512">
        <f t="shared" si="929"/>
        <v>1435.4543254111195</v>
      </c>
      <c r="AK6512">
        <f t="shared" si="931"/>
        <v>10543.828634258243</v>
      </c>
      <c r="AL6512">
        <f t="shared" si="930"/>
        <v>1615.8286342582433</v>
      </c>
      <c r="AR6512">
        <f t="shared" si="923"/>
        <v>1615.8286342582433</v>
      </c>
      <c r="AT6512">
        <v>2126.2641067274708</v>
      </c>
    </row>
    <row r="6513" spans="1:46">
      <c r="A6513" s="1">
        <v>45563.291666666664</v>
      </c>
      <c r="B6513">
        <v>5166680</v>
      </c>
      <c r="C6513" s="1">
        <v>45564.25</v>
      </c>
      <c r="D6513">
        <v>1033336</v>
      </c>
      <c r="O6513">
        <f t="shared" si="924"/>
        <v>1746690.9034167342</v>
      </c>
      <c r="P6513">
        <f t="shared" si="925"/>
        <v>2780026.9034167342</v>
      </c>
      <c r="T6513">
        <v>195</v>
      </c>
      <c r="U6513">
        <f t="shared" si="926"/>
        <v>333411</v>
      </c>
      <c r="V6513">
        <f t="shared" si="927"/>
        <v>9672</v>
      </c>
      <c r="W6513" s="1">
        <v>45563.333333333336</v>
      </c>
      <c r="X6513">
        <f t="shared" si="928"/>
        <v>10364.23665609463</v>
      </c>
      <c r="Z6513">
        <f t="shared" si="929"/>
        <v>692.23665609463023</v>
      </c>
      <c r="AK6513">
        <f t="shared" si="931"/>
        <v>10544.624581285481</v>
      </c>
      <c r="AL6513">
        <f t="shared" si="930"/>
        <v>872.62458128548133</v>
      </c>
      <c r="AR6513">
        <f t="shared" si="923"/>
        <v>872.62458128548133</v>
      </c>
      <c r="AT6513">
        <v>2128.2634121751034</v>
      </c>
    </row>
    <row r="6514" spans="1:46">
      <c r="A6514" s="1">
        <v>45563.333333333336</v>
      </c>
      <c r="B6514">
        <v>5170030</v>
      </c>
      <c r="C6514" s="1">
        <v>45564.25</v>
      </c>
      <c r="D6514">
        <v>1034006</v>
      </c>
      <c r="O6514">
        <f t="shared" si="924"/>
        <v>1747823.4323379071</v>
      </c>
      <c r="P6514">
        <f t="shared" si="925"/>
        <v>2781829.4323379071</v>
      </c>
      <c r="T6514">
        <v>210</v>
      </c>
      <c r="U6514">
        <f t="shared" si="926"/>
        <v>359058</v>
      </c>
      <c r="V6514">
        <f t="shared" si="927"/>
        <v>10416</v>
      </c>
      <c r="W6514" s="1">
        <v>45563.375</v>
      </c>
      <c r="X6514">
        <f t="shared" si="928"/>
        <v>10370.956676068368</v>
      </c>
      <c r="Z6514">
        <f t="shared" si="929"/>
        <v>-45.043323931631676</v>
      </c>
      <c r="AK6514">
        <f t="shared" si="931"/>
        <v>10551.461562160493</v>
      </c>
      <c r="AL6514">
        <f t="shared" si="930"/>
        <v>135.46156216049349</v>
      </c>
      <c r="AR6514">
        <f t="shared" si="923"/>
        <v>135.46156216049349</v>
      </c>
      <c r="AT6514">
        <v>2128.8330792518464</v>
      </c>
    </row>
    <row r="6515" spans="1:46">
      <c r="A6515" s="1">
        <v>45563.375</v>
      </c>
      <c r="B6515">
        <v>5170130</v>
      </c>
      <c r="C6515" s="1">
        <v>45564.25</v>
      </c>
      <c r="D6515">
        <v>1034026</v>
      </c>
      <c r="O6515">
        <f t="shared" si="924"/>
        <v>1747857.2391713751</v>
      </c>
      <c r="P6515">
        <f t="shared" si="925"/>
        <v>2781883.2391713751</v>
      </c>
      <c r="T6515">
        <v>220</v>
      </c>
      <c r="U6515">
        <f t="shared" si="926"/>
        <v>376156</v>
      </c>
      <c r="V6515">
        <f t="shared" si="927"/>
        <v>10912</v>
      </c>
      <c r="W6515" s="1">
        <v>45563.416666666664</v>
      </c>
      <c r="X6515">
        <f t="shared" si="928"/>
        <v>10371.157273679526</v>
      </c>
      <c r="Z6515">
        <f t="shared" si="929"/>
        <v>-540.84272632047396</v>
      </c>
      <c r="AK6515">
        <f t="shared" si="931"/>
        <v>10551.665651141839</v>
      </c>
      <c r="AL6515">
        <f t="shared" si="930"/>
        <v>-360.33434885816132</v>
      </c>
      <c r="AR6515">
        <f t="shared" si="923"/>
        <v>-360.33434885816132</v>
      </c>
      <c r="AT6515">
        <v>2128.8356278924002</v>
      </c>
    </row>
    <row r="6516" spans="1:46">
      <c r="A6516" s="1">
        <v>45563.416666666664</v>
      </c>
      <c r="B6516">
        <v>5170740</v>
      </c>
      <c r="C6516" s="1">
        <v>45564.25</v>
      </c>
      <c r="D6516">
        <v>1034148</v>
      </c>
      <c r="O6516">
        <f t="shared" si="924"/>
        <v>1748063.4608555287</v>
      </c>
      <c r="P6516">
        <f t="shared" si="925"/>
        <v>2782211.4608555287</v>
      </c>
      <c r="T6516">
        <v>225</v>
      </c>
      <c r="U6516">
        <f t="shared" si="926"/>
        <v>384705</v>
      </c>
      <c r="V6516">
        <f t="shared" si="927"/>
        <v>11160</v>
      </c>
      <c r="W6516" s="1">
        <v>45563.458333333336</v>
      </c>
      <c r="X6516">
        <f t="shared" si="928"/>
        <v>10372.38091910758</v>
      </c>
      <c r="Z6516">
        <f t="shared" si="929"/>
        <v>-787.61908089242024</v>
      </c>
      <c r="AK6516">
        <f t="shared" si="931"/>
        <v>10552.910593928034</v>
      </c>
      <c r="AL6516">
        <f t="shared" si="930"/>
        <v>-607.08940607196564</v>
      </c>
      <c r="AR6516">
        <f t="shared" si="923"/>
        <v>-607.08940607196564</v>
      </c>
      <c r="AT6516">
        <v>2129.2425414216523</v>
      </c>
    </row>
    <row r="6517" spans="1:46">
      <c r="A6517" s="1">
        <v>45563.458333333336</v>
      </c>
      <c r="B6517">
        <v>5171460</v>
      </c>
      <c r="C6517" s="1">
        <v>45564.25</v>
      </c>
      <c r="D6517">
        <v>1034292</v>
      </c>
      <c r="O6517">
        <f t="shared" si="924"/>
        <v>1748306.8700564974</v>
      </c>
      <c r="P6517">
        <f t="shared" si="925"/>
        <v>2782598.8700564974</v>
      </c>
      <c r="T6517">
        <v>220</v>
      </c>
      <c r="U6517">
        <f t="shared" si="926"/>
        <v>376156</v>
      </c>
      <c r="V6517">
        <f t="shared" si="927"/>
        <v>10912</v>
      </c>
      <c r="W6517" s="1">
        <v>45563.5</v>
      </c>
      <c r="X6517">
        <f t="shared" si="928"/>
        <v>10373.825221907906</v>
      </c>
      <c r="Z6517">
        <f t="shared" si="929"/>
        <v>-538.17477809209413</v>
      </c>
      <c r="AK6517">
        <f t="shared" si="931"/>
        <v>10554.380034593709</v>
      </c>
      <c r="AL6517">
        <f t="shared" si="930"/>
        <v>-357.61996540629116</v>
      </c>
      <c r="AR6517">
        <f t="shared" si="923"/>
        <v>-357.61996540629116</v>
      </c>
      <c r="AT6517">
        <v>2129.3744228031483</v>
      </c>
    </row>
    <row r="6518" spans="1:46">
      <c r="A6518" s="1">
        <v>45563.5</v>
      </c>
      <c r="B6518">
        <v>5171110</v>
      </c>
      <c r="C6518" s="1">
        <v>45564.25</v>
      </c>
      <c r="D6518">
        <v>1034222</v>
      </c>
      <c r="O6518">
        <f t="shared" si="924"/>
        <v>1748188.5461393599</v>
      </c>
      <c r="P6518">
        <f t="shared" si="925"/>
        <v>2782410.5461393599</v>
      </c>
      <c r="T6518">
        <v>210</v>
      </c>
      <c r="U6518">
        <f t="shared" si="926"/>
        <v>359058</v>
      </c>
      <c r="V6518">
        <f t="shared" si="927"/>
        <v>10416</v>
      </c>
      <c r="W6518" s="1">
        <v>45563.541666666664</v>
      </c>
      <c r="X6518">
        <f t="shared" si="928"/>
        <v>10373.123130268857</v>
      </c>
      <c r="Z6518">
        <f t="shared" si="929"/>
        <v>-42.876869731142506</v>
      </c>
      <c r="AK6518">
        <f t="shared" si="931"/>
        <v>10553.665723159007</v>
      </c>
      <c r="AL6518">
        <f t="shared" si="930"/>
        <v>137.66572315900703</v>
      </c>
      <c r="AR6518">
        <f t="shared" si="923"/>
        <v>137.66572315900703</v>
      </c>
      <c r="AT6518">
        <v>2129.4070770401631</v>
      </c>
    </row>
    <row r="6519" spans="1:46">
      <c r="A6519" s="1">
        <v>45563.541666666664</v>
      </c>
      <c r="B6519">
        <v>5169290</v>
      </c>
      <c r="C6519" s="1">
        <v>45564.25</v>
      </c>
      <c r="D6519">
        <v>1033858</v>
      </c>
      <c r="O6519">
        <f t="shared" si="924"/>
        <v>1747573.2617702452</v>
      </c>
      <c r="P6519">
        <f t="shared" si="925"/>
        <v>2781431.2617702452</v>
      </c>
      <c r="T6519">
        <v>200</v>
      </c>
      <c r="U6519">
        <f t="shared" si="926"/>
        <v>341960</v>
      </c>
      <c r="V6519">
        <f t="shared" si="927"/>
        <v>9920</v>
      </c>
      <c r="W6519" s="1">
        <v>45563.583333333336</v>
      </c>
      <c r="X6519">
        <f t="shared" si="928"/>
        <v>10369.472253745813</v>
      </c>
      <c r="Z6519">
        <f t="shared" si="929"/>
        <v>449.47225374581285</v>
      </c>
      <c r="AK6519">
        <f t="shared" si="931"/>
        <v>10549.951303698554</v>
      </c>
      <c r="AL6519">
        <f t="shared" si="930"/>
        <v>629.9513036985536</v>
      </c>
      <c r="AR6519">
        <f t="shared" si="923"/>
        <v>629.9513036985536</v>
      </c>
      <c r="AT6519">
        <v>2130.9492231695858</v>
      </c>
    </row>
    <row r="6520" spans="1:46">
      <c r="A6520" s="1">
        <v>45563.583333333336</v>
      </c>
      <c r="B6520">
        <v>5168830</v>
      </c>
      <c r="C6520" s="1">
        <v>45564.25</v>
      </c>
      <c r="D6520">
        <v>1033766</v>
      </c>
      <c r="O6520">
        <f t="shared" si="924"/>
        <v>1747417.7503362927</v>
      </c>
      <c r="P6520">
        <f t="shared" si="925"/>
        <v>2781183.7503362927</v>
      </c>
      <c r="T6520">
        <v>195</v>
      </c>
      <c r="U6520">
        <f t="shared" si="926"/>
        <v>333411</v>
      </c>
      <c r="V6520">
        <f t="shared" si="927"/>
        <v>9672</v>
      </c>
      <c r="W6520" s="1">
        <v>45563.625</v>
      </c>
      <c r="X6520">
        <f t="shared" si="928"/>
        <v>10368.549504734492</v>
      </c>
      <c r="Z6520">
        <f t="shared" si="929"/>
        <v>696.54950473449207</v>
      </c>
      <c r="AK6520">
        <f t="shared" si="931"/>
        <v>10549.012494384371</v>
      </c>
      <c r="AL6520">
        <f t="shared" si="930"/>
        <v>877.01249438437117</v>
      </c>
      <c r="AR6520">
        <f t="shared" si="923"/>
        <v>877.01249438437117</v>
      </c>
      <c r="AT6520">
        <v>2131.3203964099976</v>
      </c>
    </row>
    <row r="6521" spans="1:46">
      <c r="A6521" s="1">
        <v>45563.625</v>
      </c>
      <c r="B6521">
        <v>5167800</v>
      </c>
      <c r="C6521" s="1">
        <v>45564.25</v>
      </c>
      <c r="D6521">
        <v>1033560</v>
      </c>
      <c r="O6521">
        <f t="shared" si="924"/>
        <v>1747069.5399515741</v>
      </c>
      <c r="P6521">
        <f t="shared" si="925"/>
        <v>2780629.5399515741</v>
      </c>
      <c r="T6521">
        <v>195</v>
      </c>
      <c r="U6521">
        <f t="shared" si="926"/>
        <v>333411</v>
      </c>
      <c r="V6521">
        <f t="shared" si="927"/>
        <v>9672</v>
      </c>
      <c r="W6521" s="1">
        <v>45563.666666666664</v>
      </c>
      <c r="X6521">
        <f t="shared" si="928"/>
        <v>10366.483349339582</v>
      </c>
      <c r="Z6521">
        <f t="shared" si="929"/>
        <v>694.48334933958176</v>
      </c>
      <c r="AK6521">
        <f t="shared" si="931"/>
        <v>10546.910377876531</v>
      </c>
      <c r="AL6521">
        <f t="shared" si="930"/>
        <v>874.91037787653113</v>
      </c>
      <c r="AR6521">
        <f t="shared" si="923"/>
        <v>874.91037787653113</v>
      </c>
      <c r="AT6521">
        <v>2133.9327353711942</v>
      </c>
    </row>
    <row r="6522" spans="1:46">
      <c r="A6522" s="1">
        <v>45563.666666666664</v>
      </c>
      <c r="B6522">
        <v>5194880</v>
      </c>
      <c r="C6522" s="1">
        <v>45564.25</v>
      </c>
      <c r="D6522">
        <v>1038976</v>
      </c>
      <c r="O6522">
        <f t="shared" si="924"/>
        <v>1756224.4304546681</v>
      </c>
      <c r="P6522">
        <f t="shared" si="925"/>
        <v>2795200.4304546681</v>
      </c>
      <c r="T6522">
        <v>200</v>
      </c>
      <c r="U6522">
        <f t="shared" si="926"/>
        <v>341960</v>
      </c>
      <c r="V6522">
        <f t="shared" si="927"/>
        <v>9920</v>
      </c>
      <c r="W6522" s="1">
        <v>45563.708333333336</v>
      </c>
      <c r="X6522">
        <f t="shared" si="928"/>
        <v>10420.80518244073</v>
      </c>
      <c r="Z6522">
        <f t="shared" si="929"/>
        <v>500.80518244073028</v>
      </c>
      <c r="AK6522">
        <f t="shared" si="931"/>
        <v>10602.177674024389</v>
      </c>
      <c r="AL6522">
        <f t="shared" si="930"/>
        <v>682.17767402438949</v>
      </c>
      <c r="AR6522">
        <f t="shared" si="923"/>
        <v>682.17767402438949</v>
      </c>
      <c r="AT6522">
        <v>2135.4047444511089</v>
      </c>
    </row>
    <row r="6523" spans="1:46">
      <c r="A6523" s="1">
        <v>45563.708333333336</v>
      </c>
      <c r="B6523">
        <v>5196950</v>
      </c>
      <c r="C6523" s="1">
        <v>45564.25</v>
      </c>
      <c r="D6523">
        <v>1039390</v>
      </c>
      <c r="O6523">
        <f t="shared" si="924"/>
        <v>1756924.2319074525</v>
      </c>
      <c r="P6523">
        <f t="shared" si="925"/>
        <v>2796314.2319074525</v>
      </c>
      <c r="T6523">
        <v>210</v>
      </c>
      <c r="U6523">
        <f t="shared" si="926"/>
        <v>359058</v>
      </c>
      <c r="V6523">
        <f t="shared" si="927"/>
        <v>10416</v>
      </c>
      <c r="W6523" s="1">
        <v>45563.75</v>
      </c>
      <c r="X6523">
        <f t="shared" si="928"/>
        <v>10424.957552991669</v>
      </c>
      <c r="Z6523">
        <f t="shared" si="929"/>
        <v>8.9575529916692176</v>
      </c>
      <c r="AK6523">
        <f t="shared" si="931"/>
        <v>10606.402315938203</v>
      </c>
      <c r="AL6523">
        <f t="shared" si="930"/>
        <v>190.40231593820317</v>
      </c>
      <c r="AR6523">
        <f t="shared" si="923"/>
        <v>190.40231593820317</v>
      </c>
      <c r="AT6523">
        <v>2140.05670879231</v>
      </c>
    </row>
    <row r="6524" spans="1:46">
      <c r="A6524" s="1">
        <v>45563.75</v>
      </c>
      <c r="B6524">
        <v>5195230</v>
      </c>
      <c r="C6524" s="1">
        <v>45564.25</v>
      </c>
      <c r="D6524">
        <v>1039046</v>
      </c>
      <c r="O6524">
        <f t="shared" si="924"/>
        <v>1756342.7543718056</v>
      </c>
      <c r="P6524">
        <f t="shared" si="925"/>
        <v>2795388.7543718056</v>
      </c>
      <c r="T6524">
        <v>220</v>
      </c>
      <c r="U6524">
        <f t="shared" si="926"/>
        <v>376156</v>
      </c>
      <c r="V6524">
        <f t="shared" si="927"/>
        <v>10912</v>
      </c>
      <c r="W6524" s="1">
        <v>45563.791666666664</v>
      </c>
      <c r="X6524">
        <f t="shared" si="928"/>
        <v>10421.507274079779</v>
      </c>
      <c r="Z6524">
        <f t="shared" si="929"/>
        <v>-490.49272592022135</v>
      </c>
      <c r="AK6524">
        <f t="shared" si="931"/>
        <v>10602.891985459091</v>
      </c>
      <c r="AL6524">
        <f t="shared" si="930"/>
        <v>-309.1080145409087</v>
      </c>
      <c r="AR6524">
        <f t="shared" si="923"/>
        <v>-309.1080145409087</v>
      </c>
      <c r="AT6524">
        <v>2140.1600177164164</v>
      </c>
    </row>
    <row r="6525" spans="1:46">
      <c r="A6525" s="1">
        <v>45563.791666666664</v>
      </c>
      <c r="B6525">
        <v>5195460</v>
      </c>
      <c r="C6525" s="1">
        <v>45564.25</v>
      </c>
      <c r="D6525">
        <v>1039092</v>
      </c>
      <c r="O6525">
        <f t="shared" si="924"/>
        <v>1756420.5100887814</v>
      </c>
      <c r="P6525">
        <f t="shared" si="925"/>
        <v>2795512.5100887814</v>
      </c>
      <c r="T6525">
        <v>225</v>
      </c>
      <c r="U6525">
        <f t="shared" si="926"/>
        <v>384705</v>
      </c>
      <c r="V6525">
        <f t="shared" si="927"/>
        <v>11160</v>
      </c>
      <c r="W6525" s="1">
        <v>45563.833333333336</v>
      </c>
      <c r="X6525">
        <f t="shared" si="928"/>
        <v>10421.968648585438</v>
      </c>
      <c r="Z6525">
        <f t="shared" si="929"/>
        <v>-738.03135141456187</v>
      </c>
      <c r="AK6525">
        <f t="shared" si="931"/>
        <v>10603.361390116183</v>
      </c>
      <c r="AL6525">
        <f t="shared" si="930"/>
        <v>-556.63860988381748</v>
      </c>
      <c r="AR6525">
        <f t="shared" si="923"/>
        <v>-556.63860988381748</v>
      </c>
      <c r="AT6525">
        <v>2141.2008715212687</v>
      </c>
    </row>
    <row r="6526" spans="1:46">
      <c r="A6526" s="1">
        <v>45563.833333333336</v>
      </c>
      <c r="B6526">
        <v>5197900</v>
      </c>
      <c r="C6526" s="1">
        <v>45564.25</v>
      </c>
      <c r="D6526">
        <v>1039580</v>
      </c>
      <c r="O6526">
        <f t="shared" si="924"/>
        <v>1757245.3968253969</v>
      </c>
      <c r="P6526">
        <f t="shared" si="925"/>
        <v>2796825.3968253969</v>
      </c>
      <c r="T6526">
        <v>220</v>
      </c>
      <c r="U6526">
        <f t="shared" si="926"/>
        <v>376156</v>
      </c>
      <c r="V6526">
        <f t="shared" si="927"/>
        <v>10912</v>
      </c>
      <c r="W6526" s="1">
        <v>45563.875</v>
      </c>
      <c r="X6526">
        <f t="shared" si="928"/>
        <v>10426.863230297655</v>
      </c>
      <c r="Z6526">
        <f t="shared" si="929"/>
        <v>-485.13676970234519</v>
      </c>
      <c r="AK6526">
        <f t="shared" si="931"/>
        <v>10608.341161260967</v>
      </c>
      <c r="AL6526">
        <f t="shared" si="930"/>
        <v>-303.65883873903294</v>
      </c>
      <c r="AR6526">
        <f t="shared" si="923"/>
        <v>-303.65883873903294</v>
      </c>
      <c r="AT6526">
        <v>2141.87819800738</v>
      </c>
    </row>
    <row r="6527" spans="1:46">
      <c r="A6527" s="1">
        <v>45563.875</v>
      </c>
      <c r="B6527">
        <v>5201150</v>
      </c>
      <c r="C6527" s="1">
        <v>45564.25</v>
      </c>
      <c r="D6527">
        <v>1040230</v>
      </c>
      <c r="O6527">
        <f t="shared" si="924"/>
        <v>1758344.118913102</v>
      </c>
      <c r="P6527">
        <f t="shared" si="925"/>
        <v>2798574.118913102</v>
      </c>
      <c r="T6527">
        <v>215</v>
      </c>
      <c r="U6527">
        <f t="shared" si="926"/>
        <v>367607</v>
      </c>
      <c r="V6527">
        <f t="shared" si="927"/>
        <v>10664</v>
      </c>
      <c r="W6527" s="1">
        <v>45563.916666666664</v>
      </c>
      <c r="X6527">
        <f t="shared" si="928"/>
        <v>10433.382652660237</v>
      </c>
      <c r="Z6527">
        <f t="shared" si="929"/>
        <v>-230.617347339763</v>
      </c>
      <c r="AK6527">
        <f t="shared" si="931"/>
        <v>10614.974053154636</v>
      </c>
      <c r="AL6527">
        <f t="shared" si="930"/>
        <v>-49.02594684536416</v>
      </c>
      <c r="AR6527">
        <f t="shared" si="923"/>
        <v>-49.02594684536416</v>
      </c>
      <c r="AT6527">
        <v>2142.637140312343</v>
      </c>
    </row>
    <row r="6528" spans="1:46">
      <c r="A6528" s="1">
        <v>45563.916666666664</v>
      </c>
      <c r="B6528">
        <v>5200890</v>
      </c>
      <c r="C6528" s="1">
        <v>45564.25</v>
      </c>
      <c r="D6528">
        <v>1040178</v>
      </c>
      <c r="O6528">
        <f t="shared" si="924"/>
        <v>1758256.2211460858</v>
      </c>
      <c r="P6528">
        <f t="shared" si="925"/>
        <v>2798434.2211460858</v>
      </c>
      <c r="T6528">
        <v>205</v>
      </c>
      <c r="U6528">
        <f t="shared" si="926"/>
        <v>350509</v>
      </c>
      <c r="V6528">
        <f t="shared" si="927"/>
        <v>10168</v>
      </c>
      <c r="W6528" s="1">
        <v>45563.958333333336</v>
      </c>
      <c r="X6528">
        <f t="shared" si="928"/>
        <v>10432.86109887123</v>
      </c>
      <c r="Z6528">
        <f t="shared" si="929"/>
        <v>264.86109887122984</v>
      </c>
      <c r="AK6528">
        <f t="shared" si="931"/>
        <v>10614.443421803142</v>
      </c>
      <c r="AL6528">
        <f t="shared" si="930"/>
        <v>446.44342180314197</v>
      </c>
      <c r="AR6528">
        <f t="shared" si="923"/>
        <v>446.44342180314197</v>
      </c>
      <c r="AT6528">
        <v>2142.8820470899536</v>
      </c>
    </row>
    <row r="6529" spans="1:46">
      <c r="A6529" s="1">
        <v>45563.958333333336</v>
      </c>
      <c r="B6529">
        <v>5201120</v>
      </c>
      <c r="C6529" s="1">
        <v>45564.25</v>
      </c>
      <c r="D6529">
        <v>1040224</v>
      </c>
      <c r="O6529">
        <f t="shared" si="924"/>
        <v>1758333.976863062</v>
      </c>
      <c r="P6529">
        <f t="shared" si="925"/>
        <v>2798557.976863062</v>
      </c>
      <c r="T6529">
        <v>190</v>
      </c>
      <c r="U6529">
        <f t="shared" si="926"/>
        <v>324862</v>
      </c>
      <c r="V6529">
        <f t="shared" si="927"/>
        <v>9424</v>
      </c>
      <c r="W6529" s="1">
        <v>45564</v>
      </c>
      <c r="X6529">
        <f t="shared" si="928"/>
        <v>10433.322473376889</v>
      </c>
      <c r="Z6529">
        <f t="shared" si="929"/>
        <v>1009.3224733768893</v>
      </c>
      <c r="AK6529">
        <f t="shared" si="931"/>
        <v>10614.91282646023</v>
      </c>
      <c r="AL6529">
        <f t="shared" si="930"/>
        <v>1190.9128264602296</v>
      </c>
      <c r="AR6529">
        <f t="shared" si="923"/>
        <v>1190.9128264602296</v>
      </c>
      <c r="AT6529">
        <v>2143.6435578091587</v>
      </c>
    </row>
    <row r="6530" spans="1:46">
      <c r="A6530" s="1">
        <v>45564</v>
      </c>
      <c r="B6530">
        <v>5202580</v>
      </c>
      <c r="C6530" s="1">
        <v>45565.25</v>
      </c>
      <c r="D6530">
        <v>1040516</v>
      </c>
      <c r="O6530">
        <f t="shared" si="924"/>
        <v>1758827.5566316922</v>
      </c>
      <c r="P6530">
        <f t="shared" si="925"/>
        <v>2799343.5566316922</v>
      </c>
      <c r="T6530">
        <v>180</v>
      </c>
      <c r="U6530">
        <f t="shared" si="926"/>
        <v>307764</v>
      </c>
      <c r="V6530">
        <f t="shared" si="927"/>
        <v>8928</v>
      </c>
      <c r="W6530" s="1">
        <v>45564.041666666664</v>
      </c>
      <c r="X6530">
        <f t="shared" si="928"/>
        <v>10436.251198499773</v>
      </c>
      <c r="Z6530">
        <f t="shared" si="929"/>
        <v>1508.2511984997727</v>
      </c>
      <c r="AK6530">
        <f t="shared" si="931"/>
        <v>10617.892525587849</v>
      </c>
      <c r="AL6530">
        <f t="shared" si="930"/>
        <v>1689.8925255878494</v>
      </c>
      <c r="AR6530">
        <f t="shared" ref="AR6530:AR6593" si="932">$AK6530-$V6530</f>
        <v>1689.8925255878494</v>
      </c>
      <c r="AT6530">
        <v>2143.8144749159019</v>
      </c>
    </row>
    <row r="6531" spans="1:46">
      <c r="A6531" s="1">
        <v>45564.041666666664</v>
      </c>
      <c r="B6531">
        <v>5203180</v>
      </c>
      <c r="C6531" s="1">
        <v>45565.25</v>
      </c>
      <c r="D6531">
        <v>1040636</v>
      </c>
      <c r="O6531">
        <f t="shared" ref="O6531:O6594" si="933">$D6531/$R$2 - $D6531</f>
        <v>1759030.3976324997</v>
      </c>
      <c r="P6531">
        <f t="shared" ref="P6531:P6594" si="934">$D6531/$R$2</f>
        <v>2799666.3976324997</v>
      </c>
      <c r="T6531">
        <v>175</v>
      </c>
      <c r="U6531">
        <f t="shared" ref="U6531:U6594" si="935">($T6531*1000)*1.7098</f>
        <v>299215</v>
      </c>
      <c r="V6531">
        <f t="shared" ref="V6531:V6594" si="936">$T6531*49.6</f>
        <v>8680</v>
      </c>
      <c r="W6531" s="1">
        <v>45564.083333333336</v>
      </c>
      <c r="X6531">
        <f t="shared" ref="X6531:X6594" si="937">(10*(2793.73 - 865.322))*($D6531/MAX($D$2:$D$8785))*0.85*0.85</f>
        <v>10437.45478416671</v>
      </c>
      <c r="Z6531">
        <f t="shared" ref="Z6531:Z6594" si="938">$X6531 - $V6531</f>
        <v>1757.4547841667099</v>
      </c>
      <c r="AK6531">
        <f t="shared" si="931"/>
        <v>10619.117059475911</v>
      </c>
      <c r="AL6531">
        <f t="shared" ref="AL6531:AL6594" si="939">$AK6531-$V6531</f>
        <v>1939.1170594759114</v>
      </c>
      <c r="AR6531">
        <f t="shared" si="932"/>
        <v>1939.1170594759114</v>
      </c>
      <c r="AT6531">
        <v>2144.3476746816395</v>
      </c>
    </row>
    <row r="6532" spans="1:46">
      <c r="A6532" s="1">
        <v>45564.083333333336</v>
      </c>
      <c r="B6532">
        <v>5203910</v>
      </c>
      <c r="C6532" s="1">
        <v>45565.25</v>
      </c>
      <c r="D6532">
        <v>1040782</v>
      </c>
      <c r="O6532">
        <f t="shared" si="933"/>
        <v>1759277.187516815</v>
      </c>
      <c r="P6532">
        <f t="shared" si="934"/>
        <v>2800059.187516815</v>
      </c>
      <c r="T6532">
        <v>170</v>
      </c>
      <c r="U6532">
        <f t="shared" si="935"/>
        <v>290666</v>
      </c>
      <c r="V6532">
        <f t="shared" si="936"/>
        <v>8432</v>
      </c>
      <c r="W6532" s="1">
        <v>45564.125</v>
      </c>
      <c r="X6532">
        <f t="shared" si="937"/>
        <v>10438.919146728153</v>
      </c>
      <c r="Z6532">
        <f t="shared" si="938"/>
        <v>2006.9191467281526</v>
      </c>
      <c r="AK6532">
        <f t="shared" si="931"/>
        <v>10620.60690903972</v>
      </c>
      <c r="AL6532">
        <f t="shared" si="939"/>
        <v>2188.6069090397195</v>
      </c>
      <c r="AR6532">
        <f t="shared" si="932"/>
        <v>2188.6069090397195</v>
      </c>
      <c r="AT6532">
        <v>2144.4267418599356</v>
      </c>
    </row>
    <row r="6533" spans="1:46">
      <c r="A6533" s="1">
        <v>45564.125</v>
      </c>
      <c r="B6533">
        <v>5202570</v>
      </c>
      <c r="C6533" s="1">
        <v>45565.25</v>
      </c>
      <c r="D6533">
        <v>1040514</v>
      </c>
      <c r="O6533">
        <f t="shared" si="933"/>
        <v>1758824.1759483456</v>
      </c>
      <c r="P6533">
        <f t="shared" si="934"/>
        <v>2799338.1759483456</v>
      </c>
      <c r="T6533">
        <v>165</v>
      </c>
      <c r="U6533">
        <f t="shared" si="935"/>
        <v>282117</v>
      </c>
      <c r="V6533">
        <f t="shared" si="936"/>
        <v>8184</v>
      </c>
      <c r="W6533" s="1">
        <v>45564.166666666664</v>
      </c>
      <c r="X6533">
        <f t="shared" si="937"/>
        <v>10436.231138738658</v>
      </c>
      <c r="Z6533">
        <f t="shared" si="938"/>
        <v>2252.231138738658</v>
      </c>
      <c r="AK6533">
        <f t="shared" si="931"/>
        <v>10617.872116689714</v>
      </c>
      <c r="AL6533">
        <f t="shared" si="939"/>
        <v>2433.8721166897139</v>
      </c>
      <c r="AR6533">
        <f t="shared" si="932"/>
        <v>2433.8721166897139</v>
      </c>
      <c r="AT6533">
        <v>2145.3127468577586</v>
      </c>
    </row>
    <row r="6534" spans="1:46">
      <c r="A6534" s="1">
        <v>45564.166666666664</v>
      </c>
      <c r="B6534">
        <v>5203970</v>
      </c>
      <c r="C6534" s="1">
        <v>45565.25</v>
      </c>
      <c r="D6534">
        <v>1040794</v>
      </c>
      <c r="O6534">
        <f t="shared" si="933"/>
        <v>1759297.4716168954</v>
      </c>
      <c r="P6534">
        <f t="shared" si="934"/>
        <v>2800091.4716168954</v>
      </c>
      <c r="T6534">
        <v>160</v>
      </c>
      <c r="U6534">
        <f t="shared" si="935"/>
        <v>273568</v>
      </c>
      <c r="V6534">
        <f t="shared" si="936"/>
        <v>7936</v>
      </c>
      <c r="W6534" s="1">
        <v>45564.208333333336</v>
      </c>
      <c r="X6534">
        <f t="shared" si="937"/>
        <v>10439.039505294846</v>
      </c>
      <c r="Z6534">
        <f t="shared" si="938"/>
        <v>2503.0395052948461</v>
      </c>
      <c r="AK6534">
        <f t="shared" si="931"/>
        <v>10620.729362428525</v>
      </c>
      <c r="AL6534">
        <f t="shared" si="939"/>
        <v>2684.7293624285248</v>
      </c>
      <c r="AR6534">
        <f t="shared" si="932"/>
        <v>2684.7293624285248</v>
      </c>
      <c r="AT6534">
        <v>2145.5709243625806</v>
      </c>
    </row>
    <row r="6535" spans="1:46">
      <c r="A6535" s="1">
        <v>45564.208333333336</v>
      </c>
      <c r="B6535">
        <v>5203490</v>
      </c>
      <c r="C6535" s="1">
        <v>45565.25</v>
      </c>
      <c r="D6535">
        <v>1040698</v>
      </c>
      <c r="O6535">
        <f t="shared" si="933"/>
        <v>1759135.1988162501</v>
      </c>
      <c r="P6535">
        <f t="shared" si="934"/>
        <v>2799833.1988162501</v>
      </c>
      <c r="T6535">
        <v>165</v>
      </c>
      <c r="U6535">
        <f t="shared" si="935"/>
        <v>282117</v>
      </c>
      <c r="V6535">
        <f t="shared" si="936"/>
        <v>8184</v>
      </c>
      <c r="W6535" s="1">
        <v>45564.25</v>
      </c>
      <c r="X6535">
        <f t="shared" si="937"/>
        <v>10438.076636761294</v>
      </c>
      <c r="Z6535">
        <f t="shared" si="938"/>
        <v>2254.0766367612941</v>
      </c>
      <c r="AK6535">
        <f t="shared" si="931"/>
        <v>10619.749735318075</v>
      </c>
      <c r="AL6535">
        <f t="shared" si="939"/>
        <v>2435.7497353180752</v>
      </c>
      <c r="AR6535">
        <f t="shared" si="932"/>
        <v>2435.7497353180752</v>
      </c>
      <c r="AT6535">
        <v>2145.5785900579322</v>
      </c>
    </row>
    <row r="6536" spans="1:46">
      <c r="A6536" s="1">
        <v>45564.25</v>
      </c>
      <c r="B6536">
        <v>5204510</v>
      </c>
      <c r="C6536" s="1">
        <v>45565.25</v>
      </c>
      <c r="D6536">
        <v>1040902</v>
      </c>
      <c r="O6536">
        <f t="shared" si="933"/>
        <v>1759480.028517622</v>
      </c>
      <c r="P6536">
        <f t="shared" si="934"/>
        <v>2800382.028517622</v>
      </c>
      <c r="T6536">
        <v>180</v>
      </c>
      <c r="U6536">
        <f t="shared" si="935"/>
        <v>307764</v>
      </c>
      <c r="V6536">
        <f t="shared" si="936"/>
        <v>8928</v>
      </c>
      <c r="W6536" s="1">
        <v>45564.291666666664</v>
      </c>
      <c r="X6536">
        <f t="shared" si="937"/>
        <v>10440.122732395092</v>
      </c>
      <c r="Z6536">
        <f t="shared" si="938"/>
        <v>1512.1227323950916</v>
      </c>
      <c r="AK6536">
        <f t="shared" ref="AK6536:AK6599" si="940">(7.5*(2793.73 - 865.322))*($D6536/MAX($D$2:$D$8785))*0.99*0.99</f>
        <v>10621.83144292778</v>
      </c>
      <c r="AL6536">
        <f t="shared" si="939"/>
        <v>1693.8314429277798</v>
      </c>
      <c r="AR6536">
        <f t="shared" si="932"/>
        <v>1693.8314429277798</v>
      </c>
      <c r="AT6536">
        <v>2145.8770578345957</v>
      </c>
    </row>
    <row r="6537" spans="1:46">
      <c r="A6537" s="1">
        <v>45564.291666666664</v>
      </c>
      <c r="B6537">
        <v>5205960</v>
      </c>
      <c r="C6537" s="1">
        <v>45565.25</v>
      </c>
      <c r="D6537">
        <v>1041192</v>
      </c>
      <c r="O6537">
        <f t="shared" si="933"/>
        <v>1759970.2276029056</v>
      </c>
      <c r="P6537">
        <f t="shared" si="934"/>
        <v>2801162.2276029056</v>
      </c>
      <c r="T6537">
        <v>195</v>
      </c>
      <c r="U6537">
        <f t="shared" si="935"/>
        <v>333411</v>
      </c>
      <c r="V6537">
        <f t="shared" si="936"/>
        <v>9672</v>
      </c>
      <c r="W6537" s="1">
        <v>45564.333333333336</v>
      </c>
      <c r="X6537">
        <f t="shared" si="937"/>
        <v>10443.031397756858</v>
      </c>
      <c r="Z6537">
        <f t="shared" si="938"/>
        <v>771.0313977568585</v>
      </c>
      <c r="AK6537">
        <f t="shared" si="940"/>
        <v>10624.790733157264</v>
      </c>
      <c r="AL6537">
        <f t="shared" si="939"/>
        <v>952.79073315726419</v>
      </c>
      <c r="AR6537">
        <f t="shared" si="932"/>
        <v>952.79073315726419</v>
      </c>
      <c r="AT6537">
        <v>2146.2865200044034</v>
      </c>
    </row>
    <row r="6538" spans="1:46">
      <c r="A6538" s="1">
        <v>45564.333333333336</v>
      </c>
      <c r="B6538">
        <v>5206160</v>
      </c>
      <c r="C6538" s="1">
        <v>45565.25</v>
      </c>
      <c r="D6538">
        <v>1041232</v>
      </c>
      <c r="O6538">
        <f t="shared" si="933"/>
        <v>1760037.8412698414</v>
      </c>
      <c r="P6538">
        <f t="shared" si="934"/>
        <v>2801269.8412698414</v>
      </c>
      <c r="T6538">
        <v>210</v>
      </c>
      <c r="U6538">
        <f t="shared" si="935"/>
        <v>359058</v>
      </c>
      <c r="V6538">
        <f t="shared" si="936"/>
        <v>10416</v>
      </c>
      <c r="W6538" s="1">
        <v>45564.375</v>
      </c>
      <c r="X6538">
        <f t="shared" si="937"/>
        <v>10443.43259297917</v>
      </c>
      <c r="Z6538">
        <f t="shared" si="938"/>
        <v>27.432592979170295</v>
      </c>
      <c r="AK6538">
        <f t="shared" si="940"/>
        <v>10625.198911119951</v>
      </c>
      <c r="AL6538">
        <f t="shared" si="939"/>
        <v>209.19891111995094</v>
      </c>
      <c r="AR6538">
        <f t="shared" si="932"/>
        <v>209.19891111995094</v>
      </c>
      <c r="AT6538">
        <v>2146.3439138511294</v>
      </c>
    </row>
    <row r="6539" spans="1:46">
      <c r="A6539" s="1">
        <v>45564.375</v>
      </c>
      <c r="B6539">
        <v>5201840</v>
      </c>
      <c r="C6539" s="1">
        <v>45565.25</v>
      </c>
      <c r="D6539">
        <v>1040368</v>
      </c>
      <c r="O6539">
        <f t="shared" si="933"/>
        <v>1758577.3860640302</v>
      </c>
      <c r="P6539">
        <f t="shared" si="934"/>
        <v>2798945.3860640302</v>
      </c>
      <c r="T6539">
        <v>220</v>
      </c>
      <c r="U6539">
        <f t="shared" si="935"/>
        <v>376156</v>
      </c>
      <c r="V6539">
        <f t="shared" si="936"/>
        <v>10912</v>
      </c>
      <c r="W6539" s="1">
        <v>45564.416666666664</v>
      </c>
      <c r="X6539">
        <f t="shared" si="937"/>
        <v>10434.766776177215</v>
      </c>
      <c r="Z6539">
        <f t="shared" si="938"/>
        <v>-477.23322382278457</v>
      </c>
      <c r="AK6539">
        <f t="shared" si="940"/>
        <v>10616.382267125908</v>
      </c>
      <c r="AL6539">
        <f t="shared" si="939"/>
        <v>-295.61773287409233</v>
      </c>
      <c r="AR6539">
        <f t="shared" si="932"/>
        <v>-295.61773287409233</v>
      </c>
      <c r="AT6539">
        <v>2149.0761377868912</v>
      </c>
    </row>
    <row r="6540" spans="1:46">
      <c r="A6540" s="1">
        <v>45564.416666666664</v>
      </c>
      <c r="B6540">
        <v>5203940</v>
      </c>
      <c r="C6540" s="1">
        <v>45565.25</v>
      </c>
      <c r="D6540">
        <v>1040788</v>
      </c>
      <c r="O6540">
        <f t="shared" si="933"/>
        <v>1759287.329566855</v>
      </c>
      <c r="P6540">
        <f t="shared" si="934"/>
        <v>2800075.329566855</v>
      </c>
      <c r="T6540">
        <v>225</v>
      </c>
      <c r="U6540">
        <f t="shared" si="935"/>
        <v>384705</v>
      </c>
      <c r="V6540">
        <f t="shared" si="936"/>
        <v>11160</v>
      </c>
      <c r="W6540" s="1">
        <v>45564.458333333336</v>
      </c>
      <c r="X6540">
        <f t="shared" si="937"/>
        <v>10438.979326011498</v>
      </c>
      <c r="Z6540">
        <f t="shared" si="938"/>
        <v>-721.02067398850158</v>
      </c>
      <c r="AK6540">
        <f t="shared" si="940"/>
        <v>10620.668135734122</v>
      </c>
      <c r="AL6540">
        <f t="shared" si="939"/>
        <v>-539.33186426587781</v>
      </c>
      <c r="AR6540">
        <f t="shared" si="932"/>
        <v>-539.33186426587781</v>
      </c>
      <c r="AT6540">
        <v>2149.5251335458488</v>
      </c>
    </row>
    <row r="6541" spans="1:46">
      <c r="A6541" s="1">
        <v>45564.458333333336</v>
      </c>
      <c r="B6541">
        <v>5206810</v>
      </c>
      <c r="C6541" s="1">
        <v>45565.25</v>
      </c>
      <c r="D6541">
        <v>1041362</v>
      </c>
      <c r="O6541">
        <f t="shared" si="933"/>
        <v>1760257.5856873826</v>
      </c>
      <c r="P6541">
        <f t="shared" si="934"/>
        <v>2801619.5856873826</v>
      </c>
      <c r="T6541">
        <v>220</v>
      </c>
      <c r="U6541">
        <f t="shared" si="935"/>
        <v>376156</v>
      </c>
      <c r="V6541">
        <f t="shared" si="936"/>
        <v>10912</v>
      </c>
      <c r="W6541" s="1">
        <v>45564.5</v>
      </c>
      <c r="X6541">
        <f t="shared" si="937"/>
        <v>10444.736477451686</v>
      </c>
      <c r="Z6541">
        <f t="shared" si="938"/>
        <v>-467.26352254831363</v>
      </c>
      <c r="AK6541">
        <f t="shared" si="940"/>
        <v>10626.525489498683</v>
      </c>
      <c r="AL6541">
        <f t="shared" si="939"/>
        <v>-285.47451050131713</v>
      </c>
      <c r="AR6541">
        <f t="shared" si="932"/>
        <v>-285.47451050131713</v>
      </c>
      <c r="AT6541">
        <v>2153.5087213034112</v>
      </c>
    </row>
    <row r="6542" spans="1:46">
      <c r="A6542" s="1">
        <v>45564.5</v>
      </c>
      <c r="B6542">
        <v>5206680</v>
      </c>
      <c r="C6542" s="1">
        <v>45565.25</v>
      </c>
      <c r="D6542">
        <v>1041336</v>
      </c>
      <c r="O6542">
        <f t="shared" si="933"/>
        <v>1760213.6368038743</v>
      </c>
      <c r="P6542">
        <f t="shared" si="934"/>
        <v>2801549.6368038743</v>
      </c>
      <c r="T6542">
        <v>210</v>
      </c>
      <c r="U6542">
        <f t="shared" si="935"/>
        <v>359058</v>
      </c>
      <c r="V6542">
        <f t="shared" si="936"/>
        <v>10416</v>
      </c>
      <c r="W6542" s="1">
        <v>45564.541666666664</v>
      </c>
      <c r="X6542">
        <f t="shared" si="937"/>
        <v>10444.475700557185</v>
      </c>
      <c r="Z6542">
        <f t="shared" si="938"/>
        <v>28.475700557184609</v>
      </c>
      <c r="AK6542">
        <f t="shared" si="940"/>
        <v>10626.260173822937</v>
      </c>
      <c r="AL6542">
        <f t="shared" si="939"/>
        <v>210.26017382293685</v>
      </c>
      <c r="AR6542">
        <f t="shared" si="932"/>
        <v>210.26017382293685</v>
      </c>
      <c r="AT6542">
        <v>2158.1185836412187</v>
      </c>
    </row>
    <row r="6543" spans="1:46">
      <c r="A6543" s="1">
        <v>45564.541666666664</v>
      </c>
      <c r="B6543">
        <v>5206130</v>
      </c>
      <c r="C6543" s="1">
        <v>45565.25</v>
      </c>
      <c r="D6543">
        <v>1041226</v>
      </c>
      <c r="O6543">
        <f t="shared" si="933"/>
        <v>1760027.699219801</v>
      </c>
      <c r="P6543">
        <f t="shared" si="934"/>
        <v>2801253.699219801</v>
      </c>
      <c r="T6543">
        <v>200</v>
      </c>
      <c r="U6543">
        <f t="shared" si="935"/>
        <v>341960</v>
      </c>
      <c r="V6543">
        <f t="shared" si="936"/>
        <v>9920</v>
      </c>
      <c r="W6543" s="1">
        <v>45564.583333333336</v>
      </c>
      <c r="X6543">
        <f t="shared" si="937"/>
        <v>10443.372413695824</v>
      </c>
      <c r="Z6543">
        <f t="shared" si="938"/>
        <v>523.37241369582443</v>
      </c>
      <c r="AK6543">
        <f t="shared" si="940"/>
        <v>10625.137684425548</v>
      </c>
      <c r="AL6543">
        <f t="shared" si="939"/>
        <v>705.13768442554829</v>
      </c>
      <c r="AR6543">
        <f t="shared" si="932"/>
        <v>705.13768442554829</v>
      </c>
      <c r="AT6543">
        <v>2158.7400197591469</v>
      </c>
    </row>
    <row r="6544" spans="1:46">
      <c r="A6544" s="1">
        <v>45564.583333333336</v>
      </c>
      <c r="B6544">
        <v>5205490</v>
      </c>
      <c r="C6544" s="1">
        <v>45565.25</v>
      </c>
      <c r="D6544">
        <v>1041098</v>
      </c>
      <c r="O6544">
        <f t="shared" si="933"/>
        <v>1759811.3354856069</v>
      </c>
      <c r="P6544">
        <f t="shared" si="934"/>
        <v>2800909.3354856069</v>
      </c>
      <c r="T6544">
        <v>195</v>
      </c>
      <c r="U6544">
        <f t="shared" si="935"/>
        <v>333411</v>
      </c>
      <c r="V6544">
        <f t="shared" si="936"/>
        <v>9672</v>
      </c>
      <c r="W6544" s="1">
        <v>45564.625</v>
      </c>
      <c r="X6544">
        <f t="shared" si="937"/>
        <v>10442.088588984425</v>
      </c>
      <c r="Z6544">
        <f t="shared" si="938"/>
        <v>770.08858898442486</v>
      </c>
      <c r="AK6544">
        <f t="shared" si="940"/>
        <v>10623.83151494495</v>
      </c>
      <c r="AL6544">
        <f t="shared" si="939"/>
        <v>951.83151494494996</v>
      </c>
      <c r="AR6544">
        <f t="shared" si="932"/>
        <v>951.83151494494996</v>
      </c>
      <c r="AT6544">
        <v>2160.2257974301738</v>
      </c>
    </row>
    <row r="6545" spans="1:46">
      <c r="A6545" s="1">
        <v>45564.625</v>
      </c>
      <c r="B6545">
        <v>5204940</v>
      </c>
      <c r="C6545" s="1">
        <v>45565.25</v>
      </c>
      <c r="D6545">
        <v>1040988</v>
      </c>
      <c r="O6545">
        <f t="shared" si="933"/>
        <v>1759625.3979015336</v>
      </c>
      <c r="P6545">
        <f t="shared" si="934"/>
        <v>2800613.3979015336</v>
      </c>
      <c r="T6545">
        <v>195</v>
      </c>
      <c r="U6545">
        <f t="shared" si="935"/>
        <v>333411</v>
      </c>
      <c r="V6545">
        <f t="shared" si="936"/>
        <v>9672</v>
      </c>
      <c r="W6545" s="1">
        <v>45564.666666666664</v>
      </c>
      <c r="X6545">
        <f t="shared" si="937"/>
        <v>10440.985302123065</v>
      </c>
      <c r="Z6545">
        <f t="shared" si="938"/>
        <v>768.98530212306468</v>
      </c>
      <c r="AK6545">
        <f t="shared" si="940"/>
        <v>10622.70902554756</v>
      </c>
      <c r="AL6545">
        <f t="shared" si="939"/>
        <v>950.70902554755958</v>
      </c>
      <c r="AR6545">
        <f t="shared" si="932"/>
        <v>950.70902554755958</v>
      </c>
      <c r="AT6545">
        <v>2162.0319750282215</v>
      </c>
    </row>
    <row r="6546" spans="1:46">
      <c r="A6546" s="1">
        <v>45564.666666666664</v>
      </c>
      <c r="B6546">
        <v>5203510</v>
      </c>
      <c r="C6546" s="1">
        <v>45565.25</v>
      </c>
      <c r="D6546">
        <v>1040702</v>
      </c>
      <c r="O6546">
        <f t="shared" si="933"/>
        <v>1759141.9601829434</v>
      </c>
      <c r="P6546">
        <f t="shared" si="934"/>
        <v>2799843.9601829434</v>
      </c>
      <c r="T6546">
        <v>200</v>
      </c>
      <c r="U6546">
        <f t="shared" si="935"/>
        <v>341960</v>
      </c>
      <c r="V6546">
        <f t="shared" si="936"/>
        <v>9920</v>
      </c>
      <c r="W6546" s="1">
        <v>45564.708333333336</v>
      </c>
      <c r="X6546">
        <f t="shared" si="937"/>
        <v>10438.116756283527</v>
      </c>
      <c r="Z6546">
        <f t="shared" si="938"/>
        <v>518.11675628352714</v>
      </c>
      <c r="AK6546">
        <f t="shared" si="940"/>
        <v>10619.790553114344</v>
      </c>
      <c r="AL6546">
        <f t="shared" si="939"/>
        <v>699.79055311434422</v>
      </c>
      <c r="AR6546">
        <f t="shared" si="932"/>
        <v>699.79055311434422</v>
      </c>
      <c r="AT6546">
        <v>2162.2602859816925</v>
      </c>
    </row>
    <row r="6547" spans="1:46">
      <c r="A6547" s="1">
        <v>45564.708333333336</v>
      </c>
      <c r="B6547">
        <v>5202040</v>
      </c>
      <c r="C6547" s="1">
        <v>45565.25</v>
      </c>
      <c r="D6547">
        <v>1040408</v>
      </c>
      <c r="O6547">
        <f t="shared" si="933"/>
        <v>1758644.9997309661</v>
      </c>
      <c r="P6547">
        <f t="shared" si="934"/>
        <v>2799052.9997309661</v>
      </c>
      <c r="T6547">
        <v>210</v>
      </c>
      <c r="U6547">
        <f t="shared" si="935"/>
        <v>359058</v>
      </c>
      <c r="V6547">
        <f t="shared" si="936"/>
        <v>10416</v>
      </c>
      <c r="W6547" s="1">
        <v>45564.75</v>
      </c>
      <c r="X6547">
        <f t="shared" si="937"/>
        <v>10435.167971399527</v>
      </c>
      <c r="Z6547">
        <f t="shared" si="938"/>
        <v>19.167971399527232</v>
      </c>
      <c r="AK6547">
        <f t="shared" si="940"/>
        <v>10616.790445088593</v>
      </c>
      <c r="AL6547">
        <f t="shared" si="939"/>
        <v>200.79044508859261</v>
      </c>
      <c r="AR6547">
        <f t="shared" si="932"/>
        <v>200.79044508859261</v>
      </c>
      <c r="AT6547">
        <v>2162.5689878679495</v>
      </c>
    </row>
    <row r="6548" spans="1:46">
      <c r="A6548" s="1">
        <v>45564.75</v>
      </c>
      <c r="B6548">
        <v>5201270</v>
      </c>
      <c r="C6548" s="1">
        <v>45565.25</v>
      </c>
      <c r="D6548">
        <v>1040254</v>
      </c>
      <c r="O6548">
        <f t="shared" si="933"/>
        <v>1758384.6871132636</v>
      </c>
      <c r="P6548">
        <f t="shared" si="934"/>
        <v>2798638.6871132636</v>
      </c>
      <c r="T6548">
        <v>220</v>
      </c>
      <c r="U6548">
        <f t="shared" si="935"/>
        <v>376156</v>
      </c>
      <c r="V6548">
        <f t="shared" si="936"/>
        <v>10912</v>
      </c>
      <c r="W6548" s="1">
        <v>45564.791666666664</v>
      </c>
      <c r="X6548">
        <f t="shared" si="937"/>
        <v>10433.623369793624</v>
      </c>
      <c r="Z6548">
        <f t="shared" si="938"/>
        <v>-478.37663020637592</v>
      </c>
      <c r="AK6548">
        <f t="shared" si="940"/>
        <v>10615.218959932246</v>
      </c>
      <c r="AL6548">
        <f t="shared" si="939"/>
        <v>-296.78104006775357</v>
      </c>
      <c r="AR6548">
        <f t="shared" si="932"/>
        <v>-296.78104006775357</v>
      </c>
      <c r="AT6548">
        <v>2162.7411694081284</v>
      </c>
    </row>
    <row r="6549" spans="1:46">
      <c r="A6549" s="1">
        <v>45564.791666666664</v>
      </c>
      <c r="B6549">
        <v>5198220</v>
      </c>
      <c r="C6549" s="1">
        <v>45565.25</v>
      </c>
      <c r="D6549">
        <v>1039644</v>
      </c>
      <c r="O6549">
        <f t="shared" si="933"/>
        <v>1757353.578692494</v>
      </c>
      <c r="P6549">
        <f t="shared" si="934"/>
        <v>2796997.578692494</v>
      </c>
      <c r="T6549">
        <v>225</v>
      </c>
      <c r="U6549">
        <f t="shared" si="935"/>
        <v>384705</v>
      </c>
      <c r="V6549">
        <f t="shared" si="936"/>
        <v>11160</v>
      </c>
      <c r="W6549" s="1">
        <v>45564.833333333336</v>
      </c>
      <c r="X6549">
        <f t="shared" si="937"/>
        <v>10427.505142653354</v>
      </c>
      <c r="Z6549">
        <f t="shared" si="938"/>
        <v>-732.49485734664631</v>
      </c>
      <c r="AK6549">
        <f t="shared" si="940"/>
        <v>10608.994246001266</v>
      </c>
      <c r="AL6549">
        <f t="shared" si="939"/>
        <v>-551.00575399873378</v>
      </c>
      <c r="AR6549">
        <f t="shared" si="932"/>
        <v>-551.00575399873378</v>
      </c>
      <c r="AT6549">
        <v>2163.1825192454144</v>
      </c>
    </row>
    <row r="6550" spans="1:46">
      <c r="A6550" s="1">
        <v>45564.833333333336</v>
      </c>
      <c r="B6550">
        <v>5197770</v>
      </c>
      <c r="C6550" s="1">
        <v>45565.25</v>
      </c>
      <c r="D6550">
        <v>1039554</v>
      </c>
      <c r="O6550">
        <f t="shared" si="933"/>
        <v>1757201.4479418886</v>
      </c>
      <c r="P6550">
        <f t="shared" si="934"/>
        <v>2796755.4479418886</v>
      </c>
      <c r="T6550">
        <v>220</v>
      </c>
      <c r="U6550">
        <f t="shared" si="935"/>
        <v>376156</v>
      </c>
      <c r="V6550">
        <f t="shared" si="936"/>
        <v>10912</v>
      </c>
      <c r="W6550" s="1">
        <v>45564.875</v>
      </c>
      <c r="X6550">
        <f t="shared" si="937"/>
        <v>10426.602453403149</v>
      </c>
      <c r="Z6550">
        <f t="shared" si="938"/>
        <v>-485.39754659685059</v>
      </c>
      <c r="AK6550">
        <f t="shared" si="940"/>
        <v>10608.075845585219</v>
      </c>
      <c r="AL6550">
        <f t="shared" si="939"/>
        <v>-303.92415441478079</v>
      </c>
      <c r="AR6550">
        <f t="shared" si="932"/>
        <v>-303.92415441478079</v>
      </c>
      <c r="AT6550">
        <v>2163.4644109716191</v>
      </c>
    </row>
    <row r="6551" spans="1:46">
      <c r="A6551" s="1">
        <v>45564.875</v>
      </c>
      <c r="B6551">
        <v>5196600</v>
      </c>
      <c r="C6551" s="1">
        <v>45565.25</v>
      </c>
      <c r="D6551">
        <v>1039320</v>
      </c>
      <c r="O6551">
        <f t="shared" si="933"/>
        <v>1756805.907990315</v>
      </c>
      <c r="P6551">
        <f t="shared" si="934"/>
        <v>2796125.907990315</v>
      </c>
      <c r="T6551">
        <v>215</v>
      </c>
      <c r="U6551">
        <f t="shared" si="935"/>
        <v>367607</v>
      </c>
      <c r="V6551">
        <f t="shared" si="936"/>
        <v>10664</v>
      </c>
      <c r="W6551" s="1">
        <v>45564.916666666664</v>
      </c>
      <c r="X6551">
        <f t="shared" si="937"/>
        <v>10424.255461352621</v>
      </c>
      <c r="Z6551">
        <f t="shared" si="938"/>
        <v>-239.74453864737916</v>
      </c>
      <c r="AK6551">
        <f t="shared" si="940"/>
        <v>10605.688004503498</v>
      </c>
      <c r="AL6551">
        <f t="shared" si="939"/>
        <v>-58.311995496502277</v>
      </c>
      <c r="AR6551">
        <f t="shared" si="932"/>
        <v>-58.311995496502277</v>
      </c>
      <c r="AT6551">
        <v>2164.6328352200762</v>
      </c>
    </row>
    <row r="6552" spans="1:46">
      <c r="A6552" s="1">
        <v>45564.916666666664</v>
      </c>
      <c r="B6552">
        <v>5196450</v>
      </c>
      <c r="C6552" s="1">
        <v>45565.25</v>
      </c>
      <c r="D6552">
        <v>1039290</v>
      </c>
      <c r="O6552">
        <f t="shared" si="933"/>
        <v>1756755.1977401134</v>
      </c>
      <c r="P6552">
        <f t="shared" si="934"/>
        <v>2796045.1977401134</v>
      </c>
      <c r="T6552">
        <v>205</v>
      </c>
      <c r="U6552">
        <f t="shared" si="935"/>
        <v>350509</v>
      </c>
      <c r="V6552">
        <f t="shared" si="936"/>
        <v>10168</v>
      </c>
      <c r="W6552" s="1">
        <v>45564.958333333336</v>
      </c>
      <c r="X6552">
        <f t="shared" si="937"/>
        <v>10423.954564935886</v>
      </c>
      <c r="Z6552">
        <f t="shared" si="938"/>
        <v>255.95456493588608</v>
      </c>
      <c r="AK6552">
        <f t="shared" si="940"/>
        <v>10605.381871031483</v>
      </c>
      <c r="AL6552">
        <f t="shared" si="939"/>
        <v>437.38187103148266</v>
      </c>
      <c r="AR6552">
        <f t="shared" si="932"/>
        <v>437.38187103148266</v>
      </c>
      <c r="AT6552">
        <v>2166.2821428949665</v>
      </c>
    </row>
    <row r="6553" spans="1:46">
      <c r="A6553" s="1">
        <v>45564.958333333336</v>
      </c>
      <c r="B6553">
        <v>5334160</v>
      </c>
      <c r="C6553" s="1">
        <v>45565.25</v>
      </c>
      <c r="D6553">
        <v>1066832</v>
      </c>
      <c r="O6553">
        <f t="shared" si="933"/>
        <v>1803310.58810869</v>
      </c>
      <c r="P6553">
        <f t="shared" si="934"/>
        <v>2870142.58810869</v>
      </c>
      <c r="T6553">
        <v>190</v>
      </c>
      <c r="U6553">
        <f t="shared" si="935"/>
        <v>324862</v>
      </c>
      <c r="V6553">
        <f t="shared" si="936"/>
        <v>9424</v>
      </c>
      <c r="W6553" s="1">
        <v>45565</v>
      </c>
      <c r="X6553">
        <f t="shared" si="937"/>
        <v>10700.197535259342</v>
      </c>
      <c r="Z6553">
        <f t="shared" si="938"/>
        <v>1276.1975352593417</v>
      </c>
      <c r="AK6553">
        <f t="shared" si="940"/>
        <v>10886.432807239808</v>
      </c>
      <c r="AL6553">
        <f t="shared" si="939"/>
        <v>1462.4328072398075</v>
      </c>
      <c r="AR6553">
        <f t="shared" si="932"/>
        <v>1462.4328072398075</v>
      </c>
      <c r="AT6553">
        <v>2167.0819029961986</v>
      </c>
    </row>
    <row r="6554" spans="1:46">
      <c r="A6554" s="1">
        <v>45565</v>
      </c>
      <c r="B6554">
        <v>5370400</v>
      </c>
      <c r="C6554" s="1">
        <v>45566.25</v>
      </c>
      <c r="D6554">
        <v>1074080</v>
      </c>
      <c r="O6554">
        <f t="shared" si="933"/>
        <v>1815562.1845574388</v>
      </c>
      <c r="P6554">
        <f t="shared" si="934"/>
        <v>2889642.1845574388</v>
      </c>
      <c r="T6554">
        <v>200</v>
      </c>
      <c r="U6554">
        <f t="shared" si="935"/>
        <v>341960</v>
      </c>
      <c r="V6554">
        <f t="shared" si="936"/>
        <v>9920</v>
      </c>
      <c r="W6554" s="1">
        <v>45565.041666666664</v>
      </c>
      <c r="X6554">
        <f t="shared" si="937"/>
        <v>10772.894109542416</v>
      </c>
      <c r="Z6554">
        <f t="shared" si="938"/>
        <v>852.89410954241612</v>
      </c>
      <c r="AK6554">
        <f t="shared" si="940"/>
        <v>10960.394654078744</v>
      </c>
      <c r="AL6554">
        <f t="shared" si="939"/>
        <v>1040.3946540787438</v>
      </c>
      <c r="AR6554">
        <f t="shared" si="932"/>
        <v>1040.3946540787438</v>
      </c>
      <c r="AT6554">
        <v>2170.5322909880288</v>
      </c>
    </row>
    <row r="6555" spans="1:46">
      <c r="A6555" s="1">
        <v>45565.041666666664</v>
      </c>
      <c r="B6555">
        <v>5375910</v>
      </c>
      <c r="C6555" s="1">
        <v>45566.25</v>
      </c>
      <c r="D6555">
        <v>1075182</v>
      </c>
      <c r="O6555">
        <f t="shared" si="933"/>
        <v>1817424.9410815174</v>
      </c>
      <c r="P6555">
        <f t="shared" si="934"/>
        <v>2892606.9410815174</v>
      </c>
      <c r="T6555">
        <v>195</v>
      </c>
      <c r="U6555">
        <f t="shared" si="935"/>
        <v>333411</v>
      </c>
      <c r="V6555">
        <f t="shared" si="936"/>
        <v>9672</v>
      </c>
      <c r="W6555" s="1">
        <v>45565.083333333336</v>
      </c>
      <c r="X6555">
        <f t="shared" si="937"/>
        <v>10783.947037917133</v>
      </c>
      <c r="Z6555">
        <f t="shared" si="938"/>
        <v>1111.9470379171325</v>
      </c>
      <c r="AK6555">
        <f t="shared" si="940"/>
        <v>10971.639956950779</v>
      </c>
      <c r="AL6555">
        <f t="shared" si="939"/>
        <v>1299.6399569507794</v>
      </c>
      <c r="AR6555">
        <f t="shared" si="932"/>
        <v>1299.6399569507794</v>
      </c>
      <c r="AT6555">
        <v>2170.5348198548982</v>
      </c>
    </row>
    <row r="6556" spans="1:46">
      <c r="A6556" s="1">
        <v>45565.083333333336</v>
      </c>
      <c r="B6556">
        <v>5376780</v>
      </c>
      <c r="C6556" s="1">
        <v>45566.25</v>
      </c>
      <c r="D6556">
        <v>1075356</v>
      </c>
      <c r="O6556">
        <f t="shared" si="933"/>
        <v>1817719.0605326877</v>
      </c>
      <c r="P6556">
        <f t="shared" si="934"/>
        <v>2893075.0605326877</v>
      </c>
      <c r="T6556">
        <v>190</v>
      </c>
      <c r="U6556">
        <f t="shared" si="935"/>
        <v>324862</v>
      </c>
      <c r="V6556">
        <f t="shared" si="936"/>
        <v>9424</v>
      </c>
      <c r="W6556" s="1">
        <v>45565.125</v>
      </c>
      <c r="X6556">
        <f t="shared" si="937"/>
        <v>10785.692237134193</v>
      </c>
      <c r="Z6556">
        <f t="shared" si="938"/>
        <v>1361.6922371341934</v>
      </c>
      <c r="AK6556">
        <f t="shared" si="940"/>
        <v>10973.415531088467</v>
      </c>
      <c r="AL6556">
        <f t="shared" si="939"/>
        <v>1549.4155310884671</v>
      </c>
      <c r="AR6556">
        <f t="shared" si="932"/>
        <v>1549.4155310884671</v>
      </c>
      <c r="AT6556">
        <v>2171.4698160950866</v>
      </c>
    </row>
    <row r="6557" spans="1:46">
      <c r="A6557" s="1">
        <v>45565.125</v>
      </c>
      <c r="B6557">
        <v>5377430</v>
      </c>
      <c r="C6557" s="1">
        <v>45566.25</v>
      </c>
      <c r="D6557">
        <v>1075486</v>
      </c>
      <c r="O6557">
        <f t="shared" si="933"/>
        <v>1817938.8049502289</v>
      </c>
      <c r="P6557">
        <f t="shared" si="934"/>
        <v>2893424.8049502289</v>
      </c>
      <c r="T6557">
        <v>185</v>
      </c>
      <c r="U6557">
        <f t="shared" si="935"/>
        <v>316313</v>
      </c>
      <c r="V6557">
        <f t="shared" si="936"/>
        <v>9176</v>
      </c>
      <c r="W6557" s="1">
        <v>45565.166666666664</v>
      </c>
      <c r="X6557">
        <f t="shared" si="937"/>
        <v>10786.996121606708</v>
      </c>
      <c r="Z6557">
        <f t="shared" si="938"/>
        <v>1610.9961216067077</v>
      </c>
      <c r="AK6557">
        <f t="shared" si="940"/>
        <v>10974.742109467199</v>
      </c>
      <c r="AL6557">
        <f t="shared" si="939"/>
        <v>1798.742109467199</v>
      </c>
      <c r="AR6557">
        <f t="shared" si="932"/>
        <v>1798.742109467199</v>
      </c>
      <c r="AT6557">
        <v>2179.4688397303216</v>
      </c>
    </row>
    <row r="6558" spans="1:46">
      <c r="A6558" s="1">
        <v>45565.166666666664</v>
      </c>
      <c r="B6558">
        <v>5374190</v>
      </c>
      <c r="C6558" s="1">
        <v>45566.25</v>
      </c>
      <c r="D6558">
        <v>1074838</v>
      </c>
      <c r="O6558">
        <f t="shared" si="933"/>
        <v>1816843.4635458705</v>
      </c>
      <c r="P6558">
        <f t="shared" si="934"/>
        <v>2891681.4635458705</v>
      </c>
      <c r="T6558">
        <v>180</v>
      </c>
      <c r="U6558">
        <f t="shared" si="935"/>
        <v>307764</v>
      </c>
      <c r="V6558">
        <f t="shared" si="936"/>
        <v>8928</v>
      </c>
      <c r="W6558" s="1">
        <v>45565.208333333336</v>
      </c>
      <c r="X6558">
        <f t="shared" si="937"/>
        <v>10780.496759005242</v>
      </c>
      <c r="Z6558">
        <f t="shared" si="938"/>
        <v>1852.496759005242</v>
      </c>
      <c r="AK6558">
        <f t="shared" si="940"/>
        <v>10968.129626471666</v>
      </c>
      <c r="AL6558">
        <f t="shared" si="939"/>
        <v>2040.1296264716657</v>
      </c>
      <c r="AR6558">
        <f t="shared" si="932"/>
        <v>2040.1296264716657</v>
      </c>
      <c r="AT6558">
        <v>2183.9970664755947</v>
      </c>
    </row>
    <row r="6559" spans="1:46">
      <c r="A6559" s="1">
        <v>45565.208333333336</v>
      </c>
      <c r="B6559">
        <v>5367140</v>
      </c>
      <c r="C6559" s="1">
        <v>45566.25</v>
      </c>
      <c r="D6559">
        <v>1073428</v>
      </c>
      <c r="O6559">
        <f t="shared" si="933"/>
        <v>1814460.0817863871</v>
      </c>
      <c r="P6559">
        <f t="shared" si="934"/>
        <v>2887888.0817863871</v>
      </c>
      <c r="T6559">
        <v>185</v>
      </c>
      <c r="U6559">
        <f t="shared" si="935"/>
        <v>316313</v>
      </c>
      <c r="V6559">
        <f t="shared" si="936"/>
        <v>9176</v>
      </c>
      <c r="W6559" s="1">
        <v>45565.25</v>
      </c>
      <c r="X6559">
        <f t="shared" si="937"/>
        <v>10766.354627418717</v>
      </c>
      <c r="Z6559">
        <f t="shared" si="938"/>
        <v>1590.3546274187174</v>
      </c>
      <c r="AK6559">
        <f t="shared" si="940"/>
        <v>10953.741353286941</v>
      </c>
      <c r="AL6559">
        <f t="shared" si="939"/>
        <v>1777.7413532869414</v>
      </c>
      <c r="AR6559">
        <f t="shared" si="932"/>
        <v>1777.7413532869414</v>
      </c>
      <c r="AT6559">
        <v>2188.6069090397195</v>
      </c>
    </row>
    <row r="6560" spans="1:46">
      <c r="A6560" s="1">
        <v>45565.25</v>
      </c>
      <c r="B6560">
        <v>5366250</v>
      </c>
      <c r="C6560" s="1">
        <v>45566.25</v>
      </c>
      <c r="D6560">
        <v>1073250</v>
      </c>
      <c r="O6560">
        <f t="shared" si="933"/>
        <v>1814159.200968523</v>
      </c>
      <c r="P6560">
        <f t="shared" si="934"/>
        <v>2887409.200968523</v>
      </c>
      <c r="T6560">
        <v>200</v>
      </c>
      <c r="U6560">
        <f t="shared" si="935"/>
        <v>341960</v>
      </c>
      <c r="V6560">
        <f t="shared" si="936"/>
        <v>9920</v>
      </c>
      <c r="W6560" s="1">
        <v>45565.291666666664</v>
      </c>
      <c r="X6560">
        <f t="shared" si="937"/>
        <v>10764.569308679425</v>
      </c>
      <c r="Z6560">
        <f t="shared" si="938"/>
        <v>844.56930867942538</v>
      </c>
      <c r="AK6560">
        <f t="shared" si="940"/>
        <v>10951.924961352983</v>
      </c>
      <c r="AL6560">
        <f t="shared" si="939"/>
        <v>1031.9249613529828</v>
      </c>
      <c r="AR6560">
        <f t="shared" si="932"/>
        <v>1031.9249613529828</v>
      </c>
      <c r="AT6560">
        <v>2189.4870600737377</v>
      </c>
    </row>
    <row r="6561" spans="1:46">
      <c r="A6561" s="1">
        <v>45565.291666666664</v>
      </c>
      <c r="B6561">
        <v>5368050</v>
      </c>
      <c r="C6561" s="1">
        <v>45566.25</v>
      </c>
      <c r="D6561">
        <v>1073610</v>
      </c>
      <c r="O6561">
        <f t="shared" si="933"/>
        <v>1814767.7239709445</v>
      </c>
      <c r="P6561">
        <f t="shared" si="934"/>
        <v>2888377.7239709445</v>
      </c>
      <c r="T6561">
        <v>215</v>
      </c>
      <c r="U6561">
        <f t="shared" si="935"/>
        <v>367607</v>
      </c>
      <c r="V6561">
        <f t="shared" si="936"/>
        <v>10664</v>
      </c>
      <c r="W6561" s="1">
        <v>45565.333333333336</v>
      </c>
      <c r="X6561">
        <f t="shared" si="937"/>
        <v>10768.180065680241</v>
      </c>
      <c r="Z6561">
        <f t="shared" si="938"/>
        <v>104.18006568024066</v>
      </c>
      <c r="AK6561">
        <f t="shared" si="940"/>
        <v>10955.598563017167</v>
      </c>
      <c r="AL6561">
        <f t="shared" si="939"/>
        <v>291.59856301716718</v>
      </c>
      <c r="AR6561">
        <f t="shared" si="932"/>
        <v>291.59856301716718</v>
      </c>
      <c r="AT6561">
        <v>2191.9157189517282</v>
      </c>
    </row>
    <row r="6562" spans="1:46">
      <c r="A6562" s="1">
        <v>45565.333333333336</v>
      </c>
      <c r="B6562">
        <v>5372020</v>
      </c>
      <c r="C6562" s="1">
        <v>45566.25</v>
      </c>
      <c r="D6562">
        <v>1074404</v>
      </c>
      <c r="O6562">
        <f t="shared" si="933"/>
        <v>1816109.8552596183</v>
      </c>
      <c r="P6562">
        <f t="shared" si="934"/>
        <v>2890513.8552596183</v>
      </c>
      <c r="T6562">
        <v>230</v>
      </c>
      <c r="U6562">
        <f t="shared" si="935"/>
        <v>393254</v>
      </c>
      <c r="V6562">
        <f t="shared" si="936"/>
        <v>11408</v>
      </c>
      <c r="W6562" s="1">
        <v>45565.375</v>
      </c>
      <c r="X6562">
        <f t="shared" si="937"/>
        <v>10776.143790843151</v>
      </c>
      <c r="Z6562">
        <f t="shared" si="938"/>
        <v>-631.85620915684922</v>
      </c>
      <c r="AK6562">
        <f t="shared" si="940"/>
        <v>10963.70089557651</v>
      </c>
      <c r="AL6562">
        <f t="shared" si="939"/>
        <v>-444.29910442348955</v>
      </c>
      <c r="AR6562">
        <f t="shared" si="932"/>
        <v>-444.29910442348955</v>
      </c>
      <c r="AT6562">
        <v>2192.8966104956107</v>
      </c>
    </row>
    <row r="6563" spans="1:46">
      <c r="A6563" s="1">
        <v>45565.375</v>
      </c>
      <c r="B6563">
        <v>5374240</v>
      </c>
      <c r="C6563" s="1">
        <v>45566.25</v>
      </c>
      <c r="D6563">
        <v>1074848</v>
      </c>
      <c r="O6563">
        <f t="shared" si="933"/>
        <v>1816860.3669626042</v>
      </c>
      <c r="P6563">
        <f t="shared" si="934"/>
        <v>2891708.3669626042</v>
      </c>
      <c r="T6563">
        <v>240</v>
      </c>
      <c r="U6563">
        <f t="shared" si="935"/>
        <v>410352</v>
      </c>
      <c r="V6563">
        <f t="shared" si="936"/>
        <v>11904</v>
      </c>
      <c r="W6563" s="1">
        <v>45565.416666666664</v>
      </c>
      <c r="X6563">
        <f t="shared" si="937"/>
        <v>10780.597057810821</v>
      </c>
      <c r="Z6563">
        <f t="shared" si="938"/>
        <v>-1123.4029421891792</v>
      </c>
      <c r="AK6563">
        <f t="shared" si="940"/>
        <v>10968.231670962339</v>
      </c>
      <c r="AL6563">
        <f t="shared" si="939"/>
        <v>-935.76832903766081</v>
      </c>
      <c r="AR6563">
        <f t="shared" si="932"/>
        <v>-935.76832903766081</v>
      </c>
      <c r="AT6563">
        <v>2193.6530239337044</v>
      </c>
    </row>
    <row r="6564" spans="1:46">
      <c r="A6564" s="1">
        <v>45565.416666666664</v>
      </c>
      <c r="B6564">
        <v>5375090</v>
      </c>
      <c r="C6564" s="1">
        <v>45566.25</v>
      </c>
      <c r="D6564">
        <v>1075018</v>
      </c>
      <c r="O6564">
        <f t="shared" si="933"/>
        <v>1817147.7250470812</v>
      </c>
      <c r="P6564">
        <f t="shared" si="934"/>
        <v>2892165.7250470812</v>
      </c>
      <c r="T6564">
        <v>245</v>
      </c>
      <c r="U6564">
        <f t="shared" si="935"/>
        <v>418901</v>
      </c>
      <c r="V6564">
        <f t="shared" si="936"/>
        <v>12152</v>
      </c>
      <c r="W6564" s="1">
        <v>45565.458333333336</v>
      </c>
      <c r="X6564">
        <f t="shared" si="937"/>
        <v>10782.302137505649</v>
      </c>
      <c r="Z6564">
        <f t="shared" si="938"/>
        <v>-1369.6978624943513</v>
      </c>
      <c r="AK6564">
        <f t="shared" si="940"/>
        <v>10969.966427303758</v>
      </c>
      <c r="AL6564">
        <f t="shared" si="939"/>
        <v>-1182.0335726962421</v>
      </c>
      <c r="AR6564">
        <f t="shared" si="932"/>
        <v>-1182.0335726962421</v>
      </c>
      <c r="AT6564">
        <v>2196.3890807171429</v>
      </c>
    </row>
    <row r="6565" spans="1:46">
      <c r="A6565" s="1">
        <v>45565.458333333336</v>
      </c>
      <c r="B6565">
        <v>5373070</v>
      </c>
      <c r="C6565" s="1">
        <v>45566.25</v>
      </c>
      <c r="D6565">
        <v>1074614</v>
      </c>
      <c r="O6565">
        <f t="shared" si="933"/>
        <v>1816464.8270110306</v>
      </c>
      <c r="P6565">
        <f t="shared" si="934"/>
        <v>2891078.8270110306</v>
      </c>
      <c r="T6565">
        <v>240</v>
      </c>
      <c r="U6565">
        <f t="shared" si="935"/>
        <v>410352</v>
      </c>
      <c r="V6565">
        <f t="shared" si="936"/>
        <v>11904</v>
      </c>
      <c r="W6565" s="1">
        <v>45565.5</v>
      </c>
      <c r="X6565">
        <f t="shared" si="937"/>
        <v>10778.25006576029</v>
      </c>
      <c r="Z6565">
        <f t="shared" si="938"/>
        <v>-1125.7499342397095</v>
      </c>
      <c r="AK6565">
        <f t="shared" si="940"/>
        <v>10965.84382988062</v>
      </c>
      <c r="AL6565">
        <f t="shared" si="939"/>
        <v>-938.15617011938048</v>
      </c>
      <c r="AR6565">
        <f t="shared" si="932"/>
        <v>-938.15617011938048</v>
      </c>
      <c r="AT6565">
        <v>2197.2041722090835</v>
      </c>
    </row>
    <row r="6566" spans="1:46">
      <c r="A6566" s="1">
        <v>45565.5</v>
      </c>
      <c r="B6566">
        <v>5374660</v>
      </c>
      <c r="C6566" s="1">
        <v>45566.25</v>
      </c>
      <c r="D6566">
        <v>1074932</v>
      </c>
      <c r="O6566">
        <f t="shared" si="933"/>
        <v>1817002.3556631696</v>
      </c>
      <c r="P6566">
        <f t="shared" si="934"/>
        <v>2891934.3556631696</v>
      </c>
      <c r="T6566">
        <v>230</v>
      </c>
      <c r="U6566">
        <f t="shared" si="935"/>
        <v>393254</v>
      </c>
      <c r="V6566">
        <f t="shared" si="936"/>
        <v>11408</v>
      </c>
      <c r="W6566" s="1">
        <v>45565.541666666664</v>
      </c>
      <c r="X6566">
        <f t="shared" si="937"/>
        <v>10781.439567777677</v>
      </c>
      <c r="Z6566">
        <f t="shared" si="938"/>
        <v>-626.56043222232256</v>
      </c>
      <c r="AK6566">
        <f t="shared" si="940"/>
        <v>10969.08884468398</v>
      </c>
      <c r="AL6566">
        <f t="shared" si="939"/>
        <v>-438.91115531602009</v>
      </c>
      <c r="AR6566">
        <f t="shared" si="932"/>
        <v>-438.91115531602009</v>
      </c>
      <c r="AT6566">
        <v>2197.257474389342</v>
      </c>
    </row>
    <row r="6567" spans="1:46">
      <c r="A6567" s="1">
        <v>45565.541666666664</v>
      </c>
      <c r="B6567">
        <v>5375870</v>
      </c>
      <c r="C6567" s="1">
        <v>45566.25</v>
      </c>
      <c r="D6567">
        <v>1075174</v>
      </c>
      <c r="O6567">
        <f t="shared" si="933"/>
        <v>1817411.4183481303</v>
      </c>
      <c r="P6567">
        <f t="shared" si="934"/>
        <v>2892585.4183481303</v>
      </c>
      <c r="T6567">
        <v>220</v>
      </c>
      <c r="U6567">
        <f t="shared" si="935"/>
        <v>376156</v>
      </c>
      <c r="V6567">
        <f t="shared" si="936"/>
        <v>10912</v>
      </c>
      <c r="W6567" s="1">
        <v>45565.583333333336</v>
      </c>
      <c r="X6567">
        <f t="shared" si="937"/>
        <v>10783.866798872668</v>
      </c>
      <c r="Z6567">
        <f t="shared" si="938"/>
        <v>-128.13320112733163</v>
      </c>
      <c r="AK6567">
        <f t="shared" si="940"/>
        <v>10971.558321358239</v>
      </c>
      <c r="AL6567">
        <f t="shared" si="939"/>
        <v>59.558321358239482</v>
      </c>
      <c r="AR6567">
        <f t="shared" si="932"/>
        <v>59.558321358239482</v>
      </c>
      <c r="AT6567">
        <v>2198.0618437946268</v>
      </c>
    </row>
    <row r="6568" spans="1:46">
      <c r="A6568" s="1">
        <v>45565.583333333336</v>
      </c>
      <c r="B6568">
        <v>5374400</v>
      </c>
      <c r="C6568" s="1">
        <v>45566.25</v>
      </c>
      <c r="D6568">
        <v>1074880</v>
      </c>
      <c r="O6568">
        <f t="shared" si="933"/>
        <v>1816914.457896153</v>
      </c>
      <c r="P6568">
        <f t="shared" si="934"/>
        <v>2891794.457896153</v>
      </c>
      <c r="T6568">
        <v>215</v>
      </c>
      <c r="U6568">
        <f t="shared" si="935"/>
        <v>367607</v>
      </c>
      <c r="V6568">
        <f t="shared" si="936"/>
        <v>10664</v>
      </c>
      <c r="W6568" s="1">
        <v>45565.625</v>
      </c>
      <c r="X6568">
        <f t="shared" si="937"/>
        <v>10780.91801398867</v>
      </c>
      <c r="Z6568">
        <f t="shared" si="938"/>
        <v>116.91801398867028</v>
      </c>
      <c r="AK6568">
        <f t="shared" si="940"/>
        <v>10968.558213332488</v>
      </c>
      <c r="AL6568">
        <f t="shared" si="939"/>
        <v>304.55821333248787</v>
      </c>
      <c r="AR6568">
        <f t="shared" si="932"/>
        <v>304.55821333248787</v>
      </c>
      <c r="AT6568">
        <v>2200.885429681779</v>
      </c>
    </row>
    <row r="6569" spans="1:46">
      <c r="A6569" s="1">
        <v>45565.625</v>
      </c>
      <c r="B6569">
        <v>5373100</v>
      </c>
      <c r="C6569" s="1">
        <v>45566.25</v>
      </c>
      <c r="D6569">
        <v>1074620</v>
      </c>
      <c r="O6569">
        <f t="shared" si="933"/>
        <v>1816474.9690610711</v>
      </c>
      <c r="P6569">
        <f t="shared" si="934"/>
        <v>2891094.9690610711</v>
      </c>
      <c r="T6569">
        <v>215</v>
      </c>
      <c r="U6569">
        <f t="shared" si="935"/>
        <v>367607</v>
      </c>
      <c r="V6569">
        <f t="shared" si="936"/>
        <v>10664</v>
      </c>
      <c r="W6569" s="1">
        <v>45565.666666666664</v>
      </c>
      <c r="X6569">
        <f t="shared" si="937"/>
        <v>10778.310245043638</v>
      </c>
      <c r="Z6569">
        <f t="shared" si="938"/>
        <v>114.31024504363813</v>
      </c>
      <c r="AK6569">
        <f t="shared" si="940"/>
        <v>10965.905056575022</v>
      </c>
      <c r="AL6569">
        <f t="shared" si="939"/>
        <v>301.90505657502217</v>
      </c>
      <c r="AR6569">
        <f t="shared" si="932"/>
        <v>301.90505657502217</v>
      </c>
      <c r="AT6569">
        <v>2201.2201356111837</v>
      </c>
    </row>
    <row r="6570" spans="1:46">
      <c r="A6570" s="1">
        <v>45565.666666666664</v>
      </c>
      <c r="B6570">
        <v>5372280</v>
      </c>
      <c r="C6570" s="1">
        <v>45566.25</v>
      </c>
      <c r="D6570">
        <v>1074456</v>
      </c>
      <c r="O6570">
        <f t="shared" si="933"/>
        <v>1816197.7530266345</v>
      </c>
      <c r="P6570">
        <f t="shared" si="934"/>
        <v>2890653.7530266345</v>
      </c>
      <c r="T6570">
        <v>220</v>
      </c>
      <c r="U6570">
        <f t="shared" si="935"/>
        <v>376156</v>
      </c>
      <c r="V6570">
        <f t="shared" si="936"/>
        <v>10912</v>
      </c>
      <c r="W6570" s="1">
        <v>45565.708333333336</v>
      </c>
      <c r="X6570">
        <f t="shared" si="937"/>
        <v>10776.665344632156</v>
      </c>
      <c r="Z6570">
        <f t="shared" si="938"/>
        <v>-135.33465536784388</v>
      </c>
      <c r="AK6570">
        <f t="shared" si="940"/>
        <v>10964.231526928002</v>
      </c>
      <c r="AL6570">
        <f t="shared" si="939"/>
        <v>52.231526928002495</v>
      </c>
      <c r="AR6570">
        <f t="shared" si="932"/>
        <v>52.231526928002495</v>
      </c>
      <c r="AT6570">
        <v>2201.9798345988402</v>
      </c>
    </row>
    <row r="6571" spans="1:46">
      <c r="A6571" s="1">
        <v>45565.708333333336</v>
      </c>
      <c r="B6571">
        <v>5414430</v>
      </c>
      <c r="C6571" s="1">
        <v>45566.25</v>
      </c>
      <c r="D6571">
        <v>1082886</v>
      </c>
      <c r="O6571">
        <f t="shared" si="933"/>
        <v>1830447.3333333335</v>
      </c>
      <c r="P6571">
        <f t="shared" si="934"/>
        <v>2913333.3333333335</v>
      </c>
      <c r="T6571">
        <v>230</v>
      </c>
      <c r="U6571">
        <f t="shared" si="935"/>
        <v>393254</v>
      </c>
      <c r="V6571">
        <f t="shared" si="936"/>
        <v>11408</v>
      </c>
      <c r="W6571" s="1">
        <v>45565.75</v>
      </c>
      <c r="X6571">
        <f t="shared" si="937"/>
        <v>10861.217237734571</v>
      </c>
      <c r="Z6571">
        <f t="shared" si="938"/>
        <v>-546.78276226542948</v>
      </c>
      <c r="AK6571">
        <f t="shared" si="940"/>
        <v>11050.255032564346</v>
      </c>
      <c r="AL6571">
        <f t="shared" si="939"/>
        <v>-357.74496743565396</v>
      </c>
      <c r="AR6571">
        <f t="shared" si="932"/>
        <v>-357.74496743565396</v>
      </c>
      <c r="AT6571">
        <v>2202.4654865753437</v>
      </c>
    </row>
    <row r="6572" spans="1:46">
      <c r="A6572" s="1">
        <v>45565.75</v>
      </c>
      <c r="B6572">
        <v>5495670</v>
      </c>
      <c r="C6572" s="1">
        <v>45566.25</v>
      </c>
      <c r="D6572">
        <v>1099134</v>
      </c>
      <c r="O6572">
        <f t="shared" si="933"/>
        <v>1857912.0048426152</v>
      </c>
      <c r="P6572">
        <f t="shared" si="934"/>
        <v>2957046.0048426152</v>
      </c>
      <c r="T6572">
        <v>240</v>
      </c>
      <c r="U6572">
        <f t="shared" si="935"/>
        <v>410352</v>
      </c>
      <c r="V6572">
        <f t="shared" si="936"/>
        <v>11904</v>
      </c>
      <c r="W6572" s="1">
        <v>45565.791666666664</v>
      </c>
      <c r="X6572">
        <f t="shared" si="937"/>
        <v>11024.182737038016</v>
      </c>
      <c r="Z6572">
        <f t="shared" si="938"/>
        <v>-879.81726296198394</v>
      </c>
      <c r="AK6572">
        <f t="shared" si="940"/>
        <v>11216.056921007917</v>
      </c>
      <c r="AL6572">
        <f t="shared" si="939"/>
        <v>-687.94307899208252</v>
      </c>
      <c r="AR6572">
        <f t="shared" si="932"/>
        <v>-687.94307899208252</v>
      </c>
      <c r="AT6572">
        <v>2202.6640503239269</v>
      </c>
    </row>
    <row r="6573" spans="1:46">
      <c r="A6573" s="1">
        <v>45565.791666666664</v>
      </c>
      <c r="B6573">
        <v>5501200</v>
      </c>
      <c r="C6573" s="1">
        <v>45566.25</v>
      </c>
      <c r="D6573">
        <v>1100240</v>
      </c>
      <c r="O6573">
        <f t="shared" si="933"/>
        <v>1859781.5227333875</v>
      </c>
      <c r="P6573">
        <f t="shared" si="934"/>
        <v>2960021.5227333875</v>
      </c>
      <c r="T6573">
        <v>245</v>
      </c>
      <c r="U6573">
        <f t="shared" si="935"/>
        <v>418901</v>
      </c>
      <c r="V6573">
        <f t="shared" si="936"/>
        <v>12152</v>
      </c>
      <c r="W6573" s="1">
        <v>45565.833333333336</v>
      </c>
      <c r="X6573">
        <f t="shared" si="937"/>
        <v>11035.275784934964</v>
      </c>
      <c r="Z6573">
        <f t="shared" si="938"/>
        <v>-1116.7242150650363</v>
      </c>
      <c r="AK6573">
        <f t="shared" si="940"/>
        <v>11227.34304167622</v>
      </c>
      <c r="AL6573">
        <f t="shared" si="939"/>
        <v>-924.65695832377969</v>
      </c>
      <c r="AR6573">
        <f t="shared" si="932"/>
        <v>-924.65695832377969</v>
      </c>
      <c r="AT6573">
        <v>2203.2962184153494</v>
      </c>
    </row>
    <row r="6574" spans="1:46">
      <c r="A6574" s="1">
        <v>45565.833333333336</v>
      </c>
      <c r="B6574">
        <v>5515060</v>
      </c>
      <c r="C6574" s="1">
        <v>45566.25</v>
      </c>
      <c r="D6574">
        <v>1103012</v>
      </c>
      <c r="O6574">
        <f t="shared" si="933"/>
        <v>1864467.1498520314</v>
      </c>
      <c r="P6574">
        <f t="shared" si="934"/>
        <v>2967479.1498520314</v>
      </c>
      <c r="T6574">
        <v>240</v>
      </c>
      <c r="U6574">
        <f t="shared" si="935"/>
        <v>410352</v>
      </c>
      <c r="V6574">
        <f t="shared" si="936"/>
        <v>11904</v>
      </c>
      <c r="W6574" s="1">
        <v>45565.875</v>
      </c>
      <c r="X6574">
        <f t="shared" si="937"/>
        <v>11063.07861384124</v>
      </c>
      <c r="Z6574">
        <f t="shared" si="938"/>
        <v>-840.92138615875956</v>
      </c>
      <c r="AK6574">
        <f t="shared" si="940"/>
        <v>11255.62977449045</v>
      </c>
      <c r="AL6574">
        <f t="shared" si="939"/>
        <v>-648.37022550955044</v>
      </c>
      <c r="AR6574">
        <f t="shared" si="932"/>
        <v>-648.37022550955044</v>
      </c>
      <c r="AT6574">
        <v>2203.4416293428458</v>
      </c>
    </row>
    <row r="6575" spans="1:46">
      <c r="A6575" s="1">
        <v>45565.875</v>
      </c>
      <c r="B6575">
        <v>5518180</v>
      </c>
      <c r="C6575" s="1">
        <v>45566.25</v>
      </c>
      <c r="D6575">
        <v>1103636</v>
      </c>
      <c r="O6575">
        <f t="shared" si="933"/>
        <v>1865521.9230562286</v>
      </c>
      <c r="P6575">
        <f t="shared" si="934"/>
        <v>2969157.9230562286</v>
      </c>
      <c r="T6575">
        <v>235</v>
      </c>
      <c r="U6575">
        <f t="shared" si="935"/>
        <v>401803</v>
      </c>
      <c r="V6575">
        <f t="shared" si="936"/>
        <v>11656</v>
      </c>
      <c r="W6575" s="1">
        <v>45565.916666666664</v>
      </c>
      <c r="X6575">
        <f t="shared" si="937"/>
        <v>11069.337259309319</v>
      </c>
      <c r="Z6575">
        <f t="shared" si="938"/>
        <v>-586.66274069068095</v>
      </c>
      <c r="AK6575">
        <f t="shared" si="940"/>
        <v>11261.997350708371</v>
      </c>
      <c r="AL6575">
        <f t="shared" si="939"/>
        <v>-394.0026492916295</v>
      </c>
      <c r="AR6575">
        <f t="shared" si="932"/>
        <v>-394.0026492916295</v>
      </c>
      <c r="AT6575">
        <v>2204.0538962868777</v>
      </c>
    </row>
    <row r="6576" spans="1:46">
      <c r="A6576" s="1">
        <v>45565.916666666664</v>
      </c>
      <c r="B6576">
        <v>5518900</v>
      </c>
      <c r="C6576" s="1">
        <v>45566.25</v>
      </c>
      <c r="D6576">
        <v>1103780</v>
      </c>
      <c r="O6576">
        <f t="shared" si="933"/>
        <v>1865765.3322571968</v>
      </c>
      <c r="P6576">
        <f t="shared" si="934"/>
        <v>2969545.3322571968</v>
      </c>
      <c r="T6576">
        <v>225</v>
      </c>
      <c r="U6576">
        <f t="shared" si="935"/>
        <v>384705</v>
      </c>
      <c r="V6576">
        <f t="shared" si="936"/>
        <v>11160</v>
      </c>
      <c r="W6576" s="1">
        <v>45565.958333333336</v>
      </c>
      <c r="X6576">
        <f t="shared" si="937"/>
        <v>11070.781562109645</v>
      </c>
      <c r="Z6576">
        <f t="shared" si="938"/>
        <v>-89.218437890354835</v>
      </c>
      <c r="AK6576">
        <f t="shared" si="940"/>
        <v>11263.466791374047</v>
      </c>
      <c r="AL6576">
        <f t="shared" si="939"/>
        <v>103.46679137404681</v>
      </c>
      <c r="AR6576">
        <f t="shared" si="932"/>
        <v>103.46679137404681</v>
      </c>
      <c r="AT6576">
        <v>2205.026395113242</v>
      </c>
    </row>
    <row r="6577" spans="1:46">
      <c r="A6577" s="1">
        <v>45565.958333333336</v>
      </c>
      <c r="B6577">
        <v>5521380</v>
      </c>
      <c r="C6577" s="1">
        <v>45566.25</v>
      </c>
      <c r="D6577">
        <v>1104276</v>
      </c>
      <c r="O6577">
        <f t="shared" si="933"/>
        <v>1866603.7417271994</v>
      </c>
      <c r="P6577">
        <f t="shared" si="934"/>
        <v>2970879.7417271994</v>
      </c>
      <c r="T6577">
        <v>210</v>
      </c>
      <c r="U6577">
        <f t="shared" si="935"/>
        <v>359058</v>
      </c>
      <c r="V6577">
        <f t="shared" si="936"/>
        <v>10416</v>
      </c>
      <c r="W6577" s="1">
        <v>45566</v>
      </c>
      <c r="X6577">
        <f t="shared" si="937"/>
        <v>11075.756382866322</v>
      </c>
      <c r="Z6577">
        <f t="shared" si="938"/>
        <v>659.75638286632238</v>
      </c>
      <c r="AK6577">
        <f t="shared" si="940"/>
        <v>11268.528198111369</v>
      </c>
      <c r="AL6577">
        <f t="shared" si="939"/>
        <v>852.52819811136942</v>
      </c>
      <c r="AR6577">
        <f t="shared" si="932"/>
        <v>852.52819811136942</v>
      </c>
      <c r="AT6577">
        <v>2205.9298970336513</v>
      </c>
    </row>
    <row r="6578" spans="1:46">
      <c r="A6578" s="1">
        <v>45566</v>
      </c>
      <c r="B6578">
        <v>5519110</v>
      </c>
      <c r="C6578" s="1">
        <v>45567.25</v>
      </c>
      <c r="D6578">
        <v>1103822</v>
      </c>
      <c r="O6578">
        <f t="shared" si="933"/>
        <v>1865836.3266074792</v>
      </c>
      <c r="P6578">
        <f t="shared" si="934"/>
        <v>2969658.3266074792</v>
      </c>
      <c r="T6578">
        <v>200</v>
      </c>
      <c r="U6578">
        <f t="shared" si="935"/>
        <v>341960</v>
      </c>
      <c r="V6578">
        <f t="shared" si="936"/>
        <v>9920</v>
      </c>
      <c r="W6578" s="1">
        <v>45566.041666666664</v>
      </c>
      <c r="X6578">
        <f t="shared" si="937"/>
        <v>11071.202817093073</v>
      </c>
      <c r="Z6578">
        <f t="shared" si="938"/>
        <v>1151.2028170930735</v>
      </c>
      <c r="AK6578">
        <f t="shared" si="940"/>
        <v>11263.895378234867</v>
      </c>
      <c r="AL6578">
        <f t="shared" si="939"/>
        <v>1343.8953782348672</v>
      </c>
      <c r="AR6578">
        <f t="shared" si="932"/>
        <v>1343.8953782348672</v>
      </c>
      <c r="AT6578">
        <v>2207.4468904319783</v>
      </c>
    </row>
    <row r="6579" spans="1:46">
      <c r="A6579" s="1">
        <v>45566.041666666664</v>
      </c>
      <c r="B6579">
        <v>5520010</v>
      </c>
      <c r="C6579" s="1">
        <v>45567.25</v>
      </c>
      <c r="D6579">
        <v>1104002</v>
      </c>
      <c r="O6579">
        <f t="shared" si="933"/>
        <v>1866140.58810869</v>
      </c>
      <c r="P6579">
        <f t="shared" si="934"/>
        <v>2970142.58810869</v>
      </c>
      <c r="T6579">
        <v>195</v>
      </c>
      <c r="U6579">
        <f t="shared" si="935"/>
        <v>333411</v>
      </c>
      <c r="V6579">
        <f t="shared" si="936"/>
        <v>9672</v>
      </c>
      <c r="W6579" s="1">
        <v>45566.083333333336</v>
      </c>
      <c r="X6579">
        <f t="shared" si="937"/>
        <v>11073.00819559348</v>
      </c>
      <c r="Z6579">
        <f t="shared" si="938"/>
        <v>1401.0081955934802</v>
      </c>
      <c r="AK6579">
        <f t="shared" si="940"/>
        <v>11265.732179066959</v>
      </c>
      <c r="AL6579">
        <f t="shared" si="939"/>
        <v>1593.7321790669594</v>
      </c>
      <c r="AR6579">
        <f t="shared" si="932"/>
        <v>1593.7321790669594</v>
      </c>
      <c r="AT6579">
        <v>2207.9813348574644</v>
      </c>
    </row>
    <row r="6580" spans="1:46">
      <c r="A6580" s="1">
        <v>45566.083333333336</v>
      </c>
      <c r="B6580">
        <v>5520870</v>
      </c>
      <c r="C6580" s="1">
        <v>45567.25</v>
      </c>
      <c r="D6580">
        <v>1104174</v>
      </c>
      <c r="O6580">
        <f t="shared" si="933"/>
        <v>1866431.3268765137</v>
      </c>
      <c r="P6580">
        <f t="shared" si="934"/>
        <v>2970605.3268765137</v>
      </c>
      <c r="T6580">
        <v>190</v>
      </c>
      <c r="U6580">
        <f t="shared" si="935"/>
        <v>324862</v>
      </c>
      <c r="V6580">
        <f t="shared" si="936"/>
        <v>9424</v>
      </c>
      <c r="W6580" s="1">
        <v>45566.125</v>
      </c>
      <c r="X6580">
        <f t="shared" si="937"/>
        <v>11074.733335049425</v>
      </c>
      <c r="Z6580">
        <f t="shared" si="938"/>
        <v>1650.7333350494246</v>
      </c>
      <c r="AK6580">
        <f t="shared" si="940"/>
        <v>11267.487344306513</v>
      </c>
      <c r="AL6580">
        <f t="shared" si="939"/>
        <v>1843.4873443065135</v>
      </c>
      <c r="AR6580">
        <f t="shared" si="932"/>
        <v>1843.4873443065135</v>
      </c>
      <c r="AT6580">
        <v>2209.0532748041333</v>
      </c>
    </row>
    <row r="6581" spans="1:46">
      <c r="A6581" s="1">
        <v>45566.125</v>
      </c>
      <c r="B6581">
        <v>5520320</v>
      </c>
      <c r="C6581" s="1">
        <v>45567.25</v>
      </c>
      <c r="D6581">
        <v>1104064</v>
      </c>
      <c r="O6581">
        <f t="shared" si="933"/>
        <v>1866245.3892924404</v>
      </c>
      <c r="P6581">
        <f t="shared" si="934"/>
        <v>2970309.3892924404</v>
      </c>
      <c r="T6581">
        <v>185</v>
      </c>
      <c r="U6581">
        <f t="shared" si="935"/>
        <v>316313</v>
      </c>
      <c r="V6581">
        <f t="shared" si="936"/>
        <v>9176</v>
      </c>
      <c r="W6581" s="1">
        <v>45566.166666666664</v>
      </c>
      <c r="X6581">
        <f t="shared" si="937"/>
        <v>11073.630048188064</v>
      </c>
      <c r="Z6581">
        <f t="shared" si="938"/>
        <v>1897.6300481880644</v>
      </c>
      <c r="AK6581">
        <f t="shared" si="940"/>
        <v>11266.364854909125</v>
      </c>
      <c r="AL6581">
        <f t="shared" si="939"/>
        <v>2090.3648549091249</v>
      </c>
      <c r="AR6581">
        <f t="shared" si="932"/>
        <v>2090.3648549091249</v>
      </c>
      <c r="AT6581">
        <v>2209.1569520066569</v>
      </c>
    </row>
    <row r="6582" spans="1:46">
      <c r="A6582" s="1">
        <v>45566.166666666664</v>
      </c>
      <c r="B6582">
        <v>5520850</v>
      </c>
      <c r="C6582" s="1">
        <v>45567.25</v>
      </c>
      <c r="D6582">
        <v>1104170</v>
      </c>
      <c r="O6582">
        <f t="shared" si="933"/>
        <v>1866424.5655098199</v>
      </c>
      <c r="P6582">
        <f t="shared" si="934"/>
        <v>2970594.5655098199</v>
      </c>
      <c r="T6582">
        <v>180</v>
      </c>
      <c r="U6582">
        <f t="shared" si="935"/>
        <v>307764</v>
      </c>
      <c r="V6582">
        <f t="shared" si="936"/>
        <v>8928</v>
      </c>
      <c r="W6582" s="1">
        <v>45566.208333333336</v>
      </c>
      <c r="X6582">
        <f t="shared" si="937"/>
        <v>11074.693215527195</v>
      </c>
      <c r="Z6582">
        <f t="shared" si="938"/>
        <v>2146.6932155271952</v>
      </c>
      <c r="AK6582">
        <f t="shared" si="940"/>
        <v>11267.446526510246</v>
      </c>
      <c r="AL6582">
        <f t="shared" si="939"/>
        <v>2339.4465265102463</v>
      </c>
      <c r="AR6582">
        <f t="shared" si="932"/>
        <v>2339.4465265102463</v>
      </c>
      <c r="AT6582">
        <v>2210.0298903662533</v>
      </c>
    </row>
    <row r="6583" spans="1:46">
      <c r="A6583" s="1">
        <v>45566.208333333336</v>
      </c>
      <c r="B6583">
        <v>5520050</v>
      </c>
      <c r="C6583" s="1">
        <v>45567.25</v>
      </c>
      <c r="D6583">
        <v>1104010</v>
      </c>
      <c r="O6583">
        <f t="shared" si="933"/>
        <v>1866154.1108420771</v>
      </c>
      <c r="P6583">
        <f t="shared" si="934"/>
        <v>2970164.1108420771</v>
      </c>
      <c r="T6583">
        <v>185</v>
      </c>
      <c r="U6583">
        <f t="shared" si="935"/>
        <v>316313</v>
      </c>
      <c r="V6583">
        <f t="shared" si="936"/>
        <v>9176</v>
      </c>
      <c r="W6583" s="1">
        <v>45566.25</v>
      </c>
      <c r="X6583">
        <f t="shared" si="937"/>
        <v>11073.088434637941</v>
      </c>
      <c r="Z6583">
        <f t="shared" si="938"/>
        <v>1897.0884346379407</v>
      </c>
      <c r="AK6583">
        <f t="shared" si="940"/>
        <v>11265.813814659496</v>
      </c>
      <c r="AL6583">
        <f t="shared" si="939"/>
        <v>2089.8138146594956</v>
      </c>
      <c r="AR6583">
        <f t="shared" si="932"/>
        <v>2089.8138146594956</v>
      </c>
      <c r="AT6583">
        <v>2211.5896926642727</v>
      </c>
    </row>
    <row r="6584" spans="1:46">
      <c r="A6584" s="1">
        <v>45566.25</v>
      </c>
      <c r="B6584">
        <v>5520550</v>
      </c>
      <c r="C6584" s="1">
        <v>45567.25</v>
      </c>
      <c r="D6584">
        <v>1104110</v>
      </c>
      <c r="O6584">
        <f t="shared" si="933"/>
        <v>1866323.1450094166</v>
      </c>
      <c r="P6584">
        <f t="shared" si="934"/>
        <v>2970433.1450094166</v>
      </c>
      <c r="T6584">
        <v>200</v>
      </c>
      <c r="U6584">
        <f t="shared" si="935"/>
        <v>341960</v>
      </c>
      <c r="V6584">
        <f t="shared" si="936"/>
        <v>9920</v>
      </c>
      <c r="W6584" s="1">
        <v>45566.291666666664</v>
      </c>
      <c r="X6584">
        <f t="shared" si="937"/>
        <v>11074.091422693724</v>
      </c>
      <c r="Z6584">
        <f t="shared" si="938"/>
        <v>1154.0914226937239</v>
      </c>
      <c r="AK6584">
        <f t="shared" si="940"/>
        <v>11266.834259566216</v>
      </c>
      <c r="AL6584">
        <f t="shared" si="939"/>
        <v>1346.8342595662161</v>
      </c>
      <c r="AR6584">
        <f t="shared" si="932"/>
        <v>1346.8342595662161</v>
      </c>
      <c r="AT6584">
        <v>2211.6103056513894</v>
      </c>
    </row>
    <row r="6585" spans="1:46">
      <c r="A6585" s="1">
        <v>45566.291666666664</v>
      </c>
      <c r="B6585">
        <v>5523500</v>
      </c>
      <c r="C6585" s="1">
        <v>45567.25</v>
      </c>
      <c r="D6585">
        <v>1104700</v>
      </c>
      <c r="O6585">
        <f t="shared" si="933"/>
        <v>1867320.4465967179</v>
      </c>
      <c r="P6585">
        <f t="shared" si="934"/>
        <v>2972020.4465967179</v>
      </c>
      <c r="T6585">
        <v>215</v>
      </c>
      <c r="U6585">
        <f t="shared" si="935"/>
        <v>367607</v>
      </c>
      <c r="V6585">
        <f t="shared" si="936"/>
        <v>10664</v>
      </c>
      <c r="W6585" s="1">
        <v>45566.333333333336</v>
      </c>
      <c r="X6585">
        <f t="shared" si="937"/>
        <v>11080.009052222838</v>
      </c>
      <c r="Z6585">
        <f t="shared" si="938"/>
        <v>416.00905222283836</v>
      </c>
      <c r="AK6585">
        <f t="shared" si="940"/>
        <v>11272.854884515851</v>
      </c>
      <c r="AL6585">
        <f t="shared" si="939"/>
        <v>608.85488451585115</v>
      </c>
      <c r="AR6585">
        <f t="shared" si="932"/>
        <v>608.85488451585115</v>
      </c>
      <c r="AT6585">
        <v>2211.8666911983473</v>
      </c>
    </row>
    <row r="6586" spans="1:46">
      <c r="A6586" s="1">
        <v>45566.333333333336</v>
      </c>
      <c r="B6586">
        <v>5521480</v>
      </c>
      <c r="C6586" s="1">
        <v>45567.25</v>
      </c>
      <c r="D6586">
        <v>1104296</v>
      </c>
      <c r="O6586">
        <f t="shared" si="933"/>
        <v>1866637.5485606673</v>
      </c>
      <c r="P6586">
        <f t="shared" si="934"/>
        <v>2970933.5485606673</v>
      </c>
      <c r="T6586">
        <v>230</v>
      </c>
      <c r="U6586">
        <f t="shared" si="935"/>
        <v>393254</v>
      </c>
      <c r="V6586">
        <f t="shared" si="936"/>
        <v>11408</v>
      </c>
      <c r="W6586" s="1">
        <v>45566.375</v>
      </c>
      <c r="X6586">
        <f t="shared" si="937"/>
        <v>11075.956980477478</v>
      </c>
      <c r="Z6586">
        <f t="shared" si="938"/>
        <v>-332.04301952252172</v>
      </c>
      <c r="AK6586">
        <f t="shared" si="940"/>
        <v>11268.732287092709</v>
      </c>
      <c r="AL6586">
        <f t="shared" si="939"/>
        <v>-139.26771290729084</v>
      </c>
      <c r="AR6586">
        <f t="shared" si="932"/>
        <v>-139.26771290729084</v>
      </c>
      <c r="AT6586">
        <v>2212.5287060674345</v>
      </c>
    </row>
    <row r="6587" spans="1:46">
      <c r="A6587" s="1">
        <v>45566.375</v>
      </c>
      <c r="B6587">
        <v>5518620</v>
      </c>
      <c r="C6587" s="1">
        <v>45567.25</v>
      </c>
      <c r="D6587">
        <v>1103724</v>
      </c>
      <c r="O6587">
        <f t="shared" si="933"/>
        <v>1865670.6731234868</v>
      </c>
      <c r="P6587">
        <f t="shared" si="934"/>
        <v>2969394.6731234868</v>
      </c>
      <c r="T6587">
        <v>240</v>
      </c>
      <c r="U6587">
        <f t="shared" si="935"/>
        <v>410352</v>
      </c>
      <c r="V6587">
        <f t="shared" si="936"/>
        <v>11904</v>
      </c>
      <c r="W6587" s="1">
        <v>45566.416666666664</v>
      </c>
      <c r="X6587">
        <f t="shared" si="937"/>
        <v>11070.219888798407</v>
      </c>
      <c r="Z6587">
        <f t="shared" si="938"/>
        <v>-833.78011120159317</v>
      </c>
      <c r="AK6587">
        <f t="shared" si="940"/>
        <v>11262.895342226284</v>
      </c>
      <c r="AL6587">
        <f t="shared" si="939"/>
        <v>-641.1046577737161</v>
      </c>
      <c r="AR6587">
        <f t="shared" si="932"/>
        <v>-641.1046577737161</v>
      </c>
      <c r="AT6587">
        <v>2212.7940217431806</v>
      </c>
    </row>
    <row r="6588" spans="1:46">
      <c r="A6588" s="1">
        <v>45566.416666666664</v>
      </c>
      <c r="B6588">
        <v>5510920</v>
      </c>
      <c r="C6588" s="1">
        <v>45567.25</v>
      </c>
      <c r="D6588">
        <v>1102184</v>
      </c>
      <c r="O6588">
        <f t="shared" si="933"/>
        <v>1863067.5469464622</v>
      </c>
      <c r="P6588">
        <f t="shared" si="934"/>
        <v>2965251.5469464622</v>
      </c>
      <c r="T6588">
        <v>245</v>
      </c>
      <c r="U6588">
        <f t="shared" si="935"/>
        <v>418901</v>
      </c>
      <c r="V6588">
        <f t="shared" si="936"/>
        <v>12152</v>
      </c>
      <c r="W6588" s="1">
        <v>45566.458333333336</v>
      </c>
      <c r="X6588">
        <f t="shared" si="937"/>
        <v>11054.773872739364</v>
      </c>
      <c r="Z6588">
        <f t="shared" si="938"/>
        <v>-1097.2261272606356</v>
      </c>
      <c r="AK6588">
        <f t="shared" si="940"/>
        <v>11247.180490662822</v>
      </c>
      <c r="AL6588">
        <f t="shared" si="939"/>
        <v>-904.81950933717781</v>
      </c>
      <c r="AR6588">
        <f t="shared" si="932"/>
        <v>-904.81950933717781</v>
      </c>
      <c r="AT6588">
        <v>2213.038928520793</v>
      </c>
    </row>
    <row r="6589" spans="1:46">
      <c r="A6589" s="1">
        <v>45566.458333333336</v>
      </c>
      <c r="B6589">
        <v>5539920</v>
      </c>
      <c r="C6589" s="1">
        <v>45567.25</v>
      </c>
      <c r="D6589">
        <v>1107984</v>
      </c>
      <c r="O6589">
        <f t="shared" si="933"/>
        <v>1872871.528652139</v>
      </c>
      <c r="P6589">
        <f t="shared" si="934"/>
        <v>2980855.528652139</v>
      </c>
      <c r="T6589">
        <v>240</v>
      </c>
      <c r="U6589">
        <f t="shared" si="935"/>
        <v>410352</v>
      </c>
      <c r="V6589">
        <f t="shared" si="936"/>
        <v>11904</v>
      </c>
      <c r="W6589" s="1">
        <v>45566.5</v>
      </c>
      <c r="X6589">
        <f t="shared" si="937"/>
        <v>11112.947179974717</v>
      </c>
      <c r="Z6589">
        <f t="shared" si="938"/>
        <v>-791.05282002528293</v>
      </c>
      <c r="AK6589">
        <f t="shared" si="940"/>
        <v>11306.366295252479</v>
      </c>
      <c r="AL6589">
        <f t="shared" si="939"/>
        <v>-597.63370474752082</v>
      </c>
      <c r="AR6589">
        <f t="shared" si="932"/>
        <v>-597.63370474752082</v>
      </c>
      <c r="AT6589">
        <v>2213.8809996578184</v>
      </c>
    </row>
    <row r="6590" spans="1:46">
      <c r="A6590" s="1">
        <v>45566.5</v>
      </c>
      <c r="B6590">
        <v>5564310</v>
      </c>
      <c r="C6590" s="1">
        <v>45567.416666666664</v>
      </c>
      <c r="D6590">
        <v>1112862</v>
      </c>
      <c r="O6590">
        <f t="shared" si="933"/>
        <v>1881117.015334948</v>
      </c>
      <c r="P6590">
        <f t="shared" si="934"/>
        <v>2993979.015334948</v>
      </c>
      <c r="T6590">
        <v>230</v>
      </c>
      <c r="U6590">
        <f t="shared" si="935"/>
        <v>393254</v>
      </c>
      <c r="V6590">
        <f t="shared" si="936"/>
        <v>11408</v>
      </c>
      <c r="W6590" s="1">
        <v>45566.541666666664</v>
      </c>
      <c r="X6590">
        <f t="shared" si="937"/>
        <v>11161.872937335758</v>
      </c>
      <c r="Z6590">
        <f t="shared" si="938"/>
        <v>-246.12706266424175</v>
      </c>
      <c r="AK6590">
        <f t="shared" si="940"/>
        <v>11356.143597802191</v>
      </c>
      <c r="AL6590">
        <f t="shared" si="939"/>
        <v>-51.856402197809075</v>
      </c>
      <c r="AR6590">
        <f t="shared" si="932"/>
        <v>-51.856402197809075</v>
      </c>
      <c r="AT6590">
        <v>2214.1996673002122</v>
      </c>
    </row>
    <row r="6591" spans="1:46">
      <c r="A6591" s="1">
        <v>45566.541666666664</v>
      </c>
      <c r="B6591">
        <v>5563680</v>
      </c>
      <c r="C6591" s="1">
        <v>45567.416666666664</v>
      </c>
      <c r="D6591">
        <v>1112736</v>
      </c>
      <c r="O6591">
        <f t="shared" si="933"/>
        <v>1880904.0322841001</v>
      </c>
      <c r="P6591">
        <f t="shared" si="934"/>
        <v>2993640.0322841001</v>
      </c>
      <c r="T6591">
        <v>220</v>
      </c>
      <c r="U6591">
        <f t="shared" si="935"/>
        <v>376156</v>
      </c>
      <c r="V6591">
        <f t="shared" si="936"/>
        <v>10912</v>
      </c>
      <c r="W6591" s="1">
        <v>45566.583333333336</v>
      </c>
      <c r="X6591">
        <f t="shared" si="937"/>
        <v>11160.609172385473</v>
      </c>
      <c r="Z6591">
        <f t="shared" si="938"/>
        <v>248.60917238547336</v>
      </c>
      <c r="AK6591">
        <f t="shared" si="940"/>
        <v>11354.857837219728</v>
      </c>
      <c r="AL6591">
        <f t="shared" si="939"/>
        <v>442.85783721972803</v>
      </c>
      <c r="AR6591">
        <f t="shared" si="932"/>
        <v>442.85783721972803</v>
      </c>
      <c r="AT6591">
        <v>2214.6626904690675</v>
      </c>
    </row>
    <row r="6592" spans="1:46">
      <c r="A6592" s="1">
        <v>45566.583333333336</v>
      </c>
      <c r="B6592">
        <v>5565110</v>
      </c>
      <c r="C6592" s="1">
        <v>45567.25</v>
      </c>
      <c r="D6592">
        <v>1113022</v>
      </c>
      <c r="O6592">
        <f t="shared" si="933"/>
        <v>1881387.4700026903</v>
      </c>
      <c r="P6592">
        <f t="shared" si="934"/>
        <v>2994409.4700026903</v>
      </c>
      <c r="T6592">
        <v>215</v>
      </c>
      <c r="U6592">
        <f t="shared" si="935"/>
        <v>367607</v>
      </c>
      <c r="V6592">
        <f t="shared" si="936"/>
        <v>10664</v>
      </c>
      <c r="W6592" s="1">
        <v>45566.625</v>
      </c>
      <c r="X6592">
        <f t="shared" si="937"/>
        <v>11163.477718225011</v>
      </c>
      <c r="Z6592">
        <f t="shared" si="938"/>
        <v>499.4777182250109</v>
      </c>
      <c r="AK6592">
        <f t="shared" si="940"/>
        <v>11357.776309652942</v>
      </c>
      <c r="AL6592">
        <f t="shared" si="939"/>
        <v>693.77630965294156</v>
      </c>
      <c r="AR6592">
        <f t="shared" si="932"/>
        <v>693.77630965294156</v>
      </c>
      <c r="AT6592">
        <v>2214.7328670659463</v>
      </c>
    </row>
    <row r="6593" spans="1:46">
      <c r="A6593" s="1">
        <v>45566.625</v>
      </c>
      <c r="B6593">
        <v>5567480</v>
      </c>
      <c r="C6593" s="1">
        <v>45567.25</v>
      </c>
      <c r="D6593">
        <v>1113496</v>
      </c>
      <c r="O6593">
        <f t="shared" si="933"/>
        <v>1882188.6919558784</v>
      </c>
      <c r="P6593">
        <f t="shared" si="934"/>
        <v>2995684.6919558784</v>
      </c>
      <c r="T6593">
        <v>215</v>
      </c>
      <c r="U6593">
        <f t="shared" si="935"/>
        <v>367607</v>
      </c>
      <c r="V6593">
        <f t="shared" si="936"/>
        <v>10664</v>
      </c>
      <c r="W6593" s="1">
        <v>45566.666666666664</v>
      </c>
      <c r="X6593">
        <f t="shared" si="937"/>
        <v>11168.231881609416</v>
      </c>
      <c r="Z6593">
        <f t="shared" si="938"/>
        <v>504.23188160941572</v>
      </c>
      <c r="AK6593">
        <f t="shared" si="940"/>
        <v>11362.613218510785</v>
      </c>
      <c r="AL6593">
        <f t="shared" si="939"/>
        <v>698.61321851078537</v>
      </c>
      <c r="AR6593">
        <f t="shared" si="932"/>
        <v>698.61321851078537</v>
      </c>
      <c r="AT6593">
        <v>2214.7609021120661</v>
      </c>
    </row>
    <row r="6594" spans="1:46">
      <c r="A6594" s="1">
        <v>45566.666666666664</v>
      </c>
      <c r="B6594">
        <v>5574120</v>
      </c>
      <c r="C6594" s="1">
        <v>45567.25</v>
      </c>
      <c r="D6594">
        <v>1114824</v>
      </c>
      <c r="O6594">
        <f t="shared" si="933"/>
        <v>1884433.4656981439</v>
      </c>
      <c r="P6594">
        <f t="shared" si="934"/>
        <v>2999257.4656981439</v>
      </c>
      <c r="T6594">
        <v>220</v>
      </c>
      <c r="U6594">
        <f t="shared" si="935"/>
        <v>376156</v>
      </c>
      <c r="V6594">
        <f t="shared" si="936"/>
        <v>10912</v>
      </c>
      <c r="W6594" s="1">
        <v>45566.708333333336</v>
      </c>
      <c r="X6594">
        <f t="shared" si="937"/>
        <v>11181.5515629902</v>
      </c>
      <c r="Z6594">
        <f t="shared" si="938"/>
        <v>269.55156299020018</v>
      </c>
      <c r="AK6594">
        <f t="shared" si="940"/>
        <v>11376.164726872003</v>
      </c>
      <c r="AL6594">
        <f t="shared" si="939"/>
        <v>464.16472687200257</v>
      </c>
      <c r="AR6594">
        <f t="shared" ref="AR6594:AR6657" si="941">$AK6594-$V6594</f>
        <v>464.16472687200257</v>
      </c>
      <c r="AT6594">
        <v>2215.2022717230357</v>
      </c>
    </row>
    <row r="6595" spans="1:46">
      <c r="A6595" s="1">
        <v>45566.708333333336</v>
      </c>
      <c r="B6595">
        <v>5594060</v>
      </c>
      <c r="C6595" s="1">
        <v>45567.25</v>
      </c>
      <c r="D6595">
        <v>1118812</v>
      </c>
      <c r="O6595">
        <f t="shared" ref="O6595:O6658" si="942">$D6595/$R$2 - $D6595</f>
        <v>1891174.5482916334</v>
      </c>
      <c r="P6595">
        <f t="shared" ref="P6595:P6658" si="943">$D6595/$R$2</f>
        <v>3009986.5482916334</v>
      </c>
      <c r="T6595">
        <v>230</v>
      </c>
      <c r="U6595">
        <f t="shared" ref="U6595:U6658" si="944">($T6595*1000)*1.7098</f>
        <v>393254</v>
      </c>
      <c r="V6595">
        <f t="shared" ref="V6595:V6658" si="945">$T6595*49.6</f>
        <v>11408</v>
      </c>
      <c r="W6595" s="1">
        <v>45566.75</v>
      </c>
      <c r="X6595">
        <f t="shared" ref="X6595:X6658" si="946">(10*(2793.73 - 865.322))*($D6595/MAX($D$2:$D$8785))*0.85*0.85</f>
        <v>11221.550726654781</v>
      </c>
      <c r="Z6595">
        <f t="shared" ref="Z6595:Z6658" si="947">$X6595 - $V6595</f>
        <v>-186.4492733452189</v>
      </c>
      <c r="AK6595">
        <f t="shared" si="940"/>
        <v>11416.860069751923</v>
      </c>
      <c r="AL6595">
        <f t="shared" ref="AL6595:AL6658" si="948">$AK6595-$V6595</f>
        <v>8.8600697519232199</v>
      </c>
      <c r="AR6595">
        <f t="shared" si="941"/>
        <v>8.8600697519232199</v>
      </c>
      <c r="AT6595">
        <v>2216.1002632409491</v>
      </c>
    </row>
    <row r="6596" spans="1:46">
      <c r="A6596" s="1">
        <v>45566.75</v>
      </c>
      <c r="B6596">
        <v>5594940</v>
      </c>
      <c r="C6596" s="1">
        <v>45567.25</v>
      </c>
      <c r="D6596">
        <v>1118988</v>
      </c>
      <c r="O6596">
        <f t="shared" si="942"/>
        <v>1891472.0484261503</v>
      </c>
      <c r="P6596">
        <f t="shared" si="943"/>
        <v>3010460.0484261503</v>
      </c>
      <c r="T6596">
        <v>240</v>
      </c>
      <c r="U6596">
        <f t="shared" si="944"/>
        <v>410352</v>
      </c>
      <c r="V6596">
        <f t="shared" si="945"/>
        <v>11904</v>
      </c>
      <c r="W6596" s="1">
        <v>45566.791666666664</v>
      </c>
      <c r="X6596">
        <f t="shared" si="946"/>
        <v>11223.315985632958</v>
      </c>
      <c r="Z6596">
        <f t="shared" si="947"/>
        <v>-680.68401436704153</v>
      </c>
      <c r="AK6596">
        <f t="shared" si="940"/>
        <v>11418.656052787748</v>
      </c>
      <c r="AL6596">
        <f t="shared" si="948"/>
        <v>-485.34394721225181</v>
      </c>
      <c r="AR6596">
        <f t="shared" si="941"/>
        <v>-485.34394721225181</v>
      </c>
      <c r="AT6596">
        <v>2216.4216885563037</v>
      </c>
    </row>
    <row r="6597" spans="1:46">
      <c r="A6597" s="1">
        <v>45566.791666666664</v>
      </c>
      <c r="B6597">
        <v>5595600</v>
      </c>
      <c r="C6597" s="1">
        <v>45567.25</v>
      </c>
      <c r="D6597">
        <v>1119120</v>
      </c>
      <c r="O6597">
        <f t="shared" si="942"/>
        <v>1891695.1735270382</v>
      </c>
      <c r="P6597">
        <f t="shared" si="943"/>
        <v>3010815.1735270382</v>
      </c>
      <c r="T6597">
        <v>245</v>
      </c>
      <c r="U6597">
        <f t="shared" si="944"/>
        <v>418901</v>
      </c>
      <c r="V6597">
        <f t="shared" si="945"/>
        <v>12152</v>
      </c>
      <c r="W6597" s="1">
        <v>45566.833333333336</v>
      </c>
      <c r="X6597">
        <f t="shared" si="946"/>
        <v>11224.639929866589</v>
      </c>
      <c r="Z6597">
        <f t="shared" si="947"/>
        <v>-927.36007013341077</v>
      </c>
      <c r="AK6597">
        <f t="shared" si="940"/>
        <v>11420.003040064616</v>
      </c>
      <c r="AL6597">
        <f t="shared" si="948"/>
        <v>-731.99695993538444</v>
      </c>
      <c r="AR6597">
        <f t="shared" si="941"/>
        <v>-731.99695993538444</v>
      </c>
      <c r="AT6597">
        <v>2216.863038393587</v>
      </c>
    </row>
    <row r="6598" spans="1:46">
      <c r="A6598" s="1">
        <v>45566.833333333336</v>
      </c>
      <c r="B6598">
        <v>5596290</v>
      </c>
      <c r="C6598" s="1">
        <v>45567.25</v>
      </c>
      <c r="D6598">
        <v>1119258</v>
      </c>
      <c r="O6598">
        <f t="shared" si="942"/>
        <v>1891928.4406779665</v>
      </c>
      <c r="P6598">
        <f t="shared" si="943"/>
        <v>3011186.4406779665</v>
      </c>
      <c r="T6598">
        <v>240</v>
      </c>
      <c r="U6598">
        <f t="shared" si="944"/>
        <v>410352</v>
      </c>
      <c r="V6598">
        <f t="shared" si="945"/>
        <v>11904</v>
      </c>
      <c r="W6598" s="1">
        <v>45566.875</v>
      </c>
      <c r="X6598">
        <f t="shared" si="946"/>
        <v>11226.024053383569</v>
      </c>
      <c r="Z6598">
        <f t="shared" si="947"/>
        <v>-677.97594661643052</v>
      </c>
      <c r="AK6598">
        <f t="shared" si="940"/>
        <v>11421.411254035887</v>
      </c>
      <c r="AL6598">
        <f t="shared" si="948"/>
        <v>-482.5887459641126</v>
      </c>
      <c r="AR6598">
        <f t="shared" si="941"/>
        <v>-482.5887459641126</v>
      </c>
      <c r="AT6598">
        <v>2217.202343740204</v>
      </c>
    </row>
    <row r="6599" spans="1:46">
      <c r="A6599" s="1">
        <v>45566.875</v>
      </c>
      <c r="B6599">
        <v>5618110</v>
      </c>
      <c r="C6599" s="1">
        <v>45567.25</v>
      </c>
      <c r="D6599">
        <v>1123622</v>
      </c>
      <c r="O6599">
        <f t="shared" si="942"/>
        <v>1899305.0917406511</v>
      </c>
      <c r="P6599">
        <f t="shared" si="943"/>
        <v>3022927.0917406511</v>
      </c>
      <c r="T6599">
        <v>235</v>
      </c>
      <c r="U6599">
        <f t="shared" si="944"/>
        <v>401803</v>
      </c>
      <c r="V6599">
        <f t="shared" si="945"/>
        <v>11656</v>
      </c>
      <c r="W6599" s="1">
        <v>45566.916666666664</v>
      </c>
      <c r="X6599">
        <f t="shared" si="946"/>
        <v>11269.794452137892</v>
      </c>
      <c r="Z6599">
        <f t="shared" si="947"/>
        <v>-386.20554786210778</v>
      </c>
      <c r="AK6599">
        <f t="shared" si="940"/>
        <v>11465.943469765067</v>
      </c>
      <c r="AL6599">
        <f t="shared" si="948"/>
        <v>-190.05653023493323</v>
      </c>
      <c r="AR6599">
        <f t="shared" si="941"/>
        <v>-190.05653023493323</v>
      </c>
      <c r="AT6599">
        <v>2217.2138027358651</v>
      </c>
    </row>
    <row r="6600" spans="1:46">
      <c r="A6600" s="1">
        <v>45566.916666666664</v>
      </c>
      <c r="B6600">
        <v>5620600</v>
      </c>
      <c r="C6600" s="1">
        <v>45567.25</v>
      </c>
      <c r="D6600">
        <v>1124120</v>
      </c>
      <c r="O6600">
        <f t="shared" si="942"/>
        <v>1900146.8818940008</v>
      </c>
      <c r="P6600">
        <f t="shared" si="943"/>
        <v>3024266.8818940008</v>
      </c>
      <c r="T6600">
        <v>225</v>
      </c>
      <c r="U6600">
        <f t="shared" si="944"/>
        <v>384705</v>
      </c>
      <c r="V6600">
        <f t="shared" si="945"/>
        <v>11160</v>
      </c>
      <c r="W6600" s="1">
        <v>45566.958333333336</v>
      </c>
      <c r="X6600">
        <f t="shared" si="946"/>
        <v>11274.789332655688</v>
      </c>
      <c r="Z6600">
        <f t="shared" si="947"/>
        <v>114.78933265568776</v>
      </c>
      <c r="AK6600">
        <f t="shared" ref="AK6600:AK6663" si="949">(7.5*(2793.73 - 865.322))*($D6600/MAX($D$2:$D$8785))*0.99*0.99</f>
        <v>11471.025285400527</v>
      </c>
      <c r="AL6600">
        <f t="shared" si="948"/>
        <v>311.02528540052663</v>
      </c>
      <c r="AR6600">
        <f t="shared" si="941"/>
        <v>311.02528540052663</v>
      </c>
      <c r="AT6600">
        <v>2217.4988850300979</v>
      </c>
    </row>
    <row r="6601" spans="1:46">
      <c r="A6601" s="1">
        <v>45566.958333333336</v>
      </c>
      <c r="B6601">
        <v>5623030</v>
      </c>
      <c r="C6601" s="1">
        <v>45567.25</v>
      </c>
      <c r="D6601">
        <v>1124606</v>
      </c>
      <c r="O6601">
        <f t="shared" si="942"/>
        <v>1900968.3879472697</v>
      </c>
      <c r="P6601">
        <f t="shared" si="943"/>
        <v>3025574.3879472697</v>
      </c>
      <c r="T6601">
        <v>210</v>
      </c>
      <c r="U6601">
        <f t="shared" si="944"/>
        <v>359058</v>
      </c>
      <c r="V6601">
        <f t="shared" si="945"/>
        <v>10416</v>
      </c>
      <c r="W6601" s="1">
        <v>45567</v>
      </c>
      <c r="X6601">
        <f t="shared" si="946"/>
        <v>11279.663854606786</v>
      </c>
      <c r="Z6601">
        <f t="shared" si="947"/>
        <v>863.66385460678612</v>
      </c>
      <c r="AK6601">
        <f t="shared" si="949"/>
        <v>11475.984647647176</v>
      </c>
      <c r="AL6601">
        <f t="shared" si="948"/>
        <v>1059.9846476471757</v>
      </c>
      <c r="AR6601">
        <f t="shared" si="941"/>
        <v>1059.9846476471757</v>
      </c>
      <c r="AT6601">
        <v>2219.0391445722962</v>
      </c>
    </row>
    <row r="6602" spans="1:46">
      <c r="A6602" s="1">
        <v>45567</v>
      </c>
      <c r="B6602">
        <v>5620180</v>
      </c>
      <c r="C6602" s="1">
        <v>45568.25</v>
      </c>
      <c r="D6602">
        <v>1124036</v>
      </c>
      <c r="O6602">
        <f t="shared" si="942"/>
        <v>1900004.8931934359</v>
      </c>
      <c r="P6602">
        <f t="shared" si="943"/>
        <v>3024040.8931934359</v>
      </c>
      <c r="T6602">
        <v>200</v>
      </c>
      <c r="U6602">
        <f t="shared" si="944"/>
        <v>341960</v>
      </c>
      <c r="V6602">
        <f t="shared" si="945"/>
        <v>9920</v>
      </c>
      <c r="W6602" s="1">
        <v>45567.041666666664</v>
      </c>
      <c r="X6602">
        <f t="shared" si="946"/>
        <v>11273.946822688829</v>
      </c>
      <c r="Z6602">
        <f t="shared" si="947"/>
        <v>1353.9468226888293</v>
      </c>
      <c r="AK6602">
        <f t="shared" si="949"/>
        <v>11470.168111678882</v>
      </c>
      <c r="AL6602">
        <f t="shared" si="948"/>
        <v>1550.1681116788823</v>
      </c>
      <c r="AR6602">
        <f t="shared" si="941"/>
        <v>1550.1681116788823</v>
      </c>
      <c r="AT6602">
        <v>2220.3044962566273</v>
      </c>
    </row>
    <row r="6603" spans="1:46">
      <c r="A6603" s="1">
        <v>45567.041666666664</v>
      </c>
      <c r="B6603">
        <v>5617210</v>
      </c>
      <c r="C6603" s="1">
        <v>45568.25</v>
      </c>
      <c r="D6603">
        <v>1123442</v>
      </c>
      <c r="O6603">
        <f t="shared" si="942"/>
        <v>1899000.8302394408</v>
      </c>
      <c r="P6603">
        <f t="shared" si="943"/>
        <v>3022442.8302394408</v>
      </c>
      <c r="T6603">
        <v>195</v>
      </c>
      <c r="U6603">
        <f t="shared" si="944"/>
        <v>333411</v>
      </c>
      <c r="V6603">
        <f t="shared" si="945"/>
        <v>9672</v>
      </c>
      <c r="W6603" s="1">
        <v>45567.083333333336</v>
      </c>
      <c r="X6603">
        <f t="shared" si="946"/>
        <v>11267.989073637485</v>
      </c>
      <c r="Z6603">
        <f t="shared" si="947"/>
        <v>1595.9890736374855</v>
      </c>
      <c r="AK6603">
        <f t="shared" si="949"/>
        <v>11464.106668932976</v>
      </c>
      <c r="AL6603">
        <f t="shared" si="948"/>
        <v>1792.1066689329764</v>
      </c>
      <c r="AR6603">
        <f t="shared" si="941"/>
        <v>1792.1066689329764</v>
      </c>
      <c r="AT6603">
        <v>2222.1617059868549</v>
      </c>
    </row>
    <row r="6604" spans="1:46">
      <c r="A6604" s="1">
        <v>45567.083333333336</v>
      </c>
      <c r="B6604">
        <v>5618420</v>
      </c>
      <c r="C6604" s="1">
        <v>45568.25</v>
      </c>
      <c r="D6604">
        <v>1123684</v>
      </c>
      <c r="O6604">
        <f t="shared" si="942"/>
        <v>1899409.8929244014</v>
      </c>
      <c r="P6604">
        <f t="shared" si="943"/>
        <v>3023093.8929244014</v>
      </c>
      <c r="T6604">
        <v>190</v>
      </c>
      <c r="U6604">
        <f t="shared" si="944"/>
        <v>324862</v>
      </c>
      <c r="V6604">
        <f t="shared" si="945"/>
        <v>9424</v>
      </c>
      <c r="W6604" s="1">
        <v>45567.125</v>
      </c>
      <c r="X6604">
        <f t="shared" si="946"/>
        <v>11270.416304732476</v>
      </c>
      <c r="Z6604">
        <f t="shared" si="947"/>
        <v>1846.4163047324764</v>
      </c>
      <c r="AK6604">
        <f t="shared" si="949"/>
        <v>11466.576145607232</v>
      </c>
      <c r="AL6604">
        <f t="shared" si="948"/>
        <v>2042.5761456072323</v>
      </c>
      <c r="AR6604">
        <f t="shared" si="941"/>
        <v>2042.5761456072323</v>
      </c>
      <c r="AT6604">
        <v>2222.202523783124</v>
      </c>
    </row>
    <row r="6605" spans="1:46">
      <c r="A6605" s="1">
        <v>45567.125</v>
      </c>
      <c r="B6605">
        <v>5622030</v>
      </c>
      <c r="C6605" s="1">
        <v>45568.25</v>
      </c>
      <c r="D6605">
        <v>1124406</v>
      </c>
      <c r="O6605">
        <f t="shared" si="942"/>
        <v>1900630.3196125911</v>
      </c>
      <c r="P6605">
        <f t="shared" si="943"/>
        <v>3025036.3196125911</v>
      </c>
      <c r="T6605">
        <v>185</v>
      </c>
      <c r="U6605">
        <f t="shared" si="944"/>
        <v>316313</v>
      </c>
      <c r="V6605">
        <f t="shared" si="945"/>
        <v>9176</v>
      </c>
      <c r="W6605" s="1">
        <v>45567.166666666664</v>
      </c>
      <c r="X6605">
        <f t="shared" si="946"/>
        <v>11277.657878495223</v>
      </c>
      <c r="Z6605">
        <f t="shared" si="947"/>
        <v>2101.6578784952235</v>
      </c>
      <c r="AK6605">
        <f t="shared" si="949"/>
        <v>11473.94375783374</v>
      </c>
      <c r="AL6605">
        <f t="shared" si="948"/>
        <v>2297.9437578337402</v>
      </c>
      <c r="AR6605">
        <f t="shared" si="941"/>
        <v>2297.9437578337402</v>
      </c>
      <c r="AT6605">
        <v>2222.9576530140948</v>
      </c>
    </row>
    <row r="6606" spans="1:46">
      <c r="A6606" s="1">
        <v>45567.166666666664</v>
      </c>
      <c r="B6606">
        <v>5623330</v>
      </c>
      <c r="C6606" s="1">
        <v>45568.25</v>
      </c>
      <c r="D6606">
        <v>1124666</v>
      </c>
      <c r="O6606">
        <f t="shared" si="942"/>
        <v>1901069.808447673</v>
      </c>
      <c r="P6606">
        <f t="shared" si="943"/>
        <v>3025735.808447673</v>
      </c>
      <c r="T6606">
        <v>180</v>
      </c>
      <c r="U6606">
        <f t="shared" si="944"/>
        <v>307764</v>
      </c>
      <c r="V6606">
        <f t="shared" si="945"/>
        <v>8928</v>
      </c>
      <c r="W6606" s="1">
        <v>45567.208333333336</v>
      </c>
      <c r="X6606">
        <f t="shared" si="946"/>
        <v>11280.265647440256</v>
      </c>
      <c r="Z6606">
        <f t="shared" si="947"/>
        <v>2352.2656474402556</v>
      </c>
      <c r="AK6606">
        <f t="shared" si="949"/>
        <v>11476.596914591208</v>
      </c>
      <c r="AL6606">
        <f t="shared" si="948"/>
        <v>2548.5969145912077</v>
      </c>
      <c r="AR6606">
        <f t="shared" si="941"/>
        <v>2548.5969145912077</v>
      </c>
      <c r="AT6606">
        <v>2223.1821508935718</v>
      </c>
    </row>
    <row r="6607" spans="1:46">
      <c r="A6607" s="1">
        <v>45567.208333333336</v>
      </c>
      <c r="B6607">
        <v>5624590</v>
      </c>
      <c r="C6607" s="1">
        <v>45568.25</v>
      </c>
      <c r="D6607">
        <v>1124918</v>
      </c>
      <c r="O6607">
        <f t="shared" si="942"/>
        <v>1901495.7745493678</v>
      </c>
      <c r="P6607">
        <f t="shared" si="943"/>
        <v>3026413.7745493678</v>
      </c>
      <c r="T6607">
        <v>185</v>
      </c>
      <c r="U6607">
        <f t="shared" si="944"/>
        <v>316313</v>
      </c>
      <c r="V6607">
        <f t="shared" si="945"/>
        <v>9176</v>
      </c>
      <c r="W6607" s="1">
        <v>45567.25</v>
      </c>
      <c r="X6607">
        <f t="shared" si="946"/>
        <v>11282.793177340825</v>
      </c>
      <c r="Z6607">
        <f t="shared" si="947"/>
        <v>2106.7931773408254</v>
      </c>
      <c r="AK6607">
        <f t="shared" si="949"/>
        <v>11479.168435756135</v>
      </c>
      <c r="AL6607">
        <f t="shared" si="948"/>
        <v>2303.1684357561353</v>
      </c>
      <c r="AR6607">
        <f t="shared" si="941"/>
        <v>2303.1684357561353</v>
      </c>
      <c r="AT6607">
        <v>2223.8352356338728</v>
      </c>
    </row>
    <row r="6608" spans="1:46">
      <c r="A6608" s="1">
        <v>45567.25</v>
      </c>
      <c r="B6608">
        <v>5624310</v>
      </c>
      <c r="C6608" s="1">
        <v>45568.25</v>
      </c>
      <c r="D6608">
        <v>1124862</v>
      </c>
      <c r="O6608">
        <f t="shared" si="942"/>
        <v>1901401.1154156579</v>
      </c>
      <c r="P6608">
        <f t="shared" si="943"/>
        <v>3026263.1154156579</v>
      </c>
      <c r="T6608">
        <v>200</v>
      </c>
      <c r="U6608">
        <f t="shared" si="944"/>
        <v>341960</v>
      </c>
      <c r="V6608">
        <f t="shared" si="945"/>
        <v>9920</v>
      </c>
      <c r="W6608" s="1">
        <v>45567.291666666664</v>
      </c>
      <c r="X6608">
        <f t="shared" si="946"/>
        <v>11282.231504029589</v>
      </c>
      <c r="Z6608">
        <f t="shared" si="947"/>
        <v>1362.2315040295889</v>
      </c>
      <c r="AK6608">
        <f t="shared" si="949"/>
        <v>11478.596986608372</v>
      </c>
      <c r="AL6608">
        <f t="shared" si="948"/>
        <v>1558.5969866083724</v>
      </c>
      <c r="AR6608">
        <f t="shared" si="941"/>
        <v>1558.5969866083724</v>
      </c>
      <c r="AT6608">
        <v>2223.8887966329239</v>
      </c>
    </row>
    <row r="6609" spans="1:46">
      <c r="A6609" s="1">
        <v>45567.291666666664</v>
      </c>
      <c r="B6609">
        <v>5623990</v>
      </c>
      <c r="C6609" s="1">
        <v>45568.25</v>
      </c>
      <c r="D6609">
        <v>1124798</v>
      </c>
      <c r="O6609">
        <f t="shared" si="942"/>
        <v>1901292.9335485608</v>
      </c>
      <c r="P6609">
        <f t="shared" si="943"/>
        <v>3026090.9335485608</v>
      </c>
      <c r="T6609">
        <v>215</v>
      </c>
      <c r="U6609">
        <f t="shared" si="944"/>
        <v>367607</v>
      </c>
      <c r="V6609">
        <f t="shared" si="945"/>
        <v>10664</v>
      </c>
      <c r="W6609" s="1">
        <v>45567.333333333336</v>
      </c>
      <c r="X6609">
        <f t="shared" si="946"/>
        <v>11281.589591673888</v>
      </c>
      <c r="Z6609">
        <f t="shared" si="947"/>
        <v>617.58959167388821</v>
      </c>
      <c r="AK6609">
        <f t="shared" si="949"/>
        <v>11477.943901868075</v>
      </c>
      <c r="AL6609">
        <f t="shared" si="948"/>
        <v>813.94390186807505</v>
      </c>
      <c r="AR6609">
        <f t="shared" si="941"/>
        <v>813.94390186807505</v>
      </c>
      <c r="AT6609">
        <v>2224.1107458718452</v>
      </c>
    </row>
    <row r="6610" spans="1:46">
      <c r="A6610" s="1">
        <v>45567.333333333336</v>
      </c>
      <c r="B6610">
        <v>5625060</v>
      </c>
      <c r="C6610" s="1">
        <v>45568.25</v>
      </c>
      <c r="D6610">
        <v>1125012</v>
      </c>
      <c r="O6610">
        <f t="shared" si="942"/>
        <v>1901654.666666667</v>
      </c>
      <c r="P6610">
        <f t="shared" si="943"/>
        <v>3026666.666666667</v>
      </c>
      <c r="T6610">
        <v>230</v>
      </c>
      <c r="U6610">
        <f t="shared" si="944"/>
        <v>393254</v>
      </c>
      <c r="V6610">
        <f t="shared" si="945"/>
        <v>11408</v>
      </c>
      <c r="W6610" s="1">
        <v>45567.375</v>
      </c>
      <c r="X6610">
        <f t="shared" si="946"/>
        <v>11283.735986113261</v>
      </c>
      <c r="Z6610">
        <f t="shared" si="947"/>
        <v>-124.26401388673912</v>
      </c>
      <c r="AK6610">
        <f t="shared" si="949"/>
        <v>11480.127653968451</v>
      </c>
      <c r="AL6610">
        <f t="shared" si="948"/>
        <v>72.127653968451341</v>
      </c>
      <c r="AR6610">
        <f t="shared" si="941"/>
        <v>72.127653968451341</v>
      </c>
      <c r="AT6610">
        <v>2224.4921334481623</v>
      </c>
    </row>
    <row r="6611" spans="1:46">
      <c r="A6611" s="1">
        <v>45567.375</v>
      </c>
      <c r="B6611">
        <v>5624360</v>
      </c>
      <c r="C6611" s="1">
        <v>45568.25</v>
      </c>
      <c r="D6611">
        <v>1124872</v>
      </c>
      <c r="O6611">
        <f t="shared" si="942"/>
        <v>1901418.0188323921</v>
      </c>
      <c r="P6611">
        <f t="shared" si="943"/>
        <v>3026290.0188323921</v>
      </c>
      <c r="T6611">
        <v>240</v>
      </c>
      <c r="U6611">
        <f t="shared" si="944"/>
        <v>410352</v>
      </c>
      <c r="V6611">
        <f t="shared" si="945"/>
        <v>11904</v>
      </c>
      <c r="W6611" s="1">
        <v>45567.416666666664</v>
      </c>
      <c r="X6611">
        <f t="shared" si="946"/>
        <v>11282.331802835168</v>
      </c>
      <c r="Z6611">
        <f t="shared" si="947"/>
        <v>-621.66819716483224</v>
      </c>
      <c r="AK6611">
        <f t="shared" si="949"/>
        <v>11478.699031099048</v>
      </c>
      <c r="AL6611">
        <f t="shared" si="948"/>
        <v>-425.30096890095228</v>
      </c>
      <c r="AR6611">
        <f t="shared" si="941"/>
        <v>-425.30096890095228</v>
      </c>
      <c r="AT6611">
        <v>2224.5533601425668</v>
      </c>
    </row>
    <row r="6612" spans="1:46">
      <c r="A6612" s="1">
        <v>45567.416666666664</v>
      </c>
      <c r="B6612">
        <v>5621770</v>
      </c>
      <c r="C6612" s="1">
        <v>45568.25</v>
      </c>
      <c r="D6612">
        <v>1124354</v>
      </c>
      <c r="O6612">
        <f t="shared" si="942"/>
        <v>1900542.4218455744</v>
      </c>
      <c r="P6612">
        <f t="shared" si="943"/>
        <v>3024896.4218455744</v>
      </c>
      <c r="T6612">
        <v>245</v>
      </c>
      <c r="U6612">
        <f t="shared" si="944"/>
        <v>418901</v>
      </c>
      <c r="V6612">
        <f t="shared" si="945"/>
        <v>12152</v>
      </c>
      <c r="W6612" s="1">
        <v>45567.458333333336</v>
      </c>
      <c r="X6612">
        <f t="shared" si="946"/>
        <v>11277.136324706218</v>
      </c>
      <c r="Z6612">
        <f t="shared" si="947"/>
        <v>-874.86367529378185</v>
      </c>
      <c r="AK6612">
        <f t="shared" si="949"/>
        <v>11473.413126482246</v>
      </c>
      <c r="AL6612">
        <f t="shared" si="948"/>
        <v>-678.5868735177537</v>
      </c>
      <c r="AR6612">
        <f t="shared" si="941"/>
        <v>-678.5868735177537</v>
      </c>
      <c r="AT6612">
        <v>2224.9169072349941</v>
      </c>
    </row>
    <row r="6613" spans="1:46">
      <c r="A6613" s="1">
        <v>45567.458333333336</v>
      </c>
      <c r="B6613">
        <v>5619620</v>
      </c>
      <c r="C6613" s="1">
        <v>45568.25</v>
      </c>
      <c r="D6613">
        <v>1123924</v>
      </c>
      <c r="O6613">
        <f t="shared" si="942"/>
        <v>1899815.5749260159</v>
      </c>
      <c r="P6613">
        <f t="shared" si="943"/>
        <v>3023739.5749260159</v>
      </c>
      <c r="T6613">
        <v>240</v>
      </c>
      <c r="U6613">
        <f t="shared" si="944"/>
        <v>410352</v>
      </c>
      <c r="V6613">
        <f t="shared" si="945"/>
        <v>11904</v>
      </c>
      <c r="W6613" s="1">
        <v>45567.5</v>
      </c>
      <c r="X6613">
        <f t="shared" si="946"/>
        <v>11272.823476066354</v>
      </c>
      <c r="Z6613">
        <f t="shared" si="947"/>
        <v>-631.17652393364551</v>
      </c>
      <c r="AK6613">
        <f t="shared" si="949"/>
        <v>11469.025213383358</v>
      </c>
      <c r="AL6613">
        <f t="shared" si="948"/>
        <v>-434.97478661664172</v>
      </c>
      <c r="AR6613">
        <f t="shared" si="941"/>
        <v>-434.97478661664172</v>
      </c>
      <c r="AT6613">
        <v>2225.0393606237994</v>
      </c>
    </row>
    <row r="6614" spans="1:46">
      <c r="A6614" s="1">
        <v>45567.5</v>
      </c>
      <c r="B6614">
        <v>5618230</v>
      </c>
      <c r="C6614" s="1">
        <v>45568.25</v>
      </c>
      <c r="D6614">
        <v>1123646</v>
      </c>
      <c r="O6614">
        <f t="shared" si="942"/>
        <v>1899345.6599408127</v>
      </c>
      <c r="P6614">
        <f t="shared" si="943"/>
        <v>3022991.6599408127</v>
      </c>
      <c r="T6614">
        <v>230</v>
      </c>
      <c r="U6614">
        <f t="shared" si="944"/>
        <v>393254</v>
      </c>
      <c r="V6614">
        <f t="shared" si="945"/>
        <v>11408</v>
      </c>
      <c r="W6614" s="1">
        <v>45567.541666666664</v>
      </c>
      <c r="X6614">
        <f t="shared" si="946"/>
        <v>11270.035169271279</v>
      </c>
      <c r="Z6614">
        <f t="shared" si="947"/>
        <v>-137.9648307287207</v>
      </c>
      <c r="AK6614">
        <f t="shared" si="949"/>
        <v>11466.188376542681</v>
      </c>
      <c r="AL6614">
        <f t="shared" si="948"/>
        <v>58.188376542680999</v>
      </c>
      <c r="AR6614">
        <f t="shared" si="941"/>
        <v>58.188376542680999</v>
      </c>
      <c r="AT6614">
        <v>2225.6521254317304</v>
      </c>
    </row>
    <row r="6615" spans="1:46">
      <c r="A6615" s="1">
        <v>45567.541666666664</v>
      </c>
      <c r="B6615">
        <v>5619410</v>
      </c>
      <c r="C6615" s="1">
        <v>45568.25</v>
      </c>
      <c r="D6615">
        <v>1123882</v>
      </c>
      <c r="O6615">
        <f t="shared" si="942"/>
        <v>1899744.5805757334</v>
      </c>
      <c r="P6615">
        <f t="shared" si="943"/>
        <v>3023626.5805757334</v>
      </c>
      <c r="T6615">
        <v>220</v>
      </c>
      <c r="U6615">
        <f t="shared" si="944"/>
        <v>376156</v>
      </c>
      <c r="V6615">
        <f t="shared" si="945"/>
        <v>10912</v>
      </c>
      <c r="W6615" s="1">
        <v>45567.583333333336</v>
      </c>
      <c r="X6615">
        <f t="shared" si="946"/>
        <v>11272.402221082926</v>
      </c>
      <c r="Z6615">
        <f t="shared" si="947"/>
        <v>360.40222108292619</v>
      </c>
      <c r="AK6615">
        <f t="shared" si="949"/>
        <v>11468.596626522534</v>
      </c>
      <c r="AL6615">
        <f t="shared" si="948"/>
        <v>556.59662652253428</v>
      </c>
      <c r="AR6615">
        <f t="shared" si="941"/>
        <v>556.59662652253428</v>
      </c>
      <c r="AT6615">
        <v>2226.3455301043996</v>
      </c>
    </row>
    <row r="6616" spans="1:46">
      <c r="A6616" s="1">
        <v>45567.583333333336</v>
      </c>
      <c r="B6616">
        <v>5616650</v>
      </c>
      <c r="C6616" s="1">
        <v>45568.25</v>
      </c>
      <c r="D6616">
        <v>1123330</v>
      </c>
      <c r="O6616">
        <f t="shared" si="942"/>
        <v>1898811.5119720208</v>
      </c>
      <c r="P6616">
        <f t="shared" si="943"/>
        <v>3022141.5119720208</v>
      </c>
      <c r="T6616">
        <v>215</v>
      </c>
      <c r="U6616">
        <f t="shared" si="944"/>
        <v>367607</v>
      </c>
      <c r="V6616">
        <f t="shared" si="945"/>
        <v>10664</v>
      </c>
      <c r="W6616" s="1">
        <v>45567.625</v>
      </c>
      <c r="X6616">
        <f t="shared" si="946"/>
        <v>11266.865727015009</v>
      </c>
      <c r="Z6616">
        <f t="shared" si="947"/>
        <v>602.86572701500882</v>
      </c>
      <c r="AK6616">
        <f t="shared" si="949"/>
        <v>11462.963770637452</v>
      </c>
      <c r="AL6616">
        <f t="shared" si="948"/>
        <v>798.9637706374524</v>
      </c>
      <c r="AR6616">
        <f t="shared" si="941"/>
        <v>798.9637706374524</v>
      </c>
      <c r="AT6616">
        <v>2226.5088012894739</v>
      </c>
    </row>
    <row r="6617" spans="1:46">
      <c r="A6617" s="1">
        <v>45567.625</v>
      </c>
      <c r="B6617">
        <v>5612660</v>
      </c>
      <c r="C6617" s="1">
        <v>45568.25</v>
      </c>
      <c r="D6617">
        <v>1122532</v>
      </c>
      <c r="O6617">
        <f t="shared" si="942"/>
        <v>1897462.6193166533</v>
      </c>
      <c r="P6617">
        <f t="shared" si="943"/>
        <v>3019994.6193166533</v>
      </c>
      <c r="T6617">
        <v>215</v>
      </c>
      <c r="U6617">
        <f t="shared" si="944"/>
        <v>367607</v>
      </c>
      <c r="V6617">
        <f t="shared" si="945"/>
        <v>10664</v>
      </c>
      <c r="W6617" s="1">
        <v>45567.666666666664</v>
      </c>
      <c r="X6617">
        <f t="shared" si="946"/>
        <v>11258.861882329869</v>
      </c>
      <c r="Z6617">
        <f t="shared" si="947"/>
        <v>594.86188232986933</v>
      </c>
      <c r="AK6617">
        <f t="shared" si="949"/>
        <v>11454.82062028184</v>
      </c>
      <c r="AL6617">
        <f t="shared" si="948"/>
        <v>790.82062028184009</v>
      </c>
      <c r="AR6617">
        <f t="shared" si="941"/>
        <v>790.82062028184009</v>
      </c>
      <c r="AT6617">
        <v>2227.0917094328979</v>
      </c>
    </row>
    <row r="6618" spans="1:46">
      <c r="A6618" s="1">
        <v>45567.666666666664</v>
      </c>
      <c r="B6618">
        <v>5612250</v>
      </c>
      <c r="C6618" s="1">
        <v>45568.25</v>
      </c>
      <c r="D6618">
        <v>1122450</v>
      </c>
      <c r="O6618">
        <f t="shared" si="942"/>
        <v>1897324.011299435</v>
      </c>
      <c r="P6618">
        <f t="shared" si="943"/>
        <v>3019774.011299435</v>
      </c>
      <c r="T6618">
        <v>220</v>
      </c>
      <c r="U6618">
        <f t="shared" si="944"/>
        <v>376156</v>
      </c>
      <c r="V6618">
        <f t="shared" si="945"/>
        <v>10912</v>
      </c>
      <c r="W6618" s="1">
        <v>45567.708333333336</v>
      </c>
      <c r="X6618">
        <f t="shared" si="946"/>
        <v>11258.039432124129</v>
      </c>
      <c r="Z6618">
        <f t="shared" si="947"/>
        <v>346.03943212412923</v>
      </c>
      <c r="AK6618">
        <f t="shared" si="949"/>
        <v>11453.983855458331</v>
      </c>
      <c r="AL6618">
        <f t="shared" si="948"/>
        <v>541.98385545833116</v>
      </c>
      <c r="AR6618">
        <f t="shared" si="941"/>
        <v>541.98385545833116</v>
      </c>
      <c r="AT6618">
        <v>2227.3047483167138</v>
      </c>
    </row>
    <row r="6619" spans="1:46">
      <c r="A6619" s="1">
        <v>45567.708333333336</v>
      </c>
      <c r="B6619">
        <v>5612520</v>
      </c>
      <c r="C6619" s="1">
        <v>45568.25</v>
      </c>
      <c r="D6619">
        <v>1122504</v>
      </c>
      <c r="O6619">
        <f t="shared" si="942"/>
        <v>1897415.2897497984</v>
      </c>
      <c r="P6619">
        <f t="shared" si="943"/>
        <v>3019919.2897497984</v>
      </c>
      <c r="T6619">
        <v>230</v>
      </c>
      <c r="U6619">
        <f t="shared" si="944"/>
        <v>393254</v>
      </c>
      <c r="V6619">
        <f t="shared" si="945"/>
        <v>11408</v>
      </c>
      <c r="W6619" s="1">
        <v>45567.75</v>
      </c>
      <c r="X6619">
        <f t="shared" si="946"/>
        <v>11258.581045674249</v>
      </c>
      <c r="Z6619">
        <f t="shared" si="947"/>
        <v>-149.41895432575075</v>
      </c>
      <c r="AK6619">
        <f t="shared" si="949"/>
        <v>11454.534895707957</v>
      </c>
      <c r="AL6619">
        <f t="shared" si="948"/>
        <v>46.534895707956821</v>
      </c>
      <c r="AR6619">
        <f t="shared" si="941"/>
        <v>46.534895707956821</v>
      </c>
      <c r="AT6619">
        <v>2229.1619580469396</v>
      </c>
    </row>
    <row r="6620" spans="1:46">
      <c r="A6620" s="1">
        <v>45567.75</v>
      </c>
      <c r="B6620">
        <v>5611820</v>
      </c>
      <c r="C6620" s="1">
        <v>45568.25</v>
      </c>
      <c r="D6620">
        <v>1122364</v>
      </c>
      <c r="O6620">
        <f t="shared" si="942"/>
        <v>1897178.6419155234</v>
      </c>
      <c r="P6620">
        <f t="shared" si="943"/>
        <v>3019542.6419155234</v>
      </c>
      <c r="T6620">
        <v>240</v>
      </c>
      <c r="U6620">
        <f t="shared" si="944"/>
        <v>410352</v>
      </c>
      <c r="V6620">
        <f t="shared" si="945"/>
        <v>11904</v>
      </c>
      <c r="W6620" s="1">
        <v>45567.791666666664</v>
      </c>
      <c r="X6620">
        <f t="shared" si="946"/>
        <v>11257.176862396154</v>
      </c>
      <c r="Z6620">
        <f t="shared" si="947"/>
        <v>-646.82313760384568</v>
      </c>
      <c r="AK6620">
        <f t="shared" si="949"/>
        <v>11453.106272838551</v>
      </c>
      <c r="AL6620">
        <f t="shared" si="948"/>
        <v>-450.89372716144862</v>
      </c>
      <c r="AR6620">
        <f t="shared" si="941"/>
        <v>-450.89372716144862</v>
      </c>
      <c r="AT6620">
        <v>2229.2027758432105</v>
      </c>
    </row>
    <row r="6621" spans="1:46">
      <c r="A6621" s="1">
        <v>45567.791666666664</v>
      </c>
      <c r="B6621">
        <v>5611510</v>
      </c>
      <c r="C6621" s="1">
        <v>45568.25</v>
      </c>
      <c r="D6621">
        <v>1122302</v>
      </c>
      <c r="O6621">
        <f t="shared" si="942"/>
        <v>1897073.8407317731</v>
      </c>
      <c r="P6621">
        <f t="shared" si="943"/>
        <v>3019375.8407317731</v>
      </c>
      <c r="T6621">
        <v>245</v>
      </c>
      <c r="U6621">
        <f t="shared" si="944"/>
        <v>418901</v>
      </c>
      <c r="V6621">
        <f t="shared" si="945"/>
        <v>12152</v>
      </c>
      <c r="W6621" s="1">
        <v>45567.833333333336</v>
      </c>
      <c r="X6621">
        <f t="shared" si="946"/>
        <v>11256.55500980157</v>
      </c>
      <c r="Z6621">
        <f t="shared" si="947"/>
        <v>-895.44499019842988</v>
      </c>
      <c r="AK6621">
        <f t="shared" si="949"/>
        <v>11452.473596996389</v>
      </c>
      <c r="AL6621">
        <f t="shared" si="948"/>
        <v>-699.52640300361054</v>
      </c>
      <c r="AR6621">
        <f t="shared" si="941"/>
        <v>-699.52640300361054</v>
      </c>
      <c r="AT6621">
        <v>2229.2168032531099</v>
      </c>
    </row>
    <row r="6622" spans="1:46">
      <c r="A6622" s="1">
        <v>45567.833333333336</v>
      </c>
      <c r="B6622">
        <v>5612530</v>
      </c>
      <c r="C6622" s="1">
        <v>45568.25</v>
      </c>
      <c r="D6622">
        <v>1122506</v>
      </c>
      <c r="O6622">
        <f t="shared" si="942"/>
        <v>1897418.670433145</v>
      </c>
      <c r="P6622">
        <f t="shared" si="943"/>
        <v>3019924.670433145</v>
      </c>
      <c r="T6622">
        <v>240</v>
      </c>
      <c r="U6622">
        <f t="shared" si="944"/>
        <v>410352</v>
      </c>
      <c r="V6622">
        <f t="shared" si="945"/>
        <v>11904</v>
      </c>
      <c r="W6622" s="1">
        <v>45567.875</v>
      </c>
      <c r="X6622">
        <f t="shared" si="946"/>
        <v>11258.601105435368</v>
      </c>
      <c r="Z6622">
        <f t="shared" si="947"/>
        <v>-645.39889456463243</v>
      </c>
      <c r="AK6622">
        <f t="shared" si="949"/>
        <v>11454.555304606094</v>
      </c>
      <c r="AL6622">
        <f t="shared" si="948"/>
        <v>-449.44469539390593</v>
      </c>
      <c r="AR6622">
        <f t="shared" si="941"/>
        <v>-449.44469539390593</v>
      </c>
      <c r="AT6622">
        <v>2229.2640025376131</v>
      </c>
    </row>
    <row r="6623" spans="1:46">
      <c r="A6623" s="1">
        <v>45567.875</v>
      </c>
      <c r="B6623">
        <v>5613540</v>
      </c>
      <c r="C6623" s="1">
        <v>45568.25</v>
      </c>
      <c r="D6623">
        <v>1122708</v>
      </c>
      <c r="O6623">
        <f t="shared" si="942"/>
        <v>1897760.1194511703</v>
      </c>
      <c r="P6623">
        <f t="shared" si="943"/>
        <v>3020468.1194511703</v>
      </c>
      <c r="T6623">
        <v>235</v>
      </c>
      <c r="U6623">
        <f t="shared" si="944"/>
        <v>401803</v>
      </c>
      <c r="V6623">
        <f t="shared" si="945"/>
        <v>11656</v>
      </c>
      <c r="W6623" s="1">
        <v>45567.916666666664</v>
      </c>
      <c r="X6623">
        <f t="shared" si="946"/>
        <v>11260.627141308047</v>
      </c>
      <c r="Z6623">
        <f t="shared" si="947"/>
        <v>-395.3728586919533</v>
      </c>
      <c r="AK6623">
        <f t="shared" si="949"/>
        <v>11456.616603317665</v>
      </c>
      <c r="AL6623">
        <f t="shared" si="948"/>
        <v>-199.38339668233493</v>
      </c>
      <c r="AR6623">
        <f t="shared" si="941"/>
        <v>-199.38339668233493</v>
      </c>
      <c r="AT6623">
        <v>2229.4680915189547</v>
      </c>
    </row>
    <row r="6624" spans="1:46">
      <c r="A6624" s="1">
        <v>45567.916666666664</v>
      </c>
      <c r="B6624">
        <v>5614210</v>
      </c>
      <c r="C6624" s="1">
        <v>45568.25</v>
      </c>
      <c r="D6624">
        <v>1122842</v>
      </c>
      <c r="O6624">
        <f t="shared" si="942"/>
        <v>1897986.6252354053</v>
      </c>
      <c r="P6624">
        <f t="shared" si="943"/>
        <v>3020828.6252354053</v>
      </c>
      <c r="T6624">
        <v>225</v>
      </c>
      <c r="U6624">
        <f t="shared" si="944"/>
        <v>384705</v>
      </c>
      <c r="V6624">
        <f t="shared" si="945"/>
        <v>11160</v>
      </c>
      <c r="W6624" s="1">
        <v>45567.958333333336</v>
      </c>
      <c r="X6624">
        <f t="shared" si="946"/>
        <v>11261.971145302794</v>
      </c>
      <c r="Z6624">
        <f t="shared" si="947"/>
        <v>101.97114530279396</v>
      </c>
      <c r="AK6624">
        <f t="shared" si="949"/>
        <v>11457.983999492666</v>
      </c>
      <c r="AL6624">
        <f t="shared" si="948"/>
        <v>297.98399949266604</v>
      </c>
      <c r="AR6624">
        <f t="shared" si="941"/>
        <v>297.98399949266604</v>
      </c>
      <c r="AT6624">
        <v>2229.6109538058972</v>
      </c>
    </row>
    <row r="6625" spans="1:46">
      <c r="A6625" s="1">
        <v>45567.958333333336</v>
      </c>
      <c r="B6625">
        <v>5614960</v>
      </c>
      <c r="C6625" s="1">
        <v>45568.25</v>
      </c>
      <c r="D6625">
        <v>1122992</v>
      </c>
      <c r="O6625">
        <f t="shared" si="942"/>
        <v>1898240.1764864139</v>
      </c>
      <c r="P6625">
        <f t="shared" si="943"/>
        <v>3021232.1764864139</v>
      </c>
      <c r="T6625">
        <v>210</v>
      </c>
      <c r="U6625">
        <f t="shared" si="944"/>
        <v>359058</v>
      </c>
      <c r="V6625">
        <f t="shared" si="945"/>
        <v>10416</v>
      </c>
      <c r="W6625" s="1">
        <v>45568</v>
      </c>
      <c r="X6625">
        <f t="shared" si="946"/>
        <v>11263.475627386466</v>
      </c>
      <c r="Z6625">
        <f t="shared" si="947"/>
        <v>847.47562738646593</v>
      </c>
      <c r="AK6625">
        <f t="shared" si="949"/>
        <v>11459.514666852745</v>
      </c>
      <c r="AL6625">
        <f t="shared" si="948"/>
        <v>1043.514666852745</v>
      </c>
      <c r="AR6625">
        <f t="shared" si="941"/>
        <v>1043.514666852745</v>
      </c>
      <c r="AT6625">
        <v>2230.0395406667176</v>
      </c>
    </row>
    <row r="6626" spans="1:46">
      <c r="A6626" s="1">
        <v>45568</v>
      </c>
      <c r="B6626">
        <v>5615100</v>
      </c>
      <c r="C6626" s="1">
        <v>45569.25</v>
      </c>
      <c r="D6626">
        <v>1123020</v>
      </c>
      <c r="O6626">
        <f t="shared" si="942"/>
        <v>1898287.5060532689</v>
      </c>
      <c r="P6626">
        <f t="shared" si="943"/>
        <v>3021307.5060532689</v>
      </c>
      <c r="T6626">
        <v>200</v>
      </c>
      <c r="U6626">
        <f t="shared" si="944"/>
        <v>341960</v>
      </c>
      <c r="V6626">
        <f t="shared" si="945"/>
        <v>9920</v>
      </c>
      <c r="W6626" s="1">
        <v>45568.041666666664</v>
      </c>
      <c r="X6626">
        <f t="shared" si="946"/>
        <v>11263.756464042084</v>
      </c>
      <c r="Z6626">
        <f t="shared" si="947"/>
        <v>1343.7564640420842</v>
      </c>
      <c r="AK6626">
        <f t="shared" si="949"/>
        <v>11459.800391426625</v>
      </c>
      <c r="AL6626">
        <f t="shared" si="948"/>
        <v>1539.8003914266246</v>
      </c>
      <c r="AR6626">
        <f t="shared" si="941"/>
        <v>1539.8003914266246</v>
      </c>
      <c r="AT6626">
        <v>2230.3456741387326</v>
      </c>
    </row>
    <row r="6627" spans="1:46">
      <c r="A6627" s="1">
        <v>45568.041666666664</v>
      </c>
      <c r="B6627">
        <v>5617390</v>
      </c>
      <c r="C6627" s="1">
        <v>45569.25</v>
      </c>
      <c r="D6627">
        <v>1123478</v>
      </c>
      <c r="O6627">
        <f t="shared" si="942"/>
        <v>1899061.6825396828</v>
      </c>
      <c r="P6627">
        <f t="shared" si="943"/>
        <v>3022539.6825396828</v>
      </c>
      <c r="T6627">
        <v>195</v>
      </c>
      <c r="U6627">
        <f t="shared" si="944"/>
        <v>333411</v>
      </c>
      <c r="V6627">
        <f t="shared" si="945"/>
        <v>9672</v>
      </c>
      <c r="W6627" s="1">
        <v>45568.083333333336</v>
      </c>
      <c r="X6627">
        <f t="shared" si="946"/>
        <v>11268.350149337566</v>
      </c>
      <c r="Z6627">
        <f t="shared" si="947"/>
        <v>1596.3501493375661</v>
      </c>
      <c r="AK6627">
        <f t="shared" si="949"/>
        <v>11464.474029099394</v>
      </c>
      <c r="AL6627">
        <f t="shared" si="948"/>
        <v>1792.4740290993941</v>
      </c>
      <c r="AR6627">
        <f t="shared" si="941"/>
        <v>1792.4740290993941</v>
      </c>
      <c r="AT6627">
        <v>2230.8150787958239</v>
      </c>
    </row>
    <row r="6628" spans="1:46">
      <c r="A6628" s="1">
        <v>45568.083333333336</v>
      </c>
      <c r="B6628">
        <v>5616300</v>
      </c>
      <c r="C6628" s="1">
        <v>45569.25</v>
      </c>
      <c r="D6628">
        <v>1123260</v>
      </c>
      <c r="O6628">
        <f t="shared" si="942"/>
        <v>1898693.1880548834</v>
      </c>
      <c r="P6628">
        <f t="shared" si="943"/>
        <v>3021953.1880548834</v>
      </c>
      <c r="T6628">
        <v>190</v>
      </c>
      <c r="U6628">
        <f t="shared" si="944"/>
        <v>324862</v>
      </c>
      <c r="V6628">
        <f t="shared" si="945"/>
        <v>9424</v>
      </c>
      <c r="W6628" s="1">
        <v>45568.125</v>
      </c>
      <c r="X6628">
        <f t="shared" si="946"/>
        <v>11266.163635375962</v>
      </c>
      <c r="Z6628">
        <f t="shared" si="947"/>
        <v>1842.1636353759623</v>
      </c>
      <c r="AK6628">
        <f t="shared" si="949"/>
        <v>11462.249459202749</v>
      </c>
      <c r="AL6628">
        <f t="shared" si="948"/>
        <v>2038.2494592027488</v>
      </c>
      <c r="AR6628">
        <f t="shared" si="941"/>
        <v>2038.2494592027488</v>
      </c>
      <c r="AT6628">
        <v>2231.0803944715717</v>
      </c>
    </row>
    <row r="6629" spans="1:46">
      <c r="A6629" s="1">
        <v>45568.125</v>
      </c>
      <c r="B6629">
        <v>5615760</v>
      </c>
      <c r="C6629" s="1">
        <v>45569.25</v>
      </c>
      <c r="D6629">
        <v>1123152</v>
      </c>
      <c r="O6629">
        <f t="shared" si="942"/>
        <v>1898510.6311541568</v>
      </c>
      <c r="P6629">
        <f t="shared" si="943"/>
        <v>3021662.6311541568</v>
      </c>
      <c r="T6629">
        <v>185</v>
      </c>
      <c r="U6629">
        <f t="shared" si="944"/>
        <v>316313</v>
      </c>
      <c r="V6629">
        <f t="shared" si="945"/>
        <v>9176</v>
      </c>
      <c r="W6629" s="1">
        <v>45568.166666666664</v>
      </c>
      <c r="X6629">
        <f t="shared" si="946"/>
        <v>11265.080408275717</v>
      </c>
      <c r="Z6629">
        <f t="shared" si="947"/>
        <v>2089.0804082757168</v>
      </c>
      <c r="AK6629">
        <f t="shared" si="949"/>
        <v>11461.147378703492</v>
      </c>
      <c r="AL6629">
        <f t="shared" si="948"/>
        <v>2285.147378703492</v>
      </c>
      <c r="AR6629">
        <f t="shared" si="941"/>
        <v>2285.147378703492</v>
      </c>
      <c r="AT6629">
        <v>2231.0880206195543</v>
      </c>
    </row>
    <row r="6630" spans="1:46">
      <c r="A6630" s="1">
        <v>45568.166666666664</v>
      </c>
      <c r="B6630">
        <v>5614720</v>
      </c>
      <c r="C6630" s="1">
        <v>45569.25</v>
      </c>
      <c r="D6630">
        <v>1122944</v>
      </c>
      <c r="O6630">
        <f t="shared" si="942"/>
        <v>1898159.040086091</v>
      </c>
      <c r="P6630">
        <f t="shared" si="943"/>
        <v>3021103.040086091</v>
      </c>
      <c r="T6630">
        <v>180</v>
      </c>
      <c r="U6630">
        <f t="shared" si="944"/>
        <v>307764</v>
      </c>
      <c r="V6630">
        <f t="shared" si="945"/>
        <v>8928</v>
      </c>
      <c r="W6630" s="1">
        <v>45568.208333333336</v>
      </c>
      <c r="X6630">
        <f t="shared" si="946"/>
        <v>11262.994193119692</v>
      </c>
      <c r="Z6630">
        <f t="shared" si="947"/>
        <v>2334.9941931196918</v>
      </c>
      <c r="AK6630">
        <f t="shared" si="949"/>
        <v>11459.02485329752</v>
      </c>
      <c r="AL6630">
        <f t="shared" si="948"/>
        <v>2531.0248532975202</v>
      </c>
      <c r="AR6630">
        <f t="shared" si="941"/>
        <v>2531.0248532975202</v>
      </c>
      <c r="AT6630">
        <v>2231.389056810458</v>
      </c>
    </row>
    <row r="6631" spans="1:46">
      <c r="A6631" s="1">
        <v>45568.208333333336</v>
      </c>
      <c r="B6631">
        <v>5616710</v>
      </c>
      <c r="C6631" s="1">
        <v>45569.25</v>
      </c>
      <c r="D6631">
        <v>1123342</v>
      </c>
      <c r="O6631">
        <f t="shared" si="942"/>
        <v>1898831.7960721012</v>
      </c>
      <c r="P6631">
        <f t="shared" si="943"/>
        <v>3022173.7960721012</v>
      </c>
      <c r="T6631">
        <v>185</v>
      </c>
      <c r="U6631">
        <f t="shared" si="944"/>
        <v>316313</v>
      </c>
      <c r="V6631">
        <f t="shared" si="945"/>
        <v>9176</v>
      </c>
      <c r="W6631" s="1">
        <v>45568.25</v>
      </c>
      <c r="X6631">
        <f t="shared" si="946"/>
        <v>11266.986085581702</v>
      </c>
      <c r="Z6631">
        <f t="shared" si="947"/>
        <v>2090.9860855817024</v>
      </c>
      <c r="AK6631">
        <f t="shared" si="949"/>
        <v>11463.086224026258</v>
      </c>
      <c r="AL6631">
        <f t="shared" si="948"/>
        <v>2287.0862240262577</v>
      </c>
      <c r="AR6631">
        <f t="shared" si="941"/>
        <v>2287.0862240262577</v>
      </c>
      <c r="AT6631">
        <v>2231.4273457398558</v>
      </c>
    </row>
    <row r="6632" spans="1:46">
      <c r="A6632" s="1">
        <v>45568.25</v>
      </c>
      <c r="B6632">
        <v>5618200</v>
      </c>
      <c r="C6632" s="1">
        <v>45569.25</v>
      </c>
      <c r="D6632">
        <v>1123640</v>
      </c>
      <c r="O6632">
        <f t="shared" si="942"/>
        <v>1899335.5178907723</v>
      </c>
      <c r="P6632">
        <f t="shared" si="943"/>
        <v>3022975.5178907723</v>
      </c>
      <c r="T6632">
        <v>200</v>
      </c>
      <c r="U6632">
        <f t="shared" si="944"/>
        <v>341960</v>
      </c>
      <c r="V6632">
        <f t="shared" si="945"/>
        <v>9920</v>
      </c>
      <c r="W6632" s="1">
        <v>45568.291666666664</v>
      </c>
      <c r="X6632">
        <f t="shared" si="946"/>
        <v>11269.974989987932</v>
      </c>
      <c r="Z6632">
        <f t="shared" si="947"/>
        <v>1349.9749899879316</v>
      </c>
      <c r="AK6632">
        <f t="shared" si="949"/>
        <v>11466.127149848277</v>
      </c>
      <c r="AL6632">
        <f t="shared" si="948"/>
        <v>1546.1271498482765</v>
      </c>
      <c r="AR6632">
        <f t="shared" si="941"/>
        <v>1546.1271498482765</v>
      </c>
      <c r="AT6632">
        <v>2231.6518436193328</v>
      </c>
    </row>
    <row r="6633" spans="1:46">
      <c r="A6633" s="1">
        <v>45568.291666666664</v>
      </c>
      <c r="B6633">
        <v>5621220</v>
      </c>
      <c r="C6633" s="1">
        <v>45569.25</v>
      </c>
      <c r="D6633">
        <v>1124244</v>
      </c>
      <c r="O6633">
        <f t="shared" si="942"/>
        <v>1900356.4842615016</v>
      </c>
      <c r="P6633">
        <f t="shared" si="943"/>
        <v>3024600.4842615016</v>
      </c>
      <c r="T6633">
        <v>215</v>
      </c>
      <c r="U6633">
        <f t="shared" si="944"/>
        <v>367607</v>
      </c>
      <c r="V6633">
        <f t="shared" si="945"/>
        <v>10664</v>
      </c>
      <c r="W6633" s="1">
        <v>45568.333333333336</v>
      </c>
      <c r="X6633">
        <f t="shared" si="946"/>
        <v>11276.033037844856</v>
      </c>
      <c r="Z6633">
        <f t="shared" si="947"/>
        <v>612.03303784485615</v>
      </c>
      <c r="AK6633">
        <f t="shared" si="949"/>
        <v>11472.290637084858</v>
      </c>
      <c r="AL6633">
        <f t="shared" si="948"/>
        <v>808.29063708485774</v>
      </c>
      <c r="AR6633">
        <f t="shared" si="941"/>
        <v>808.29063708485774</v>
      </c>
      <c r="AT6633">
        <v>2231.7334792118709</v>
      </c>
    </row>
    <row r="6634" spans="1:46">
      <c r="A6634" s="1">
        <v>45568.333333333336</v>
      </c>
      <c r="B6634">
        <v>5618290</v>
      </c>
      <c r="C6634" s="1">
        <v>45569.25</v>
      </c>
      <c r="D6634">
        <v>1123658</v>
      </c>
      <c r="O6634">
        <f t="shared" si="942"/>
        <v>1899365.9440408936</v>
      </c>
      <c r="P6634">
        <f t="shared" si="943"/>
        <v>3023023.9440408936</v>
      </c>
      <c r="T6634">
        <v>230</v>
      </c>
      <c r="U6634">
        <f t="shared" si="944"/>
        <v>393254</v>
      </c>
      <c r="V6634">
        <f t="shared" si="945"/>
        <v>11408</v>
      </c>
      <c r="W6634" s="1">
        <v>45568.375</v>
      </c>
      <c r="X6634">
        <f t="shared" si="946"/>
        <v>11270.155527837973</v>
      </c>
      <c r="Z6634">
        <f t="shared" si="947"/>
        <v>-137.84447216202716</v>
      </c>
      <c r="AK6634">
        <f t="shared" si="949"/>
        <v>11466.310829931486</v>
      </c>
      <c r="AL6634">
        <f t="shared" si="948"/>
        <v>58.310829931486296</v>
      </c>
      <c r="AR6634">
        <f t="shared" si="941"/>
        <v>58.310829931486296</v>
      </c>
      <c r="AT6634">
        <v>2232.3661550540364</v>
      </c>
    </row>
    <row r="6635" spans="1:46">
      <c r="A6635" s="1">
        <v>45568.375</v>
      </c>
      <c r="B6635">
        <v>5613460</v>
      </c>
      <c r="C6635" s="1">
        <v>45569.25</v>
      </c>
      <c r="D6635">
        <v>1122692</v>
      </c>
      <c r="O6635">
        <f t="shared" si="942"/>
        <v>1897733.0739843962</v>
      </c>
      <c r="P6635">
        <f t="shared" si="943"/>
        <v>3020425.0739843962</v>
      </c>
      <c r="T6635">
        <v>240</v>
      </c>
      <c r="U6635">
        <f t="shared" si="944"/>
        <v>410352</v>
      </c>
      <c r="V6635">
        <f t="shared" si="945"/>
        <v>11904</v>
      </c>
      <c r="W6635" s="1">
        <v>45568.416666666664</v>
      </c>
      <c r="X6635">
        <f t="shared" si="946"/>
        <v>11260.46666321912</v>
      </c>
      <c r="Z6635">
        <f t="shared" si="947"/>
        <v>-643.53333678087984</v>
      </c>
      <c r="AK6635">
        <f t="shared" si="949"/>
        <v>11456.453332132589</v>
      </c>
      <c r="AL6635">
        <f t="shared" si="948"/>
        <v>-447.54666786741109</v>
      </c>
      <c r="AR6635">
        <f t="shared" si="941"/>
        <v>-447.54666786741109</v>
      </c>
      <c r="AT6635">
        <v>2232.752888843419</v>
      </c>
    </row>
    <row r="6636" spans="1:46">
      <c r="A6636" s="1">
        <v>45568.416666666664</v>
      </c>
      <c r="B6636">
        <v>5614650</v>
      </c>
      <c r="C6636" s="1">
        <v>45569.25</v>
      </c>
      <c r="D6636">
        <v>1122930</v>
      </c>
      <c r="O6636">
        <f t="shared" si="942"/>
        <v>1898135.3753026635</v>
      </c>
      <c r="P6636">
        <f t="shared" si="943"/>
        <v>3021065.3753026635</v>
      </c>
      <c r="T6636">
        <v>245</v>
      </c>
      <c r="U6636">
        <f t="shared" si="944"/>
        <v>418901</v>
      </c>
      <c r="V6636">
        <f t="shared" si="945"/>
        <v>12152</v>
      </c>
      <c r="W6636" s="1">
        <v>45568.458333333336</v>
      </c>
      <c r="X6636">
        <f t="shared" si="946"/>
        <v>11262.853774791882</v>
      </c>
      <c r="Z6636">
        <f t="shared" si="947"/>
        <v>-889.14622520811827</v>
      </c>
      <c r="AK6636">
        <f t="shared" si="949"/>
        <v>11458.881991010579</v>
      </c>
      <c r="AL6636">
        <f t="shared" si="948"/>
        <v>-693.11800898942056</v>
      </c>
      <c r="AR6636">
        <f t="shared" si="941"/>
        <v>-693.11800898942056</v>
      </c>
      <c r="AT6636">
        <v>2233.2029198775472</v>
      </c>
    </row>
    <row r="6637" spans="1:46">
      <c r="A6637" s="1">
        <v>45568.458333333336</v>
      </c>
      <c r="B6637">
        <v>5615720</v>
      </c>
      <c r="C6637" s="1">
        <v>45569.25</v>
      </c>
      <c r="D6637">
        <v>1123144</v>
      </c>
      <c r="O6637">
        <f t="shared" si="942"/>
        <v>1898497.1084207697</v>
      </c>
      <c r="P6637">
        <f t="shared" si="943"/>
        <v>3021641.1084207697</v>
      </c>
      <c r="T6637">
        <v>240</v>
      </c>
      <c r="U6637">
        <f t="shared" si="944"/>
        <v>410352</v>
      </c>
      <c r="V6637">
        <f t="shared" si="945"/>
        <v>11904</v>
      </c>
      <c r="W6637" s="1">
        <v>45568.5</v>
      </c>
      <c r="X6637">
        <f t="shared" si="946"/>
        <v>11265.000169231254</v>
      </c>
      <c r="Z6637">
        <f t="shared" si="947"/>
        <v>-638.9998307687456</v>
      </c>
      <c r="AK6637">
        <f t="shared" si="949"/>
        <v>11461.065743110954</v>
      </c>
      <c r="AL6637">
        <f t="shared" si="948"/>
        <v>-442.93425688904608</v>
      </c>
      <c r="AR6637">
        <f t="shared" si="941"/>
        <v>-442.93425688904608</v>
      </c>
      <c r="AT6637">
        <v>2233.5370883956803</v>
      </c>
    </row>
    <row r="6638" spans="1:46">
      <c r="A6638" s="1">
        <v>45568.5</v>
      </c>
      <c r="B6638">
        <v>5607850</v>
      </c>
      <c r="C6638" s="1">
        <v>45569.25</v>
      </c>
      <c r="D6638">
        <v>1121570</v>
      </c>
      <c r="O6638">
        <f t="shared" si="942"/>
        <v>1895836.5106268497</v>
      </c>
      <c r="P6638">
        <f t="shared" si="943"/>
        <v>3017406.5106268497</v>
      </c>
      <c r="T6638">
        <v>230</v>
      </c>
      <c r="U6638">
        <f t="shared" si="944"/>
        <v>393254</v>
      </c>
      <c r="V6638">
        <f t="shared" si="945"/>
        <v>11408</v>
      </c>
      <c r="W6638" s="1">
        <v>45568.541666666664</v>
      </c>
      <c r="X6638">
        <f t="shared" si="946"/>
        <v>11249.213137233246</v>
      </c>
      <c r="Z6638">
        <f t="shared" si="947"/>
        <v>-158.78686276675398</v>
      </c>
      <c r="AK6638">
        <f t="shared" si="949"/>
        <v>11445.003940279212</v>
      </c>
      <c r="AL6638">
        <f t="shared" si="948"/>
        <v>37.003940279211747</v>
      </c>
      <c r="AR6638">
        <f t="shared" si="941"/>
        <v>37.003940279211747</v>
      </c>
      <c r="AT6638">
        <v>2233.7947779234419</v>
      </c>
    </row>
    <row r="6639" spans="1:46">
      <c r="A6639" s="1">
        <v>45568.541666666664</v>
      </c>
      <c r="B6639">
        <v>5612860</v>
      </c>
      <c r="C6639" s="1">
        <v>45569.25</v>
      </c>
      <c r="D6639">
        <v>1122572</v>
      </c>
      <c r="O6639">
        <f t="shared" si="942"/>
        <v>1897530.2329835892</v>
      </c>
      <c r="P6639">
        <f t="shared" si="943"/>
        <v>3020102.2329835892</v>
      </c>
      <c r="T6639">
        <v>220</v>
      </c>
      <c r="U6639">
        <f t="shared" si="944"/>
        <v>376156</v>
      </c>
      <c r="V6639">
        <f t="shared" si="945"/>
        <v>10912</v>
      </c>
      <c r="W6639" s="1">
        <v>45568.583333333336</v>
      </c>
      <c r="X6639">
        <f t="shared" si="946"/>
        <v>11259.263077552181</v>
      </c>
      <c r="Z6639">
        <f t="shared" si="947"/>
        <v>347.26307755218113</v>
      </c>
      <c r="AK6639">
        <f t="shared" si="949"/>
        <v>11455.228798244527</v>
      </c>
      <c r="AL6639">
        <f t="shared" si="948"/>
        <v>543.22879824452684</v>
      </c>
      <c r="AR6639">
        <f t="shared" si="941"/>
        <v>543.22879824452684</v>
      </c>
      <c r="AT6639">
        <v>2234.1213202935924</v>
      </c>
    </row>
    <row r="6640" spans="1:46">
      <c r="A6640" s="1">
        <v>45568.583333333336</v>
      </c>
      <c r="B6640">
        <v>5610290</v>
      </c>
      <c r="C6640" s="1">
        <v>45569.25</v>
      </c>
      <c r="D6640">
        <v>1122058</v>
      </c>
      <c r="O6640">
        <f t="shared" si="942"/>
        <v>1896661.3973634653</v>
      </c>
      <c r="P6640">
        <f t="shared" si="943"/>
        <v>3018719.3973634653</v>
      </c>
      <c r="T6640">
        <v>215</v>
      </c>
      <c r="U6640">
        <f t="shared" si="944"/>
        <v>367607</v>
      </c>
      <c r="V6640">
        <f t="shared" si="945"/>
        <v>10664</v>
      </c>
      <c r="W6640" s="1">
        <v>45568.625</v>
      </c>
      <c r="X6640">
        <f t="shared" si="946"/>
        <v>11254.107718945463</v>
      </c>
      <c r="Z6640">
        <f t="shared" si="947"/>
        <v>590.10771894546269</v>
      </c>
      <c r="AK6640">
        <f t="shared" si="949"/>
        <v>11449.983711423994</v>
      </c>
      <c r="AL6640">
        <f t="shared" si="948"/>
        <v>785.98371142399446</v>
      </c>
      <c r="AR6640">
        <f t="shared" si="941"/>
        <v>785.98371142399446</v>
      </c>
      <c r="AT6640">
        <v>2234.1621380898596</v>
      </c>
    </row>
    <row r="6641" spans="1:46">
      <c r="A6641" s="1">
        <v>45568.625</v>
      </c>
      <c r="B6641">
        <v>5606870</v>
      </c>
      <c r="C6641" s="1">
        <v>45569.25</v>
      </c>
      <c r="D6641">
        <v>1121374</v>
      </c>
      <c r="O6641">
        <f t="shared" si="942"/>
        <v>1895505.2036588648</v>
      </c>
      <c r="P6641">
        <f t="shared" si="943"/>
        <v>3016879.2036588648</v>
      </c>
      <c r="T6641">
        <v>215</v>
      </c>
      <c r="U6641">
        <f t="shared" si="944"/>
        <v>367607</v>
      </c>
      <c r="V6641">
        <f t="shared" si="945"/>
        <v>10664</v>
      </c>
      <c r="W6641" s="1">
        <v>45568.666666666664</v>
      </c>
      <c r="X6641">
        <f t="shared" si="946"/>
        <v>11247.247280643916</v>
      </c>
      <c r="Z6641">
        <f t="shared" si="947"/>
        <v>583.24728064391638</v>
      </c>
      <c r="AK6641">
        <f t="shared" si="949"/>
        <v>11443.003868262043</v>
      </c>
      <c r="AL6641">
        <f t="shared" si="948"/>
        <v>779.0038682620434</v>
      </c>
      <c r="AR6641">
        <f t="shared" si="941"/>
        <v>779.0038682620434</v>
      </c>
      <c r="AT6641">
        <v>2234.3050003768021</v>
      </c>
    </row>
    <row r="6642" spans="1:46">
      <c r="A6642" s="1">
        <v>45568.666666666664</v>
      </c>
      <c r="B6642">
        <v>5608210</v>
      </c>
      <c r="C6642" s="1">
        <v>45569.25</v>
      </c>
      <c r="D6642">
        <v>1121642</v>
      </c>
      <c r="O6642">
        <f t="shared" si="942"/>
        <v>1895958.2152273343</v>
      </c>
      <c r="P6642">
        <f t="shared" si="943"/>
        <v>3017600.2152273343</v>
      </c>
      <c r="T6642">
        <v>220</v>
      </c>
      <c r="U6642">
        <f t="shared" si="944"/>
        <v>376156</v>
      </c>
      <c r="V6642">
        <f t="shared" si="945"/>
        <v>10912</v>
      </c>
      <c r="W6642" s="1">
        <v>45568.708333333336</v>
      </c>
      <c r="X6642">
        <f t="shared" si="946"/>
        <v>11249.935288633411</v>
      </c>
      <c r="Z6642">
        <f t="shared" si="947"/>
        <v>337.93528863341089</v>
      </c>
      <c r="AK6642">
        <f t="shared" si="949"/>
        <v>11445.738660612049</v>
      </c>
      <c r="AL6642">
        <f t="shared" si="948"/>
        <v>533.73866061204899</v>
      </c>
      <c r="AR6642">
        <f t="shared" si="941"/>
        <v>533.73866061204899</v>
      </c>
      <c r="AT6642">
        <v>2234.7550017504018</v>
      </c>
    </row>
    <row r="6643" spans="1:46">
      <c r="A6643" s="1">
        <v>45568.708333333336</v>
      </c>
      <c r="B6643">
        <v>5608850</v>
      </c>
      <c r="C6643" s="1">
        <v>45569.25</v>
      </c>
      <c r="D6643">
        <v>1121770</v>
      </c>
      <c r="O6643">
        <f t="shared" si="942"/>
        <v>1896174.5789615284</v>
      </c>
      <c r="P6643">
        <f t="shared" si="943"/>
        <v>3017944.5789615284</v>
      </c>
      <c r="T6643">
        <v>230</v>
      </c>
      <c r="U6643">
        <f t="shared" si="944"/>
        <v>393254</v>
      </c>
      <c r="V6643">
        <f t="shared" si="945"/>
        <v>11408</v>
      </c>
      <c r="W6643" s="1">
        <v>45568.75</v>
      </c>
      <c r="X6643">
        <f t="shared" si="946"/>
        <v>11251.219113344812</v>
      </c>
      <c r="Z6643">
        <f t="shared" si="947"/>
        <v>-156.78088665518771</v>
      </c>
      <c r="AK6643">
        <f t="shared" si="949"/>
        <v>11447.044830092649</v>
      </c>
      <c r="AL6643">
        <f t="shared" si="948"/>
        <v>39.044830092649136</v>
      </c>
      <c r="AR6643">
        <f t="shared" si="941"/>
        <v>39.044830092649136</v>
      </c>
      <c r="AT6643">
        <v>2234.9197961877035</v>
      </c>
    </row>
    <row r="6644" spans="1:46">
      <c r="A6644" s="1">
        <v>45568.75</v>
      </c>
      <c r="B6644">
        <v>5610490</v>
      </c>
      <c r="C6644" s="1">
        <v>45569.25</v>
      </c>
      <c r="D6644">
        <v>1122098</v>
      </c>
      <c r="O6644">
        <f t="shared" si="942"/>
        <v>1896729.0110304011</v>
      </c>
      <c r="P6644">
        <f t="shared" si="943"/>
        <v>3018827.0110304011</v>
      </c>
      <c r="T6644">
        <v>240</v>
      </c>
      <c r="U6644">
        <f t="shared" si="944"/>
        <v>410352</v>
      </c>
      <c r="V6644">
        <f t="shared" si="945"/>
        <v>11904</v>
      </c>
      <c r="W6644" s="1">
        <v>45568.791666666664</v>
      </c>
      <c r="X6644">
        <f t="shared" si="946"/>
        <v>11254.508914167776</v>
      </c>
      <c r="Z6644">
        <f t="shared" si="947"/>
        <v>-649.49108583222369</v>
      </c>
      <c r="AK6644">
        <f t="shared" si="949"/>
        <v>11450.391889386683</v>
      </c>
      <c r="AL6644">
        <f t="shared" si="948"/>
        <v>-453.60811061331697</v>
      </c>
      <c r="AR6644">
        <f t="shared" si="941"/>
        <v>-453.60811061331697</v>
      </c>
      <c r="AT6644">
        <v>2235.4108939500475</v>
      </c>
    </row>
    <row r="6645" spans="1:46">
      <c r="A6645" s="1">
        <v>45568.791666666664</v>
      </c>
      <c r="B6645">
        <v>5612090</v>
      </c>
      <c r="C6645" s="1">
        <v>45569.25</v>
      </c>
      <c r="D6645">
        <v>1122418</v>
      </c>
      <c r="O6645">
        <f t="shared" si="942"/>
        <v>1897269.9203658868</v>
      </c>
      <c r="P6645">
        <f t="shared" si="943"/>
        <v>3019687.9203658868</v>
      </c>
      <c r="T6645">
        <v>245</v>
      </c>
      <c r="U6645">
        <f t="shared" si="944"/>
        <v>418901</v>
      </c>
      <c r="V6645">
        <f t="shared" si="945"/>
        <v>12152</v>
      </c>
      <c r="W6645" s="1">
        <v>45568.833333333336</v>
      </c>
      <c r="X6645">
        <f t="shared" si="946"/>
        <v>11257.718475946278</v>
      </c>
      <c r="Z6645">
        <f t="shared" si="947"/>
        <v>-894.28152405372202</v>
      </c>
      <c r="AK6645">
        <f t="shared" si="949"/>
        <v>11453.657313088182</v>
      </c>
      <c r="AL6645">
        <f t="shared" si="948"/>
        <v>-698.34268691181751</v>
      </c>
      <c r="AR6645">
        <f t="shared" si="941"/>
        <v>-698.34268691181751</v>
      </c>
      <c r="AT6645">
        <v>2235.5779782091158</v>
      </c>
    </row>
    <row r="6646" spans="1:46">
      <c r="A6646" s="1">
        <v>45568.833333333336</v>
      </c>
      <c r="B6646">
        <v>5614250</v>
      </c>
      <c r="C6646" s="1">
        <v>45569.25</v>
      </c>
      <c r="D6646">
        <v>1122850</v>
      </c>
      <c r="O6646">
        <f t="shared" si="942"/>
        <v>1898000.1479687924</v>
      </c>
      <c r="P6646">
        <f t="shared" si="943"/>
        <v>3020850.1479687924</v>
      </c>
      <c r="T6646">
        <v>240</v>
      </c>
      <c r="U6646">
        <f t="shared" si="944"/>
        <v>410352</v>
      </c>
      <c r="V6646">
        <f t="shared" si="945"/>
        <v>11904</v>
      </c>
      <c r="W6646" s="1">
        <v>45568.875</v>
      </c>
      <c r="X6646">
        <f t="shared" si="946"/>
        <v>11262.051384347256</v>
      </c>
      <c r="Z6646">
        <f t="shared" si="947"/>
        <v>-641.94861565274368</v>
      </c>
      <c r="AK6646">
        <f t="shared" si="949"/>
        <v>11458.065635085204</v>
      </c>
      <c r="AL6646">
        <f t="shared" si="948"/>
        <v>-445.93436491479588</v>
      </c>
      <c r="AR6646">
        <f t="shared" si="941"/>
        <v>-445.93436491479588</v>
      </c>
      <c r="AT6646">
        <v>2235.6315787555341</v>
      </c>
    </row>
    <row r="6647" spans="1:46">
      <c r="A6647" s="1">
        <v>45568.875</v>
      </c>
      <c r="B6647">
        <v>5615010</v>
      </c>
      <c r="C6647" s="1">
        <v>45569.25</v>
      </c>
      <c r="D6647">
        <v>1123002</v>
      </c>
      <c r="O6647">
        <f t="shared" si="942"/>
        <v>1898257.0799031481</v>
      </c>
      <c r="P6647">
        <f t="shared" si="943"/>
        <v>3021259.0799031481</v>
      </c>
      <c r="T6647">
        <v>235</v>
      </c>
      <c r="U6647">
        <f t="shared" si="944"/>
        <v>401803</v>
      </c>
      <c r="V6647">
        <f t="shared" si="945"/>
        <v>11656</v>
      </c>
      <c r="W6647" s="1">
        <v>45568.916666666664</v>
      </c>
      <c r="X6647">
        <f t="shared" si="946"/>
        <v>11263.575926192045</v>
      </c>
      <c r="Z6647">
        <f t="shared" si="947"/>
        <v>-392.42407380795521</v>
      </c>
      <c r="AK6647">
        <f t="shared" si="949"/>
        <v>11459.616711343417</v>
      </c>
      <c r="AL6647">
        <f t="shared" si="948"/>
        <v>-196.38328865658332</v>
      </c>
      <c r="AR6647">
        <f t="shared" si="941"/>
        <v>-196.38328865658332</v>
      </c>
      <c r="AT6647">
        <v>2235.9581211256846</v>
      </c>
    </row>
    <row r="6648" spans="1:46">
      <c r="A6648" s="1">
        <v>45568.916666666664</v>
      </c>
      <c r="B6648">
        <v>5614710</v>
      </c>
      <c r="C6648" s="1">
        <v>45569.25</v>
      </c>
      <c r="D6648">
        <v>1122942</v>
      </c>
      <c r="O6648">
        <f t="shared" si="942"/>
        <v>1898155.6594027444</v>
      </c>
      <c r="P6648">
        <f t="shared" si="943"/>
        <v>3021097.6594027444</v>
      </c>
      <c r="T6648">
        <v>225</v>
      </c>
      <c r="U6648">
        <f t="shared" si="944"/>
        <v>384705</v>
      </c>
      <c r="V6648">
        <f t="shared" si="945"/>
        <v>11160</v>
      </c>
      <c r="W6648" s="1">
        <v>45568.958333333336</v>
      </c>
      <c r="X6648">
        <f t="shared" si="946"/>
        <v>11262.974133358575</v>
      </c>
      <c r="Z6648">
        <f t="shared" si="947"/>
        <v>102.97413335857527</v>
      </c>
      <c r="AK6648">
        <f t="shared" si="949"/>
        <v>11459.004444399385</v>
      </c>
      <c r="AL6648">
        <f t="shared" si="948"/>
        <v>299.00444439938474</v>
      </c>
      <c r="AR6648">
        <f t="shared" si="941"/>
        <v>299.00444439938474</v>
      </c>
      <c r="AT6648">
        <v>2235.9989389219518</v>
      </c>
    </row>
    <row r="6649" spans="1:46">
      <c r="A6649" s="1">
        <v>45568.958333333336</v>
      </c>
      <c r="B6649">
        <v>5614180</v>
      </c>
      <c r="C6649" s="1">
        <v>45569.25</v>
      </c>
      <c r="D6649">
        <v>1122836</v>
      </c>
      <c r="O6649">
        <f t="shared" si="942"/>
        <v>1897976.4831853649</v>
      </c>
      <c r="P6649">
        <f t="shared" si="943"/>
        <v>3020812.4831853649</v>
      </c>
      <c r="T6649">
        <v>210</v>
      </c>
      <c r="U6649">
        <f t="shared" si="944"/>
        <v>359058</v>
      </c>
      <c r="V6649">
        <f t="shared" si="945"/>
        <v>10416</v>
      </c>
      <c r="W6649" s="1">
        <v>45569</v>
      </c>
      <c r="X6649">
        <f t="shared" si="946"/>
        <v>11261.910966019446</v>
      </c>
      <c r="Z6649">
        <f t="shared" si="947"/>
        <v>845.91096601944628</v>
      </c>
      <c r="AK6649">
        <f t="shared" si="949"/>
        <v>11457.922772798263</v>
      </c>
      <c r="AL6649">
        <f t="shared" si="948"/>
        <v>1041.9227727982634</v>
      </c>
      <c r="AR6649">
        <f t="shared" si="941"/>
        <v>1041.9227727982634</v>
      </c>
      <c r="AT6649">
        <v>2236.3917854939336</v>
      </c>
    </row>
    <row r="6650" spans="1:46">
      <c r="A6650" s="1">
        <v>45569</v>
      </c>
      <c r="B6650">
        <v>5613790</v>
      </c>
      <c r="C6650" s="1">
        <v>45570.25</v>
      </c>
      <c r="D6650">
        <v>1122758</v>
      </c>
      <c r="O6650">
        <f t="shared" si="942"/>
        <v>1897844.6365348403</v>
      </c>
      <c r="P6650">
        <f t="shared" si="943"/>
        <v>3020602.6365348403</v>
      </c>
      <c r="T6650">
        <v>200</v>
      </c>
      <c r="U6650">
        <f t="shared" si="944"/>
        <v>341960</v>
      </c>
      <c r="V6650">
        <f t="shared" si="945"/>
        <v>9920</v>
      </c>
      <c r="W6650" s="1">
        <v>45569.041666666664</v>
      </c>
      <c r="X6650">
        <f t="shared" si="946"/>
        <v>11261.128635335936</v>
      </c>
      <c r="Z6650">
        <f t="shared" si="947"/>
        <v>1341.1286353359355</v>
      </c>
      <c r="AK6650">
        <f t="shared" si="949"/>
        <v>11457.126825771022</v>
      </c>
      <c r="AL6650">
        <f t="shared" si="948"/>
        <v>1537.1268257710217</v>
      </c>
      <c r="AR6650">
        <f t="shared" si="941"/>
        <v>1537.1268257710217</v>
      </c>
      <c r="AT6650">
        <v>2236.9173393379988</v>
      </c>
    </row>
    <row r="6651" spans="1:46">
      <c r="A6651" s="1">
        <v>45569.041666666664</v>
      </c>
      <c r="B6651">
        <v>5613510</v>
      </c>
      <c r="C6651" s="1">
        <v>45570.25</v>
      </c>
      <c r="D6651">
        <v>1122702</v>
      </c>
      <c r="O6651">
        <f t="shared" si="942"/>
        <v>1897749.9774011304</v>
      </c>
      <c r="P6651">
        <f t="shared" si="943"/>
        <v>3020451.9774011304</v>
      </c>
      <c r="T6651">
        <v>195</v>
      </c>
      <c r="U6651">
        <f t="shared" si="944"/>
        <v>333411</v>
      </c>
      <c r="V6651">
        <f t="shared" si="945"/>
        <v>9672</v>
      </c>
      <c r="W6651" s="1">
        <v>45569.083333333336</v>
      </c>
      <c r="X6651">
        <f t="shared" si="946"/>
        <v>11260.566962024699</v>
      </c>
      <c r="Z6651">
        <f t="shared" si="947"/>
        <v>1588.566962024699</v>
      </c>
      <c r="AK6651">
        <f t="shared" si="949"/>
        <v>11456.555376623262</v>
      </c>
      <c r="AL6651">
        <f t="shared" si="948"/>
        <v>1784.5553766232624</v>
      </c>
      <c r="AR6651">
        <f t="shared" si="941"/>
        <v>1784.5553766232624</v>
      </c>
      <c r="AT6651">
        <v>2237.2030639118802</v>
      </c>
    </row>
    <row r="6652" spans="1:46">
      <c r="A6652" s="1">
        <v>45569.083333333336</v>
      </c>
      <c r="B6652">
        <v>5614320</v>
      </c>
      <c r="C6652" s="1">
        <v>45570.25</v>
      </c>
      <c r="D6652">
        <v>1122864</v>
      </c>
      <c r="O6652">
        <f t="shared" si="942"/>
        <v>1898023.8127522198</v>
      </c>
      <c r="P6652">
        <f t="shared" si="943"/>
        <v>3020887.8127522198</v>
      </c>
      <c r="T6652">
        <v>190</v>
      </c>
      <c r="U6652">
        <f t="shared" si="944"/>
        <v>324862</v>
      </c>
      <c r="V6652">
        <f t="shared" si="945"/>
        <v>9424</v>
      </c>
      <c r="W6652" s="1">
        <v>45569.125</v>
      </c>
      <c r="X6652">
        <f t="shared" si="946"/>
        <v>11262.191802675066</v>
      </c>
      <c r="Z6652">
        <f t="shared" si="947"/>
        <v>1838.1918026750664</v>
      </c>
      <c r="AK6652">
        <f t="shared" si="949"/>
        <v>11458.208497372147</v>
      </c>
      <c r="AL6652">
        <f t="shared" si="948"/>
        <v>2034.2084973721467</v>
      </c>
      <c r="AR6652">
        <f t="shared" si="941"/>
        <v>2034.2084973721467</v>
      </c>
      <c r="AT6652">
        <v>2237.9173753465839</v>
      </c>
    </row>
    <row r="6653" spans="1:46">
      <c r="A6653" s="1">
        <v>45569.125</v>
      </c>
      <c r="B6653">
        <v>5614440</v>
      </c>
      <c r="C6653" s="1">
        <v>45570.25</v>
      </c>
      <c r="D6653">
        <v>1122888</v>
      </c>
      <c r="O6653">
        <f t="shared" si="942"/>
        <v>1898064.3809523811</v>
      </c>
      <c r="P6653">
        <f t="shared" si="943"/>
        <v>3020952.3809523811</v>
      </c>
      <c r="T6653">
        <v>185</v>
      </c>
      <c r="U6653">
        <f t="shared" si="944"/>
        <v>316313</v>
      </c>
      <c r="V6653">
        <f t="shared" si="945"/>
        <v>9176</v>
      </c>
      <c r="W6653" s="1">
        <v>45569.166666666664</v>
      </c>
      <c r="X6653">
        <f t="shared" si="946"/>
        <v>11262.432519808453</v>
      </c>
      <c r="Z6653">
        <f t="shared" si="947"/>
        <v>2086.4325198084534</v>
      </c>
      <c r="AK6653">
        <f t="shared" si="949"/>
        <v>11458.453404149759</v>
      </c>
      <c r="AL6653">
        <f t="shared" si="948"/>
        <v>2282.4534041497591</v>
      </c>
      <c r="AR6653">
        <f t="shared" si="941"/>
        <v>2282.4534041497591</v>
      </c>
      <c r="AT6653">
        <v>2238.3663711055397</v>
      </c>
    </row>
    <row r="6654" spans="1:46">
      <c r="A6654" s="1">
        <v>45569.166666666664</v>
      </c>
      <c r="B6654">
        <v>5615690</v>
      </c>
      <c r="C6654" s="1">
        <v>45570.25</v>
      </c>
      <c r="D6654">
        <v>1123138</v>
      </c>
      <c r="O6654">
        <f t="shared" si="942"/>
        <v>1898486.9663707293</v>
      </c>
      <c r="P6654">
        <f t="shared" si="943"/>
        <v>3021624.9663707293</v>
      </c>
      <c r="T6654">
        <v>180</v>
      </c>
      <c r="U6654">
        <f t="shared" si="944"/>
        <v>307764</v>
      </c>
      <c r="V6654">
        <f t="shared" si="945"/>
        <v>8928</v>
      </c>
      <c r="W6654" s="1">
        <v>45569.208333333336</v>
      </c>
      <c r="X6654">
        <f t="shared" si="946"/>
        <v>11264.939989947909</v>
      </c>
      <c r="Z6654">
        <f t="shared" si="947"/>
        <v>2336.9399899479085</v>
      </c>
      <c r="AK6654">
        <f t="shared" si="949"/>
        <v>11461.004516416551</v>
      </c>
      <c r="AL6654">
        <f t="shared" si="948"/>
        <v>2533.0045164165513</v>
      </c>
      <c r="AR6654">
        <f t="shared" si="941"/>
        <v>2533.0045164165513</v>
      </c>
      <c r="AT6654">
        <v>2238.3867800036733</v>
      </c>
    </row>
    <row r="6655" spans="1:46">
      <c r="A6655" s="1">
        <v>45569.208333333336</v>
      </c>
      <c r="B6655">
        <v>5615930</v>
      </c>
      <c r="C6655" s="1">
        <v>45570.25</v>
      </c>
      <c r="D6655">
        <v>1123186</v>
      </c>
      <c r="O6655">
        <f t="shared" si="942"/>
        <v>1898568.1027710522</v>
      </c>
      <c r="P6655">
        <f t="shared" si="943"/>
        <v>3021754.1027710522</v>
      </c>
      <c r="T6655">
        <v>185</v>
      </c>
      <c r="U6655">
        <f t="shared" si="944"/>
        <v>316313</v>
      </c>
      <c r="V6655">
        <f t="shared" si="945"/>
        <v>9176</v>
      </c>
      <c r="W6655" s="1">
        <v>45569.25</v>
      </c>
      <c r="X6655">
        <f t="shared" si="946"/>
        <v>11265.421424214685</v>
      </c>
      <c r="Z6655">
        <f t="shared" si="947"/>
        <v>2089.4214242146845</v>
      </c>
      <c r="AK6655">
        <f t="shared" si="949"/>
        <v>11461.494329971778</v>
      </c>
      <c r="AL6655">
        <f t="shared" si="948"/>
        <v>2285.4943299717779</v>
      </c>
      <c r="AR6655">
        <f t="shared" si="941"/>
        <v>2285.4943299717779</v>
      </c>
      <c r="AT6655">
        <v>2238.9875484046752</v>
      </c>
    </row>
    <row r="6656" spans="1:46">
      <c r="A6656" s="1">
        <v>45569.25</v>
      </c>
      <c r="B6656">
        <v>5593580</v>
      </c>
      <c r="C6656" s="1">
        <v>45570.25</v>
      </c>
      <c r="D6656">
        <v>1118716</v>
      </c>
      <c r="O6656">
        <f t="shared" si="942"/>
        <v>1891012.2754909876</v>
      </c>
      <c r="P6656">
        <f t="shared" si="943"/>
        <v>3009728.2754909876</v>
      </c>
      <c r="T6656">
        <v>200</v>
      </c>
      <c r="U6656">
        <f t="shared" si="944"/>
        <v>341960</v>
      </c>
      <c r="V6656">
        <f t="shared" si="945"/>
        <v>9920</v>
      </c>
      <c r="W6656" s="1">
        <v>45569.291666666664</v>
      </c>
      <c r="X6656">
        <f t="shared" si="946"/>
        <v>11220.587858121231</v>
      </c>
      <c r="Z6656">
        <f t="shared" si="947"/>
        <v>1300.587858121231</v>
      </c>
      <c r="AK6656">
        <f t="shared" si="949"/>
        <v>11415.880442641475</v>
      </c>
      <c r="AL6656">
        <f t="shared" si="948"/>
        <v>1495.8804426414754</v>
      </c>
      <c r="AR6656">
        <f t="shared" si="941"/>
        <v>1495.8804426414754</v>
      </c>
      <c r="AT6656">
        <v>2239.2439537253176</v>
      </c>
    </row>
    <row r="6657" spans="1:46">
      <c r="A6657" s="1">
        <v>45569.291666666664</v>
      </c>
      <c r="B6657">
        <v>5470130</v>
      </c>
      <c r="C6657" s="1">
        <v>45570.25</v>
      </c>
      <c r="D6657">
        <v>1094026</v>
      </c>
      <c r="O6657">
        <f t="shared" si="942"/>
        <v>1849277.7395749264</v>
      </c>
      <c r="P6657">
        <f t="shared" si="943"/>
        <v>2943303.7395749264</v>
      </c>
      <c r="T6657">
        <v>215</v>
      </c>
      <c r="U6657">
        <f t="shared" si="944"/>
        <v>367607</v>
      </c>
      <c r="V6657">
        <f t="shared" si="945"/>
        <v>10664</v>
      </c>
      <c r="W6657" s="1">
        <v>45569.333333333336</v>
      </c>
      <c r="X6657">
        <f t="shared" si="946"/>
        <v>10972.950107148677</v>
      </c>
      <c r="Z6657">
        <f t="shared" si="947"/>
        <v>308.95010714867749</v>
      </c>
      <c r="AK6657">
        <f t="shared" si="949"/>
        <v>11163.932595172753</v>
      </c>
      <c r="AL6657">
        <f t="shared" si="948"/>
        <v>499.93259517275328</v>
      </c>
      <c r="AR6657">
        <f t="shared" si="941"/>
        <v>499.93259517275328</v>
      </c>
      <c r="AT6657">
        <v>2239.3255893178539</v>
      </c>
    </row>
    <row r="6658" spans="1:46">
      <c r="A6658" s="1">
        <v>45569.333333333336</v>
      </c>
      <c r="B6658">
        <v>5299630</v>
      </c>
      <c r="C6658" s="1">
        <v>45570.25</v>
      </c>
      <c r="D6658">
        <v>1059926</v>
      </c>
      <c r="O6658">
        <f t="shared" si="942"/>
        <v>1791637.0885122414</v>
      </c>
      <c r="P6658">
        <f t="shared" si="943"/>
        <v>2851563.0885122414</v>
      </c>
      <c r="T6658">
        <v>230</v>
      </c>
      <c r="U6658">
        <f t="shared" si="944"/>
        <v>393254</v>
      </c>
      <c r="V6658">
        <f t="shared" si="945"/>
        <v>11408</v>
      </c>
      <c r="W6658" s="1">
        <v>45569.375</v>
      </c>
      <c r="X6658">
        <f t="shared" si="946"/>
        <v>10630.931180127043</v>
      </c>
      <c r="Z6658">
        <f t="shared" si="947"/>
        <v>-777.06881987295674</v>
      </c>
      <c r="AK6658">
        <f t="shared" si="949"/>
        <v>10815.96088198185</v>
      </c>
      <c r="AL6658">
        <f t="shared" si="948"/>
        <v>-592.03911801815048</v>
      </c>
      <c r="AR6658">
        <f t="shared" ref="AR6658:AR6721" si="950">$AK6658-$V6658</f>
        <v>-592.03911801815048</v>
      </c>
      <c r="AT6658">
        <v>2240.5271458935422</v>
      </c>
    </row>
    <row r="6659" spans="1:46">
      <c r="A6659" s="1">
        <v>45569.375</v>
      </c>
      <c r="B6659">
        <v>5165620</v>
      </c>
      <c r="C6659" s="1">
        <v>45570.25</v>
      </c>
      <c r="D6659">
        <v>1033124</v>
      </c>
      <c r="O6659">
        <f t="shared" ref="O6659:O6722" si="951">$D6659/$R$2 - $D6659</f>
        <v>1746332.5509819747</v>
      </c>
      <c r="P6659">
        <f t="shared" ref="P6659:P6722" si="952">$D6659/$R$2</f>
        <v>2779456.5509819747</v>
      </c>
      <c r="T6659">
        <v>240</v>
      </c>
      <c r="U6659">
        <f t="shared" ref="U6659:U6722" si="953">($T6659*1000)*1.7098</f>
        <v>410352</v>
      </c>
      <c r="V6659">
        <f t="shared" ref="V6659:V6722" si="954">$T6659*49.6</f>
        <v>11904</v>
      </c>
      <c r="W6659" s="1">
        <v>45569.416666666664</v>
      </c>
      <c r="X6659">
        <f t="shared" ref="X6659:X6722" si="955">(10*(2793.73 - 865.322))*($D6659/MAX($D$2:$D$8785))*0.85*0.85</f>
        <v>10362.110321416372</v>
      </c>
      <c r="Z6659">
        <f t="shared" ref="Z6659:Z6722" si="956">$X6659 - $V6659</f>
        <v>-1541.8896785836278</v>
      </c>
      <c r="AK6659">
        <f t="shared" si="949"/>
        <v>10542.461238083239</v>
      </c>
      <c r="AL6659">
        <f t="shared" ref="AL6659:AL6722" si="957">$AK6659-$V6659</f>
        <v>-1361.5387619167614</v>
      </c>
      <c r="AR6659">
        <f t="shared" si="950"/>
        <v>-1361.5387619167614</v>
      </c>
      <c r="AT6659">
        <v>2240.5705321040496</v>
      </c>
    </row>
    <row r="6660" spans="1:46">
      <c r="A6660" s="1">
        <v>45569.416666666664</v>
      </c>
      <c r="B6660">
        <v>5135900</v>
      </c>
      <c r="C6660" s="1">
        <v>45570.25</v>
      </c>
      <c r="D6660">
        <v>1027180</v>
      </c>
      <c r="O6660">
        <f t="shared" si="951"/>
        <v>1736285.1600753297</v>
      </c>
      <c r="P6660">
        <f t="shared" si="952"/>
        <v>2763465.1600753297</v>
      </c>
      <c r="T6660">
        <v>245</v>
      </c>
      <c r="U6660">
        <f t="shared" si="953"/>
        <v>418901</v>
      </c>
      <c r="V6660">
        <f t="shared" si="954"/>
        <v>12152</v>
      </c>
      <c r="W6660" s="1">
        <v>45569.458333333336</v>
      </c>
      <c r="X6660">
        <f t="shared" si="955"/>
        <v>10302.492711380697</v>
      </c>
      <c r="Z6660">
        <f t="shared" si="956"/>
        <v>-1849.5072886193029</v>
      </c>
      <c r="AK6660">
        <f t="shared" si="949"/>
        <v>10481.805992827911</v>
      </c>
      <c r="AL6660">
        <f t="shared" si="957"/>
        <v>-1670.1940071720892</v>
      </c>
      <c r="AR6660">
        <f t="shared" si="950"/>
        <v>-1670.1940071720892</v>
      </c>
      <c r="AT6660">
        <v>2240.6763896687153</v>
      </c>
    </row>
    <row r="6661" spans="1:46">
      <c r="A6661" s="1">
        <v>45569.458333333336</v>
      </c>
      <c r="B6661">
        <v>5128780</v>
      </c>
      <c r="C6661" s="1">
        <v>45570.25</v>
      </c>
      <c r="D6661">
        <v>1025756</v>
      </c>
      <c r="O6661">
        <f t="shared" si="951"/>
        <v>1733878.1135324189</v>
      </c>
      <c r="P6661">
        <f t="shared" si="952"/>
        <v>2759634.1135324189</v>
      </c>
      <c r="T6661">
        <v>240</v>
      </c>
      <c r="U6661">
        <f t="shared" si="953"/>
        <v>410352</v>
      </c>
      <c r="V6661">
        <f t="shared" si="954"/>
        <v>11904</v>
      </c>
      <c r="W6661" s="1">
        <v>45569.5</v>
      </c>
      <c r="X6661">
        <f t="shared" si="955"/>
        <v>10288.210161466362</v>
      </c>
      <c r="Z6661">
        <f t="shared" si="956"/>
        <v>-1615.7898385336375</v>
      </c>
      <c r="AK6661">
        <f t="shared" si="949"/>
        <v>10467.274857356244</v>
      </c>
      <c r="AL6661">
        <f t="shared" si="957"/>
        <v>-1436.725142643756</v>
      </c>
      <c r="AR6661">
        <f t="shared" si="950"/>
        <v>-1436.725142643756</v>
      </c>
      <c r="AT6661">
        <v>2240.8970744742001</v>
      </c>
    </row>
    <row r="6662" spans="1:46">
      <c r="A6662" s="1">
        <v>45569.5</v>
      </c>
      <c r="B6662">
        <v>5123860</v>
      </c>
      <c r="C6662" s="1">
        <v>45570.25</v>
      </c>
      <c r="D6662">
        <v>1024772</v>
      </c>
      <c r="O6662">
        <f t="shared" si="951"/>
        <v>1732214.8173258007</v>
      </c>
      <c r="P6662">
        <f t="shared" si="952"/>
        <v>2756986.8173258007</v>
      </c>
      <c r="T6662">
        <v>230</v>
      </c>
      <c r="U6662">
        <f t="shared" si="953"/>
        <v>393254</v>
      </c>
      <c r="V6662">
        <f t="shared" si="954"/>
        <v>11408</v>
      </c>
      <c r="W6662" s="1">
        <v>45569.541666666664</v>
      </c>
      <c r="X6662">
        <f t="shared" si="955"/>
        <v>10278.340758997469</v>
      </c>
      <c r="Z6662">
        <f t="shared" si="956"/>
        <v>-1129.6592410025314</v>
      </c>
      <c r="AK6662">
        <f t="shared" si="949"/>
        <v>10457.233679474139</v>
      </c>
      <c r="AL6662">
        <f t="shared" si="957"/>
        <v>-950.76632052586137</v>
      </c>
      <c r="AR6662">
        <f t="shared" si="950"/>
        <v>-950.76632052586137</v>
      </c>
      <c r="AT6662">
        <v>2241.3460702331577</v>
      </c>
    </row>
    <row r="6663" spans="1:46">
      <c r="A6663" s="1">
        <v>45569.541666666664</v>
      </c>
      <c r="B6663">
        <v>5121690</v>
      </c>
      <c r="C6663" s="1">
        <v>45570.25</v>
      </c>
      <c r="D6663">
        <v>1024338</v>
      </c>
      <c r="O6663">
        <f t="shared" si="951"/>
        <v>1731481.2090395484</v>
      </c>
      <c r="P6663">
        <f t="shared" si="952"/>
        <v>2755819.2090395484</v>
      </c>
      <c r="T6663">
        <v>220</v>
      </c>
      <c r="U6663">
        <f t="shared" si="953"/>
        <v>376156</v>
      </c>
      <c r="V6663">
        <f t="shared" si="954"/>
        <v>10912</v>
      </c>
      <c r="W6663" s="1">
        <v>45569.583333333336</v>
      </c>
      <c r="X6663">
        <f t="shared" si="955"/>
        <v>10273.987790835374</v>
      </c>
      <c r="Z6663">
        <f t="shared" si="956"/>
        <v>-638.01220916462626</v>
      </c>
      <c r="AK6663">
        <f t="shared" si="949"/>
        <v>10452.804948578978</v>
      </c>
      <c r="AL6663">
        <f t="shared" si="957"/>
        <v>-459.19505142102207</v>
      </c>
      <c r="AR6663">
        <f t="shared" si="950"/>
        <v>-459.19505142102207</v>
      </c>
      <c r="AT6663">
        <v>2243.1216443708454</v>
      </c>
    </row>
    <row r="6664" spans="1:46">
      <c r="A6664" s="1">
        <v>45569.583333333336</v>
      </c>
      <c r="B6664">
        <v>5123050</v>
      </c>
      <c r="C6664" s="1">
        <v>45570.25</v>
      </c>
      <c r="D6664">
        <v>1024610</v>
      </c>
      <c r="O6664">
        <f t="shared" si="951"/>
        <v>1731940.9819747112</v>
      </c>
      <c r="P6664">
        <f t="shared" si="952"/>
        <v>2756550.9819747112</v>
      </c>
      <c r="T6664">
        <v>215</v>
      </c>
      <c r="U6664">
        <f t="shared" si="953"/>
        <v>367607</v>
      </c>
      <c r="V6664">
        <f t="shared" si="954"/>
        <v>10664</v>
      </c>
      <c r="W6664" s="1">
        <v>45569.625</v>
      </c>
      <c r="X6664">
        <f t="shared" si="955"/>
        <v>10276.715918347099</v>
      </c>
      <c r="Z6664">
        <f t="shared" si="956"/>
        <v>-387.28408165290057</v>
      </c>
      <c r="AK6664">
        <f t="shared" ref="AK6664:AK6727" si="958">(7.5*(2793.73 - 865.322))*($D6664/MAX($D$2:$D$8785))*0.99*0.99</f>
        <v>10455.580558725254</v>
      </c>
      <c r="AL6664">
        <f t="shared" si="957"/>
        <v>-208.41944127474562</v>
      </c>
      <c r="AR6664">
        <f t="shared" si="950"/>
        <v>-208.41944127474562</v>
      </c>
      <c r="AT6664">
        <v>2243.611457926072</v>
      </c>
    </row>
    <row r="6665" spans="1:46">
      <c r="A6665" s="1">
        <v>45569.625</v>
      </c>
      <c r="B6665">
        <v>5125510</v>
      </c>
      <c r="C6665" s="1">
        <v>45570.25</v>
      </c>
      <c r="D6665">
        <v>1025102</v>
      </c>
      <c r="O6665">
        <f t="shared" si="951"/>
        <v>1732772.63007802</v>
      </c>
      <c r="P6665">
        <f t="shared" si="952"/>
        <v>2757874.63007802</v>
      </c>
      <c r="T6665">
        <v>215</v>
      </c>
      <c r="U6665">
        <f t="shared" si="953"/>
        <v>367607</v>
      </c>
      <c r="V6665">
        <f t="shared" si="954"/>
        <v>10664</v>
      </c>
      <c r="W6665" s="1">
        <v>45569.666666666664</v>
      </c>
      <c r="X6665">
        <f t="shared" si="955"/>
        <v>10281.650619581547</v>
      </c>
      <c r="Z6665">
        <f t="shared" si="956"/>
        <v>-382.34938041845271</v>
      </c>
      <c r="AK6665">
        <f t="shared" si="958"/>
        <v>10460.601147666308</v>
      </c>
      <c r="AL6665">
        <f t="shared" si="957"/>
        <v>-203.39885233369205</v>
      </c>
      <c r="AR6665">
        <f t="shared" si="950"/>
        <v>-203.39885233369205</v>
      </c>
      <c r="AT6665">
        <v>2243.99156129527</v>
      </c>
    </row>
    <row r="6666" spans="1:46">
      <c r="A6666" s="1">
        <v>45569.666666666664</v>
      </c>
      <c r="B6666">
        <v>5120920</v>
      </c>
      <c r="C6666" s="1">
        <v>45570.25</v>
      </c>
      <c r="D6666">
        <v>1024184</v>
      </c>
      <c r="O6666">
        <f t="shared" si="951"/>
        <v>1731220.8964218455</v>
      </c>
      <c r="P6666">
        <f t="shared" si="952"/>
        <v>2755404.8964218455</v>
      </c>
      <c r="T6666">
        <v>220</v>
      </c>
      <c r="U6666">
        <f t="shared" si="953"/>
        <v>376156</v>
      </c>
      <c r="V6666">
        <f t="shared" si="954"/>
        <v>10912</v>
      </c>
      <c r="W6666" s="1">
        <v>45569.708333333336</v>
      </c>
      <c r="X6666">
        <f t="shared" si="955"/>
        <v>10272.443189229469</v>
      </c>
      <c r="Z6666">
        <f t="shared" si="956"/>
        <v>-639.55681077053123</v>
      </c>
      <c r="AK6666">
        <f t="shared" si="958"/>
        <v>10451.233463422634</v>
      </c>
      <c r="AL6666">
        <f t="shared" si="957"/>
        <v>-460.76653657736642</v>
      </c>
      <c r="AR6666">
        <f t="shared" si="950"/>
        <v>-460.76653657736642</v>
      </c>
      <c r="AT6666">
        <v>2244.0170674745168</v>
      </c>
    </row>
    <row r="6667" spans="1:46">
      <c r="A6667" s="1">
        <v>45569.708333333336</v>
      </c>
      <c r="B6667">
        <v>5130850</v>
      </c>
      <c r="C6667" s="1">
        <v>45570.25</v>
      </c>
      <c r="D6667">
        <v>1026170</v>
      </c>
      <c r="O6667">
        <f t="shared" si="951"/>
        <v>1734577.9149852032</v>
      </c>
      <c r="P6667">
        <f t="shared" si="952"/>
        <v>2760747.9149852032</v>
      </c>
      <c r="T6667">
        <v>230</v>
      </c>
      <c r="U6667">
        <f t="shared" si="953"/>
        <v>393254</v>
      </c>
      <c r="V6667">
        <f t="shared" si="954"/>
        <v>11408</v>
      </c>
      <c r="W6667" s="1">
        <v>45569.75</v>
      </c>
      <c r="X6667">
        <f t="shared" si="955"/>
        <v>10292.362532017298</v>
      </c>
      <c r="Z6667">
        <f t="shared" si="956"/>
        <v>-1115.6374679827022</v>
      </c>
      <c r="AK6667">
        <f t="shared" si="958"/>
        <v>10471.499499270056</v>
      </c>
      <c r="AL6667">
        <f t="shared" si="957"/>
        <v>-936.50050072994418</v>
      </c>
      <c r="AR6667">
        <f t="shared" si="950"/>
        <v>-936.50050072994418</v>
      </c>
      <c r="AT6667">
        <v>2244.5094494439818</v>
      </c>
    </row>
    <row r="6668" spans="1:46">
      <c r="A6668" s="1">
        <v>45569.75</v>
      </c>
      <c r="B6668">
        <v>5136710</v>
      </c>
      <c r="C6668" s="1">
        <v>45570.25</v>
      </c>
      <c r="D6668">
        <v>1027342</v>
      </c>
      <c r="O6668">
        <f t="shared" si="951"/>
        <v>1736558.9954264192</v>
      </c>
      <c r="P6668">
        <f t="shared" si="952"/>
        <v>2763900.9954264192</v>
      </c>
      <c r="T6668">
        <v>240</v>
      </c>
      <c r="U6668">
        <f t="shared" si="953"/>
        <v>410352</v>
      </c>
      <c r="V6668">
        <f t="shared" si="954"/>
        <v>11904</v>
      </c>
      <c r="W6668" s="1">
        <v>45569.791666666664</v>
      </c>
      <c r="X6668">
        <f t="shared" si="955"/>
        <v>10304.117552031063</v>
      </c>
      <c r="Z6668">
        <f t="shared" si="956"/>
        <v>-1599.8824479689374</v>
      </c>
      <c r="AK6668">
        <f t="shared" si="958"/>
        <v>10483.459113576795</v>
      </c>
      <c r="AL6668">
        <f t="shared" si="957"/>
        <v>-1420.5408864232049</v>
      </c>
      <c r="AR6668">
        <f t="shared" si="950"/>
        <v>-1420.5408864232049</v>
      </c>
      <c r="AT6668">
        <v>2244.9176274066722</v>
      </c>
    </row>
    <row r="6669" spans="1:46">
      <c r="A6669" s="1">
        <v>45569.791666666664</v>
      </c>
      <c r="B6669">
        <v>5148910</v>
      </c>
      <c r="C6669" s="1">
        <v>45570.25</v>
      </c>
      <c r="D6669">
        <v>1029782</v>
      </c>
      <c r="O6669">
        <f t="shared" si="951"/>
        <v>1740683.429109497</v>
      </c>
      <c r="P6669">
        <f t="shared" si="952"/>
        <v>2770465.429109497</v>
      </c>
      <c r="T6669">
        <v>245</v>
      </c>
      <c r="U6669">
        <f t="shared" si="953"/>
        <v>418901</v>
      </c>
      <c r="V6669">
        <f t="shared" si="954"/>
        <v>12152</v>
      </c>
      <c r="W6669" s="1">
        <v>45569.833333333336</v>
      </c>
      <c r="X6669">
        <f t="shared" si="955"/>
        <v>10328.590460592141</v>
      </c>
      <c r="Z6669">
        <f t="shared" si="956"/>
        <v>-1823.4095394078595</v>
      </c>
      <c r="AK6669">
        <f t="shared" si="958"/>
        <v>10508.357969300718</v>
      </c>
      <c r="AL6669">
        <f t="shared" si="957"/>
        <v>-1643.6420306992823</v>
      </c>
      <c r="AR6669">
        <f t="shared" si="950"/>
        <v>-1643.6420306992823</v>
      </c>
      <c r="AT6669">
        <v>2245.4074409618952</v>
      </c>
    </row>
    <row r="6670" spans="1:46">
      <c r="A6670" s="1">
        <v>45569.833333333336</v>
      </c>
      <c r="B6670">
        <v>5134350</v>
      </c>
      <c r="C6670" s="1">
        <v>45570.25</v>
      </c>
      <c r="D6670">
        <v>1026870</v>
      </c>
      <c r="O6670">
        <f t="shared" si="951"/>
        <v>1735761.1541565782</v>
      </c>
      <c r="P6670">
        <f t="shared" si="952"/>
        <v>2762631.1541565782</v>
      </c>
      <c r="T6670">
        <v>240</v>
      </c>
      <c r="U6670">
        <f t="shared" si="953"/>
        <v>410352</v>
      </c>
      <c r="V6670">
        <f t="shared" si="954"/>
        <v>11904</v>
      </c>
      <c r="W6670" s="1">
        <v>45569.875</v>
      </c>
      <c r="X6670">
        <f t="shared" si="955"/>
        <v>10299.383448407771</v>
      </c>
      <c r="Z6670">
        <f t="shared" si="956"/>
        <v>-1604.6165515922294</v>
      </c>
      <c r="AK6670">
        <f t="shared" si="958"/>
        <v>10478.642613617085</v>
      </c>
      <c r="AL6670">
        <f t="shared" si="957"/>
        <v>-1425.3573863829151</v>
      </c>
      <c r="AR6670">
        <f t="shared" si="950"/>
        <v>-1425.3573863829151</v>
      </c>
      <c r="AT6670">
        <v>2245.7135744339103</v>
      </c>
    </row>
    <row r="6671" spans="1:46">
      <c r="A6671" s="1">
        <v>45569.875</v>
      </c>
      <c r="B6671">
        <v>5062740</v>
      </c>
      <c r="C6671" s="1">
        <v>45570.25</v>
      </c>
      <c r="D6671">
        <v>1012548</v>
      </c>
      <c r="O6671">
        <f t="shared" si="951"/>
        <v>1711552.0807102504</v>
      </c>
      <c r="P6671">
        <f t="shared" si="952"/>
        <v>2724100.0807102504</v>
      </c>
      <c r="T6671">
        <v>235</v>
      </c>
      <c r="U6671">
        <f t="shared" si="953"/>
        <v>401803</v>
      </c>
      <c r="V6671">
        <f t="shared" si="954"/>
        <v>11656</v>
      </c>
      <c r="W6671" s="1">
        <v>45569.916666666664</v>
      </c>
      <c r="X6671">
        <f t="shared" si="955"/>
        <v>10155.735499058686</v>
      </c>
      <c r="Z6671">
        <f t="shared" si="956"/>
        <v>-1500.2645009413136</v>
      </c>
      <c r="AK6671">
        <f t="shared" si="958"/>
        <v>10332.494494076906</v>
      </c>
      <c r="AL6671">
        <f t="shared" si="957"/>
        <v>-1323.5055059230945</v>
      </c>
      <c r="AR6671">
        <f t="shared" si="950"/>
        <v>-1323.5055059230945</v>
      </c>
      <c r="AT6671">
        <v>2246.5503392574174</v>
      </c>
    </row>
    <row r="6672" spans="1:46">
      <c r="A6672" s="1">
        <v>45569.916666666664</v>
      </c>
      <c r="B6672">
        <v>5064770</v>
      </c>
      <c r="C6672" s="1">
        <v>45570.25</v>
      </c>
      <c r="D6672">
        <v>1012954</v>
      </c>
      <c r="O6672">
        <f t="shared" si="951"/>
        <v>1712238.3594296477</v>
      </c>
      <c r="P6672">
        <f t="shared" si="952"/>
        <v>2725192.3594296477</v>
      </c>
      <c r="T6672">
        <v>225</v>
      </c>
      <c r="U6672">
        <f t="shared" si="953"/>
        <v>384705</v>
      </c>
      <c r="V6672">
        <f t="shared" si="954"/>
        <v>11160</v>
      </c>
      <c r="W6672" s="1">
        <v>45569.958333333336</v>
      </c>
      <c r="X6672">
        <f t="shared" si="955"/>
        <v>10159.807630565159</v>
      </c>
      <c r="Z6672">
        <f t="shared" si="956"/>
        <v>-1000.1923694348407</v>
      </c>
      <c r="AK6672">
        <f t="shared" si="958"/>
        <v>10336.637500398181</v>
      </c>
      <c r="AL6672">
        <f t="shared" si="957"/>
        <v>-823.36249960181885</v>
      </c>
      <c r="AR6672">
        <f t="shared" si="950"/>
        <v>-823.36249960181885</v>
      </c>
      <c r="AT6672">
        <v>2247.080970608913</v>
      </c>
    </row>
    <row r="6673" spans="1:46">
      <c r="A6673" s="1">
        <v>45569.958333333336</v>
      </c>
      <c r="B6673">
        <v>5070120</v>
      </c>
      <c r="C6673" s="1">
        <v>45570.25</v>
      </c>
      <c r="D6673">
        <v>1014024</v>
      </c>
      <c r="O6673">
        <f t="shared" si="951"/>
        <v>1714047.0250201779</v>
      </c>
      <c r="P6673">
        <f t="shared" si="952"/>
        <v>2728071.0250201779</v>
      </c>
      <c r="T6673">
        <v>210</v>
      </c>
      <c r="U6673">
        <f t="shared" si="953"/>
        <v>359058</v>
      </c>
      <c r="V6673">
        <f t="shared" si="954"/>
        <v>10416</v>
      </c>
      <c r="W6673" s="1">
        <v>45570</v>
      </c>
      <c r="X6673">
        <f t="shared" si="955"/>
        <v>10170.539602762026</v>
      </c>
      <c r="Z6673">
        <f t="shared" si="956"/>
        <v>-245.46039723797367</v>
      </c>
      <c r="AK6673">
        <f t="shared" si="958"/>
        <v>10347.556260900068</v>
      </c>
      <c r="AL6673">
        <f t="shared" si="957"/>
        <v>-68.443739099931918</v>
      </c>
      <c r="AR6673">
        <f t="shared" si="950"/>
        <v>-68.443739099931918</v>
      </c>
      <c r="AT6673">
        <v>2247.2034239977202</v>
      </c>
    </row>
    <row r="6674" spans="1:46">
      <c r="A6674" s="1">
        <v>45570</v>
      </c>
      <c r="B6674">
        <v>5076860</v>
      </c>
      <c r="C6674" s="1">
        <v>45571.25</v>
      </c>
      <c r="D6674">
        <v>1015372</v>
      </c>
      <c r="O6674">
        <f t="shared" si="951"/>
        <v>1716325.6055959109</v>
      </c>
      <c r="P6674">
        <f t="shared" si="952"/>
        <v>2731697.6055959109</v>
      </c>
      <c r="T6674">
        <v>200</v>
      </c>
      <c r="U6674">
        <f t="shared" si="953"/>
        <v>341960</v>
      </c>
      <c r="V6674">
        <f t="shared" si="954"/>
        <v>9920</v>
      </c>
      <c r="W6674" s="1">
        <v>45570.041666666664</v>
      </c>
      <c r="X6674">
        <f t="shared" si="955"/>
        <v>10184.059881753969</v>
      </c>
      <c r="Z6674">
        <f t="shared" si="956"/>
        <v>264.05988175396851</v>
      </c>
      <c r="AK6674">
        <f t="shared" si="958"/>
        <v>10361.311858242627</v>
      </c>
      <c r="AL6674">
        <f t="shared" si="957"/>
        <v>441.31185824262684</v>
      </c>
      <c r="AR6674">
        <f t="shared" si="950"/>
        <v>441.31185824262684</v>
      </c>
      <c r="AT6674">
        <v>2247.963640622962</v>
      </c>
    </row>
    <row r="6675" spans="1:46">
      <c r="A6675" s="1">
        <v>45570.041666666664</v>
      </c>
      <c r="B6675">
        <v>5083540</v>
      </c>
      <c r="C6675" s="1">
        <v>45571.25</v>
      </c>
      <c r="D6675">
        <v>1016708</v>
      </c>
      <c r="O6675">
        <f t="shared" si="951"/>
        <v>1718583.9020715631</v>
      </c>
      <c r="P6675">
        <f t="shared" si="952"/>
        <v>2735291.9020715631</v>
      </c>
      <c r="T6675">
        <v>195</v>
      </c>
      <c r="U6675">
        <f t="shared" si="953"/>
        <v>333411</v>
      </c>
      <c r="V6675">
        <f t="shared" si="954"/>
        <v>9672</v>
      </c>
      <c r="W6675" s="1">
        <v>45570.083333333336</v>
      </c>
      <c r="X6675">
        <f t="shared" si="955"/>
        <v>10197.459802179214</v>
      </c>
      <c r="Z6675">
        <f t="shared" si="956"/>
        <v>525.45980217921351</v>
      </c>
      <c r="AK6675">
        <f t="shared" si="958"/>
        <v>10374.945002196382</v>
      </c>
      <c r="AL6675">
        <f t="shared" si="957"/>
        <v>702.94500219638212</v>
      </c>
      <c r="AR6675">
        <f t="shared" si="950"/>
        <v>702.94500219638212</v>
      </c>
      <c r="AT6675">
        <v>2248.1218244137654</v>
      </c>
    </row>
    <row r="6676" spans="1:46">
      <c r="A6676" s="1">
        <v>45570.083333333336</v>
      </c>
      <c r="B6676">
        <v>5082640</v>
      </c>
      <c r="C6676" s="1">
        <v>45571.25</v>
      </c>
      <c r="D6676">
        <v>1016528</v>
      </c>
      <c r="O6676">
        <f t="shared" si="951"/>
        <v>1718279.6405703528</v>
      </c>
      <c r="P6676">
        <f t="shared" si="952"/>
        <v>2734807.6405703528</v>
      </c>
      <c r="T6676">
        <v>190</v>
      </c>
      <c r="U6676">
        <f t="shared" si="953"/>
        <v>324862</v>
      </c>
      <c r="V6676">
        <f t="shared" si="954"/>
        <v>9424</v>
      </c>
      <c r="W6676" s="1">
        <v>45570.125</v>
      </c>
      <c r="X6676">
        <f t="shared" si="955"/>
        <v>10195.654423678807</v>
      </c>
      <c r="Z6676">
        <f t="shared" si="956"/>
        <v>771.65442367880678</v>
      </c>
      <c r="AK6676">
        <f t="shared" si="958"/>
        <v>10373.108201364292</v>
      </c>
      <c r="AL6676">
        <f t="shared" si="957"/>
        <v>949.10820136429174</v>
      </c>
      <c r="AR6676">
        <f t="shared" si="950"/>
        <v>949.10820136429174</v>
      </c>
      <c r="AT6676">
        <v>2248.2417093883305</v>
      </c>
    </row>
    <row r="6677" spans="1:46">
      <c r="A6677" s="1">
        <v>45570.125</v>
      </c>
      <c r="B6677">
        <v>5092900</v>
      </c>
      <c r="C6677" s="1">
        <v>45571.25</v>
      </c>
      <c r="D6677">
        <v>1018580</v>
      </c>
      <c r="O6677">
        <f t="shared" si="951"/>
        <v>1721748.2216841541</v>
      </c>
      <c r="P6677">
        <f t="shared" si="952"/>
        <v>2740328.2216841541</v>
      </c>
      <c r="T6677">
        <v>185</v>
      </c>
      <c r="U6677">
        <f t="shared" si="953"/>
        <v>316313</v>
      </c>
      <c r="V6677">
        <f t="shared" si="954"/>
        <v>9176</v>
      </c>
      <c r="W6677" s="1">
        <v>45570.166666666664</v>
      </c>
      <c r="X6677">
        <f t="shared" si="955"/>
        <v>10216.235738583451</v>
      </c>
      <c r="Z6677">
        <f t="shared" si="956"/>
        <v>1040.2357385834512</v>
      </c>
      <c r="AK6677">
        <f t="shared" si="958"/>
        <v>10394.047730850145</v>
      </c>
      <c r="AL6677">
        <f t="shared" si="957"/>
        <v>1218.0477308501449</v>
      </c>
      <c r="AR6677">
        <f t="shared" si="950"/>
        <v>1218.0477308501449</v>
      </c>
      <c r="AT6677">
        <v>2249.6524917738425</v>
      </c>
    </row>
    <row r="6678" spans="1:46">
      <c r="A6678" s="1">
        <v>45570.166666666664</v>
      </c>
      <c r="B6678">
        <v>5104330</v>
      </c>
      <c r="C6678" s="1">
        <v>45571.25</v>
      </c>
      <c r="D6678">
        <v>1020866</v>
      </c>
      <c r="O6678">
        <f t="shared" si="951"/>
        <v>1725612.3427495295</v>
      </c>
      <c r="P6678">
        <f t="shared" si="952"/>
        <v>2746478.3427495295</v>
      </c>
      <c r="T6678">
        <v>180</v>
      </c>
      <c r="U6678">
        <f t="shared" si="953"/>
        <v>307764</v>
      </c>
      <c r="V6678">
        <f t="shared" si="954"/>
        <v>8928</v>
      </c>
      <c r="W6678" s="1">
        <v>45570.208333333336</v>
      </c>
      <c r="X6678">
        <f t="shared" si="955"/>
        <v>10239.164045538626</v>
      </c>
      <c r="Z6678">
        <f t="shared" si="956"/>
        <v>1311.1640455386259</v>
      </c>
      <c r="AK6678">
        <f t="shared" si="958"/>
        <v>10417.375101417725</v>
      </c>
      <c r="AL6678">
        <f t="shared" si="957"/>
        <v>1489.3751014177251</v>
      </c>
      <c r="AR6678">
        <f t="shared" si="950"/>
        <v>1489.3751014177251</v>
      </c>
      <c r="AT6678">
        <v>2249.6958384369827</v>
      </c>
    </row>
    <row r="6679" spans="1:46">
      <c r="A6679" s="1">
        <v>45570.208333333336</v>
      </c>
      <c r="B6679">
        <v>5116710</v>
      </c>
      <c r="C6679" s="1">
        <v>45571.25</v>
      </c>
      <c r="D6679">
        <v>1023342</v>
      </c>
      <c r="O6679">
        <f t="shared" si="951"/>
        <v>1729797.6287328494</v>
      </c>
      <c r="P6679">
        <f t="shared" si="952"/>
        <v>2753139.6287328494</v>
      </c>
      <c r="T6679">
        <v>185</v>
      </c>
      <c r="U6679">
        <f t="shared" si="953"/>
        <v>316313</v>
      </c>
      <c r="V6679">
        <f t="shared" si="954"/>
        <v>9176</v>
      </c>
      <c r="W6679" s="1">
        <v>45570.25</v>
      </c>
      <c r="X6679">
        <f t="shared" si="955"/>
        <v>10263.998029799786</v>
      </c>
      <c r="Z6679">
        <f t="shared" si="956"/>
        <v>1087.9980297997863</v>
      </c>
      <c r="AK6679">
        <f t="shared" si="958"/>
        <v>10442.641317308067</v>
      </c>
      <c r="AL6679">
        <f t="shared" si="957"/>
        <v>1266.6413173080673</v>
      </c>
      <c r="AR6679">
        <f t="shared" si="950"/>
        <v>1266.6413173080673</v>
      </c>
      <c r="AT6679">
        <v>2250.1627142272009</v>
      </c>
    </row>
    <row r="6680" spans="1:46">
      <c r="A6680" s="1">
        <v>45570.25</v>
      </c>
      <c r="B6680">
        <v>5131480</v>
      </c>
      <c r="C6680" s="1">
        <v>45571.25</v>
      </c>
      <c r="D6680">
        <v>1026296</v>
      </c>
      <c r="O6680">
        <f t="shared" si="951"/>
        <v>1734790.8980360506</v>
      </c>
      <c r="P6680">
        <f t="shared" si="952"/>
        <v>2761086.8980360506</v>
      </c>
      <c r="T6680">
        <v>200</v>
      </c>
      <c r="U6680">
        <f t="shared" si="953"/>
        <v>341960</v>
      </c>
      <c r="V6680">
        <f t="shared" si="954"/>
        <v>9920</v>
      </c>
      <c r="W6680" s="1">
        <v>45570.291666666664</v>
      </c>
      <c r="X6680">
        <f t="shared" si="955"/>
        <v>10293.626296967584</v>
      </c>
      <c r="Z6680">
        <f t="shared" si="956"/>
        <v>373.62629696758449</v>
      </c>
      <c r="AK6680">
        <f t="shared" si="958"/>
        <v>10472.785259852524</v>
      </c>
      <c r="AL6680">
        <f t="shared" si="957"/>
        <v>552.78525985252418</v>
      </c>
      <c r="AR6680">
        <f t="shared" si="950"/>
        <v>552.78525985252418</v>
      </c>
      <c r="AT6680">
        <v>2250.3438258961723</v>
      </c>
    </row>
    <row r="6681" spans="1:46">
      <c r="A6681" s="1">
        <v>45570.291666666664</v>
      </c>
      <c r="B6681">
        <v>5141640</v>
      </c>
      <c r="C6681" s="1">
        <v>45571.25</v>
      </c>
      <c r="D6681">
        <v>1028328</v>
      </c>
      <c r="O6681">
        <f t="shared" si="951"/>
        <v>1738225.6723163845</v>
      </c>
      <c r="P6681">
        <f t="shared" si="952"/>
        <v>2766553.6723163845</v>
      </c>
      <c r="T6681">
        <v>215</v>
      </c>
      <c r="U6681">
        <f t="shared" si="953"/>
        <v>367607</v>
      </c>
      <c r="V6681">
        <f t="shared" si="954"/>
        <v>10664</v>
      </c>
      <c r="W6681" s="1">
        <v>45570.333333333336</v>
      </c>
      <c r="X6681">
        <f t="shared" si="955"/>
        <v>10314.007014261073</v>
      </c>
      <c r="Z6681">
        <f t="shared" si="956"/>
        <v>-349.99298573892702</v>
      </c>
      <c r="AK6681">
        <f t="shared" si="958"/>
        <v>10493.520700357036</v>
      </c>
      <c r="AL6681">
        <f t="shared" si="957"/>
        <v>-170.47929964296418</v>
      </c>
      <c r="AR6681">
        <f t="shared" si="950"/>
        <v>-170.47929964296418</v>
      </c>
      <c r="AT6681">
        <v>2250.8451182207373</v>
      </c>
    </row>
    <row r="6682" spans="1:46">
      <c r="A6682" s="1">
        <v>45570.333333333336</v>
      </c>
      <c r="B6682">
        <v>5148200</v>
      </c>
      <c r="C6682" s="1">
        <v>45571.25</v>
      </c>
      <c r="D6682">
        <v>1029640</v>
      </c>
      <c r="O6682">
        <f t="shared" si="951"/>
        <v>1740443.4005918754</v>
      </c>
      <c r="P6682">
        <f t="shared" si="952"/>
        <v>2770083.4005918754</v>
      </c>
      <c r="T6682">
        <v>230</v>
      </c>
      <c r="U6682">
        <f t="shared" si="953"/>
        <v>393254</v>
      </c>
      <c r="V6682">
        <f t="shared" si="954"/>
        <v>11408</v>
      </c>
      <c r="W6682" s="1">
        <v>45570.375</v>
      </c>
      <c r="X6682">
        <f t="shared" si="955"/>
        <v>10327.166217552931</v>
      </c>
      <c r="Z6682">
        <f t="shared" si="956"/>
        <v>-1080.8337824470691</v>
      </c>
      <c r="AK6682">
        <f t="shared" si="958"/>
        <v>10506.908937533179</v>
      </c>
      <c r="AL6682">
        <f t="shared" si="957"/>
        <v>-901.09106246682131</v>
      </c>
      <c r="AR6682">
        <f t="shared" si="950"/>
        <v>-901.09106246682131</v>
      </c>
      <c r="AT6682">
        <v>2250.8770256619046</v>
      </c>
    </row>
    <row r="6683" spans="1:46">
      <c r="A6683" s="1">
        <v>45570.375</v>
      </c>
      <c r="B6683">
        <v>5155830</v>
      </c>
      <c r="C6683" s="1">
        <v>45571.25</v>
      </c>
      <c r="D6683">
        <v>1031166</v>
      </c>
      <c r="O6683">
        <f t="shared" si="951"/>
        <v>1743022.8619854725</v>
      </c>
      <c r="P6683">
        <f t="shared" si="952"/>
        <v>2774188.8619854725</v>
      </c>
      <c r="T6683">
        <v>240</v>
      </c>
      <c r="U6683">
        <f t="shared" si="953"/>
        <v>410352</v>
      </c>
      <c r="V6683">
        <f t="shared" si="954"/>
        <v>11904</v>
      </c>
      <c r="W6683" s="1">
        <v>45570.416666666664</v>
      </c>
      <c r="X6683">
        <f t="shared" si="955"/>
        <v>10342.471815284163</v>
      </c>
      <c r="Z6683">
        <f t="shared" si="956"/>
        <v>-1561.5281847158367</v>
      </c>
      <c r="AK6683">
        <f t="shared" si="958"/>
        <v>10522.480926809698</v>
      </c>
      <c r="AL6683">
        <f t="shared" si="957"/>
        <v>-1381.5190731903022</v>
      </c>
      <c r="AR6683">
        <f t="shared" si="950"/>
        <v>-1381.5190731903022</v>
      </c>
      <c r="AT6683">
        <v>2251.1219324395151</v>
      </c>
    </row>
    <row r="6684" spans="1:46">
      <c r="A6684" s="1">
        <v>45570.416666666664</v>
      </c>
      <c r="B6684">
        <v>5155430</v>
      </c>
      <c r="C6684" s="1">
        <v>45571.25</v>
      </c>
      <c r="D6684">
        <v>1031086</v>
      </c>
      <c r="O6684">
        <f t="shared" si="951"/>
        <v>1742887.6346516008</v>
      </c>
      <c r="P6684">
        <f t="shared" si="952"/>
        <v>2773973.6346516008</v>
      </c>
      <c r="T6684">
        <v>245</v>
      </c>
      <c r="U6684">
        <f t="shared" si="953"/>
        <v>418901</v>
      </c>
      <c r="V6684">
        <f t="shared" si="954"/>
        <v>12152</v>
      </c>
      <c r="W6684" s="1">
        <v>45570.458333333336</v>
      </c>
      <c r="X6684">
        <f t="shared" si="955"/>
        <v>10341.669424839538</v>
      </c>
      <c r="Z6684">
        <f t="shared" si="956"/>
        <v>-1810.3305751604621</v>
      </c>
      <c r="AK6684">
        <f t="shared" si="958"/>
        <v>10521.664570884323</v>
      </c>
      <c r="AL6684">
        <f t="shared" si="957"/>
        <v>-1630.3354291156775</v>
      </c>
      <c r="AR6684">
        <f t="shared" si="950"/>
        <v>-1630.3354291156775</v>
      </c>
      <c r="AT6684">
        <v>2251.4127444076676</v>
      </c>
    </row>
    <row r="6685" spans="1:46">
      <c r="A6685" s="1">
        <v>45570.458333333336</v>
      </c>
      <c r="B6685">
        <v>5167620</v>
      </c>
      <c r="C6685" s="1">
        <v>45571.25</v>
      </c>
      <c r="D6685">
        <v>1033524</v>
      </c>
      <c r="O6685">
        <f t="shared" si="951"/>
        <v>1747008.687651332</v>
      </c>
      <c r="P6685">
        <f t="shared" si="952"/>
        <v>2780532.687651332</v>
      </c>
      <c r="T6685">
        <v>240</v>
      </c>
      <c r="U6685">
        <f t="shared" si="953"/>
        <v>410352</v>
      </c>
      <c r="V6685">
        <f t="shared" si="954"/>
        <v>11904</v>
      </c>
      <c r="W6685" s="1">
        <v>45570.5</v>
      </c>
      <c r="X6685">
        <f t="shared" si="955"/>
        <v>10366.122273639501</v>
      </c>
      <c r="Z6685">
        <f t="shared" si="956"/>
        <v>-1537.8777263604989</v>
      </c>
      <c r="AK6685">
        <f t="shared" si="958"/>
        <v>10546.543017710112</v>
      </c>
      <c r="AL6685">
        <f t="shared" si="957"/>
        <v>-1357.4569822898884</v>
      </c>
      <c r="AR6685">
        <f t="shared" si="950"/>
        <v>-1357.4569822898884</v>
      </c>
      <c r="AT6685">
        <v>2251.4433577548698</v>
      </c>
    </row>
    <row r="6686" spans="1:46">
      <c r="A6686" s="1">
        <v>45570.5</v>
      </c>
      <c r="B6686">
        <v>5172370</v>
      </c>
      <c r="C6686" s="1">
        <v>45571.25</v>
      </c>
      <c r="D6686">
        <v>1034474</v>
      </c>
      <c r="O6686">
        <f t="shared" si="951"/>
        <v>1748614.5122410548</v>
      </c>
      <c r="P6686">
        <f t="shared" si="952"/>
        <v>2783088.5122410548</v>
      </c>
      <c r="T6686">
        <v>230</v>
      </c>
      <c r="U6686">
        <f t="shared" si="953"/>
        <v>393254</v>
      </c>
      <c r="V6686">
        <f t="shared" si="954"/>
        <v>11408</v>
      </c>
      <c r="W6686" s="1">
        <v>45570.541666666664</v>
      </c>
      <c r="X6686">
        <f t="shared" si="955"/>
        <v>10375.650660169429</v>
      </c>
      <c r="Z6686">
        <f t="shared" si="956"/>
        <v>-1032.3493398305709</v>
      </c>
      <c r="AK6686">
        <f t="shared" si="958"/>
        <v>10556.237244323935</v>
      </c>
      <c r="AL6686">
        <f t="shared" si="957"/>
        <v>-851.76275567606535</v>
      </c>
      <c r="AR6686">
        <f t="shared" si="950"/>
        <v>-851.76275567606535</v>
      </c>
      <c r="AT6686">
        <v>2251.6525637910108</v>
      </c>
    </row>
    <row r="6687" spans="1:46">
      <c r="A6687" s="1">
        <v>45570.541666666664</v>
      </c>
      <c r="B6687">
        <v>5179020</v>
      </c>
      <c r="C6687" s="1">
        <v>45571.25</v>
      </c>
      <c r="D6687">
        <v>1035804</v>
      </c>
      <c r="O6687">
        <f t="shared" si="951"/>
        <v>1750862.666666667</v>
      </c>
      <c r="P6687">
        <f t="shared" si="952"/>
        <v>2786666.666666667</v>
      </c>
      <c r="T6687">
        <v>220</v>
      </c>
      <c r="U6687">
        <f t="shared" si="953"/>
        <v>376156</v>
      </c>
      <c r="V6687">
        <f t="shared" si="954"/>
        <v>10912</v>
      </c>
      <c r="W6687" s="1">
        <v>45570.583333333336</v>
      </c>
      <c r="X6687">
        <f t="shared" si="955"/>
        <v>10388.990401311328</v>
      </c>
      <c r="Z6687">
        <f t="shared" si="956"/>
        <v>-523.00959868867176</v>
      </c>
      <c r="AK6687">
        <f t="shared" si="958"/>
        <v>10569.809161583287</v>
      </c>
      <c r="AL6687">
        <f t="shared" si="957"/>
        <v>-342.19083841671272</v>
      </c>
      <c r="AR6687">
        <f t="shared" si="950"/>
        <v>-342.19083841671272</v>
      </c>
      <c r="AT6687">
        <v>2253.407729030565</v>
      </c>
    </row>
    <row r="6688" spans="1:46">
      <c r="A6688" s="1">
        <v>45570.583333333336</v>
      </c>
      <c r="B6688">
        <v>5182920</v>
      </c>
      <c r="C6688" s="1">
        <v>45571.25</v>
      </c>
      <c r="D6688">
        <v>1036584</v>
      </c>
      <c r="O6688">
        <f t="shared" si="951"/>
        <v>1752181.1331719132</v>
      </c>
      <c r="P6688">
        <f t="shared" si="952"/>
        <v>2788765.1331719132</v>
      </c>
      <c r="T6688">
        <v>215</v>
      </c>
      <c r="U6688">
        <f t="shared" si="953"/>
        <v>367607</v>
      </c>
      <c r="V6688">
        <f t="shared" si="954"/>
        <v>10664</v>
      </c>
      <c r="W6688" s="1">
        <v>45570.625</v>
      </c>
      <c r="X6688">
        <f t="shared" si="955"/>
        <v>10396.813708146427</v>
      </c>
      <c r="Z6688">
        <f t="shared" si="956"/>
        <v>-267.18629185357349</v>
      </c>
      <c r="AK6688">
        <f t="shared" si="958"/>
        <v>10577.768631855688</v>
      </c>
      <c r="AL6688">
        <f t="shared" si="957"/>
        <v>-86.231368144312</v>
      </c>
      <c r="AR6688">
        <f t="shared" si="950"/>
        <v>-86.231368144312</v>
      </c>
      <c r="AT6688">
        <v>2254.1845315931059</v>
      </c>
    </row>
    <row r="6689" spans="1:46">
      <c r="A6689" s="1">
        <v>45570.625</v>
      </c>
      <c r="B6689">
        <v>5181720</v>
      </c>
      <c r="C6689" s="1">
        <v>45571.25</v>
      </c>
      <c r="D6689">
        <v>1036344</v>
      </c>
      <c r="O6689">
        <f t="shared" si="951"/>
        <v>1751775.4511702987</v>
      </c>
      <c r="P6689">
        <f t="shared" si="952"/>
        <v>2788119.4511702987</v>
      </c>
      <c r="T6689">
        <v>215</v>
      </c>
      <c r="U6689">
        <f t="shared" si="953"/>
        <v>367607</v>
      </c>
      <c r="V6689">
        <f t="shared" si="954"/>
        <v>10664</v>
      </c>
      <c r="W6689" s="1">
        <v>45570.666666666664</v>
      </c>
      <c r="X6689">
        <f t="shared" si="955"/>
        <v>10394.40653681255</v>
      </c>
      <c r="Z6689">
        <f t="shared" si="956"/>
        <v>-269.59346318744974</v>
      </c>
      <c r="AK6689">
        <f t="shared" si="958"/>
        <v>10575.319564079567</v>
      </c>
      <c r="AL6689">
        <f t="shared" si="957"/>
        <v>-88.680435920432501</v>
      </c>
      <c r="AR6689">
        <f t="shared" si="950"/>
        <v>-88.680435920432501</v>
      </c>
      <c r="AT6689">
        <v>2254.7355718427352</v>
      </c>
    </row>
    <row r="6690" spans="1:46">
      <c r="A6690" s="1">
        <v>45570.666666666664</v>
      </c>
      <c r="B6690">
        <v>5172740</v>
      </c>
      <c r="C6690" s="1">
        <v>45571.25</v>
      </c>
      <c r="D6690">
        <v>1034548</v>
      </c>
      <c r="O6690">
        <f t="shared" si="951"/>
        <v>1748739.597524886</v>
      </c>
      <c r="P6690">
        <f t="shared" si="952"/>
        <v>2783287.597524886</v>
      </c>
      <c r="T6690">
        <v>220</v>
      </c>
      <c r="U6690">
        <f t="shared" si="953"/>
        <v>376156</v>
      </c>
      <c r="V6690">
        <f t="shared" si="954"/>
        <v>10912</v>
      </c>
      <c r="W6690" s="1">
        <v>45570.708333333336</v>
      </c>
      <c r="X6690">
        <f t="shared" si="955"/>
        <v>10376.392871330709</v>
      </c>
      <c r="Z6690">
        <f t="shared" si="956"/>
        <v>-535.60712866929134</v>
      </c>
      <c r="AK6690">
        <f t="shared" si="958"/>
        <v>10556.992373554907</v>
      </c>
      <c r="AL6690">
        <f t="shared" si="957"/>
        <v>-355.00762644509268</v>
      </c>
      <c r="AR6690">
        <f t="shared" si="950"/>
        <v>-355.00762644509268</v>
      </c>
      <c r="AT6690">
        <v>2254.7700081507701</v>
      </c>
    </row>
    <row r="6691" spans="1:46">
      <c r="A6691" s="1">
        <v>45570.708333333336</v>
      </c>
      <c r="B6691">
        <v>5164850</v>
      </c>
      <c r="C6691" s="1">
        <v>45571.25</v>
      </c>
      <c r="D6691">
        <v>1032970</v>
      </c>
      <c r="O6691">
        <f t="shared" si="951"/>
        <v>1746072.2383642723</v>
      </c>
      <c r="P6691">
        <f t="shared" si="952"/>
        <v>2779042.2383642723</v>
      </c>
      <c r="T6691">
        <v>230</v>
      </c>
      <c r="U6691">
        <f t="shared" si="953"/>
        <v>393254</v>
      </c>
      <c r="V6691">
        <f t="shared" si="954"/>
        <v>11408</v>
      </c>
      <c r="W6691" s="1">
        <v>45570.75</v>
      </c>
      <c r="X6691">
        <f t="shared" si="955"/>
        <v>10360.565719810469</v>
      </c>
      <c r="Z6691">
        <f t="shared" si="956"/>
        <v>-1047.4342801895309</v>
      </c>
      <c r="AK6691">
        <f t="shared" si="958"/>
        <v>10540.889752926894</v>
      </c>
      <c r="AL6691">
        <f t="shared" si="957"/>
        <v>-867.11024707310571</v>
      </c>
      <c r="AR6691">
        <f t="shared" si="950"/>
        <v>-867.11024707310571</v>
      </c>
      <c r="AT6691">
        <v>2254.9353202256607</v>
      </c>
    </row>
    <row r="6692" spans="1:46">
      <c r="A6692" s="1">
        <v>45570.75</v>
      </c>
      <c r="B6692">
        <v>5179830</v>
      </c>
      <c r="C6692" s="1">
        <v>45571.25</v>
      </c>
      <c r="D6692">
        <v>1035966</v>
      </c>
      <c r="O6692">
        <f t="shared" si="951"/>
        <v>1751136.5020177565</v>
      </c>
      <c r="P6692">
        <f t="shared" si="952"/>
        <v>2787102.5020177565</v>
      </c>
      <c r="T6692">
        <v>240</v>
      </c>
      <c r="U6692">
        <f t="shared" si="953"/>
        <v>410352</v>
      </c>
      <c r="V6692">
        <f t="shared" si="954"/>
        <v>11904</v>
      </c>
      <c r="W6692" s="1">
        <v>45570.791666666664</v>
      </c>
      <c r="X6692">
        <f t="shared" si="955"/>
        <v>10390.615241961696</v>
      </c>
      <c r="Z6692">
        <f t="shared" si="956"/>
        <v>-1513.3847580383044</v>
      </c>
      <c r="AK6692">
        <f t="shared" si="958"/>
        <v>10571.462282332172</v>
      </c>
      <c r="AL6692">
        <f t="shared" si="957"/>
        <v>-1332.5377176678285</v>
      </c>
      <c r="AR6692">
        <f t="shared" si="950"/>
        <v>-1332.5377176678285</v>
      </c>
      <c r="AT6692">
        <v>2255.3873921495997</v>
      </c>
    </row>
    <row r="6693" spans="1:46">
      <c r="A6693" s="1">
        <v>45570.791666666664</v>
      </c>
      <c r="B6693">
        <v>5199060</v>
      </c>
      <c r="C6693" s="1">
        <v>45571.25</v>
      </c>
      <c r="D6693">
        <v>1039812</v>
      </c>
      <c r="O6693">
        <f t="shared" si="951"/>
        <v>1757637.5560936239</v>
      </c>
      <c r="P6693">
        <f t="shared" si="952"/>
        <v>2797449.5560936239</v>
      </c>
      <c r="T6693">
        <v>245</v>
      </c>
      <c r="U6693">
        <f t="shared" si="953"/>
        <v>418901</v>
      </c>
      <c r="V6693">
        <f t="shared" si="954"/>
        <v>12152</v>
      </c>
      <c r="W6693" s="1">
        <v>45570.833333333336</v>
      </c>
      <c r="X6693">
        <f t="shared" si="955"/>
        <v>10429.190162587067</v>
      </c>
      <c r="Z6693">
        <f t="shared" si="956"/>
        <v>-1722.8098374129331</v>
      </c>
      <c r="AK6693">
        <f t="shared" si="958"/>
        <v>10610.708593444553</v>
      </c>
      <c r="AL6693">
        <f t="shared" si="957"/>
        <v>-1541.2914065554469</v>
      </c>
      <c r="AR6693">
        <f t="shared" si="950"/>
        <v>-1541.2914065554469</v>
      </c>
      <c r="AT6693">
        <v>2256.162930278706</v>
      </c>
    </row>
    <row r="6694" spans="1:46">
      <c r="A6694" s="1">
        <v>45570.833333333336</v>
      </c>
      <c r="B6694">
        <v>5218350</v>
      </c>
      <c r="C6694" s="1">
        <v>45571.25</v>
      </c>
      <c r="D6694">
        <v>1043670</v>
      </c>
      <c r="O6694">
        <f t="shared" si="951"/>
        <v>1764158.8942695726</v>
      </c>
      <c r="P6694">
        <f t="shared" si="952"/>
        <v>2807828.8942695726</v>
      </c>
      <c r="T6694">
        <v>240</v>
      </c>
      <c r="U6694">
        <f t="shared" si="953"/>
        <v>410352</v>
      </c>
      <c r="V6694">
        <f t="shared" si="954"/>
        <v>11904</v>
      </c>
      <c r="W6694" s="1">
        <v>45570.875</v>
      </c>
      <c r="X6694">
        <f t="shared" si="955"/>
        <v>10467.885441779134</v>
      </c>
      <c r="Z6694">
        <f t="shared" si="956"/>
        <v>-1436.1145582208665</v>
      </c>
      <c r="AK6694">
        <f t="shared" si="958"/>
        <v>10650.07735794574</v>
      </c>
      <c r="AL6694">
        <f t="shared" si="957"/>
        <v>-1253.92264205426</v>
      </c>
      <c r="AR6694">
        <f t="shared" si="950"/>
        <v>-1253.92264205426</v>
      </c>
      <c r="AT6694">
        <v>2256.8160150190051</v>
      </c>
    </row>
    <row r="6695" spans="1:46">
      <c r="A6695" s="1">
        <v>45570.875</v>
      </c>
      <c r="B6695">
        <v>5239490</v>
      </c>
      <c r="C6695" s="1">
        <v>45571.25</v>
      </c>
      <c r="D6695">
        <v>1047898</v>
      </c>
      <c r="O6695">
        <f t="shared" si="951"/>
        <v>1771305.658864676</v>
      </c>
      <c r="P6695">
        <f t="shared" si="952"/>
        <v>2819203.658864676</v>
      </c>
      <c r="T6695">
        <v>235</v>
      </c>
      <c r="U6695">
        <f t="shared" si="953"/>
        <v>401803</v>
      </c>
      <c r="V6695">
        <f t="shared" si="954"/>
        <v>11656</v>
      </c>
      <c r="W6695" s="1">
        <v>45570.916666666664</v>
      </c>
      <c r="X6695">
        <f t="shared" si="955"/>
        <v>10510.291776777594</v>
      </c>
      <c r="Z6695">
        <f t="shared" si="956"/>
        <v>-1145.7082232224056</v>
      </c>
      <c r="AK6695">
        <f t="shared" si="958"/>
        <v>10693.221768601785</v>
      </c>
      <c r="AL6695">
        <f t="shared" si="957"/>
        <v>-962.77823139821521</v>
      </c>
      <c r="AR6695">
        <f t="shared" si="950"/>
        <v>-962.77823139821521</v>
      </c>
      <c r="AT6695">
        <v>2257.0086054573167</v>
      </c>
    </row>
    <row r="6696" spans="1:46">
      <c r="A6696" s="1">
        <v>45570.916666666664</v>
      </c>
      <c r="B6696">
        <v>5256150</v>
      </c>
      <c r="C6696" s="1">
        <v>45571.25</v>
      </c>
      <c r="D6696">
        <v>1051230</v>
      </c>
      <c r="O6696">
        <f t="shared" si="951"/>
        <v>1776937.87732042</v>
      </c>
      <c r="P6696">
        <f t="shared" si="952"/>
        <v>2828167.87732042</v>
      </c>
      <c r="T6696">
        <v>225</v>
      </c>
      <c r="U6696">
        <f t="shared" si="953"/>
        <v>384705</v>
      </c>
      <c r="V6696">
        <f t="shared" si="954"/>
        <v>11160</v>
      </c>
      <c r="W6696" s="1">
        <v>45570.958333333336</v>
      </c>
      <c r="X6696">
        <f t="shared" si="955"/>
        <v>10543.711338796247</v>
      </c>
      <c r="Z6696">
        <f t="shared" si="956"/>
        <v>-616.28866120375278</v>
      </c>
      <c r="AK6696">
        <f t="shared" si="958"/>
        <v>10727.222992893636</v>
      </c>
      <c r="AL6696">
        <f t="shared" si="957"/>
        <v>-432.77700710636418</v>
      </c>
      <c r="AR6696">
        <f t="shared" si="950"/>
        <v>-432.77700710636418</v>
      </c>
      <c r="AT6696">
        <v>2257.4257135487951</v>
      </c>
    </row>
    <row r="6697" spans="1:46">
      <c r="A6697" s="1">
        <v>45570.958333333336</v>
      </c>
      <c r="B6697">
        <v>5274210</v>
      </c>
      <c r="C6697" s="1">
        <v>45571.25</v>
      </c>
      <c r="D6697">
        <v>1054842</v>
      </c>
      <c r="O6697">
        <f t="shared" si="951"/>
        <v>1783043.3914447138</v>
      </c>
      <c r="P6697">
        <f t="shared" si="952"/>
        <v>2837885.3914447138</v>
      </c>
      <c r="T6697">
        <v>210</v>
      </c>
      <c r="U6697">
        <f t="shared" si="953"/>
        <v>359058</v>
      </c>
      <c r="V6697">
        <f t="shared" si="954"/>
        <v>10416</v>
      </c>
      <c r="W6697" s="1">
        <v>45571</v>
      </c>
      <c r="X6697">
        <f t="shared" si="955"/>
        <v>10579.939267371088</v>
      </c>
      <c r="Z6697">
        <f t="shared" si="956"/>
        <v>163.93926737108814</v>
      </c>
      <c r="AK6697">
        <f t="shared" si="958"/>
        <v>10764.081462924296</v>
      </c>
      <c r="AL6697">
        <f t="shared" si="957"/>
        <v>348.08146292429592</v>
      </c>
      <c r="AR6697">
        <f t="shared" si="950"/>
        <v>348.08146292429592</v>
      </c>
      <c r="AT6697">
        <v>2257.6374484518055</v>
      </c>
    </row>
    <row r="6698" spans="1:46">
      <c r="A6698" s="1">
        <v>45571</v>
      </c>
      <c r="B6698">
        <v>5292530</v>
      </c>
      <c r="C6698" s="1">
        <v>45572.25</v>
      </c>
      <c r="D6698">
        <v>1058506</v>
      </c>
      <c r="O6698">
        <f t="shared" si="951"/>
        <v>1789236.8033360238</v>
      </c>
      <c r="P6698">
        <f t="shared" si="952"/>
        <v>2847742.8033360238</v>
      </c>
      <c r="T6698">
        <v>200</v>
      </c>
      <c r="U6698">
        <f t="shared" si="953"/>
        <v>341960</v>
      </c>
      <c r="V6698">
        <f t="shared" si="954"/>
        <v>9920</v>
      </c>
      <c r="W6698" s="1">
        <v>45571.041666666664</v>
      </c>
      <c r="X6698">
        <f t="shared" si="955"/>
        <v>10616.68874973494</v>
      </c>
      <c r="Z6698">
        <f t="shared" si="956"/>
        <v>696.68874973493985</v>
      </c>
      <c r="AK6698">
        <f t="shared" si="958"/>
        <v>10801.470564306452</v>
      </c>
      <c r="AL6698">
        <f t="shared" si="957"/>
        <v>881.47056430645171</v>
      </c>
      <c r="AR6698">
        <f t="shared" si="950"/>
        <v>881.47056430645171</v>
      </c>
      <c r="AT6698">
        <v>2259.1018116100531</v>
      </c>
    </row>
    <row r="6699" spans="1:46">
      <c r="A6699" s="1">
        <v>45571.041666666664</v>
      </c>
      <c r="B6699">
        <v>5311040</v>
      </c>
      <c r="C6699" s="1">
        <v>45572.25</v>
      </c>
      <c r="D6699">
        <v>1062208</v>
      </c>
      <c r="O6699">
        <f t="shared" si="951"/>
        <v>1795494.448210923</v>
      </c>
      <c r="P6699">
        <f t="shared" si="952"/>
        <v>2857702.448210923</v>
      </c>
      <c r="T6699">
        <v>195</v>
      </c>
      <c r="U6699">
        <f t="shared" si="953"/>
        <v>333411</v>
      </c>
      <c r="V6699">
        <f t="shared" si="954"/>
        <v>9672</v>
      </c>
      <c r="W6699" s="1">
        <v>45571.083333333336</v>
      </c>
      <c r="X6699">
        <f t="shared" si="955"/>
        <v>10653.819367559987</v>
      </c>
      <c r="Z6699">
        <f t="shared" si="956"/>
        <v>981.81936755998686</v>
      </c>
      <c r="AK6699">
        <f t="shared" si="958"/>
        <v>10839.247434753159</v>
      </c>
      <c r="AL6699">
        <f t="shared" si="957"/>
        <v>1167.2474347531588</v>
      </c>
      <c r="AR6699">
        <f t="shared" si="950"/>
        <v>1167.2474347531588</v>
      </c>
      <c r="AT6699">
        <v>2259.6337073949817</v>
      </c>
    </row>
    <row r="6700" spans="1:46">
      <c r="A6700" s="1">
        <v>45571.083333333336</v>
      </c>
      <c r="B6700">
        <v>5327140</v>
      </c>
      <c r="C6700" s="1">
        <v>45572.25</v>
      </c>
      <c r="D6700">
        <v>1065428</v>
      </c>
      <c r="O6700">
        <f t="shared" si="951"/>
        <v>1800937.348399247</v>
      </c>
      <c r="P6700">
        <f t="shared" si="952"/>
        <v>2866365.348399247</v>
      </c>
      <c r="T6700">
        <v>190</v>
      </c>
      <c r="U6700">
        <f t="shared" si="953"/>
        <v>324862</v>
      </c>
      <c r="V6700">
        <f t="shared" si="954"/>
        <v>9424</v>
      </c>
      <c r="W6700" s="1">
        <v>45571.125</v>
      </c>
      <c r="X6700">
        <f t="shared" si="955"/>
        <v>10686.115582956165</v>
      </c>
      <c r="Z6700">
        <f t="shared" si="956"/>
        <v>1262.1155829561649</v>
      </c>
      <c r="AK6700">
        <f t="shared" si="958"/>
        <v>10872.105760749486</v>
      </c>
      <c r="AL6700">
        <f t="shared" si="957"/>
        <v>1448.1057607494859</v>
      </c>
      <c r="AR6700">
        <f t="shared" si="950"/>
        <v>1448.1057607494859</v>
      </c>
      <c r="AT6700">
        <v>2260.12225651677</v>
      </c>
    </row>
    <row r="6701" spans="1:46">
      <c r="A6701" s="1">
        <v>45571.125</v>
      </c>
      <c r="B6701">
        <v>5340340</v>
      </c>
      <c r="C6701" s="1">
        <v>45572.25</v>
      </c>
      <c r="D6701">
        <v>1068068</v>
      </c>
      <c r="O6701">
        <f t="shared" si="951"/>
        <v>1805399.850417003</v>
      </c>
      <c r="P6701">
        <f t="shared" si="952"/>
        <v>2873467.850417003</v>
      </c>
      <c r="T6701">
        <v>185</v>
      </c>
      <c r="U6701">
        <f t="shared" si="953"/>
        <v>316313</v>
      </c>
      <c r="V6701">
        <f t="shared" si="954"/>
        <v>9176</v>
      </c>
      <c r="W6701" s="1">
        <v>45571.166666666664</v>
      </c>
      <c r="X6701">
        <f t="shared" si="955"/>
        <v>10712.594467628805</v>
      </c>
      <c r="Z6701">
        <f t="shared" si="956"/>
        <v>1536.5944676288054</v>
      </c>
      <c r="AK6701">
        <f t="shared" si="958"/>
        <v>10899.045506286846</v>
      </c>
      <c r="AL6701">
        <f t="shared" si="957"/>
        <v>1723.0455062868459</v>
      </c>
      <c r="AR6701">
        <f t="shared" si="950"/>
        <v>1723.0455062868459</v>
      </c>
      <c r="AT6701">
        <v>2261.2447459141604</v>
      </c>
    </row>
    <row r="6702" spans="1:46">
      <c r="A6702" s="1">
        <v>45571.166666666664</v>
      </c>
      <c r="B6702">
        <v>5339870</v>
      </c>
      <c r="C6702" s="1">
        <v>45572.25</v>
      </c>
      <c r="D6702">
        <v>1067974</v>
      </c>
      <c r="O6702">
        <f t="shared" si="951"/>
        <v>1805240.9582997044</v>
      </c>
      <c r="P6702">
        <f t="shared" si="952"/>
        <v>2873214.9582997044</v>
      </c>
      <c r="T6702">
        <v>180</v>
      </c>
      <c r="U6702">
        <f t="shared" si="953"/>
        <v>307764</v>
      </c>
      <c r="V6702">
        <f t="shared" si="954"/>
        <v>8928</v>
      </c>
      <c r="W6702" s="1">
        <v>45571.208333333336</v>
      </c>
      <c r="X6702">
        <f t="shared" si="955"/>
        <v>10711.651658856372</v>
      </c>
      <c r="Z6702">
        <f t="shared" si="956"/>
        <v>1783.6516588563718</v>
      </c>
      <c r="AK6702">
        <f t="shared" si="958"/>
        <v>10898.086288074532</v>
      </c>
      <c r="AL6702">
        <f t="shared" si="957"/>
        <v>1970.0862880745317</v>
      </c>
      <c r="AR6702">
        <f t="shared" si="950"/>
        <v>1970.0862880745317</v>
      </c>
      <c r="AT6702">
        <v>2261.5518850008211</v>
      </c>
    </row>
    <row r="6703" spans="1:46">
      <c r="A6703" s="1">
        <v>45571.208333333336</v>
      </c>
      <c r="B6703">
        <v>5346250</v>
      </c>
      <c r="C6703" s="1">
        <v>45572.25</v>
      </c>
      <c r="D6703">
        <v>1069250</v>
      </c>
      <c r="O6703">
        <f t="shared" si="951"/>
        <v>1807397.8342749532</v>
      </c>
      <c r="P6703">
        <f t="shared" si="952"/>
        <v>2876647.8342749532</v>
      </c>
      <c r="T6703">
        <v>185</v>
      </c>
      <c r="U6703">
        <f t="shared" si="953"/>
        <v>316313</v>
      </c>
      <c r="V6703">
        <f t="shared" si="954"/>
        <v>9176</v>
      </c>
      <c r="W6703" s="1">
        <v>45571.25</v>
      </c>
      <c r="X6703">
        <f t="shared" si="955"/>
        <v>10724.449786448149</v>
      </c>
      <c r="Z6703">
        <f t="shared" si="956"/>
        <v>1548.4497864481491</v>
      </c>
      <c r="AK6703">
        <f t="shared" si="958"/>
        <v>10911.107165084255</v>
      </c>
      <c r="AL6703">
        <f t="shared" si="957"/>
        <v>1735.107165084255</v>
      </c>
      <c r="AR6703">
        <f t="shared" si="950"/>
        <v>1735.107165084255</v>
      </c>
      <c r="AT6703">
        <v>2261.6641339405578</v>
      </c>
    </row>
    <row r="6704" spans="1:46">
      <c r="A6704" s="1">
        <v>45571.25</v>
      </c>
      <c r="B6704">
        <v>5353410</v>
      </c>
      <c r="C6704" s="1">
        <v>45572.25</v>
      </c>
      <c r="D6704">
        <v>1070682</v>
      </c>
      <c r="O6704">
        <f t="shared" si="951"/>
        <v>1809818.4035512512</v>
      </c>
      <c r="P6704">
        <f t="shared" si="952"/>
        <v>2880500.4035512512</v>
      </c>
      <c r="T6704">
        <v>200</v>
      </c>
      <c r="U6704">
        <f t="shared" si="953"/>
        <v>341960</v>
      </c>
      <c r="V6704">
        <f t="shared" si="954"/>
        <v>9920</v>
      </c>
      <c r="W6704" s="1">
        <v>45571.291666666664</v>
      </c>
      <c r="X6704">
        <f t="shared" si="955"/>
        <v>10738.812575406946</v>
      </c>
      <c r="Z6704">
        <f t="shared" si="956"/>
        <v>818.81257540694605</v>
      </c>
      <c r="AK6704">
        <f t="shared" si="958"/>
        <v>10925.71993614846</v>
      </c>
      <c r="AL6704">
        <f t="shared" si="957"/>
        <v>1005.71993614846</v>
      </c>
      <c r="AR6704">
        <f t="shared" si="950"/>
        <v>1005.71993614846</v>
      </c>
      <c r="AT6704">
        <v>2262.5955462650218</v>
      </c>
    </row>
    <row r="6705" spans="1:46">
      <c r="A6705" s="1">
        <v>45571.291666666664</v>
      </c>
      <c r="B6705">
        <v>5366050</v>
      </c>
      <c r="C6705" s="1">
        <v>45572.25</v>
      </c>
      <c r="D6705">
        <v>1073210</v>
      </c>
      <c r="O6705">
        <f t="shared" si="951"/>
        <v>1814091.5873015877</v>
      </c>
      <c r="P6705">
        <f t="shared" si="952"/>
        <v>2887301.5873015877</v>
      </c>
      <c r="T6705">
        <v>215</v>
      </c>
      <c r="U6705">
        <f t="shared" si="953"/>
        <v>367607</v>
      </c>
      <c r="V6705">
        <f t="shared" si="954"/>
        <v>10664</v>
      </c>
      <c r="W6705" s="1">
        <v>45571.333333333336</v>
      </c>
      <c r="X6705">
        <f t="shared" si="955"/>
        <v>10764.168113457112</v>
      </c>
      <c r="Z6705">
        <f t="shared" si="956"/>
        <v>100.16811345711176</v>
      </c>
      <c r="AK6705">
        <f t="shared" si="958"/>
        <v>10951.516783390294</v>
      </c>
      <c r="AL6705">
        <f t="shared" si="957"/>
        <v>287.51678339029422</v>
      </c>
      <c r="AR6705">
        <f t="shared" si="950"/>
        <v>287.51678339029422</v>
      </c>
      <c r="AT6705">
        <v>2264.0203560604332</v>
      </c>
    </row>
    <row r="6706" spans="1:46">
      <c r="A6706" s="1">
        <v>45571.333333333336</v>
      </c>
      <c r="B6706">
        <v>5376380</v>
      </c>
      <c r="C6706" s="1">
        <v>45572.25</v>
      </c>
      <c r="D6706">
        <v>1075276</v>
      </c>
      <c r="O6706">
        <f t="shared" si="951"/>
        <v>1817583.8331988165</v>
      </c>
      <c r="P6706">
        <f t="shared" si="952"/>
        <v>2892859.8331988165</v>
      </c>
      <c r="T6706">
        <v>230</v>
      </c>
      <c r="U6706">
        <f t="shared" si="953"/>
        <v>393254</v>
      </c>
      <c r="V6706">
        <f t="shared" si="954"/>
        <v>11408</v>
      </c>
      <c r="W6706" s="1">
        <v>45571.375</v>
      </c>
      <c r="X6706">
        <f t="shared" si="955"/>
        <v>10784.889846689566</v>
      </c>
      <c r="Z6706">
        <f t="shared" si="956"/>
        <v>-623.11015331043382</v>
      </c>
      <c r="AK6706">
        <f t="shared" si="958"/>
        <v>10972.599175163092</v>
      </c>
      <c r="AL6706">
        <f t="shared" si="957"/>
        <v>-435.40082483690821</v>
      </c>
      <c r="AR6706">
        <f t="shared" si="950"/>
        <v>-435.40082483690821</v>
      </c>
      <c r="AT6706">
        <v>2264.0723839204129</v>
      </c>
    </row>
    <row r="6707" spans="1:46">
      <c r="A6707" s="1">
        <v>45571.375</v>
      </c>
      <c r="B6707">
        <v>5373950</v>
      </c>
      <c r="C6707" s="1">
        <v>45572.25</v>
      </c>
      <c r="D6707">
        <v>1074790</v>
      </c>
      <c r="O6707">
        <f t="shared" si="951"/>
        <v>1816762.3271455476</v>
      </c>
      <c r="P6707">
        <f t="shared" si="952"/>
        <v>2891552.3271455476</v>
      </c>
      <c r="T6707">
        <v>240</v>
      </c>
      <c r="U6707">
        <f t="shared" si="953"/>
        <v>410352</v>
      </c>
      <c r="V6707">
        <f t="shared" si="954"/>
        <v>11904</v>
      </c>
      <c r="W6707" s="1">
        <v>45571.416666666664</v>
      </c>
      <c r="X6707">
        <f t="shared" si="955"/>
        <v>10780.015324738468</v>
      </c>
      <c r="Z6707">
        <f t="shared" si="956"/>
        <v>-1123.9846752615322</v>
      </c>
      <c r="AK6707">
        <f t="shared" si="958"/>
        <v>10967.639812916443</v>
      </c>
      <c r="AL6707">
        <f t="shared" si="957"/>
        <v>-936.36018708355732</v>
      </c>
      <c r="AR6707">
        <f t="shared" si="950"/>
        <v>-936.36018708355732</v>
      </c>
      <c r="AT6707">
        <v>2266.5587053507625</v>
      </c>
    </row>
    <row r="6708" spans="1:46">
      <c r="A6708" s="1">
        <v>45571.416666666664</v>
      </c>
      <c r="B6708">
        <v>5372640</v>
      </c>
      <c r="C6708" s="1">
        <v>45572.25</v>
      </c>
      <c r="D6708">
        <v>1074528</v>
      </c>
      <c r="O6708">
        <f t="shared" si="951"/>
        <v>1816319.457627119</v>
      </c>
      <c r="P6708">
        <f t="shared" si="952"/>
        <v>2890847.457627119</v>
      </c>
      <c r="T6708">
        <v>245</v>
      </c>
      <c r="U6708">
        <f t="shared" si="953"/>
        <v>418901</v>
      </c>
      <c r="V6708">
        <f t="shared" si="954"/>
        <v>12152</v>
      </c>
      <c r="W6708" s="1">
        <v>45571.458333333336</v>
      </c>
      <c r="X6708">
        <f t="shared" si="955"/>
        <v>10777.387496032317</v>
      </c>
      <c r="Z6708">
        <f t="shared" si="956"/>
        <v>-1374.6125039676826</v>
      </c>
      <c r="AK6708">
        <f t="shared" si="958"/>
        <v>10964.966247260842</v>
      </c>
      <c r="AL6708">
        <f t="shared" si="957"/>
        <v>-1187.0337527391584</v>
      </c>
      <c r="AR6708">
        <f t="shared" si="950"/>
        <v>-1187.0337527391584</v>
      </c>
      <c r="AT6708">
        <v>2266.7273227489022</v>
      </c>
    </row>
    <row r="6709" spans="1:46">
      <c r="A6709" s="1">
        <v>45571.458333333336</v>
      </c>
      <c r="B6709">
        <v>5373260</v>
      </c>
      <c r="C6709" s="1">
        <v>45572.25</v>
      </c>
      <c r="D6709">
        <v>1074652</v>
      </c>
      <c r="O6709">
        <f t="shared" si="951"/>
        <v>1816529.0599946193</v>
      </c>
      <c r="P6709">
        <f t="shared" si="952"/>
        <v>2891181.0599946193</v>
      </c>
      <c r="T6709">
        <v>240</v>
      </c>
      <c r="U6709">
        <f t="shared" si="953"/>
        <v>410352</v>
      </c>
      <c r="V6709">
        <f t="shared" si="954"/>
        <v>11904</v>
      </c>
      <c r="W6709" s="1">
        <v>45571.5</v>
      </c>
      <c r="X6709">
        <f t="shared" si="955"/>
        <v>10778.631201221489</v>
      </c>
      <c r="Z6709">
        <f t="shared" si="956"/>
        <v>-1125.3687987785106</v>
      </c>
      <c r="AK6709">
        <f t="shared" si="958"/>
        <v>10966.231598945171</v>
      </c>
      <c r="AL6709">
        <f t="shared" si="957"/>
        <v>-937.76840105482916</v>
      </c>
      <c r="AR6709">
        <f t="shared" si="950"/>
        <v>-937.76840105482916</v>
      </c>
      <c r="AT6709">
        <v>2266.9069210524849</v>
      </c>
    </row>
    <row r="6710" spans="1:46">
      <c r="A6710" s="1">
        <v>45571.5</v>
      </c>
      <c r="B6710">
        <v>5371900</v>
      </c>
      <c r="C6710" s="1">
        <v>45572.25</v>
      </c>
      <c r="D6710">
        <v>1074380</v>
      </c>
      <c r="O6710">
        <f t="shared" si="951"/>
        <v>1816069.2870594566</v>
      </c>
      <c r="P6710">
        <f t="shared" si="952"/>
        <v>2890449.2870594566</v>
      </c>
      <c r="T6710">
        <v>230</v>
      </c>
      <c r="U6710">
        <f t="shared" si="953"/>
        <v>393254</v>
      </c>
      <c r="V6710">
        <f t="shared" si="954"/>
        <v>11408</v>
      </c>
      <c r="W6710" s="1">
        <v>45571.541666666664</v>
      </c>
      <c r="X6710">
        <f t="shared" si="955"/>
        <v>10775.90307370976</v>
      </c>
      <c r="Z6710">
        <f t="shared" si="956"/>
        <v>-632.09692629023994</v>
      </c>
      <c r="AK6710">
        <f t="shared" si="958"/>
        <v>10963.455988798898</v>
      </c>
      <c r="AL6710">
        <f t="shared" si="957"/>
        <v>-444.54401120110197</v>
      </c>
      <c r="AR6710">
        <f t="shared" si="950"/>
        <v>-444.54401120110197</v>
      </c>
      <c r="AT6710">
        <v>2267.0791223663473</v>
      </c>
    </row>
    <row r="6711" spans="1:46">
      <c r="A6711" s="1">
        <v>45571.541666666664</v>
      </c>
      <c r="B6711">
        <v>5372420</v>
      </c>
      <c r="C6711" s="1">
        <v>45572.25</v>
      </c>
      <c r="D6711">
        <v>1074484</v>
      </c>
      <c r="O6711">
        <f t="shared" si="951"/>
        <v>1816245.0825934894</v>
      </c>
      <c r="P6711">
        <f t="shared" si="952"/>
        <v>2890729.0825934894</v>
      </c>
      <c r="T6711">
        <v>220</v>
      </c>
      <c r="U6711">
        <f t="shared" si="953"/>
        <v>376156</v>
      </c>
      <c r="V6711">
        <f t="shared" si="954"/>
        <v>10912</v>
      </c>
      <c r="W6711" s="1">
        <v>45571.583333333336</v>
      </c>
      <c r="X6711">
        <f t="shared" si="955"/>
        <v>10776.946181287774</v>
      </c>
      <c r="Z6711">
        <f t="shared" si="956"/>
        <v>-135.05381871222562</v>
      </c>
      <c r="AK6711">
        <f t="shared" si="958"/>
        <v>10964.517251501886</v>
      </c>
      <c r="AL6711">
        <f t="shared" si="957"/>
        <v>52.517251501885767</v>
      </c>
      <c r="AR6711">
        <f t="shared" si="950"/>
        <v>52.517251501885767</v>
      </c>
      <c r="AT6711">
        <v>2267.4286420488716</v>
      </c>
    </row>
    <row r="6712" spans="1:46">
      <c r="A6712" s="1">
        <v>45571.583333333336</v>
      </c>
      <c r="B6712">
        <v>5374550</v>
      </c>
      <c r="C6712" s="1">
        <v>45572.25</v>
      </c>
      <c r="D6712">
        <v>1074910</v>
      </c>
      <c r="O6712">
        <f t="shared" si="951"/>
        <v>1816965.1681463546</v>
      </c>
      <c r="P6712">
        <f t="shared" si="952"/>
        <v>2891875.1681463546</v>
      </c>
      <c r="T6712">
        <v>215</v>
      </c>
      <c r="U6712">
        <f t="shared" si="953"/>
        <v>367607</v>
      </c>
      <c r="V6712">
        <f t="shared" si="954"/>
        <v>10664</v>
      </c>
      <c r="W6712" s="1">
        <v>45571.625</v>
      </c>
      <c r="X6712">
        <f t="shared" si="955"/>
        <v>10781.218910405403</v>
      </c>
      <c r="Z6712">
        <f t="shared" si="956"/>
        <v>117.21891040540322</v>
      </c>
      <c r="AK6712">
        <f t="shared" si="958"/>
        <v>10968.864346804505</v>
      </c>
      <c r="AL6712">
        <f t="shared" si="957"/>
        <v>304.86434680450475</v>
      </c>
      <c r="AR6712">
        <f t="shared" si="950"/>
        <v>304.86434680450475</v>
      </c>
      <c r="AT6712">
        <v>2267.9541563455714</v>
      </c>
    </row>
    <row r="6713" spans="1:46">
      <c r="A6713" s="1">
        <v>45571.625</v>
      </c>
      <c r="B6713">
        <v>5375300</v>
      </c>
      <c r="C6713" s="1">
        <v>45572.25</v>
      </c>
      <c r="D6713">
        <v>1075060</v>
      </c>
      <c r="O6713">
        <f t="shared" si="951"/>
        <v>1817218.7193973637</v>
      </c>
      <c r="P6713">
        <f t="shared" si="952"/>
        <v>2892278.7193973637</v>
      </c>
      <c r="T6713">
        <v>215</v>
      </c>
      <c r="U6713">
        <f t="shared" si="953"/>
        <v>367607</v>
      </c>
      <c r="V6713">
        <f t="shared" si="954"/>
        <v>10664</v>
      </c>
      <c r="W6713" s="1">
        <v>45571.666666666664</v>
      </c>
      <c r="X6713">
        <f t="shared" si="955"/>
        <v>10782.723392489079</v>
      </c>
      <c r="Z6713">
        <f t="shared" si="956"/>
        <v>118.72339248907883</v>
      </c>
      <c r="AK6713">
        <f t="shared" si="958"/>
        <v>10970.395014164582</v>
      </c>
      <c r="AL6713">
        <f t="shared" si="957"/>
        <v>306.39501416458188</v>
      </c>
      <c r="AR6713">
        <f t="shared" si="950"/>
        <v>306.39501416458188</v>
      </c>
      <c r="AT6713">
        <v>2268.4286780574566</v>
      </c>
    </row>
    <row r="6714" spans="1:46">
      <c r="A6714" s="1">
        <v>45571.666666666664</v>
      </c>
      <c r="B6714">
        <v>5374380</v>
      </c>
      <c r="C6714" s="1">
        <v>45572.25</v>
      </c>
      <c r="D6714">
        <v>1074876</v>
      </c>
      <c r="O6714">
        <f t="shared" si="951"/>
        <v>1816907.6965294592</v>
      </c>
      <c r="P6714">
        <f t="shared" si="952"/>
        <v>2891783.6965294592</v>
      </c>
      <c r="T6714">
        <v>220</v>
      </c>
      <c r="U6714">
        <f t="shared" si="953"/>
        <v>376156</v>
      </c>
      <c r="V6714">
        <f t="shared" si="954"/>
        <v>10912</v>
      </c>
      <c r="W6714" s="1">
        <v>45571.708333333336</v>
      </c>
      <c r="X6714">
        <f t="shared" si="955"/>
        <v>10780.877894466441</v>
      </c>
      <c r="Z6714">
        <f t="shared" si="956"/>
        <v>-131.12210553355908</v>
      </c>
      <c r="AK6714">
        <f t="shared" si="958"/>
        <v>10968.517395536221</v>
      </c>
      <c r="AL6714">
        <f t="shared" si="957"/>
        <v>56.517395536220647</v>
      </c>
      <c r="AR6714">
        <f t="shared" si="950"/>
        <v>56.517395536220647</v>
      </c>
      <c r="AT6714">
        <v>2268.8807203208708</v>
      </c>
    </row>
    <row r="6715" spans="1:46">
      <c r="A6715" s="1">
        <v>45571.708333333336</v>
      </c>
      <c r="B6715">
        <v>5370230</v>
      </c>
      <c r="C6715" s="1">
        <v>45572.25</v>
      </c>
      <c r="D6715">
        <v>1074046</v>
      </c>
      <c r="O6715">
        <f t="shared" si="951"/>
        <v>1815504.7129405434</v>
      </c>
      <c r="P6715">
        <f t="shared" si="952"/>
        <v>2889550.7129405434</v>
      </c>
      <c r="T6715">
        <v>230</v>
      </c>
      <c r="U6715">
        <f t="shared" si="953"/>
        <v>393254</v>
      </c>
      <c r="V6715">
        <f t="shared" si="954"/>
        <v>11408</v>
      </c>
      <c r="W6715" s="1">
        <v>45571.75</v>
      </c>
      <c r="X6715">
        <f t="shared" si="955"/>
        <v>10772.55309360345</v>
      </c>
      <c r="Z6715">
        <f t="shared" si="956"/>
        <v>-635.44690639654982</v>
      </c>
      <c r="AK6715">
        <f t="shared" si="958"/>
        <v>10960.04770281046</v>
      </c>
      <c r="AL6715">
        <f t="shared" si="957"/>
        <v>-447.95229718954033</v>
      </c>
      <c r="AR6715">
        <f t="shared" si="950"/>
        <v>-447.95229718954033</v>
      </c>
      <c r="AT6715">
        <v>2269.7730969200857</v>
      </c>
    </row>
    <row r="6716" spans="1:46">
      <c r="A6716" s="1">
        <v>45571.75</v>
      </c>
      <c r="B6716">
        <v>5370460</v>
      </c>
      <c r="C6716" s="1">
        <v>45572.25</v>
      </c>
      <c r="D6716">
        <v>1074092</v>
      </c>
      <c r="O6716">
        <f t="shared" si="951"/>
        <v>1815582.4686575197</v>
      </c>
      <c r="P6716">
        <f t="shared" si="952"/>
        <v>2889674.4686575197</v>
      </c>
      <c r="T6716">
        <v>240</v>
      </c>
      <c r="U6716">
        <f t="shared" si="953"/>
        <v>410352</v>
      </c>
      <c r="V6716">
        <f t="shared" si="954"/>
        <v>11904</v>
      </c>
      <c r="W6716" s="1">
        <v>45571.791666666664</v>
      </c>
      <c r="X6716">
        <f t="shared" si="955"/>
        <v>10773.01446810911</v>
      </c>
      <c r="Z6716">
        <f t="shared" si="956"/>
        <v>-1130.9855318908903</v>
      </c>
      <c r="AK6716">
        <f t="shared" si="958"/>
        <v>10960.517107467549</v>
      </c>
      <c r="AL6716">
        <f t="shared" si="957"/>
        <v>-943.48289253245093</v>
      </c>
      <c r="AR6716">
        <f t="shared" si="950"/>
        <v>-943.48289253245093</v>
      </c>
      <c r="AT6716">
        <v>2270.9593814261189</v>
      </c>
    </row>
    <row r="6717" spans="1:46">
      <c r="A6717" s="1">
        <v>45571.791666666664</v>
      </c>
      <c r="B6717">
        <v>5380890</v>
      </c>
      <c r="C6717" s="1">
        <v>45572.25</v>
      </c>
      <c r="D6717">
        <v>1076178</v>
      </c>
      <c r="O6717">
        <f t="shared" si="951"/>
        <v>1819108.5213882164</v>
      </c>
      <c r="P6717">
        <f t="shared" si="952"/>
        <v>2895286.5213882164</v>
      </c>
      <c r="T6717">
        <v>245</v>
      </c>
      <c r="U6717">
        <f t="shared" si="953"/>
        <v>418901</v>
      </c>
      <c r="V6717">
        <f t="shared" si="954"/>
        <v>12152</v>
      </c>
      <c r="W6717" s="1">
        <v>45571.833333333336</v>
      </c>
      <c r="X6717">
        <f t="shared" si="955"/>
        <v>10793.93679895272</v>
      </c>
      <c r="Z6717">
        <f t="shared" si="956"/>
        <v>-1358.06320104728</v>
      </c>
      <c r="AK6717">
        <f t="shared" si="958"/>
        <v>10981.803588221688</v>
      </c>
      <c r="AL6717">
        <f t="shared" si="957"/>
        <v>-1170.1964117783118</v>
      </c>
      <c r="AR6717">
        <f t="shared" si="950"/>
        <v>-1170.1964117783118</v>
      </c>
      <c r="AT6717">
        <v>2272.5767618861591</v>
      </c>
    </row>
    <row r="6718" spans="1:46">
      <c r="A6718" s="1">
        <v>45571.833333333336</v>
      </c>
      <c r="B6718">
        <v>5389650</v>
      </c>
      <c r="C6718" s="1">
        <v>45572.25</v>
      </c>
      <c r="D6718">
        <v>1077930</v>
      </c>
      <c r="O6718">
        <f t="shared" si="951"/>
        <v>1822070</v>
      </c>
      <c r="P6718">
        <f t="shared" si="952"/>
        <v>2900000</v>
      </c>
      <c r="T6718">
        <v>240</v>
      </c>
      <c r="U6718">
        <f t="shared" si="953"/>
        <v>410352</v>
      </c>
      <c r="V6718">
        <f t="shared" si="954"/>
        <v>11904</v>
      </c>
      <c r="W6718" s="1">
        <v>45571.875</v>
      </c>
      <c r="X6718">
        <f t="shared" si="955"/>
        <v>10811.509149690019</v>
      </c>
      <c r="Z6718">
        <f t="shared" si="956"/>
        <v>-1092.4908503099814</v>
      </c>
      <c r="AK6718">
        <f t="shared" si="958"/>
        <v>10999.681782987393</v>
      </c>
      <c r="AL6718">
        <f t="shared" si="957"/>
        <v>-904.31821701260742</v>
      </c>
      <c r="AR6718">
        <f t="shared" si="950"/>
        <v>-904.31821701260742</v>
      </c>
      <c r="AT6718">
        <v>2277.1381605060342</v>
      </c>
    </row>
    <row r="6719" spans="1:46">
      <c r="A6719" s="1">
        <v>45571.875</v>
      </c>
      <c r="B6719">
        <v>5390860</v>
      </c>
      <c r="C6719" s="1">
        <v>45572.25</v>
      </c>
      <c r="D6719">
        <v>1078172</v>
      </c>
      <c r="O6719">
        <f t="shared" si="951"/>
        <v>1822479.0626849611</v>
      </c>
      <c r="P6719">
        <f t="shared" si="952"/>
        <v>2900651.0626849611</v>
      </c>
      <c r="T6719">
        <v>235</v>
      </c>
      <c r="U6719">
        <f t="shared" si="953"/>
        <v>401803</v>
      </c>
      <c r="V6719">
        <f t="shared" si="954"/>
        <v>11656</v>
      </c>
      <c r="W6719" s="1">
        <v>45571.916666666664</v>
      </c>
      <c r="X6719">
        <f t="shared" si="955"/>
        <v>10813.93638078501</v>
      </c>
      <c r="Z6719">
        <f t="shared" si="956"/>
        <v>-842.06361921499047</v>
      </c>
      <c r="AK6719">
        <f t="shared" si="958"/>
        <v>11002.15125966165</v>
      </c>
      <c r="AL6719">
        <f t="shared" si="957"/>
        <v>-653.84874033834967</v>
      </c>
      <c r="AR6719">
        <f t="shared" si="950"/>
        <v>-653.84874033834967</v>
      </c>
      <c r="AT6719">
        <v>2277.3192919486846</v>
      </c>
    </row>
    <row r="6720" spans="1:46">
      <c r="A6720" s="1">
        <v>45571.916666666664</v>
      </c>
      <c r="B6720">
        <v>5392040</v>
      </c>
      <c r="C6720" s="1">
        <v>45572.25</v>
      </c>
      <c r="D6720">
        <v>1078408</v>
      </c>
      <c r="O6720">
        <f t="shared" si="951"/>
        <v>1822877.9833198818</v>
      </c>
      <c r="P6720">
        <f t="shared" si="952"/>
        <v>2901285.9833198818</v>
      </c>
      <c r="T6720">
        <v>225</v>
      </c>
      <c r="U6720">
        <f t="shared" si="953"/>
        <v>384705</v>
      </c>
      <c r="V6720">
        <f t="shared" si="954"/>
        <v>11160</v>
      </c>
      <c r="W6720" s="1">
        <v>45571.958333333336</v>
      </c>
      <c r="X6720">
        <f t="shared" si="955"/>
        <v>10816.303432596656</v>
      </c>
      <c r="Z6720">
        <f t="shared" si="956"/>
        <v>-343.69656740334358</v>
      </c>
      <c r="AK6720">
        <f t="shared" si="958"/>
        <v>11004.559509641505</v>
      </c>
      <c r="AL6720">
        <f t="shared" si="957"/>
        <v>-155.44049035849457</v>
      </c>
      <c r="AR6720">
        <f t="shared" si="950"/>
        <v>-155.44049035849457</v>
      </c>
      <c r="AT6720">
        <v>2278.9933293464492</v>
      </c>
    </row>
    <row r="6721" spans="1:46">
      <c r="A6721" s="1">
        <v>45571.958333333336</v>
      </c>
      <c r="B6721">
        <v>5392950</v>
      </c>
      <c r="C6721" s="1">
        <v>45572.25</v>
      </c>
      <c r="D6721">
        <v>1078590</v>
      </c>
      <c r="O6721">
        <f t="shared" si="951"/>
        <v>1823185.6255044392</v>
      </c>
      <c r="P6721">
        <f t="shared" si="952"/>
        <v>2901775.6255044392</v>
      </c>
      <c r="T6721">
        <v>210</v>
      </c>
      <c r="U6721">
        <f t="shared" si="953"/>
        <v>359058</v>
      </c>
      <c r="V6721">
        <f t="shared" si="954"/>
        <v>10416</v>
      </c>
      <c r="W6721" s="1">
        <v>45572</v>
      </c>
      <c r="X6721">
        <f t="shared" si="955"/>
        <v>10818.128870858178</v>
      </c>
      <c r="Z6721">
        <f t="shared" si="956"/>
        <v>402.12887085817783</v>
      </c>
      <c r="AK6721">
        <f t="shared" si="958"/>
        <v>11006.416719371733</v>
      </c>
      <c r="AL6721">
        <f t="shared" si="957"/>
        <v>590.41671937173305</v>
      </c>
      <c r="AR6721">
        <f t="shared" si="950"/>
        <v>590.41671937173305</v>
      </c>
      <c r="AT6721">
        <v>2279.319363965853</v>
      </c>
    </row>
    <row r="6722" spans="1:46">
      <c r="A6722" s="1">
        <v>45572</v>
      </c>
      <c r="B6722">
        <v>5394370</v>
      </c>
      <c r="C6722" s="1">
        <v>45573.25</v>
      </c>
      <c r="D6722">
        <v>1078874</v>
      </c>
      <c r="O6722">
        <f t="shared" si="951"/>
        <v>1823665.6825396828</v>
      </c>
      <c r="P6722">
        <f t="shared" si="952"/>
        <v>2902539.6825396828</v>
      </c>
      <c r="T6722">
        <v>200</v>
      </c>
      <c r="U6722">
        <f t="shared" si="953"/>
        <v>341960</v>
      </c>
      <c r="V6722">
        <f t="shared" si="954"/>
        <v>9920</v>
      </c>
      <c r="W6722" s="1">
        <v>45572.041666666664</v>
      </c>
      <c r="X6722">
        <f t="shared" si="955"/>
        <v>10820.977356936601</v>
      </c>
      <c r="Z6722">
        <f t="shared" si="956"/>
        <v>900.9773569366007</v>
      </c>
      <c r="AK6722">
        <f t="shared" si="958"/>
        <v>11009.314782906813</v>
      </c>
      <c r="AL6722">
        <f t="shared" si="957"/>
        <v>1089.314782906813</v>
      </c>
      <c r="AR6722">
        <f t="shared" ref="AR6722:AR6785" si="959">$AK6722-$V6722</f>
        <v>1089.314782906813</v>
      </c>
      <c r="AT6722">
        <v>2282.4534041497591</v>
      </c>
    </row>
    <row r="6723" spans="1:46">
      <c r="A6723" s="1">
        <v>45572.041666666664</v>
      </c>
      <c r="B6723">
        <v>5394450</v>
      </c>
      <c r="C6723" s="1">
        <v>45573.25</v>
      </c>
      <c r="D6723">
        <v>1078890</v>
      </c>
      <c r="O6723">
        <f t="shared" ref="O6723:O6786" si="960">$D6723/$R$2 - $D6723</f>
        <v>1823692.728006457</v>
      </c>
      <c r="P6723">
        <f t="shared" ref="P6723:P6786" si="961">$D6723/$R$2</f>
        <v>2902582.728006457</v>
      </c>
      <c r="T6723">
        <v>195</v>
      </c>
      <c r="U6723">
        <f t="shared" ref="U6723:U6786" si="962">($T6723*1000)*1.7098</f>
        <v>333411</v>
      </c>
      <c r="V6723">
        <f t="shared" ref="V6723:V6786" si="963">$T6723*49.6</f>
        <v>9672</v>
      </c>
      <c r="W6723" s="1">
        <v>45572.083333333336</v>
      </c>
      <c r="X6723">
        <f t="shared" ref="X6723:X6786" si="964">(10*(2793.73 - 865.322))*($D6723/MAX($D$2:$D$8785))*0.85*0.85</f>
        <v>10821.137835025525</v>
      </c>
      <c r="Z6723">
        <f t="shared" ref="Z6723:Z6786" si="965">$X6723 - $V6723</f>
        <v>1149.1378350255254</v>
      </c>
      <c r="AK6723">
        <f t="shared" si="958"/>
        <v>11009.478054091887</v>
      </c>
      <c r="AL6723">
        <f t="shared" ref="AL6723:AL6786" si="966">$AK6723-$V6723</f>
        <v>1337.4780540918873</v>
      </c>
      <c r="AR6723">
        <f t="shared" si="959"/>
        <v>1337.4780540918873</v>
      </c>
      <c r="AT6723">
        <v>2284.036368075449</v>
      </c>
    </row>
    <row r="6724" spans="1:46">
      <c r="A6724" s="1">
        <v>45572.083333333336</v>
      </c>
      <c r="B6724">
        <v>5396090</v>
      </c>
      <c r="C6724" s="1">
        <v>45573.25</v>
      </c>
      <c r="D6724">
        <v>1079218</v>
      </c>
      <c r="O6724">
        <f t="shared" si="960"/>
        <v>1824247.1600753297</v>
      </c>
      <c r="P6724">
        <f t="shared" si="961"/>
        <v>2903465.1600753297</v>
      </c>
      <c r="T6724">
        <v>190</v>
      </c>
      <c r="U6724">
        <f t="shared" si="962"/>
        <v>324862</v>
      </c>
      <c r="V6724">
        <f t="shared" si="963"/>
        <v>9424</v>
      </c>
      <c r="W6724" s="1">
        <v>45572.125</v>
      </c>
      <c r="X6724">
        <f t="shared" si="964"/>
        <v>10824.427635848489</v>
      </c>
      <c r="Z6724">
        <f t="shared" si="965"/>
        <v>1400.4276358484894</v>
      </c>
      <c r="AK6724">
        <f t="shared" si="958"/>
        <v>11012.825113385923</v>
      </c>
      <c r="AL6724">
        <f t="shared" si="966"/>
        <v>1588.825113385923</v>
      </c>
      <c r="AR6724">
        <f t="shared" si="959"/>
        <v>1588.825113385923</v>
      </c>
      <c r="AT6724">
        <v>2284.2527023956718</v>
      </c>
    </row>
    <row r="6725" spans="1:46">
      <c r="A6725" s="1">
        <v>45572.125</v>
      </c>
      <c r="B6725">
        <v>5404990</v>
      </c>
      <c r="C6725" s="1">
        <v>45573.25</v>
      </c>
      <c r="D6725">
        <v>1080998</v>
      </c>
      <c r="O6725">
        <f t="shared" si="960"/>
        <v>1827255.9682539683</v>
      </c>
      <c r="P6725">
        <f t="shared" si="961"/>
        <v>2908253.9682539683</v>
      </c>
      <c r="T6725">
        <v>185</v>
      </c>
      <c r="U6725">
        <f t="shared" si="962"/>
        <v>316313</v>
      </c>
      <c r="V6725">
        <f t="shared" si="963"/>
        <v>9176</v>
      </c>
      <c r="W6725" s="1">
        <v>45572.166666666664</v>
      </c>
      <c r="X6725">
        <f t="shared" si="964"/>
        <v>10842.280823241408</v>
      </c>
      <c r="Z6725">
        <f t="shared" si="965"/>
        <v>1666.2808232414081</v>
      </c>
      <c r="AK6725">
        <f t="shared" si="958"/>
        <v>11030.989032725507</v>
      </c>
      <c r="AL6725">
        <f t="shared" si="966"/>
        <v>1854.9890327255071</v>
      </c>
      <c r="AR6725">
        <f t="shared" si="959"/>
        <v>1854.9890327255071</v>
      </c>
      <c r="AT6725">
        <v>2285.147378703492</v>
      </c>
    </row>
    <row r="6726" spans="1:46">
      <c r="A6726" s="1">
        <v>45572.166666666664</v>
      </c>
      <c r="B6726">
        <v>5410450</v>
      </c>
      <c r="C6726" s="1">
        <v>45573.25</v>
      </c>
      <c r="D6726">
        <v>1082090</v>
      </c>
      <c r="O6726">
        <f t="shared" si="960"/>
        <v>1829101.8213613131</v>
      </c>
      <c r="P6726">
        <f t="shared" si="961"/>
        <v>2911191.8213613131</v>
      </c>
      <c r="T6726">
        <v>180</v>
      </c>
      <c r="U6726">
        <f t="shared" si="962"/>
        <v>307764</v>
      </c>
      <c r="V6726">
        <f t="shared" si="963"/>
        <v>8928</v>
      </c>
      <c r="W6726" s="1">
        <v>45572.208333333336</v>
      </c>
      <c r="X6726">
        <f t="shared" si="964"/>
        <v>10853.233452810546</v>
      </c>
      <c r="Z6726">
        <f t="shared" si="965"/>
        <v>1925.2334528105457</v>
      </c>
      <c r="AK6726">
        <f t="shared" si="958"/>
        <v>11042.132291106869</v>
      </c>
      <c r="AL6726">
        <f t="shared" si="966"/>
        <v>2114.1322911068692</v>
      </c>
      <c r="AR6726">
        <f t="shared" si="959"/>
        <v>2114.1322911068692</v>
      </c>
      <c r="AT6726">
        <v>2285.4943299717779</v>
      </c>
    </row>
    <row r="6727" spans="1:46">
      <c r="A6727" s="1">
        <v>45572.208333333336</v>
      </c>
      <c r="B6727">
        <v>5411620</v>
      </c>
      <c r="C6727" s="1">
        <v>45573.25</v>
      </c>
      <c r="D6727">
        <v>1082324</v>
      </c>
      <c r="O6727">
        <f t="shared" si="960"/>
        <v>1829497.3613128872</v>
      </c>
      <c r="P6727">
        <f t="shared" si="961"/>
        <v>2911821.3613128872</v>
      </c>
      <c r="T6727">
        <v>185</v>
      </c>
      <c r="U6727">
        <f t="shared" si="962"/>
        <v>316313</v>
      </c>
      <c r="V6727">
        <f t="shared" si="963"/>
        <v>9176</v>
      </c>
      <c r="W6727" s="1">
        <v>45572.25</v>
      </c>
      <c r="X6727">
        <f t="shared" si="964"/>
        <v>10855.580444861074</v>
      </c>
      <c r="Z6727">
        <f t="shared" si="965"/>
        <v>1679.5804448610743</v>
      </c>
      <c r="AK6727">
        <f t="shared" si="958"/>
        <v>11044.520132188591</v>
      </c>
      <c r="AL6727">
        <f t="shared" si="966"/>
        <v>1868.5201321885907</v>
      </c>
      <c r="AR6727">
        <f t="shared" si="959"/>
        <v>1868.5201321885907</v>
      </c>
      <c r="AT6727">
        <v>2286.9931096643741</v>
      </c>
    </row>
    <row r="6728" spans="1:46">
      <c r="A6728" s="1">
        <v>45572.25</v>
      </c>
      <c r="B6728">
        <v>5418060</v>
      </c>
      <c r="C6728" s="1">
        <v>45573.25</v>
      </c>
      <c r="D6728">
        <v>1083612</v>
      </c>
      <c r="O6728">
        <f t="shared" si="960"/>
        <v>1831674.5213882164</v>
      </c>
      <c r="P6728">
        <f t="shared" si="961"/>
        <v>2915286.5213882164</v>
      </c>
      <c r="T6728">
        <v>200</v>
      </c>
      <c r="U6728">
        <f t="shared" si="962"/>
        <v>341960</v>
      </c>
      <c r="V6728">
        <f t="shared" si="963"/>
        <v>9920</v>
      </c>
      <c r="W6728" s="1">
        <v>45572.291666666664</v>
      </c>
      <c r="X6728">
        <f t="shared" si="964"/>
        <v>10868.498931019547</v>
      </c>
      <c r="Z6728">
        <f t="shared" si="965"/>
        <v>948.49893101954694</v>
      </c>
      <c r="AK6728">
        <f t="shared" ref="AK6728:AK6791" si="967">(7.5*(2793.73 - 865.322))*($D6728/MAX($D$2:$D$8785))*0.99*0.99</f>
        <v>11057.663462587121</v>
      </c>
      <c r="AL6728">
        <f t="shared" si="966"/>
        <v>1137.6634625871211</v>
      </c>
      <c r="AR6728">
        <f t="shared" si="959"/>
        <v>1137.6634625871211</v>
      </c>
      <c r="AT6728">
        <v>2287.0862240262577</v>
      </c>
    </row>
    <row r="6729" spans="1:46">
      <c r="A6729" s="1">
        <v>45572.291666666664</v>
      </c>
      <c r="B6729">
        <v>5434880</v>
      </c>
      <c r="C6729" s="1">
        <v>45573.25</v>
      </c>
      <c r="D6729">
        <v>1086976</v>
      </c>
      <c r="O6729">
        <f t="shared" si="960"/>
        <v>1837360.8307775091</v>
      </c>
      <c r="P6729">
        <f t="shared" si="961"/>
        <v>2924336.8307775091</v>
      </c>
      <c r="T6729">
        <v>215</v>
      </c>
      <c r="U6729">
        <f t="shared" si="962"/>
        <v>367607</v>
      </c>
      <c r="V6729">
        <f t="shared" si="963"/>
        <v>10664</v>
      </c>
      <c r="W6729" s="1">
        <v>45572.333333333336</v>
      </c>
      <c r="X6729">
        <f t="shared" si="964"/>
        <v>10902.239449216053</v>
      </c>
      <c r="Z6729">
        <f t="shared" si="965"/>
        <v>238.23944921605289</v>
      </c>
      <c r="AK6729">
        <f t="shared" si="967"/>
        <v>11091.991229249121</v>
      </c>
      <c r="AL6729">
        <f t="shared" si="966"/>
        <v>427.99122924912081</v>
      </c>
      <c r="AR6729">
        <f t="shared" si="959"/>
        <v>427.99122924912081</v>
      </c>
      <c r="AT6729">
        <v>2287.1670930492601</v>
      </c>
    </row>
    <row r="6730" spans="1:46">
      <c r="A6730" s="1">
        <v>45572.333333333336</v>
      </c>
      <c r="B6730">
        <v>5449980</v>
      </c>
      <c r="C6730" s="1">
        <v>45573.25</v>
      </c>
      <c r="D6730">
        <v>1089996</v>
      </c>
      <c r="O6730">
        <f t="shared" si="960"/>
        <v>1842465.6626311545</v>
      </c>
      <c r="P6730">
        <f t="shared" si="961"/>
        <v>2932461.6626311545</v>
      </c>
      <c r="T6730">
        <v>230</v>
      </c>
      <c r="U6730">
        <f t="shared" si="962"/>
        <v>393254</v>
      </c>
      <c r="V6730">
        <f t="shared" si="963"/>
        <v>11408</v>
      </c>
      <c r="W6730" s="1">
        <v>45572.375</v>
      </c>
      <c r="X6730">
        <f t="shared" si="964"/>
        <v>10932.529688500665</v>
      </c>
      <c r="Z6730">
        <f t="shared" si="965"/>
        <v>-475.47031149933537</v>
      </c>
      <c r="AK6730">
        <f t="shared" si="967"/>
        <v>11122.80866543201</v>
      </c>
      <c r="AL6730">
        <f t="shared" si="966"/>
        <v>-285.19133456798954</v>
      </c>
      <c r="AR6730">
        <f t="shared" si="959"/>
        <v>-285.19133456798954</v>
      </c>
      <c r="AT6730">
        <v>2288.0058987625835</v>
      </c>
    </row>
    <row r="6731" spans="1:46">
      <c r="A6731" s="1">
        <v>45572.375</v>
      </c>
      <c r="B6731">
        <v>5466120</v>
      </c>
      <c r="C6731" s="1">
        <v>45573.25</v>
      </c>
      <c r="D6731">
        <v>1093224</v>
      </c>
      <c r="O6731">
        <f t="shared" si="960"/>
        <v>1847922.0855528656</v>
      </c>
      <c r="P6731">
        <f t="shared" si="961"/>
        <v>2941146.0855528656</v>
      </c>
      <c r="T6731">
        <v>240</v>
      </c>
      <c r="U6731">
        <f t="shared" si="962"/>
        <v>410352</v>
      </c>
      <c r="V6731">
        <f t="shared" si="963"/>
        <v>11904</v>
      </c>
      <c r="W6731" s="1">
        <v>45572.416666666664</v>
      </c>
      <c r="X6731">
        <f t="shared" si="964"/>
        <v>10964.906142941305</v>
      </c>
      <c r="Z6731">
        <f t="shared" si="965"/>
        <v>-939.09385705869499</v>
      </c>
      <c r="AK6731">
        <f t="shared" si="967"/>
        <v>11155.748627020874</v>
      </c>
      <c r="AL6731">
        <f t="shared" si="966"/>
        <v>-748.25137297912624</v>
      </c>
      <c r="AR6731">
        <f t="shared" si="959"/>
        <v>-748.25137297912624</v>
      </c>
      <c r="AT6731">
        <v>2288.3895860475095</v>
      </c>
    </row>
    <row r="6732" spans="1:46">
      <c r="A6732" s="1">
        <v>45572.416666666664</v>
      </c>
      <c r="B6732">
        <v>5476040</v>
      </c>
      <c r="C6732" s="1">
        <v>45573.25</v>
      </c>
      <c r="D6732">
        <v>1095208</v>
      </c>
      <c r="O6732">
        <f t="shared" si="960"/>
        <v>1851275.7234328762</v>
      </c>
      <c r="P6732">
        <f t="shared" si="961"/>
        <v>2946483.7234328762</v>
      </c>
      <c r="T6732">
        <v>245</v>
      </c>
      <c r="U6732">
        <f t="shared" si="962"/>
        <v>418901</v>
      </c>
      <c r="V6732">
        <f t="shared" si="963"/>
        <v>12152</v>
      </c>
      <c r="W6732" s="1">
        <v>45572.458333333336</v>
      </c>
      <c r="X6732">
        <f t="shared" si="964"/>
        <v>10984.805425968018</v>
      </c>
      <c r="Z6732">
        <f t="shared" si="965"/>
        <v>-1167.1945740319825</v>
      </c>
      <c r="AK6732">
        <f t="shared" si="967"/>
        <v>11175.994253970162</v>
      </c>
      <c r="AL6732">
        <f t="shared" si="966"/>
        <v>-976.00574602983761</v>
      </c>
      <c r="AR6732">
        <f t="shared" si="959"/>
        <v>-976.00574602983761</v>
      </c>
      <c r="AT6732">
        <v>2291.2228488593009</v>
      </c>
    </row>
    <row r="6733" spans="1:46">
      <c r="A6733" s="1">
        <v>45572.458333333336</v>
      </c>
      <c r="B6733">
        <v>5485670</v>
      </c>
      <c r="C6733" s="1">
        <v>45573.25</v>
      </c>
      <c r="D6733">
        <v>1097134</v>
      </c>
      <c r="O6733">
        <f t="shared" si="960"/>
        <v>1854531.3214958301</v>
      </c>
      <c r="P6733">
        <f t="shared" si="961"/>
        <v>2951665.3214958301</v>
      </c>
      <c r="T6733">
        <v>240</v>
      </c>
      <c r="U6733">
        <f t="shared" si="962"/>
        <v>410352</v>
      </c>
      <c r="V6733">
        <f t="shared" si="963"/>
        <v>11904</v>
      </c>
      <c r="W6733" s="1">
        <v>45572.5</v>
      </c>
      <c r="X6733">
        <f t="shared" si="964"/>
        <v>11004.122975922379</v>
      </c>
      <c r="Z6733">
        <f t="shared" si="965"/>
        <v>-899.87702407762117</v>
      </c>
      <c r="AK6733">
        <f t="shared" si="967"/>
        <v>11195.648022873556</v>
      </c>
      <c r="AL6733">
        <f t="shared" si="966"/>
        <v>-708.35197712644367</v>
      </c>
      <c r="AR6733">
        <f t="shared" si="959"/>
        <v>-708.35197712644367</v>
      </c>
      <c r="AT6733">
        <v>2294.5020510387512</v>
      </c>
    </row>
    <row r="6734" spans="1:46">
      <c r="A6734" s="1">
        <v>45572.5</v>
      </c>
      <c r="B6734">
        <v>5494710</v>
      </c>
      <c r="C6734" s="1">
        <v>45573.25</v>
      </c>
      <c r="D6734">
        <v>1098942</v>
      </c>
      <c r="O6734">
        <f t="shared" si="960"/>
        <v>1857587.4592413236</v>
      </c>
      <c r="P6734">
        <f t="shared" si="961"/>
        <v>2956529.4592413236</v>
      </c>
      <c r="T6734">
        <v>230</v>
      </c>
      <c r="U6734">
        <f t="shared" si="962"/>
        <v>393254</v>
      </c>
      <c r="V6734">
        <f t="shared" si="963"/>
        <v>11408</v>
      </c>
      <c r="W6734" s="1">
        <v>45572.541666666664</v>
      </c>
      <c r="X6734">
        <f t="shared" si="964"/>
        <v>11022.256999970914</v>
      </c>
      <c r="Z6734">
        <f t="shared" si="965"/>
        <v>-385.74300002908603</v>
      </c>
      <c r="AK6734">
        <f t="shared" si="967"/>
        <v>11214.09766678702</v>
      </c>
      <c r="AL6734">
        <f t="shared" si="966"/>
        <v>-193.90233321298001</v>
      </c>
      <c r="AR6734">
        <f t="shared" si="959"/>
        <v>-193.90233321298001</v>
      </c>
      <c r="AT6734">
        <v>2294.7020582404657</v>
      </c>
    </row>
    <row r="6735" spans="1:46">
      <c r="A6735" s="1">
        <v>45572.541666666664</v>
      </c>
      <c r="B6735">
        <v>5506390</v>
      </c>
      <c r="C6735" s="1">
        <v>45573.25</v>
      </c>
      <c r="D6735">
        <v>1101278</v>
      </c>
      <c r="O6735">
        <f t="shared" si="960"/>
        <v>1861536.0973903686</v>
      </c>
      <c r="P6735">
        <f t="shared" si="961"/>
        <v>2962814.0973903686</v>
      </c>
      <c r="T6735">
        <v>220</v>
      </c>
      <c r="U6735">
        <f t="shared" si="962"/>
        <v>376156</v>
      </c>
      <c r="V6735">
        <f t="shared" si="963"/>
        <v>10912</v>
      </c>
      <c r="W6735" s="1">
        <v>45572.583333333336</v>
      </c>
      <c r="X6735">
        <f t="shared" si="964"/>
        <v>11045.686800953979</v>
      </c>
      <c r="Z6735">
        <f t="shared" si="965"/>
        <v>133.6868009539794</v>
      </c>
      <c r="AK6735">
        <f t="shared" si="967"/>
        <v>11237.935259807955</v>
      </c>
      <c r="AL6735">
        <f t="shared" si="966"/>
        <v>325.93525980795494</v>
      </c>
      <c r="AR6735">
        <f t="shared" si="959"/>
        <v>325.93525980795494</v>
      </c>
      <c r="AT6735">
        <v>2295.1143179827814</v>
      </c>
    </row>
    <row r="6736" spans="1:46">
      <c r="A6736" s="1">
        <v>45572.583333333336</v>
      </c>
      <c r="B6736">
        <v>5514080</v>
      </c>
      <c r="C6736" s="1">
        <v>45573.25</v>
      </c>
      <c r="D6736">
        <v>1102816</v>
      </c>
      <c r="O6736">
        <f t="shared" si="960"/>
        <v>1864135.8428840465</v>
      </c>
      <c r="P6736">
        <f t="shared" si="961"/>
        <v>2966951.8428840465</v>
      </c>
      <c r="T6736">
        <v>215</v>
      </c>
      <c r="U6736">
        <f t="shared" si="962"/>
        <v>367607</v>
      </c>
      <c r="V6736">
        <f t="shared" si="963"/>
        <v>10664</v>
      </c>
      <c r="W6736" s="1">
        <v>45572.625</v>
      </c>
      <c r="X6736">
        <f t="shared" si="964"/>
        <v>11061.112757251907</v>
      </c>
      <c r="Z6736">
        <f t="shared" si="965"/>
        <v>397.11275725190717</v>
      </c>
      <c r="AK6736">
        <f t="shared" si="967"/>
        <v>11253.629702473283</v>
      </c>
      <c r="AL6736">
        <f t="shared" si="966"/>
        <v>589.62970247328303</v>
      </c>
      <c r="AR6736">
        <f t="shared" si="959"/>
        <v>589.62970247328303</v>
      </c>
      <c r="AT6736">
        <v>2295.4181517461911</v>
      </c>
    </row>
    <row r="6737" spans="1:46">
      <c r="A6737" s="1">
        <v>45572.625</v>
      </c>
      <c r="B6737">
        <v>5519340</v>
      </c>
      <c r="C6737" s="1">
        <v>45573.25</v>
      </c>
      <c r="D6737">
        <v>1103868</v>
      </c>
      <c r="O6737">
        <f t="shared" si="960"/>
        <v>1865914.0823244555</v>
      </c>
      <c r="P6737">
        <f t="shared" si="961"/>
        <v>2969782.0823244555</v>
      </c>
      <c r="T6737">
        <v>215</v>
      </c>
      <c r="U6737">
        <f t="shared" si="962"/>
        <v>367607</v>
      </c>
      <c r="V6737">
        <f t="shared" si="963"/>
        <v>10664</v>
      </c>
      <c r="W6737" s="1">
        <v>45572.666666666664</v>
      </c>
      <c r="X6737">
        <f t="shared" si="964"/>
        <v>11071.664191598731</v>
      </c>
      <c r="Z6737">
        <f t="shared" si="965"/>
        <v>407.66419159873112</v>
      </c>
      <c r="AK6737">
        <f t="shared" si="967"/>
        <v>11264.364782891957</v>
      </c>
      <c r="AL6737">
        <f t="shared" si="966"/>
        <v>600.36478289195657</v>
      </c>
      <c r="AR6737">
        <f t="shared" si="959"/>
        <v>600.36478289195657</v>
      </c>
      <c r="AT6737">
        <v>2295.6579612426904</v>
      </c>
    </row>
    <row r="6738" spans="1:46">
      <c r="A6738" s="1">
        <v>45572.666666666664</v>
      </c>
      <c r="B6738">
        <v>5526040</v>
      </c>
      <c r="C6738" s="1">
        <v>45573.25</v>
      </c>
      <c r="D6738">
        <v>1105208</v>
      </c>
      <c r="O6738">
        <f t="shared" si="960"/>
        <v>1868179.1401668014</v>
      </c>
      <c r="P6738">
        <f t="shared" si="961"/>
        <v>2973387.1401668014</v>
      </c>
      <c r="T6738">
        <v>220</v>
      </c>
      <c r="U6738">
        <f t="shared" si="962"/>
        <v>376156</v>
      </c>
      <c r="V6738">
        <f t="shared" si="963"/>
        <v>10912</v>
      </c>
      <c r="W6738" s="1">
        <v>45572.708333333336</v>
      </c>
      <c r="X6738">
        <f t="shared" si="964"/>
        <v>11085.104231546209</v>
      </c>
      <c r="Z6738">
        <f t="shared" si="965"/>
        <v>173.10423154620912</v>
      </c>
      <c r="AK6738">
        <f t="shared" si="967"/>
        <v>11278.038744641979</v>
      </c>
      <c r="AL6738">
        <f t="shared" si="966"/>
        <v>366.03874464197906</v>
      </c>
      <c r="AR6738">
        <f t="shared" si="959"/>
        <v>366.03874464197906</v>
      </c>
      <c r="AT6738">
        <v>2296.7286618252092</v>
      </c>
    </row>
    <row r="6739" spans="1:46">
      <c r="A6739" s="1">
        <v>45572.708333333336</v>
      </c>
      <c r="B6739">
        <v>5526560</v>
      </c>
      <c r="C6739" s="1">
        <v>45573.25</v>
      </c>
      <c r="D6739">
        <v>1105312</v>
      </c>
      <c r="O6739">
        <f t="shared" si="960"/>
        <v>1868354.9357008343</v>
      </c>
      <c r="P6739">
        <f t="shared" si="961"/>
        <v>2973666.9357008343</v>
      </c>
      <c r="T6739">
        <v>230</v>
      </c>
      <c r="U6739">
        <f t="shared" si="962"/>
        <v>393254</v>
      </c>
      <c r="V6739">
        <f t="shared" si="963"/>
        <v>11408</v>
      </c>
      <c r="W6739" s="1">
        <v>45572.75</v>
      </c>
      <c r="X6739">
        <f t="shared" si="964"/>
        <v>11086.147339124223</v>
      </c>
      <c r="Z6739">
        <f t="shared" si="965"/>
        <v>-321.85266087577656</v>
      </c>
      <c r="AK6739">
        <f t="shared" si="967"/>
        <v>11279.100007344967</v>
      </c>
      <c r="AL6739">
        <f t="shared" si="966"/>
        <v>-128.8999926550332</v>
      </c>
      <c r="AR6739">
        <f t="shared" si="959"/>
        <v>-128.8999926550332</v>
      </c>
      <c r="AT6739">
        <v>2297.9437578337402</v>
      </c>
    </row>
    <row r="6740" spans="1:46">
      <c r="A6740" s="1">
        <v>45572.75</v>
      </c>
      <c r="B6740">
        <v>5529900</v>
      </c>
      <c r="C6740" s="1">
        <v>45573.25</v>
      </c>
      <c r="D6740">
        <v>1105980</v>
      </c>
      <c r="O6740">
        <f t="shared" si="960"/>
        <v>1869484.0839386606</v>
      </c>
      <c r="P6740">
        <f t="shared" si="961"/>
        <v>2975464.0839386606</v>
      </c>
      <c r="T6740">
        <v>240</v>
      </c>
      <c r="U6740">
        <f t="shared" si="962"/>
        <v>410352</v>
      </c>
      <c r="V6740">
        <f t="shared" si="963"/>
        <v>11904</v>
      </c>
      <c r="W6740" s="1">
        <v>45572.791666666664</v>
      </c>
      <c r="X6740">
        <f t="shared" si="964"/>
        <v>11092.847299336847</v>
      </c>
      <c r="Z6740">
        <f t="shared" si="965"/>
        <v>-811.15270066315315</v>
      </c>
      <c r="AK6740">
        <f t="shared" si="967"/>
        <v>11285.916579321847</v>
      </c>
      <c r="AL6740">
        <f t="shared" si="966"/>
        <v>-618.08342067815283</v>
      </c>
      <c r="AR6740">
        <f t="shared" si="959"/>
        <v>-618.08342067815283</v>
      </c>
      <c r="AT6740">
        <v>2298.8560355803438</v>
      </c>
    </row>
    <row r="6741" spans="1:46">
      <c r="A6741" s="1">
        <v>45572.791666666664</v>
      </c>
      <c r="B6741">
        <v>5530730</v>
      </c>
      <c r="C6741" s="1">
        <v>45573.25</v>
      </c>
      <c r="D6741">
        <v>1106146</v>
      </c>
      <c r="O6741">
        <f t="shared" si="960"/>
        <v>1869764.6806564434</v>
      </c>
      <c r="P6741">
        <f t="shared" si="961"/>
        <v>2975910.6806564434</v>
      </c>
      <c r="T6741">
        <v>245</v>
      </c>
      <c r="U6741">
        <f t="shared" si="962"/>
        <v>418901</v>
      </c>
      <c r="V6741">
        <f t="shared" si="963"/>
        <v>12152</v>
      </c>
      <c r="W6741" s="1">
        <v>45572.833333333336</v>
      </c>
      <c r="X6741">
        <f t="shared" si="964"/>
        <v>11094.512259509445</v>
      </c>
      <c r="Z6741">
        <f t="shared" si="965"/>
        <v>-1057.4877404905546</v>
      </c>
      <c r="AK6741">
        <f t="shared" si="967"/>
        <v>11287.610517866997</v>
      </c>
      <c r="AL6741">
        <f t="shared" si="966"/>
        <v>-864.38948213300318</v>
      </c>
      <c r="AR6741">
        <f t="shared" si="959"/>
        <v>-864.38948213300318</v>
      </c>
      <c r="AT6741">
        <v>2299.6825959547878</v>
      </c>
    </row>
    <row r="6742" spans="1:46">
      <c r="A6742" s="1">
        <v>45572.833333333336</v>
      </c>
      <c r="B6742">
        <v>5531130</v>
      </c>
      <c r="C6742" s="1">
        <v>45573.25</v>
      </c>
      <c r="D6742">
        <v>1106226</v>
      </c>
      <c r="O6742">
        <f t="shared" si="960"/>
        <v>1869899.907990315</v>
      </c>
      <c r="P6742">
        <f t="shared" si="961"/>
        <v>2976125.907990315</v>
      </c>
      <c r="T6742">
        <v>240</v>
      </c>
      <c r="U6742">
        <f t="shared" si="962"/>
        <v>410352</v>
      </c>
      <c r="V6742">
        <f t="shared" si="963"/>
        <v>11904</v>
      </c>
      <c r="W6742" s="1">
        <v>45572.875</v>
      </c>
      <c r="X6742">
        <f t="shared" si="964"/>
        <v>11095.314649954071</v>
      </c>
      <c r="Z6742">
        <f t="shared" si="965"/>
        <v>-808.68535004592923</v>
      </c>
      <c r="AK6742">
        <f t="shared" si="967"/>
        <v>11288.426873792372</v>
      </c>
      <c r="AL6742">
        <f t="shared" si="966"/>
        <v>-615.57312620762787</v>
      </c>
      <c r="AR6742">
        <f t="shared" si="959"/>
        <v>-615.57312620762787</v>
      </c>
      <c r="AT6742">
        <v>2300.3787784262768</v>
      </c>
    </row>
    <row r="6743" spans="1:46">
      <c r="A6743" s="1">
        <v>45572.875</v>
      </c>
      <c r="B6743">
        <v>5532750</v>
      </c>
      <c r="C6743" s="1">
        <v>45573.25</v>
      </c>
      <c r="D6743">
        <v>1106550</v>
      </c>
      <c r="O6743">
        <f t="shared" si="960"/>
        <v>1870447.578692494</v>
      </c>
      <c r="P6743">
        <f t="shared" si="961"/>
        <v>2976997.578692494</v>
      </c>
      <c r="T6743">
        <v>235</v>
      </c>
      <c r="U6743">
        <f t="shared" si="962"/>
        <v>401803</v>
      </c>
      <c r="V6743">
        <f t="shared" si="963"/>
        <v>11656</v>
      </c>
      <c r="W6743" s="1">
        <v>45572.916666666664</v>
      </c>
      <c r="X6743">
        <f t="shared" si="964"/>
        <v>11098.564331254804</v>
      </c>
      <c r="Z6743">
        <f t="shared" si="965"/>
        <v>-557.43566874519638</v>
      </c>
      <c r="AK6743">
        <f t="shared" si="967"/>
        <v>11291.733115290137</v>
      </c>
      <c r="AL6743">
        <f t="shared" si="966"/>
        <v>-364.26688470986301</v>
      </c>
      <c r="AR6743">
        <f t="shared" si="959"/>
        <v>-364.26688470986301</v>
      </c>
      <c r="AT6743">
        <v>2302.2793743670136</v>
      </c>
    </row>
    <row r="6744" spans="1:46">
      <c r="A6744" s="1">
        <v>45572.916666666664</v>
      </c>
      <c r="B6744">
        <v>5531800</v>
      </c>
      <c r="C6744" s="1">
        <v>45573.25</v>
      </c>
      <c r="D6744">
        <v>1106360</v>
      </c>
      <c r="O6744">
        <f t="shared" si="960"/>
        <v>1870126.4137745495</v>
      </c>
      <c r="P6744">
        <f t="shared" si="961"/>
        <v>2976486.4137745495</v>
      </c>
      <c r="T6744">
        <v>225</v>
      </c>
      <c r="U6744">
        <f t="shared" si="962"/>
        <v>384705</v>
      </c>
      <c r="V6744">
        <f t="shared" si="963"/>
        <v>11160</v>
      </c>
      <c r="W6744" s="1">
        <v>45572.958333333336</v>
      </c>
      <c r="X6744">
        <f t="shared" si="964"/>
        <v>11096.658653948818</v>
      </c>
      <c r="Z6744">
        <f t="shared" si="965"/>
        <v>-63.341346051181972</v>
      </c>
      <c r="AK6744">
        <f t="shared" si="967"/>
        <v>11289.794269967373</v>
      </c>
      <c r="AL6744">
        <f t="shared" si="966"/>
        <v>129.79426996737311</v>
      </c>
      <c r="AR6744">
        <f t="shared" si="959"/>
        <v>129.79426996737311</v>
      </c>
      <c r="AT6744">
        <v>2302.3722299101046</v>
      </c>
    </row>
    <row r="6745" spans="1:46">
      <c r="A6745" s="1">
        <v>45572.958333333336</v>
      </c>
      <c r="B6745">
        <v>5543520</v>
      </c>
      <c r="C6745" s="1">
        <v>45573.25</v>
      </c>
      <c r="D6745">
        <v>1108704</v>
      </c>
      <c r="O6745">
        <f t="shared" si="960"/>
        <v>1874088.5746569815</v>
      </c>
      <c r="P6745">
        <f t="shared" si="961"/>
        <v>2982792.5746569815</v>
      </c>
      <c r="T6745">
        <v>210</v>
      </c>
      <c r="U6745">
        <f t="shared" si="962"/>
        <v>359058</v>
      </c>
      <c r="V6745">
        <f t="shared" si="963"/>
        <v>10416</v>
      </c>
      <c r="W6745" s="1">
        <v>45573</v>
      </c>
      <c r="X6745">
        <f t="shared" si="964"/>
        <v>11120.168693976348</v>
      </c>
      <c r="Z6745">
        <f t="shared" si="965"/>
        <v>704.16869397634764</v>
      </c>
      <c r="AK6745">
        <f t="shared" si="967"/>
        <v>11313.713498580848</v>
      </c>
      <c r="AL6745">
        <f t="shared" si="966"/>
        <v>897.71349858084795</v>
      </c>
      <c r="AR6745">
        <f t="shared" si="959"/>
        <v>897.71349858084795</v>
      </c>
      <c r="AT6745">
        <v>2303.1684357561353</v>
      </c>
    </row>
    <row r="6746" spans="1:46">
      <c r="A6746" s="1">
        <v>45573</v>
      </c>
      <c r="B6746">
        <v>5553770</v>
      </c>
      <c r="C6746" s="1">
        <v>45574.25</v>
      </c>
      <c r="D6746">
        <v>1110754</v>
      </c>
      <c r="O6746">
        <f t="shared" si="960"/>
        <v>1877553.7750874362</v>
      </c>
      <c r="P6746">
        <f t="shared" si="961"/>
        <v>2988307.7750874362</v>
      </c>
      <c r="T6746">
        <v>200</v>
      </c>
      <c r="U6746">
        <f t="shared" si="962"/>
        <v>341960</v>
      </c>
      <c r="V6746">
        <f t="shared" si="963"/>
        <v>9920</v>
      </c>
      <c r="W6746" s="1">
        <v>45573.041666666664</v>
      </c>
      <c r="X6746">
        <f t="shared" si="964"/>
        <v>11140.729949119876</v>
      </c>
      <c r="Z6746">
        <f t="shared" si="965"/>
        <v>1220.7299491198755</v>
      </c>
      <c r="AK6746">
        <f t="shared" si="967"/>
        <v>11334.632619168571</v>
      </c>
      <c r="AL6746">
        <f t="shared" si="966"/>
        <v>1414.6326191685712</v>
      </c>
      <c r="AR6746">
        <f t="shared" si="959"/>
        <v>1414.6326191685712</v>
      </c>
      <c r="AT6746">
        <v>2305.5728528883137</v>
      </c>
    </row>
    <row r="6747" spans="1:46">
      <c r="A6747" s="1">
        <v>45573.041666666664</v>
      </c>
      <c r="B6747">
        <v>5564530</v>
      </c>
      <c r="C6747" s="1">
        <v>45574.25</v>
      </c>
      <c r="D6747">
        <v>1112906</v>
      </c>
      <c r="O6747">
        <f t="shared" si="960"/>
        <v>1881191.3903685771</v>
      </c>
      <c r="P6747">
        <f t="shared" si="961"/>
        <v>2994097.3903685771</v>
      </c>
      <c r="T6747">
        <v>195</v>
      </c>
      <c r="U6747">
        <f t="shared" si="962"/>
        <v>333411</v>
      </c>
      <c r="V6747">
        <f t="shared" si="963"/>
        <v>9672</v>
      </c>
      <c r="W6747" s="1">
        <v>45573.083333333336</v>
      </c>
      <c r="X6747">
        <f t="shared" si="964"/>
        <v>11162.314252080301</v>
      </c>
      <c r="Z6747">
        <f t="shared" si="965"/>
        <v>1490.3142520803012</v>
      </c>
      <c r="AK6747">
        <f t="shared" si="967"/>
        <v>11356.592593561147</v>
      </c>
      <c r="AL6747">
        <f t="shared" si="966"/>
        <v>1684.5925935611467</v>
      </c>
      <c r="AR6747">
        <f t="shared" si="959"/>
        <v>1684.5925935611467</v>
      </c>
      <c r="AT6747">
        <v>2306.1468704503186</v>
      </c>
    </row>
    <row r="6748" spans="1:46">
      <c r="A6748" s="1">
        <v>45573.083333333336</v>
      </c>
      <c r="B6748">
        <v>5575380</v>
      </c>
      <c r="C6748" s="1">
        <v>45574.25</v>
      </c>
      <c r="D6748">
        <v>1115076</v>
      </c>
      <c r="O6748">
        <f t="shared" si="960"/>
        <v>1884859.4317998388</v>
      </c>
      <c r="P6748">
        <f t="shared" si="961"/>
        <v>2999935.4317998388</v>
      </c>
      <c r="T6748">
        <v>190</v>
      </c>
      <c r="U6748">
        <f t="shared" si="962"/>
        <v>324862</v>
      </c>
      <c r="V6748">
        <f t="shared" si="963"/>
        <v>9424</v>
      </c>
      <c r="W6748" s="1">
        <v>45573.125</v>
      </c>
      <c r="X6748">
        <f t="shared" si="964"/>
        <v>11184.07909289077</v>
      </c>
      <c r="Z6748">
        <f t="shared" si="965"/>
        <v>1760.07909289077</v>
      </c>
      <c r="AK6748">
        <f t="shared" si="967"/>
        <v>11378.736248036934</v>
      </c>
      <c r="AL6748">
        <f t="shared" si="966"/>
        <v>1954.7362480369338</v>
      </c>
      <c r="AR6748">
        <f t="shared" si="959"/>
        <v>1954.7362480369338</v>
      </c>
      <c r="AT6748">
        <v>2306.3203361976175</v>
      </c>
    </row>
    <row r="6749" spans="1:46">
      <c r="A6749" s="1">
        <v>45573.125</v>
      </c>
      <c r="B6749">
        <v>5586040</v>
      </c>
      <c r="C6749" s="1">
        <v>45574.25</v>
      </c>
      <c r="D6749">
        <v>1117208</v>
      </c>
      <c r="O6749">
        <f t="shared" si="960"/>
        <v>1888463.2402475118</v>
      </c>
      <c r="P6749">
        <f t="shared" si="961"/>
        <v>3005671.2402475118</v>
      </c>
      <c r="T6749">
        <v>185</v>
      </c>
      <c r="U6749">
        <f t="shared" si="962"/>
        <v>316313</v>
      </c>
      <c r="V6749">
        <f t="shared" si="963"/>
        <v>9176</v>
      </c>
      <c r="W6749" s="1">
        <v>45573.166666666664</v>
      </c>
      <c r="X6749">
        <f t="shared" si="964"/>
        <v>11205.46279824004</v>
      </c>
      <c r="Z6749">
        <f t="shared" si="965"/>
        <v>2029.4627982400398</v>
      </c>
      <c r="AK6749">
        <f t="shared" si="967"/>
        <v>11400.492133448162</v>
      </c>
      <c r="AL6749">
        <f t="shared" si="966"/>
        <v>2224.4921334481623</v>
      </c>
      <c r="AR6749">
        <f t="shared" si="959"/>
        <v>2224.4921334481623</v>
      </c>
      <c r="AT6749">
        <v>2306.9938298360503</v>
      </c>
    </row>
    <row r="6750" spans="1:46">
      <c r="A6750" s="1">
        <v>45573.166666666664</v>
      </c>
      <c r="B6750">
        <v>5595580</v>
      </c>
      <c r="C6750" s="1">
        <v>45574.25</v>
      </c>
      <c r="D6750">
        <v>1119116</v>
      </c>
      <c r="O6750">
        <f t="shared" si="960"/>
        <v>1891688.4121603444</v>
      </c>
      <c r="P6750">
        <f t="shared" si="961"/>
        <v>3010804.4121603444</v>
      </c>
      <c r="T6750">
        <v>180</v>
      </c>
      <c r="U6750">
        <f t="shared" si="962"/>
        <v>307764</v>
      </c>
      <c r="V6750">
        <f t="shared" si="963"/>
        <v>8928</v>
      </c>
      <c r="W6750" s="1">
        <v>45573.208333333336</v>
      </c>
      <c r="X6750">
        <f t="shared" si="964"/>
        <v>11224.599810344358</v>
      </c>
      <c r="Z6750">
        <f t="shared" si="965"/>
        <v>2296.599810344358</v>
      </c>
      <c r="AK6750">
        <f t="shared" si="967"/>
        <v>11419.962222268347</v>
      </c>
      <c r="AL6750">
        <f t="shared" si="966"/>
        <v>2491.9622222683465</v>
      </c>
      <c r="AR6750">
        <f t="shared" si="959"/>
        <v>2491.9622222683465</v>
      </c>
      <c r="AT6750">
        <v>2307.2387366136627</v>
      </c>
    </row>
    <row r="6751" spans="1:46">
      <c r="A6751" s="1">
        <v>45573.208333333336</v>
      </c>
      <c r="B6751">
        <v>5604710</v>
      </c>
      <c r="C6751" s="1">
        <v>45574.25</v>
      </c>
      <c r="D6751">
        <v>1120942</v>
      </c>
      <c r="O6751">
        <f t="shared" si="960"/>
        <v>1894774.9760559592</v>
      </c>
      <c r="P6751">
        <f t="shared" si="961"/>
        <v>3015716.9760559592</v>
      </c>
      <c r="T6751">
        <v>185</v>
      </c>
      <c r="U6751">
        <f t="shared" si="962"/>
        <v>316313</v>
      </c>
      <c r="V6751">
        <f t="shared" si="963"/>
        <v>9176</v>
      </c>
      <c r="W6751" s="1">
        <v>45573.25</v>
      </c>
      <c r="X6751">
        <f t="shared" si="964"/>
        <v>11242.914372242936</v>
      </c>
      <c r="Z6751">
        <f t="shared" si="965"/>
        <v>2066.9143722429362</v>
      </c>
      <c r="AK6751">
        <f t="shared" si="967"/>
        <v>11438.595546265022</v>
      </c>
      <c r="AL6751">
        <f t="shared" si="966"/>
        <v>2262.5955462650218</v>
      </c>
      <c r="AR6751">
        <f t="shared" si="959"/>
        <v>2262.5955462650218</v>
      </c>
      <c r="AT6751">
        <v>2308.6992471505491</v>
      </c>
    </row>
    <row r="6752" spans="1:46">
      <c r="A6752" s="1">
        <v>45573.25</v>
      </c>
      <c r="B6752">
        <v>5612760</v>
      </c>
      <c r="C6752" s="1">
        <v>45574.25</v>
      </c>
      <c r="D6752">
        <v>1122552</v>
      </c>
      <c r="O6752">
        <f t="shared" si="960"/>
        <v>1897496.4261501213</v>
      </c>
      <c r="P6752">
        <f t="shared" si="961"/>
        <v>3020048.4261501213</v>
      </c>
      <c r="T6752">
        <v>200</v>
      </c>
      <c r="U6752">
        <f t="shared" si="962"/>
        <v>341960</v>
      </c>
      <c r="V6752">
        <f t="shared" si="963"/>
        <v>9920</v>
      </c>
      <c r="W6752" s="1">
        <v>45573.291666666664</v>
      </c>
      <c r="X6752">
        <f t="shared" si="964"/>
        <v>11259.062479941027</v>
      </c>
      <c r="Z6752">
        <f t="shared" si="965"/>
        <v>1339.062479941027</v>
      </c>
      <c r="AK6752">
        <f t="shared" si="967"/>
        <v>11455.024709263185</v>
      </c>
      <c r="AL6752">
        <f t="shared" si="966"/>
        <v>1535.0247092631853</v>
      </c>
      <c r="AR6752">
        <f t="shared" si="959"/>
        <v>1535.0247092631853</v>
      </c>
      <c r="AT6752">
        <v>2308.7719526142955</v>
      </c>
    </row>
    <row r="6753" spans="1:46">
      <c r="A6753" s="1">
        <v>45573.291666666664</v>
      </c>
      <c r="B6753">
        <v>5617010</v>
      </c>
      <c r="C6753" s="1">
        <v>45574.25</v>
      </c>
      <c r="D6753">
        <v>1123402</v>
      </c>
      <c r="O6753">
        <f t="shared" si="960"/>
        <v>1898933.216572505</v>
      </c>
      <c r="P6753">
        <f t="shared" si="961"/>
        <v>3022335.216572505</v>
      </c>
      <c r="T6753">
        <v>215</v>
      </c>
      <c r="U6753">
        <f t="shared" si="962"/>
        <v>367607</v>
      </c>
      <c r="V6753">
        <f t="shared" si="963"/>
        <v>10664</v>
      </c>
      <c r="W6753" s="1">
        <v>45573.333333333336</v>
      </c>
      <c r="X6753">
        <f t="shared" si="964"/>
        <v>11267.587878415172</v>
      </c>
      <c r="Z6753">
        <f t="shared" si="965"/>
        <v>603.58787841517187</v>
      </c>
      <c r="AK6753">
        <f t="shared" si="967"/>
        <v>11463.698490970288</v>
      </c>
      <c r="AL6753">
        <f t="shared" si="966"/>
        <v>799.69849097028782</v>
      </c>
      <c r="AR6753">
        <f t="shared" si="959"/>
        <v>799.69849097028782</v>
      </c>
      <c r="AT6753">
        <v>2309.6061687972506</v>
      </c>
    </row>
    <row r="6754" spans="1:46">
      <c r="A6754" s="1">
        <v>45573.333333333336</v>
      </c>
      <c r="B6754">
        <v>5613570</v>
      </c>
      <c r="C6754" s="1">
        <v>45574.25</v>
      </c>
      <c r="D6754">
        <v>1122714</v>
      </c>
      <c r="O6754">
        <f t="shared" si="960"/>
        <v>1897770.2615012107</v>
      </c>
      <c r="P6754">
        <f t="shared" si="961"/>
        <v>3020484.2615012107</v>
      </c>
      <c r="T6754">
        <v>230</v>
      </c>
      <c r="U6754">
        <f t="shared" si="962"/>
        <v>393254</v>
      </c>
      <c r="V6754">
        <f t="shared" si="963"/>
        <v>11408</v>
      </c>
      <c r="W6754" s="1">
        <v>45573.375</v>
      </c>
      <c r="X6754">
        <f t="shared" si="964"/>
        <v>11260.687320591393</v>
      </c>
      <c r="Z6754">
        <f t="shared" si="965"/>
        <v>-147.31267940860744</v>
      </c>
      <c r="AK6754">
        <f t="shared" si="967"/>
        <v>11456.677830012068</v>
      </c>
      <c r="AL6754">
        <f t="shared" si="966"/>
        <v>48.677830012067716</v>
      </c>
      <c r="AR6754">
        <f t="shared" si="959"/>
        <v>48.677830012067716</v>
      </c>
      <c r="AT6754">
        <v>2309.8676516253199</v>
      </c>
    </row>
    <row r="6755" spans="1:46">
      <c r="A6755" s="1">
        <v>45573.375</v>
      </c>
      <c r="B6755">
        <v>5627170</v>
      </c>
      <c r="C6755" s="1">
        <v>45574.25</v>
      </c>
      <c r="D6755">
        <v>1125434</v>
      </c>
      <c r="O6755">
        <f t="shared" si="960"/>
        <v>1902367.9908528384</v>
      </c>
      <c r="P6755">
        <f t="shared" si="961"/>
        <v>3027801.9908528384</v>
      </c>
      <c r="T6755">
        <v>240</v>
      </c>
      <c r="U6755">
        <f t="shared" si="962"/>
        <v>410352</v>
      </c>
      <c r="V6755">
        <f t="shared" si="963"/>
        <v>11904</v>
      </c>
      <c r="W6755" s="1">
        <v>45573.416666666664</v>
      </c>
      <c r="X6755">
        <f t="shared" si="964"/>
        <v>11287.968595708662</v>
      </c>
      <c r="Z6755">
        <f t="shared" si="965"/>
        <v>-616.03140429133782</v>
      </c>
      <c r="AK6755">
        <f t="shared" si="967"/>
        <v>11484.433931474803</v>
      </c>
      <c r="AL6755">
        <f t="shared" si="966"/>
        <v>-419.5660685251969</v>
      </c>
      <c r="AR6755">
        <f t="shared" si="959"/>
        <v>-419.5660685251969</v>
      </c>
      <c r="AT6755">
        <v>2310.5786478499322</v>
      </c>
    </row>
    <row r="6756" spans="1:46">
      <c r="A6756" s="1">
        <v>45573.416666666664</v>
      </c>
      <c r="B6756">
        <v>5639520</v>
      </c>
      <c r="C6756" s="1">
        <v>45574.25</v>
      </c>
      <c r="D6756">
        <v>1127904</v>
      </c>
      <c r="O6756">
        <f t="shared" si="960"/>
        <v>1906543.1347861178</v>
      </c>
      <c r="P6756">
        <f t="shared" si="961"/>
        <v>3034447.1347861178</v>
      </c>
      <c r="T6756">
        <v>245</v>
      </c>
      <c r="U6756">
        <f t="shared" si="962"/>
        <v>418901</v>
      </c>
      <c r="V6756">
        <f t="shared" si="963"/>
        <v>12152</v>
      </c>
      <c r="W6756" s="1">
        <v>45573.458333333336</v>
      </c>
      <c r="X6756">
        <f t="shared" si="964"/>
        <v>11312.742400686473</v>
      </c>
      <c r="Z6756">
        <f t="shared" si="965"/>
        <v>-839.25759931352695</v>
      </c>
      <c r="AK6756">
        <f t="shared" si="967"/>
        <v>11509.638920670739</v>
      </c>
      <c r="AL6756">
        <f t="shared" si="966"/>
        <v>-642.36107932926097</v>
      </c>
      <c r="AR6756">
        <f t="shared" si="959"/>
        <v>-642.36107932926097</v>
      </c>
      <c r="AT6756">
        <v>2311.2291839496738</v>
      </c>
    </row>
    <row r="6757" spans="1:46">
      <c r="A6757" s="1">
        <v>45573.458333333336</v>
      </c>
      <c r="B6757">
        <v>5647850</v>
      </c>
      <c r="C6757" s="1">
        <v>45574.25</v>
      </c>
      <c r="D6757">
        <v>1129570</v>
      </c>
      <c r="O6757">
        <f t="shared" si="960"/>
        <v>1909359.2440139898</v>
      </c>
      <c r="P6757">
        <f t="shared" si="961"/>
        <v>3038929.2440139898</v>
      </c>
      <c r="T6757">
        <v>240</v>
      </c>
      <c r="U6757">
        <f t="shared" si="962"/>
        <v>410352</v>
      </c>
      <c r="V6757">
        <f t="shared" si="963"/>
        <v>11904</v>
      </c>
      <c r="W6757" s="1">
        <v>45573.5</v>
      </c>
      <c r="X6757">
        <f t="shared" si="964"/>
        <v>11329.4521816958</v>
      </c>
      <c r="Z6757">
        <f t="shared" si="965"/>
        <v>-574.54781830419961</v>
      </c>
      <c r="AK6757">
        <f t="shared" si="967"/>
        <v>11526.639532816667</v>
      </c>
      <c r="AL6757">
        <f t="shared" si="966"/>
        <v>-377.36046718333273</v>
      </c>
      <c r="AR6757">
        <f t="shared" si="959"/>
        <v>-377.36046718333273</v>
      </c>
      <c r="AT6757">
        <v>2311.4944996254217</v>
      </c>
    </row>
    <row r="6758" spans="1:46">
      <c r="A6758" s="1">
        <v>45573.5</v>
      </c>
      <c r="B6758">
        <v>5656230</v>
      </c>
      <c r="C6758" s="1">
        <v>45574.25</v>
      </c>
      <c r="D6758">
        <v>1131246</v>
      </c>
      <c r="O6758">
        <f t="shared" si="960"/>
        <v>1912192.256658596</v>
      </c>
      <c r="P6758">
        <f t="shared" si="961"/>
        <v>3043438.256658596</v>
      </c>
      <c r="T6758">
        <v>230</v>
      </c>
      <c r="U6758">
        <f t="shared" si="962"/>
        <v>393254</v>
      </c>
      <c r="V6758">
        <f t="shared" si="963"/>
        <v>11408</v>
      </c>
      <c r="W6758" s="1">
        <v>45573.541666666664</v>
      </c>
      <c r="X6758">
        <f t="shared" si="964"/>
        <v>11346.262261510705</v>
      </c>
      <c r="Z6758">
        <f t="shared" si="965"/>
        <v>-61.737738489295225</v>
      </c>
      <c r="AK6758">
        <f t="shared" si="967"/>
        <v>11543.742189453264</v>
      </c>
      <c r="AL6758">
        <f t="shared" si="966"/>
        <v>135.74218945326356</v>
      </c>
      <c r="AR6758">
        <f t="shared" si="959"/>
        <v>135.74218945326356</v>
      </c>
      <c r="AT6758">
        <v>2312.8486151863726</v>
      </c>
    </row>
    <row r="6759" spans="1:46">
      <c r="A6759" s="1">
        <v>45573.541666666664</v>
      </c>
      <c r="B6759">
        <v>5664630</v>
      </c>
      <c r="C6759" s="1">
        <v>45574.25</v>
      </c>
      <c r="D6759">
        <v>1132926</v>
      </c>
      <c r="O6759">
        <f t="shared" si="960"/>
        <v>1915032.0306698955</v>
      </c>
      <c r="P6759">
        <f t="shared" si="961"/>
        <v>3047958.0306698955</v>
      </c>
      <c r="T6759">
        <v>220</v>
      </c>
      <c r="U6759">
        <f t="shared" si="962"/>
        <v>376156</v>
      </c>
      <c r="V6759">
        <f t="shared" si="963"/>
        <v>10912</v>
      </c>
      <c r="W6759" s="1">
        <v>45573.583333333336</v>
      </c>
      <c r="X6759">
        <f t="shared" si="964"/>
        <v>11363.11246084784</v>
      </c>
      <c r="Z6759">
        <f t="shared" si="965"/>
        <v>451.11246084784034</v>
      </c>
      <c r="AK6759">
        <f t="shared" si="967"/>
        <v>11560.885663886129</v>
      </c>
      <c r="AL6759">
        <f t="shared" si="966"/>
        <v>648.8856638861289</v>
      </c>
      <c r="AR6759">
        <f t="shared" si="959"/>
        <v>648.8856638861289</v>
      </c>
      <c r="AT6759">
        <v>2312.9940458875535</v>
      </c>
    </row>
    <row r="6760" spans="1:46">
      <c r="A6760" s="1">
        <v>45573.583333333336</v>
      </c>
      <c r="B6760">
        <v>5676260</v>
      </c>
      <c r="C6760" s="1">
        <v>45574.25</v>
      </c>
      <c r="D6760">
        <v>1135252</v>
      </c>
      <c r="O6760">
        <f t="shared" si="960"/>
        <v>1918963.7654022062</v>
      </c>
      <c r="P6760">
        <f t="shared" si="961"/>
        <v>3054215.7654022062</v>
      </c>
      <c r="T6760">
        <v>215</v>
      </c>
      <c r="U6760">
        <f t="shared" si="962"/>
        <v>367607</v>
      </c>
      <c r="V6760">
        <f t="shared" si="963"/>
        <v>10664</v>
      </c>
      <c r="W6760" s="1">
        <v>45573.625</v>
      </c>
      <c r="X6760">
        <f t="shared" si="964"/>
        <v>11386.441963025329</v>
      </c>
      <c r="Z6760">
        <f t="shared" si="965"/>
        <v>722.44196302532873</v>
      </c>
      <c r="AK6760">
        <f t="shared" si="967"/>
        <v>11584.621212416394</v>
      </c>
      <c r="AL6760">
        <f t="shared" si="966"/>
        <v>920.62121241639397</v>
      </c>
      <c r="AR6760">
        <f t="shared" si="959"/>
        <v>920.62121241639397</v>
      </c>
      <c r="AT6760">
        <v>2313.394568041731</v>
      </c>
    </row>
    <row r="6761" spans="1:46">
      <c r="A6761" s="1">
        <v>45573.625</v>
      </c>
      <c r="B6761">
        <v>5687800</v>
      </c>
      <c r="C6761" s="1">
        <v>45574.25</v>
      </c>
      <c r="D6761">
        <v>1137560</v>
      </c>
      <c r="O6761">
        <f t="shared" si="960"/>
        <v>1922865.0739843962</v>
      </c>
      <c r="P6761">
        <f t="shared" si="961"/>
        <v>3060425.0739843962</v>
      </c>
      <c r="T6761">
        <v>215</v>
      </c>
      <c r="U6761">
        <f t="shared" si="962"/>
        <v>367607</v>
      </c>
      <c r="V6761">
        <f t="shared" si="963"/>
        <v>10664</v>
      </c>
      <c r="W6761" s="1">
        <v>45573.666666666664</v>
      </c>
      <c r="X6761">
        <f t="shared" si="964"/>
        <v>11409.590927352776</v>
      </c>
      <c r="Z6761">
        <f t="shared" si="965"/>
        <v>745.59092735277591</v>
      </c>
      <c r="AK6761">
        <f t="shared" si="967"/>
        <v>11608.173080863451</v>
      </c>
      <c r="AL6761">
        <f t="shared" si="966"/>
        <v>944.1730808634511</v>
      </c>
      <c r="AR6761">
        <f t="shared" si="959"/>
        <v>944.1730808634511</v>
      </c>
      <c r="AT6761">
        <v>2313.5557983369945</v>
      </c>
    </row>
    <row r="6762" spans="1:46">
      <c r="A6762" s="1">
        <v>45573.666666666664</v>
      </c>
      <c r="B6762">
        <v>5700460</v>
      </c>
      <c r="C6762" s="1">
        <v>45574.25</v>
      </c>
      <c r="D6762">
        <v>1140092</v>
      </c>
      <c r="O6762">
        <f t="shared" si="960"/>
        <v>1927145.019101426</v>
      </c>
      <c r="P6762">
        <f t="shared" si="961"/>
        <v>3067237.019101426</v>
      </c>
      <c r="T6762">
        <v>220</v>
      </c>
      <c r="U6762">
        <f t="shared" si="962"/>
        <v>376156</v>
      </c>
      <c r="V6762">
        <f t="shared" si="963"/>
        <v>10912</v>
      </c>
      <c r="W6762" s="1">
        <v>45573.708333333336</v>
      </c>
      <c r="X6762">
        <f t="shared" si="964"/>
        <v>11434.986584925175</v>
      </c>
      <c r="Z6762">
        <f t="shared" si="965"/>
        <v>522.98658492517461</v>
      </c>
      <c r="AK6762">
        <f t="shared" si="967"/>
        <v>11634.010745901554</v>
      </c>
      <c r="AL6762">
        <f t="shared" si="966"/>
        <v>722.0107459015544</v>
      </c>
      <c r="AR6762">
        <f t="shared" si="959"/>
        <v>722.0107459015544</v>
      </c>
      <c r="AT6762">
        <v>2314.6293063788598</v>
      </c>
    </row>
    <row r="6763" spans="1:46">
      <c r="A6763" s="1">
        <v>45573.708333333336</v>
      </c>
      <c r="B6763">
        <v>5711040</v>
      </c>
      <c r="C6763" s="1">
        <v>45574.25</v>
      </c>
      <c r="D6763">
        <v>1142208</v>
      </c>
      <c r="O6763">
        <f t="shared" si="960"/>
        <v>1930721.7820823248</v>
      </c>
      <c r="P6763">
        <f t="shared" si="961"/>
        <v>3072929.7820823248</v>
      </c>
      <c r="T6763">
        <v>230</v>
      </c>
      <c r="U6763">
        <f t="shared" si="962"/>
        <v>393254</v>
      </c>
      <c r="V6763">
        <f t="shared" si="963"/>
        <v>11408</v>
      </c>
      <c r="W6763" s="1">
        <v>45573.75</v>
      </c>
      <c r="X6763">
        <f t="shared" si="964"/>
        <v>11456.20981218552</v>
      </c>
      <c r="Z6763">
        <f t="shared" si="965"/>
        <v>48.209812185519695</v>
      </c>
      <c r="AK6763">
        <f t="shared" si="967"/>
        <v>11655.603360127712</v>
      </c>
      <c r="AL6763">
        <f t="shared" si="966"/>
        <v>247.60336012771222</v>
      </c>
      <c r="AR6763">
        <f t="shared" si="959"/>
        <v>247.60336012771222</v>
      </c>
      <c r="AT6763">
        <v>2315.4278020466572</v>
      </c>
    </row>
    <row r="6764" spans="1:46">
      <c r="A6764" s="1">
        <v>45573.75</v>
      </c>
      <c r="B6764">
        <v>5719970</v>
      </c>
      <c r="C6764" s="1">
        <v>45574.25</v>
      </c>
      <c r="D6764">
        <v>1143994</v>
      </c>
      <c r="O6764">
        <f t="shared" si="960"/>
        <v>1933740.7323110038</v>
      </c>
      <c r="P6764">
        <f t="shared" si="961"/>
        <v>3077734.7323110038</v>
      </c>
      <c r="T6764">
        <v>240</v>
      </c>
      <c r="U6764">
        <f t="shared" si="962"/>
        <v>410352</v>
      </c>
      <c r="V6764">
        <f t="shared" si="963"/>
        <v>11904</v>
      </c>
      <c r="W6764" s="1">
        <v>45573.791666666664</v>
      </c>
      <c r="X6764">
        <f t="shared" si="964"/>
        <v>11474.123178861782</v>
      </c>
      <c r="Z6764">
        <f t="shared" si="965"/>
        <v>-429.87682113821757</v>
      </c>
      <c r="AK6764">
        <f t="shared" si="967"/>
        <v>11673.828506161699</v>
      </c>
      <c r="AL6764">
        <f t="shared" si="966"/>
        <v>-230.1714938383011</v>
      </c>
      <c r="AR6764">
        <f t="shared" si="959"/>
        <v>-230.1714938383011</v>
      </c>
      <c r="AT6764">
        <v>2317.3857918341182</v>
      </c>
    </row>
    <row r="6765" spans="1:46">
      <c r="A6765" s="1">
        <v>45573.791666666664</v>
      </c>
      <c r="B6765">
        <v>5725080</v>
      </c>
      <c r="C6765" s="1">
        <v>45574.25</v>
      </c>
      <c r="D6765">
        <v>1145016</v>
      </c>
      <c r="O6765">
        <f t="shared" si="960"/>
        <v>1935468.2615012107</v>
      </c>
      <c r="P6765">
        <f t="shared" si="961"/>
        <v>3080484.2615012107</v>
      </c>
      <c r="T6765">
        <v>245</v>
      </c>
      <c r="U6765">
        <f t="shared" si="962"/>
        <v>418901</v>
      </c>
      <c r="V6765">
        <f t="shared" si="963"/>
        <v>12152</v>
      </c>
      <c r="W6765" s="1">
        <v>45573.833333333336</v>
      </c>
      <c r="X6765">
        <f t="shared" si="964"/>
        <v>11484.373716791873</v>
      </c>
      <c r="Z6765">
        <f t="shared" si="965"/>
        <v>-667.62628320812655</v>
      </c>
      <c r="AK6765">
        <f t="shared" si="967"/>
        <v>11684.257453108359</v>
      </c>
      <c r="AL6765">
        <f t="shared" si="966"/>
        <v>-467.74254689164081</v>
      </c>
      <c r="AR6765">
        <f t="shared" si="959"/>
        <v>-467.74254689164081</v>
      </c>
      <c r="AT6765">
        <v>2317.6294144046133</v>
      </c>
    </row>
    <row r="6766" spans="1:46">
      <c r="A6766" s="1">
        <v>45573.833333333336</v>
      </c>
      <c r="B6766">
        <v>5725470</v>
      </c>
      <c r="C6766" s="1">
        <v>45574.25</v>
      </c>
      <c r="D6766">
        <v>1145094</v>
      </c>
      <c r="O6766">
        <f t="shared" si="960"/>
        <v>1935600.1081517353</v>
      </c>
      <c r="P6766">
        <f t="shared" si="961"/>
        <v>3080694.1081517353</v>
      </c>
      <c r="T6766">
        <v>240</v>
      </c>
      <c r="U6766">
        <f t="shared" si="962"/>
        <v>410352</v>
      </c>
      <c r="V6766">
        <f t="shared" si="963"/>
        <v>11904</v>
      </c>
      <c r="W6766" s="1">
        <v>45573.875</v>
      </c>
      <c r="X6766">
        <f t="shared" si="964"/>
        <v>11485.156047475386</v>
      </c>
      <c r="Z6766">
        <f t="shared" si="965"/>
        <v>-418.843952524614</v>
      </c>
      <c r="AK6766">
        <f t="shared" si="967"/>
        <v>11685.053400135599</v>
      </c>
      <c r="AL6766">
        <f t="shared" si="966"/>
        <v>-218.94659986440092</v>
      </c>
      <c r="AR6766">
        <f t="shared" si="959"/>
        <v>-218.94659986440092</v>
      </c>
      <c r="AT6766">
        <v>2317.8539122840903</v>
      </c>
    </row>
    <row r="6767" spans="1:46">
      <c r="A6767" s="1">
        <v>45573.875</v>
      </c>
      <c r="B6767">
        <v>5725290</v>
      </c>
      <c r="C6767" s="1">
        <v>45574.25</v>
      </c>
      <c r="D6767">
        <v>1145058</v>
      </c>
      <c r="O6767">
        <f t="shared" si="960"/>
        <v>1935539.2558514932</v>
      </c>
      <c r="P6767">
        <f t="shared" si="961"/>
        <v>3080597.2558514932</v>
      </c>
      <c r="T6767">
        <v>235</v>
      </c>
      <c r="U6767">
        <f t="shared" si="962"/>
        <v>401803</v>
      </c>
      <c r="V6767">
        <f t="shared" si="963"/>
        <v>11656</v>
      </c>
      <c r="W6767" s="1">
        <v>45573.916666666664</v>
      </c>
      <c r="X6767">
        <f t="shared" si="964"/>
        <v>11484.794971775304</v>
      </c>
      <c r="Z6767">
        <f t="shared" si="965"/>
        <v>-171.20502822469643</v>
      </c>
      <c r="AK6767">
        <f t="shared" si="967"/>
        <v>11684.68603996918</v>
      </c>
      <c r="AL6767">
        <f t="shared" si="966"/>
        <v>28.686039969179546</v>
      </c>
      <c r="AR6767">
        <f t="shared" si="959"/>
        <v>28.686039969179546</v>
      </c>
      <c r="AT6767">
        <v>2317.9176876190486</v>
      </c>
    </row>
    <row r="6768" spans="1:46">
      <c r="A6768" s="1">
        <v>45573.916666666664</v>
      </c>
      <c r="B6768">
        <v>5726150</v>
      </c>
      <c r="C6768" s="1">
        <v>45574.25</v>
      </c>
      <c r="D6768">
        <v>1145230</v>
      </c>
      <c r="O6768">
        <f t="shared" si="960"/>
        <v>1935829.9946193169</v>
      </c>
      <c r="P6768">
        <f t="shared" si="961"/>
        <v>3081059.9946193169</v>
      </c>
      <c r="T6768">
        <v>225</v>
      </c>
      <c r="U6768">
        <f t="shared" si="962"/>
        <v>384705</v>
      </c>
      <c r="V6768">
        <f t="shared" si="963"/>
        <v>11160</v>
      </c>
      <c r="W6768" s="1">
        <v>45573.958333333336</v>
      </c>
      <c r="X6768">
        <f t="shared" si="964"/>
        <v>11486.52011123125</v>
      </c>
      <c r="Z6768">
        <f t="shared" si="965"/>
        <v>326.52011123124976</v>
      </c>
      <c r="AK6768">
        <f t="shared" si="967"/>
        <v>11686.441205208735</v>
      </c>
      <c r="AL6768">
        <f t="shared" si="966"/>
        <v>526.44120520873548</v>
      </c>
      <c r="AR6768">
        <f t="shared" si="959"/>
        <v>526.44120520873548</v>
      </c>
      <c r="AT6768">
        <v>2319.2519218062916</v>
      </c>
    </row>
    <row r="6769" spans="1:46">
      <c r="A6769" s="1">
        <v>45573.958333333336</v>
      </c>
      <c r="B6769">
        <v>5725970</v>
      </c>
      <c r="C6769" s="1">
        <v>45574.25</v>
      </c>
      <c r="D6769">
        <v>1145194</v>
      </c>
      <c r="O6769">
        <f t="shared" si="960"/>
        <v>1935769.1423190748</v>
      </c>
      <c r="P6769">
        <f t="shared" si="961"/>
        <v>3080963.1423190748</v>
      </c>
      <c r="T6769">
        <v>210</v>
      </c>
      <c r="U6769">
        <f t="shared" si="962"/>
        <v>359058</v>
      </c>
      <c r="V6769">
        <f t="shared" si="963"/>
        <v>10416</v>
      </c>
      <c r="W6769" s="1">
        <v>45574</v>
      </c>
      <c r="X6769">
        <f t="shared" si="964"/>
        <v>11486.159035531169</v>
      </c>
      <c r="Z6769">
        <f t="shared" si="965"/>
        <v>1070.1590355311691</v>
      </c>
      <c r="AK6769">
        <f t="shared" si="967"/>
        <v>11686.073845042316</v>
      </c>
      <c r="AL6769">
        <f t="shared" si="966"/>
        <v>1270.073845042316</v>
      </c>
      <c r="AR6769">
        <f t="shared" si="959"/>
        <v>1270.073845042316</v>
      </c>
      <c r="AT6769">
        <v>2320.0988910788692</v>
      </c>
    </row>
    <row r="6770" spans="1:46">
      <c r="A6770" s="1">
        <v>45574</v>
      </c>
      <c r="B6770">
        <v>5717530</v>
      </c>
      <c r="C6770" s="1">
        <v>45575.25</v>
      </c>
      <c r="D6770">
        <v>1143506</v>
      </c>
      <c r="O6770">
        <f t="shared" si="960"/>
        <v>1932915.8455743883</v>
      </c>
      <c r="P6770">
        <f t="shared" si="961"/>
        <v>3076421.8455743883</v>
      </c>
      <c r="T6770">
        <v>200</v>
      </c>
      <c r="U6770">
        <f t="shared" si="962"/>
        <v>341960</v>
      </c>
      <c r="V6770">
        <f t="shared" si="963"/>
        <v>9920</v>
      </c>
      <c r="W6770" s="1">
        <v>45574.041666666664</v>
      </c>
      <c r="X6770">
        <f t="shared" si="964"/>
        <v>11469.228597149568</v>
      </c>
      <c r="Z6770">
        <f t="shared" si="965"/>
        <v>1549.2285971495676</v>
      </c>
      <c r="AK6770">
        <f t="shared" si="967"/>
        <v>11668.848735016913</v>
      </c>
      <c r="AL6770">
        <f t="shared" si="966"/>
        <v>1748.8487350169125</v>
      </c>
      <c r="AR6770">
        <f t="shared" si="959"/>
        <v>1748.8487350169125</v>
      </c>
      <c r="AT6770">
        <v>2323.3541103313</v>
      </c>
    </row>
    <row r="6771" spans="1:46">
      <c r="A6771" s="1">
        <v>45574.041666666664</v>
      </c>
      <c r="B6771">
        <v>5697750</v>
      </c>
      <c r="C6771" s="1">
        <v>45575.25</v>
      </c>
      <c r="D6771">
        <v>1139550</v>
      </c>
      <c r="O6771">
        <f t="shared" si="960"/>
        <v>1926228.8539144471</v>
      </c>
      <c r="P6771">
        <f t="shared" si="961"/>
        <v>3065778.8539144471</v>
      </c>
      <c r="T6771">
        <v>195</v>
      </c>
      <c r="U6771">
        <f t="shared" si="962"/>
        <v>333411</v>
      </c>
      <c r="V6771">
        <f t="shared" si="963"/>
        <v>9672</v>
      </c>
      <c r="W6771" s="1">
        <v>45574.083333333336</v>
      </c>
      <c r="X6771">
        <f t="shared" si="964"/>
        <v>11429.550389662836</v>
      </c>
      <c r="Z6771">
        <f t="shared" si="965"/>
        <v>1757.5503896628361</v>
      </c>
      <c r="AK6771">
        <f t="shared" si="967"/>
        <v>11628.479934507141</v>
      </c>
      <c r="AL6771">
        <f t="shared" si="966"/>
        <v>1956.4799345071406</v>
      </c>
      <c r="AR6771">
        <f t="shared" si="959"/>
        <v>1956.4799345071406</v>
      </c>
      <c r="AT6771">
        <v>2324.9059531590483</v>
      </c>
    </row>
    <row r="6772" spans="1:46">
      <c r="A6772" s="1">
        <v>45574.083333333336</v>
      </c>
      <c r="B6772">
        <v>5697170</v>
      </c>
      <c r="C6772" s="1">
        <v>45575.25</v>
      </c>
      <c r="D6772">
        <v>1139434</v>
      </c>
      <c r="O6772">
        <f t="shared" si="960"/>
        <v>1926032.7742803339</v>
      </c>
      <c r="P6772">
        <f t="shared" si="961"/>
        <v>3065466.7742803339</v>
      </c>
      <c r="T6772">
        <v>190</v>
      </c>
      <c r="U6772">
        <f t="shared" si="962"/>
        <v>324862</v>
      </c>
      <c r="V6772">
        <f t="shared" si="963"/>
        <v>9424</v>
      </c>
      <c r="W6772" s="1">
        <v>45574.125</v>
      </c>
      <c r="X6772">
        <f t="shared" si="964"/>
        <v>11428.386923518128</v>
      </c>
      <c r="Z6772">
        <f t="shared" si="965"/>
        <v>2004.3869235181282</v>
      </c>
      <c r="AK6772">
        <f t="shared" si="967"/>
        <v>11627.296218415349</v>
      </c>
      <c r="AL6772">
        <f t="shared" si="966"/>
        <v>2203.2962184153494</v>
      </c>
      <c r="AR6772">
        <f t="shared" si="959"/>
        <v>2203.2962184153494</v>
      </c>
      <c r="AT6772">
        <v>2325.1985669719033</v>
      </c>
    </row>
    <row r="6773" spans="1:46">
      <c r="A6773" s="1">
        <v>45574.125</v>
      </c>
      <c r="B6773">
        <v>5702290</v>
      </c>
      <c r="C6773" s="1">
        <v>45575.25</v>
      </c>
      <c r="D6773">
        <v>1140458</v>
      </c>
      <c r="O6773">
        <f t="shared" si="960"/>
        <v>1927763.6841538879</v>
      </c>
      <c r="P6773">
        <f t="shared" si="961"/>
        <v>3068221.6841538879</v>
      </c>
      <c r="T6773">
        <v>185</v>
      </c>
      <c r="U6773">
        <f t="shared" si="962"/>
        <v>316313</v>
      </c>
      <c r="V6773">
        <f t="shared" si="963"/>
        <v>9176</v>
      </c>
      <c r="W6773" s="1">
        <v>45574.166666666664</v>
      </c>
      <c r="X6773">
        <f t="shared" si="964"/>
        <v>11438.657521209338</v>
      </c>
      <c r="Z6773">
        <f t="shared" si="965"/>
        <v>2262.6575212093376</v>
      </c>
      <c r="AK6773">
        <f t="shared" si="967"/>
        <v>11637.745574260143</v>
      </c>
      <c r="AL6773">
        <f t="shared" si="966"/>
        <v>2461.7455742601433</v>
      </c>
      <c r="AR6773">
        <f t="shared" si="959"/>
        <v>2461.7455742601433</v>
      </c>
      <c r="AT6773">
        <v>2325.332499130056</v>
      </c>
    </row>
    <row r="6774" spans="1:46">
      <c r="A6774" s="1">
        <v>45574.166666666664</v>
      </c>
      <c r="B6774">
        <v>5708810</v>
      </c>
      <c r="C6774" s="1">
        <v>45575.25</v>
      </c>
      <c r="D6774">
        <v>1141762</v>
      </c>
      <c r="O6774">
        <f t="shared" si="960"/>
        <v>1929967.8896959918</v>
      </c>
      <c r="P6774">
        <f t="shared" si="961"/>
        <v>3071729.8896959918</v>
      </c>
      <c r="T6774">
        <v>180</v>
      </c>
      <c r="U6774">
        <f t="shared" si="962"/>
        <v>307764</v>
      </c>
      <c r="V6774">
        <f t="shared" si="963"/>
        <v>8928</v>
      </c>
      <c r="W6774" s="1">
        <v>45574.208333333336</v>
      </c>
      <c r="X6774">
        <f t="shared" si="964"/>
        <v>11451.736485456731</v>
      </c>
      <c r="Z6774">
        <f t="shared" si="965"/>
        <v>2523.7364854567313</v>
      </c>
      <c r="AK6774">
        <f t="shared" si="967"/>
        <v>11651.05217584375</v>
      </c>
      <c r="AL6774">
        <f t="shared" si="966"/>
        <v>2723.0521758437499</v>
      </c>
      <c r="AR6774">
        <f t="shared" si="959"/>
        <v>2723.0521758437499</v>
      </c>
      <c r="AT6774">
        <v>2325.995788319422</v>
      </c>
    </row>
    <row r="6775" spans="1:46">
      <c r="A6775" s="1">
        <v>45574.208333333336</v>
      </c>
      <c r="B6775">
        <v>5713420</v>
      </c>
      <c r="C6775" s="1">
        <v>45575.25</v>
      </c>
      <c r="D6775">
        <v>1142684</v>
      </c>
      <c r="O6775">
        <f t="shared" si="960"/>
        <v>1931526.3847188596</v>
      </c>
      <c r="P6775">
        <f t="shared" si="961"/>
        <v>3074210.3847188596</v>
      </c>
      <c r="T6775">
        <v>185</v>
      </c>
      <c r="U6775">
        <f t="shared" si="962"/>
        <v>316313</v>
      </c>
      <c r="V6775">
        <f t="shared" si="963"/>
        <v>9176</v>
      </c>
      <c r="W6775" s="1">
        <v>45574.25</v>
      </c>
      <c r="X6775">
        <f t="shared" si="964"/>
        <v>11460.984035331043</v>
      </c>
      <c r="Z6775">
        <f t="shared" si="965"/>
        <v>2284.9840353310428</v>
      </c>
      <c r="AK6775">
        <f t="shared" si="967"/>
        <v>11660.46067788369</v>
      </c>
      <c r="AL6775">
        <f t="shared" si="966"/>
        <v>2484.4606778836896</v>
      </c>
      <c r="AR6775">
        <f t="shared" si="959"/>
        <v>2484.4606778836896</v>
      </c>
      <c r="AT6775">
        <v>2327.7999349144993</v>
      </c>
    </row>
    <row r="6776" spans="1:46">
      <c r="A6776" s="1">
        <v>45574.25</v>
      </c>
      <c r="B6776">
        <v>5714650</v>
      </c>
      <c r="C6776" s="1">
        <v>45575.25</v>
      </c>
      <c r="D6776">
        <v>1142930</v>
      </c>
      <c r="O6776">
        <f t="shared" si="960"/>
        <v>1931942.208770514</v>
      </c>
      <c r="P6776">
        <f t="shared" si="961"/>
        <v>3074872.208770514</v>
      </c>
      <c r="T6776">
        <v>200</v>
      </c>
      <c r="U6776">
        <f t="shared" si="962"/>
        <v>341960</v>
      </c>
      <c r="V6776">
        <f t="shared" si="963"/>
        <v>9920</v>
      </c>
      <c r="W6776" s="1">
        <v>45574.291666666664</v>
      </c>
      <c r="X6776">
        <f t="shared" si="964"/>
        <v>11463.451385948265</v>
      </c>
      <c r="Z6776">
        <f t="shared" si="965"/>
        <v>1543.4513859482649</v>
      </c>
      <c r="AK6776">
        <f t="shared" si="967"/>
        <v>11662.970972354218</v>
      </c>
      <c r="AL6776">
        <f t="shared" si="966"/>
        <v>1742.9709723542182</v>
      </c>
      <c r="AR6776">
        <f t="shared" si="959"/>
        <v>1742.9709723542182</v>
      </c>
      <c r="AT6776">
        <v>2329.2191199043737</v>
      </c>
    </row>
    <row r="6777" spans="1:46">
      <c r="A6777" s="1">
        <v>45574.291666666664</v>
      </c>
      <c r="B6777">
        <v>5712750</v>
      </c>
      <c r="C6777" s="1">
        <v>45575.25</v>
      </c>
      <c r="D6777">
        <v>1142550</v>
      </c>
      <c r="O6777">
        <f t="shared" si="960"/>
        <v>1931299.8789346251</v>
      </c>
      <c r="P6777">
        <f t="shared" si="961"/>
        <v>3073849.8789346251</v>
      </c>
      <c r="T6777">
        <v>215</v>
      </c>
      <c r="U6777">
        <f t="shared" si="962"/>
        <v>367607</v>
      </c>
      <c r="V6777">
        <f t="shared" si="963"/>
        <v>10664</v>
      </c>
      <c r="W6777" s="1">
        <v>45574.333333333336</v>
      </c>
      <c r="X6777">
        <f t="shared" si="964"/>
        <v>11459.640031336294</v>
      </c>
      <c r="Z6777">
        <f t="shared" si="965"/>
        <v>795.64003133629376</v>
      </c>
      <c r="AK6777">
        <f t="shared" si="967"/>
        <v>11659.093281708687</v>
      </c>
      <c r="AL6777">
        <f t="shared" si="966"/>
        <v>995.09328170868685</v>
      </c>
      <c r="AR6777">
        <f t="shared" si="959"/>
        <v>995.09328170868685</v>
      </c>
      <c r="AT6777">
        <v>2329.5979588401369</v>
      </c>
    </row>
    <row r="6778" spans="1:46">
      <c r="A6778" s="1">
        <v>45574.333333333336</v>
      </c>
      <c r="B6778">
        <v>5714140</v>
      </c>
      <c r="C6778" s="1">
        <v>45575.25</v>
      </c>
      <c r="D6778">
        <v>1142828</v>
      </c>
      <c r="O6778">
        <f t="shared" si="960"/>
        <v>1931769.7939198283</v>
      </c>
      <c r="P6778">
        <f t="shared" si="961"/>
        <v>3074597.7939198283</v>
      </c>
      <c r="T6778">
        <v>230</v>
      </c>
      <c r="U6778">
        <f t="shared" si="962"/>
        <v>393254</v>
      </c>
      <c r="V6778">
        <f t="shared" si="963"/>
        <v>11408</v>
      </c>
      <c r="W6778" s="1">
        <v>45574.375</v>
      </c>
      <c r="X6778">
        <f t="shared" si="964"/>
        <v>11462.428338131367</v>
      </c>
      <c r="Z6778">
        <f t="shared" si="965"/>
        <v>54.428338131367127</v>
      </c>
      <c r="AK6778">
        <f t="shared" si="967"/>
        <v>11661.930118549362</v>
      </c>
      <c r="AL6778">
        <f t="shared" si="966"/>
        <v>253.93011854936231</v>
      </c>
      <c r="AR6778">
        <f t="shared" si="959"/>
        <v>253.93011854936231</v>
      </c>
      <c r="AT6778">
        <v>2330.5286045950652</v>
      </c>
    </row>
    <row r="6779" spans="1:46">
      <c r="A6779" s="1">
        <v>45574.375</v>
      </c>
      <c r="B6779">
        <v>5715670</v>
      </c>
      <c r="C6779" s="1">
        <v>45575.25</v>
      </c>
      <c r="D6779">
        <v>1143134</v>
      </c>
      <c r="O6779">
        <f t="shared" si="960"/>
        <v>1932287.038471886</v>
      </c>
      <c r="P6779">
        <f t="shared" si="961"/>
        <v>3075421.038471886</v>
      </c>
      <c r="T6779">
        <v>240</v>
      </c>
      <c r="U6779">
        <f t="shared" si="962"/>
        <v>410352</v>
      </c>
      <c r="V6779">
        <f t="shared" si="963"/>
        <v>11904</v>
      </c>
      <c r="W6779" s="1">
        <v>45574.416666666664</v>
      </c>
      <c r="X6779">
        <f t="shared" si="964"/>
        <v>11465.497481582061</v>
      </c>
      <c r="Z6779">
        <f t="shared" si="965"/>
        <v>-438.50251841793943</v>
      </c>
      <c r="AK6779">
        <f t="shared" si="967"/>
        <v>11665.052679963921</v>
      </c>
      <c r="AL6779">
        <f t="shared" si="966"/>
        <v>-238.94732003607896</v>
      </c>
      <c r="AR6779">
        <f t="shared" si="959"/>
        <v>-238.94732003607896</v>
      </c>
      <c r="AT6779">
        <v>2330.5303866660852</v>
      </c>
    </row>
    <row r="6780" spans="1:46">
      <c r="A6780" s="1">
        <v>45574.416666666664</v>
      </c>
      <c r="B6780">
        <v>5716380</v>
      </c>
      <c r="C6780" s="1">
        <v>45575.25</v>
      </c>
      <c r="D6780">
        <v>1143276</v>
      </c>
      <c r="O6780">
        <f t="shared" si="960"/>
        <v>1932527.066989508</v>
      </c>
      <c r="P6780">
        <f t="shared" si="961"/>
        <v>3075803.066989508</v>
      </c>
      <c r="T6780">
        <v>245</v>
      </c>
      <c r="U6780">
        <f t="shared" si="962"/>
        <v>418901</v>
      </c>
      <c r="V6780">
        <f t="shared" si="963"/>
        <v>12152</v>
      </c>
      <c r="W6780" s="1">
        <v>45574.458333333336</v>
      </c>
      <c r="X6780">
        <f t="shared" si="964"/>
        <v>11466.921724621272</v>
      </c>
      <c r="Z6780">
        <f t="shared" si="965"/>
        <v>-685.07827537872799</v>
      </c>
      <c r="AK6780">
        <f t="shared" si="967"/>
        <v>11666.501711731462</v>
      </c>
      <c r="AL6780">
        <f t="shared" si="966"/>
        <v>-485.49828826853809</v>
      </c>
      <c r="AR6780">
        <f t="shared" si="959"/>
        <v>-485.49828826853809</v>
      </c>
      <c r="AT6780">
        <v>2330.6074327282531</v>
      </c>
    </row>
    <row r="6781" spans="1:46">
      <c r="A6781" s="1">
        <v>45574.458333333336</v>
      </c>
      <c r="B6781">
        <v>5709340</v>
      </c>
      <c r="C6781" s="1">
        <v>45575.25</v>
      </c>
      <c r="D6781">
        <v>1141868</v>
      </c>
      <c r="O6781">
        <f t="shared" si="960"/>
        <v>1930147.0659133713</v>
      </c>
      <c r="P6781">
        <f t="shared" si="961"/>
        <v>3072015.0659133713</v>
      </c>
      <c r="T6781">
        <v>240</v>
      </c>
      <c r="U6781">
        <f t="shared" si="962"/>
        <v>410352</v>
      </c>
      <c r="V6781">
        <f t="shared" si="963"/>
        <v>11904</v>
      </c>
      <c r="W6781" s="1">
        <v>45574.5</v>
      </c>
      <c r="X6781">
        <f t="shared" si="964"/>
        <v>11452.799652795862</v>
      </c>
      <c r="Z6781">
        <f t="shared" si="965"/>
        <v>-451.20034720413787</v>
      </c>
      <c r="AK6781">
        <f t="shared" si="967"/>
        <v>11652.133847444869</v>
      </c>
      <c r="AL6781">
        <f t="shared" si="966"/>
        <v>-251.86615255513061</v>
      </c>
      <c r="AR6781">
        <f t="shared" si="959"/>
        <v>-251.86615255513061</v>
      </c>
      <c r="AT6781">
        <v>2331.1987830234084</v>
      </c>
    </row>
    <row r="6782" spans="1:46">
      <c r="A6782" s="1">
        <v>45574.5</v>
      </c>
      <c r="B6782">
        <v>5699320</v>
      </c>
      <c r="C6782" s="1">
        <v>45575.25</v>
      </c>
      <c r="D6782">
        <v>1139864</v>
      </c>
      <c r="O6782">
        <f t="shared" si="960"/>
        <v>1926759.6211998924</v>
      </c>
      <c r="P6782">
        <f t="shared" si="961"/>
        <v>3066623.6211998924</v>
      </c>
      <c r="T6782">
        <v>230</v>
      </c>
      <c r="U6782">
        <f t="shared" si="962"/>
        <v>393254</v>
      </c>
      <c r="V6782">
        <f t="shared" si="963"/>
        <v>11408</v>
      </c>
      <c r="W6782" s="1">
        <v>45574.541666666664</v>
      </c>
      <c r="X6782">
        <f t="shared" si="964"/>
        <v>11432.699772157992</v>
      </c>
      <c r="Z6782">
        <f t="shared" si="965"/>
        <v>24.699772157991902</v>
      </c>
      <c r="AK6782">
        <f t="shared" si="967"/>
        <v>11631.684131514237</v>
      </c>
      <c r="AL6782">
        <f t="shared" si="966"/>
        <v>223.68413151423738</v>
      </c>
      <c r="AR6782">
        <f t="shared" si="959"/>
        <v>223.68413151423738</v>
      </c>
      <c r="AT6782">
        <v>2331.3008275140764</v>
      </c>
    </row>
    <row r="6783" spans="1:46">
      <c r="A6783" s="1">
        <v>45574.541666666664</v>
      </c>
      <c r="B6783">
        <v>5708900</v>
      </c>
      <c r="C6783" s="1">
        <v>45575.25</v>
      </c>
      <c r="D6783">
        <v>1141780</v>
      </c>
      <c r="O6783">
        <f t="shared" si="960"/>
        <v>1929998.3158461126</v>
      </c>
      <c r="P6783">
        <f t="shared" si="961"/>
        <v>3071778.3158461126</v>
      </c>
      <c r="T6783">
        <v>220</v>
      </c>
      <c r="U6783">
        <f t="shared" si="962"/>
        <v>376156</v>
      </c>
      <c r="V6783">
        <f t="shared" si="963"/>
        <v>10912</v>
      </c>
      <c r="W6783" s="1">
        <v>45574.583333333336</v>
      </c>
      <c r="X6783">
        <f t="shared" si="964"/>
        <v>11451.917023306774</v>
      </c>
      <c r="Z6783">
        <f t="shared" si="965"/>
        <v>539.91702330677435</v>
      </c>
      <c r="AK6783">
        <f t="shared" si="967"/>
        <v>11651.23585592696</v>
      </c>
      <c r="AL6783">
        <f t="shared" si="966"/>
        <v>739.23585592695963</v>
      </c>
      <c r="AR6783">
        <f t="shared" si="959"/>
        <v>739.23585592695963</v>
      </c>
      <c r="AT6783">
        <v>2331.5809371692612</v>
      </c>
    </row>
    <row r="6784" spans="1:46">
      <c r="A6784" s="1">
        <v>45574.583333333336</v>
      </c>
      <c r="B6784">
        <v>5710940</v>
      </c>
      <c r="C6784" s="1">
        <v>45575.25</v>
      </c>
      <c r="D6784">
        <v>1142188</v>
      </c>
      <c r="O6784">
        <f t="shared" si="960"/>
        <v>1930687.9752488569</v>
      </c>
      <c r="P6784">
        <f t="shared" si="961"/>
        <v>3072875.9752488569</v>
      </c>
      <c r="T6784">
        <v>215</v>
      </c>
      <c r="U6784">
        <f t="shared" si="962"/>
        <v>367607</v>
      </c>
      <c r="V6784">
        <f t="shared" si="963"/>
        <v>10664</v>
      </c>
      <c r="W6784" s="1">
        <v>45574.625</v>
      </c>
      <c r="X6784">
        <f t="shared" si="964"/>
        <v>11456.009214574362</v>
      </c>
      <c r="Z6784">
        <f t="shared" si="965"/>
        <v>792.00921457436198</v>
      </c>
      <c r="AK6784">
        <f t="shared" si="967"/>
        <v>11655.399271146367</v>
      </c>
      <c r="AL6784">
        <f t="shared" si="966"/>
        <v>991.39927114636703</v>
      </c>
      <c r="AR6784">
        <f t="shared" si="959"/>
        <v>991.39927114636703</v>
      </c>
      <c r="AT6784">
        <v>2331.8952342005305</v>
      </c>
    </row>
    <row r="6785" spans="1:46">
      <c r="A6785" s="1">
        <v>45574.625</v>
      </c>
      <c r="B6785">
        <v>5712290</v>
      </c>
      <c r="C6785" s="1">
        <v>45575.25</v>
      </c>
      <c r="D6785">
        <v>1142458</v>
      </c>
      <c r="O6785">
        <f t="shared" si="960"/>
        <v>1931144.3675006726</v>
      </c>
      <c r="P6785">
        <f t="shared" si="961"/>
        <v>3073602.3675006726</v>
      </c>
      <c r="T6785">
        <v>215</v>
      </c>
      <c r="U6785">
        <f t="shared" si="962"/>
        <v>367607</v>
      </c>
      <c r="V6785">
        <f t="shared" si="963"/>
        <v>10664</v>
      </c>
      <c r="W6785" s="1">
        <v>45574.666666666664</v>
      </c>
      <c r="X6785">
        <f t="shared" si="964"/>
        <v>11458.717282324973</v>
      </c>
      <c r="Z6785">
        <f t="shared" si="965"/>
        <v>794.71728232497298</v>
      </c>
      <c r="AK6785">
        <f t="shared" si="967"/>
        <v>11658.154472394508</v>
      </c>
      <c r="AL6785">
        <f t="shared" si="966"/>
        <v>994.15447239450805</v>
      </c>
      <c r="AR6785">
        <f t="shared" si="959"/>
        <v>994.15447239450805</v>
      </c>
      <c r="AT6785">
        <v>2332.3360664002321</v>
      </c>
    </row>
    <row r="6786" spans="1:46">
      <c r="A6786" s="1">
        <v>45574.666666666664</v>
      </c>
      <c r="B6786">
        <v>5712040</v>
      </c>
      <c r="C6786" s="1">
        <v>45575.25</v>
      </c>
      <c r="D6786">
        <v>1142408</v>
      </c>
      <c r="O6786">
        <f t="shared" si="960"/>
        <v>1931059.850417003</v>
      </c>
      <c r="P6786">
        <f t="shared" si="961"/>
        <v>3073467.850417003</v>
      </c>
      <c r="T6786">
        <v>220</v>
      </c>
      <c r="U6786">
        <f t="shared" si="962"/>
        <v>376156</v>
      </c>
      <c r="V6786">
        <f t="shared" si="963"/>
        <v>10912</v>
      </c>
      <c r="W6786" s="1">
        <v>45574.708333333336</v>
      </c>
      <c r="X6786">
        <f t="shared" si="964"/>
        <v>11458.215788297084</v>
      </c>
      <c r="Z6786">
        <f t="shared" si="965"/>
        <v>546.21578829708415</v>
      </c>
      <c r="AK6786">
        <f t="shared" si="967"/>
        <v>11657.64424994115</v>
      </c>
      <c r="AL6786">
        <f t="shared" si="966"/>
        <v>745.64424994114961</v>
      </c>
      <c r="AR6786">
        <f t="shared" ref="AR6786:AR6849" si="968">$AK6786-$V6786</f>
        <v>745.64424994114961</v>
      </c>
      <c r="AT6786">
        <v>2333.5789682966169</v>
      </c>
    </row>
    <row r="6787" spans="1:46">
      <c r="A6787" s="1">
        <v>45574.708333333336</v>
      </c>
      <c r="B6787">
        <v>5712200</v>
      </c>
      <c r="C6787" s="1">
        <v>45575.25</v>
      </c>
      <c r="D6787">
        <v>1142440</v>
      </c>
      <c r="O6787">
        <f t="shared" ref="O6787:O6850" si="969">$D6787/$R$2 - $D6787</f>
        <v>1931113.9413505518</v>
      </c>
      <c r="P6787">
        <f t="shared" ref="P6787:P6850" si="970">$D6787/$R$2</f>
        <v>3073553.9413505518</v>
      </c>
      <c r="T6787">
        <v>230</v>
      </c>
      <c r="U6787">
        <f t="shared" ref="U6787:U6850" si="971">($T6787*1000)*1.7098</f>
        <v>393254</v>
      </c>
      <c r="V6787">
        <f t="shared" ref="V6787:V6850" si="972">$T6787*49.6</f>
        <v>11408</v>
      </c>
      <c r="W6787" s="1">
        <v>45574.75</v>
      </c>
      <c r="X6787">
        <f t="shared" ref="X6787:X6850" si="973">(10*(2793.73 - 865.322))*($D6787/MAX($D$2:$D$8785))*0.85*0.85</f>
        <v>11458.536744474934</v>
      </c>
      <c r="Z6787">
        <f t="shared" ref="Z6787:Z6850" si="974">$X6787 - $V6787</f>
        <v>50.536744474933585</v>
      </c>
      <c r="AK6787">
        <f t="shared" si="967"/>
        <v>11657.970792311298</v>
      </c>
      <c r="AL6787">
        <f t="shared" ref="AL6787:AL6850" si="975">$AK6787-$V6787</f>
        <v>249.97079231129828</v>
      </c>
      <c r="AR6787">
        <f t="shared" si="968"/>
        <v>249.97079231129828</v>
      </c>
      <c r="AT6787">
        <v>2333.7396809542934</v>
      </c>
    </row>
    <row r="6788" spans="1:46">
      <c r="A6788" s="1">
        <v>45574.75</v>
      </c>
      <c r="B6788">
        <v>5711870</v>
      </c>
      <c r="C6788" s="1">
        <v>45575.25</v>
      </c>
      <c r="D6788">
        <v>1142374</v>
      </c>
      <c r="O6788">
        <f t="shared" si="969"/>
        <v>1931002.3788001076</v>
      </c>
      <c r="P6788">
        <f t="shared" si="970"/>
        <v>3073376.3788001076</v>
      </c>
      <c r="T6788">
        <v>240</v>
      </c>
      <c r="U6788">
        <f t="shared" si="971"/>
        <v>410352</v>
      </c>
      <c r="V6788">
        <f t="shared" si="972"/>
        <v>11904</v>
      </c>
      <c r="W6788" s="1">
        <v>45574.791666666664</v>
      </c>
      <c r="X6788">
        <f t="shared" si="973"/>
        <v>11457.874772358116</v>
      </c>
      <c r="Z6788">
        <f t="shared" si="974"/>
        <v>-446.12522764188361</v>
      </c>
      <c r="AK6788">
        <f t="shared" si="967"/>
        <v>11657.297298672866</v>
      </c>
      <c r="AL6788">
        <f t="shared" si="975"/>
        <v>-246.70270132713449</v>
      </c>
      <c r="AR6788">
        <f t="shared" si="968"/>
        <v>-246.70270132713449</v>
      </c>
      <c r="AT6788">
        <v>2334.0152109659484</v>
      </c>
    </row>
    <row r="6789" spans="1:46">
      <c r="A6789" s="1">
        <v>45574.791666666664</v>
      </c>
      <c r="B6789">
        <v>5711810</v>
      </c>
      <c r="C6789" s="1">
        <v>45575.25</v>
      </c>
      <c r="D6789">
        <v>1142362</v>
      </c>
      <c r="O6789">
        <f t="shared" si="969"/>
        <v>1930982.0947000273</v>
      </c>
      <c r="P6789">
        <f t="shared" si="970"/>
        <v>3073344.0947000273</v>
      </c>
      <c r="T6789">
        <v>245</v>
      </c>
      <c r="U6789">
        <f t="shared" si="971"/>
        <v>418901</v>
      </c>
      <c r="V6789">
        <f t="shared" si="972"/>
        <v>12152</v>
      </c>
      <c r="W6789" s="1">
        <v>45574.833333333336</v>
      </c>
      <c r="X6789">
        <f t="shared" si="973"/>
        <v>11457.754413791425</v>
      </c>
      <c r="Z6789">
        <f t="shared" si="974"/>
        <v>-694.24558620857533</v>
      </c>
      <c r="AK6789">
        <f t="shared" si="967"/>
        <v>11657.174845284058</v>
      </c>
      <c r="AL6789">
        <f t="shared" si="975"/>
        <v>-494.82515471594161</v>
      </c>
      <c r="AR6789">
        <f t="shared" si="968"/>
        <v>-494.82515471594161</v>
      </c>
      <c r="AT6789">
        <v>2334.8226367625339</v>
      </c>
    </row>
    <row r="6790" spans="1:46">
      <c r="A6790" s="1">
        <v>45574.833333333336</v>
      </c>
      <c r="B6790">
        <v>5711440</v>
      </c>
      <c r="C6790" s="1">
        <v>45575.25</v>
      </c>
      <c r="D6790">
        <v>1142288</v>
      </c>
      <c r="O6790">
        <f t="shared" si="969"/>
        <v>1930857.009416196</v>
      </c>
      <c r="P6790">
        <f t="shared" si="970"/>
        <v>3073145.009416196</v>
      </c>
      <c r="T6790">
        <v>240</v>
      </c>
      <c r="U6790">
        <f t="shared" si="971"/>
        <v>410352</v>
      </c>
      <c r="V6790">
        <f t="shared" si="972"/>
        <v>11904</v>
      </c>
      <c r="W6790" s="1">
        <v>45574.875</v>
      </c>
      <c r="X6790">
        <f t="shared" si="973"/>
        <v>11457.012202630145</v>
      </c>
      <c r="Z6790">
        <f t="shared" si="974"/>
        <v>-446.98779736985489</v>
      </c>
      <c r="AK6790">
        <f t="shared" si="967"/>
        <v>11656.419716053088</v>
      </c>
      <c r="AL6790">
        <f t="shared" si="975"/>
        <v>-247.58028394691246</v>
      </c>
      <c r="AR6790">
        <f t="shared" si="968"/>
        <v>-247.58028394691246</v>
      </c>
      <c r="AT6790">
        <v>2336.4137642474798</v>
      </c>
    </row>
    <row r="6791" spans="1:46">
      <c r="A6791" s="1">
        <v>45574.875</v>
      </c>
      <c r="B6791">
        <v>5711950</v>
      </c>
      <c r="C6791" s="1">
        <v>45575.25</v>
      </c>
      <c r="D6791">
        <v>1142390</v>
      </c>
      <c r="O6791">
        <f t="shared" si="969"/>
        <v>1931029.4242668822</v>
      </c>
      <c r="P6791">
        <f t="shared" si="970"/>
        <v>3073419.4242668822</v>
      </c>
      <c r="T6791">
        <v>235</v>
      </c>
      <c r="U6791">
        <f t="shared" si="971"/>
        <v>401803</v>
      </c>
      <c r="V6791">
        <f t="shared" si="972"/>
        <v>11656</v>
      </c>
      <c r="W6791" s="1">
        <v>45574.916666666664</v>
      </c>
      <c r="X6791">
        <f t="shared" si="973"/>
        <v>11458.035250447043</v>
      </c>
      <c r="Z6791">
        <f t="shared" si="974"/>
        <v>-197.96474955295707</v>
      </c>
      <c r="AK6791">
        <f t="shared" si="967"/>
        <v>11657.460569857938</v>
      </c>
      <c r="AL6791">
        <f t="shared" si="975"/>
        <v>1.460569857938026</v>
      </c>
      <c r="AR6791">
        <f t="shared" si="968"/>
        <v>1.460569857938026</v>
      </c>
      <c r="AT6791">
        <v>2338.6799185099298</v>
      </c>
    </row>
    <row r="6792" spans="1:46">
      <c r="A6792" s="1">
        <v>45574.916666666664</v>
      </c>
      <c r="B6792">
        <v>5712820</v>
      </c>
      <c r="C6792" s="1">
        <v>45575.25</v>
      </c>
      <c r="D6792">
        <v>1142564</v>
      </c>
      <c r="O6792">
        <f t="shared" si="969"/>
        <v>1931323.5437180526</v>
      </c>
      <c r="P6792">
        <f t="shared" si="970"/>
        <v>3073887.5437180526</v>
      </c>
      <c r="T6792">
        <v>225</v>
      </c>
      <c r="U6792">
        <f t="shared" si="971"/>
        <v>384705</v>
      </c>
      <c r="V6792">
        <f t="shared" si="972"/>
        <v>11160</v>
      </c>
      <c r="W6792" s="1">
        <v>45574.958333333336</v>
      </c>
      <c r="X6792">
        <f t="shared" si="973"/>
        <v>11459.780449664102</v>
      </c>
      <c r="Z6792">
        <f t="shared" si="974"/>
        <v>299.78044966410198</v>
      </c>
      <c r="AK6792">
        <f t="shared" ref="AK6792:AK6855" si="976">(7.5*(2793.73 - 865.322))*($D6792/MAX($D$2:$D$8785))*0.99*0.99</f>
        <v>11659.236143995628</v>
      </c>
      <c r="AL6792">
        <f t="shared" si="975"/>
        <v>499.23614399562757</v>
      </c>
      <c r="AR6792">
        <f t="shared" si="968"/>
        <v>499.23614399562757</v>
      </c>
      <c r="AT6792">
        <v>2339.4465265102463</v>
      </c>
    </row>
    <row r="6793" spans="1:46">
      <c r="A6793" s="1">
        <v>45574.958333333336</v>
      </c>
      <c r="B6793">
        <v>5712990</v>
      </c>
      <c r="C6793" s="1">
        <v>45575.25</v>
      </c>
      <c r="D6793">
        <v>1142598</v>
      </c>
      <c r="O6793">
        <f t="shared" si="969"/>
        <v>1931381.015334948</v>
      </c>
      <c r="P6793">
        <f t="shared" si="970"/>
        <v>3073979.015334948</v>
      </c>
      <c r="T6793">
        <v>210</v>
      </c>
      <c r="U6793">
        <f t="shared" si="971"/>
        <v>359058</v>
      </c>
      <c r="V6793">
        <f t="shared" si="972"/>
        <v>10416</v>
      </c>
      <c r="W6793" s="1">
        <v>45575</v>
      </c>
      <c r="X6793">
        <f t="shared" si="973"/>
        <v>11460.12146560307</v>
      </c>
      <c r="Z6793">
        <f t="shared" si="974"/>
        <v>1044.1214656030697</v>
      </c>
      <c r="AK6793">
        <f t="shared" si="976"/>
        <v>11659.583095263912</v>
      </c>
      <c r="AL6793">
        <f t="shared" si="975"/>
        <v>1243.5830952639117</v>
      </c>
      <c r="AR6793">
        <f t="shared" si="968"/>
        <v>1243.5830952639117</v>
      </c>
      <c r="AT6793">
        <v>2342.3249477167265</v>
      </c>
    </row>
    <row r="6794" spans="1:46">
      <c r="A6794" s="1">
        <v>45575</v>
      </c>
      <c r="B6794">
        <v>5714000</v>
      </c>
      <c r="C6794" s="1">
        <v>45576.25</v>
      </c>
      <c r="D6794">
        <v>1142800</v>
      </c>
      <c r="O6794">
        <f t="shared" si="969"/>
        <v>1931722.4643529728</v>
      </c>
      <c r="P6794">
        <f t="shared" si="970"/>
        <v>3074522.4643529728</v>
      </c>
      <c r="T6794">
        <v>200</v>
      </c>
      <c r="U6794">
        <f t="shared" si="971"/>
        <v>341960</v>
      </c>
      <c r="V6794">
        <f t="shared" si="972"/>
        <v>9920</v>
      </c>
      <c r="W6794" s="1">
        <v>45575.041666666664</v>
      </c>
      <c r="X6794">
        <f t="shared" si="973"/>
        <v>11462.147501475749</v>
      </c>
      <c r="Z6794">
        <f t="shared" si="974"/>
        <v>1542.1475014757489</v>
      </c>
      <c r="AK6794">
        <f t="shared" si="976"/>
        <v>11661.644393975483</v>
      </c>
      <c r="AL6794">
        <f t="shared" si="975"/>
        <v>1741.6443939754827</v>
      </c>
      <c r="AR6794">
        <f t="shared" si="968"/>
        <v>1741.6443939754827</v>
      </c>
      <c r="AT6794">
        <v>2343.42371300589</v>
      </c>
    </row>
    <row r="6795" spans="1:46">
      <c r="A6795" s="1">
        <v>45575.041666666664</v>
      </c>
      <c r="B6795">
        <v>5715500</v>
      </c>
      <c r="C6795" s="1">
        <v>45576.25</v>
      </c>
      <c r="D6795">
        <v>1143100</v>
      </c>
      <c r="O6795">
        <f t="shared" si="969"/>
        <v>1932229.566854991</v>
      </c>
      <c r="P6795">
        <f t="shared" si="970"/>
        <v>3075329.566854991</v>
      </c>
      <c r="T6795">
        <v>195</v>
      </c>
      <c r="U6795">
        <f t="shared" si="971"/>
        <v>333411</v>
      </c>
      <c r="V6795">
        <f t="shared" si="972"/>
        <v>9672</v>
      </c>
      <c r="W6795" s="1">
        <v>45575.083333333336</v>
      </c>
      <c r="X6795">
        <f t="shared" si="973"/>
        <v>11465.156465643095</v>
      </c>
      <c r="Z6795">
        <f t="shared" si="974"/>
        <v>1793.1564656430946</v>
      </c>
      <c r="AK6795">
        <f t="shared" si="976"/>
        <v>11664.705728695637</v>
      </c>
      <c r="AL6795">
        <f t="shared" si="975"/>
        <v>1992.7057286956369</v>
      </c>
      <c r="AR6795">
        <f t="shared" si="968"/>
        <v>1992.7057286956369</v>
      </c>
      <c r="AT6795">
        <v>2345.0209631602738</v>
      </c>
    </row>
    <row r="6796" spans="1:46">
      <c r="A6796" s="1">
        <v>45575.083333333336</v>
      </c>
      <c r="B6796">
        <v>5717110</v>
      </c>
      <c r="C6796" s="1">
        <v>45576.25</v>
      </c>
      <c r="D6796">
        <v>1143422</v>
      </c>
      <c r="O6796">
        <f t="shared" si="969"/>
        <v>1932773.8568738233</v>
      </c>
      <c r="P6796">
        <f t="shared" si="970"/>
        <v>3076195.8568738233</v>
      </c>
      <c r="T6796">
        <v>190</v>
      </c>
      <c r="U6796">
        <f t="shared" si="971"/>
        <v>324862</v>
      </c>
      <c r="V6796">
        <f t="shared" si="972"/>
        <v>9424</v>
      </c>
      <c r="W6796" s="1">
        <v>45575.125</v>
      </c>
      <c r="X6796">
        <f t="shared" si="973"/>
        <v>11468.386087182711</v>
      </c>
      <c r="Z6796">
        <f t="shared" si="974"/>
        <v>2044.386087182711</v>
      </c>
      <c r="AK6796">
        <f t="shared" si="976"/>
        <v>11667.99156129527</v>
      </c>
      <c r="AL6796">
        <f t="shared" si="975"/>
        <v>2243.99156129527</v>
      </c>
      <c r="AR6796">
        <f t="shared" si="968"/>
        <v>2243.99156129527</v>
      </c>
      <c r="AT6796">
        <v>2345.4855194682041</v>
      </c>
    </row>
    <row r="6797" spans="1:46">
      <c r="A6797" s="1">
        <v>45575.125</v>
      </c>
      <c r="B6797">
        <v>5717580</v>
      </c>
      <c r="C6797" s="1">
        <v>45576.25</v>
      </c>
      <c r="D6797">
        <v>1143516</v>
      </c>
      <c r="O6797">
        <f t="shared" si="969"/>
        <v>1932932.748991122</v>
      </c>
      <c r="P6797">
        <f t="shared" si="970"/>
        <v>3076448.748991122</v>
      </c>
      <c r="T6797">
        <v>185</v>
      </c>
      <c r="U6797">
        <f t="shared" si="971"/>
        <v>316313</v>
      </c>
      <c r="V6797">
        <f t="shared" si="972"/>
        <v>9176</v>
      </c>
      <c r="W6797" s="1">
        <v>45575.166666666664</v>
      </c>
      <c r="X6797">
        <f t="shared" si="973"/>
        <v>11469.328895955146</v>
      </c>
      <c r="Z6797">
        <f t="shared" si="974"/>
        <v>2293.3288959551464</v>
      </c>
      <c r="AK6797">
        <f t="shared" si="976"/>
        <v>11668.950779507588</v>
      </c>
      <c r="AL6797">
        <f t="shared" si="975"/>
        <v>2492.9507795075879</v>
      </c>
      <c r="AR6797">
        <f t="shared" si="968"/>
        <v>2492.9507795075879</v>
      </c>
      <c r="AT6797">
        <v>2346.3291735306884</v>
      </c>
    </row>
    <row r="6798" spans="1:46">
      <c r="A6798" s="1">
        <v>45575.166666666664</v>
      </c>
      <c r="B6798">
        <v>5717680</v>
      </c>
      <c r="C6798" s="1">
        <v>45576.25</v>
      </c>
      <c r="D6798">
        <v>1143536</v>
      </c>
      <c r="O6798">
        <f t="shared" si="969"/>
        <v>1932966.5558245899</v>
      </c>
      <c r="P6798">
        <f t="shared" si="970"/>
        <v>3076502.5558245899</v>
      </c>
      <c r="T6798">
        <v>180</v>
      </c>
      <c r="U6798">
        <f t="shared" si="971"/>
        <v>307764</v>
      </c>
      <c r="V6798">
        <f t="shared" si="972"/>
        <v>8928</v>
      </c>
      <c r="W6798" s="1">
        <v>45575.208333333336</v>
      </c>
      <c r="X6798">
        <f t="shared" si="973"/>
        <v>11469.529493566304</v>
      </c>
      <c r="Z6798">
        <f t="shared" si="974"/>
        <v>2541.5294935663042</v>
      </c>
      <c r="AK6798">
        <f t="shared" si="976"/>
        <v>11669.154868488928</v>
      </c>
      <c r="AL6798">
        <f t="shared" si="975"/>
        <v>2741.1548684889276</v>
      </c>
      <c r="AR6798">
        <f t="shared" si="968"/>
        <v>2741.1548684889276</v>
      </c>
      <c r="AT6798">
        <v>2346.627910012985</v>
      </c>
    </row>
    <row r="6799" spans="1:46">
      <c r="A6799" s="1">
        <v>45575.208333333336</v>
      </c>
      <c r="B6799">
        <v>5717280</v>
      </c>
      <c r="C6799" s="1">
        <v>45576.25</v>
      </c>
      <c r="D6799">
        <v>1143456</v>
      </c>
      <c r="O6799">
        <f t="shared" si="969"/>
        <v>1932831.3284907187</v>
      </c>
      <c r="P6799">
        <f t="shared" si="970"/>
        <v>3076287.3284907187</v>
      </c>
      <c r="T6799">
        <v>185</v>
      </c>
      <c r="U6799">
        <f t="shared" si="971"/>
        <v>316313</v>
      </c>
      <c r="V6799">
        <f t="shared" si="972"/>
        <v>9176</v>
      </c>
      <c r="W6799" s="1">
        <v>45575.25</v>
      </c>
      <c r="X6799">
        <f t="shared" si="973"/>
        <v>11468.727103121679</v>
      </c>
      <c r="Z6799">
        <f t="shared" si="974"/>
        <v>2292.7271031216787</v>
      </c>
      <c r="AK6799">
        <f t="shared" si="976"/>
        <v>11668.338512563554</v>
      </c>
      <c r="AL6799">
        <f t="shared" si="975"/>
        <v>2492.3385125635541</v>
      </c>
      <c r="AR6799">
        <f t="shared" si="968"/>
        <v>2492.3385125635541</v>
      </c>
      <c r="AT6799">
        <v>2346.8957743292885</v>
      </c>
    </row>
    <row r="6800" spans="1:46">
      <c r="A6800" s="1">
        <v>45575.25</v>
      </c>
      <c r="B6800">
        <v>5717860</v>
      </c>
      <c r="C6800" s="1">
        <v>45576.25</v>
      </c>
      <c r="D6800">
        <v>1143572</v>
      </c>
      <c r="O6800">
        <f t="shared" si="969"/>
        <v>1933027.408124832</v>
      </c>
      <c r="P6800">
        <f t="shared" si="970"/>
        <v>3076599.408124832</v>
      </c>
      <c r="T6800">
        <v>200</v>
      </c>
      <c r="U6800">
        <f t="shared" si="971"/>
        <v>341960</v>
      </c>
      <c r="V6800">
        <f t="shared" si="972"/>
        <v>9920</v>
      </c>
      <c r="W6800" s="1">
        <v>45575.291666666664</v>
      </c>
      <c r="X6800">
        <f t="shared" si="973"/>
        <v>11469.890569266385</v>
      </c>
      <c r="Z6800">
        <f t="shared" si="974"/>
        <v>1549.8905692663848</v>
      </c>
      <c r="AK6800">
        <f t="shared" si="976"/>
        <v>11669.522228655345</v>
      </c>
      <c r="AL6800">
        <f t="shared" si="975"/>
        <v>1749.5222286553453</v>
      </c>
      <c r="AR6800">
        <f t="shared" si="968"/>
        <v>1749.5222286553453</v>
      </c>
      <c r="AT6800">
        <v>2346.9710284335943</v>
      </c>
    </row>
    <row r="6801" spans="1:46">
      <c r="A6801" s="1">
        <v>45575.291666666664</v>
      </c>
      <c r="B6801">
        <v>5721330</v>
      </c>
      <c r="C6801" s="1">
        <v>45576.25</v>
      </c>
      <c r="D6801">
        <v>1144266</v>
      </c>
      <c r="O6801">
        <f t="shared" si="969"/>
        <v>1934200.5052461666</v>
      </c>
      <c r="P6801">
        <f t="shared" si="970"/>
        <v>3078466.5052461666</v>
      </c>
      <c r="T6801">
        <v>215</v>
      </c>
      <c r="U6801">
        <f t="shared" si="971"/>
        <v>367607</v>
      </c>
      <c r="V6801">
        <f t="shared" si="972"/>
        <v>10664</v>
      </c>
      <c r="W6801" s="1">
        <v>45575.333333333336</v>
      </c>
      <c r="X6801">
        <f t="shared" si="973"/>
        <v>11476.851306373512</v>
      </c>
      <c r="Z6801">
        <f t="shared" si="974"/>
        <v>812.85130637351176</v>
      </c>
      <c r="AK6801">
        <f t="shared" si="976"/>
        <v>11676.604116307974</v>
      </c>
      <c r="AL6801">
        <f t="shared" si="975"/>
        <v>1012.6041163079735</v>
      </c>
      <c r="AR6801">
        <f t="shared" si="968"/>
        <v>1012.6041163079735</v>
      </c>
      <c r="AT6801">
        <v>2347.2197680588815</v>
      </c>
    </row>
    <row r="6802" spans="1:46">
      <c r="A6802" s="1">
        <v>45575.333333333336</v>
      </c>
      <c r="B6802">
        <v>5722460</v>
      </c>
      <c r="C6802" s="1">
        <v>45576.25</v>
      </c>
      <c r="D6802">
        <v>1144492</v>
      </c>
      <c r="O6802">
        <f t="shared" si="969"/>
        <v>1934582.5224643531</v>
      </c>
      <c r="P6802">
        <f t="shared" si="970"/>
        <v>3079074.5224643531</v>
      </c>
      <c r="T6802">
        <v>230</v>
      </c>
      <c r="U6802">
        <f t="shared" si="971"/>
        <v>393254</v>
      </c>
      <c r="V6802">
        <f t="shared" si="972"/>
        <v>11408</v>
      </c>
      <c r="W6802" s="1">
        <v>45575.375</v>
      </c>
      <c r="X6802">
        <f t="shared" si="973"/>
        <v>11479.118059379578</v>
      </c>
      <c r="Z6802">
        <f t="shared" si="974"/>
        <v>71.118059379577971</v>
      </c>
      <c r="AK6802">
        <f t="shared" si="976"/>
        <v>11678.910321797155</v>
      </c>
      <c r="AL6802">
        <f t="shared" si="975"/>
        <v>270.91032179715512</v>
      </c>
      <c r="AR6802">
        <f t="shared" si="968"/>
        <v>270.91032179715512</v>
      </c>
      <c r="AT6802">
        <v>2347.7682398942688</v>
      </c>
    </row>
    <row r="6803" spans="1:46">
      <c r="A6803" s="1">
        <v>45575.375</v>
      </c>
      <c r="B6803">
        <v>5692930</v>
      </c>
      <c r="C6803" s="1">
        <v>45576.25</v>
      </c>
      <c r="D6803">
        <v>1138586</v>
      </c>
      <c r="O6803">
        <f t="shared" si="969"/>
        <v>1924599.3645412968</v>
      </c>
      <c r="P6803">
        <f t="shared" si="970"/>
        <v>3063185.3645412968</v>
      </c>
      <c r="T6803">
        <v>240</v>
      </c>
      <c r="U6803">
        <f t="shared" si="971"/>
        <v>410352</v>
      </c>
      <c r="V6803">
        <f t="shared" si="972"/>
        <v>11904</v>
      </c>
      <c r="W6803" s="1">
        <v>45575.416666666664</v>
      </c>
      <c r="X6803">
        <f t="shared" si="973"/>
        <v>11419.881584805098</v>
      </c>
      <c r="Z6803">
        <f t="shared" si="974"/>
        <v>-484.1184151949019</v>
      </c>
      <c r="AK6803">
        <f t="shared" si="976"/>
        <v>11618.642845606379</v>
      </c>
      <c r="AL6803">
        <f t="shared" si="975"/>
        <v>-285.35715439362139</v>
      </c>
      <c r="AR6803">
        <f t="shared" si="968"/>
        <v>-285.35715439362139</v>
      </c>
      <c r="AT6803">
        <v>2348.0322911365784</v>
      </c>
    </row>
    <row r="6804" spans="1:46">
      <c r="A6804" s="1">
        <v>45575.416666666664</v>
      </c>
      <c r="B6804">
        <v>5673750</v>
      </c>
      <c r="C6804" s="1">
        <v>45576.25</v>
      </c>
      <c r="D6804">
        <v>1134750</v>
      </c>
      <c r="O6804">
        <f t="shared" si="969"/>
        <v>1918115.2138821632</v>
      </c>
      <c r="P6804">
        <f t="shared" si="970"/>
        <v>3052865.2138821632</v>
      </c>
      <c r="T6804">
        <v>245</v>
      </c>
      <c r="U6804">
        <f t="shared" si="971"/>
        <v>418901</v>
      </c>
      <c r="V6804">
        <f t="shared" si="972"/>
        <v>12152</v>
      </c>
      <c r="W6804" s="1">
        <v>45575.458333333336</v>
      </c>
      <c r="X6804">
        <f t="shared" si="973"/>
        <v>11381.406962985306</v>
      </c>
      <c r="Z6804">
        <f t="shared" si="974"/>
        <v>-770.59303701469435</v>
      </c>
      <c r="AK6804">
        <f t="shared" si="976"/>
        <v>11579.498578984669</v>
      </c>
      <c r="AL6804">
        <f t="shared" si="975"/>
        <v>-572.50142101533129</v>
      </c>
      <c r="AR6804">
        <f t="shared" si="968"/>
        <v>-572.50142101533129</v>
      </c>
      <c r="AT6804">
        <v>2348.9203370242176</v>
      </c>
    </row>
    <row r="6805" spans="1:46">
      <c r="A6805" s="1">
        <v>45575.458333333336</v>
      </c>
      <c r="B6805">
        <v>5673980</v>
      </c>
      <c r="C6805" s="1">
        <v>45576.25</v>
      </c>
      <c r="D6805">
        <v>1134796</v>
      </c>
      <c r="O6805">
        <f t="shared" si="969"/>
        <v>1918192.9695991394</v>
      </c>
      <c r="P6805">
        <f t="shared" si="970"/>
        <v>3052988.9695991394</v>
      </c>
      <c r="T6805">
        <v>240</v>
      </c>
      <c r="U6805">
        <f t="shared" si="971"/>
        <v>410352</v>
      </c>
      <c r="V6805">
        <f t="shared" si="972"/>
        <v>11904</v>
      </c>
      <c r="W6805" s="1">
        <v>45575.5</v>
      </c>
      <c r="X6805">
        <f t="shared" si="973"/>
        <v>11381.868337490963</v>
      </c>
      <c r="Z6805">
        <f t="shared" si="974"/>
        <v>-522.13166250903669</v>
      </c>
      <c r="AK6805">
        <f t="shared" si="976"/>
        <v>11579.96798364176</v>
      </c>
      <c r="AL6805">
        <f t="shared" si="975"/>
        <v>-324.03201635824007</v>
      </c>
      <c r="AR6805">
        <f t="shared" si="968"/>
        <v>-324.03201635824007</v>
      </c>
      <c r="AT6805">
        <v>2349.3996873115811</v>
      </c>
    </row>
    <row r="6806" spans="1:46">
      <c r="A6806" s="1">
        <v>45575.5</v>
      </c>
      <c r="B6806">
        <v>5673540</v>
      </c>
      <c r="C6806" s="1">
        <v>45576.25</v>
      </c>
      <c r="D6806">
        <v>1134708</v>
      </c>
      <c r="O6806">
        <f t="shared" si="969"/>
        <v>1918044.2195318807</v>
      </c>
      <c r="P6806">
        <f t="shared" si="970"/>
        <v>3052752.2195318807</v>
      </c>
      <c r="T6806">
        <v>230</v>
      </c>
      <c r="U6806">
        <f t="shared" si="971"/>
        <v>393254</v>
      </c>
      <c r="V6806">
        <f t="shared" si="972"/>
        <v>11408</v>
      </c>
      <c r="W6806" s="1">
        <v>45575.541666666664</v>
      </c>
      <c r="X6806">
        <f t="shared" si="973"/>
        <v>11380.985708001877</v>
      </c>
      <c r="Z6806">
        <f t="shared" si="974"/>
        <v>-27.014291998122644</v>
      </c>
      <c r="AK6806">
        <f t="shared" si="976"/>
        <v>11579.069992123848</v>
      </c>
      <c r="AL6806">
        <f t="shared" si="975"/>
        <v>171.06999212384835</v>
      </c>
      <c r="AR6806">
        <f t="shared" si="968"/>
        <v>171.06999212384835</v>
      </c>
      <c r="AT6806">
        <v>2350.4367082687604</v>
      </c>
    </row>
    <row r="6807" spans="1:46">
      <c r="A6807" s="1">
        <v>45575.541666666664</v>
      </c>
      <c r="B6807">
        <v>5669620</v>
      </c>
      <c r="C6807" s="1">
        <v>45576.25</v>
      </c>
      <c r="D6807">
        <v>1133924</v>
      </c>
      <c r="O6807">
        <f t="shared" si="969"/>
        <v>1916718.9916599412</v>
      </c>
      <c r="P6807">
        <f t="shared" si="970"/>
        <v>3050642.9916599412</v>
      </c>
      <c r="T6807">
        <v>220</v>
      </c>
      <c r="U6807">
        <f t="shared" si="971"/>
        <v>376156</v>
      </c>
      <c r="V6807">
        <f t="shared" si="972"/>
        <v>10912</v>
      </c>
      <c r="W6807" s="1">
        <v>45575.583333333336</v>
      </c>
      <c r="X6807">
        <f t="shared" si="973"/>
        <v>11373.122281644546</v>
      </c>
      <c r="Z6807">
        <f t="shared" si="974"/>
        <v>461.12228164454609</v>
      </c>
      <c r="AK6807">
        <f t="shared" si="976"/>
        <v>11571.069704055177</v>
      </c>
      <c r="AL6807">
        <f t="shared" si="975"/>
        <v>659.06970405517677</v>
      </c>
      <c r="AR6807">
        <f t="shared" si="968"/>
        <v>659.06970405517677</v>
      </c>
      <c r="AT6807">
        <v>2350.8905622637212</v>
      </c>
    </row>
    <row r="6808" spans="1:46">
      <c r="A6808" s="1">
        <v>45575.583333333336</v>
      </c>
      <c r="B6808">
        <v>5669820</v>
      </c>
      <c r="C6808" s="1">
        <v>45576.25</v>
      </c>
      <c r="D6808">
        <v>1133964</v>
      </c>
      <c r="O6808">
        <f t="shared" si="969"/>
        <v>1916786.6053268765</v>
      </c>
      <c r="P6808">
        <f t="shared" si="970"/>
        <v>3050750.6053268765</v>
      </c>
      <c r="T6808">
        <v>215</v>
      </c>
      <c r="U6808">
        <f t="shared" si="971"/>
        <v>367607</v>
      </c>
      <c r="V6808">
        <f t="shared" si="972"/>
        <v>10664</v>
      </c>
      <c r="W6808" s="1">
        <v>45575.625</v>
      </c>
      <c r="X6808">
        <f t="shared" si="973"/>
        <v>11373.523476866858</v>
      </c>
      <c r="Z6808">
        <f t="shared" si="974"/>
        <v>709.52347686685789</v>
      </c>
      <c r="AK6808">
        <f t="shared" si="976"/>
        <v>11571.477882017864</v>
      </c>
      <c r="AL6808">
        <f t="shared" si="975"/>
        <v>907.47788201786352</v>
      </c>
      <c r="AR6808">
        <f t="shared" si="968"/>
        <v>907.47788201786352</v>
      </c>
      <c r="AT6808">
        <v>2351.7607577806193</v>
      </c>
    </row>
    <row r="6809" spans="1:46">
      <c r="A6809" s="1">
        <v>45575.625</v>
      </c>
      <c r="B6809">
        <v>5669280</v>
      </c>
      <c r="C6809" s="1">
        <v>45576.25</v>
      </c>
      <c r="D6809">
        <v>1133856</v>
      </c>
      <c r="O6809">
        <f t="shared" si="969"/>
        <v>1916604.0484261503</v>
      </c>
      <c r="P6809">
        <f t="shared" si="970"/>
        <v>3050460.0484261503</v>
      </c>
      <c r="T6809">
        <v>215</v>
      </c>
      <c r="U6809">
        <f t="shared" si="971"/>
        <v>367607</v>
      </c>
      <c r="V6809">
        <f t="shared" si="972"/>
        <v>10664</v>
      </c>
      <c r="W6809" s="1">
        <v>45575.666666666664</v>
      </c>
      <c r="X6809">
        <f t="shared" si="973"/>
        <v>11372.440249766614</v>
      </c>
      <c r="Z6809">
        <f t="shared" si="974"/>
        <v>708.44024976661422</v>
      </c>
      <c r="AK6809">
        <f t="shared" si="976"/>
        <v>11570.375801518609</v>
      </c>
      <c r="AL6809">
        <f t="shared" si="975"/>
        <v>906.37580151860857</v>
      </c>
      <c r="AR6809">
        <f t="shared" si="968"/>
        <v>906.37580151860857</v>
      </c>
      <c r="AT6809">
        <v>2352.6225111457916</v>
      </c>
    </row>
    <row r="6810" spans="1:46">
      <c r="A6810" s="1">
        <v>45575.666666666664</v>
      </c>
      <c r="B6810">
        <v>5667110</v>
      </c>
      <c r="C6810" s="1">
        <v>45576.25</v>
      </c>
      <c r="D6810">
        <v>1133422</v>
      </c>
      <c r="O6810">
        <f t="shared" si="969"/>
        <v>1915870.4401398981</v>
      </c>
      <c r="P6810">
        <f t="shared" si="970"/>
        <v>3049292.4401398981</v>
      </c>
      <c r="T6810">
        <v>220</v>
      </c>
      <c r="U6810">
        <f t="shared" si="971"/>
        <v>376156</v>
      </c>
      <c r="V6810">
        <f t="shared" si="972"/>
        <v>10912</v>
      </c>
      <c r="W6810" s="1">
        <v>45575.708333333336</v>
      </c>
      <c r="X6810">
        <f t="shared" si="973"/>
        <v>11368.087281604521</v>
      </c>
      <c r="Z6810">
        <f t="shared" si="974"/>
        <v>456.08728160452119</v>
      </c>
      <c r="AK6810">
        <f t="shared" si="976"/>
        <v>11565.947070623452</v>
      </c>
      <c r="AL6810">
        <f t="shared" si="975"/>
        <v>653.94707062345151</v>
      </c>
      <c r="AR6810">
        <f t="shared" si="968"/>
        <v>653.94707062345151</v>
      </c>
      <c r="AT6810">
        <v>2353.2702397861849</v>
      </c>
    </row>
    <row r="6811" spans="1:46">
      <c r="A6811" s="1">
        <v>45575.708333333336</v>
      </c>
      <c r="B6811">
        <v>5707450</v>
      </c>
      <c r="C6811" s="1">
        <v>45576.25</v>
      </c>
      <c r="D6811">
        <v>1141490</v>
      </c>
      <c r="O6811">
        <f t="shared" si="969"/>
        <v>1929508.116760829</v>
      </c>
      <c r="P6811">
        <f t="shared" si="970"/>
        <v>3070998.116760829</v>
      </c>
      <c r="T6811">
        <v>230</v>
      </c>
      <c r="U6811">
        <f t="shared" si="971"/>
        <v>393254</v>
      </c>
      <c r="V6811">
        <f t="shared" si="972"/>
        <v>11408</v>
      </c>
      <c r="W6811" s="1">
        <v>45575.75</v>
      </c>
      <c r="X6811">
        <f t="shared" si="973"/>
        <v>11449.008357945006</v>
      </c>
      <c r="Z6811">
        <f t="shared" si="974"/>
        <v>41.008357945005628</v>
      </c>
      <c r="AK6811">
        <f t="shared" si="976"/>
        <v>11648.276565697473</v>
      </c>
      <c r="AL6811">
        <f t="shared" si="975"/>
        <v>240.27656569747342</v>
      </c>
      <c r="AR6811">
        <f t="shared" si="968"/>
        <v>240.27656569747342</v>
      </c>
      <c r="AT6811">
        <v>2354.5835474377109</v>
      </c>
    </row>
    <row r="6812" spans="1:46">
      <c r="A6812" s="1">
        <v>45575.75</v>
      </c>
      <c r="B6812">
        <v>5721200</v>
      </c>
      <c r="C6812" s="1">
        <v>45576.25</v>
      </c>
      <c r="D6812">
        <v>1144240</v>
      </c>
      <c r="O6812">
        <f t="shared" si="969"/>
        <v>1934156.5563626583</v>
      </c>
      <c r="P6812">
        <f t="shared" si="970"/>
        <v>3078396.5563626583</v>
      </c>
      <c r="T6812">
        <v>240</v>
      </c>
      <c r="U6812">
        <f t="shared" si="971"/>
        <v>410352</v>
      </c>
      <c r="V6812">
        <f t="shared" si="972"/>
        <v>11904</v>
      </c>
      <c r="W6812" s="1">
        <v>45575.791666666664</v>
      </c>
      <c r="X6812">
        <f t="shared" si="973"/>
        <v>11476.59052947901</v>
      </c>
      <c r="Z6812">
        <f t="shared" si="974"/>
        <v>-427.40947052099</v>
      </c>
      <c r="AK6812">
        <f t="shared" si="976"/>
        <v>11676.338800632226</v>
      </c>
      <c r="AL6812">
        <f t="shared" si="975"/>
        <v>-227.66119936777432</v>
      </c>
      <c r="AR6812">
        <f t="shared" si="968"/>
        <v>-227.66119936777432</v>
      </c>
      <c r="AT6812">
        <v>2354.9343315536717</v>
      </c>
    </row>
    <row r="6813" spans="1:46">
      <c r="A6813" s="1">
        <v>45575.791666666664</v>
      </c>
      <c r="B6813">
        <v>5723040</v>
      </c>
      <c r="C6813" s="1">
        <v>45576.25</v>
      </c>
      <c r="D6813">
        <v>1144608</v>
      </c>
      <c r="O6813">
        <f t="shared" si="969"/>
        <v>1934778.6020984668</v>
      </c>
      <c r="P6813">
        <f t="shared" si="970"/>
        <v>3079386.6020984668</v>
      </c>
      <c r="T6813">
        <v>245</v>
      </c>
      <c r="U6813">
        <f t="shared" si="971"/>
        <v>418901</v>
      </c>
      <c r="V6813">
        <f t="shared" si="972"/>
        <v>12152</v>
      </c>
      <c r="W6813" s="1">
        <v>45575.833333333336</v>
      </c>
      <c r="X6813">
        <f t="shared" si="973"/>
        <v>11480.281525524286</v>
      </c>
      <c r="Z6813">
        <f t="shared" si="974"/>
        <v>-671.71847447571417</v>
      </c>
      <c r="AK6813">
        <f t="shared" si="976"/>
        <v>11680.094037888948</v>
      </c>
      <c r="AL6813">
        <f t="shared" si="975"/>
        <v>-471.90596211105185</v>
      </c>
      <c r="AR6813">
        <f t="shared" si="968"/>
        <v>-471.90596211105185</v>
      </c>
      <c r="AT6813">
        <v>2354.9687678617065</v>
      </c>
    </row>
    <row r="6814" spans="1:46">
      <c r="A6814" s="1">
        <v>45575.833333333336</v>
      </c>
      <c r="B6814">
        <v>5724600</v>
      </c>
      <c r="C6814" s="1">
        <v>45576.25</v>
      </c>
      <c r="D6814">
        <v>1144920</v>
      </c>
      <c r="O6814">
        <f t="shared" si="969"/>
        <v>1935305.988700565</v>
      </c>
      <c r="P6814">
        <f t="shared" si="970"/>
        <v>3080225.988700565</v>
      </c>
      <c r="T6814">
        <v>240</v>
      </c>
      <c r="U6814">
        <f t="shared" si="971"/>
        <v>410352</v>
      </c>
      <c r="V6814">
        <f t="shared" si="972"/>
        <v>11904</v>
      </c>
      <c r="W6814" s="1">
        <v>45575.875</v>
      </c>
      <c r="X6814">
        <f t="shared" si="973"/>
        <v>11483.410848258323</v>
      </c>
      <c r="Z6814">
        <f t="shared" si="974"/>
        <v>-420.58915174167669</v>
      </c>
      <c r="AK6814">
        <f t="shared" si="976"/>
        <v>11683.277825997908</v>
      </c>
      <c r="AL6814">
        <f t="shared" si="975"/>
        <v>-220.72217400209229</v>
      </c>
      <c r="AR6814">
        <f t="shared" si="968"/>
        <v>-220.72217400209229</v>
      </c>
      <c r="AT6814">
        <v>2354.9981068886318</v>
      </c>
    </row>
    <row r="6815" spans="1:46">
      <c r="A6815" s="1">
        <v>45575.875</v>
      </c>
      <c r="B6815">
        <v>5724210</v>
      </c>
      <c r="C6815" s="1">
        <v>45576.25</v>
      </c>
      <c r="D6815">
        <v>1144842</v>
      </c>
      <c r="O6815">
        <f t="shared" si="969"/>
        <v>1935174.1420500404</v>
      </c>
      <c r="P6815">
        <f t="shared" si="970"/>
        <v>3080016.1420500404</v>
      </c>
      <c r="T6815">
        <v>235</v>
      </c>
      <c r="U6815">
        <f t="shared" si="971"/>
        <v>401803</v>
      </c>
      <c r="V6815">
        <f t="shared" si="972"/>
        <v>11656</v>
      </c>
      <c r="W6815" s="1">
        <v>45575.916666666664</v>
      </c>
      <c r="X6815">
        <f t="shared" si="973"/>
        <v>11482.628517574814</v>
      </c>
      <c r="Z6815">
        <f t="shared" si="974"/>
        <v>-173.3714824251856</v>
      </c>
      <c r="AK6815">
        <f t="shared" si="976"/>
        <v>11682.481878970668</v>
      </c>
      <c r="AL6815">
        <f t="shared" si="975"/>
        <v>26.481878970667822</v>
      </c>
      <c r="AR6815">
        <f t="shared" si="968"/>
        <v>26.481878970667822</v>
      </c>
      <c r="AT6815">
        <v>2355.5670073958372</v>
      </c>
    </row>
    <row r="6816" spans="1:46">
      <c r="A6816" s="1">
        <v>45575.916666666664</v>
      </c>
      <c r="B6816">
        <v>5642730</v>
      </c>
      <c r="C6816" s="1">
        <v>45576.25</v>
      </c>
      <c r="D6816">
        <v>1128546</v>
      </c>
      <c r="O6816">
        <f t="shared" si="969"/>
        <v>1907628.3341404363</v>
      </c>
      <c r="P6816">
        <f t="shared" si="970"/>
        <v>3036174.3341404363</v>
      </c>
      <c r="T6816">
        <v>225</v>
      </c>
      <c r="U6816">
        <f t="shared" si="971"/>
        <v>384705</v>
      </c>
      <c r="V6816">
        <f t="shared" si="972"/>
        <v>11160</v>
      </c>
      <c r="W6816" s="1">
        <v>45575.958333333336</v>
      </c>
      <c r="X6816">
        <f t="shared" si="973"/>
        <v>11319.181584004593</v>
      </c>
      <c r="Z6816">
        <f t="shared" si="974"/>
        <v>159.18158400459288</v>
      </c>
      <c r="AK6816">
        <f t="shared" si="976"/>
        <v>11516.190176971872</v>
      </c>
      <c r="AL6816">
        <f t="shared" si="975"/>
        <v>356.19017697187155</v>
      </c>
      <c r="AR6816">
        <f t="shared" si="968"/>
        <v>356.19017697187155</v>
      </c>
      <c r="AT6816">
        <v>2356.1180476454647</v>
      </c>
    </row>
    <row r="6817" spans="1:46">
      <c r="A6817" s="1">
        <v>45575.958333333336</v>
      </c>
      <c r="B6817">
        <v>5466900</v>
      </c>
      <c r="C6817" s="1">
        <v>45576.25</v>
      </c>
      <c r="D6817">
        <v>1093380</v>
      </c>
      <c r="O6817">
        <f t="shared" si="969"/>
        <v>1848185.7788539147</v>
      </c>
      <c r="P6817">
        <f t="shared" si="970"/>
        <v>2941565.7788539147</v>
      </c>
      <c r="T6817">
        <v>210</v>
      </c>
      <c r="U6817">
        <f t="shared" si="971"/>
        <v>359058</v>
      </c>
      <c r="V6817">
        <f t="shared" si="972"/>
        <v>10416</v>
      </c>
      <c r="W6817" s="1">
        <v>45576</v>
      </c>
      <c r="X6817">
        <f t="shared" si="973"/>
        <v>10966.470804308325</v>
      </c>
      <c r="Z6817">
        <f t="shared" si="974"/>
        <v>550.47080430832466</v>
      </c>
      <c r="AK6817">
        <f t="shared" si="976"/>
        <v>11157.340521075352</v>
      </c>
      <c r="AL6817">
        <f t="shared" si="975"/>
        <v>741.34052107535172</v>
      </c>
      <c r="AR6817">
        <f t="shared" si="968"/>
        <v>741.34052107535172</v>
      </c>
      <c r="AT6817">
        <v>2356.1384565436001</v>
      </c>
    </row>
    <row r="6818" spans="1:46">
      <c r="A6818" s="1">
        <v>45576</v>
      </c>
      <c r="B6818">
        <v>5466370</v>
      </c>
      <c r="C6818" s="1">
        <v>45577.25</v>
      </c>
      <c r="D6818">
        <v>1093274</v>
      </c>
      <c r="O6818">
        <f t="shared" si="969"/>
        <v>1848006.6026365352</v>
      </c>
      <c r="P6818">
        <f t="shared" si="970"/>
        <v>2941280.6026365352</v>
      </c>
      <c r="T6818">
        <v>200</v>
      </c>
      <c r="U6818">
        <f t="shared" si="971"/>
        <v>341960</v>
      </c>
      <c r="V6818">
        <f t="shared" si="972"/>
        <v>9920</v>
      </c>
      <c r="W6818" s="1">
        <v>45576.041666666664</v>
      </c>
      <c r="X6818">
        <f t="shared" si="973"/>
        <v>10965.407636969197</v>
      </c>
      <c r="Z6818">
        <f t="shared" si="974"/>
        <v>1045.4076369691975</v>
      </c>
      <c r="AK6818">
        <f t="shared" si="976"/>
        <v>11156.258849474234</v>
      </c>
      <c r="AL6818">
        <f t="shared" si="975"/>
        <v>1236.258849474234</v>
      </c>
      <c r="AR6818">
        <f t="shared" si="968"/>
        <v>1236.258849474234</v>
      </c>
      <c r="AT6818">
        <v>2356.5621950552577</v>
      </c>
    </row>
    <row r="6819" spans="1:46">
      <c r="A6819" s="1">
        <v>45576.041666666664</v>
      </c>
      <c r="B6819">
        <v>5459370</v>
      </c>
      <c r="C6819" s="1">
        <v>45577.25</v>
      </c>
      <c r="D6819">
        <v>1091874</v>
      </c>
      <c r="O6819">
        <f t="shared" si="969"/>
        <v>1845640.1242937855</v>
      </c>
      <c r="P6819">
        <f t="shared" si="970"/>
        <v>2937514.1242937855</v>
      </c>
      <c r="T6819">
        <v>195</v>
      </c>
      <c r="U6819">
        <f t="shared" si="971"/>
        <v>333411</v>
      </c>
      <c r="V6819">
        <f t="shared" si="972"/>
        <v>9672</v>
      </c>
      <c r="W6819" s="1">
        <v>45576.083333333336</v>
      </c>
      <c r="X6819">
        <f t="shared" si="973"/>
        <v>10951.36580418825</v>
      </c>
      <c r="Z6819">
        <f t="shared" si="974"/>
        <v>1279.36580418825</v>
      </c>
      <c r="AK6819">
        <f t="shared" si="976"/>
        <v>11141.972620780178</v>
      </c>
      <c r="AL6819">
        <f t="shared" si="975"/>
        <v>1469.9726207801777</v>
      </c>
      <c r="AR6819">
        <f t="shared" si="968"/>
        <v>1469.9726207801777</v>
      </c>
      <c r="AT6819">
        <v>2356.5989310718996</v>
      </c>
    </row>
    <row r="6820" spans="1:46">
      <c r="A6820" s="1">
        <v>45576.083333333336</v>
      </c>
      <c r="B6820">
        <v>5460880</v>
      </c>
      <c r="C6820" s="1">
        <v>45577.25</v>
      </c>
      <c r="D6820">
        <v>1092176</v>
      </c>
      <c r="O6820">
        <f t="shared" si="969"/>
        <v>1846150.6074791499</v>
      </c>
      <c r="P6820">
        <f t="shared" si="970"/>
        <v>2938326.6074791499</v>
      </c>
      <c r="T6820">
        <v>190</v>
      </c>
      <c r="U6820">
        <f t="shared" si="971"/>
        <v>324862</v>
      </c>
      <c r="V6820">
        <f t="shared" si="972"/>
        <v>9424</v>
      </c>
      <c r="W6820" s="1">
        <v>45576.125</v>
      </c>
      <c r="X6820">
        <f t="shared" si="973"/>
        <v>10954.39482811671</v>
      </c>
      <c r="Z6820">
        <f t="shared" si="974"/>
        <v>1530.3948281167104</v>
      </c>
      <c r="AK6820">
        <f t="shared" si="976"/>
        <v>11145.054364398464</v>
      </c>
      <c r="AL6820">
        <f t="shared" si="975"/>
        <v>1721.0543643984638</v>
      </c>
      <c r="AR6820">
        <f t="shared" si="968"/>
        <v>1721.0543643984638</v>
      </c>
      <c r="AT6820">
        <v>2356.638484434734</v>
      </c>
    </row>
    <row r="6821" spans="1:46">
      <c r="A6821" s="1">
        <v>45576.125</v>
      </c>
      <c r="B6821">
        <v>5460700</v>
      </c>
      <c r="C6821" s="1">
        <v>45577.25</v>
      </c>
      <c r="D6821">
        <v>1092140</v>
      </c>
      <c r="O6821">
        <f t="shared" si="969"/>
        <v>1846089.7551789079</v>
      </c>
      <c r="P6821">
        <f t="shared" si="970"/>
        <v>2938229.7551789079</v>
      </c>
      <c r="T6821">
        <v>185</v>
      </c>
      <c r="U6821">
        <f t="shared" si="971"/>
        <v>316313</v>
      </c>
      <c r="V6821">
        <f t="shared" si="972"/>
        <v>9176</v>
      </c>
      <c r="W6821" s="1">
        <v>45576.166666666664</v>
      </c>
      <c r="X6821">
        <f t="shared" si="973"/>
        <v>10954.03375241663</v>
      </c>
      <c r="Z6821">
        <f t="shared" si="974"/>
        <v>1778.0337524166298</v>
      </c>
      <c r="AK6821">
        <f t="shared" si="976"/>
        <v>11144.687004232046</v>
      </c>
      <c r="AL6821">
        <f t="shared" si="975"/>
        <v>1968.6870042320461</v>
      </c>
      <c r="AR6821">
        <f t="shared" si="968"/>
        <v>1968.6870042320461</v>
      </c>
      <c r="AT6821">
        <v>2357.1716545399431</v>
      </c>
    </row>
    <row r="6822" spans="1:46">
      <c r="A6822" s="1">
        <v>45576.166666666664</v>
      </c>
      <c r="B6822">
        <v>5460570</v>
      </c>
      <c r="C6822" s="1">
        <v>45577.25</v>
      </c>
      <c r="D6822">
        <v>1092114</v>
      </c>
      <c r="O6822">
        <f t="shared" si="969"/>
        <v>1846045.8062953996</v>
      </c>
      <c r="P6822">
        <f t="shared" si="970"/>
        <v>2938159.8062953996</v>
      </c>
      <c r="T6822">
        <v>180</v>
      </c>
      <c r="U6822">
        <f t="shared" si="971"/>
        <v>307764</v>
      </c>
      <c r="V6822">
        <f t="shared" si="972"/>
        <v>8928</v>
      </c>
      <c r="W6822" s="1">
        <v>45576.208333333336</v>
      </c>
      <c r="X6822">
        <f t="shared" si="973"/>
        <v>10953.772975522126</v>
      </c>
      <c r="Z6822">
        <f t="shared" si="974"/>
        <v>2025.7729755221262</v>
      </c>
      <c r="AK6822">
        <f t="shared" si="976"/>
        <v>11144.421688556304</v>
      </c>
      <c r="AL6822">
        <f t="shared" si="975"/>
        <v>2216.4216885563037</v>
      </c>
      <c r="AR6822">
        <f t="shared" si="968"/>
        <v>2216.4216885563037</v>
      </c>
      <c r="AT6822">
        <v>2357.6506513791537</v>
      </c>
    </row>
    <row r="6823" spans="1:46">
      <c r="A6823" s="1">
        <v>45576.208333333336</v>
      </c>
      <c r="B6823">
        <v>5462290</v>
      </c>
      <c r="C6823" s="1">
        <v>45577.25</v>
      </c>
      <c r="D6823">
        <v>1092458</v>
      </c>
      <c r="O6823">
        <f t="shared" si="969"/>
        <v>1846627.2838310469</v>
      </c>
      <c r="P6823">
        <f t="shared" si="970"/>
        <v>2939085.2838310469</v>
      </c>
      <c r="T6823">
        <v>185</v>
      </c>
      <c r="U6823">
        <f t="shared" si="971"/>
        <v>316313</v>
      </c>
      <c r="V6823">
        <f t="shared" si="972"/>
        <v>9176</v>
      </c>
      <c r="W6823" s="1">
        <v>45576.25</v>
      </c>
      <c r="X6823">
        <f t="shared" si="973"/>
        <v>10957.223254434015</v>
      </c>
      <c r="Z6823">
        <f t="shared" si="974"/>
        <v>1781.223254434015</v>
      </c>
      <c r="AK6823">
        <f t="shared" si="976"/>
        <v>11147.93201903541</v>
      </c>
      <c r="AL6823">
        <f t="shared" si="975"/>
        <v>1971.9320190354101</v>
      </c>
      <c r="AR6823">
        <f t="shared" si="968"/>
        <v>1971.9320190354101</v>
      </c>
      <c r="AT6823">
        <v>2359.3281085032086</v>
      </c>
    </row>
    <row r="6824" spans="1:46">
      <c r="A6824" s="1">
        <v>45576.25</v>
      </c>
      <c r="B6824">
        <v>5461180</v>
      </c>
      <c r="C6824" s="1">
        <v>45577.25</v>
      </c>
      <c r="D6824">
        <v>1092236</v>
      </c>
      <c r="O6824">
        <f t="shared" si="969"/>
        <v>1846252.0279795537</v>
      </c>
      <c r="P6824">
        <f t="shared" si="970"/>
        <v>2938488.0279795537</v>
      </c>
      <c r="T6824">
        <v>200</v>
      </c>
      <c r="U6824">
        <f t="shared" si="971"/>
        <v>341960</v>
      </c>
      <c r="V6824">
        <f t="shared" si="972"/>
        <v>9920</v>
      </c>
      <c r="W6824" s="1">
        <v>45576.291666666664</v>
      </c>
      <c r="X6824">
        <f t="shared" si="973"/>
        <v>10954.99662095018</v>
      </c>
      <c r="Z6824">
        <f t="shared" si="974"/>
        <v>1034.9966209501799</v>
      </c>
      <c r="AK6824">
        <f t="shared" si="976"/>
        <v>11145.666631342498</v>
      </c>
      <c r="AL6824">
        <f t="shared" si="975"/>
        <v>1225.6666313424976</v>
      </c>
      <c r="AR6824">
        <f t="shared" si="968"/>
        <v>1225.6666313424976</v>
      </c>
      <c r="AT6824">
        <v>2359.8643547733991</v>
      </c>
    </row>
    <row r="6825" spans="1:46">
      <c r="A6825" s="1">
        <v>45576.291666666664</v>
      </c>
      <c r="B6825">
        <v>5459450</v>
      </c>
      <c r="C6825" s="1">
        <v>45577.25</v>
      </c>
      <c r="D6825">
        <v>1091890</v>
      </c>
      <c r="O6825">
        <f t="shared" si="969"/>
        <v>1845667.1697605597</v>
      </c>
      <c r="P6825">
        <f t="shared" si="970"/>
        <v>2937557.1697605597</v>
      </c>
      <c r="T6825">
        <v>215</v>
      </c>
      <c r="U6825">
        <f t="shared" si="971"/>
        <v>367607</v>
      </c>
      <c r="V6825">
        <f t="shared" si="972"/>
        <v>10664</v>
      </c>
      <c r="W6825" s="1">
        <v>45576.333333333336</v>
      </c>
      <c r="X6825">
        <f t="shared" si="973"/>
        <v>10951.526282277175</v>
      </c>
      <c r="Z6825">
        <f t="shared" si="974"/>
        <v>287.52628227717469</v>
      </c>
      <c r="AK6825">
        <f t="shared" si="976"/>
        <v>11142.135891965252</v>
      </c>
      <c r="AL6825">
        <f t="shared" si="975"/>
        <v>478.13589196525209</v>
      </c>
      <c r="AR6825">
        <f t="shared" si="968"/>
        <v>478.13589196525209</v>
      </c>
      <c r="AT6825">
        <v>2363.2759559719289</v>
      </c>
    </row>
    <row r="6826" spans="1:46">
      <c r="A6826" s="1">
        <v>45576.333333333336</v>
      </c>
      <c r="B6826">
        <v>5461070</v>
      </c>
      <c r="C6826" s="1">
        <v>45577.25</v>
      </c>
      <c r="D6826">
        <v>1092214</v>
      </c>
      <c r="O6826">
        <f t="shared" si="969"/>
        <v>1846214.8404627391</v>
      </c>
      <c r="P6826">
        <f t="shared" si="970"/>
        <v>2938428.8404627391</v>
      </c>
      <c r="T6826">
        <v>230</v>
      </c>
      <c r="U6826">
        <f t="shared" si="971"/>
        <v>393254</v>
      </c>
      <c r="V6826">
        <f t="shared" si="972"/>
        <v>11408</v>
      </c>
      <c r="W6826" s="1">
        <v>45576.375</v>
      </c>
      <c r="X6826">
        <f t="shared" si="973"/>
        <v>10954.775963577908</v>
      </c>
      <c r="Z6826">
        <f t="shared" si="974"/>
        <v>-453.22403642209247</v>
      </c>
      <c r="AK6826">
        <f t="shared" si="976"/>
        <v>11145.442133463019</v>
      </c>
      <c r="AL6826">
        <f t="shared" si="975"/>
        <v>-262.55786653698124</v>
      </c>
      <c r="AR6826">
        <f t="shared" si="968"/>
        <v>-262.55786653698124</v>
      </c>
      <c r="AT6826">
        <v>2367.590397037533</v>
      </c>
    </row>
    <row r="6827" spans="1:46">
      <c r="A6827" s="1">
        <v>45576.375</v>
      </c>
      <c r="B6827">
        <v>5462090</v>
      </c>
      <c r="C6827" s="1">
        <v>45577.25</v>
      </c>
      <c r="D6827">
        <v>1092418</v>
      </c>
      <c r="O6827">
        <f t="shared" si="969"/>
        <v>1846559.6701641111</v>
      </c>
      <c r="P6827">
        <f t="shared" si="970"/>
        <v>2938977.6701641111</v>
      </c>
      <c r="T6827">
        <v>240</v>
      </c>
      <c r="U6827">
        <f t="shared" si="971"/>
        <v>410352</v>
      </c>
      <c r="V6827">
        <f t="shared" si="972"/>
        <v>11904</v>
      </c>
      <c r="W6827" s="1">
        <v>45576.416666666664</v>
      </c>
      <c r="X6827">
        <f t="shared" si="973"/>
        <v>10956.822059211703</v>
      </c>
      <c r="Z6827">
        <f t="shared" si="974"/>
        <v>-947.17794078829684</v>
      </c>
      <c r="AK6827">
        <f t="shared" si="976"/>
        <v>11147.523841072723</v>
      </c>
      <c r="AL6827">
        <f t="shared" si="975"/>
        <v>-756.47615892727663</v>
      </c>
      <c r="AR6827">
        <f t="shared" si="968"/>
        <v>-756.47615892727663</v>
      </c>
      <c r="AT6827">
        <v>2368.3633865260836</v>
      </c>
    </row>
    <row r="6828" spans="1:46">
      <c r="A6828" s="1">
        <v>45576.416666666664</v>
      </c>
      <c r="B6828">
        <v>5461900</v>
      </c>
      <c r="C6828" s="1">
        <v>45577.25</v>
      </c>
      <c r="D6828">
        <v>1092380</v>
      </c>
      <c r="O6828">
        <f t="shared" si="969"/>
        <v>1846495.4371805219</v>
      </c>
      <c r="P6828">
        <f t="shared" si="970"/>
        <v>2938875.4371805219</v>
      </c>
      <c r="T6828">
        <v>245</v>
      </c>
      <c r="U6828">
        <f t="shared" si="971"/>
        <v>418901</v>
      </c>
      <c r="V6828">
        <f t="shared" si="972"/>
        <v>12152</v>
      </c>
      <c r="W6828" s="1">
        <v>45576.458333333336</v>
      </c>
      <c r="X6828">
        <f t="shared" si="973"/>
        <v>10956.440923750504</v>
      </c>
      <c r="Z6828">
        <f t="shared" si="974"/>
        <v>-1195.5590762494958</v>
      </c>
      <c r="AK6828">
        <f t="shared" si="976"/>
        <v>11147.136072008172</v>
      </c>
      <c r="AL6828">
        <f t="shared" si="975"/>
        <v>-1004.8639279918279</v>
      </c>
      <c r="AR6828">
        <f t="shared" si="968"/>
        <v>-1004.8639279918279</v>
      </c>
      <c r="AT6828">
        <v>2368.6006276083408</v>
      </c>
    </row>
    <row r="6829" spans="1:46">
      <c r="A6829" s="1">
        <v>45576.458333333336</v>
      </c>
      <c r="B6829">
        <v>5462000</v>
      </c>
      <c r="C6829" s="1">
        <v>45577.25</v>
      </c>
      <c r="D6829">
        <v>1092400</v>
      </c>
      <c r="O6829">
        <f t="shared" si="969"/>
        <v>1846529.2440139898</v>
      </c>
      <c r="P6829">
        <f t="shared" si="970"/>
        <v>2938929.2440139898</v>
      </c>
      <c r="T6829">
        <v>240</v>
      </c>
      <c r="U6829">
        <f t="shared" si="971"/>
        <v>410352</v>
      </c>
      <c r="V6829">
        <f t="shared" si="972"/>
        <v>11904</v>
      </c>
      <c r="W6829" s="1">
        <v>45576.5</v>
      </c>
      <c r="X6829">
        <f t="shared" si="973"/>
        <v>10956.641521361662</v>
      </c>
      <c r="Z6829">
        <f t="shared" si="974"/>
        <v>-947.35847863833806</v>
      </c>
      <c r="AK6829">
        <f t="shared" si="976"/>
        <v>11147.340160989514</v>
      </c>
      <c r="AL6829">
        <f t="shared" si="975"/>
        <v>-756.65983901048639</v>
      </c>
      <c r="AR6829">
        <f t="shared" si="968"/>
        <v>-756.65983901048639</v>
      </c>
      <c r="AT6829">
        <v>2369.3210715993282</v>
      </c>
    </row>
    <row r="6830" spans="1:46">
      <c r="A6830" s="1">
        <v>45576.5</v>
      </c>
      <c r="B6830">
        <v>5462690</v>
      </c>
      <c r="C6830" s="1">
        <v>45577.25</v>
      </c>
      <c r="D6830">
        <v>1092538</v>
      </c>
      <c r="O6830">
        <f t="shared" si="969"/>
        <v>1846762.5111649181</v>
      </c>
      <c r="P6830">
        <f t="shared" si="970"/>
        <v>2939300.5111649181</v>
      </c>
      <c r="T6830">
        <v>230</v>
      </c>
      <c r="U6830">
        <f t="shared" si="971"/>
        <v>393254</v>
      </c>
      <c r="V6830">
        <f t="shared" si="972"/>
        <v>11408</v>
      </c>
      <c r="W6830" s="1">
        <v>45576.541666666664</v>
      </c>
      <c r="X6830">
        <f t="shared" si="973"/>
        <v>10958.025644878642</v>
      </c>
      <c r="Z6830">
        <f t="shared" si="974"/>
        <v>-449.9743551213578</v>
      </c>
      <c r="AK6830">
        <f t="shared" si="976"/>
        <v>11148.748374960787</v>
      </c>
      <c r="AL6830">
        <f t="shared" si="975"/>
        <v>-259.25162503921274</v>
      </c>
      <c r="AR6830">
        <f t="shared" si="968"/>
        <v>-259.25162503921274</v>
      </c>
      <c r="AT6830">
        <v>2369.3430136365332</v>
      </c>
    </row>
    <row r="6831" spans="1:46">
      <c r="A6831" s="1">
        <v>45576.541666666664</v>
      </c>
      <c r="B6831">
        <v>5461040</v>
      </c>
      <c r="C6831" s="1">
        <v>45577.25</v>
      </c>
      <c r="D6831">
        <v>1092208</v>
      </c>
      <c r="O6831">
        <f t="shared" si="969"/>
        <v>1846204.6984126987</v>
      </c>
      <c r="P6831">
        <f t="shared" si="970"/>
        <v>2938412.6984126987</v>
      </c>
      <c r="T6831">
        <v>220</v>
      </c>
      <c r="U6831">
        <f t="shared" si="971"/>
        <v>376156</v>
      </c>
      <c r="V6831">
        <f t="shared" si="972"/>
        <v>10912</v>
      </c>
      <c r="W6831" s="1">
        <v>45576.583333333336</v>
      </c>
      <c r="X6831">
        <f t="shared" si="973"/>
        <v>10954.715784294562</v>
      </c>
      <c r="Z6831">
        <f t="shared" si="974"/>
        <v>42.715784294561672</v>
      </c>
      <c r="AK6831">
        <f t="shared" si="976"/>
        <v>11145.380906768616</v>
      </c>
      <c r="AL6831">
        <f t="shared" si="975"/>
        <v>233.38090676861611</v>
      </c>
      <c r="AR6831">
        <f t="shared" si="968"/>
        <v>233.38090676861611</v>
      </c>
      <c r="AT6831">
        <v>2371.8966745438847</v>
      </c>
    </row>
    <row r="6832" spans="1:46">
      <c r="A6832" s="1">
        <v>45576.583333333336</v>
      </c>
      <c r="B6832">
        <v>5460640</v>
      </c>
      <c r="C6832" s="1">
        <v>45577.25</v>
      </c>
      <c r="D6832">
        <v>1092128</v>
      </c>
      <c r="O6832">
        <f t="shared" si="969"/>
        <v>1846069.471078827</v>
      </c>
      <c r="P6832">
        <f t="shared" si="970"/>
        <v>2938197.471078827</v>
      </c>
      <c r="T6832">
        <v>215</v>
      </c>
      <c r="U6832">
        <f t="shared" si="971"/>
        <v>367607</v>
      </c>
      <c r="V6832">
        <f t="shared" si="972"/>
        <v>10664</v>
      </c>
      <c r="W6832" s="1">
        <v>45576.625</v>
      </c>
      <c r="X6832">
        <f t="shared" si="973"/>
        <v>10953.913393849936</v>
      </c>
      <c r="Z6832">
        <f t="shared" si="974"/>
        <v>289.91339384993626</v>
      </c>
      <c r="AK6832">
        <f t="shared" si="976"/>
        <v>11144.564550843241</v>
      </c>
      <c r="AL6832">
        <f t="shared" si="975"/>
        <v>480.5645508432408</v>
      </c>
      <c r="AR6832">
        <f t="shared" si="968"/>
        <v>480.5645508432408</v>
      </c>
      <c r="AT6832">
        <v>2373.2207042820628</v>
      </c>
    </row>
    <row r="6833" spans="1:46">
      <c r="A6833" s="1">
        <v>45576.625</v>
      </c>
      <c r="B6833">
        <v>5460300</v>
      </c>
      <c r="C6833" s="1">
        <v>45577.25</v>
      </c>
      <c r="D6833">
        <v>1092060</v>
      </c>
      <c r="O6833">
        <f t="shared" si="969"/>
        <v>1845954.5278450367</v>
      </c>
      <c r="P6833">
        <f t="shared" si="970"/>
        <v>2938014.5278450367</v>
      </c>
      <c r="T6833">
        <v>215</v>
      </c>
      <c r="U6833">
        <f t="shared" si="971"/>
        <v>367607</v>
      </c>
      <c r="V6833">
        <f t="shared" si="972"/>
        <v>10664</v>
      </c>
      <c r="W6833" s="1">
        <v>45576.666666666664</v>
      </c>
      <c r="X6833">
        <f t="shared" si="973"/>
        <v>10953.231361972004</v>
      </c>
      <c r="Z6833">
        <f t="shared" si="974"/>
        <v>289.23136197200438</v>
      </c>
      <c r="AK6833">
        <f t="shared" si="976"/>
        <v>11143.870648306673</v>
      </c>
      <c r="AL6833">
        <f t="shared" si="975"/>
        <v>479.87064830667259</v>
      </c>
      <c r="AR6833">
        <f t="shared" si="968"/>
        <v>479.87064830667259</v>
      </c>
      <c r="AT6833">
        <v>2373.7771006315943</v>
      </c>
    </row>
    <row r="6834" spans="1:46">
      <c r="A6834" s="1">
        <v>45576.666666666664</v>
      </c>
      <c r="B6834">
        <v>5463430</v>
      </c>
      <c r="C6834" s="1">
        <v>45577.25</v>
      </c>
      <c r="D6834">
        <v>1092686</v>
      </c>
      <c r="O6834">
        <f t="shared" si="969"/>
        <v>1847012.6817325801</v>
      </c>
      <c r="P6834">
        <f t="shared" si="970"/>
        <v>2939698.6817325801</v>
      </c>
      <c r="T6834">
        <v>220</v>
      </c>
      <c r="U6834">
        <f t="shared" si="971"/>
        <v>376156</v>
      </c>
      <c r="V6834">
        <f t="shared" si="972"/>
        <v>10912</v>
      </c>
      <c r="W6834" s="1">
        <v>45576.708333333336</v>
      </c>
      <c r="X6834">
        <f t="shared" si="973"/>
        <v>10959.510067201198</v>
      </c>
      <c r="Z6834">
        <f t="shared" si="974"/>
        <v>47.510067201197671</v>
      </c>
      <c r="AK6834">
        <f t="shared" si="976"/>
        <v>11150.258633422729</v>
      </c>
      <c r="AL6834">
        <f t="shared" si="975"/>
        <v>238.25863342272896</v>
      </c>
      <c r="AR6834">
        <f t="shared" si="968"/>
        <v>238.25863342272896</v>
      </c>
      <c r="AT6834">
        <v>2374.1760896467003</v>
      </c>
    </row>
    <row r="6835" spans="1:46">
      <c r="A6835" s="1">
        <v>45576.708333333336</v>
      </c>
      <c r="B6835">
        <v>5465580</v>
      </c>
      <c r="C6835" s="1">
        <v>45577.25</v>
      </c>
      <c r="D6835">
        <v>1093116</v>
      </c>
      <c r="O6835">
        <f t="shared" si="969"/>
        <v>1847739.528652139</v>
      </c>
      <c r="P6835">
        <f t="shared" si="970"/>
        <v>2940855.528652139</v>
      </c>
      <c r="T6835">
        <v>230</v>
      </c>
      <c r="U6835">
        <f t="shared" si="971"/>
        <v>393254</v>
      </c>
      <c r="V6835">
        <f t="shared" si="972"/>
        <v>11408</v>
      </c>
      <c r="W6835" s="1">
        <v>45576.75</v>
      </c>
      <c r="X6835">
        <f t="shared" si="973"/>
        <v>10963.82291584106</v>
      </c>
      <c r="Z6835">
        <f t="shared" si="974"/>
        <v>-444.17708415894049</v>
      </c>
      <c r="AK6835">
        <f t="shared" si="976"/>
        <v>11154.646546521617</v>
      </c>
      <c r="AL6835">
        <f t="shared" si="975"/>
        <v>-253.35345347838302</v>
      </c>
      <c r="AR6835">
        <f t="shared" si="968"/>
        <v>-253.35345347838302</v>
      </c>
      <c r="AT6835">
        <v>2374.2577252392366</v>
      </c>
    </row>
    <row r="6836" spans="1:46">
      <c r="A6836" s="1">
        <v>45576.75</v>
      </c>
      <c r="B6836">
        <v>5466750</v>
      </c>
      <c r="C6836" s="1">
        <v>45577.25</v>
      </c>
      <c r="D6836">
        <v>1093350</v>
      </c>
      <c r="O6836">
        <f t="shared" si="969"/>
        <v>1848135.0686037131</v>
      </c>
      <c r="P6836">
        <f t="shared" si="970"/>
        <v>2941485.0686037131</v>
      </c>
      <c r="T6836">
        <v>240</v>
      </c>
      <c r="U6836">
        <f t="shared" si="971"/>
        <v>410352</v>
      </c>
      <c r="V6836">
        <f t="shared" si="972"/>
        <v>11904</v>
      </c>
      <c r="W6836" s="1">
        <v>45576.791666666664</v>
      </c>
      <c r="X6836">
        <f t="shared" si="973"/>
        <v>10966.169907891588</v>
      </c>
      <c r="Z6836">
        <f t="shared" si="974"/>
        <v>-937.83009210841192</v>
      </c>
      <c r="AK6836">
        <f t="shared" si="976"/>
        <v>11157.034387603337</v>
      </c>
      <c r="AL6836">
        <f t="shared" si="975"/>
        <v>-746.96561239666335</v>
      </c>
      <c r="AR6836">
        <f t="shared" si="968"/>
        <v>-746.96561239666335</v>
      </c>
      <c r="AT6836">
        <v>2374.6046765075243</v>
      </c>
    </row>
    <row r="6837" spans="1:46">
      <c r="A6837" s="1">
        <v>45576.791666666664</v>
      </c>
      <c r="B6837">
        <v>5467590</v>
      </c>
      <c r="C6837" s="1">
        <v>45577.25</v>
      </c>
      <c r="D6837">
        <v>1093518</v>
      </c>
      <c r="O6837">
        <f t="shared" si="969"/>
        <v>1848419.046004843</v>
      </c>
      <c r="P6837">
        <f t="shared" si="970"/>
        <v>2941937.046004843</v>
      </c>
      <c r="T6837">
        <v>245</v>
      </c>
      <c r="U6837">
        <f t="shared" si="971"/>
        <v>418901</v>
      </c>
      <c r="V6837">
        <f t="shared" si="972"/>
        <v>12152</v>
      </c>
      <c r="W6837" s="1">
        <v>45576.833333333336</v>
      </c>
      <c r="X6837">
        <f t="shared" si="973"/>
        <v>10967.854927825305</v>
      </c>
      <c r="Z6837">
        <f t="shared" si="974"/>
        <v>-1184.1450721746951</v>
      </c>
      <c r="AK6837">
        <f t="shared" si="976"/>
        <v>11158.748735046624</v>
      </c>
      <c r="AL6837">
        <f t="shared" si="975"/>
        <v>-993.25126495337645</v>
      </c>
      <c r="AR6837">
        <f t="shared" si="968"/>
        <v>-993.25126495337645</v>
      </c>
      <c r="AT6837">
        <v>2374.8138726568213</v>
      </c>
    </row>
    <row r="6838" spans="1:46">
      <c r="A6838" s="1">
        <v>45576.833333333336</v>
      </c>
      <c r="B6838">
        <v>5467870</v>
      </c>
      <c r="C6838" s="1">
        <v>45577.25</v>
      </c>
      <c r="D6838">
        <v>1093574</v>
      </c>
      <c r="O6838">
        <f t="shared" si="969"/>
        <v>1848513.7051385529</v>
      </c>
      <c r="P6838">
        <f t="shared" si="970"/>
        <v>2942087.7051385529</v>
      </c>
      <c r="T6838">
        <v>240</v>
      </c>
      <c r="U6838">
        <f t="shared" si="971"/>
        <v>410352</v>
      </c>
      <c r="V6838">
        <f t="shared" si="972"/>
        <v>11904</v>
      </c>
      <c r="W6838" s="1">
        <v>45576.875</v>
      </c>
      <c r="X6838">
        <f t="shared" si="973"/>
        <v>10968.416601136543</v>
      </c>
      <c r="Z6838">
        <f t="shared" si="974"/>
        <v>-935.58339886345675</v>
      </c>
      <c r="AK6838">
        <f t="shared" si="976"/>
        <v>11159.320184194388</v>
      </c>
      <c r="AL6838">
        <f t="shared" si="975"/>
        <v>-744.67981580561172</v>
      </c>
      <c r="AR6838">
        <f t="shared" si="968"/>
        <v>-744.67981580561172</v>
      </c>
      <c r="AT6838">
        <v>2374.9151505779573</v>
      </c>
    </row>
    <row r="6839" spans="1:46">
      <c r="A6839" s="1">
        <v>45576.875</v>
      </c>
      <c r="B6839">
        <v>5469500</v>
      </c>
      <c r="C6839" s="1">
        <v>45577.25</v>
      </c>
      <c r="D6839">
        <v>1093900</v>
      </c>
      <c r="O6839">
        <f t="shared" si="969"/>
        <v>1849064.7565240785</v>
      </c>
      <c r="P6839">
        <f t="shared" si="970"/>
        <v>2942964.7565240785</v>
      </c>
      <c r="T6839">
        <v>235</v>
      </c>
      <c r="U6839">
        <f t="shared" si="971"/>
        <v>401803</v>
      </c>
      <c r="V6839">
        <f t="shared" si="972"/>
        <v>11656</v>
      </c>
      <c r="W6839" s="1">
        <v>45576.916666666664</v>
      </c>
      <c r="X6839">
        <f t="shared" si="973"/>
        <v>10971.686342198391</v>
      </c>
      <c r="Z6839">
        <f t="shared" si="974"/>
        <v>-684.31365780160922</v>
      </c>
      <c r="AK6839">
        <f t="shared" si="976"/>
        <v>11162.646834590287</v>
      </c>
      <c r="AL6839">
        <f t="shared" si="975"/>
        <v>-493.35316540971326</v>
      </c>
      <c r="AR6839">
        <f t="shared" si="968"/>
        <v>-493.35316540971326</v>
      </c>
      <c r="AT6839">
        <v>2375.2437338379204</v>
      </c>
    </row>
    <row r="6840" spans="1:46">
      <c r="A6840" s="1">
        <v>45576.916666666664</v>
      </c>
      <c r="B6840">
        <v>5469720</v>
      </c>
      <c r="C6840" s="1">
        <v>45577.25</v>
      </c>
      <c r="D6840">
        <v>1093944</v>
      </c>
      <c r="O6840">
        <f t="shared" si="969"/>
        <v>1849139.1315577081</v>
      </c>
      <c r="P6840">
        <f t="shared" si="970"/>
        <v>2943083.1315577081</v>
      </c>
      <c r="T6840">
        <v>225</v>
      </c>
      <c r="U6840">
        <f t="shared" si="971"/>
        <v>384705</v>
      </c>
      <c r="V6840">
        <f t="shared" si="972"/>
        <v>11160</v>
      </c>
      <c r="W6840" s="1">
        <v>45576.958333333336</v>
      </c>
      <c r="X6840">
        <f t="shared" si="973"/>
        <v>10972.127656942936</v>
      </c>
      <c r="Z6840">
        <f t="shared" si="974"/>
        <v>-187.87234305706443</v>
      </c>
      <c r="AK6840">
        <f t="shared" si="976"/>
        <v>11163.095830349244</v>
      </c>
      <c r="AL6840">
        <f t="shared" si="975"/>
        <v>3.095830349244352</v>
      </c>
      <c r="AR6840">
        <f t="shared" si="968"/>
        <v>3.095830349244352</v>
      </c>
      <c r="AT6840">
        <v>2375.7335473931453</v>
      </c>
    </row>
    <row r="6841" spans="1:46">
      <c r="A6841" s="1">
        <v>45576.958333333336</v>
      </c>
      <c r="B6841">
        <v>5470080</v>
      </c>
      <c r="C6841" s="1">
        <v>45577.25</v>
      </c>
      <c r="D6841">
        <v>1094016</v>
      </c>
      <c r="O6841">
        <f t="shared" si="969"/>
        <v>1849260.8361581923</v>
      </c>
      <c r="P6841">
        <f t="shared" si="970"/>
        <v>2943276.8361581923</v>
      </c>
      <c r="T6841">
        <v>210</v>
      </c>
      <c r="U6841">
        <f t="shared" si="971"/>
        <v>359058</v>
      </c>
      <c r="V6841">
        <f t="shared" si="972"/>
        <v>10416</v>
      </c>
      <c r="W6841" s="1">
        <v>45577</v>
      </c>
      <c r="X6841">
        <f t="shared" si="973"/>
        <v>10972.849808343099</v>
      </c>
      <c r="Z6841">
        <f t="shared" si="974"/>
        <v>556.84980834309863</v>
      </c>
      <c r="AK6841">
        <f t="shared" si="976"/>
        <v>11163.83055068208</v>
      </c>
      <c r="AL6841">
        <f t="shared" si="975"/>
        <v>747.83055068207977</v>
      </c>
      <c r="AR6841">
        <f t="shared" si="968"/>
        <v>747.83055068207977</v>
      </c>
      <c r="AT6841">
        <v>2377.5295304289684</v>
      </c>
    </row>
    <row r="6842" spans="1:46">
      <c r="A6842" s="1">
        <v>45577</v>
      </c>
      <c r="B6842">
        <v>5471370</v>
      </c>
      <c r="C6842" s="1">
        <v>45578.25</v>
      </c>
      <c r="D6842">
        <v>1094274</v>
      </c>
      <c r="O6842">
        <f t="shared" si="969"/>
        <v>1849696.9443099275</v>
      </c>
      <c r="P6842">
        <f t="shared" si="970"/>
        <v>2943970.9443099275</v>
      </c>
      <c r="T6842">
        <v>200</v>
      </c>
      <c r="U6842">
        <f t="shared" si="971"/>
        <v>341960</v>
      </c>
      <c r="V6842">
        <f t="shared" si="972"/>
        <v>9920</v>
      </c>
      <c r="W6842" s="1">
        <v>45577.041666666664</v>
      </c>
      <c r="X6842">
        <f t="shared" si="973"/>
        <v>10975.437517527016</v>
      </c>
      <c r="Z6842">
        <f t="shared" si="974"/>
        <v>1055.4375175270161</v>
      </c>
      <c r="AK6842">
        <f t="shared" si="976"/>
        <v>11166.463298541414</v>
      </c>
      <c r="AL6842">
        <f t="shared" si="975"/>
        <v>1246.4632985414137</v>
      </c>
      <c r="AR6842">
        <f t="shared" si="968"/>
        <v>1246.4632985414137</v>
      </c>
      <c r="AT6842">
        <v>2378.6660472362619</v>
      </c>
    </row>
    <row r="6843" spans="1:46">
      <c r="A6843" s="1">
        <v>45577.041666666664</v>
      </c>
      <c r="B6843">
        <v>5478090</v>
      </c>
      <c r="C6843" s="1">
        <v>45578.25</v>
      </c>
      <c r="D6843">
        <v>1095618</v>
      </c>
      <c r="O6843">
        <f t="shared" si="969"/>
        <v>1851968.7635189672</v>
      </c>
      <c r="P6843">
        <f t="shared" si="970"/>
        <v>2947586.7635189672</v>
      </c>
      <c r="T6843">
        <v>195</v>
      </c>
      <c r="U6843">
        <f t="shared" si="971"/>
        <v>333411</v>
      </c>
      <c r="V6843">
        <f t="shared" si="972"/>
        <v>9672</v>
      </c>
      <c r="W6843" s="1">
        <v>45577.083333333336</v>
      </c>
      <c r="X6843">
        <f t="shared" si="973"/>
        <v>10988.917676996723</v>
      </c>
      <c r="Z6843">
        <f t="shared" si="974"/>
        <v>1316.9176769967235</v>
      </c>
      <c r="AK6843">
        <f t="shared" si="976"/>
        <v>11180.178078087705</v>
      </c>
      <c r="AL6843">
        <f t="shared" si="975"/>
        <v>1508.1780780877052</v>
      </c>
      <c r="AR6843">
        <f t="shared" si="968"/>
        <v>1508.1780780877052</v>
      </c>
      <c r="AT6843">
        <v>2379.5602157933372</v>
      </c>
    </row>
    <row r="6844" spans="1:46">
      <c r="A6844" s="1">
        <v>45577.083333333336</v>
      </c>
      <c r="B6844">
        <v>5479660</v>
      </c>
      <c r="C6844" s="1">
        <v>45578.25</v>
      </c>
      <c r="D6844">
        <v>1095932</v>
      </c>
      <c r="O6844">
        <f t="shared" si="969"/>
        <v>1852499.5308044124</v>
      </c>
      <c r="P6844">
        <f t="shared" si="970"/>
        <v>2948431.5308044124</v>
      </c>
      <c r="T6844">
        <v>190</v>
      </c>
      <c r="U6844">
        <f t="shared" si="971"/>
        <v>324862</v>
      </c>
      <c r="V6844">
        <f t="shared" si="972"/>
        <v>9424</v>
      </c>
      <c r="W6844" s="1">
        <v>45577.125</v>
      </c>
      <c r="X6844">
        <f t="shared" si="973"/>
        <v>10992.067059491879</v>
      </c>
      <c r="Z6844">
        <f t="shared" si="974"/>
        <v>1568.0670594918793</v>
      </c>
      <c r="AK6844">
        <f t="shared" si="976"/>
        <v>11183.382275094802</v>
      </c>
      <c r="AL6844">
        <f t="shared" si="975"/>
        <v>1759.382275094802</v>
      </c>
      <c r="AR6844">
        <f t="shared" si="968"/>
        <v>1759.382275094802</v>
      </c>
      <c r="AT6844">
        <v>2379.8510277614896</v>
      </c>
    </row>
    <row r="6845" spans="1:46">
      <c r="A6845" s="1">
        <v>45577.125</v>
      </c>
      <c r="B6845">
        <v>5479220</v>
      </c>
      <c r="C6845" s="1">
        <v>45578.25</v>
      </c>
      <c r="D6845">
        <v>1095844</v>
      </c>
      <c r="O6845">
        <f t="shared" si="969"/>
        <v>1852350.7807371537</v>
      </c>
      <c r="P6845">
        <f t="shared" si="970"/>
        <v>2948194.7807371537</v>
      </c>
      <c r="T6845">
        <v>185</v>
      </c>
      <c r="U6845">
        <f t="shared" si="971"/>
        <v>316313</v>
      </c>
      <c r="V6845">
        <f t="shared" si="972"/>
        <v>9176</v>
      </c>
      <c r="W6845" s="1">
        <v>45577.166666666664</v>
      </c>
      <c r="X6845">
        <f t="shared" si="973"/>
        <v>10991.18443000279</v>
      </c>
      <c r="Z6845">
        <f t="shared" si="974"/>
        <v>1815.1844300027897</v>
      </c>
      <c r="AK6845">
        <f t="shared" si="976"/>
        <v>11182.484283576889</v>
      </c>
      <c r="AL6845">
        <f t="shared" si="975"/>
        <v>2006.4842835768886</v>
      </c>
      <c r="AR6845">
        <f t="shared" si="968"/>
        <v>2006.4842835768886</v>
      </c>
      <c r="AT6845">
        <v>2380.5880576897762</v>
      </c>
    </row>
    <row r="6846" spans="1:46">
      <c r="A6846" s="1">
        <v>45577.166666666664</v>
      </c>
      <c r="B6846">
        <v>5477730</v>
      </c>
      <c r="C6846" s="1">
        <v>45578.25</v>
      </c>
      <c r="D6846">
        <v>1095546</v>
      </c>
      <c r="O6846">
        <f t="shared" si="969"/>
        <v>1851847.0589184826</v>
      </c>
      <c r="P6846">
        <f t="shared" si="970"/>
        <v>2947393.0589184826</v>
      </c>
      <c r="T6846">
        <v>180</v>
      </c>
      <c r="U6846">
        <f t="shared" si="971"/>
        <v>307764</v>
      </c>
      <c r="V6846">
        <f t="shared" si="972"/>
        <v>8928</v>
      </c>
      <c r="W6846" s="1">
        <v>45577.208333333336</v>
      </c>
      <c r="X6846">
        <f t="shared" si="973"/>
        <v>10988.195525596562</v>
      </c>
      <c r="Z6846">
        <f t="shared" si="974"/>
        <v>2060.1955255965622</v>
      </c>
      <c r="AK6846">
        <f t="shared" si="976"/>
        <v>11179.44335775487</v>
      </c>
      <c r="AL6846">
        <f t="shared" si="975"/>
        <v>2251.4433577548698</v>
      </c>
      <c r="AR6846">
        <f t="shared" si="968"/>
        <v>2251.4433577548698</v>
      </c>
      <c r="AT6846">
        <v>2380.6036083519048</v>
      </c>
    </row>
    <row r="6847" spans="1:46">
      <c r="A6847" s="1">
        <v>45577.208333333336</v>
      </c>
      <c r="B6847">
        <v>5476020</v>
      </c>
      <c r="C6847" s="1">
        <v>45578.25</v>
      </c>
      <c r="D6847">
        <v>1095204</v>
      </c>
      <c r="O6847">
        <f t="shared" si="969"/>
        <v>1851268.9620661824</v>
      </c>
      <c r="P6847">
        <f t="shared" si="970"/>
        <v>2946472.9620661824</v>
      </c>
      <c r="T6847">
        <v>185</v>
      </c>
      <c r="U6847">
        <f t="shared" si="971"/>
        <v>316313</v>
      </c>
      <c r="V6847">
        <f t="shared" si="972"/>
        <v>9176</v>
      </c>
      <c r="W6847" s="1">
        <v>45577.25</v>
      </c>
      <c r="X6847">
        <f t="shared" si="973"/>
        <v>10984.765306445786</v>
      </c>
      <c r="Z6847">
        <f t="shared" si="974"/>
        <v>1808.7653064457863</v>
      </c>
      <c r="AK6847">
        <f t="shared" si="976"/>
        <v>11175.953436173893</v>
      </c>
      <c r="AL6847">
        <f t="shared" si="975"/>
        <v>1999.9534361738934</v>
      </c>
      <c r="AR6847">
        <f t="shared" si="968"/>
        <v>1999.9534361738934</v>
      </c>
      <c r="AT6847">
        <v>2381.9340393519997</v>
      </c>
    </row>
    <row r="6848" spans="1:46">
      <c r="A6848" s="1">
        <v>45577.25</v>
      </c>
      <c r="B6848">
        <v>5477740</v>
      </c>
      <c r="C6848" s="1">
        <v>45578.25</v>
      </c>
      <c r="D6848">
        <v>1095548</v>
      </c>
      <c r="O6848">
        <f t="shared" si="969"/>
        <v>1851850.4396018297</v>
      </c>
      <c r="P6848">
        <f t="shared" si="970"/>
        <v>2947398.4396018297</v>
      </c>
      <c r="T6848">
        <v>200</v>
      </c>
      <c r="U6848">
        <f t="shared" si="971"/>
        <v>341960</v>
      </c>
      <c r="V6848">
        <f t="shared" si="972"/>
        <v>9920</v>
      </c>
      <c r="W6848" s="1">
        <v>45577.291666666664</v>
      </c>
      <c r="X6848">
        <f t="shared" si="973"/>
        <v>10988.215585357677</v>
      </c>
      <c r="Z6848">
        <f t="shared" si="974"/>
        <v>1068.2155853576769</v>
      </c>
      <c r="AK6848">
        <f t="shared" si="976"/>
        <v>11179.463766653003</v>
      </c>
      <c r="AL6848">
        <f t="shared" si="975"/>
        <v>1259.4637666530034</v>
      </c>
      <c r="AR6848">
        <f t="shared" si="968"/>
        <v>1259.4637666530034</v>
      </c>
      <c r="AT6848">
        <v>2383.2991259315531</v>
      </c>
    </row>
    <row r="6849" spans="1:46">
      <c r="A6849" s="1">
        <v>45577.291666666664</v>
      </c>
      <c r="B6849">
        <v>5477880</v>
      </c>
      <c r="C6849" s="1">
        <v>45578.25</v>
      </c>
      <c r="D6849">
        <v>1095576</v>
      </c>
      <c r="O6849">
        <f t="shared" si="969"/>
        <v>1851897.7691686847</v>
      </c>
      <c r="P6849">
        <f t="shared" si="970"/>
        <v>2947473.7691686847</v>
      </c>
      <c r="T6849">
        <v>215</v>
      </c>
      <c r="U6849">
        <f t="shared" si="971"/>
        <v>367607</v>
      </c>
      <c r="V6849">
        <f t="shared" si="972"/>
        <v>10664</v>
      </c>
      <c r="W6849" s="1">
        <v>45577.333333333336</v>
      </c>
      <c r="X6849">
        <f t="shared" si="973"/>
        <v>10988.496422013295</v>
      </c>
      <c r="Z6849">
        <f t="shared" si="974"/>
        <v>324.49642201329516</v>
      </c>
      <c r="AK6849">
        <f t="shared" si="976"/>
        <v>11179.749491226885</v>
      </c>
      <c r="AL6849">
        <f t="shared" si="975"/>
        <v>515.74949122688486</v>
      </c>
      <c r="AR6849">
        <f t="shared" si="968"/>
        <v>515.74949122688486</v>
      </c>
      <c r="AT6849">
        <v>2383.3537320926152</v>
      </c>
    </row>
    <row r="6850" spans="1:46">
      <c r="A6850" s="1">
        <v>45577.333333333336</v>
      </c>
      <c r="B6850">
        <v>5478740</v>
      </c>
      <c r="C6850" s="1">
        <v>45578.25</v>
      </c>
      <c r="D6850">
        <v>1095748</v>
      </c>
      <c r="O6850">
        <f t="shared" si="969"/>
        <v>1852188.5079365079</v>
      </c>
      <c r="P6850">
        <f t="shared" si="970"/>
        <v>2947936.5079365079</v>
      </c>
      <c r="T6850">
        <v>230</v>
      </c>
      <c r="U6850">
        <f t="shared" si="971"/>
        <v>393254</v>
      </c>
      <c r="V6850">
        <f t="shared" si="972"/>
        <v>11408</v>
      </c>
      <c r="W6850" s="1">
        <v>45577.375</v>
      </c>
      <c r="X6850">
        <f t="shared" si="973"/>
        <v>10990.221561469241</v>
      </c>
      <c r="Z6850">
        <f t="shared" si="974"/>
        <v>-417.77843853075865</v>
      </c>
      <c r="AK6850">
        <f t="shared" si="976"/>
        <v>11181.504656466443</v>
      </c>
      <c r="AL6850">
        <f t="shared" si="975"/>
        <v>-226.49534353355739</v>
      </c>
      <c r="AR6850">
        <f t="shared" ref="AR6850:AR6913" si="977">$AK6850-$V6850</f>
        <v>-226.49534353355739</v>
      </c>
      <c r="AT6850">
        <v>2384.6905050335736</v>
      </c>
    </row>
    <row r="6851" spans="1:46">
      <c r="A6851" s="1">
        <v>45577.375</v>
      </c>
      <c r="B6851">
        <v>5477310</v>
      </c>
      <c r="C6851" s="1">
        <v>45578.25</v>
      </c>
      <c r="D6851">
        <v>1095462</v>
      </c>
      <c r="O6851">
        <f t="shared" ref="O6851:O6914" si="978">$D6851/$R$2 - $D6851</f>
        <v>1851705.0702179177</v>
      </c>
      <c r="P6851">
        <f t="shared" ref="P6851:P6914" si="979">$D6851/$R$2</f>
        <v>2947167.0702179177</v>
      </c>
      <c r="T6851">
        <v>240</v>
      </c>
      <c r="U6851">
        <f t="shared" ref="U6851:U6914" si="980">($T6851*1000)*1.7098</f>
        <v>410352</v>
      </c>
      <c r="V6851">
        <f t="shared" ref="V6851:V6914" si="981">$T6851*49.6</f>
        <v>11904</v>
      </c>
      <c r="W6851" s="1">
        <v>45577.416666666664</v>
      </c>
      <c r="X6851">
        <f t="shared" ref="X6851:X6914" si="982">(10*(2793.73 - 865.322))*($D6851/MAX($D$2:$D$8785))*0.85*0.85</f>
        <v>10987.353015629704</v>
      </c>
      <c r="Z6851">
        <f t="shared" ref="Z6851:Z6914" si="983">$X6851 - $V6851</f>
        <v>-916.6469843702962</v>
      </c>
      <c r="AK6851">
        <f t="shared" si="976"/>
        <v>11178.586184033227</v>
      </c>
      <c r="AL6851">
        <f t="shared" ref="AL6851:AL6914" si="984">$AK6851-$V6851</f>
        <v>-725.41381596677275</v>
      </c>
      <c r="AR6851">
        <f t="shared" si="977"/>
        <v>-725.41381596677275</v>
      </c>
      <c r="AT6851">
        <v>2384.8907611672403</v>
      </c>
    </row>
    <row r="6852" spans="1:46">
      <c r="A6852" s="1">
        <v>45577.416666666664</v>
      </c>
      <c r="B6852">
        <v>5476610</v>
      </c>
      <c r="C6852" s="1">
        <v>45578.25</v>
      </c>
      <c r="D6852">
        <v>1095322</v>
      </c>
      <c r="O6852">
        <f t="shared" si="978"/>
        <v>1851468.4223836428</v>
      </c>
      <c r="P6852">
        <f t="shared" si="979"/>
        <v>2946790.4223836428</v>
      </c>
      <c r="T6852">
        <v>245</v>
      </c>
      <c r="U6852">
        <f t="shared" si="980"/>
        <v>418901</v>
      </c>
      <c r="V6852">
        <f t="shared" si="981"/>
        <v>12152</v>
      </c>
      <c r="W6852" s="1">
        <v>45577.458333333336</v>
      </c>
      <c r="X6852">
        <f t="shared" si="982"/>
        <v>10985.948832351609</v>
      </c>
      <c r="Z6852">
        <f t="shared" si="983"/>
        <v>-1166.0511676483911</v>
      </c>
      <c r="AK6852">
        <f t="shared" si="976"/>
        <v>11177.15756116382</v>
      </c>
      <c r="AL6852">
        <f t="shared" si="984"/>
        <v>-974.84243883618001</v>
      </c>
      <c r="AR6852">
        <f t="shared" si="977"/>
        <v>-974.84243883618001</v>
      </c>
      <c r="AT6852">
        <v>2386.4852236359638</v>
      </c>
    </row>
    <row r="6853" spans="1:46">
      <c r="A6853" s="1">
        <v>45577.458333333336</v>
      </c>
      <c r="B6853">
        <v>5472960</v>
      </c>
      <c r="C6853" s="1">
        <v>45578.25</v>
      </c>
      <c r="D6853">
        <v>1094592</v>
      </c>
      <c r="O6853">
        <f t="shared" si="978"/>
        <v>1850234.4729620665</v>
      </c>
      <c r="P6853">
        <f t="shared" si="979"/>
        <v>2944826.4729620665</v>
      </c>
      <c r="T6853">
        <v>240</v>
      </c>
      <c r="U6853">
        <f t="shared" si="980"/>
        <v>410352</v>
      </c>
      <c r="V6853">
        <f t="shared" si="981"/>
        <v>11904</v>
      </c>
      <c r="W6853" s="1">
        <v>45577.5</v>
      </c>
      <c r="X6853">
        <f t="shared" si="982"/>
        <v>10978.627019544403</v>
      </c>
      <c r="Z6853">
        <f t="shared" si="983"/>
        <v>-925.37298045559692</v>
      </c>
      <c r="AK6853">
        <f t="shared" si="976"/>
        <v>11169.708313344778</v>
      </c>
      <c r="AL6853">
        <f t="shared" si="984"/>
        <v>-734.29168665522229</v>
      </c>
      <c r="AR6853">
        <f t="shared" si="977"/>
        <v>-734.29168665522229</v>
      </c>
      <c r="AT6853">
        <v>2388.1268458418181</v>
      </c>
    </row>
    <row r="6854" spans="1:46">
      <c r="A6854" s="1">
        <v>45577.5</v>
      </c>
      <c r="B6854">
        <v>5461740</v>
      </c>
      <c r="C6854" s="1">
        <v>45578.25</v>
      </c>
      <c r="D6854">
        <v>1092348</v>
      </c>
      <c r="O6854">
        <f t="shared" si="978"/>
        <v>1846441.3462469736</v>
      </c>
      <c r="P6854">
        <f t="shared" si="979"/>
        <v>2938789.3462469736</v>
      </c>
      <c r="T6854">
        <v>230</v>
      </c>
      <c r="U6854">
        <f t="shared" si="980"/>
        <v>393254</v>
      </c>
      <c r="V6854">
        <f t="shared" si="981"/>
        <v>11408</v>
      </c>
      <c r="W6854" s="1">
        <v>45577.541666666664</v>
      </c>
      <c r="X6854">
        <f t="shared" si="982"/>
        <v>10956.119967572657</v>
      </c>
      <c r="Z6854">
        <f t="shared" si="983"/>
        <v>-451.88003242734339</v>
      </c>
      <c r="AK6854">
        <f t="shared" si="976"/>
        <v>11146.809529638022</v>
      </c>
      <c r="AL6854">
        <f t="shared" si="984"/>
        <v>-261.19047036197844</v>
      </c>
      <c r="AR6854">
        <f t="shared" si="977"/>
        <v>-261.19047036197844</v>
      </c>
      <c r="AT6854">
        <v>2388.7148908137206</v>
      </c>
    </row>
    <row r="6855" spans="1:46">
      <c r="A6855" s="1">
        <v>45577.541666666664</v>
      </c>
      <c r="B6855">
        <v>5462910</v>
      </c>
      <c r="C6855" s="1">
        <v>45578.25</v>
      </c>
      <c r="D6855">
        <v>1092582</v>
      </c>
      <c r="O6855">
        <f t="shared" si="978"/>
        <v>1846836.8861985472</v>
      </c>
      <c r="P6855">
        <f t="shared" si="979"/>
        <v>2939418.8861985472</v>
      </c>
      <c r="T6855">
        <v>220</v>
      </c>
      <c r="U6855">
        <f t="shared" si="980"/>
        <v>376156</v>
      </c>
      <c r="V6855">
        <f t="shared" si="981"/>
        <v>10912</v>
      </c>
      <c r="W6855" s="1">
        <v>45577.583333333336</v>
      </c>
      <c r="X6855">
        <f t="shared" si="982"/>
        <v>10958.466959623185</v>
      </c>
      <c r="Z6855">
        <f t="shared" si="983"/>
        <v>46.466959623185176</v>
      </c>
      <c r="AK6855">
        <f t="shared" si="976"/>
        <v>11149.197370719743</v>
      </c>
      <c r="AL6855">
        <f t="shared" si="984"/>
        <v>237.19737071974305</v>
      </c>
      <c r="AR6855">
        <f t="shared" si="977"/>
        <v>237.19737071974305</v>
      </c>
      <c r="AT6855">
        <v>2390.7723566776167</v>
      </c>
    </row>
    <row r="6856" spans="1:46">
      <c r="A6856" s="1">
        <v>45577.583333333336</v>
      </c>
      <c r="B6856">
        <v>5462850</v>
      </c>
      <c r="C6856" s="1">
        <v>45578.25</v>
      </c>
      <c r="D6856">
        <v>1092570</v>
      </c>
      <c r="O6856">
        <f t="shared" si="978"/>
        <v>1846816.6020984668</v>
      </c>
      <c r="P6856">
        <f t="shared" si="979"/>
        <v>2939386.6020984668</v>
      </c>
      <c r="T6856">
        <v>215</v>
      </c>
      <c r="U6856">
        <f t="shared" si="980"/>
        <v>367607</v>
      </c>
      <c r="V6856">
        <f t="shared" si="981"/>
        <v>10664</v>
      </c>
      <c r="W6856" s="1">
        <v>45577.625</v>
      </c>
      <c r="X6856">
        <f t="shared" si="982"/>
        <v>10958.346601056492</v>
      </c>
      <c r="Z6856">
        <f t="shared" si="983"/>
        <v>294.34660105649164</v>
      </c>
      <c r="AK6856">
        <f t="shared" ref="AK6856:AK6919" si="985">(7.5*(2793.73 - 865.322))*($D6856/MAX($D$2:$D$8785))*0.99*0.99</f>
        <v>11149.074917330936</v>
      </c>
      <c r="AL6856">
        <f t="shared" si="984"/>
        <v>485.07491733093593</v>
      </c>
      <c r="AR6856">
        <f t="shared" si="977"/>
        <v>485.07491733093593</v>
      </c>
      <c r="AT6856">
        <v>2390.8328168024818</v>
      </c>
    </row>
    <row r="6857" spans="1:46">
      <c r="A6857" s="1">
        <v>45577.625</v>
      </c>
      <c r="B6857">
        <v>5443990</v>
      </c>
      <c r="C6857" s="1">
        <v>45578.25</v>
      </c>
      <c r="D6857">
        <v>1088798</v>
      </c>
      <c r="O6857">
        <f t="shared" si="978"/>
        <v>1840440.6333064302</v>
      </c>
      <c r="P6857">
        <f t="shared" si="979"/>
        <v>2929238.6333064302</v>
      </c>
      <c r="T6857">
        <v>215</v>
      </c>
      <c r="U6857">
        <f t="shared" si="980"/>
        <v>367607</v>
      </c>
      <c r="V6857">
        <f t="shared" si="981"/>
        <v>10664</v>
      </c>
      <c r="W6857" s="1">
        <v>45577.666666666664</v>
      </c>
      <c r="X6857">
        <f t="shared" si="982"/>
        <v>10920.513891592398</v>
      </c>
      <c r="Z6857">
        <f t="shared" si="983"/>
        <v>256.51389159239807</v>
      </c>
      <c r="AK6857">
        <f t="shared" si="985"/>
        <v>11110.583735449525</v>
      </c>
      <c r="AL6857">
        <f t="shared" si="984"/>
        <v>446.58373544952519</v>
      </c>
      <c r="AR6857">
        <f t="shared" si="977"/>
        <v>446.58373544952519</v>
      </c>
      <c r="AT6857">
        <v>2391.2660030805146</v>
      </c>
    </row>
    <row r="6858" spans="1:46">
      <c r="A6858" s="1">
        <v>45577.666666666664</v>
      </c>
      <c r="B6858">
        <v>5414350</v>
      </c>
      <c r="C6858" s="1">
        <v>45578.25</v>
      </c>
      <c r="D6858">
        <v>1082870</v>
      </c>
      <c r="O6858">
        <f t="shared" si="978"/>
        <v>1830420.2878665593</v>
      </c>
      <c r="P6858">
        <f t="shared" si="979"/>
        <v>2913290.2878665593</v>
      </c>
      <c r="T6858">
        <v>220</v>
      </c>
      <c r="U6858">
        <f t="shared" si="980"/>
        <v>376156</v>
      </c>
      <c r="V6858">
        <f t="shared" si="981"/>
        <v>10912</v>
      </c>
      <c r="W6858" s="1">
        <v>45577.708333333336</v>
      </c>
      <c r="X6858">
        <f t="shared" si="982"/>
        <v>10861.056759645644</v>
      </c>
      <c r="Z6858">
        <f t="shared" si="983"/>
        <v>-50.943240354356021</v>
      </c>
      <c r="AK6858">
        <f t="shared" si="985"/>
        <v>11050.09176137927</v>
      </c>
      <c r="AL6858">
        <f t="shared" si="984"/>
        <v>138.09176137926988</v>
      </c>
      <c r="AR6858">
        <f t="shared" si="977"/>
        <v>138.09176137926988</v>
      </c>
      <c r="AT6858">
        <v>2392.4458863246327</v>
      </c>
    </row>
    <row r="6859" spans="1:46">
      <c r="A6859" s="1">
        <v>45577.708333333336</v>
      </c>
      <c r="B6859">
        <v>5436820</v>
      </c>
      <c r="C6859" s="1">
        <v>45578.25</v>
      </c>
      <c r="D6859">
        <v>1087364</v>
      </c>
      <c r="O6859">
        <f t="shared" si="978"/>
        <v>1838016.6833467851</v>
      </c>
      <c r="P6859">
        <f t="shared" si="979"/>
        <v>2925380.6833467851</v>
      </c>
      <c r="T6859">
        <v>230</v>
      </c>
      <c r="U6859">
        <f t="shared" si="980"/>
        <v>393254</v>
      </c>
      <c r="V6859">
        <f t="shared" si="981"/>
        <v>11408</v>
      </c>
      <c r="W6859" s="1">
        <v>45577.75</v>
      </c>
      <c r="X6859">
        <f t="shared" si="982"/>
        <v>10906.131042872485</v>
      </c>
      <c r="Z6859">
        <f t="shared" si="983"/>
        <v>-501.86895712751539</v>
      </c>
      <c r="AK6859">
        <f t="shared" si="985"/>
        <v>11095.950555487187</v>
      </c>
      <c r="AL6859">
        <f t="shared" si="984"/>
        <v>-312.04944451281335</v>
      </c>
      <c r="AR6859">
        <f t="shared" si="977"/>
        <v>-312.04944451281335</v>
      </c>
      <c r="AT6859">
        <v>2393.0619861163395</v>
      </c>
    </row>
    <row r="6860" spans="1:46">
      <c r="A6860" s="1">
        <v>45577.75</v>
      </c>
      <c r="B6860">
        <v>5460730</v>
      </c>
      <c r="C6860" s="1">
        <v>45578.25</v>
      </c>
      <c r="D6860">
        <v>1092146</v>
      </c>
      <c r="O6860">
        <f t="shared" si="978"/>
        <v>1846099.8972289483</v>
      </c>
      <c r="P6860">
        <f t="shared" si="979"/>
        <v>2938245.8972289483</v>
      </c>
      <c r="T6860">
        <v>240</v>
      </c>
      <c r="U6860">
        <f t="shared" si="980"/>
        <v>410352</v>
      </c>
      <c r="V6860">
        <f t="shared" si="981"/>
        <v>11904</v>
      </c>
      <c r="W6860" s="1">
        <v>45577.791666666664</v>
      </c>
      <c r="X6860">
        <f t="shared" si="982"/>
        <v>10954.093931699976</v>
      </c>
      <c r="Z6860">
        <f t="shared" si="983"/>
        <v>-949.90606830002434</v>
      </c>
      <c r="AK6860">
        <f t="shared" si="985"/>
        <v>11144.748230926449</v>
      </c>
      <c r="AL6860">
        <f t="shared" si="984"/>
        <v>-759.25176907355126</v>
      </c>
      <c r="AR6860">
        <f t="shared" si="977"/>
        <v>-759.25176907355126</v>
      </c>
      <c r="AT6860">
        <v>2393.6933777513859</v>
      </c>
    </row>
    <row r="6861" spans="1:46">
      <c r="A6861" s="1">
        <v>45577.791666666664</v>
      </c>
      <c r="B6861">
        <v>5470310</v>
      </c>
      <c r="C6861" s="1">
        <v>45578.25</v>
      </c>
      <c r="D6861">
        <v>1094062</v>
      </c>
      <c r="O6861">
        <f t="shared" si="978"/>
        <v>1849338.5918751685</v>
      </c>
      <c r="P6861">
        <f t="shared" si="979"/>
        <v>2943400.5918751685</v>
      </c>
      <c r="T6861">
        <v>245</v>
      </c>
      <c r="U6861">
        <f t="shared" si="980"/>
        <v>418901</v>
      </c>
      <c r="V6861">
        <f t="shared" si="981"/>
        <v>12152</v>
      </c>
      <c r="W6861" s="1">
        <v>45577.833333333336</v>
      </c>
      <c r="X6861">
        <f t="shared" si="982"/>
        <v>10973.311182848758</v>
      </c>
      <c r="Z6861">
        <f t="shared" si="983"/>
        <v>-1178.6888171512419</v>
      </c>
      <c r="AK6861">
        <f t="shared" si="985"/>
        <v>11164.299955339173</v>
      </c>
      <c r="AL6861">
        <f t="shared" si="984"/>
        <v>-987.70004466082719</v>
      </c>
      <c r="AR6861">
        <f t="shared" si="977"/>
        <v>-987.70004466082719</v>
      </c>
      <c r="AT6861">
        <v>2394.5046166219636</v>
      </c>
    </row>
    <row r="6862" spans="1:46">
      <c r="A6862" s="1">
        <v>45577.833333333336</v>
      </c>
      <c r="B6862">
        <v>5473170</v>
      </c>
      <c r="C6862" s="1">
        <v>45578.25</v>
      </c>
      <c r="D6862">
        <v>1094634</v>
      </c>
      <c r="O6862">
        <f t="shared" si="978"/>
        <v>1850305.467312349</v>
      </c>
      <c r="P6862">
        <f t="shared" si="979"/>
        <v>2944939.467312349</v>
      </c>
      <c r="T6862">
        <v>240</v>
      </c>
      <c r="U6862">
        <f t="shared" si="980"/>
        <v>410352</v>
      </c>
      <c r="V6862">
        <f t="shared" si="981"/>
        <v>11904</v>
      </c>
      <c r="W6862" s="1">
        <v>45577.875</v>
      </c>
      <c r="X6862">
        <f t="shared" si="982"/>
        <v>10979.04827452783</v>
      </c>
      <c r="Z6862">
        <f t="shared" si="983"/>
        <v>-924.95172547217044</v>
      </c>
      <c r="AK6862">
        <f t="shared" si="985"/>
        <v>11170.1369002056</v>
      </c>
      <c r="AL6862">
        <f t="shared" si="984"/>
        <v>-733.86309979440011</v>
      </c>
      <c r="AR6862">
        <f t="shared" si="977"/>
        <v>-733.86309979440011</v>
      </c>
      <c r="AT6862">
        <v>2395.6500833317277</v>
      </c>
    </row>
    <row r="6863" spans="1:46">
      <c r="A6863" s="1">
        <v>45577.875</v>
      </c>
      <c r="B6863">
        <v>5474330</v>
      </c>
      <c r="C6863" s="1">
        <v>45578.25</v>
      </c>
      <c r="D6863">
        <v>1094866</v>
      </c>
      <c r="O6863">
        <f t="shared" si="978"/>
        <v>1850697.6265805759</v>
      </c>
      <c r="P6863">
        <f t="shared" si="979"/>
        <v>2945563.6265805759</v>
      </c>
      <c r="T6863">
        <v>235</v>
      </c>
      <c r="U6863">
        <f t="shared" si="980"/>
        <v>401803</v>
      </c>
      <c r="V6863">
        <f t="shared" si="981"/>
        <v>11656</v>
      </c>
      <c r="W6863" s="1">
        <v>45577.916666666664</v>
      </c>
      <c r="X6863">
        <f t="shared" si="982"/>
        <v>10981.375206817245</v>
      </c>
      <c r="Z6863">
        <f t="shared" si="983"/>
        <v>-674.62479318275473</v>
      </c>
      <c r="AK6863">
        <f t="shared" si="985"/>
        <v>11172.504332389188</v>
      </c>
      <c r="AL6863">
        <f t="shared" si="984"/>
        <v>-483.49566761081223</v>
      </c>
      <c r="AR6863">
        <f t="shared" si="977"/>
        <v>-483.49566761081223</v>
      </c>
      <c r="AT6863">
        <v>2397.4894328043756</v>
      </c>
    </row>
    <row r="6864" spans="1:46">
      <c r="A6864" s="1">
        <v>45577.916666666664</v>
      </c>
      <c r="B6864">
        <v>5474480</v>
      </c>
      <c r="C6864" s="1">
        <v>45578.25</v>
      </c>
      <c r="D6864">
        <v>1094896</v>
      </c>
      <c r="O6864">
        <f t="shared" si="978"/>
        <v>1850748.3368307776</v>
      </c>
      <c r="P6864">
        <f t="shared" si="979"/>
        <v>2945644.3368307776</v>
      </c>
      <c r="T6864">
        <v>225</v>
      </c>
      <c r="U6864">
        <f t="shared" si="980"/>
        <v>384705</v>
      </c>
      <c r="V6864">
        <f t="shared" si="981"/>
        <v>11160</v>
      </c>
      <c r="W6864" s="1">
        <v>45577.958333333336</v>
      </c>
      <c r="X6864">
        <f t="shared" si="982"/>
        <v>10981.676103233976</v>
      </c>
      <c r="Z6864">
        <f t="shared" si="983"/>
        <v>-178.32389676602361</v>
      </c>
      <c r="AK6864">
        <f t="shared" si="985"/>
        <v>11172.810465861201</v>
      </c>
      <c r="AL6864">
        <f t="shared" si="984"/>
        <v>12.81046586120101</v>
      </c>
      <c r="AR6864">
        <f t="shared" si="977"/>
        <v>12.81046586120101</v>
      </c>
      <c r="AT6864">
        <v>2398.8032679803291</v>
      </c>
    </row>
    <row r="6865" spans="1:46">
      <c r="A6865" s="1">
        <v>45577.958333333336</v>
      </c>
      <c r="B6865">
        <v>5475350</v>
      </c>
      <c r="C6865" s="1">
        <v>45578.25</v>
      </c>
      <c r="D6865">
        <v>1095070</v>
      </c>
      <c r="O6865">
        <f t="shared" si="978"/>
        <v>1851042.4562819479</v>
      </c>
      <c r="P6865">
        <f t="shared" si="979"/>
        <v>2946112.4562819479</v>
      </c>
      <c r="T6865">
        <v>210</v>
      </c>
      <c r="U6865">
        <f t="shared" si="980"/>
        <v>359058</v>
      </c>
      <c r="V6865">
        <f t="shared" si="981"/>
        <v>10416</v>
      </c>
      <c r="W6865" s="1">
        <v>45578</v>
      </c>
      <c r="X6865">
        <f t="shared" si="982"/>
        <v>10983.421302451041</v>
      </c>
      <c r="Z6865">
        <f t="shared" si="983"/>
        <v>567.4213024510409</v>
      </c>
      <c r="AK6865">
        <f t="shared" si="985"/>
        <v>11174.586039998892</v>
      </c>
      <c r="AL6865">
        <f t="shared" si="984"/>
        <v>758.58603999889237</v>
      </c>
      <c r="AR6865">
        <f t="shared" si="977"/>
        <v>758.58603999889237</v>
      </c>
      <c r="AT6865">
        <v>2399.5451165972499</v>
      </c>
    </row>
    <row r="6866" spans="1:46">
      <c r="A6866" s="1">
        <v>45578</v>
      </c>
      <c r="B6866">
        <v>5476460</v>
      </c>
      <c r="C6866" s="1">
        <v>45579.25</v>
      </c>
      <c r="D6866">
        <v>1095292</v>
      </c>
      <c r="O6866">
        <f t="shared" si="978"/>
        <v>1851417.7121334411</v>
      </c>
      <c r="P6866">
        <f t="shared" si="979"/>
        <v>2946709.7121334411</v>
      </c>
      <c r="T6866">
        <v>200</v>
      </c>
      <c r="U6866">
        <f t="shared" si="980"/>
        <v>341960</v>
      </c>
      <c r="V6866">
        <f t="shared" si="981"/>
        <v>9920</v>
      </c>
      <c r="W6866" s="1">
        <v>45578.041666666664</v>
      </c>
      <c r="X6866">
        <f t="shared" si="982"/>
        <v>10985.647935934876</v>
      </c>
      <c r="Z6866">
        <f t="shared" si="983"/>
        <v>1065.6479359348759</v>
      </c>
      <c r="AK6866">
        <f t="shared" si="985"/>
        <v>11176.851427691805</v>
      </c>
      <c r="AL6866">
        <f t="shared" si="984"/>
        <v>1256.8514276918049</v>
      </c>
      <c r="AR6866">
        <f t="shared" si="977"/>
        <v>1256.8514276918049</v>
      </c>
      <c r="AT6866">
        <v>2403.8394075835131</v>
      </c>
    </row>
    <row r="6867" spans="1:46">
      <c r="A6867" s="1">
        <v>45578.041666666664</v>
      </c>
      <c r="B6867">
        <v>5477910</v>
      </c>
      <c r="C6867" s="1">
        <v>45579.25</v>
      </c>
      <c r="D6867">
        <v>1095582</v>
      </c>
      <c r="O6867">
        <f t="shared" si="978"/>
        <v>1851907.9112187251</v>
      </c>
      <c r="P6867">
        <f t="shared" si="979"/>
        <v>2947489.9112187251</v>
      </c>
      <c r="T6867">
        <v>195</v>
      </c>
      <c r="U6867">
        <f t="shared" si="980"/>
        <v>333411</v>
      </c>
      <c r="V6867">
        <f t="shared" si="981"/>
        <v>9672</v>
      </c>
      <c r="W6867" s="1">
        <v>45578.083333333336</v>
      </c>
      <c r="X6867">
        <f t="shared" si="982"/>
        <v>10988.556601296643</v>
      </c>
      <c r="Z6867">
        <f t="shared" si="983"/>
        <v>1316.5566012966428</v>
      </c>
      <c r="AK6867">
        <f t="shared" si="985"/>
        <v>11179.810717921288</v>
      </c>
      <c r="AL6867">
        <f t="shared" si="984"/>
        <v>1507.8107179212875</v>
      </c>
      <c r="AR6867">
        <f t="shared" si="977"/>
        <v>1507.8107179212875</v>
      </c>
      <c r="AT6867">
        <v>2405.7427912099156</v>
      </c>
    </row>
    <row r="6868" spans="1:46">
      <c r="A6868" s="1">
        <v>45578.083333333336</v>
      </c>
      <c r="B6868">
        <v>5478270</v>
      </c>
      <c r="C6868" s="1">
        <v>45579.25</v>
      </c>
      <c r="D6868">
        <v>1095654</v>
      </c>
      <c r="O6868">
        <f t="shared" si="978"/>
        <v>1852029.6158192093</v>
      </c>
      <c r="P6868">
        <f t="shared" si="979"/>
        <v>2947683.6158192093</v>
      </c>
      <c r="T6868">
        <v>190</v>
      </c>
      <c r="U6868">
        <f t="shared" si="980"/>
        <v>324862</v>
      </c>
      <c r="V6868">
        <f t="shared" si="981"/>
        <v>9424</v>
      </c>
      <c r="W6868" s="1">
        <v>45578.125</v>
      </c>
      <c r="X6868">
        <f t="shared" si="982"/>
        <v>10989.278752696806</v>
      </c>
      <c r="Z6868">
        <f t="shared" si="983"/>
        <v>1565.2787526968059</v>
      </c>
      <c r="AK6868">
        <f t="shared" si="985"/>
        <v>11180.545438254125</v>
      </c>
      <c r="AL6868">
        <f t="shared" si="984"/>
        <v>1756.5454382541247</v>
      </c>
      <c r="AR6868">
        <f t="shared" si="977"/>
        <v>1756.5454382541247</v>
      </c>
      <c r="AT6868">
        <v>2406.6326191685712</v>
      </c>
    </row>
    <row r="6869" spans="1:46">
      <c r="A6869" s="1">
        <v>45578.125</v>
      </c>
      <c r="B6869">
        <v>5478820</v>
      </c>
      <c r="C6869" s="1">
        <v>45579.25</v>
      </c>
      <c r="D6869">
        <v>1095764</v>
      </c>
      <c r="O6869">
        <f t="shared" si="978"/>
        <v>1852215.5534032825</v>
      </c>
      <c r="P6869">
        <f t="shared" si="979"/>
        <v>2947979.5534032825</v>
      </c>
      <c r="T6869">
        <v>185</v>
      </c>
      <c r="U6869">
        <f t="shared" si="980"/>
        <v>316313</v>
      </c>
      <c r="V6869">
        <f t="shared" si="981"/>
        <v>9176</v>
      </c>
      <c r="W6869" s="1">
        <v>45578.166666666664</v>
      </c>
      <c r="X6869">
        <f t="shared" si="982"/>
        <v>10990.382039558166</v>
      </c>
      <c r="Z6869">
        <f t="shared" si="983"/>
        <v>1814.3820395581661</v>
      </c>
      <c r="AK6869">
        <f t="shared" si="985"/>
        <v>11181.667927651513</v>
      </c>
      <c r="AL6869">
        <f t="shared" si="984"/>
        <v>2005.6679276515133</v>
      </c>
      <c r="AR6869">
        <f t="shared" si="977"/>
        <v>2005.6679276515133</v>
      </c>
      <c r="AT6869">
        <v>2410.7730768492911</v>
      </c>
    </row>
    <row r="6870" spans="1:46">
      <c r="A6870" s="1">
        <v>45578.166666666664</v>
      </c>
      <c r="B6870">
        <v>5479360</v>
      </c>
      <c r="C6870" s="1">
        <v>45579.25</v>
      </c>
      <c r="D6870">
        <v>1095872</v>
      </c>
      <c r="O6870">
        <f t="shared" si="978"/>
        <v>1852398.1103040087</v>
      </c>
      <c r="P6870">
        <f t="shared" si="979"/>
        <v>2948270.1103040087</v>
      </c>
      <c r="T6870">
        <v>180</v>
      </c>
      <c r="U6870">
        <f t="shared" si="980"/>
        <v>307764</v>
      </c>
      <c r="V6870">
        <f t="shared" si="981"/>
        <v>8928</v>
      </c>
      <c r="W6870" s="1">
        <v>45578.208333333336</v>
      </c>
      <c r="X6870">
        <f t="shared" si="982"/>
        <v>10991.465266658412</v>
      </c>
      <c r="Z6870">
        <f t="shared" si="983"/>
        <v>2063.4652666584116</v>
      </c>
      <c r="AK6870">
        <f t="shared" si="985"/>
        <v>11182.77000815077</v>
      </c>
      <c r="AL6870">
        <f t="shared" si="984"/>
        <v>2254.7700081507701</v>
      </c>
      <c r="AR6870">
        <f t="shared" si="977"/>
        <v>2254.7700081507701</v>
      </c>
      <c r="AT6870">
        <v>2411.0205322674592</v>
      </c>
    </row>
    <row r="6871" spans="1:46">
      <c r="A6871" s="1">
        <v>45578.208333333336</v>
      </c>
      <c r="B6871">
        <v>5481050</v>
      </c>
      <c r="C6871" s="1">
        <v>45579.25</v>
      </c>
      <c r="D6871">
        <v>1096210</v>
      </c>
      <c r="O6871">
        <f t="shared" si="978"/>
        <v>1852969.4457896156</v>
      </c>
      <c r="P6871">
        <f t="shared" si="979"/>
        <v>2949179.4457896156</v>
      </c>
      <c r="T6871">
        <v>185</v>
      </c>
      <c r="U6871">
        <f t="shared" si="980"/>
        <v>316313</v>
      </c>
      <c r="V6871">
        <f t="shared" si="981"/>
        <v>9176</v>
      </c>
      <c r="W6871" s="1">
        <v>45578.25</v>
      </c>
      <c r="X6871">
        <f t="shared" si="982"/>
        <v>10994.855366286953</v>
      </c>
      <c r="Z6871">
        <f t="shared" si="983"/>
        <v>1818.8553662869526</v>
      </c>
      <c r="AK6871">
        <f t="shared" si="985"/>
        <v>11186.219111935477</v>
      </c>
      <c r="AL6871">
        <f t="shared" si="984"/>
        <v>2010.2191119354775</v>
      </c>
      <c r="AR6871">
        <f t="shared" si="977"/>
        <v>2010.2191119354775</v>
      </c>
      <c r="AT6871">
        <v>2414.4096935648849</v>
      </c>
    </row>
    <row r="6872" spans="1:46">
      <c r="A6872" s="1">
        <v>45578.25</v>
      </c>
      <c r="B6872">
        <v>5480710</v>
      </c>
      <c r="C6872" s="1">
        <v>45579.25</v>
      </c>
      <c r="D6872">
        <v>1096142</v>
      </c>
      <c r="O6872">
        <f t="shared" si="978"/>
        <v>1852854.5025558248</v>
      </c>
      <c r="P6872">
        <f t="shared" si="979"/>
        <v>2948996.5025558248</v>
      </c>
      <c r="T6872">
        <v>200</v>
      </c>
      <c r="U6872">
        <f t="shared" si="980"/>
        <v>341960</v>
      </c>
      <c r="V6872">
        <f t="shared" si="981"/>
        <v>9920</v>
      </c>
      <c r="W6872" s="1">
        <v>45578.291666666664</v>
      </c>
      <c r="X6872">
        <f t="shared" si="982"/>
        <v>10994.173334409023</v>
      </c>
      <c r="Z6872">
        <f t="shared" si="983"/>
        <v>1074.1733344090226</v>
      </c>
      <c r="AK6872">
        <f t="shared" si="985"/>
        <v>11185.525209398911</v>
      </c>
      <c r="AL6872">
        <f t="shared" si="984"/>
        <v>1265.5252093989111</v>
      </c>
      <c r="AR6872">
        <f t="shared" si="977"/>
        <v>1265.5252093989111</v>
      </c>
      <c r="AT6872">
        <v>2414.5053367936398</v>
      </c>
    </row>
    <row r="6873" spans="1:46">
      <c r="A6873" s="1">
        <v>45578.291666666664</v>
      </c>
      <c r="B6873">
        <v>5480720</v>
      </c>
      <c r="C6873" s="1">
        <v>45579.25</v>
      </c>
      <c r="D6873">
        <v>1096144</v>
      </c>
      <c r="O6873">
        <f t="shared" si="978"/>
        <v>1852857.8832391715</v>
      </c>
      <c r="P6873">
        <f t="shared" si="979"/>
        <v>2949001.8832391715</v>
      </c>
      <c r="T6873">
        <v>215</v>
      </c>
      <c r="U6873">
        <f t="shared" si="980"/>
        <v>367607</v>
      </c>
      <c r="V6873">
        <f t="shared" si="981"/>
        <v>10664</v>
      </c>
      <c r="W6873" s="1">
        <v>45578.333333333336</v>
      </c>
      <c r="X6873">
        <f t="shared" si="982"/>
        <v>10994.193394170137</v>
      </c>
      <c r="Z6873">
        <f t="shared" si="983"/>
        <v>330.19339417013725</v>
      </c>
      <c r="AK6873">
        <f t="shared" si="985"/>
        <v>11185.545618297043</v>
      </c>
      <c r="AL6873">
        <f t="shared" si="984"/>
        <v>521.54561829704289</v>
      </c>
      <c r="AR6873">
        <f t="shared" si="977"/>
        <v>521.54561829704289</v>
      </c>
      <c r="AT6873">
        <v>2414.5395340565683</v>
      </c>
    </row>
    <row r="6874" spans="1:46">
      <c r="A6874" s="1">
        <v>45578.333333333336</v>
      </c>
      <c r="B6874">
        <v>5479910</v>
      </c>
      <c r="C6874" s="1">
        <v>45579.25</v>
      </c>
      <c r="D6874">
        <v>1095982</v>
      </c>
      <c r="O6874">
        <f t="shared" si="978"/>
        <v>1852584.047888082</v>
      </c>
      <c r="P6874">
        <f t="shared" si="979"/>
        <v>2948566.047888082</v>
      </c>
      <c r="T6874">
        <v>230</v>
      </c>
      <c r="U6874">
        <f t="shared" si="980"/>
        <v>393254</v>
      </c>
      <c r="V6874">
        <f t="shared" si="981"/>
        <v>11408</v>
      </c>
      <c r="W6874" s="1">
        <v>45578.375</v>
      </c>
      <c r="X6874">
        <f t="shared" si="982"/>
        <v>10992.56855351977</v>
      </c>
      <c r="Z6874">
        <f t="shared" si="983"/>
        <v>-415.43144648023008</v>
      </c>
      <c r="AK6874">
        <f t="shared" si="985"/>
        <v>11183.89249754816</v>
      </c>
      <c r="AL6874">
        <f t="shared" si="984"/>
        <v>-224.10750245183954</v>
      </c>
      <c r="AR6874">
        <f t="shared" si="977"/>
        <v>-224.10750245183954</v>
      </c>
      <c r="AT6874">
        <v>2415.3686430715643</v>
      </c>
    </row>
    <row r="6875" spans="1:46">
      <c r="A6875" s="1">
        <v>45578.375</v>
      </c>
      <c r="B6875">
        <v>5479940</v>
      </c>
      <c r="C6875" s="1">
        <v>45579.25</v>
      </c>
      <c r="D6875">
        <v>1095988</v>
      </c>
      <c r="O6875">
        <f t="shared" si="978"/>
        <v>1852594.1899381224</v>
      </c>
      <c r="P6875">
        <f t="shared" si="979"/>
        <v>2948582.1899381224</v>
      </c>
      <c r="T6875">
        <v>240</v>
      </c>
      <c r="U6875">
        <f t="shared" si="980"/>
        <v>410352</v>
      </c>
      <c r="V6875">
        <f t="shared" si="981"/>
        <v>11904</v>
      </c>
      <c r="W6875" s="1">
        <v>45578.416666666664</v>
      </c>
      <c r="X6875">
        <f t="shared" si="982"/>
        <v>10992.628732803118</v>
      </c>
      <c r="Z6875">
        <f t="shared" si="983"/>
        <v>-911.3712671968824</v>
      </c>
      <c r="AK6875">
        <f t="shared" si="985"/>
        <v>11183.953724242563</v>
      </c>
      <c r="AL6875">
        <f t="shared" si="984"/>
        <v>-720.04627575743689</v>
      </c>
      <c r="AR6875">
        <f t="shared" si="977"/>
        <v>-720.04627575743689</v>
      </c>
      <c r="AT6875">
        <v>2417.5105618741891</v>
      </c>
    </row>
    <row r="6876" spans="1:46">
      <c r="A6876" s="1">
        <v>45578.416666666664</v>
      </c>
      <c r="B6876">
        <v>5480310</v>
      </c>
      <c r="C6876" s="1">
        <v>45579.25</v>
      </c>
      <c r="D6876">
        <v>1096062</v>
      </c>
      <c r="O6876">
        <f t="shared" si="978"/>
        <v>1852719.2752219532</v>
      </c>
      <c r="P6876">
        <f t="shared" si="979"/>
        <v>2948781.2752219532</v>
      </c>
      <c r="T6876">
        <v>245</v>
      </c>
      <c r="U6876">
        <f t="shared" si="980"/>
        <v>418901</v>
      </c>
      <c r="V6876">
        <f t="shared" si="981"/>
        <v>12152</v>
      </c>
      <c r="W6876" s="1">
        <v>45578.458333333336</v>
      </c>
      <c r="X6876">
        <f t="shared" si="982"/>
        <v>10993.370943964395</v>
      </c>
      <c r="Z6876">
        <f t="shared" si="983"/>
        <v>-1158.6290560356047</v>
      </c>
      <c r="AK6876">
        <f t="shared" si="985"/>
        <v>11184.708853473536</v>
      </c>
      <c r="AL6876">
        <f t="shared" si="984"/>
        <v>-967.29114652646422</v>
      </c>
      <c r="AR6876">
        <f t="shared" si="977"/>
        <v>-967.29114652646422</v>
      </c>
      <c r="AT6876">
        <v>2418.8792422563092</v>
      </c>
    </row>
    <row r="6877" spans="1:46">
      <c r="A6877" s="1">
        <v>45578.458333333336</v>
      </c>
      <c r="B6877">
        <v>5479000</v>
      </c>
      <c r="C6877" s="1">
        <v>45579.25</v>
      </c>
      <c r="D6877">
        <v>1095800</v>
      </c>
      <c r="O6877">
        <f t="shared" si="978"/>
        <v>1852276.4057035246</v>
      </c>
      <c r="P6877">
        <f t="shared" si="979"/>
        <v>2948076.4057035246</v>
      </c>
      <c r="T6877">
        <v>240</v>
      </c>
      <c r="U6877">
        <f t="shared" si="980"/>
        <v>410352</v>
      </c>
      <c r="V6877">
        <f t="shared" si="981"/>
        <v>11904</v>
      </c>
      <c r="W6877" s="1">
        <v>45578.5</v>
      </c>
      <c r="X6877">
        <f t="shared" si="982"/>
        <v>10990.743115258249</v>
      </c>
      <c r="Z6877">
        <f t="shared" si="983"/>
        <v>-913.25688474175149</v>
      </c>
      <c r="AK6877">
        <f t="shared" si="985"/>
        <v>11182.035287817935</v>
      </c>
      <c r="AL6877">
        <f t="shared" si="984"/>
        <v>-721.96471218206534</v>
      </c>
      <c r="AR6877">
        <f t="shared" si="977"/>
        <v>-721.96471218206534</v>
      </c>
      <c r="AT6877">
        <v>2419.253989525605</v>
      </c>
    </row>
    <row r="6878" spans="1:46">
      <c r="A6878" s="1">
        <v>45578.5</v>
      </c>
      <c r="B6878">
        <v>5480510</v>
      </c>
      <c r="C6878" s="1">
        <v>45579.25</v>
      </c>
      <c r="D6878">
        <v>1096102</v>
      </c>
      <c r="O6878">
        <f t="shared" si="978"/>
        <v>1852786.888888889</v>
      </c>
      <c r="P6878">
        <f t="shared" si="979"/>
        <v>2948888.888888889</v>
      </c>
      <c r="T6878">
        <v>230</v>
      </c>
      <c r="U6878">
        <f t="shared" si="980"/>
        <v>393254</v>
      </c>
      <c r="V6878">
        <f t="shared" si="981"/>
        <v>11408</v>
      </c>
      <c r="W6878" s="1">
        <v>45578.541666666664</v>
      </c>
      <c r="X6878">
        <f t="shared" si="982"/>
        <v>10993.772139186709</v>
      </c>
      <c r="Z6878">
        <f t="shared" si="983"/>
        <v>-414.22786081329104</v>
      </c>
      <c r="AK6878">
        <f t="shared" si="985"/>
        <v>11185.117031436223</v>
      </c>
      <c r="AL6878">
        <f t="shared" si="984"/>
        <v>-222.88296856377747</v>
      </c>
      <c r="AR6878">
        <f t="shared" si="977"/>
        <v>-222.88296856377747</v>
      </c>
      <c r="AT6878">
        <v>2419.5756736597523</v>
      </c>
    </row>
    <row r="6879" spans="1:46">
      <c r="A6879" s="1">
        <v>45578.541666666664</v>
      </c>
      <c r="B6879">
        <v>5494350</v>
      </c>
      <c r="C6879" s="1">
        <v>45579.25</v>
      </c>
      <c r="D6879">
        <v>1098870</v>
      </c>
      <c r="O6879">
        <f t="shared" si="978"/>
        <v>1857465.7546408395</v>
      </c>
      <c r="P6879">
        <f t="shared" si="979"/>
        <v>2956335.7546408395</v>
      </c>
      <c r="T6879">
        <v>220</v>
      </c>
      <c r="U6879">
        <f t="shared" si="980"/>
        <v>376156</v>
      </c>
      <c r="V6879">
        <f t="shared" si="981"/>
        <v>10912</v>
      </c>
      <c r="W6879" s="1">
        <v>45578.583333333336</v>
      </c>
      <c r="X6879">
        <f t="shared" si="982"/>
        <v>11021.534848570753</v>
      </c>
      <c r="Z6879">
        <f t="shared" si="983"/>
        <v>109.53484857075273</v>
      </c>
      <c r="AK6879">
        <f t="shared" si="985"/>
        <v>11213.362946454183</v>
      </c>
      <c r="AL6879">
        <f t="shared" si="984"/>
        <v>301.36294645418275</v>
      </c>
      <c r="AR6879">
        <f t="shared" si="977"/>
        <v>301.36294645418275</v>
      </c>
      <c r="AT6879">
        <v>2420.5425575674199</v>
      </c>
    </row>
    <row r="6880" spans="1:46">
      <c r="A6880" s="1">
        <v>45578.583333333336</v>
      </c>
      <c r="B6880">
        <v>5628440</v>
      </c>
      <c r="C6880" s="1">
        <v>45579.25</v>
      </c>
      <c r="D6880">
        <v>1125688</v>
      </c>
      <c r="O6880">
        <f t="shared" si="978"/>
        <v>1902797.3376378804</v>
      </c>
      <c r="P6880">
        <f t="shared" si="979"/>
        <v>3028485.3376378804</v>
      </c>
      <c r="T6880">
        <v>215</v>
      </c>
      <c r="U6880">
        <f t="shared" si="980"/>
        <v>367607</v>
      </c>
      <c r="V6880">
        <f t="shared" si="981"/>
        <v>10664</v>
      </c>
      <c r="W6880" s="1">
        <v>45578.625</v>
      </c>
      <c r="X6880">
        <f t="shared" si="982"/>
        <v>11290.516185370348</v>
      </c>
      <c r="Z6880">
        <f t="shared" si="983"/>
        <v>626.51618537034847</v>
      </c>
      <c r="AK6880">
        <f t="shared" si="985"/>
        <v>11487.025861537866</v>
      </c>
      <c r="AL6880">
        <f t="shared" si="984"/>
        <v>823.02586153786615</v>
      </c>
      <c r="AR6880">
        <f t="shared" si="977"/>
        <v>823.02586153786615</v>
      </c>
      <c r="AT6880">
        <v>2422.5553727873685</v>
      </c>
    </row>
    <row r="6881" spans="1:46">
      <c r="A6881" s="1">
        <v>45578.625</v>
      </c>
      <c r="B6881">
        <v>5648350</v>
      </c>
      <c r="C6881" s="1">
        <v>45579.25</v>
      </c>
      <c r="D6881">
        <v>1129670</v>
      </c>
      <c r="O6881">
        <f t="shared" si="978"/>
        <v>1909528.2781813294</v>
      </c>
      <c r="P6881">
        <f t="shared" si="979"/>
        <v>3039198.2781813294</v>
      </c>
      <c r="T6881">
        <v>215</v>
      </c>
      <c r="U6881">
        <f t="shared" si="980"/>
        <v>367607</v>
      </c>
      <c r="V6881">
        <f t="shared" si="981"/>
        <v>10664</v>
      </c>
      <c r="W6881" s="1">
        <v>45578.666666666664</v>
      </c>
      <c r="X6881">
        <f t="shared" si="982"/>
        <v>11330.455169751584</v>
      </c>
      <c r="Z6881">
        <f t="shared" si="983"/>
        <v>666.45516975158353</v>
      </c>
      <c r="AK6881">
        <f t="shared" si="985"/>
        <v>11527.659977723384</v>
      </c>
      <c r="AL6881">
        <f t="shared" si="984"/>
        <v>863.65997772338415</v>
      </c>
      <c r="AR6881">
        <f t="shared" si="977"/>
        <v>863.65997772338415</v>
      </c>
      <c r="AT6881">
        <v>2433.8721166897139</v>
      </c>
    </row>
    <row r="6882" spans="1:46">
      <c r="A6882" s="1">
        <v>45578.666666666664</v>
      </c>
      <c r="B6882">
        <v>5621630</v>
      </c>
      <c r="C6882" s="1">
        <v>45579.25</v>
      </c>
      <c r="D6882">
        <v>1124326</v>
      </c>
      <c r="O6882">
        <f t="shared" si="978"/>
        <v>1900495.0922787194</v>
      </c>
      <c r="P6882">
        <f t="shared" si="979"/>
        <v>3024821.0922787194</v>
      </c>
      <c r="T6882">
        <v>220</v>
      </c>
      <c r="U6882">
        <f t="shared" si="980"/>
        <v>376156</v>
      </c>
      <c r="V6882">
        <f t="shared" si="981"/>
        <v>10912</v>
      </c>
      <c r="W6882" s="1">
        <v>45578.708333333336</v>
      </c>
      <c r="X6882">
        <f t="shared" si="982"/>
        <v>11276.855488050596</v>
      </c>
      <c r="Z6882">
        <f t="shared" si="983"/>
        <v>364.85548805059625</v>
      </c>
      <c r="AK6882">
        <f t="shared" si="985"/>
        <v>11473.127401908363</v>
      </c>
      <c r="AL6882">
        <f t="shared" si="984"/>
        <v>561.12740190836303</v>
      </c>
      <c r="AR6882">
        <f t="shared" si="977"/>
        <v>561.12740190836303</v>
      </c>
      <c r="AT6882">
        <v>2434.7478176656914</v>
      </c>
    </row>
    <row r="6883" spans="1:46">
      <c r="A6883" s="1">
        <v>45578.708333333336</v>
      </c>
      <c r="B6883">
        <v>5436240</v>
      </c>
      <c r="C6883" s="1">
        <v>45579.25</v>
      </c>
      <c r="D6883">
        <v>1087248</v>
      </c>
      <c r="O6883">
        <f t="shared" si="978"/>
        <v>1837820.6037126719</v>
      </c>
      <c r="P6883">
        <f t="shared" si="979"/>
        <v>2925068.6037126719</v>
      </c>
      <c r="T6883">
        <v>230</v>
      </c>
      <c r="U6883">
        <f t="shared" si="980"/>
        <v>393254</v>
      </c>
      <c r="V6883">
        <f t="shared" si="981"/>
        <v>11408</v>
      </c>
      <c r="W6883" s="1">
        <v>45578.75</v>
      </c>
      <c r="X6883">
        <f t="shared" si="982"/>
        <v>10904.967576727777</v>
      </c>
      <c r="Z6883">
        <f t="shared" si="983"/>
        <v>-503.03242327222324</v>
      </c>
      <c r="AK6883">
        <f t="shared" si="985"/>
        <v>11094.766839395392</v>
      </c>
      <c r="AL6883">
        <f t="shared" si="984"/>
        <v>-313.2331606046082</v>
      </c>
      <c r="AR6883">
        <f t="shared" si="977"/>
        <v>-313.2331606046082</v>
      </c>
      <c r="AT6883">
        <v>2435.7497353180752</v>
      </c>
    </row>
    <row r="6884" spans="1:46">
      <c r="A6884" s="1">
        <v>45578.75</v>
      </c>
      <c r="B6884">
        <v>5530600</v>
      </c>
      <c r="C6884" s="1">
        <v>45579.25</v>
      </c>
      <c r="D6884">
        <v>1106120</v>
      </c>
      <c r="O6884">
        <f t="shared" si="978"/>
        <v>1869720.7317729355</v>
      </c>
      <c r="P6884">
        <f t="shared" si="979"/>
        <v>2975840.7317729355</v>
      </c>
      <c r="T6884">
        <v>240</v>
      </c>
      <c r="U6884">
        <f t="shared" si="980"/>
        <v>410352</v>
      </c>
      <c r="V6884">
        <f t="shared" si="981"/>
        <v>11904</v>
      </c>
      <c r="W6884" s="1">
        <v>45578.791666666664</v>
      </c>
      <c r="X6884">
        <f t="shared" si="982"/>
        <v>11094.251482614942</v>
      </c>
      <c r="Z6884">
        <f t="shared" si="983"/>
        <v>-809.74851738505822</v>
      </c>
      <c r="AK6884">
        <f t="shared" si="985"/>
        <v>11287.345202191251</v>
      </c>
      <c r="AL6884">
        <f t="shared" si="984"/>
        <v>-616.65479780874921</v>
      </c>
      <c r="AR6884">
        <f t="shared" si="977"/>
        <v>-616.65479780874921</v>
      </c>
      <c r="AT6884">
        <v>2438.3442337953802</v>
      </c>
    </row>
    <row r="6885" spans="1:46">
      <c r="A6885" s="1">
        <v>45578.791666666664</v>
      </c>
      <c r="B6885">
        <v>5599020</v>
      </c>
      <c r="C6885" s="1">
        <v>45579.25</v>
      </c>
      <c r="D6885">
        <v>1119804</v>
      </c>
      <c r="O6885">
        <f t="shared" si="978"/>
        <v>1892851.3672316386</v>
      </c>
      <c r="P6885">
        <f t="shared" si="979"/>
        <v>3012655.3672316386</v>
      </c>
      <c r="T6885">
        <v>245</v>
      </c>
      <c r="U6885">
        <f t="shared" si="980"/>
        <v>418901</v>
      </c>
      <c r="V6885">
        <f t="shared" si="981"/>
        <v>12152</v>
      </c>
      <c r="W6885" s="1">
        <v>45578.833333333336</v>
      </c>
      <c r="X6885">
        <f t="shared" si="982"/>
        <v>11231.500368168139</v>
      </c>
      <c r="Z6885">
        <f t="shared" si="983"/>
        <v>-920.49963183186082</v>
      </c>
      <c r="AK6885">
        <f t="shared" si="985"/>
        <v>11426.982883226567</v>
      </c>
      <c r="AL6885">
        <f t="shared" si="984"/>
        <v>-725.01711677343337</v>
      </c>
      <c r="AR6885">
        <f t="shared" si="977"/>
        <v>-725.01711677343337</v>
      </c>
      <c r="AT6885">
        <v>2438.4590214888358</v>
      </c>
    </row>
    <row r="6886" spans="1:46">
      <c r="A6886" s="1">
        <v>45578.833333333336</v>
      </c>
      <c r="B6886">
        <v>5633110</v>
      </c>
      <c r="C6886" s="1">
        <v>45579.25</v>
      </c>
      <c r="D6886">
        <v>1126622</v>
      </c>
      <c r="O6886">
        <f t="shared" si="978"/>
        <v>1904376.116760829</v>
      </c>
      <c r="P6886">
        <f t="shared" si="979"/>
        <v>3030998.116760829</v>
      </c>
      <c r="T6886">
        <v>240</v>
      </c>
      <c r="U6886">
        <f t="shared" si="980"/>
        <v>410352</v>
      </c>
      <c r="V6886">
        <f t="shared" si="981"/>
        <v>11904</v>
      </c>
      <c r="W6886" s="1">
        <v>45578.875</v>
      </c>
      <c r="X6886">
        <f t="shared" si="982"/>
        <v>11299.88409381135</v>
      </c>
      <c r="Z6886">
        <f t="shared" si="983"/>
        <v>-604.11590618865011</v>
      </c>
      <c r="AK6886">
        <f t="shared" si="985"/>
        <v>11496.556816966613</v>
      </c>
      <c r="AL6886">
        <f t="shared" si="984"/>
        <v>-407.44318303338696</v>
      </c>
      <c r="AR6886">
        <f t="shared" si="977"/>
        <v>-407.44318303338696</v>
      </c>
      <c r="AT6886">
        <v>2439.6720766075505</v>
      </c>
    </row>
    <row r="6887" spans="1:46">
      <c r="A6887" s="1">
        <v>45578.875</v>
      </c>
      <c r="B6887">
        <v>5652720</v>
      </c>
      <c r="C6887" s="1">
        <v>45579.25</v>
      </c>
      <c r="D6887">
        <v>1130544</v>
      </c>
      <c r="O6887">
        <f t="shared" si="978"/>
        <v>1911005.6368038743</v>
      </c>
      <c r="P6887">
        <f t="shared" si="979"/>
        <v>3041549.6368038743</v>
      </c>
      <c r="T6887">
        <v>235</v>
      </c>
      <c r="U6887">
        <f t="shared" si="980"/>
        <v>401803</v>
      </c>
      <c r="V6887">
        <f t="shared" si="981"/>
        <v>11656</v>
      </c>
      <c r="W6887" s="1">
        <v>45578.916666666664</v>
      </c>
      <c r="X6887">
        <f t="shared" si="982"/>
        <v>11339.221285359117</v>
      </c>
      <c r="Z6887">
        <f t="shared" si="983"/>
        <v>-316.77871464088275</v>
      </c>
      <c r="AK6887">
        <f t="shared" si="985"/>
        <v>11536.578666208101</v>
      </c>
      <c r="AL6887">
        <f t="shared" si="984"/>
        <v>-119.42133379189909</v>
      </c>
      <c r="AR6887">
        <f t="shared" si="977"/>
        <v>-119.42133379189909</v>
      </c>
      <c r="AT6887">
        <v>2441.2052926081833</v>
      </c>
    </row>
    <row r="6888" spans="1:46">
      <c r="A6888" s="1">
        <v>45578.916666666664</v>
      </c>
      <c r="B6888">
        <v>5665230</v>
      </c>
      <c r="C6888" s="1">
        <v>45579.25</v>
      </c>
      <c r="D6888">
        <v>1133046</v>
      </c>
      <c r="O6888">
        <f t="shared" si="978"/>
        <v>1915234.8716707025</v>
      </c>
      <c r="P6888">
        <f t="shared" si="979"/>
        <v>3048280.8716707025</v>
      </c>
      <c r="T6888">
        <v>225</v>
      </c>
      <c r="U6888">
        <f t="shared" si="980"/>
        <v>384705</v>
      </c>
      <c r="V6888">
        <f t="shared" si="981"/>
        <v>11160</v>
      </c>
      <c r="W6888" s="1">
        <v>45578.958333333336</v>
      </c>
      <c r="X6888">
        <f t="shared" si="982"/>
        <v>11364.316046514781</v>
      </c>
      <c r="Z6888">
        <f t="shared" si="983"/>
        <v>204.31604651478119</v>
      </c>
      <c r="AK6888">
        <f t="shared" si="985"/>
        <v>11562.110197774193</v>
      </c>
      <c r="AL6888">
        <f t="shared" si="984"/>
        <v>402.11019777419278</v>
      </c>
      <c r="AR6888">
        <f t="shared" si="977"/>
        <v>402.11019777419278</v>
      </c>
      <c r="AT6888">
        <v>2443.2920974990029</v>
      </c>
    </row>
    <row r="6889" spans="1:46">
      <c r="A6889" s="1">
        <v>45578.958333333336</v>
      </c>
      <c r="B6889">
        <v>5676380</v>
      </c>
      <c r="C6889" s="1">
        <v>45579.25</v>
      </c>
      <c r="D6889">
        <v>1135276</v>
      </c>
      <c r="O6889">
        <f t="shared" si="978"/>
        <v>1919004.3336023679</v>
      </c>
      <c r="P6889">
        <f t="shared" si="979"/>
        <v>3054280.3336023679</v>
      </c>
      <c r="T6889">
        <v>210</v>
      </c>
      <c r="U6889">
        <f t="shared" si="980"/>
        <v>359058</v>
      </c>
      <c r="V6889">
        <f t="shared" si="981"/>
        <v>10416</v>
      </c>
      <c r="W6889" s="1">
        <v>45579</v>
      </c>
      <c r="X6889">
        <f t="shared" si="982"/>
        <v>11386.682680158718</v>
      </c>
      <c r="Z6889">
        <f t="shared" si="983"/>
        <v>970.68268015871763</v>
      </c>
      <c r="AK6889">
        <f t="shared" si="985"/>
        <v>11584.866119194006</v>
      </c>
      <c r="AL6889">
        <f t="shared" si="984"/>
        <v>1168.8661191940064</v>
      </c>
      <c r="AR6889">
        <f t="shared" si="977"/>
        <v>1168.8661191940064</v>
      </c>
      <c r="AT6889">
        <v>2445.4911612164015</v>
      </c>
    </row>
    <row r="6890" spans="1:46">
      <c r="A6890" s="1">
        <v>45579</v>
      </c>
      <c r="B6890">
        <v>5696010</v>
      </c>
      <c r="C6890" s="1">
        <v>45580.416666666664</v>
      </c>
      <c r="D6890">
        <v>1139202</v>
      </c>
      <c r="O6890">
        <f t="shared" si="978"/>
        <v>1925640.615012107</v>
      </c>
      <c r="P6890">
        <f t="shared" si="979"/>
        <v>3064842.615012107</v>
      </c>
      <c r="T6890">
        <v>200</v>
      </c>
      <c r="U6890">
        <f t="shared" si="980"/>
        <v>341960</v>
      </c>
      <c r="V6890">
        <f t="shared" si="981"/>
        <v>9920</v>
      </c>
      <c r="W6890" s="1">
        <v>45579.041666666664</v>
      </c>
      <c r="X6890">
        <f t="shared" si="982"/>
        <v>11426.059991228714</v>
      </c>
      <c r="Z6890">
        <f t="shared" si="983"/>
        <v>1506.0599912287144</v>
      </c>
      <c r="AK6890">
        <f t="shared" si="985"/>
        <v>11624.928786231763</v>
      </c>
      <c r="AL6890">
        <f t="shared" si="984"/>
        <v>1704.9287862317633</v>
      </c>
      <c r="AR6890">
        <f t="shared" si="977"/>
        <v>1704.9287862317633</v>
      </c>
      <c r="AT6890">
        <v>2449.4913052507363</v>
      </c>
    </row>
    <row r="6891" spans="1:46">
      <c r="A6891" s="1">
        <v>45579.041666666664</v>
      </c>
      <c r="B6891">
        <v>5717600</v>
      </c>
      <c r="C6891" s="1">
        <v>45580.416666666664</v>
      </c>
      <c r="D6891">
        <v>1143520</v>
      </c>
      <c r="O6891">
        <f t="shared" si="978"/>
        <v>1932939.5103578158</v>
      </c>
      <c r="P6891">
        <f t="shared" si="979"/>
        <v>3076459.5103578158</v>
      </c>
      <c r="T6891">
        <v>195</v>
      </c>
      <c r="U6891">
        <f t="shared" si="980"/>
        <v>333411</v>
      </c>
      <c r="V6891">
        <f t="shared" si="981"/>
        <v>9672</v>
      </c>
      <c r="W6891" s="1">
        <v>45579.083333333336</v>
      </c>
      <c r="X6891">
        <f t="shared" si="982"/>
        <v>11469.369015477378</v>
      </c>
      <c r="Z6891">
        <f t="shared" si="983"/>
        <v>1797.3690154773776</v>
      </c>
      <c r="AK6891">
        <f t="shared" si="985"/>
        <v>11668.991597303853</v>
      </c>
      <c r="AL6891">
        <f t="shared" si="984"/>
        <v>1996.9915973038533</v>
      </c>
      <c r="AR6891">
        <f t="shared" si="977"/>
        <v>1996.9915973038533</v>
      </c>
      <c r="AT6891">
        <v>2450.3058889919303</v>
      </c>
    </row>
    <row r="6892" spans="1:46">
      <c r="A6892" s="1">
        <v>45579.083333333336</v>
      </c>
      <c r="B6892">
        <v>5734420</v>
      </c>
      <c r="C6892" s="1">
        <v>45580.416666666664</v>
      </c>
      <c r="D6892">
        <v>1146884</v>
      </c>
      <c r="O6892">
        <f t="shared" si="978"/>
        <v>1938625.819747108</v>
      </c>
      <c r="P6892">
        <f t="shared" si="979"/>
        <v>3085509.819747108</v>
      </c>
      <c r="T6892">
        <v>190</v>
      </c>
      <c r="U6892">
        <f t="shared" si="980"/>
        <v>324862</v>
      </c>
      <c r="V6892">
        <f t="shared" si="981"/>
        <v>9424</v>
      </c>
      <c r="W6892" s="1">
        <v>45579.125</v>
      </c>
      <c r="X6892">
        <f t="shared" si="982"/>
        <v>11503.10953367388</v>
      </c>
      <c r="Z6892">
        <f t="shared" si="983"/>
        <v>2079.1095336738799</v>
      </c>
      <c r="AK6892">
        <f t="shared" si="985"/>
        <v>11703.319363965853</v>
      </c>
      <c r="AL6892">
        <f t="shared" si="984"/>
        <v>2279.319363965853</v>
      </c>
      <c r="AR6892">
        <f t="shared" si="977"/>
        <v>2279.319363965853</v>
      </c>
      <c r="AT6892">
        <v>2450.7558903655317</v>
      </c>
    </row>
    <row r="6893" spans="1:46">
      <c r="A6893" s="1">
        <v>45579.125</v>
      </c>
      <c r="B6893">
        <v>5737760</v>
      </c>
      <c r="C6893" s="1">
        <v>45580.416666666664</v>
      </c>
      <c r="D6893">
        <v>1147552</v>
      </c>
      <c r="O6893">
        <f t="shared" si="978"/>
        <v>1939754.9679849343</v>
      </c>
      <c r="P6893">
        <f t="shared" si="979"/>
        <v>3087306.9679849343</v>
      </c>
      <c r="T6893">
        <v>185</v>
      </c>
      <c r="U6893">
        <f t="shared" si="980"/>
        <v>316313</v>
      </c>
      <c r="V6893">
        <f t="shared" si="981"/>
        <v>9176</v>
      </c>
      <c r="W6893" s="1">
        <v>45579.166666666664</v>
      </c>
      <c r="X6893">
        <f t="shared" si="982"/>
        <v>11509.809493886505</v>
      </c>
      <c r="Z6893">
        <f t="shared" si="983"/>
        <v>2333.8094938865052</v>
      </c>
      <c r="AK6893">
        <f t="shared" si="985"/>
        <v>11710.135935942732</v>
      </c>
      <c r="AL6893">
        <f t="shared" si="984"/>
        <v>2534.1359359427315</v>
      </c>
      <c r="AR6893">
        <f t="shared" si="977"/>
        <v>2534.1359359427315</v>
      </c>
      <c r="AT6893">
        <v>2453.2631383316002</v>
      </c>
    </row>
    <row r="6894" spans="1:46">
      <c r="A6894" s="1">
        <v>45579.166666666664</v>
      </c>
      <c r="B6894">
        <v>5738650</v>
      </c>
      <c r="C6894" s="1">
        <v>45580.416666666664</v>
      </c>
      <c r="D6894">
        <v>1147730</v>
      </c>
      <c r="O6894">
        <f t="shared" si="978"/>
        <v>1940055.848802798</v>
      </c>
      <c r="P6894">
        <f t="shared" si="979"/>
        <v>3087785.848802798</v>
      </c>
      <c r="T6894">
        <v>180</v>
      </c>
      <c r="U6894">
        <f t="shared" si="980"/>
        <v>307764</v>
      </c>
      <c r="V6894">
        <f t="shared" si="981"/>
        <v>8928</v>
      </c>
      <c r="W6894" s="1">
        <v>45579.208333333336</v>
      </c>
      <c r="X6894">
        <f t="shared" si="982"/>
        <v>11511.594812625797</v>
      </c>
      <c r="Z6894">
        <f t="shared" si="983"/>
        <v>2583.5948126257972</v>
      </c>
      <c r="AK6894">
        <f t="shared" si="985"/>
        <v>11711.95232787669</v>
      </c>
      <c r="AL6894">
        <f t="shared" si="984"/>
        <v>2783.9523278766901</v>
      </c>
      <c r="AR6894">
        <f t="shared" si="977"/>
        <v>2783.9523278766901</v>
      </c>
      <c r="AT6894">
        <v>2454.5106297583534</v>
      </c>
    </row>
    <row r="6895" spans="1:46">
      <c r="A6895" s="1">
        <v>45579.208333333336</v>
      </c>
      <c r="B6895">
        <v>5737950</v>
      </c>
      <c r="C6895" s="1">
        <v>45580.416666666664</v>
      </c>
      <c r="D6895">
        <v>1147590</v>
      </c>
      <c r="O6895">
        <f t="shared" si="978"/>
        <v>1939819.200968523</v>
      </c>
      <c r="P6895">
        <f t="shared" si="979"/>
        <v>3087409.200968523</v>
      </c>
      <c r="T6895">
        <v>185</v>
      </c>
      <c r="U6895">
        <f t="shared" si="980"/>
        <v>316313</v>
      </c>
      <c r="V6895">
        <f t="shared" si="981"/>
        <v>9176</v>
      </c>
      <c r="W6895" s="1">
        <v>45579.25</v>
      </c>
      <c r="X6895">
        <f t="shared" si="982"/>
        <v>11510.190629347702</v>
      </c>
      <c r="Z6895">
        <f t="shared" si="983"/>
        <v>2334.1906293477023</v>
      </c>
      <c r="AK6895">
        <f t="shared" si="985"/>
        <v>11710.523705007286</v>
      </c>
      <c r="AL6895">
        <f t="shared" si="984"/>
        <v>2534.5237050072865</v>
      </c>
      <c r="AR6895">
        <f t="shared" si="977"/>
        <v>2534.5237050072865</v>
      </c>
      <c r="AT6895">
        <v>2456.9048325546228</v>
      </c>
    </row>
    <row r="6896" spans="1:46">
      <c r="A6896" s="1">
        <v>45579.25</v>
      </c>
      <c r="B6896">
        <v>5736670</v>
      </c>
      <c r="C6896" s="1">
        <v>45580.416666666664</v>
      </c>
      <c r="D6896">
        <v>1147334</v>
      </c>
      <c r="O6896">
        <f t="shared" si="978"/>
        <v>1939386.4735001349</v>
      </c>
      <c r="P6896">
        <f t="shared" si="979"/>
        <v>3086720.4735001349</v>
      </c>
      <c r="T6896">
        <v>200</v>
      </c>
      <c r="U6896">
        <f t="shared" si="980"/>
        <v>341960</v>
      </c>
      <c r="V6896">
        <f t="shared" si="981"/>
        <v>9920</v>
      </c>
      <c r="W6896" s="1">
        <v>45579.291666666664</v>
      </c>
      <c r="X6896">
        <f t="shared" si="982"/>
        <v>11507.622979924901</v>
      </c>
      <c r="Z6896">
        <f t="shared" si="983"/>
        <v>1587.6229799249013</v>
      </c>
      <c r="AK6896">
        <f t="shared" si="985"/>
        <v>11707.911366046086</v>
      </c>
      <c r="AL6896">
        <f t="shared" si="984"/>
        <v>1787.9113660460862</v>
      </c>
      <c r="AR6896">
        <f t="shared" si="977"/>
        <v>1787.9113660460862</v>
      </c>
      <c r="AT6896">
        <v>2458.2225005782493</v>
      </c>
    </row>
    <row r="6897" spans="1:46">
      <c r="A6897" s="1">
        <v>45579.291666666664</v>
      </c>
      <c r="B6897">
        <v>5736270</v>
      </c>
      <c r="C6897" s="1">
        <v>45580.416666666664</v>
      </c>
      <c r="D6897">
        <v>1147254</v>
      </c>
      <c r="O6897">
        <f t="shared" si="978"/>
        <v>1939251.2461662632</v>
      </c>
      <c r="P6897">
        <f t="shared" si="979"/>
        <v>3086505.2461662632</v>
      </c>
      <c r="T6897">
        <v>215</v>
      </c>
      <c r="U6897">
        <f t="shared" si="980"/>
        <v>367607</v>
      </c>
      <c r="V6897">
        <f t="shared" si="981"/>
        <v>10664</v>
      </c>
      <c r="W6897" s="1">
        <v>45579.333333333336</v>
      </c>
      <c r="X6897">
        <f t="shared" si="982"/>
        <v>11506.820589480276</v>
      </c>
      <c r="Z6897">
        <f t="shared" si="983"/>
        <v>842.82058948027588</v>
      </c>
      <c r="AK6897">
        <f t="shared" si="985"/>
        <v>11707.095010120715</v>
      </c>
      <c r="AL6897">
        <f t="shared" si="984"/>
        <v>1043.0950101207145</v>
      </c>
      <c r="AR6897">
        <f t="shared" si="977"/>
        <v>1043.0950101207145</v>
      </c>
      <c r="AT6897">
        <v>2458.6306785409379</v>
      </c>
    </row>
    <row r="6898" spans="1:46">
      <c r="A6898" s="1">
        <v>45579.333333333336</v>
      </c>
      <c r="B6898">
        <v>5735470</v>
      </c>
      <c r="C6898" s="1">
        <v>45580.416666666664</v>
      </c>
      <c r="D6898">
        <v>1147094</v>
      </c>
      <c r="O6898">
        <f t="shared" si="978"/>
        <v>1938980.7914985204</v>
      </c>
      <c r="P6898">
        <f t="shared" si="979"/>
        <v>3086074.7914985204</v>
      </c>
      <c r="T6898">
        <v>230</v>
      </c>
      <c r="U6898">
        <f t="shared" si="980"/>
        <v>393254</v>
      </c>
      <c r="V6898">
        <f t="shared" si="981"/>
        <v>11408</v>
      </c>
      <c r="W6898" s="1">
        <v>45579.375</v>
      </c>
      <c r="X6898">
        <f t="shared" si="982"/>
        <v>11505.215808591023</v>
      </c>
      <c r="Z6898">
        <f t="shared" si="983"/>
        <v>97.215808591023233</v>
      </c>
      <c r="AK6898">
        <f t="shared" si="985"/>
        <v>11705.462298269962</v>
      </c>
      <c r="AL6898">
        <f t="shared" si="984"/>
        <v>297.46229826996205</v>
      </c>
      <c r="AR6898">
        <f t="shared" si="977"/>
        <v>297.46229826996205</v>
      </c>
      <c r="AT6898">
        <v>2458.7365361056036</v>
      </c>
    </row>
    <row r="6899" spans="1:46">
      <c r="A6899" s="1">
        <v>45579.375</v>
      </c>
      <c r="B6899">
        <v>5733280</v>
      </c>
      <c r="C6899" s="1">
        <v>45580.416666666664</v>
      </c>
      <c r="D6899">
        <v>1146656</v>
      </c>
      <c r="O6899">
        <f t="shared" si="978"/>
        <v>1938240.4218455744</v>
      </c>
      <c r="P6899">
        <f t="shared" si="979"/>
        <v>3084896.4218455744</v>
      </c>
      <c r="T6899">
        <v>240</v>
      </c>
      <c r="U6899">
        <f t="shared" si="980"/>
        <v>410352</v>
      </c>
      <c r="V6899">
        <f t="shared" si="981"/>
        <v>11904</v>
      </c>
      <c r="W6899" s="1">
        <v>45579.416666666664</v>
      </c>
      <c r="X6899">
        <f t="shared" si="982"/>
        <v>11500.822720906699</v>
      </c>
      <c r="Z6899">
        <f t="shared" si="983"/>
        <v>-403.17727909330097</v>
      </c>
      <c r="AK6899">
        <f t="shared" si="985"/>
        <v>11700.992749578536</v>
      </c>
      <c r="AL6899">
        <f t="shared" si="984"/>
        <v>-203.00725042146405</v>
      </c>
      <c r="AR6899">
        <f t="shared" si="977"/>
        <v>-203.00725042146405</v>
      </c>
      <c r="AT6899">
        <v>2459.3768776431189</v>
      </c>
    </row>
    <row r="6900" spans="1:46">
      <c r="A6900" s="1">
        <v>45579.416666666664</v>
      </c>
      <c r="B6900">
        <v>5739330</v>
      </c>
      <c r="C6900" s="1">
        <v>45580.416666666664</v>
      </c>
      <c r="D6900">
        <v>1147866</v>
      </c>
      <c r="O6900">
        <f t="shared" si="978"/>
        <v>1940285.7352703796</v>
      </c>
      <c r="P6900">
        <f t="shared" si="979"/>
        <v>3088151.7352703796</v>
      </c>
      <c r="T6900">
        <v>245</v>
      </c>
      <c r="U6900">
        <f t="shared" si="980"/>
        <v>418901</v>
      </c>
      <c r="V6900">
        <f t="shared" si="981"/>
        <v>12152</v>
      </c>
      <c r="W6900" s="1">
        <v>45579.458333333336</v>
      </c>
      <c r="X6900">
        <f t="shared" si="982"/>
        <v>11512.958876381661</v>
      </c>
      <c r="Z6900">
        <f t="shared" si="983"/>
        <v>-639.04112361833904</v>
      </c>
      <c r="AK6900">
        <f t="shared" si="985"/>
        <v>11713.340132949827</v>
      </c>
      <c r="AL6900">
        <f t="shared" si="984"/>
        <v>-438.65986705017349</v>
      </c>
      <c r="AR6900">
        <f t="shared" si="977"/>
        <v>-438.65986705017349</v>
      </c>
      <c r="AT6900">
        <v>2460.3424575699828</v>
      </c>
    </row>
    <row r="6901" spans="1:46">
      <c r="A6901" s="1">
        <v>45579.458333333336</v>
      </c>
      <c r="B6901">
        <v>5736600</v>
      </c>
      <c r="C6901" s="1">
        <v>45580.416666666664</v>
      </c>
      <c r="D6901">
        <v>1147320</v>
      </c>
      <c r="O6901">
        <f t="shared" si="978"/>
        <v>1939362.8087167074</v>
      </c>
      <c r="P6901">
        <f t="shared" si="979"/>
        <v>3086682.8087167074</v>
      </c>
      <c r="T6901">
        <v>240</v>
      </c>
      <c r="U6901">
        <f t="shared" si="980"/>
        <v>410352</v>
      </c>
      <c r="V6901">
        <f t="shared" si="981"/>
        <v>11904</v>
      </c>
      <c r="W6901" s="1">
        <v>45579.5</v>
      </c>
      <c r="X6901">
        <f t="shared" si="982"/>
        <v>11507.482561597091</v>
      </c>
      <c r="Z6901">
        <f t="shared" si="983"/>
        <v>-396.51743840290874</v>
      </c>
      <c r="AK6901">
        <f t="shared" si="985"/>
        <v>11707.768503759147</v>
      </c>
      <c r="AL6901">
        <f t="shared" si="984"/>
        <v>-196.23149624085272</v>
      </c>
      <c r="AR6901">
        <f t="shared" si="977"/>
        <v>-196.23149624085272</v>
      </c>
      <c r="AT6901">
        <v>2460.4174775726042</v>
      </c>
    </row>
    <row r="6902" spans="1:46">
      <c r="A6902" s="1">
        <v>45579.5</v>
      </c>
      <c r="B6902">
        <v>5735990</v>
      </c>
      <c r="C6902" s="1">
        <v>45580.416666666664</v>
      </c>
      <c r="D6902">
        <v>1147198</v>
      </c>
      <c r="O6902">
        <f t="shared" si="978"/>
        <v>1939156.5870325533</v>
      </c>
      <c r="P6902">
        <f t="shared" si="979"/>
        <v>3086354.5870325533</v>
      </c>
      <c r="T6902">
        <v>230</v>
      </c>
      <c r="U6902">
        <f t="shared" si="980"/>
        <v>393254</v>
      </c>
      <c r="V6902">
        <f t="shared" si="981"/>
        <v>11408</v>
      </c>
      <c r="W6902" s="1">
        <v>45579.541666666664</v>
      </c>
      <c r="X6902">
        <f t="shared" si="982"/>
        <v>11506.258916169036</v>
      </c>
      <c r="Z6902">
        <f t="shared" si="983"/>
        <v>98.258916169035729</v>
      </c>
      <c r="AK6902">
        <f t="shared" si="985"/>
        <v>11706.52356097295</v>
      </c>
      <c r="AL6902">
        <f t="shared" si="984"/>
        <v>298.52356097294978</v>
      </c>
      <c r="AR6902">
        <f t="shared" si="977"/>
        <v>298.52356097294978</v>
      </c>
      <c r="AT6902">
        <v>2461.0771779028237</v>
      </c>
    </row>
    <row r="6903" spans="1:46">
      <c r="A6903" s="1">
        <v>45579.541666666664</v>
      </c>
      <c r="B6903">
        <v>5732840</v>
      </c>
      <c r="C6903" s="1">
        <v>45580.416666666664</v>
      </c>
      <c r="D6903">
        <v>1146568</v>
      </c>
      <c r="O6903">
        <f t="shared" si="978"/>
        <v>1938091.6717783161</v>
      </c>
      <c r="P6903">
        <f t="shared" si="979"/>
        <v>3084659.6717783161</v>
      </c>
      <c r="T6903">
        <v>220</v>
      </c>
      <c r="U6903">
        <f t="shared" si="980"/>
        <v>376156</v>
      </c>
      <c r="V6903">
        <f t="shared" si="981"/>
        <v>10912</v>
      </c>
      <c r="W6903" s="1">
        <v>45579.583333333336</v>
      </c>
      <c r="X6903">
        <f t="shared" si="982"/>
        <v>11499.940091417611</v>
      </c>
      <c r="Z6903">
        <f t="shared" si="983"/>
        <v>587.94009141761126</v>
      </c>
      <c r="AK6903">
        <f t="shared" si="985"/>
        <v>11700.094758060626</v>
      </c>
      <c r="AL6903">
        <f t="shared" si="984"/>
        <v>788.09475806062619</v>
      </c>
      <c r="AR6903">
        <f t="shared" si="977"/>
        <v>788.09475806062619</v>
      </c>
      <c r="AT6903">
        <v>2461.7455742601433</v>
      </c>
    </row>
    <row r="6904" spans="1:46">
      <c r="A6904" s="1">
        <v>45579.583333333336</v>
      </c>
      <c r="B6904">
        <v>5730900</v>
      </c>
      <c r="C6904" s="1">
        <v>45580.416666666664</v>
      </c>
      <c r="D6904">
        <v>1146180</v>
      </c>
      <c r="O6904">
        <f t="shared" si="978"/>
        <v>1937435.8192090397</v>
      </c>
      <c r="P6904">
        <f t="shared" si="979"/>
        <v>3083615.8192090397</v>
      </c>
      <c r="T6904">
        <v>215</v>
      </c>
      <c r="U6904">
        <f t="shared" si="980"/>
        <v>367607</v>
      </c>
      <c r="V6904">
        <f t="shared" si="981"/>
        <v>10664</v>
      </c>
      <c r="W6904" s="1">
        <v>45579.625</v>
      </c>
      <c r="X6904">
        <f t="shared" si="982"/>
        <v>11496.048497761178</v>
      </c>
      <c r="Z6904">
        <f t="shared" si="983"/>
        <v>832.04849776117771</v>
      </c>
      <c r="AK6904">
        <f t="shared" si="985"/>
        <v>11696.135431822557</v>
      </c>
      <c r="AL6904">
        <f t="shared" si="984"/>
        <v>1032.1354318225567</v>
      </c>
      <c r="AR6904">
        <f t="shared" si="977"/>
        <v>1032.1354318225567</v>
      </c>
      <c r="AT6904">
        <v>2462.7609021120661</v>
      </c>
    </row>
    <row r="6905" spans="1:46">
      <c r="A6905" s="1">
        <v>45579.625</v>
      </c>
      <c r="B6905">
        <v>5730820</v>
      </c>
      <c r="C6905" s="1">
        <v>45580.416666666664</v>
      </c>
      <c r="D6905">
        <v>1146164</v>
      </c>
      <c r="O6905">
        <f t="shared" si="978"/>
        <v>1937408.7737422655</v>
      </c>
      <c r="P6905">
        <f t="shared" si="979"/>
        <v>3083572.7737422655</v>
      </c>
      <c r="T6905">
        <v>215</v>
      </c>
      <c r="U6905">
        <f t="shared" si="980"/>
        <v>367607</v>
      </c>
      <c r="V6905">
        <f t="shared" si="981"/>
        <v>10664</v>
      </c>
      <c r="W6905" s="1">
        <v>45579.666666666664</v>
      </c>
      <c r="X6905">
        <f t="shared" si="982"/>
        <v>11495.888019672253</v>
      </c>
      <c r="Z6905">
        <f t="shared" si="983"/>
        <v>831.88801967225299</v>
      </c>
      <c r="AK6905">
        <f t="shared" si="985"/>
        <v>11695.972160637484</v>
      </c>
      <c r="AL6905">
        <f t="shared" si="984"/>
        <v>1031.9721606374842</v>
      </c>
      <c r="AR6905">
        <f t="shared" si="977"/>
        <v>1031.9721606374842</v>
      </c>
      <c r="AT6905">
        <v>2463.169080074751</v>
      </c>
    </row>
    <row r="6906" spans="1:46">
      <c r="A6906" s="1">
        <v>45579.666666666664</v>
      </c>
      <c r="B6906">
        <v>5731070</v>
      </c>
      <c r="C6906" s="1">
        <v>45580.416666666664</v>
      </c>
      <c r="D6906">
        <v>1146214</v>
      </c>
      <c r="O6906">
        <f t="shared" si="978"/>
        <v>1937493.2908259351</v>
      </c>
      <c r="P6906">
        <f t="shared" si="979"/>
        <v>3083707.2908259351</v>
      </c>
      <c r="T6906">
        <v>220</v>
      </c>
      <c r="U6906">
        <f t="shared" si="980"/>
        <v>376156</v>
      </c>
      <c r="V6906">
        <f t="shared" si="981"/>
        <v>10912</v>
      </c>
      <c r="W6906" s="1">
        <v>45579.708333333336</v>
      </c>
      <c r="X6906">
        <f t="shared" si="982"/>
        <v>11496.389513700144</v>
      </c>
      <c r="Z6906">
        <f t="shared" si="983"/>
        <v>584.38951370014365</v>
      </c>
      <c r="AK6906">
        <f t="shared" si="985"/>
        <v>11696.482383090843</v>
      </c>
      <c r="AL6906">
        <f t="shared" si="984"/>
        <v>784.48238309084263</v>
      </c>
      <c r="AR6906">
        <f t="shared" si="977"/>
        <v>784.48238309084263</v>
      </c>
      <c r="AT6906">
        <v>2463.630858583856</v>
      </c>
    </row>
    <row r="6907" spans="1:46">
      <c r="A6907" s="1">
        <v>45579.708333333336</v>
      </c>
      <c r="B6907">
        <v>5732500</v>
      </c>
      <c r="C6907" s="1">
        <v>45580.416666666664</v>
      </c>
      <c r="D6907">
        <v>1146500</v>
      </c>
      <c r="O6907">
        <f t="shared" si="978"/>
        <v>1937976.7285445253</v>
      </c>
      <c r="P6907">
        <f t="shared" si="979"/>
        <v>3084476.7285445253</v>
      </c>
      <c r="T6907">
        <v>230</v>
      </c>
      <c r="U6907">
        <f t="shared" si="980"/>
        <v>393254</v>
      </c>
      <c r="V6907">
        <f t="shared" si="981"/>
        <v>11408</v>
      </c>
      <c r="W6907" s="1">
        <v>45579.75</v>
      </c>
      <c r="X6907">
        <f t="shared" si="982"/>
        <v>11499.258059539679</v>
      </c>
      <c r="Z6907">
        <f t="shared" si="983"/>
        <v>91.25805953967938</v>
      </c>
      <c r="AK6907">
        <f t="shared" si="985"/>
        <v>11699.400855524056</v>
      </c>
      <c r="AL6907">
        <f t="shared" si="984"/>
        <v>291.40085552405617</v>
      </c>
      <c r="AR6907">
        <f t="shared" si="977"/>
        <v>291.40085552405617</v>
      </c>
      <c r="AT6907">
        <v>2464.5900767961739</v>
      </c>
    </row>
    <row r="6908" spans="1:46">
      <c r="A6908" s="1">
        <v>45579.75</v>
      </c>
      <c r="B6908">
        <v>5734930</v>
      </c>
      <c r="C6908" s="1">
        <v>45580.416666666664</v>
      </c>
      <c r="D6908">
        <v>1146986</v>
      </c>
      <c r="O6908">
        <f t="shared" si="978"/>
        <v>1938798.2345977942</v>
      </c>
      <c r="P6908">
        <f t="shared" si="979"/>
        <v>3085784.2345977942</v>
      </c>
      <c r="T6908">
        <v>240</v>
      </c>
      <c r="U6908">
        <f t="shared" si="980"/>
        <v>410352</v>
      </c>
      <c r="V6908">
        <f t="shared" si="981"/>
        <v>11904</v>
      </c>
      <c r="W6908" s="1">
        <v>45579.791666666664</v>
      </c>
      <c r="X6908">
        <f t="shared" si="982"/>
        <v>11504.132581490778</v>
      </c>
      <c r="Z6908">
        <f t="shared" si="983"/>
        <v>-399.86741850922226</v>
      </c>
      <c r="AK6908">
        <f t="shared" si="985"/>
        <v>11704.360217770707</v>
      </c>
      <c r="AL6908">
        <f t="shared" si="984"/>
        <v>-199.6397822292929</v>
      </c>
      <c r="AR6908">
        <f t="shared" si="977"/>
        <v>-199.6397822292929</v>
      </c>
      <c r="AT6908">
        <v>2467.2674555257672</v>
      </c>
    </row>
    <row r="6909" spans="1:46">
      <c r="A6909" s="1">
        <v>45579.791666666664</v>
      </c>
      <c r="B6909">
        <v>5736730</v>
      </c>
      <c r="C6909" s="1">
        <v>45580.416666666664</v>
      </c>
      <c r="D6909">
        <v>1147346</v>
      </c>
      <c r="O6909">
        <f t="shared" si="978"/>
        <v>1939406.7576002153</v>
      </c>
      <c r="P6909">
        <f t="shared" si="979"/>
        <v>3086752.7576002153</v>
      </c>
      <c r="T6909">
        <v>245</v>
      </c>
      <c r="U6909">
        <f t="shared" si="980"/>
        <v>418901</v>
      </c>
      <c r="V6909">
        <f t="shared" si="981"/>
        <v>12152</v>
      </c>
      <c r="W6909" s="1">
        <v>45579.833333333336</v>
      </c>
      <c r="X6909">
        <f t="shared" si="982"/>
        <v>11507.743338491593</v>
      </c>
      <c r="Z6909">
        <f t="shared" si="983"/>
        <v>-644.25666150840698</v>
      </c>
      <c r="AK6909">
        <f t="shared" si="985"/>
        <v>11708.033819434891</v>
      </c>
      <c r="AL6909">
        <f t="shared" si="984"/>
        <v>-443.96618056510852</v>
      </c>
      <c r="AR6909">
        <f t="shared" si="977"/>
        <v>-443.96618056510852</v>
      </c>
      <c r="AT6909">
        <v>2468.9167632006593</v>
      </c>
    </row>
    <row r="6910" spans="1:46">
      <c r="A6910" s="1">
        <v>45579.833333333336</v>
      </c>
      <c r="B6910">
        <v>5735790</v>
      </c>
      <c r="C6910" s="1">
        <v>45580.416666666664</v>
      </c>
      <c r="D6910">
        <v>1147158</v>
      </c>
      <c r="O6910">
        <f t="shared" si="978"/>
        <v>1939088.9733656175</v>
      </c>
      <c r="P6910">
        <f t="shared" si="979"/>
        <v>3086246.9733656175</v>
      </c>
      <c r="T6910">
        <v>240</v>
      </c>
      <c r="U6910">
        <f t="shared" si="980"/>
        <v>410352</v>
      </c>
      <c r="V6910">
        <f t="shared" si="981"/>
        <v>11904</v>
      </c>
      <c r="W6910" s="1">
        <v>45579.875</v>
      </c>
      <c r="X6910">
        <f t="shared" si="982"/>
        <v>11505.857720946726</v>
      </c>
      <c r="Z6910">
        <f t="shared" si="983"/>
        <v>-398.14227905327425</v>
      </c>
      <c r="AK6910">
        <f t="shared" si="985"/>
        <v>11706.115383010261</v>
      </c>
      <c r="AL6910">
        <f t="shared" si="984"/>
        <v>-197.88461698973879</v>
      </c>
      <c r="AR6910">
        <f t="shared" si="977"/>
        <v>-197.88461698973879</v>
      </c>
      <c r="AT6910">
        <v>2471.6553686246552</v>
      </c>
    </row>
    <row r="6911" spans="1:46">
      <c r="A6911" s="1">
        <v>45579.875</v>
      </c>
      <c r="B6911">
        <v>5736410</v>
      </c>
      <c r="C6911" s="1">
        <v>45580.416666666664</v>
      </c>
      <c r="D6911">
        <v>1147282</v>
      </c>
      <c r="O6911">
        <f t="shared" si="978"/>
        <v>1939298.5757331182</v>
      </c>
      <c r="P6911">
        <f t="shared" si="979"/>
        <v>3086580.5757331182</v>
      </c>
      <c r="T6911">
        <v>235</v>
      </c>
      <c r="U6911">
        <f t="shared" si="980"/>
        <v>401803</v>
      </c>
      <c r="V6911">
        <f t="shared" si="981"/>
        <v>11656</v>
      </c>
      <c r="W6911" s="1">
        <v>45579.916666666664</v>
      </c>
      <c r="X6911">
        <f t="shared" si="982"/>
        <v>11507.101426135894</v>
      </c>
      <c r="Z6911">
        <f t="shared" si="983"/>
        <v>-148.89857386410586</v>
      </c>
      <c r="AK6911">
        <f t="shared" si="985"/>
        <v>11707.380734694592</v>
      </c>
      <c r="AL6911">
        <f t="shared" si="984"/>
        <v>51.38073469459232</v>
      </c>
      <c r="AR6911">
        <f t="shared" si="977"/>
        <v>51.38073469459232</v>
      </c>
      <c r="AT6911">
        <v>2471.8556445320064</v>
      </c>
    </row>
    <row r="6912" spans="1:46">
      <c r="A6912" s="1">
        <v>45579.916666666664</v>
      </c>
      <c r="B6912">
        <v>5736760</v>
      </c>
      <c r="C6912" s="1">
        <v>45580.416666666664</v>
      </c>
      <c r="D6912">
        <v>1147352</v>
      </c>
      <c r="O6912">
        <f t="shared" si="978"/>
        <v>1939416.8996502557</v>
      </c>
      <c r="P6912">
        <f t="shared" si="979"/>
        <v>3086768.8996502557</v>
      </c>
      <c r="T6912">
        <v>225</v>
      </c>
      <c r="U6912">
        <f t="shared" si="980"/>
        <v>384705</v>
      </c>
      <c r="V6912">
        <f t="shared" si="981"/>
        <v>11160</v>
      </c>
      <c r="W6912" s="1">
        <v>45579.958333333336</v>
      </c>
      <c r="X6912">
        <f t="shared" si="982"/>
        <v>11507.803517774941</v>
      </c>
      <c r="Z6912">
        <f t="shared" si="983"/>
        <v>347.8035177749407</v>
      </c>
      <c r="AK6912">
        <f t="shared" si="985"/>
        <v>11708.095046129296</v>
      </c>
      <c r="AL6912">
        <f t="shared" si="984"/>
        <v>548.09504612929595</v>
      </c>
      <c r="AR6912">
        <f t="shared" si="977"/>
        <v>548.09504612929595</v>
      </c>
      <c r="AT6912">
        <v>2472.9373161331278</v>
      </c>
    </row>
    <row r="6913" spans="1:46">
      <c r="A6913" s="1">
        <v>45579.958333333336</v>
      </c>
      <c r="B6913">
        <v>5739350</v>
      </c>
      <c r="C6913" s="1">
        <v>45580.416666666664</v>
      </c>
      <c r="D6913">
        <v>1147870</v>
      </c>
      <c r="O6913">
        <f t="shared" si="978"/>
        <v>1940292.4966370733</v>
      </c>
      <c r="P6913">
        <f t="shared" si="979"/>
        <v>3088162.4966370733</v>
      </c>
      <c r="T6913">
        <v>210</v>
      </c>
      <c r="U6913">
        <f t="shared" si="980"/>
        <v>359058</v>
      </c>
      <c r="V6913">
        <f t="shared" si="981"/>
        <v>10416</v>
      </c>
      <c r="W6913" s="1">
        <v>45580</v>
      </c>
      <c r="X6913">
        <f t="shared" si="982"/>
        <v>11512.99899590389</v>
      </c>
      <c r="Z6913">
        <f t="shared" si="983"/>
        <v>1096.9989959038903</v>
      </c>
      <c r="AK6913">
        <f t="shared" si="985"/>
        <v>11713.380950746096</v>
      </c>
      <c r="AL6913">
        <f t="shared" si="984"/>
        <v>1297.3809507460956</v>
      </c>
      <c r="AR6913">
        <f t="shared" si="977"/>
        <v>1297.3809507460956</v>
      </c>
      <c r="AT6913">
        <v>2472.9653511792476</v>
      </c>
    </row>
    <row r="6914" spans="1:46">
      <c r="A6914" s="1">
        <v>45580</v>
      </c>
      <c r="B6914">
        <v>5738640</v>
      </c>
      <c r="C6914" s="1">
        <v>45581.25</v>
      </c>
      <c r="D6914">
        <v>1147728</v>
      </c>
      <c r="O6914">
        <f t="shared" si="978"/>
        <v>1940052.4681194513</v>
      </c>
      <c r="P6914">
        <f t="shared" si="979"/>
        <v>3087780.4681194513</v>
      </c>
      <c r="T6914">
        <v>200</v>
      </c>
      <c r="U6914">
        <f t="shared" si="980"/>
        <v>341960</v>
      </c>
      <c r="V6914">
        <f t="shared" si="981"/>
        <v>9920</v>
      </c>
      <c r="W6914" s="1">
        <v>45580.041666666664</v>
      </c>
      <c r="X6914">
        <f t="shared" si="982"/>
        <v>11511.574752864681</v>
      </c>
      <c r="Z6914">
        <f t="shared" si="983"/>
        <v>1591.5747528646807</v>
      </c>
      <c r="AK6914">
        <f t="shared" si="985"/>
        <v>11711.931918978556</v>
      </c>
      <c r="AL6914">
        <f t="shared" si="984"/>
        <v>1791.9319189785565</v>
      </c>
      <c r="AR6914">
        <f t="shared" ref="AR6914:AR6977" si="986">$AK6914-$V6914</f>
        <v>1791.9319189785565</v>
      </c>
      <c r="AT6914">
        <v>2473.9169432435774</v>
      </c>
    </row>
    <row r="6915" spans="1:46">
      <c r="A6915" s="1">
        <v>45580.041666666664</v>
      </c>
      <c r="B6915">
        <v>5739320</v>
      </c>
      <c r="C6915" s="1">
        <v>45581.25</v>
      </c>
      <c r="D6915">
        <v>1147864</v>
      </c>
      <c r="O6915">
        <f t="shared" ref="O6915:O6978" si="987">$D6915/$R$2 - $D6915</f>
        <v>1940282.3545870329</v>
      </c>
      <c r="P6915">
        <f t="shared" ref="P6915:P6978" si="988">$D6915/$R$2</f>
        <v>3088146.3545870329</v>
      </c>
      <c r="T6915">
        <v>195</v>
      </c>
      <c r="U6915">
        <f t="shared" ref="U6915:U6978" si="989">($T6915*1000)*1.7098</f>
        <v>333411</v>
      </c>
      <c r="V6915">
        <f t="shared" ref="V6915:V6978" si="990">$T6915*49.6</f>
        <v>9672</v>
      </c>
      <c r="W6915" s="1">
        <v>45580.083333333336</v>
      </c>
      <c r="X6915">
        <f t="shared" ref="X6915:X6978" si="991">(10*(2793.73 - 865.322))*($D6915/MAX($D$2:$D$8785))*0.85*0.85</f>
        <v>11512.938816620544</v>
      </c>
      <c r="Z6915">
        <f t="shared" ref="Z6915:Z6978" si="992">$X6915 - $V6915</f>
        <v>1840.9388166205445</v>
      </c>
      <c r="AK6915">
        <f t="shared" si="985"/>
        <v>11713.319724051693</v>
      </c>
      <c r="AL6915">
        <f t="shared" ref="AL6915:AL6978" si="993">$AK6915-$V6915</f>
        <v>2041.3197240516929</v>
      </c>
      <c r="AR6915">
        <f t="shared" si="986"/>
        <v>2041.3197240516929</v>
      </c>
      <c r="AT6915">
        <v>2474.5980630299964</v>
      </c>
    </row>
    <row r="6916" spans="1:46">
      <c r="A6916" s="1">
        <v>45580.083333333336</v>
      </c>
      <c r="B6916">
        <v>5738180</v>
      </c>
      <c r="C6916" s="1">
        <v>45581.25</v>
      </c>
      <c r="D6916">
        <v>1147636</v>
      </c>
      <c r="O6916">
        <f t="shared" si="987"/>
        <v>1939896.9566854993</v>
      </c>
      <c r="P6916">
        <f t="shared" si="988"/>
        <v>3087532.9566854993</v>
      </c>
      <c r="T6916">
        <v>190</v>
      </c>
      <c r="U6916">
        <f t="shared" si="989"/>
        <v>324862</v>
      </c>
      <c r="V6916">
        <f t="shared" si="990"/>
        <v>9424</v>
      </c>
      <c r="W6916" s="1">
        <v>45580.125</v>
      </c>
      <c r="X6916">
        <f t="shared" si="991"/>
        <v>11510.652003853362</v>
      </c>
      <c r="Z6916">
        <f t="shared" si="992"/>
        <v>2086.6520038533617</v>
      </c>
      <c r="AK6916">
        <f t="shared" si="985"/>
        <v>11710.993109664374</v>
      </c>
      <c r="AL6916">
        <f t="shared" si="993"/>
        <v>2286.9931096643741</v>
      </c>
      <c r="AR6916">
        <f t="shared" si="986"/>
        <v>2286.9931096643741</v>
      </c>
      <c r="AT6916">
        <v>2475.1414771316395</v>
      </c>
    </row>
    <row r="6917" spans="1:46">
      <c r="A6917" s="1">
        <v>45580.125</v>
      </c>
      <c r="B6917">
        <v>5737870</v>
      </c>
      <c r="C6917" s="1">
        <v>45581.25</v>
      </c>
      <c r="D6917">
        <v>1147574</v>
      </c>
      <c r="O6917">
        <f t="shared" si="987"/>
        <v>1939792.1555017489</v>
      </c>
      <c r="P6917">
        <f t="shared" si="988"/>
        <v>3087366.1555017489</v>
      </c>
      <c r="T6917">
        <v>185</v>
      </c>
      <c r="U6917">
        <f t="shared" si="989"/>
        <v>316313</v>
      </c>
      <c r="V6917">
        <f t="shared" si="990"/>
        <v>9176</v>
      </c>
      <c r="W6917" s="1">
        <v>45580.166666666664</v>
      </c>
      <c r="X6917">
        <f t="shared" si="991"/>
        <v>11510.030151258776</v>
      </c>
      <c r="Z6917">
        <f t="shared" si="992"/>
        <v>2334.0301512587757</v>
      </c>
      <c r="AK6917">
        <f t="shared" si="985"/>
        <v>11710.36043382221</v>
      </c>
      <c r="AL6917">
        <f t="shared" si="993"/>
        <v>2534.3604338222103</v>
      </c>
      <c r="AR6917">
        <f t="shared" si="986"/>
        <v>2534.3604338222103</v>
      </c>
      <c r="AT6917">
        <v>2476.7333711861193</v>
      </c>
    </row>
    <row r="6918" spans="1:46">
      <c r="A6918" s="1">
        <v>45580.166666666664</v>
      </c>
      <c r="B6918">
        <v>5737920</v>
      </c>
      <c r="C6918" s="1">
        <v>45581.25</v>
      </c>
      <c r="D6918">
        <v>1147584</v>
      </c>
      <c r="O6918">
        <f t="shared" si="987"/>
        <v>1939809.0589184826</v>
      </c>
      <c r="P6918">
        <f t="shared" si="988"/>
        <v>3087393.0589184826</v>
      </c>
      <c r="T6918">
        <v>180</v>
      </c>
      <c r="U6918">
        <f t="shared" si="989"/>
        <v>307764</v>
      </c>
      <c r="V6918">
        <f t="shared" si="990"/>
        <v>8928</v>
      </c>
      <c r="W6918" s="1">
        <v>45580.208333333336</v>
      </c>
      <c r="X6918">
        <f t="shared" si="991"/>
        <v>11510.130450064355</v>
      </c>
      <c r="Z6918">
        <f t="shared" si="992"/>
        <v>2582.1304500643546</v>
      </c>
      <c r="AK6918">
        <f t="shared" si="985"/>
        <v>11710.462478312882</v>
      </c>
      <c r="AL6918">
        <f t="shared" si="993"/>
        <v>2782.462478312882</v>
      </c>
      <c r="AR6918">
        <f t="shared" si="986"/>
        <v>2782.462478312882</v>
      </c>
      <c r="AT6918">
        <v>2477.0471308061187</v>
      </c>
    </row>
    <row r="6919" spans="1:46">
      <c r="A6919" s="1">
        <v>45580.208333333336</v>
      </c>
      <c r="B6919">
        <v>5738640</v>
      </c>
      <c r="C6919" s="1">
        <v>45581.25</v>
      </c>
      <c r="D6919">
        <v>1147728</v>
      </c>
      <c r="O6919">
        <f t="shared" si="987"/>
        <v>1940052.4681194513</v>
      </c>
      <c r="P6919">
        <f t="shared" si="988"/>
        <v>3087780.4681194513</v>
      </c>
      <c r="T6919">
        <v>185</v>
      </c>
      <c r="U6919">
        <f t="shared" si="989"/>
        <v>316313</v>
      </c>
      <c r="V6919">
        <f t="shared" si="990"/>
        <v>9176</v>
      </c>
      <c r="W6919" s="1">
        <v>45580.25</v>
      </c>
      <c r="X6919">
        <f t="shared" si="991"/>
        <v>11511.574752864681</v>
      </c>
      <c r="Z6919">
        <f t="shared" si="992"/>
        <v>2335.5747528646807</v>
      </c>
      <c r="AK6919">
        <f t="shared" si="985"/>
        <v>11711.931918978556</v>
      </c>
      <c r="AL6919">
        <f t="shared" si="993"/>
        <v>2535.9319189785565</v>
      </c>
      <c r="AR6919">
        <f t="shared" si="986"/>
        <v>2535.9319189785565</v>
      </c>
      <c r="AT6919">
        <v>2477.3456381301494</v>
      </c>
    </row>
    <row r="6920" spans="1:46">
      <c r="A6920" s="1">
        <v>45580.25</v>
      </c>
      <c r="B6920">
        <v>5737980</v>
      </c>
      <c r="C6920" s="1">
        <v>45581.25</v>
      </c>
      <c r="D6920">
        <v>1147596</v>
      </c>
      <c r="O6920">
        <f t="shared" si="987"/>
        <v>1939829.3430185635</v>
      </c>
      <c r="P6920">
        <f t="shared" si="988"/>
        <v>3087425.3430185635</v>
      </c>
      <c r="T6920">
        <v>200</v>
      </c>
      <c r="U6920">
        <f t="shared" si="989"/>
        <v>341960</v>
      </c>
      <c r="V6920">
        <f t="shared" si="990"/>
        <v>9920</v>
      </c>
      <c r="W6920" s="1">
        <v>45580.291666666664</v>
      </c>
      <c r="X6920">
        <f t="shared" si="991"/>
        <v>11510.25080863105</v>
      </c>
      <c r="Z6920">
        <f t="shared" si="992"/>
        <v>1590.2508086310499</v>
      </c>
      <c r="AK6920">
        <f t="shared" ref="AK6920:AK6983" si="994">(7.5*(2793.73 - 865.322))*($D6920/MAX($D$2:$D$8785))*0.99*0.99</f>
        <v>11710.584931701689</v>
      </c>
      <c r="AL6920">
        <f t="shared" si="993"/>
        <v>1790.5849317016891</v>
      </c>
      <c r="AR6920">
        <f t="shared" si="986"/>
        <v>1790.5849317016891</v>
      </c>
      <c r="AT6920">
        <v>2478.6798426568675</v>
      </c>
    </row>
    <row r="6921" spans="1:46">
      <c r="A6921" s="1">
        <v>45580.291666666664</v>
      </c>
      <c r="B6921">
        <v>5736760</v>
      </c>
      <c r="C6921" s="1">
        <v>45581.25</v>
      </c>
      <c r="D6921">
        <v>1147352</v>
      </c>
      <c r="O6921">
        <f t="shared" si="987"/>
        <v>1939416.8996502557</v>
      </c>
      <c r="P6921">
        <f t="shared" si="988"/>
        <v>3086768.8996502557</v>
      </c>
      <c r="T6921">
        <v>215</v>
      </c>
      <c r="U6921">
        <f t="shared" si="989"/>
        <v>367607</v>
      </c>
      <c r="V6921">
        <f t="shared" si="990"/>
        <v>10664</v>
      </c>
      <c r="W6921" s="1">
        <v>45580.333333333336</v>
      </c>
      <c r="X6921">
        <f t="shared" si="991"/>
        <v>11507.803517774941</v>
      </c>
      <c r="Z6921">
        <f t="shared" si="992"/>
        <v>843.8035177749407</v>
      </c>
      <c r="AK6921">
        <f t="shared" si="994"/>
        <v>11708.095046129296</v>
      </c>
      <c r="AL6921">
        <f t="shared" si="993"/>
        <v>1044.095046129296</v>
      </c>
      <c r="AR6921">
        <f t="shared" si="986"/>
        <v>1044.095046129296</v>
      </c>
      <c r="AT6921">
        <v>2479.3048923510487</v>
      </c>
    </row>
    <row r="6922" spans="1:46">
      <c r="A6922" s="1">
        <v>45580.333333333336</v>
      </c>
      <c r="B6922">
        <v>5738360</v>
      </c>
      <c r="C6922" s="1">
        <v>45581.25</v>
      </c>
      <c r="D6922">
        <v>1147672</v>
      </c>
      <c r="O6922">
        <f t="shared" si="987"/>
        <v>1939957.8089857413</v>
      </c>
      <c r="P6922">
        <f t="shared" si="988"/>
        <v>3087629.8089857413</v>
      </c>
      <c r="T6922">
        <v>230</v>
      </c>
      <c r="U6922">
        <f t="shared" si="989"/>
        <v>393254</v>
      </c>
      <c r="V6922">
        <f t="shared" si="990"/>
        <v>11408</v>
      </c>
      <c r="W6922" s="1">
        <v>45580.375</v>
      </c>
      <c r="X6922">
        <f t="shared" si="991"/>
        <v>11511.013079553442</v>
      </c>
      <c r="Z6922">
        <f t="shared" si="992"/>
        <v>103.01307955344237</v>
      </c>
      <c r="AK6922">
        <f t="shared" si="994"/>
        <v>11711.360469830792</v>
      </c>
      <c r="AL6922">
        <f t="shared" si="993"/>
        <v>303.36046983079177</v>
      </c>
      <c r="AR6922">
        <f t="shared" si="986"/>
        <v>303.36046983079177</v>
      </c>
      <c r="AT6922">
        <v>2480.2985270977151</v>
      </c>
    </row>
    <row r="6923" spans="1:46">
      <c r="A6923" s="1">
        <v>45580.375</v>
      </c>
      <c r="B6923">
        <v>5736830</v>
      </c>
      <c r="C6923" s="1">
        <v>45581.25</v>
      </c>
      <c r="D6923">
        <v>1147366</v>
      </c>
      <c r="O6923">
        <f t="shared" si="987"/>
        <v>1939440.5644336832</v>
      </c>
      <c r="P6923">
        <f t="shared" si="988"/>
        <v>3086806.5644336832</v>
      </c>
      <c r="T6923">
        <v>240</v>
      </c>
      <c r="U6923">
        <f t="shared" si="989"/>
        <v>410352</v>
      </c>
      <c r="V6923">
        <f t="shared" si="990"/>
        <v>11904</v>
      </c>
      <c r="W6923" s="1">
        <v>45580.416666666664</v>
      </c>
      <c r="X6923">
        <f t="shared" si="991"/>
        <v>11507.943936102749</v>
      </c>
      <c r="Z6923">
        <f t="shared" si="992"/>
        <v>-396.05606389725108</v>
      </c>
      <c r="AK6923">
        <f t="shared" si="994"/>
        <v>11708.237908416235</v>
      </c>
      <c r="AL6923">
        <f t="shared" si="993"/>
        <v>-195.76209158376514</v>
      </c>
      <c r="AR6923">
        <f t="shared" si="986"/>
        <v>-195.76209158376514</v>
      </c>
      <c r="AT6923">
        <v>2480.3202202029715</v>
      </c>
    </row>
    <row r="6924" spans="1:46">
      <c r="A6924" s="1">
        <v>45580.416666666664</v>
      </c>
      <c r="B6924">
        <v>5735460</v>
      </c>
      <c r="C6924" s="1">
        <v>45581.25</v>
      </c>
      <c r="D6924">
        <v>1147092</v>
      </c>
      <c r="O6924">
        <f t="shared" si="987"/>
        <v>1938977.4108151738</v>
      </c>
      <c r="P6924">
        <f t="shared" si="988"/>
        <v>3086069.4108151738</v>
      </c>
      <c r="T6924">
        <v>245</v>
      </c>
      <c r="U6924">
        <f t="shared" si="989"/>
        <v>418901</v>
      </c>
      <c r="V6924">
        <f t="shared" si="990"/>
        <v>12152</v>
      </c>
      <c r="W6924" s="1">
        <v>45580.458333333336</v>
      </c>
      <c r="X6924">
        <f t="shared" si="991"/>
        <v>11505.195748829907</v>
      </c>
      <c r="Z6924">
        <f t="shared" si="992"/>
        <v>-646.80425117009327</v>
      </c>
      <c r="AK6924">
        <f t="shared" si="994"/>
        <v>11705.441889371827</v>
      </c>
      <c r="AL6924">
        <f t="shared" si="993"/>
        <v>-446.55811062817338</v>
      </c>
      <c r="AR6924">
        <f t="shared" si="986"/>
        <v>-446.55811062817338</v>
      </c>
      <c r="AT6924">
        <v>2481.2641465719498</v>
      </c>
    </row>
    <row r="6925" spans="1:46">
      <c r="A6925" s="1">
        <v>45580.458333333336</v>
      </c>
      <c r="B6925">
        <v>5730870</v>
      </c>
      <c r="C6925" s="1">
        <v>45581.25</v>
      </c>
      <c r="D6925">
        <v>1146174</v>
      </c>
      <c r="O6925">
        <f t="shared" si="987"/>
        <v>1937425.6771589993</v>
      </c>
      <c r="P6925">
        <f t="shared" si="988"/>
        <v>3083599.6771589993</v>
      </c>
      <c r="T6925">
        <v>240</v>
      </c>
      <c r="U6925">
        <f t="shared" si="989"/>
        <v>410352</v>
      </c>
      <c r="V6925">
        <f t="shared" si="990"/>
        <v>11904</v>
      </c>
      <c r="W6925" s="1">
        <v>45580.5</v>
      </c>
      <c r="X6925">
        <f t="shared" si="991"/>
        <v>11495.98831847783</v>
      </c>
      <c r="Z6925">
        <f t="shared" si="992"/>
        <v>-408.01168152216997</v>
      </c>
      <c r="AK6925">
        <f t="shared" si="994"/>
        <v>11696.074205128154</v>
      </c>
      <c r="AL6925">
        <f t="shared" si="993"/>
        <v>-207.92579487184594</v>
      </c>
      <c r="AR6925">
        <f t="shared" si="986"/>
        <v>-207.92579487184594</v>
      </c>
      <c r="AT6925">
        <v>2481.6251054764489</v>
      </c>
    </row>
    <row r="6926" spans="1:46">
      <c r="A6926" s="1">
        <v>45580.5</v>
      </c>
      <c r="B6926">
        <v>5726730</v>
      </c>
      <c r="C6926" s="1">
        <v>45581.25</v>
      </c>
      <c r="D6926">
        <v>1145346</v>
      </c>
      <c r="O6926">
        <f t="shared" si="987"/>
        <v>1936026.0742534306</v>
      </c>
      <c r="P6926">
        <f t="shared" si="988"/>
        <v>3081372.0742534306</v>
      </c>
      <c r="T6926">
        <v>230</v>
      </c>
      <c r="U6926">
        <f t="shared" si="989"/>
        <v>393254</v>
      </c>
      <c r="V6926">
        <f t="shared" si="990"/>
        <v>11408</v>
      </c>
      <c r="W6926" s="1">
        <v>45580.541666666664</v>
      </c>
      <c r="X6926">
        <f t="shared" si="991"/>
        <v>11487.683577375958</v>
      </c>
      <c r="Z6926">
        <f t="shared" si="992"/>
        <v>79.683577375957611</v>
      </c>
      <c r="AK6926">
        <f t="shared" si="994"/>
        <v>11687.624921300529</v>
      </c>
      <c r="AL6926">
        <f t="shared" si="993"/>
        <v>279.62492130052851</v>
      </c>
      <c r="AR6926">
        <f t="shared" si="986"/>
        <v>279.62492130052851</v>
      </c>
      <c r="AT6926">
        <v>2481.6723245346366</v>
      </c>
    </row>
    <row r="6927" spans="1:46">
      <c r="A6927" s="1">
        <v>45580.541666666664</v>
      </c>
      <c r="B6927">
        <v>5726470</v>
      </c>
      <c r="C6927" s="1">
        <v>45581.25</v>
      </c>
      <c r="D6927">
        <v>1145294</v>
      </c>
      <c r="O6927">
        <f t="shared" si="987"/>
        <v>1935938.1764864139</v>
      </c>
      <c r="P6927">
        <f t="shared" si="988"/>
        <v>3081232.1764864139</v>
      </c>
      <c r="T6927">
        <v>220</v>
      </c>
      <c r="U6927">
        <f t="shared" si="989"/>
        <v>376156</v>
      </c>
      <c r="V6927">
        <f t="shared" si="990"/>
        <v>10912</v>
      </c>
      <c r="W6927" s="1">
        <v>45580.583333333336</v>
      </c>
      <c r="X6927">
        <f t="shared" si="991"/>
        <v>11487.16202358695</v>
      </c>
      <c r="Z6927">
        <f t="shared" si="992"/>
        <v>575.16202358695045</v>
      </c>
      <c r="AK6927">
        <f t="shared" si="994"/>
        <v>11687.094289949036</v>
      </c>
      <c r="AL6927">
        <f t="shared" si="993"/>
        <v>775.09428994903647</v>
      </c>
      <c r="AR6927">
        <f t="shared" si="986"/>
        <v>775.09428994903647</v>
      </c>
      <c r="AT6927">
        <v>2483.4351258090173</v>
      </c>
    </row>
    <row r="6928" spans="1:46">
      <c r="A6928" s="1">
        <v>45580.583333333336</v>
      </c>
      <c r="B6928">
        <v>5726500</v>
      </c>
      <c r="C6928" s="1">
        <v>45581.25</v>
      </c>
      <c r="D6928">
        <v>1145300</v>
      </c>
      <c r="O6928">
        <f t="shared" si="987"/>
        <v>1935948.3185364543</v>
      </c>
      <c r="P6928">
        <f t="shared" si="988"/>
        <v>3081248.3185364543</v>
      </c>
      <c r="T6928">
        <v>215</v>
      </c>
      <c r="U6928">
        <f t="shared" si="989"/>
        <v>367607</v>
      </c>
      <c r="V6928">
        <f t="shared" si="990"/>
        <v>10664</v>
      </c>
      <c r="W6928" s="1">
        <v>45580.625</v>
      </c>
      <c r="X6928">
        <f t="shared" si="991"/>
        <v>11487.222202870296</v>
      </c>
      <c r="Z6928">
        <f t="shared" si="992"/>
        <v>823.22220287029631</v>
      </c>
      <c r="AK6928">
        <f t="shared" si="994"/>
        <v>11687.155516643439</v>
      </c>
      <c r="AL6928">
        <f t="shared" si="993"/>
        <v>1023.1555166434391</v>
      </c>
      <c r="AR6928">
        <f t="shared" si="986"/>
        <v>1023.1555166434391</v>
      </c>
      <c r="AT6928">
        <v>2483.97853002382</v>
      </c>
    </row>
    <row r="6929" spans="1:46">
      <c r="A6929" s="1">
        <v>45580.625</v>
      </c>
      <c r="B6929">
        <v>5725950</v>
      </c>
      <c r="C6929" s="1">
        <v>45581.25</v>
      </c>
      <c r="D6929">
        <v>1145190</v>
      </c>
      <c r="O6929">
        <f t="shared" si="987"/>
        <v>1935762.3809523811</v>
      </c>
      <c r="P6929">
        <f t="shared" si="988"/>
        <v>3080952.3809523811</v>
      </c>
      <c r="T6929">
        <v>215</v>
      </c>
      <c r="U6929">
        <f t="shared" si="989"/>
        <v>367607</v>
      </c>
      <c r="V6929">
        <f t="shared" si="990"/>
        <v>10664</v>
      </c>
      <c r="W6929" s="1">
        <v>45580.666666666664</v>
      </c>
      <c r="X6929">
        <f t="shared" si="991"/>
        <v>11486.118916008936</v>
      </c>
      <c r="Z6929">
        <f t="shared" si="992"/>
        <v>822.11891600893614</v>
      </c>
      <c r="AK6929">
        <f t="shared" si="994"/>
        <v>11686.033027246049</v>
      </c>
      <c r="AL6929">
        <f t="shared" si="993"/>
        <v>1022.0330272460487</v>
      </c>
      <c r="AR6929">
        <f t="shared" si="986"/>
        <v>1022.0330272460487</v>
      </c>
      <c r="AT6929">
        <v>2484.3777778577169</v>
      </c>
    </row>
    <row r="6930" spans="1:46">
      <c r="A6930" s="1">
        <v>45580.666666666664</v>
      </c>
      <c r="B6930">
        <v>5727880</v>
      </c>
      <c r="C6930" s="1">
        <v>45581.25</v>
      </c>
      <c r="D6930">
        <v>1145576</v>
      </c>
      <c r="O6930">
        <f t="shared" si="987"/>
        <v>1936414.8528383109</v>
      </c>
      <c r="P6930">
        <f t="shared" si="988"/>
        <v>3081990.8528383109</v>
      </c>
      <c r="T6930">
        <v>220</v>
      </c>
      <c r="U6930">
        <f t="shared" si="989"/>
        <v>376156</v>
      </c>
      <c r="V6930">
        <f t="shared" si="990"/>
        <v>10912</v>
      </c>
      <c r="W6930" s="1">
        <v>45580.708333333336</v>
      </c>
      <c r="X6930">
        <f t="shared" si="991"/>
        <v>11489.990449904253</v>
      </c>
      <c r="Z6930">
        <f t="shared" si="992"/>
        <v>577.99044990425318</v>
      </c>
      <c r="AK6930">
        <f t="shared" si="994"/>
        <v>11689.971944585979</v>
      </c>
      <c r="AL6930">
        <f t="shared" si="993"/>
        <v>777.97194458597914</v>
      </c>
      <c r="AR6930">
        <f t="shared" si="986"/>
        <v>777.97194458597914</v>
      </c>
      <c r="AT6930">
        <v>2484.3943341344893</v>
      </c>
    </row>
    <row r="6931" spans="1:46">
      <c r="A6931" s="1">
        <v>45580.708333333336</v>
      </c>
      <c r="B6931">
        <v>5729260</v>
      </c>
      <c r="C6931" s="1">
        <v>45581.25</v>
      </c>
      <c r="D6931">
        <v>1145852</v>
      </c>
      <c r="O6931">
        <f t="shared" si="987"/>
        <v>1936881.3871401669</v>
      </c>
      <c r="P6931">
        <f t="shared" si="988"/>
        <v>3082733.3871401669</v>
      </c>
      <c r="T6931">
        <v>230</v>
      </c>
      <c r="U6931">
        <f t="shared" si="989"/>
        <v>393254</v>
      </c>
      <c r="V6931">
        <f t="shared" si="990"/>
        <v>11408</v>
      </c>
      <c r="W6931" s="1">
        <v>45580.75</v>
      </c>
      <c r="X6931">
        <f t="shared" si="991"/>
        <v>11492.758696938212</v>
      </c>
      <c r="Z6931">
        <f t="shared" si="992"/>
        <v>84.75869693821187</v>
      </c>
      <c r="AK6931">
        <f t="shared" si="994"/>
        <v>11692.788372528523</v>
      </c>
      <c r="AL6931">
        <f t="shared" si="993"/>
        <v>284.78837252852281</v>
      </c>
      <c r="AR6931">
        <f t="shared" si="986"/>
        <v>284.78837252852281</v>
      </c>
      <c r="AT6931">
        <v>2484.4606778836896</v>
      </c>
    </row>
    <row r="6932" spans="1:46">
      <c r="A6932" s="1">
        <v>45580.75</v>
      </c>
      <c r="B6932">
        <v>5729970</v>
      </c>
      <c r="C6932" s="1">
        <v>45581.25</v>
      </c>
      <c r="D6932">
        <v>1145994</v>
      </c>
      <c r="O6932">
        <f t="shared" si="987"/>
        <v>1937121.4156577885</v>
      </c>
      <c r="P6932">
        <f t="shared" si="988"/>
        <v>3083115.4156577885</v>
      </c>
      <c r="T6932">
        <v>240</v>
      </c>
      <c r="U6932">
        <f t="shared" si="989"/>
        <v>410352</v>
      </c>
      <c r="V6932">
        <f t="shared" si="990"/>
        <v>11904</v>
      </c>
      <c r="W6932" s="1">
        <v>45580.791666666664</v>
      </c>
      <c r="X6932">
        <f t="shared" si="991"/>
        <v>11494.182939977423</v>
      </c>
      <c r="Z6932">
        <f t="shared" si="992"/>
        <v>-409.8170600225767</v>
      </c>
      <c r="AK6932">
        <f t="shared" si="994"/>
        <v>11694.237404296062</v>
      </c>
      <c r="AL6932">
        <f t="shared" si="993"/>
        <v>-209.76259570393813</v>
      </c>
      <c r="AR6932">
        <f t="shared" si="986"/>
        <v>-209.76259570393813</v>
      </c>
      <c r="AT6932">
        <v>2485.1951393977361</v>
      </c>
    </row>
    <row r="6933" spans="1:46">
      <c r="A6933" s="1">
        <v>45580.791666666664</v>
      </c>
      <c r="B6933">
        <v>5728490</v>
      </c>
      <c r="C6933" s="1">
        <v>45581.25</v>
      </c>
      <c r="D6933">
        <v>1145698</v>
      </c>
      <c r="O6933">
        <f t="shared" si="987"/>
        <v>1936621.0745224645</v>
      </c>
      <c r="P6933">
        <f t="shared" si="988"/>
        <v>3082319.0745224645</v>
      </c>
      <c r="T6933">
        <v>245</v>
      </c>
      <c r="U6933">
        <f t="shared" si="989"/>
        <v>418901</v>
      </c>
      <c r="V6933">
        <f t="shared" si="990"/>
        <v>12152</v>
      </c>
      <c r="W6933" s="1">
        <v>45580.833333333336</v>
      </c>
      <c r="X6933">
        <f t="shared" si="991"/>
        <v>11491.214095332309</v>
      </c>
      <c r="Z6933">
        <f t="shared" si="992"/>
        <v>-660.78590466769128</v>
      </c>
      <c r="AK6933">
        <f t="shared" si="994"/>
        <v>11691.216887372177</v>
      </c>
      <c r="AL6933">
        <f t="shared" si="993"/>
        <v>-460.78311262782336</v>
      </c>
      <c r="AR6933">
        <f t="shared" si="986"/>
        <v>-460.78311262782336</v>
      </c>
      <c r="AT6933">
        <v>2485.6048406126502</v>
      </c>
    </row>
    <row r="6934" spans="1:46">
      <c r="A6934" s="1">
        <v>45580.833333333336</v>
      </c>
      <c r="B6934">
        <v>5728430</v>
      </c>
      <c r="C6934" s="1">
        <v>45581.25</v>
      </c>
      <c r="D6934">
        <v>1145686</v>
      </c>
      <c r="O6934">
        <f t="shared" si="987"/>
        <v>1936600.7904223837</v>
      </c>
      <c r="P6934">
        <f t="shared" si="988"/>
        <v>3082286.7904223837</v>
      </c>
      <c r="T6934">
        <v>240</v>
      </c>
      <c r="U6934">
        <f t="shared" si="989"/>
        <v>410352</v>
      </c>
      <c r="V6934">
        <f t="shared" si="990"/>
        <v>11904</v>
      </c>
      <c r="W6934" s="1">
        <v>45580.875</v>
      </c>
      <c r="X6934">
        <f t="shared" si="991"/>
        <v>11491.093736765615</v>
      </c>
      <c r="Z6934">
        <f t="shared" si="992"/>
        <v>-412.90626323438482</v>
      </c>
      <c r="AK6934">
        <f t="shared" si="994"/>
        <v>11691.09443398337</v>
      </c>
      <c r="AL6934">
        <f t="shared" si="993"/>
        <v>-212.90556601663047</v>
      </c>
      <c r="AR6934">
        <f t="shared" si="986"/>
        <v>-212.90556601663047</v>
      </c>
      <c r="AT6934">
        <v>2485.6188680225532</v>
      </c>
    </row>
    <row r="6935" spans="1:46">
      <c r="A6935" s="1">
        <v>45580.875</v>
      </c>
      <c r="B6935">
        <v>5729630</v>
      </c>
      <c r="C6935" s="1">
        <v>45581.25</v>
      </c>
      <c r="D6935">
        <v>1145926</v>
      </c>
      <c r="O6935">
        <f t="shared" si="987"/>
        <v>1937006.4724239982</v>
      </c>
      <c r="P6935">
        <f t="shared" si="988"/>
        <v>3082932.4724239982</v>
      </c>
      <c r="T6935">
        <v>235</v>
      </c>
      <c r="U6935">
        <f t="shared" si="989"/>
        <v>401803</v>
      </c>
      <c r="V6935">
        <f t="shared" si="990"/>
        <v>11656</v>
      </c>
      <c r="W6935" s="1">
        <v>45580.916666666664</v>
      </c>
      <c r="X6935">
        <f t="shared" si="991"/>
        <v>11493.500908099493</v>
      </c>
      <c r="Z6935">
        <f t="shared" si="992"/>
        <v>-162.49909190050676</v>
      </c>
      <c r="AK6935">
        <f t="shared" si="994"/>
        <v>11693.543501759494</v>
      </c>
      <c r="AL6935">
        <f t="shared" si="993"/>
        <v>37.543501759493665</v>
      </c>
      <c r="AR6935">
        <f t="shared" si="986"/>
        <v>37.543501759493665</v>
      </c>
      <c r="AT6935">
        <v>2486.3089574851274</v>
      </c>
    </row>
    <row r="6936" spans="1:46">
      <c r="A6936" s="1">
        <v>45580.916666666664</v>
      </c>
      <c r="B6936">
        <v>5730520</v>
      </c>
      <c r="C6936" s="1">
        <v>45581.25</v>
      </c>
      <c r="D6936">
        <v>1146104</v>
      </c>
      <c r="O6936">
        <f t="shared" si="987"/>
        <v>1937307.3532418618</v>
      </c>
      <c r="P6936">
        <f t="shared" si="988"/>
        <v>3083411.3532418618</v>
      </c>
      <c r="T6936">
        <v>225</v>
      </c>
      <c r="U6936">
        <f t="shared" si="989"/>
        <v>384705</v>
      </c>
      <c r="V6936">
        <f t="shared" si="990"/>
        <v>11160</v>
      </c>
      <c r="W6936" s="1">
        <v>45580.958333333336</v>
      </c>
      <c r="X6936">
        <f t="shared" si="991"/>
        <v>11495.286226838783</v>
      </c>
      <c r="Z6936">
        <f t="shared" si="992"/>
        <v>335.28622683878348</v>
      </c>
      <c r="AK6936">
        <f t="shared" si="994"/>
        <v>11695.359893693452</v>
      </c>
      <c r="AL6936">
        <f t="shared" si="993"/>
        <v>535.35989369345225</v>
      </c>
      <c r="AR6936">
        <f t="shared" si="986"/>
        <v>535.35989369345225</v>
      </c>
      <c r="AT6936">
        <v>2486.3956903587787</v>
      </c>
    </row>
    <row r="6937" spans="1:46">
      <c r="A6937" s="1">
        <v>45580.958333333336</v>
      </c>
      <c r="B6937">
        <v>5730340</v>
      </c>
      <c r="C6937" s="1">
        <v>45581.25</v>
      </c>
      <c r="D6937">
        <v>1146068</v>
      </c>
      <c r="O6937">
        <f t="shared" si="987"/>
        <v>1937246.5009416197</v>
      </c>
      <c r="P6937">
        <f t="shared" si="988"/>
        <v>3083314.5009416197</v>
      </c>
      <c r="T6937">
        <v>210</v>
      </c>
      <c r="U6937">
        <f t="shared" si="989"/>
        <v>359058</v>
      </c>
      <c r="V6937">
        <f t="shared" si="990"/>
        <v>10416</v>
      </c>
      <c r="W6937" s="1">
        <v>45581</v>
      </c>
      <c r="X6937">
        <f t="shared" si="991"/>
        <v>11494.925151138701</v>
      </c>
      <c r="Z6937">
        <f t="shared" si="992"/>
        <v>1078.925151138701</v>
      </c>
      <c r="AK6937">
        <f t="shared" si="994"/>
        <v>11694.992533527035</v>
      </c>
      <c r="AL6937">
        <f t="shared" si="993"/>
        <v>1278.9925335270345</v>
      </c>
      <c r="AR6937">
        <f t="shared" si="986"/>
        <v>1278.9925335270345</v>
      </c>
      <c r="AT6937">
        <v>2486.4071889018069</v>
      </c>
    </row>
    <row r="6938" spans="1:46">
      <c r="A6938" s="1">
        <v>45581</v>
      </c>
      <c r="B6938">
        <v>5730940</v>
      </c>
      <c r="C6938" s="1">
        <v>45582.25</v>
      </c>
      <c r="D6938">
        <v>1146188</v>
      </c>
      <c r="O6938">
        <f t="shared" si="987"/>
        <v>1937449.3419424267</v>
      </c>
      <c r="P6938">
        <f t="shared" si="988"/>
        <v>3083637.3419424267</v>
      </c>
      <c r="T6938">
        <v>200</v>
      </c>
      <c r="U6938">
        <f t="shared" si="989"/>
        <v>341960</v>
      </c>
      <c r="V6938">
        <f t="shared" si="990"/>
        <v>9920</v>
      </c>
      <c r="W6938" s="1">
        <v>45581.041666666664</v>
      </c>
      <c r="X6938">
        <f t="shared" si="991"/>
        <v>11496.12873680564</v>
      </c>
      <c r="Z6938">
        <f t="shared" si="992"/>
        <v>1576.1287368056401</v>
      </c>
      <c r="AK6938">
        <f t="shared" si="994"/>
        <v>11696.217067415097</v>
      </c>
      <c r="AL6938">
        <f t="shared" si="993"/>
        <v>1776.2170674150966</v>
      </c>
      <c r="AR6938">
        <f t="shared" si="986"/>
        <v>1776.2170674150966</v>
      </c>
      <c r="AT6938">
        <v>2486.4365081550459</v>
      </c>
    </row>
    <row r="6939" spans="1:46">
      <c r="A6939" s="1">
        <v>45581.041666666664</v>
      </c>
      <c r="B6939">
        <v>5732370</v>
      </c>
      <c r="C6939" s="1">
        <v>45582.25</v>
      </c>
      <c r="D6939">
        <v>1146474</v>
      </c>
      <c r="O6939">
        <f t="shared" si="987"/>
        <v>1937932.779661017</v>
      </c>
      <c r="P6939">
        <f t="shared" si="988"/>
        <v>3084406.779661017</v>
      </c>
      <c r="T6939">
        <v>195</v>
      </c>
      <c r="U6939">
        <f t="shared" si="989"/>
        <v>333411</v>
      </c>
      <c r="V6939">
        <f t="shared" si="990"/>
        <v>9672</v>
      </c>
      <c r="W6939" s="1">
        <v>45581.083333333336</v>
      </c>
      <c r="X6939">
        <f t="shared" si="991"/>
        <v>11498.997282645176</v>
      </c>
      <c r="Z6939">
        <f t="shared" si="992"/>
        <v>1826.9972826451758</v>
      </c>
      <c r="AK6939">
        <f t="shared" si="994"/>
        <v>11699.135539848308</v>
      </c>
      <c r="AL6939">
        <f t="shared" si="993"/>
        <v>2027.1355398483083</v>
      </c>
      <c r="AR6939">
        <f t="shared" si="986"/>
        <v>2027.1355398483083</v>
      </c>
      <c r="AT6939">
        <v>2487.2477667993098</v>
      </c>
    </row>
    <row r="6940" spans="1:46">
      <c r="A6940" s="1">
        <v>45581.083333333336</v>
      </c>
      <c r="B6940">
        <v>5733440</v>
      </c>
      <c r="C6940" s="1">
        <v>45582.25</v>
      </c>
      <c r="D6940">
        <v>1146688</v>
      </c>
      <c r="O6940">
        <f t="shared" si="987"/>
        <v>1938294.5127791231</v>
      </c>
      <c r="P6940">
        <f t="shared" si="988"/>
        <v>3084982.5127791231</v>
      </c>
      <c r="T6940">
        <v>190</v>
      </c>
      <c r="U6940">
        <f t="shared" si="989"/>
        <v>324862</v>
      </c>
      <c r="V6940">
        <f t="shared" si="990"/>
        <v>9424</v>
      </c>
      <c r="W6940" s="1">
        <v>45581.125</v>
      </c>
      <c r="X6940">
        <f t="shared" si="991"/>
        <v>11501.14367708455</v>
      </c>
      <c r="Z6940">
        <f t="shared" si="992"/>
        <v>2077.1436770845503</v>
      </c>
      <c r="AK6940">
        <f t="shared" si="994"/>
        <v>11701.319291948685</v>
      </c>
      <c r="AL6940">
        <f t="shared" si="993"/>
        <v>2277.3192919486846</v>
      </c>
      <c r="AR6940">
        <f t="shared" si="986"/>
        <v>2277.3192919486846</v>
      </c>
      <c r="AT6940">
        <v>2488.0028960302825</v>
      </c>
    </row>
    <row r="6941" spans="1:46">
      <c r="A6941" s="1">
        <v>45581.125</v>
      </c>
      <c r="B6941">
        <v>5733820</v>
      </c>
      <c r="C6941" s="1">
        <v>45582.25</v>
      </c>
      <c r="D6941">
        <v>1146764</v>
      </c>
      <c r="O6941">
        <f t="shared" si="987"/>
        <v>1938422.978746301</v>
      </c>
      <c r="P6941">
        <f t="shared" si="988"/>
        <v>3085186.978746301</v>
      </c>
      <c r="T6941">
        <v>185</v>
      </c>
      <c r="U6941">
        <f t="shared" si="989"/>
        <v>316313</v>
      </c>
      <c r="V6941">
        <f t="shared" si="990"/>
        <v>9176</v>
      </c>
      <c r="W6941" s="1">
        <v>45581.166666666664</v>
      </c>
      <c r="X6941">
        <f t="shared" si="991"/>
        <v>11501.905948006943</v>
      </c>
      <c r="Z6941">
        <f t="shared" si="992"/>
        <v>2325.9059480069427</v>
      </c>
      <c r="AK6941">
        <f t="shared" si="994"/>
        <v>11702.094830077795</v>
      </c>
      <c r="AL6941">
        <f t="shared" si="993"/>
        <v>2526.0948300777945</v>
      </c>
      <c r="AR6941">
        <f t="shared" si="986"/>
        <v>2526.0948300777945</v>
      </c>
      <c r="AT6941">
        <v>2488.2235808357673</v>
      </c>
    </row>
    <row r="6942" spans="1:46">
      <c r="A6942" s="1">
        <v>45581.166666666664</v>
      </c>
      <c r="B6942">
        <v>5732890</v>
      </c>
      <c r="C6942" s="1">
        <v>45582.25</v>
      </c>
      <c r="D6942">
        <v>1146578</v>
      </c>
      <c r="O6942">
        <f t="shared" si="987"/>
        <v>1938108.5751950499</v>
      </c>
      <c r="P6942">
        <f t="shared" si="988"/>
        <v>3084686.5751950499</v>
      </c>
      <c r="T6942">
        <v>180</v>
      </c>
      <c r="U6942">
        <f t="shared" si="989"/>
        <v>307764</v>
      </c>
      <c r="V6942">
        <f t="shared" si="990"/>
        <v>8928</v>
      </c>
      <c r="W6942" s="1">
        <v>45581.208333333336</v>
      </c>
      <c r="X6942">
        <f t="shared" si="991"/>
        <v>11500.040390223188</v>
      </c>
      <c r="Z6942">
        <f t="shared" si="992"/>
        <v>2572.0403902231883</v>
      </c>
      <c r="AK6942">
        <f t="shared" si="994"/>
        <v>11700.196802551294</v>
      </c>
      <c r="AL6942">
        <f t="shared" si="993"/>
        <v>2772.1968025512942</v>
      </c>
      <c r="AR6942">
        <f t="shared" si="986"/>
        <v>2772.1968025512942</v>
      </c>
      <c r="AT6942">
        <v>2490.1420172603976</v>
      </c>
    </row>
    <row r="6943" spans="1:46">
      <c r="A6943" s="1">
        <v>45581.208333333336</v>
      </c>
      <c r="B6943">
        <v>5733300</v>
      </c>
      <c r="C6943" s="1">
        <v>45582.25</v>
      </c>
      <c r="D6943">
        <v>1146660</v>
      </c>
      <c r="O6943">
        <f t="shared" si="987"/>
        <v>1938247.1832122682</v>
      </c>
      <c r="P6943">
        <f t="shared" si="988"/>
        <v>3084907.1832122682</v>
      </c>
      <c r="T6943">
        <v>185</v>
      </c>
      <c r="U6943">
        <f t="shared" si="989"/>
        <v>316313</v>
      </c>
      <c r="V6943">
        <f t="shared" si="990"/>
        <v>9176</v>
      </c>
      <c r="W6943" s="1">
        <v>45581.25</v>
      </c>
      <c r="X6943">
        <f t="shared" si="991"/>
        <v>11500.86284042893</v>
      </c>
      <c r="Z6943">
        <f t="shared" si="992"/>
        <v>2324.8628404289302</v>
      </c>
      <c r="AK6943">
        <f t="shared" si="994"/>
        <v>11701.033567374807</v>
      </c>
      <c r="AL6943">
        <f t="shared" si="993"/>
        <v>2525.0335673748068</v>
      </c>
      <c r="AR6943">
        <f t="shared" si="986"/>
        <v>2525.0335673748068</v>
      </c>
      <c r="AT6943">
        <v>2491.1803026510097</v>
      </c>
    </row>
    <row r="6944" spans="1:46">
      <c r="A6944" s="1">
        <v>45581.25</v>
      </c>
      <c r="B6944">
        <v>5731340</v>
      </c>
      <c r="C6944" s="1">
        <v>45582.25</v>
      </c>
      <c r="D6944">
        <v>1146268</v>
      </c>
      <c r="O6944">
        <f t="shared" si="987"/>
        <v>1937584.5692762984</v>
      </c>
      <c r="P6944">
        <f t="shared" si="988"/>
        <v>3083852.5692762984</v>
      </c>
      <c r="T6944">
        <v>200</v>
      </c>
      <c r="U6944">
        <f t="shared" si="989"/>
        <v>341960</v>
      </c>
      <c r="V6944">
        <f t="shared" si="990"/>
        <v>9920</v>
      </c>
      <c r="W6944" s="1">
        <v>45581.291666666664</v>
      </c>
      <c r="X6944">
        <f t="shared" si="991"/>
        <v>11496.931127250267</v>
      </c>
      <c r="Z6944">
        <f t="shared" si="992"/>
        <v>1576.9311272502673</v>
      </c>
      <c r="AK6944">
        <f t="shared" si="994"/>
        <v>11697.033423340472</v>
      </c>
      <c r="AL6944">
        <f t="shared" si="993"/>
        <v>1777.0334233404719</v>
      </c>
      <c r="AR6944">
        <f t="shared" si="986"/>
        <v>1777.0334233404719</v>
      </c>
      <c r="AT6944">
        <v>2491.5680717155592</v>
      </c>
    </row>
    <row r="6945" spans="1:46">
      <c r="A6945" s="1">
        <v>45581.291666666664</v>
      </c>
      <c r="B6945">
        <v>5728880</v>
      </c>
      <c r="C6945" s="1">
        <v>45582.25</v>
      </c>
      <c r="D6945">
        <v>1145776</v>
      </c>
      <c r="O6945">
        <f t="shared" si="987"/>
        <v>1936752.9211729891</v>
      </c>
      <c r="P6945">
        <f t="shared" si="988"/>
        <v>3082528.9211729891</v>
      </c>
      <c r="T6945">
        <v>215</v>
      </c>
      <c r="U6945">
        <f t="shared" si="989"/>
        <v>367607</v>
      </c>
      <c r="V6945">
        <f t="shared" si="990"/>
        <v>10664</v>
      </c>
      <c r="W6945" s="1">
        <v>45581.333333333336</v>
      </c>
      <c r="X6945">
        <f t="shared" si="991"/>
        <v>11491.996426015819</v>
      </c>
      <c r="Z6945">
        <f t="shared" si="992"/>
        <v>827.99642601581945</v>
      </c>
      <c r="AK6945">
        <f t="shared" si="994"/>
        <v>11692.012834399417</v>
      </c>
      <c r="AL6945">
        <f t="shared" si="993"/>
        <v>1028.0128343994165</v>
      </c>
      <c r="AR6945">
        <f t="shared" si="986"/>
        <v>1028.0128343994165</v>
      </c>
      <c r="AT6945">
        <v>2491.8703723399012</v>
      </c>
    </row>
    <row r="6946" spans="1:46">
      <c r="A6946" s="1">
        <v>45581.333333333336</v>
      </c>
      <c r="B6946">
        <v>5731870</v>
      </c>
      <c r="C6946" s="1">
        <v>45582.25</v>
      </c>
      <c r="D6946">
        <v>1146374</v>
      </c>
      <c r="O6946">
        <f t="shared" si="987"/>
        <v>1937763.7454936779</v>
      </c>
      <c r="P6946">
        <f t="shared" si="988"/>
        <v>3084137.7454936779</v>
      </c>
      <c r="T6946">
        <v>230</v>
      </c>
      <c r="U6946">
        <f t="shared" si="989"/>
        <v>393254</v>
      </c>
      <c r="V6946">
        <f t="shared" si="990"/>
        <v>11408</v>
      </c>
      <c r="W6946" s="1">
        <v>45581.375</v>
      </c>
      <c r="X6946">
        <f t="shared" si="991"/>
        <v>11497.994294589394</v>
      </c>
      <c r="Z6946">
        <f t="shared" si="992"/>
        <v>89.994294589394485</v>
      </c>
      <c r="AK6946">
        <f t="shared" si="994"/>
        <v>11698.115094941591</v>
      </c>
      <c r="AL6946">
        <f t="shared" si="993"/>
        <v>290.11509494159145</v>
      </c>
      <c r="AR6946">
        <f t="shared" si="986"/>
        <v>290.11509494159145</v>
      </c>
      <c r="AT6946">
        <v>2491.9622222683465</v>
      </c>
    </row>
    <row r="6947" spans="1:46">
      <c r="A6947" s="1">
        <v>45581.375</v>
      </c>
      <c r="B6947">
        <v>5737770</v>
      </c>
      <c r="C6947" s="1">
        <v>45582.25</v>
      </c>
      <c r="D6947">
        <v>1147554</v>
      </c>
      <c r="O6947">
        <f t="shared" si="987"/>
        <v>1939758.348668281</v>
      </c>
      <c r="P6947">
        <f t="shared" si="988"/>
        <v>3087312.348668281</v>
      </c>
      <c r="T6947">
        <v>240</v>
      </c>
      <c r="U6947">
        <f t="shared" si="989"/>
        <v>410352</v>
      </c>
      <c r="V6947">
        <f t="shared" si="990"/>
        <v>11904</v>
      </c>
      <c r="W6947" s="1">
        <v>45581.416666666664</v>
      </c>
      <c r="X6947">
        <f t="shared" si="991"/>
        <v>11509.829553647622</v>
      </c>
      <c r="Z6947">
        <f t="shared" si="992"/>
        <v>-394.17044635237835</v>
      </c>
      <c r="AK6947">
        <f t="shared" si="994"/>
        <v>11710.156344840867</v>
      </c>
      <c r="AL6947">
        <f t="shared" si="993"/>
        <v>-193.84365515913305</v>
      </c>
      <c r="AR6947">
        <f t="shared" si="986"/>
        <v>-193.84365515913305</v>
      </c>
      <c r="AT6947">
        <v>2492.3385125635541</v>
      </c>
    </row>
    <row r="6948" spans="1:46">
      <c r="A6948" s="1">
        <v>45581.416666666664</v>
      </c>
      <c r="B6948">
        <v>5739430</v>
      </c>
      <c r="C6948" s="1">
        <v>45582.25</v>
      </c>
      <c r="D6948">
        <v>1147886</v>
      </c>
      <c r="O6948">
        <f t="shared" si="987"/>
        <v>1940319.5421038475</v>
      </c>
      <c r="P6948">
        <f t="shared" si="988"/>
        <v>3088205.5421038475</v>
      </c>
      <c r="T6948">
        <v>245</v>
      </c>
      <c r="U6948">
        <f t="shared" si="989"/>
        <v>418901</v>
      </c>
      <c r="V6948">
        <f t="shared" si="990"/>
        <v>12152</v>
      </c>
      <c r="W6948" s="1">
        <v>45581.458333333336</v>
      </c>
      <c r="X6948">
        <f t="shared" si="991"/>
        <v>11513.159473992817</v>
      </c>
      <c r="Z6948">
        <f t="shared" si="992"/>
        <v>-638.84052600718314</v>
      </c>
      <c r="AK6948">
        <f t="shared" si="994"/>
        <v>11713.54422193117</v>
      </c>
      <c r="AL6948">
        <f t="shared" si="993"/>
        <v>-438.45577806883011</v>
      </c>
      <c r="AR6948">
        <f t="shared" si="986"/>
        <v>-438.45577806883011</v>
      </c>
      <c r="AT6948">
        <v>2492.9507795075879</v>
      </c>
    </row>
    <row r="6949" spans="1:46">
      <c r="A6949" s="1">
        <v>45581.458333333336</v>
      </c>
      <c r="B6949">
        <v>5735370</v>
      </c>
      <c r="C6949" s="1">
        <v>45582.25</v>
      </c>
      <c r="D6949">
        <v>1147074</v>
      </c>
      <c r="O6949">
        <f t="shared" si="987"/>
        <v>1938946.9846650525</v>
      </c>
      <c r="P6949">
        <f t="shared" si="988"/>
        <v>3086020.9846650525</v>
      </c>
      <c r="T6949">
        <v>240</v>
      </c>
      <c r="U6949">
        <f t="shared" si="989"/>
        <v>410352</v>
      </c>
      <c r="V6949">
        <f t="shared" si="990"/>
        <v>11904</v>
      </c>
      <c r="W6949" s="1">
        <v>45581.5</v>
      </c>
      <c r="X6949">
        <f t="shared" si="991"/>
        <v>11505.015210979867</v>
      </c>
      <c r="Z6949">
        <f t="shared" si="992"/>
        <v>-398.98478902013267</v>
      </c>
      <c r="AK6949">
        <f t="shared" si="994"/>
        <v>11705.258209288617</v>
      </c>
      <c r="AL6949">
        <f t="shared" si="993"/>
        <v>-198.74179071138315</v>
      </c>
      <c r="AR6949">
        <f t="shared" si="986"/>
        <v>-198.74179071138315</v>
      </c>
      <c r="AT6949">
        <v>2492.9992629992048</v>
      </c>
    </row>
    <row r="6950" spans="1:46">
      <c r="A6950" s="1">
        <v>45581.5</v>
      </c>
      <c r="B6950">
        <v>5737010</v>
      </c>
      <c r="C6950" s="1">
        <v>45582.25</v>
      </c>
      <c r="D6950">
        <v>1147402</v>
      </c>
      <c r="O6950">
        <f t="shared" si="987"/>
        <v>1939501.4167339252</v>
      </c>
      <c r="P6950">
        <f t="shared" si="988"/>
        <v>3086903.4167339252</v>
      </c>
      <c r="T6950">
        <v>230</v>
      </c>
      <c r="U6950">
        <f t="shared" si="989"/>
        <v>393254</v>
      </c>
      <c r="V6950">
        <f t="shared" si="990"/>
        <v>11408</v>
      </c>
      <c r="W6950" s="1">
        <v>45581.541666666664</v>
      </c>
      <c r="X6950">
        <f t="shared" si="991"/>
        <v>11508.305011802831</v>
      </c>
      <c r="Z6950">
        <f t="shared" si="992"/>
        <v>100.30501180283136</v>
      </c>
      <c r="AK6950">
        <f t="shared" si="994"/>
        <v>11708.605268582653</v>
      </c>
      <c r="AL6950">
        <f t="shared" si="993"/>
        <v>300.60526858265257</v>
      </c>
      <c r="AR6950">
        <f t="shared" si="986"/>
        <v>300.60526858265257</v>
      </c>
      <c r="AT6950">
        <v>2493.5413533463616</v>
      </c>
    </row>
    <row r="6951" spans="1:46">
      <c r="A6951" s="1">
        <v>45581.541666666664</v>
      </c>
      <c r="B6951">
        <v>5736990</v>
      </c>
      <c r="C6951" s="1">
        <v>45582.25</v>
      </c>
      <c r="D6951">
        <v>1147398</v>
      </c>
      <c r="O6951">
        <f t="shared" si="987"/>
        <v>1939494.6553672319</v>
      </c>
      <c r="P6951">
        <f t="shared" si="988"/>
        <v>3086892.6553672319</v>
      </c>
      <c r="T6951">
        <v>220</v>
      </c>
      <c r="U6951">
        <f t="shared" si="989"/>
        <v>376156</v>
      </c>
      <c r="V6951">
        <f t="shared" si="990"/>
        <v>10912</v>
      </c>
      <c r="W6951" s="1">
        <v>45581.583333333336</v>
      </c>
      <c r="X6951">
        <f t="shared" si="991"/>
        <v>11508.2648922806</v>
      </c>
      <c r="Z6951">
        <f t="shared" si="992"/>
        <v>596.26489228060018</v>
      </c>
      <c r="AK6951">
        <f t="shared" si="994"/>
        <v>11708.564450786385</v>
      </c>
      <c r="AL6951">
        <f t="shared" si="993"/>
        <v>796.56445078638535</v>
      </c>
      <c r="AR6951">
        <f t="shared" si="986"/>
        <v>796.56445078638535</v>
      </c>
      <c r="AT6951">
        <v>2493.9584812115227</v>
      </c>
    </row>
    <row r="6952" spans="1:46">
      <c r="A6952" s="1">
        <v>45581.583333333336</v>
      </c>
      <c r="B6952">
        <v>5735820</v>
      </c>
      <c r="C6952" s="1">
        <v>45582.25</v>
      </c>
      <c r="D6952">
        <v>1147164</v>
      </c>
      <c r="O6952">
        <f t="shared" si="987"/>
        <v>1939099.1154156579</v>
      </c>
      <c r="P6952">
        <f t="shared" si="988"/>
        <v>3086263.1154156579</v>
      </c>
      <c r="T6952">
        <v>215</v>
      </c>
      <c r="U6952">
        <f t="shared" si="989"/>
        <v>367607</v>
      </c>
      <c r="V6952">
        <f t="shared" si="990"/>
        <v>10664</v>
      </c>
      <c r="W6952" s="1">
        <v>45581.625</v>
      </c>
      <c r="X6952">
        <f t="shared" si="991"/>
        <v>11505.917900230072</v>
      </c>
      <c r="Z6952">
        <f t="shared" si="992"/>
        <v>841.91790023007161</v>
      </c>
      <c r="AK6952">
        <f t="shared" si="994"/>
        <v>11706.176609704664</v>
      </c>
      <c r="AL6952">
        <f t="shared" si="993"/>
        <v>1042.1766097046639</v>
      </c>
      <c r="AR6952">
        <f t="shared" si="986"/>
        <v>1042.1766097046639</v>
      </c>
      <c r="AT6952">
        <v>2494.0171394916852</v>
      </c>
    </row>
    <row r="6953" spans="1:46">
      <c r="A6953" s="1">
        <v>45581.625</v>
      </c>
      <c r="B6953">
        <v>5735430</v>
      </c>
      <c r="C6953" s="1">
        <v>45582.25</v>
      </c>
      <c r="D6953">
        <v>1147086</v>
      </c>
      <c r="O6953">
        <f t="shared" si="987"/>
        <v>1938967.2687651333</v>
      </c>
      <c r="P6953">
        <f t="shared" si="988"/>
        <v>3086053.2687651333</v>
      </c>
      <c r="T6953">
        <v>215</v>
      </c>
      <c r="U6953">
        <f t="shared" si="989"/>
        <v>367607</v>
      </c>
      <c r="V6953">
        <f t="shared" si="990"/>
        <v>10664</v>
      </c>
      <c r="W6953" s="1">
        <v>45581.666666666664</v>
      </c>
      <c r="X6953">
        <f t="shared" si="991"/>
        <v>11505.135569546561</v>
      </c>
      <c r="Z6953">
        <f t="shared" si="992"/>
        <v>841.13556954656087</v>
      </c>
      <c r="AK6953">
        <f t="shared" si="994"/>
        <v>11705.380662677424</v>
      </c>
      <c r="AL6953">
        <f t="shared" si="993"/>
        <v>1041.380662677424</v>
      </c>
      <c r="AR6953">
        <f t="shared" si="986"/>
        <v>1041.380662677424</v>
      </c>
      <c r="AT6953">
        <v>2495.4483307753326</v>
      </c>
    </row>
    <row r="6954" spans="1:46">
      <c r="A6954" s="1">
        <v>45581.666666666664</v>
      </c>
      <c r="B6954">
        <v>5735600</v>
      </c>
      <c r="C6954" s="1">
        <v>45582.25</v>
      </c>
      <c r="D6954">
        <v>1147120</v>
      </c>
      <c r="O6954">
        <f t="shared" si="987"/>
        <v>1939024.7403820287</v>
      </c>
      <c r="P6954">
        <f t="shared" si="988"/>
        <v>3086144.7403820287</v>
      </c>
      <c r="T6954">
        <v>220</v>
      </c>
      <c r="U6954">
        <f t="shared" si="989"/>
        <v>376156</v>
      </c>
      <c r="V6954">
        <f t="shared" si="990"/>
        <v>10912</v>
      </c>
      <c r="W6954" s="1">
        <v>45581.708333333336</v>
      </c>
      <c r="X6954">
        <f t="shared" si="991"/>
        <v>11505.476585485529</v>
      </c>
      <c r="Z6954">
        <f t="shared" si="992"/>
        <v>593.47658548552863</v>
      </c>
      <c r="AK6954">
        <f t="shared" si="994"/>
        <v>11705.72761394571</v>
      </c>
      <c r="AL6954">
        <f t="shared" si="993"/>
        <v>793.72761394570989</v>
      </c>
      <c r="AR6954">
        <f t="shared" si="986"/>
        <v>793.72761394570989</v>
      </c>
      <c r="AT6954">
        <v>2496.2174676425184</v>
      </c>
    </row>
    <row r="6955" spans="1:46">
      <c r="A6955" s="1">
        <v>45581.708333333336</v>
      </c>
      <c r="B6955">
        <v>5734580</v>
      </c>
      <c r="C6955" s="1">
        <v>45582.25</v>
      </c>
      <c r="D6955">
        <v>1146916</v>
      </c>
      <c r="O6955">
        <f t="shared" si="987"/>
        <v>1938679.9106806568</v>
      </c>
      <c r="P6955">
        <f t="shared" si="988"/>
        <v>3085595.9106806568</v>
      </c>
      <c r="T6955">
        <v>230</v>
      </c>
      <c r="U6955">
        <f t="shared" si="989"/>
        <v>393254</v>
      </c>
      <c r="V6955">
        <f t="shared" si="990"/>
        <v>11408</v>
      </c>
      <c r="W6955" s="1">
        <v>45581.75</v>
      </c>
      <c r="X6955">
        <f t="shared" si="991"/>
        <v>11503.430489851733</v>
      </c>
      <c r="Z6955">
        <f t="shared" si="992"/>
        <v>95.430489851733</v>
      </c>
      <c r="AK6955">
        <f t="shared" si="994"/>
        <v>11703.645906336003</v>
      </c>
      <c r="AL6955">
        <f t="shared" si="993"/>
        <v>295.64590633600346</v>
      </c>
      <c r="AR6955">
        <f t="shared" si="986"/>
        <v>295.64590633600346</v>
      </c>
      <c r="AT6955">
        <v>2496.4159515920073</v>
      </c>
    </row>
    <row r="6956" spans="1:46">
      <c r="A6956" s="1">
        <v>45581.75</v>
      </c>
      <c r="B6956">
        <v>5734260</v>
      </c>
      <c r="C6956" s="1">
        <v>45582.25</v>
      </c>
      <c r="D6956">
        <v>1146852</v>
      </c>
      <c r="O6956">
        <f t="shared" si="987"/>
        <v>1938571.7288135597</v>
      </c>
      <c r="P6956">
        <f t="shared" si="988"/>
        <v>3085423.7288135597</v>
      </c>
      <c r="T6956">
        <v>240</v>
      </c>
      <c r="U6956">
        <f t="shared" si="989"/>
        <v>410352</v>
      </c>
      <c r="V6956">
        <f t="shared" si="990"/>
        <v>11904</v>
      </c>
      <c r="W6956" s="1">
        <v>45581.791666666664</v>
      </c>
      <c r="X6956">
        <f t="shared" si="991"/>
        <v>11502.788577496032</v>
      </c>
      <c r="Z6956">
        <f t="shared" si="992"/>
        <v>-401.2114225039677</v>
      </c>
      <c r="AK6956">
        <f t="shared" si="994"/>
        <v>11702.992821595704</v>
      </c>
      <c r="AL6956">
        <f t="shared" si="993"/>
        <v>-201.0071784042957</v>
      </c>
      <c r="AR6956">
        <f t="shared" si="986"/>
        <v>-201.0071784042957</v>
      </c>
      <c r="AT6956">
        <v>2496.9968386193013</v>
      </c>
    </row>
    <row r="6957" spans="1:46">
      <c r="A6957" s="1">
        <v>45581.791666666664</v>
      </c>
      <c r="B6957">
        <v>5734780</v>
      </c>
      <c r="C6957" s="1">
        <v>45582.25</v>
      </c>
      <c r="D6957">
        <v>1146956</v>
      </c>
      <c r="O6957">
        <f t="shared" si="987"/>
        <v>1938747.5243475921</v>
      </c>
      <c r="P6957">
        <f t="shared" si="988"/>
        <v>3085703.5243475921</v>
      </c>
      <c r="T6957">
        <v>245</v>
      </c>
      <c r="U6957">
        <f t="shared" si="989"/>
        <v>418901</v>
      </c>
      <c r="V6957">
        <f t="shared" si="990"/>
        <v>12152</v>
      </c>
      <c r="W6957" s="1">
        <v>45581.833333333336</v>
      </c>
      <c r="X6957">
        <f t="shared" si="991"/>
        <v>11503.831685074045</v>
      </c>
      <c r="Z6957">
        <f t="shared" si="992"/>
        <v>-648.1683149259552</v>
      </c>
      <c r="AK6957">
        <f t="shared" si="994"/>
        <v>11704.05408429869</v>
      </c>
      <c r="AL6957">
        <f t="shared" si="993"/>
        <v>-447.94591570130979</v>
      </c>
      <c r="AR6957">
        <f t="shared" si="986"/>
        <v>-447.94591570130979</v>
      </c>
      <c r="AT6957">
        <v>2498.2767353511208</v>
      </c>
    </row>
    <row r="6958" spans="1:46">
      <c r="A6958" s="1">
        <v>45581.833333333336</v>
      </c>
      <c r="B6958">
        <v>5734430</v>
      </c>
      <c r="C6958" s="1">
        <v>45582.25</v>
      </c>
      <c r="D6958">
        <v>1146886</v>
      </c>
      <c r="O6958">
        <f t="shared" si="987"/>
        <v>1938629.2004304547</v>
      </c>
      <c r="P6958">
        <f t="shared" si="988"/>
        <v>3085515.2004304547</v>
      </c>
      <c r="T6958">
        <v>240</v>
      </c>
      <c r="U6958">
        <f t="shared" si="989"/>
        <v>410352</v>
      </c>
      <c r="V6958">
        <f t="shared" si="990"/>
        <v>11904</v>
      </c>
      <c r="W6958" s="1">
        <v>45581.875</v>
      </c>
      <c r="X6958">
        <f t="shared" si="991"/>
        <v>11503.129593434996</v>
      </c>
      <c r="Z6958">
        <f t="shared" si="992"/>
        <v>-400.87040656500358</v>
      </c>
      <c r="AK6958">
        <f t="shared" si="994"/>
        <v>11703.339772863988</v>
      </c>
      <c r="AL6958">
        <f t="shared" si="993"/>
        <v>-200.6602271360116</v>
      </c>
      <c r="AR6958">
        <f t="shared" si="986"/>
        <v>-200.6602271360116</v>
      </c>
      <c r="AT6958">
        <v>2498.5683237756475</v>
      </c>
    </row>
    <row r="6959" spans="1:46">
      <c r="A6959" s="1">
        <v>45581.875</v>
      </c>
      <c r="B6959">
        <v>5735450</v>
      </c>
      <c r="C6959" s="1">
        <v>45582.25</v>
      </c>
      <c r="D6959">
        <v>1147090</v>
      </c>
      <c r="O6959">
        <f t="shared" si="987"/>
        <v>1938974.0301318271</v>
      </c>
      <c r="P6959">
        <f t="shared" si="988"/>
        <v>3086064.0301318271</v>
      </c>
      <c r="T6959">
        <v>235</v>
      </c>
      <c r="U6959">
        <f t="shared" si="989"/>
        <v>401803</v>
      </c>
      <c r="V6959">
        <f t="shared" si="990"/>
        <v>11656</v>
      </c>
      <c r="W6959" s="1">
        <v>45581.916666666664</v>
      </c>
      <c r="X6959">
        <f t="shared" si="991"/>
        <v>11505.175689068792</v>
      </c>
      <c r="Z6959">
        <f t="shared" si="992"/>
        <v>-150.82431093120795</v>
      </c>
      <c r="AK6959">
        <f t="shared" si="994"/>
        <v>11705.421480473695</v>
      </c>
      <c r="AL6959">
        <f t="shared" si="993"/>
        <v>49.421480473694828</v>
      </c>
      <c r="AR6959">
        <f t="shared" si="986"/>
        <v>49.421480473694828</v>
      </c>
      <c r="AT6959">
        <v>2498.8336394513954</v>
      </c>
    </row>
    <row r="6960" spans="1:46">
      <c r="A6960" s="1">
        <v>45581.916666666664</v>
      </c>
      <c r="B6960">
        <v>5733600</v>
      </c>
      <c r="C6960" s="1">
        <v>45582.25</v>
      </c>
      <c r="D6960">
        <v>1146720</v>
      </c>
      <c r="O6960">
        <f t="shared" si="987"/>
        <v>1938348.6037126719</v>
      </c>
      <c r="P6960">
        <f t="shared" si="988"/>
        <v>3085068.6037126719</v>
      </c>
      <c r="T6960">
        <v>225</v>
      </c>
      <c r="U6960">
        <f t="shared" si="989"/>
        <v>384705</v>
      </c>
      <c r="V6960">
        <f t="shared" si="990"/>
        <v>11160</v>
      </c>
      <c r="W6960" s="1">
        <v>45581.958333333336</v>
      </c>
      <c r="X6960">
        <f t="shared" si="991"/>
        <v>11501.4646332624</v>
      </c>
      <c r="Z6960">
        <f t="shared" si="992"/>
        <v>341.46463326239973</v>
      </c>
      <c r="AK6960">
        <f t="shared" si="994"/>
        <v>11701.645834318837</v>
      </c>
      <c r="AL6960">
        <f t="shared" si="993"/>
        <v>541.64583431883693</v>
      </c>
      <c r="AR6960">
        <f t="shared" si="986"/>
        <v>541.64583431883693</v>
      </c>
      <c r="AT6960">
        <v>2500.2086815480652</v>
      </c>
    </row>
    <row r="6961" spans="1:46">
      <c r="A6961" s="1">
        <v>45581.958333333336</v>
      </c>
      <c r="B6961">
        <v>5558770</v>
      </c>
      <c r="C6961" s="1">
        <v>45582.25</v>
      </c>
      <c r="D6961">
        <v>1111754</v>
      </c>
      <c r="O6961">
        <f t="shared" si="987"/>
        <v>1879244.116760829</v>
      </c>
      <c r="P6961">
        <f t="shared" si="988"/>
        <v>2990998.116760829</v>
      </c>
      <c r="T6961">
        <v>210</v>
      </c>
      <c r="U6961">
        <f t="shared" si="989"/>
        <v>359058</v>
      </c>
      <c r="V6961">
        <f t="shared" si="990"/>
        <v>10416</v>
      </c>
      <c r="W6961" s="1">
        <v>45582</v>
      </c>
      <c r="X6961">
        <f t="shared" si="991"/>
        <v>11150.759829677694</v>
      </c>
      <c r="Z6961">
        <f t="shared" si="992"/>
        <v>734.75982967769414</v>
      </c>
      <c r="AK6961">
        <f t="shared" si="994"/>
        <v>11344.837068235753</v>
      </c>
      <c r="AL6961">
        <f t="shared" si="993"/>
        <v>928.83706823575267</v>
      </c>
      <c r="AR6961">
        <f t="shared" si="986"/>
        <v>928.83706823575267</v>
      </c>
      <c r="AT6961">
        <v>2500.236756141554</v>
      </c>
    </row>
    <row r="6962" spans="1:46">
      <c r="A6962" s="1">
        <v>45582</v>
      </c>
      <c r="B6962">
        <v>5455440</v>
      </c>
      <c r="C6962" s="1">
        <v>45583.25</v>
      </c>
      <c r="D6962">
        <v>1091088</v>
      </c>
      <c r="O6962">
        <f t="shared" si="987"/>
        <v>1844311.5157384989</v>
      </c>
      <c r="P6962">
        <f t="shared" si="988"/>
        <v>2935399.5157384989</v>
      </c>
      <c r="T6962">
        <v>200</v>
      </c>
      <c r="U6962">
        <f t="shared" si="989"/>
        <v>341960</v>
      </c>
      <c r="V6962">
        <f t="shared" si="990"/>
        <v>9920</v>
      </c>
      <c r="W6962" s="1">
        <v>45582.041666666664</v>
      </c>
      <c r="X6962">
        <f t="shared" si="991"/>
        <v>10943.482318069802</v>
      </c>
      <c r="Z6962">
        <f t="shared" si="992"/>
        <v>1023.4823180698022</v>
      </c>
      <c r="AK6962">
        <f t="shared" si="994"/>
        <v>11133.951923813373</v>
      </c>
      <c r="AL6962">
        <f t="shared" si="993"/>
        <v>1213.9519238133726</v>
      </c>
      <c r="AR6962">
        <f t="shared" si="986"/>
        <v>1213.9519238133726</v>
      </c>
      <c r="AT6962">
        <v>2501.6118180119083</v>
      </c>
    </row>
    <row r="6963" spans="1:46">
      <c r="A6963" s="1">
        <v>45582.041666666664</v>
      </c>
      <c r="B6963">
        <v>5455970</v>
      </c>
      <c r="C6963" s="1">
        <v>45583.25</v>
      </c>
      <c r="D6963">
        <v>1091194</v>
      </c>
      <c r="O6963">
        <f t="shared" si="987"/>
        <v>1844490.6919558784</v>
      </c>
      <c r="P6963">
        <f t="shared" si="988"/>
        <v>2935684.6919558784</v>
      </c>
      <c r="T6963">
        <v>195</v>
      </c>
      <c r="U6963">
        <f t="shared" si="989"/>
        <v>333411</v>
      </c>
      <c r="V6963">
        <f t="shared" si="990"/>
        <v>9672</v>
      </c>
      <c r="W6963" s="1">
        <v>45582.083333333336</v>
      </c>
      <c r="X6963">
        <f t="shared" si="991"/>
        <v>10944.545485408933</v>
      </c>
      <c r="Z6963">
        <f t="shared" si="992"/>
        <v>1272.545485408933</v>
      </c>
      <c r="AK6963">
        <f t="shared" si="994"/>
        <v>11135.033595414494</v>
      </c>
      <c r="AL6963">
        <f t="shared" si="993"/>
        <v>1463.0335954144939</v>
      </c>
      <c r="AR6963">
        <f t="shared" si="986"/>
        <v>1463.0335954144939</v>
      </c>
      <c r="AT6963">
        <v>2501.6258256481269</v>
      </c>
    </row>
    <row r="6964" spans="1:46">
      <c r="A6964" s="1">
        <v>45582.083333333336</v>
      </c>
      <c r="B6964">
        <v>5358220</v>
      </c>
      <c r="C6964" s="1">
        <v>45583.25</v>
      </c>
      <c r="D6964">
        <v>1071644</v>
      </c>
      <c r="O6964">
        <f t="shared" si="987"/>
        <v>1811444.5122410548</v>
      </c>
      <c r="P6964">
        <f t="shared" si="988"/>
        <v>2883088.5122410548</v>
      </c>
      <c r="T6964">
        <v>190</v>
      </c>
      <c r="U6964">
        <f t="shared" si="989"/>
        <v>324862</v>
      </c>
      <c r="V6964">
        <f t="shared" si="990"/>
        <v>9424</v>
      </c>
      <c r="W6964" s="1">
        <v>45582.125</v>
      </c>
      <c r="X6964">
        <f t="shared" si="991"/>
        <v>10748.461320503569</v>
      </c>
      <c r="Z6964">
        <f t="shared" si="992"/>
        <v>1324.4613205035694</v>
      </c>
      <c r="AK6964">
        <f t="shared" si="994"/>
        <v>10935.536616151088</v>
      </c>
      <c r="AL6964">
        <f t="shared" si="993"/>
        <v>1511.5366161510883</v>
      </c>
      <c r="AR6964">
        <f t="shared" si="986"/>
        <v>1511.5366161510883</v>
      </c>
      <c r="AT6964">
        <v>2501.8783981210927</v>
      </c>
    </row>
    <row r="6965" spans="1:46">
      <c r="A6965" s="1">
        <v>45582.125</v>
      </c>
      <c r="B6965">
        <v>5320270</v>
      </c>
      <c r="C6965" s="1">
        <v>45583.25</v>
      </c>
      <c r="D6965">
        <v>1064054</v>
      </c>
      <c r="O6965">
        <f t="shared" si="987"/>
        <v>1798614.8189400057</v>
      </c>
      <c r="P6965">
        <f t="shared" si="988"/>
        <v>2862668.8189400057</v>
      </c>
      <c r="T6965">
        <v>185</v>
      </c>
      <c r="U6965">
        <f t="shared" si="989"/>
        <v>316313</v>
      </c>
      <c r="V6965">
        <f t="shared" si="990"/>
        <v>9176</v>
      </c>
      <c r="W6965" s="1">
        <v>45582.166666666664</v>
      </c>
      <c r="X6965">
        <f t="shared" si="991"/>
        <v>10672.334527069719</v>
      </c>
      <c r="Z6965">
        <f t="shared" si="992"/>
        <v>1496.3345270697191</v>
      </c>
      <c r="AK6965">
        <f t="shared" si="994"/>
        <v>10858.084847731177</v>
      </c>
      <c r="AL6965">
        <f t="shared" si="993"/>
        <v>1682.0848477311774</v>
      </c>
      <c r="AR6965">
        <f t="shared" si="986"/>
        <v>1682.0848477311774</v>
      </c>
      <c r="AT6965">
        <v>2502.666679452981</v>
      </c>
    </row>
    <row r="6966" spans="1:46">
      <c r="A6966" s="1">
        <v>45582.166666666664</v>
      </c>
      <c r="B6966">
        <v>5319250</v>
      </c>
      <c r="C6966" s="1">
        <v>45583.25</v>
      </c>
      <c r="D6966">
        <v>1063850</v>
      </c>
      <c r="O6966">
        <f t="shared" si="987"/>
        <v>1798269.9892386333</v>
      </c>
      <c r="P6966">
        <f t="shared" si="988"/>
        <v>2862119.9892386333</v>
      </c>
      <c r="T6966">
        <v>180</v>
      </c>
      <c r="U6966">
        <f t="shared" si="989"/>
        <v>307764</v>
      </c>
      <c r="V6966">
        <f t="shared" si="990"/>
        <v>8928</v>
      </c>
      <c r="W6966" s="1">
        <v>45582.208333333336</v>
      </c>
      <c r="X6966">
        <f t="shared" si="991"/>
        <v>10670.288431435925</v>
      </c>
      <c r="Z6966">
        <f t="shared" si="992"/>
        <v>1742.2884314359253</v>
      </c>
      <c r="AK6966">
        <f t="shared" si="994"/>
        <v>10856.003140121471</v>
      </c>
      <c r="AL6966">
        <f t="shared" si="993"/>
        <v>1928.003140121471</v>
      </c>
      <c r="AR6966">
        <f t="shared" si="986"/>
        <v>1928.003140121471</v>
      </c>
      <c r="AT6966">
        <v>2502.9996230850447</v>
      </c>
    </row>
    <row r="6967" spans="1:46">
      <c r="A6967" s="1">
        <v>45582.208333333336</v>
      </c>
      <c r="B6967">
        <v>5321060</v>
      </c>
      <c r="C6967" s="1">
        <v>45583.25</v>
      </c>
      <c r="D6967">
        <v>1064212</v>
      </c>
      <c r="O6967">
        <f t="shared" si="987"/>
        <v>1798881.8929244014</v>
      </c>
      <c r="P6967">
        <f t="shared" si="988"/>
        <v>2863093.8929244014</v>
      </c>
      <c r="T6967">
        <v>185</v>
      </c>
      <c r="U6967">
        <f t="shared" si="989"/>
        <v>316313</v>
      </c>
      <c r="V6967">
        <f t="shared" si="990"/>
        <v>9176</v>
      </c>
      <c r="W6967" s="1">
        <v>45582.25</v>
      </c>
      <c r="X6967">
        <f t="shared" si="991"/>
        <v>10673.919248197853</v>
      </c>
      <c r="Z6967">
        <f t="shared" si="992"/>
        <v>1497.9192481978534</v>
      </c>
      <c r="AK6967">
        <f t="shared" si="994"/>
        <v>10859.697150683791</v>
      </c>
      <c r="AL6967">
        <f t="shared" si="993"/>
        <v>1683.6971506837908</v>
      </c>
      <c r="AR6967">
        <f t="shared" si="986"/>
        <v>1683.6971506837908</v>
      </c>
      <c r="AT6967">
        <v>2503.0621142128857</v>
      </c>
    </row>
    <row r="6968" spans="1:46">
      <c r="A6968" s="1">
        <v>45582.25</v>
      </c>
      <c r="B6968">
        <v>5321950</v>
      </c>
      <c r="C6968" s="1">
        <v>45583.25</v>
      </c>
      <c r="D6968">
        <v>1064390</v>
      </c>
      <c r="O6968">
        <f t="shared" si="987"/>
        <v>1799182.7737422655</v>
      </c>
      <c r="P6968">
        <f t="shared" si="988"/>
        <v>2863572.7737422655</v>
      </c>
      <c r="T6968">
        <v>200</v>
      </c>
      <c r="U6968">
        <f t="shared" si="989"/>
        <v>341960</v>
      </c>
      <c r="V6968">
        <f t="shared" si="990"/>
        <v>9920</v>
      </c>
      <c r="W6968" s="1">
        <v>45582.291666666664</v>
      </c>
      <c r="X6968">
        <f t="shared" si="991"/>
        <v>10675.704566937147</v>
      </c>
      <c r="Z6968">
        <f t="shared" si="992"/>
        <v>755.70456693714732</v>
      </c>
      <c r="AK6968">
        <f t="shared" si="994"/>
        <v>10861.513542617749</v>
      </c>
      <c r="AL6968">
        <f t="shared" si="993"/>
        <v>941.51354261774941</v>
      </c>
      <c r="AR6968">
        <f t="shared" si="986"/>
        <v>941.51354261774941</v>
      </c>
      <c r="AT6968">
        <v>2503.3465743533288</v>
      </c>
    </row>
    <row r="6969" spans="1:46">
      <c r="A6969" s="1">
        <v>45582.291666666664</v>
      </c>
      <c r="B6969">
        <v>5322460</v>
      </c>
      <c r="C6969" s="1">
        <v>45583.25</v>
      </c>
      <c r="D6969">
        <v>1064492</v>
      </c>
      <c r="O6969">
        <f t="shared" si="987"/>
        <v>1799355.1885929513</v>
      </c>
      <c r="P6969">
        <f t="shared" si="988"/>
        <v>2863847.1885929513</v>
      </c>
      <c r="T6969">
        <v>215</v>
      </c>
      <c r="U6969">
        <f t="shared" si="989"/>
        <v>367607</v>
      </c>
      <c r="V6969">
        <f t="shared" si="990"/>
        <v>10664</v>
      </c>
      <c r="W6969" s="1">
        <v>45582.333333333336</v>
      </c>
      <c r="X6969">
        <f t="shared" si="991"/>
        <v>10676.727614754045</v>
      </c>
      <c r="Z6969">
        <f t="shared" si="992"/>
        <v>12.727614754045135</v>
      </c>
      <c r="AK6969">
        <f t="shared" si="994"/>
        <v>10862.554396422604</v>
      </c>
      <c r="AL6969">
        <f t="shared" si="993"/>
        <v>198.55439642260353</v>
      </c>
      <c r="AR6969">
        <f t="shared" si="986"/>
        <v>198.55439642260353</v>
      </c>
      <c r="AT6969">
        <v>2503.7955701122864</v>
      </c>
    </row>
    <row r="6970" spans="1:46">
      <c r="A6970" s="1">
        <v>45582.333333333336</v>
      </c>
      <c r="B6970">
        <v>5323290</v>
      </c>
      <c r="C6970" s="1">
        <v>45583.25</v>
      </c>
      <c r="D6970">
        <v>1064658</v>
      </c>
      <c r="O6970">
        <f t="shared" si="987"/>
        <v>1799635.7853107345</v>
      </c>
      <c r="P6970">
        <f t="shared" si="988"/>
        <v>2864293.7853107345</v>
      </c>
      <c r="T6970">
        <v>230</v>
      </c>
      <c r="U6970">
        <f t="shared" si="989"/>
        <v>393254</v>
      </c>
      <c r="V6970">
        <f t="shared" si="990"/>
        <v>11408</v>
      </c>
      <c r="W6970" s="1">
        <v>45582.375</v>
      </c>
      <c r="X6970">
        <f t="shared" si="991"/>
        <v>10678.392574926642</v>
      </c>
      <c r="Z6970">
        <f t="shared" si="992"/>
        <v>-729.60742507335817</v>
      </c>
      <c r="AK6970">
        <f t="shared" si="994"/>
        <v>10864.248334967753</v>
      </c>
      <c r="AL6970">
        <f t="shared" si="993"/>
        <v>-543.75166503224682</v>
      </c>
      <c r="AR6970">
        <f t="shared" si="986"/>
        <v>-543.75166503224682</v>
      </c>
      <c r="AT6970">
        <v>2503.9766817812524</v>
      </c>
    </row>
    <row r="6971" spans="1:46">
      <c r="A6971" s="1">
        <v>45582.375</v>
      </c>
      <c r="B6971">
        <v>5327220</v>
      </c>
      <c r="C6971" s="1">
        <v>45583.25</v>
      </c>
      <c r="D6971">
        <v>1065444</v>
      </c>
      <c r="O6971">
        <f t="shared" si="987"/>
        <v>1800964.3938660212</v>
      </c>
      <c r="P6971">
        <f t="shared" si="988"/>
        <v>2866408.3938660212</v>
      </c>
      <c r="T6971">
        <v>240</v>
      </c>
      <c r="U6971">
        <f t="shared" si="989"/>
        <v>410352</v>
      </c>
      <c r="V6971">
        <f t="shared" si="990"/>
        <v>11904</v>
      </c>
      <c r="W6971" s="1">
        <v>45582.416666666664</v>
      </c>
      <c r="X6971">
        <f t="shared" si="991"/>
        <v>10686.276061045088</v>
      </c>
      <c r="Z6971">
        <f t="shared" si="992"/>
        <v>-1217.7239389549122</v>
      </c>
      <c r="AK6971">
        <f t="shared" si="994"/>
        <v>10872.26903193456</v>
      </c>
      <c r="AL6971">
        <f t="shared" si="993"/>
        <v>-1031.7309680654398</v>
      </c>
      <c r="AR6971">
        <f t="shared" si="986"/>
        <v>-1031.7309680654398</v>
      </c>
      <c r="AT6971">
        <v>2503.9996590936298</v>
      </c>
    </row>
    <row r="6972" spans="1:46">
      <c r="A6972" s="1">
        <v>45582.416666666664</v>
      </c>
      <c r="B6972">
        <v>5322580</v>
      </c>
      <c r="C6972" s="1">
        <v>45583.25</v>
      </c>
      <c r="D6972">
        <v>1064516</v>
      </c>
      <c r="O6972">
        <f t="shared" si="987"/>
        <v>1799395.756793113</v>
      </c>
      <c r="P6972">
        <f t="shared" si="988"/>
        <v>2863911.756793113</v>
      </c>
      <c r="T6972">
        <v>245</v>
      </c>
      <c r="U6972">
        <f t="shared" si="989"/>
        <v>418901</v>
      </c>
      <c r="V6972">
        <f t="shared" si="990"/>
        <v>12152</v>
      </c>
      <c r="W6972" s="1">
        <v>45582.458333333336</v>
      </c>
      <c r="X6972">
        <f t="shared" si="991"/>
        <v>10676.968331887434</v>
      </c>
      <c r="Z6972">
        <f t="shared" si="992"/>
        <v>-1475.031668112566</v>
      </c>
      <c r="AK6972">
        <f t="shared" si="994"/>
        <v>10862.799303200216</v>
      </c>
      <c r="AL6972">
        <f t="shared" si="993"/>
        <v>-1289.2006967997841</v>
      </c>
      <c r="AR6972">
        <f t="shared" si="986"/>
        <v>-1289.2006967997841</v>
      </c>
      <c r="AT6972">
        <v>2505.5889847338694</v>
      </c>
    </row>
    <row r="6973" spans="1:46">
      <c r="A6973" s="1">
        <v>45582.458333333336</v>
      </c>
      <c r="B6973">
        <v>5321400</v>
      </c>
      <c r="C6973" s="1">
        <v>45583.25</v>
      </c>
      <c r="D6973">
        <v>1064280</v>
      </c>
      <c r="O6973">
        <f t="shared" si="987"/>
        <v>1798996.8361581923</v>
      </c>
      <c r="P6973">
        <f t="shared" si="988"/>
        <v>2863276.8361581923</v>
      </c>
      <c r="T6973">
        <v>240</v>
      </c>
      <c r="U6973">
        <f t="shared" si="989"/>
        <v>410352</v>
      </c>
      <c r="V6973">
        <f t="shared" si="990"/>
        <v>11904</v>
      </c>
      <c r="W6973" s="1">
        <v>45582.5</v>
      </c>
      <c r="X6973">
        <f t="shared" si="991"/>
        <v>10674.601280075787</v>
      </c>
      <c r="Z6973">
        <f t="shared" si="992"/>
        <v>-1229.3987199242129</v>
      </c>
      <c r="AK6973">
        <f t="shared" si="994"/>
        <v>10860.391053220359</v>
      </c>
      <c r="AL6973">
        <f t="shared" si="993"/>
        <v>-1043.608946779641</v>
      </c>
      <c r="AR6973">
        <f t="shared" si="986"/>
        <v>-1043.608946779641</v>
      </c>
      <c r="AT6973">
        <v>2505.9180955182601</v>
      </c>
    </row>
    <row r="6974" spans="1:46">
      <c r="A6974" s="1">
        <v>45582.5</v>
      </c>
      <c r="B6974">
        <v>5318400</v>
      </c>
      <c r="C6974" s="1">
        <v>45583.25</v>
      </c>
      <c r="D6974">
        <v>1063680</v>
      </c>
      <c r="O6974">
        <f t="shared" si="987"/>
        <v>1797982.6311541568</v>
      </c>
      <c r="P6974">
        <f t="shared" si="988"/>
        <v>2861662.6311541568</v>
      </c>
      <c r="T6974">
        <v>230</v>
      </c>
      <c r="U6974">
        <f t="shared" si="989"/>
        <v>393254</v>
      </c>
      <c r="V6974">
        <f t="shared" si="990"/>
        <v>11408</v>
      </c>
      <c r="W6974" s="1">
        <v>45582.541666666664</v>
      </c>
      <c r="X6974">
        <f t="shared" si="991"/>
        <v>10668.583351741096</v>
      </c>
      <c r="Z6974">
        <f t="shared" si="992"/>
        <v>-739.41664825890439</v>
      </c>
      <c r="AK6974">
        <f t="shared" si="994"/>
        <v>10854.268383780052</v>
      </c>
      <c r="AL6974">
        <f t="shared" si="993"/>
        <v>-553.73161621994768</v>
      </c>
      <c r="AR6974">
        <f t="shared" si="986"/>
        <v>-553.73161621994768</v>
      </c>
      <c r="AT6974">
        <v>2506.5890207424527</v>
      </c>
    </row>
    <row r="6975" spans="1:46">
      <c r="A6975" s="1">
        <v>45582.541666666664</v>
      </c>
      <c r="B6975">
        <v>5317210</v>
      </c>
      <c r="C6975" s="1">
        <v>45583.25</v>
      </c>
      <c r="D6975">
        <v>1063442</v>
      </c>
      <c r="O6975">
        <f t="shared" si="987"/>
        <v>1797580.3298358894</v>
      </c>
      <c r="P6975">
        <f t="shared" si="988"/>
        <v>2861022.3298358894</v>
      </c>
      <c r="T6975">
        <v>220</v>
      </c>
      <c r="U6975">
        <f t="shared" si="989"/>
        <v>376156</v>
      </c>
      <c r="V6975">
        <f t="shared" si="990"/>
        <v>10912</v>
      </c>
      <c r="W6975" s="1">
        <v>45582.583333333336</v>
      </c>
      <c r="X6975">
        <f t="shared" si="991"/>
        <v>10666.196240168336</v>
      </c>
      <c r="Z6975">
        <f t="shared" si="992"/>
        <v>-245.80375983166414</v>
      </c>
      <c r="AK6975">
        <f t="shared" si="994"/>
        <v>10851.839724902062</v>
      </c>
      <c r="AL6975">
        <f t="shared" si="993"/>
        <v>-60.160275097938211</v>
      </c>
      <c r="AR6975">
        <f t="shared" si="986"/>
        <v>-60.160275097938211</v>
      </c>
      <c r="AT6975">
        <v>2507.2446738969938</v>
      </c>
    </row>
    <row r="6976" spans="1:46">
      <c r="A6976" s="1">
        <v>45582.583333333336</v>
      </c>
      <c r="B6976">
        <v>5317320</v>
      </c>
      <c r="C6976" s="1">
        <v>45583.25</v>
      </c>
      <c r="D6976">
        <v>1063464</v>
      </c>
      <c r="O6976">
        <f t="shared" si="987"/>
        <v>1797617.517352704</v>
      </c>
      <c r="P6976">
        <f t="shared" si="988"/>
        <v>2861081.517352704</v>
      </c>
      <c r="T6976">
        <v>215</v>
      </c>
      <c r="U6976">
        <f t="shared" si="989"/>
        <v>367607</v>
      </c>
      <c r="V6976">
        <f t="shared" si="990"/>
        <v>10664</v>
      </c>
      <c r="W6976" s="1">
        <v>45582.625</v>
      </c>
      <c r="X6976">
        <f t="shared" si="991"/>
        <v>10666.416897540606</v>
      </c>
      <c r="Z6976">
        <f t="shared" si="992"/>
        <v>2.4168975406064419</v>
      </c>
      <c r="AK6976">
        <f t="shared" si="994"/>
        <v>10852.064222781539</v>
      </c>
      <c r="AL6976">
        <f t="shared" si="993"/>
        <v>188.06422278153877</v>
      </c>
      <c r="AR6976">
        <f t="shared" si="986"/>
        <v>188.06422278153877</v>
      </c>
      <c r="AT6976">
        <v>2507.490845108041</v>
      </c>
    </row>
    <row r="6977" spans="1:46">
      <c r="A6977" s="1">
        <v>45582.625</v>
      </c>
      <c r="B6977">
        <v>5317300</v>
      </c>
      <c r="C6977" s="1">
        <v>45583.25</v>
      </c>
      <c r="D6977">
        <v>1063460</v>
      </c>
      <c r="O6977">
        <f t="shared" si="987"/>
        <v>1797610.7559860102</v>
      </c>
      <c r="P6977">
        <f t="shared" si="988"/>
        <v>2861070.7559860102</v>
      </c>
      <c r="T6977">
        <v>215</v>
      </c>
      <c r="U6977">
        <f t="shared" si="989"/>
        <v>367607</v>
      </c>
      <c r="V6977">
        <f t="shared" si="990"/>
        <v>10664</v>
      </c>
      <c r="W6977" s="1">
        <v>45582.666666666664</v>
      </c>
      <c r="X6977">
        <f t="shared" si="991"/>
        <v>10666.376778018373</v>
      </c>
      <c r="Z6977">
        <f t="shared" si="992"/>
        <v>2.376778018373443</v>
      </c>
      <c r="AK6977">
        <f t="shared" si="994"/>
        <v>10852.023404985272</v>
      </c>
      <c r="AL6977">
        <f t="shared" si="993"/>
        <v>188.02340498527155</v>
      </c>
      <c r="AR6977">
        <f t="shared" si="986"/>
        <v>188.02340498527155</v>
      </c>
      <c r="AT6977">
        <v>2507.8747813249174</v>
      </c>
    </row>
    <row r="6978" spans="1:46">
      <c r="A6978" s="1">
        <v>45582.666666666664</v>
      </c>
      <c r="B6978">
        <v>5316390</v>
      </c>
      <c r="C6978" s="1">
        <v>45583.25</v>
      </c>
      <c r="D6978">
        <v>1063278</v>
      </c>
      <c r="O6978">
        <f t="shared" si="987"/>
        <v>1797303.1138014528</v>
      </c>
      <c r="P6978">
        <f t="shared" si="988"/>
        <v>2860581.1138014528</v>
      </c>
      <c r="T6978">
        <v>220</v>
      </c>
      <c r="U6978">
        <f t="shared" si="989"/>
        <v>376156</v>
      </c>
      <c r="V6978">
        <f t="shared" si="990"/>
        <v>10912</v>
      </c>
      <c r="W6978" s="1">
        <v>45582.708333333336</v>
      </c>
      <c r="X6978">
        <f t="shared" si="991"/>
        <v>10664.551339756852</v>
      </c>
      <c r="Z6978">
        <f t="shared" si="992"/>
        <v>-247.44866024314797</v>
      </c>
      <c r="AK6978">
        <f t="shared" si="994"/>
        <v>10850.166195255042</v>
      </c>
      <c r="AL6978">
        <f t="shared" si="993"/>
        <v>-61.833804744957888</v>
      </c>
      <c r="AR6978">
        <f t="shared" ref="AR6978:AR7041" si="995">$AK6978-$V6978</f>
        <v>-61.833804744957888</v>
      </c>
      <c r="AT6978">
        <v>2507.938576433562</v>
      </c>
    </row>
    <row r="6979" spans="1:46">
      <c r="A6979" s="1">
        <v>45582.708333333336</v>
      </c>
      <c r="B6979">
        <v>5315560</v>
      </c>
      <c r="C6979" s="1">
        <v>45583.25</v>
      </c>
      <c r="D6979">
        <v>1063112</v>
      </c>
      <c r="O6979">
        <f t="shared" ref="O6979:O7042" si="996">$D6979/$R$2 - $D6979</f>
        <v>1797022.51708367</v>
      </c>
      <c r="P6979">
        <f t="shared" ref="P6979:P7042" si="997">$D6979/$R$2</f>
        <v>2860134.51708367</v>
      </c>
      <c r="T6979">
        <v>230</v>
      </c>
      <c r="U6979">
        <f t="shared" ref="U6979:U7042" si="998">($T6979*1000)*1.7098</f>
        <v>393254</v>
      </c>
      <c r="V6979">
        <f t="shared" ref="V6979:V7042" si="999">$T6979*49.6</f>
        <v>11408</v>
      </c>
      <c r="W6979" s="1">
        <v>45582.75</v>
      </c>
      <c r="X6979">
        <f t="shared" ref="X6979:X7042" si="1000">(10*(2793.73 - 865.322))*($D6979/MAX($D$2:$D$8785))*0.85*0.85</f>
        <v>10662.886379584255</v>
      </c>
      <c r="Z6979">
        <f t="shared" ref="Z6979:Z7042" si="1001">$X6979 - $V6979</f>
        <v>-745.11362041574466</v>
      </c>
      <c r="AK6979">
        <f t="shared" si="994"/>
        <v>10848.472256709892</v>
      </c>
      <c r="AL6979">
        <f t="shared" ref="AL6979:AL7042" si="1002">$AK6979-$V6979</f>
        <v>-559.52774329010754</v>
      </c>
      <c r="AR6979">
        <f t="shared" si="995"/>
        <v>-559.52774329010754</v>
      </c>
      <c r="AT6979">
        <v>2508.2651188037107</v>
      </c>
    </row>
    <row r="6980" spans="1:46">
      <c r="A6980" s="1">
        <v>45582.75</v>
      </c>
      <c r="B6980">
        <v>5315870</v>
      </c>
      <c r="C6980" s="1">
        <v>45583.25</v>
      </c>
      <c r="D6980">
        <v>1063174</v>
      </c>
      <c r="O6980">
        <f t="shared" si="996"/>
        <v>1797127.3182674199</v>
      </c>
      <c r="P6980">
        <f t="shared" si="997"/>
        <v>2860301.3182674199</v>
      </c>
      <c r="T6980">
        <v>240</v>
      </c>
      <c r="U6980">
        <f t="shared" si="998"/>
        <v>410352</v>
      </c>
      <c r="V6980">
        <f t="shared" si="999"/>
        <v>11904</v>
      </c>
      <c r="W6980" s="1">
        <v>45582.791666666664</v>
      </c>
      <c r="X6980">
        <f t="shared" si="1000"/>
        <v>10663.508232178838</v>
      </c>
      <c r="Z6980">
        <f t="shared" si="1001"/>
        <v>-1240.4917678211623</v>
      </c>
      <c r="AK6980">
        <f t="shared" si="994"/>
        <v>10849.104932552054</v>
      </c>
      <c r="AL6980">
        <f t="shared" si="1002"/>
        <v>-1054.8950674479456</v>
      </c>
      <c r="AR6980">
        <f t="shared" si="995"/>
        <v>-1054.8950674479456</v>
      </c>
      <c r="AT6980">
        <v>2508.4692077850559</v>
      </c>
    </row>
    <row r="6981" spans="1:46">
      <c r="A6981" s="1">
        <v>45582.791666666664</v>
      </c>
      <c r="B6981">
        <v>5315480</v>
      </c>
      <c r="C6981" s="1">
        <v>45583.25</v>
      </c>
      <c r="D6981">
        <v>1063096</v>
      </c>
      <c r="O6981">
        <f t="shared" si="996"/>
        <v>1796995.4716168954</v>
      </c>
      <c r="P6981">
        <f t="shared" si="997"/>
        <v>2860091.4716168954</v>
      </c>
      <c r="T6981">
        <v>245</v>
      </c>
      <c r="U6981">
        <f t="shared" si="998"/>
        <v>418901</v>
      </c>
      <c r="V6981">
        <f t="shared" si="999"/>
        <v>12152</v>
      </c>
      <c r="W6981" s="1">
        <v>45582.833333333336</v>
      </c>
      <c r="X6981">
        <f t="shared" si="1000"/>
        <v>10662.725901495329</v>
      </c>
      <c r="Z6981">
        <f t="shared" si="1001"/>
        <v>-1489.2740985046712</v>
      </c>
      <c r="AK6981">
        <f t="shared" si="994"/>
        <v>10848.308985524816</v>
      </c>
      <c r="AL6981">
        <f t="shared" si="1002"/>
        <v>-1303.6910144751837</v>
      </c>
      <c r="AR6981">
        <f t="shared" si="995"/>
        <v>-1303.6910144751837</v>
      </c>
      <c r="AT6981">
        <v>2508.646486606347</v>
      </c>
    </row>
    <row r="6982" spans="1:46">
      <c r="A6982" s="1">
        <v>45582.833333333336</v>
      </c>
      <c r="B6982">
        <v>5317270</v>
      </c>
      <c r="C6982" s="1">
        <v>45583.25</v>
      </c>
      <c r="D6982">
        <v>1063454</v>
      </c>
      <c r="O6982">
        <f t="shared" si="996"/>
        <v>1797600.6139359702</v>
      </c>
      <c r="P6982">
        <f t="shared" si="997"/>
        <v>2861054.6139359702</v>
      </c>
      <c r="T6982">
        <v>240</v>
      </c>
      <c r="U6982">
        <f t="shared" si="998"/>
        <v>410352</v>
      </c>
      <c r="V6982">
        <f t="shared" si="999"/>
        <v>11904</v>
      </c>
      <c r="W6982" s="1">
        <v>45582.875</v>
      </c>
      <c r="X6982">
        <f t="shared" si="1000"/>
        <v>10666.316598735028</v>
      </c>
      <c r="Z6982">
        <f t="shared" si="1001"/>
        <v>-1237.6834012649724</v>
      </c>
      <c r="AK6982">
        <f t="shared" si="994"/>
        <v>10851.962178290869</v>
      </c>
      <c r="AL6982">
        <f t="shared" si="1002"/>
        <v>-1052.0378217091311</v>
      </c>
      <c r="AR6982">
        <f t="shared" si="995"/>
        <v>-1052.0378217091311</v>
      </c>
      <c r="AT6982">
        <v>2509.5304704880418</v>
      </c>
    </row>
    <row r="6983" spans="1:46">
      <c r="A6983" s="1">
        <v>45582.875</v>
      </c>
      <c r="B6983">
        <v>5318620</v>
      </c>
      <c r="C6983" s="1">
        <v>45583.25</v>
      </c>
      <c r="D6983">
        <v>1063724</v>
      </c>
      <c r="O6983">
        <f t="shared" si="996"/>
        <v>1798057.0061877859</v>
      </c>
      <c r="P6983">
        <f t="shared" si="997"/>
        <v>2861781.0061877859</v>
      </c>
      <c r="T6983">
        <v>235</v>
      </c>
      <c r="U6983">
        <f t="shared" si="998"/>
        <v>401803</v>
      </c>
      <c r="V6983">
        <f t="shared" si="999"/>
        <v>11656</v>
      </c>
      <c r="W6983" s="1">
        <v>45582.916666666664</v>
      </c>
      <c r="X6983">
        <f t="shared" si="1000"/>
        <v>10669.024666485639</v>
      </c>
      <c r="Z6983">
        <f t="shared" si="1001"/>
        <v>-986.97533351436141</v>
      </c>
      <c r="AK6983">
        <f t="shared" si="994"/>
        <v>10854.717379539006</v>
      </c>
      <c r="AL6983">
        <f t="shared" si="1002"/>
        <v>-801.28262046099371</v>
      </c>
      <c r="AR6983">
        <f t="shared" si="995"/>
        <v>-801.28262046099371</v>
      </c>
      <c r="AT6983">
        <v>2510.2855997190127</v>
      </c>
    </row>
    <row r="6984" spans="1:46">
      <c r="A6984" s="1">
        <v>45582.916666666664</v>
      </c>
      <c r="B6984">
        <v>5319950</v>
      </c>
      <c r="C6984" s="1">
        <v>45583.25</v>
      </c>
      <c r="D6984">
        <v>1063990</v>
      </c>
      <c r="O6984">
        <f t="shared" si="996"/>
        <v>1798506.6370729082</v>
      </c>
      <c r="P6984">
        <f t="shared" si="997"/>
        <v>2862496.6370729082</v>
      </c>
      <c r="T6984">
        <v>225</v>
      </c>
      <c r="U6984">
        <f t="shared" si="998"/>
        <v>384705</v>
      </c>
      <c r="V6984">
        <f t="shared" si="999"/>
        <v>11160</v>
      </c>
      <c r="W6984" s="1">
        <v>45582.958333333336</v>
      </c>
      <c r="X6984">
        <f t="shared" si="1000"/>
        <v>10671.692614714018</v>
      </c>
      <c r="Z6984">
        <f t="shared" si="1001"/>
        <v>-488.30738528598158</v>
      </c>
      <c r="AK6984">
        <f t="shared" ref="AK6984:AK7047" si="1003">(7.5*(2793.73 - 865.322))*($D6984/MAX($D$2:$D$8785))*0.99*0.99</f>
        <v>10857.431762990878</v>
      </c>
      <c r="AL6984">
        <f t="shared" si="1002"/>
        <v>-302.56823700912173</v>
      </c>
      <c r="AR6984">
        <f t="shared" si="995"/>
        <v>-302.56823700912173</v>
      </c>
      <c r="AT6984">
        <v>2510.4628785403056</v>
      </c>
    </row>
    <row r="6985" spans="1:46">
      <c r="A6985" s="1">
        <v>45582.958333333336</v>
      </c>
      <c r="B6985">
        <v>5321230</v>
      </c>
      <c r="C6985" s="1">
        <v>45583.25</v>
      </c>
      <c r="D6985">
        <v>1064246</v>
      </c>
      <c r="O6985">
        <f t="shared" si="996"/>
        <v>1798939.3645412968</v>
      </c>
      <c r="P6985">
        <f t="shared" si="997"/>
        <v>2863185.3645412968</v>
      </c>
      <c r="T6985">
        <v>210</v>
      </c>
      <c r="U6985">
        <f t="shared" si="998"/>
        <v>359058</v>
      </c>
      <c r="V6985">
        <f t="shared" si="999"/>
        <v>10416</v>
      </c>
      <c r="W6985" s="1">
        <v>45583</v>
      </c>
      <c r="X6985">
        <f t="shared" si="1000"/>
        <v>10674.260264136823</v>
      </c>
      <c r="Z6985">
        <f t="shared" si="1001"/>
        <v>258.26026413682303</v>
      </c>
      <c r="AK6985">
        <f t="shared" si="1003"/>
        <v>10860.044101952077</v>
      </c>
      <c r="AL6985">
        <f t="shared" si="1002"/>
        <v>444.04410195207674</v>
      </c>
      <c r="AR6985">
        <f t="shared" si="995"/>
        <v>444.04410195207674</v>
      </c>
      <c r="AT6985">
        <v>2510.4692798022224</v>
      </c>
    </row>
    <row r="6986" spans="1:46">
      <c r="A6986" s="1">
        <v>45583</v>
      </c>
      <c r="B6986">
        <v>5320420</v>
      </c>
      <c r="C6986" s="1">
        <v>45584.25</v>
      </c>
      <c r="D6986">
        <v>1064084</v>
      </c>
      <c r="O6986">
        <f t="shared" si="996"/>
        <v>1798665.5291902074</v>
      </c>
      <c r="P6986">
        <f t="shared" si="997"/>
        <v>2862749.5291902074</v>
      </c>
      <c r="T6986">
        <v>200</v>
      </c>
      <c r="U6986">
        <f t="shared" si="998"/>
        <v>341960</v>
      </c>
      <c r="V6986">
        <f t="shared" si="999"/>
        <v>9920</v>
      </c>
      <c r="W6986" s="1">
        <v>45583.041666666664</v>
      </c>
      <c r="X6986">
        <f t="shared" si="1000"/>
        <v>10672.635423486456</v>
      </c>
      <c r="Z6986">
        <f t="shared" si="1001"/>
        <v>752.63542348645569</v>
      </c>
      <c r="AK6986">
        <f t="shared" si="1003"/>
        <v>10858.390981203192</v>
      </c>
      <c r="AL6986">
        <f t="shared" si="1002"/>
        <v>938.3909812031925</v>
      </c>
      <c r="AR6986">
        <f t="shared" si="995"/>
        <v>938.3909812031925</v>
      </c>
      <c r="AT6986">
        <v>2510.7281942160516</v>
      </c>
    </row>
    <row r="6987" spans="1:46">
      <c r="A6987" s="1">
        <v>45583.041666666664</v>
      </c>
      <c r="B6987">
        <v>5321450</v>
      </c>
      <c r="C6987" s="1">
        <v>45584.25</v>
      </c>
      <c r="D6987">
        <v>1064290</v>
      </c>
      <c r="O6987">
        <f t="shared" si="996"/>
        <v>1799013.7395749264</v>
      </c>
      <c r="P6987">
        <f t="shared" si="997"/>
        <v>2863303.7395749264</v>
      </c>
      <c r="T6987">
        <v>195</v>
      </c>
      <c r="U6987">
        <f t="shared" si="998"/>
        <v>333411</v>
      </c>
      <c r="V6987">
        <f t="shared" si="999"/>
        <v>9672</v>
      </c>
      <c r="W6987" s="1">
        <v>45583.083333333336</v>
      </c>
      <c r="X6987">
        <f t="shared" si="1000"/>
        <v>10674.701578881364</v>
      </c>
      <c r="Z6987">
        <f t="shared" si="1001"/>
        <v>1002.7015788813642</v>
      </c>
      <c r="AK6987">
        <f t="shared" si="1003"/>
        <v>10860.493097711033</v>
      </c>
      <c r="AL6987">
        <f t="shared" si="1002"/>
        <v>1188.4930977110325</v>
      </c>
      <c r="AR6987">
        <f t="shared" si="995"/>
        <v>1188.4930977110325</v>
      </c>
      <c r="AT6987">
        <v>2511.2180077712765</v>
      </c>
    </row>
    <row r="6988" spans="1:46">
      <c r="A6988" s="1">
        <v>45583.083333333336</v>
      </c>
      <c r="B6988">
        <v>5321200</v>
      </c>
      <c r="C6988" s="1">
        <v>45584.25</v>
      </c>
      <c r="D6988">
        <v>1064240</v>
      </c>
      <c r="O6988">
        <f t="shared" si="996"/>
        <v>1798929.2224912564</v>
      </c>
      <c r="P6988">
        <f t="shared" si="997"/>
        <v>2863169.2224912564</v>
      </c>
      <c r="T6988">
        <v>190</v>
      </c>
      <c r="U6988">
        <f t="shared" si="998"/>
        <v>324862</v>
      </c>
      <c r="V6988">
        <f t="shared" si="999"/>
        <v>9424</v>
      </c>
      <c r="W6988" s="1">
        <v>45583.125</v>
      </c>
      <c r="X6988">
        <f t="shared" si="1000"/>
        <v>10674.200084853475</v>
      </c>
      <c r="Z6988">
        <f t="shared" si="1001"/>
        <v>1250.2000848534753</v>
      </c>
      <c r="AK6988">
        <f t="shared" si="1003"/>
        <v>10859.982875257672</v>
      </c>
      <c r="AL6988">
        <f t="shared" si="1002"/>
        <v>1435.9828752576723</v>
      </c>
      <c r="AR6988">
        <f t="shared" si="995"/>
        <v>1435.9828752576723</v>
      </c>
      <c r="AT6988">
        <v>2511.4489069126721</v>
      </c>
    </row>
    <row r="6989" spans="1:46">
      <c r="A6989" s="1">
        <v>45583.125</v>
      </c>
      <c r="B6989">
        <v>5321420</v>
      </c>
      <c r="C6989" s="1">
        <v>45584.25</v>
      </c>
      <c r="D6989">
        <v>1064284</v>
      </c>
      <c r="O6989">
        <f t="shared" si="996"/>
        <v>1799003.597524886</v>
      </c>
      <c r="P6989">
        <f t="shared" si="997"/>
        <v>2863287.597524886</v>
      </c>
      <c r="T6989">
        <v>185</v>
      </c>
      <c r="U6989">
        <f t="shared" si="998"/>
        <v>316313</v>
      </c>
      <c r="V6989">
        <f t="shared" si="999"/>
        <v>9176</v>
      </c>
      <c r="W6989" s="1">
        <v>45583.166666666664</v>
      </c>
      <c r="X6989">
        <f t="shared" si="1000"/>
        <v>10674.641399598018</v>
      </c>
      <c r="Z6989">
        <f t="shared" si="1001"/>
        <v>1498.6413995980183</v>
      </c>
      <c r="AK6989">
        <f t="shared" si="1003"/>
        <v>10860.43187101663</v>
      </c>
      <c r="AL6989">
        <f t="shared" si="1002"/>
        <v>1684.4318710166299</v>
      </c>
      <c r="AR6989">
        <f t="shared" si="995"/>
        <v>1684.4318710166299</v>
      </c>
      <c r="AT6989">
        <v>2511.5509514033438</v>
      </c>
    </row>
    <row r="6990" spans="1:46">
      <c r="A6990" s="1">
        <v>45583.166666666664</v>
      </c>
      <c r="B6990">
        <v>5322970</v>
      </c>
      <c r="C6990" s="1">
        <v>45584.25</v>
      </c>
      <c r="D6990">
        <v>1064594</v>
      </c>
      <c r="O6990">
        <f t="shared" si="996"/>
        <v>1799527.6034436375</v>
      </c>
      <c r="P6990">
        <f t="shared" si="997"/>
        <v>2864121.6034436375</v>
      </c>
      <c r="T6990">
        <v>180</v>
      </c>
      <c r="U6990">
        <f t="shared" si="998"/>
        <v>307764</v>
      </c>
      <c r="V6990">
        <f t="shared" si="999"/>
        <v>8928</v>
      </c>
      <c r="W6990" s="1">
        <v>45583.208333333336</v>
      </c>
      <c r="X6990">
        <f t="shared" si="1000"/>
        <v>10677.750662570943</v>
      </c>
      <c r="Z6990">
        <f t="shared" si="1001"/>
        <v>1749.7506625709429</v>
      </c>
      <c r="AK6990">
        <f t="shared" si="1003"/>
        <v>10863.595250227454</v>
      </c>
      <c r="AL6990">
        <f t="shared" si="1002"/>
        <v>1935.595250227454</v>
      </c>
      <c r="AR6990">
        <f t="shared" si="995"/>
        <v>1935.595250227454</v>
      </c>
      <c r="AT6990">
        <v>2512.7550763932704</v>
      </c>
    </row>
    <row r="6991" spans="1:46">
      <c r="A6991" s="1">
        <v>45583.208333333336</v>
      </c>
      <c r="B6991">
        <v>5322290</v>
      </c>
      <c r="C6991" s="1">
        <v>45584.25</v>
      </c>
      <c r="D6991">
        <v>1064458</v>
      </c>
      <c r="O6991">
        <f t="shared" si="996"/>
        <v>1799297.7169760563</v>
      </c>
      <c r="P6991">
        <f t="shared" si="997"/>
        <v>2863755.7169760563</v>
      </c>
      <c r="T6991">
        <v>185</v>
      </c>
      <c r="U6991">
        <f t="shared" si="998"/>
        <v>316313</v>
      </c>
      <c r="V6991">
        <f t="shared" si="999"/>
        <v>9176</v>
      </c>
      <c r="W6991" s="1">
        <v>45583.25</v>
      </c>
      <c r="X6991">
        <f t="shared" si="1000"/>
        <v>10676.386598815079</v>
      </c>
      <c r="Z6991">
        <f t="shared" si="1001"/>
        <v>1500.3865988150792</v>
      </c>
      <c r="AK6991">
        <f t="shared" si="1003"/>
        <v>10862.207445154318</v>
      </c>
      <c r="AL6991">
        <f t="shared" si="1002"/>
        <v>1686.2074451543176</v>
      </c>
      <c r="AR6991">
        <f t="shared" si="995"/>
        <v>1686.2074451543176</v>
      </c>
      <c r="AT6991">
        <v>2512.9183475783484</v>
      </c>
    </row>
    <row r="6992" spans="1:46">
      <c r="A6992" s="1">
        <v>45583.25</v>
      </c>
      <c r="B6992">
        <v>5320620</v>
      </c>
      <c r="C6992" s="1">
        <v>45584.25</v>
      </c>
      <c r="D6992">
        <v>1064124</v>
      </c>
      <c r="O6992">
        <f t="shared" si="996"/>
        <v>1798733.1428571432</v>
      </c>
      <c r="P6992">
        <f t="shared" si="997"/>
        <v>2862857.1428571432</v>
      </c>
      <c r="T6992">
        <v>200</v>
      </c>
      <c r="U6992">
        <f t="shared" si="998"/>
        <v>341960</v>
      </c>
      <c r="V6992">
        <f t="shared" si="999"/>
        <v>9920</v>
      </c>
      <c r="W6992" s="1">
        <v>45583.291666666664</v>
      </c>
      <c r="X6992">
        <f t="shared" si="1000"/>
        <v>10673.036618708767</v>
      </c>
      <c r="Z6992">
        <f t="shared" si="1001"/>
        <v>753.03661870876749</v>
      </c>
      <c r="AK6992">
        <f t="shared" si="1003"/>
        <v>10858.799159165879</v>
      </c>
      <c r="AL6992">
        <f t="shared" si="1002"/>
        <v>938.79915916587925</v>
      </c>
      <c r="AR6992">
        <f t="shared" si="995"/>
        <v>938.79915916587925</v>
      </c>
      <c r="AT6992">
        <v>2513.3673433373024</v>
      </c>
    </row>
    <row r="6993" spans="1:46">
      <c r="A6993" s="1">
        <v>45583.291666666664</v>
      </c>
      <c r="B6993">
        <v>5318280</v>
      </c>
      <c r="C6993" s="1">
        <v>45584.25</v>
      </c>
      <c r="D6993">
        <v>1063656</v>
      </c>
      <c r="O6993">
        <f t="shared" si="996"/>
        <v>1797942.0629539955</v>
      </c>
      <c r="P6993">
        <f t="shared" si="997"/>
        <v>2861598.0629539955</v>
      </c>
      <c r="T6993">
        <v>215</v>
      </c>
      <c r="U6993">
        <f t="shared" si="998"/>
        <v>367607</v>
      </c>
      <c r="V6993">
        <f t="shared" si="999"/>
        <v>10664</v>
      </c>
      <c r="W6993" s="1">
        <v>45583.333333333336</v>
      </c>
      <c r="X6993">
        <f t="shared" si="1000"/>
        <v>10668.342634607707</v>
      </c>
      <c r="Z6993">
        <f t="shared" si="1001"/>
        <v>4.3426346077067137</v>
      </c>
      <c r="AK6993">
        <f t="shared" si="1003"/>
        <v>10854.023477002438</v>
      </c>
      <c r="AL6993">
        <f t="shared" si="1002"/>
        <v>190.02347700243809</v>
      </c>
      <c r="AR6993">
        <f t="shared" si="995"/>
        <v>190.02347700243809</v>
      </c>
      <c r="AT6993">
        <v>2513.4489789298405</v>
      </c>
    </row>
    <row r="6994" spans="1:46">
      <c r="A6994" s="1">
        <v>45583.333333333336</v>
      </c>
      <c r="B6994">
        <v>5318420</v>
      </c>
      <c r="C6994" s="1">
        <v>45584.25</v>
      </c>
      <c r="D6994">
        <v>1063684</v>
      </c>
      <c r="O6994">
        <f t="shared" si="996"/>
        <v>1797989.3925208505</v>
      </c>
      <c r="P6994">
        <f t="shared" si="997"/>
        <v>2861673.3925208505</v>
      </c>
      <c r="T6994">
        <v>230</v>
      </c>
      <c r="U6994">
        <f t="shared" si="998"/>
        <v>393254</v>
      </c>
      <c r="V6994">
        <f t="shared" si="999"/>
        <v>11408</v>
      </c>
      <c r="W6994" s="1">
        <v>45583.375</v>
      </c>
      <c r="X6994">
        <f t="shared" si="1000"/>
        <v>10668.623471263327</v>
      </c>
      <c r="Z6994">
        <f t="shared" si="1001"/>
        <v>-739.37652873667321</v>
      </c>
      <c r="AK6994">
        <f t="shared" si="1003"/>
        <v>10854.309201576321</v>
      </c>
      <c r="AL6994">
        <f t="shared" si="1002"/>
        <v>-553.69079842367864</v>
      </c>
      <c r="AR6994">
        <f t="shared" si="995"/>
        <v>-553.69079842367864</v>
      </c>
      <c r="AT6994">
        <v>2515.8891165771729</v>
      </c>
    </row>
    <row r="6995" spans="1:46">
      <c r="A6995" s="1">
        <v>45583.375</v>
      </c>
      <c r="B6995">
        <v>5319450</v>
      </c>
      <c r="C6995" s="1">
        <v>45584.25</v>
      </c>
      <c r="D6995">
        <v>1063890</v>
      </c>
      <c r="O6995">
        <f t="shared" si="996"/>
        <v>1798337.6029055691</v>
      </c>
      <c r="P6995">
        <f t="shared" si="997"/>
        <v>2862227.6029055691</v>
      </c>
      <c r="T6995">
        <v>240</v>
      </c>
      <c r="U6995">
        <f t="shared" si="998"/>
        <v>410352</v>
      </c>
      <c r="V6995">
        <f t="shared" si="999"/>
        <v>11904</v>
      </c>
      <c r="W6995" s="1">
        <v>45583.416666666664</v>
      </c>
      <c r="X6995">
        <f t="shared" si="1000"/>
        <v>10670.689626658237</v>
      </c>
      <c r="Z6995">
        <f t="shared" si="1001"/>
        <v>-1233.3103733417629</v>
      </c>
      <c r="AK6995">
        <f t="shared" si="1003"/>
        <v>10856.411318084158</v>
      </c>
      <c r="AL6995">
        <f t="shared" si="1002"/>
        <v>-1047.5886819158422</v>
      </c>
      <c r="AR6995">
        <f t="shared" si="995"/>
        <v>-1047.5886819158422</v>
      </c>
      <c r="AT6995">
        <v>2515.8954782917226</v>
      </c>
    </row>
    <row r="6996" spans="1:46">
      <c r="A6996" s="1">
        <v>45583.416666666664</v>
      </c>
      <c r="B6996">
        <v>5320180</v>
      </c>
      <c r="C6996" s="1">
        <v>45584.25</v>
      </c>
      <c r="D6996">
        <v>1064036</v>
      </c>
      <c r="O6996">
        <f t="shared" si="996"/>
        <v>1798584.3927898845</v>
      </c>
      <c r="P6996">
        <f t="shared" si="997"/>
        <v>2862620.3927898845</v>
      </c>
      <c r="T6996">
        <v>245</v>
      </c>
      <c r="U6996">
        <f t="shared" si="998"/>
        <v>418901</v>
      </c>
      <c r="V6996">
        <f t="shared" si="999"/>
        <v>12152</v>
      </c>
      <c r="W6996" s="1">
        <v>45583.458333333336</v>
      </c>
      <c r="X6996">
        <f t="shared" si="1000"/>
        <v>10672.153989219678</v>
      </c>
      <c r="Z6996">
        <f t="shared" si="1001"/>
        <v>-1479.8460107803221</v>
      </c>
      <c r="AK6996">
        <f t="shared" si="1003"/>
        <v>10857.901167647968</v>
      </c>
      <c r="AL6996">
        <f t="shared" si="1002"/>
        <v>-1294.0988323520323</v>
      </c>
      <c r="AR6996">
        <f t="shared" si="995"/>
        <v>-1294.0988323520323</v>
      </c>
      <c r="AT6996">
        <v>2516.3232985830091</v>
      </c>
    </row>
    <row r="6997" spans="1:46">
      <c r="A6997" s="1">
        <v>45583.458333333336</v>
      </c>
      <c r="B6997">
        <v>5320480</v>
      </c>
      <c r="C6997" s="1">
        <v>45584.25</v>
      </c>
      <c r="D6997">
        <v>1064096</v>
      </c>
      <c r="O6997">
        <f t="shared" si="996"/>
        <v>1798685.8132902882</v>
      </c>
      <c r="P6997">
        <f t="shared" si="997"/>
        <v>2862781.8132902882</v>
      </c>
      <c r="T6997">
        <v>240</v>
      </c>
      <c r="U6997">
        <f t="shared" si="998"/>
        <v>410352</v>
      </c>
      <c r="V6997">
        <f t="shared" si="999"/>
        <v>11904</v>
      </c>
      <c r="W6997" s="1">
        <v>45583.5</v>
      </c>
      <c r="X6997">
        <f t="shared" si="1000"/>
        <v>10672.755782053147</v>
      </c>
      <c r="Z6997">
        <f t="shared" si="1001"/>
        <v>-1231.2442179468526</v>
      </c>
      <c r="AK6997">
        <f t="shared" si="1003"/>
        <v>10858.513434591998</v>
      </c>
      <c r="AL6997">
        <f t="shared" si="1002"/>
        <v>-1045.4865654080022</v>
      </c>
      <c r="AR6997">
        <f t="shared" si="995"/>
        <v>-1045.4865654080022</v>
      </c>
      <c r="AT6997">
        <v>2516.6123581406646</v>
      </c>
    </row>
    <row r="6998" spans="1:46">
      <c r="A6998" s="1">
        <v>45583.5</v>
      </c>
      <c r="B6998">
        <v>5322060</v>
      </c>
      <c r="C6998" s="1">
        <v>45584.25</v>
      </c>
      <c r="D6998">
        <v>1064412</v>
      </c>
      <c r="O6998">
        <f t="shared" si="996"/>
        <v>1799219.9612590801</v>
      </c>
      <c r="P6998">
        <f t="shared" si="997"/>
        <v>2863631.9612590801</v>
      </c>
      <c r="T6998">
        <v>230</v>
      </c>
      <c r="U6998">
        <f t="shared" si="998"/>
        <v>393254</v>
      </c>
      <c r="V6998">
        <f t="shared" si="999"/>
        <v>11408</v>
      </c>
      <c r="W6998" s="1">
        <v>45583.541666666664</v>
      </c>
      <c r="X6998">
        <f t="shared" si="1000"/>
        <v>10675.92522430942</v>
      </c>
      <c r="Z6998">
        <f t="shared" si="1001"/>
        <v>-732.07477569058028</v>
      </c>
      <c r="AK6998">
        <f t="shared" si="1003"/>
        <v>10861.73804049723</v>
      </c>
      <c r="AL6998">
        <f t="shared" si="1002"/>
        <v>-546.26195950276997</v>
      </c>
      <c r="AR6998">
        <f t="shared" si="995"/>
        <v>-546.26195950276997</v>
      </c>
      <c r="AT6998">
        <v>2516.9174563375109</v>
      </c>
    </row>
    <row r="6999" spans="1:46">
      <c r="A6999" s="1">
        <v>45583.541666666664</v>
      </c>
      <c r="B6999">
        <v>5321990</v>
      </c>
      <c r="C6999" s="1">
        <v>45584.25</v>
      </c>
      <c r="D6999">
        <v>1064398</v>
      </c>
      <c r="O6999">
        <f t="shared" si="996"/>
        <v>1799196.2964756526</v>
      </c>
      <c r="P6999">
        <f t="shared" si="997"/>
        <v>2863594.2964756526</v>
      </c>
      <c r="T6999">
        <v>220</v>
      </c>
      <c r="U6999">
        <f t="shared" si="998"/>
        <v>376156</v>
      </c>
      <c r="V6999">
        <f t="shared" si="999"/>
        <v>10912</v>
      </c>
      <c r="W6999" s="1">
        <v>45583.583333333336</v>
      </c>
      <c r="X6999">
        <f t="shared" si="1000"/>
        <v>10675.78480598161</v>
      </c>
      <c r="Z6999">
        <f t="shared" si="1001"/>
        <v>-236.21519401839032</v>
      </c>
      <c r="AK6999">
        <f t="shared" si="1003"/>
        <v>10861.595178210287</v>
      </c>
      <c r="AL6999">
        <f t="shared" si="1002"/>
        <v>-50.404821789712514</v>
      </c>
      <c r="AR6999">
        <f t="shared" si="995"/>
        <v>-50.404821789712514</v>
      </c>
      <c r="AT6999">
        <v>2517.5919852511161</v>
      </c>
    </row>
    <row r="7000" spans="1:46">
      <c r="A7000" s="1">
        <v>45583.583333333336</v>
      </c>
      <c r="B7000">
        <v>5321860</v>
      </c>
      <c r="C7000" s="1">
        <v>45584.25</v>
      </c>
      <c r="D7000">
        <v>1064372</v>
      </c>
      <c r="O7000">
        <f t="shared" si="996"/>
        <v>1799152.3475921443</v>
      </c>
      <c r="P7000">
        <f t="shared" si="997"/>
        <v>2863524.3475921443</v>
      </c>
      <c r="T7000">
        <v>215</v>
      </c>
      <c r="U7000">
        <f t="shared" si="998"/>
        <v>367607</v>
      </c>
      <c r="V7000">
        <f t="shared" si="999"/>
        <v>10664</v>
      </c>
      <c r="W7000" s="1">
        <v>45583.625</v>
      </c>
      <c r="X7000">
        <f t="shared" si="1000"/>
        <v>10675.524029087106</v>
      </c>
      <c r="Z7000">
        <f t="shared" si="1001"/>
        <v>11.524029087106101</v>
      </c>
      <c r="AK7000">
        <f t="shared" si="1003"/>
        <v>10861.32986253454</v>
      </c>
      <c r="AL7000">
        <f t="shared" si="1002"/>
        <v>197.32986253453964</v>
      </c>
      <c r="AR7000">
        <f t="shared" si="995"/>
        <v>197.32986253453964</v>
      </c>
      <c r="AT7000">
        <v>2518.918563629848</v>
      </c>
    </row>
    <row r="7001" spans="1:46">
      <c r="A7001" s="1">
        <v>45583.625</v>
      </c>
      <c r="B7001">
        <v>5318760</v>
      </c>
      <c r="C7001" s="1">
        <v>45584.25</v>
      </c>
      <c r="D7001">
        <v>1063752</v>
      </c>
      <c r="O7001">
        <f t="shared" si="996"/>
        <v>1798104.3357546409</v>
      </c>
      <c r="P7001">
        <f t="shared" si="997"/>
        <v>2861856.3357546409</v>
      </c>
      <c r="T7001">
        <v>215</v>
      </c>
      <c r="U7001">
        <f t="shared" si="998"/>
        <v>367607</v>
      </c>
      <c r="V7001">
        <f t="shared" si="999"/>
        <v>10664</v>
      </c>
      <c r="W7001" s="1">
        <v>45583.666666666664</v>
      </c>
      <c r="X7001">
        <f t="shared" si="1000"/>
        <v>10669.305503141259</v>
      </c>
      <c r="Z7001">
        <f t="shared" si="1001"/>
        <v>5.3055031412586686</v>
      </c>
      <c r="AK7001">
        <f t="shared" si="1003"/>
        <v>10855.003104112888</v>
      </c>
      <c r="AL7001">
        <f t="shared" si="1002"/>
        <v>191.00310411288774</v>
      </c>
      <c r="AR7001">
        <f t="shared" si="995"/>
        <v>191.00310411288774</v>
      </c>
      <c r="AT7001">
        <v>2520.7668432312876</v>
      </c>
    </row>
    <row r="7002" spans="1:46">
      <c r="A7002" s="1">
        <v>45583.666666666664</v>
      </c>
      <c r="B7002">
        <v>5312940</v>
      </c>
      <c r="C7002" s="1">
        <v>45584.25</v>
      </c>
      <c r="D7002">
        <v>1062588</v>
      </c>
      <c r="O7002">
        <f t="shared" si="996"/>
        <v>1796136.7780468119</v>
      </c>
      <c r="P7002">
        <f t="shared" si="997"/>
        <v>2858724.7780468119</v>
      </c>
      <c r="T7002">
        <v>220</v>
      </c>
      <c r="U7002">
        <f t="shared" si="998"/>
        <v>376156</v>
      </c>
      <c r="V7002">
        <f t="shared" si="999"/>
        <v>10912</v>
      </c>
      <c r="W7002" s="1">
        <v>45583.708333333336</v>
      </c>
      <c r="X7002">
        <f t="shared" si="1000"/>
        <v>10657.630722171958</v>
      </c>
      <c r="Z7002">
        <f t="shared" si="1001"/>
        <v>-254.36927782804196</v>
      </c>
      <c r="AK7002">
        <f t="shared" si="1003"/>
        <v>10843.125125398688</v>
      </c>
      <c r="AL7002">
        <f t="shared" si="1002"/>
        <v>-68.874874601311603</v>
      </c>
      <c r="AR7002">
        <f t="shared" si="995"/>
        <v>-68.874874601311603</v>
      </c>
      <c r="AT7002">
        <v>2520.7681076647223</v>
      </c>
    </row>
    <row r="7003" spans="1:46">
      <c r="A7003" s="1">
        <v>45583.708333333336</v>
      </c>
      <c r="B7003">
        <v>5313550</v>
      </c>
      <c r="C7003" s="1">
        <v>45584.25</v>
      </c>
      <c r="D7003">
        <v>1062710</v>
      </c>
      <c r="O7003">
        <f t="shared" si="996"/>
        <v>1796342.9997309661</v>
      </c>
      <c r="P7003">
        <f t="shared" si="997"/>
        <v>2859052.9997309661</v>
      </c>
      <c r="T7003">
        <v>230</v>
      </c>
      <c r="U7003">
        <f t="shared" si="998"/>
        <v>393254</v>
      </c>
      <c r="V7003">
        <f t="shared" si="999"/>
        <v>11408</v>
      </c>
      <c r="W7003" s="1">
        <v>45583.75</v>
      </c>
      <c r="X7003">
        <f t="shared" si="1000"/>
        <v>10658.854367600012</v>
      </c>
      <c r="Z7003">
        <f t="shared" si="1001"/>
        <v>-749.14563239998824</v>
      </c>
      <c r="AK7003">
        <f t="shared" si="1003"/>
        <v>10844.370068184884</v>
      </c>
      <c r="AL7003">
        <f t="shared" si="1002"/>
        <v>-563.62993181511592</v>
      </c>
      <c r="AR7003">
        <f t="shared" si="995"/>
        <v>-563.62993181511592</v>
      </c>
      <c r="AT7003">
        <v>2521.7324231581515</v>
      </c>
    </row>
    <row r="7004" spans="1:46">
      <c r="A7004" s="1">
        <v>45583.75</v>
      </c>
      <c r="B7004">
        <v>5313570</v>
      </c>
      <c r="C7004" s="1">
        <v>45584.25</v>
      </c>
      <c r="D7004">
        <v>1062714</v>
      </c>
      <c r="O7004">
        <f t="shared" si="996"/>
        <v>1796349.7610976598</v>
      </c>
      <c r="P7004">
        <f t="shared" si="997"/>
        <v>2859063.7610976598</v>
      </c>
      <c r="T7004">
        <v>240</v>
      </c>
      <c r="U7004">
        <f t="shared" si="998"/>
        <v>410352</v>
      </c>
      <c r="V7004">
        <f t="shared" si="999"/>
        <v>11904</v>
      </c>
      <c r="W7004" s="1">
        <v>45583.791666666664</v>
      </c>
      <c r="X7004">
        <f t="shared" si="1000"/>
        <v>10658.894487122241</v>
      </c>
      <c r="Z7004">
        <f t="shared" si="1001"/>
        <v>-1245.1055128777589</v>
      </c>
      <c r="AK7004">
        <f t="shared" si="1003"/>
        <v>10844.410885981153</v>
      </c>
      <c r="AL7004">
        <f t="shared" si="1002"/>
        <v>-1059.5891140188469</v>
      </c>
      <c r="AR7004">
        <f t="shared" si="995"/>
        <v>-1059.5891140188469</v>
      </c>
      <c r="AT7004">
        <v>2522.0347237824917</v>
      </c>
    </row>
    <row r="7005" spans="1:46">
      <c r="A7005" s="1">
        <v>45583.791666666664</v>
      </c>
      <c r="B7005">
        <v>5314790</v>
      </c>
      <c r="C7005" s="1">
        <v>45584.25</v>
      </c>
      <c r="D7005">
        <v>1062958</v>
      </c>
      <c r="O7005">
        <f t="shared" si="996"/>
        <v>1796762.2044659676</v>
      </c>
      <c r="P7005">
        <f t="shared" si="997"/>
        <v>2859720.2044659676</v>
      </c>
      <c r="T7005">
        <v>245</v>
      </c>
      <c r="U7005">
        <f t="shared" si="998"/>
        <v>418901</v>
      </c>
      <c r="V7005">
        <f t="shared" si="999"/>
        <v>12152</v>
      </c>
      <c r="W7005" s="1">
        <v>45583.833333333336</v>
      </c>
      <c r="X7005">
        <f t="shared" si="1000"/>
        <v>10661.34177797835</v>
      </c>
      <c r="Z7005">
        <f t="shared" si="1001"/>
        <v>-1490.6582220216496</v>
      </c>
      <c r="AK7005">
        <f t="shared" si="1003"/>
        <v>10846.900771553546</v>
      </c>
      <c r="AL7005">
        <f t="shared" si="1002"/>
        <v>-1305.0992284464537</v>
      </c>
      <c r="AR7005">
        <f t="shared" si="995"/>
        <v>-1305.0992284464537</v>
      </c>
      <c r="AT7005">
        <v>2523.4824911165942</v>
      </c>
    </row>
    <row r="7006" spans="1:46">
      <c r="A7006" s="1">
        <v>45583.833333333336</v>
      </c>
      <c r="B7006">
        <v>5315130</v>
      </c>
      <c r="C7006" s="1">
        <v>45584.25</v>
      </c>
      <c r="D7006">
        <v>1063026</v>
      </c>
      <c r="O7006">
        <f t="shared" si="996"/>
        <v>1796877.1476997579</v>
      </c>
      <c r="P7006">
        <f t="shared" si="997"/>
        <v>2859903.1476997579</v>
      </c>
      <c r="T7006">
        <v>240</v>
      </c>
      <c r="U7006">
        <f t="shared" si="998"/>
        <v>410352</v>
      </c>
      <c r="V7006">
        <f t="shared" si="999"/>
        <v>11904</v>
      </c>
      <c r="W7006" s="1">
        <v>45583.875</v>
      </c>
      <c r="X7006">
        <f t="shared" si="1000"/>
        <v>10662.023809856282</v>
      </c>
      <c r="Z7006">
        <f t="shared" si="1001"/>
        <v>-1241.9761901437178</v>
      </c>
      <c r="AK7006">
        <f t="shared" si="1003"/>
        <v>10847.594674090116</v>
      </c>
      <c r="AL7006">
        <f t="shared" si="1002"/>
        <v>-1056.4053259098837</v>
      </c>
      <c r="AR7006">
        <f t="shared" si="995"/>
        <v>-1056.4053259098837</v>
      </c>
      <c r="AT7006">
        <v>2523.9985774206016</v>
      </c>
    </row>
    <row r="7007" spans="1:46">
      <c r="A7007" s="1">
        <v>45583.875</v>
      </c>
      <c r="B7007">
        <v>5314910</v>
      </c>
      <c r="C7007" s="1">
        <v>45584.25</v>
      </c>
      <c r="D7007">
        <v>1062982</v>
      </c>
      <c r="O7007">
        <f t="shared" si="996"/>
        <v>1796802.7726661288</v>
      </c>
      <c r="P7007">
        <f t="shared" si="997"/>
        <v>2859784.7726661288</v>
      </c>
      <c r="T7007">
        <v>235</v>
      </c>
      <c r="U7007">
        <f t="shared" si="998"/>
        <v>401803</v>
      </c>
      <c r="V7007">
        <f t="shared" si="999"/>
        <v>11656</v>
      </c>
      <c r="W7007" s="1">
        <v>45583.916666666664</v>
      </c>
      <c r="X7007">
        <f t="shared" si="1000"/>
        <v>10661.582495111737</v>
      </c>
      <c r="Z7007">
        <f t="shared" si="1001"/>
        <v>-994.41750488826256</v>
      </c>
      <c r="AK7007">
        <f t="shared" si="1003"/>
        <v>10847.145678331159</v>
      </c>
      <c r="AL7007">
        <f t="shared" si="1002"/>
        <v>-808.85432166884129</v>
      </c>
      <c r="AR7007">
        <f t="shared" si="995"/>
        <v>-808.85432166884129</v>
      </c>
      <c r="AT7007">
        <v>2525.0335673748068</v>
      </c>
    </row>
    <row r="7008" spans="1:46">
      <c r="A7008" s="1">
        <v>45583.916666666664</v>
      </c>
      <c r="B7008">
        <v>5276040</v>
      </c>
      <c r="C7008" s="1">
        <v>45584.25</v>
      </c>
      <c r="D7008">
        <v>1055208</v>
      </c>
      <c r="O7008">
        <f t="shared" si="996"/>
        <v>1783662.0564971752</v>
      </c>
      <c r="P7008">
        <f t="shared" si="997"/>
        <v>2838870.0564971752</v>
      </c>
      <c r="T7008">
        <v>225</v>
      </c>
      <c r="U7008">
        <f t="shared" si="998"/>
        <v>384705</v>
      </c>
      <c r="V7008">
        <f t="shared" si="999"/>
        <v>11160</v>
      </c>
      <c r="W7008" s="1">
        <v>45583.958333333336</v>
      </c>
      <c r="X7008">
        <f t="shared" si="1000"/>
        <v>10583.610203655251</v>
      </c>
      <c r="Z7008">
        <f t="shared" si="1001"/>
        <v>-576.3897963447489</v>
      </c>
      <c r="AK7008">
        <f t="shared" si="1003"/>
        <v>10767.816291282885</v>
      </c>
      <c r="AL7008">
        <f t="shared" si="1002"/>
        <v>-392.18370871711522</v>
      </c>
      <c r="AR7008">
        <f t="shared" si="995"/>
        <v>-392.18370871711522</v>
      </c>
      <c r="AT7008">
        <v>2525.3805186430891</v>
      </c>
    </row>
    <row r="7009" spans="1:46">
      <c r="A7009" s="1">
        <v>45583.958333333336</v>
      </c>
      <c r="B7009">
        <v>5220150</v>
      </c>
      <c r="C7009" s="1">
        <v>45584.25</v>
      </c>
      <c r="D7009">
        <v>1044030</v>
      </c>
      <c r="O7009">
        <f t="shared" si="996"/>
        <v>1764767.4172719936</v>
      </c>
      <c r="P7009">
        <f t="shared" si="997"/>
        <v>2808797.4172719936</v>
      </c>
      <c r="T7009">
        <v>210</v>
      </c>
      <c r="U7009">
        <f t="shared" si="998"/>
        <v>359058</v>
      </c>
      <c r="V7009">
        <f t="shared" si="999"/>
        <v>10416</v>
      </c>
      <c r="W7009" s="1">
        <v>45584</v>
      </c>
      <c r="X7009">
        <f t="shared" si="1000"/>
        <v>10471.496198779949</v>
      </c>
      <c r="Z7009">
        <f t="shared" si="1001"/>
        <v>55.496198779948827</v>
      </c>
      <c r="AK7009">
        <f t="shared" si="1003"/>
        <v>10653.750959609926</v>
      </c>
      <c r="AL7009">
        <f t="shared" si="1002"/>
        <v>237.75095960992621</v>
      </c>
      <c r="AR7009">
        <f t="shared" si="995"/>
        <v>237.75095960992621</v>
      </c>
      <c r="AT7009">
        <v>2526.0948300777945</v>
      </c>
    </row>
    <row r="7010" spans="1:46">
      <c r="A7010" s="1">
        <v>45584</v>
      </c>
      <c r="B7010">
        <v>5220440</v>
      </c>
      <c r="C7010" s="1">
        <v>45585.25</v>
      </c>
      <c r="D7010">
        <v>1044088</v>
      </c>
      <c r="O7010">
        <f t="shared" si="996"/>
        <v>1764865.4570890507</v>
      </c>
      <c r="P7010">
        <f t="shared" si="997"/>
        <v>2808953.4570890507</v>
      </c>
      <c r="T7010">
        <v>200</v>
      </c>
      <c r="U7010">
        <f t="shared" si="998"/>
        <v>341960</v>
      </c>
      <c r="V7010">
        <f t="shared" si="999"/>
        <v>9920</v>
      </c>
      <c r="W7010" s="1">
        <v>45584.041666666664</v>
      </c>
      <c r="X7010">
        <f t="shared" si="1000"/>
        <v>10472.077931852302</v>
      </c>
      <c r="Z7010">
        <f t="shared" si="1001"/>
        <v>552.07793185230184</v>
      </c>
      <c r="AK7010">
        <f t="shared" si="1003"/>
        <v>10654.342817655823</v>
      </c>
      <c r="AL7010">
        <f t="shared" si="1002"/>
        <v>734.34281765582273</v>
      </c>
      <c r="AR7010">
        <f t="shared" si="995"/>
        <v>734.34281765582273</v>
      </c>
      <c r="AT7010">
        <v>2528.3818911022754</v>
      </c>
    </row>
    <row r="7011" spans="1:46">
      <c r="A7011" s="1">
        <v>45584.041666666664</v>
      </c>
      <c r="B7011">
        <v>5221680</v>
      </c>
      <c r="C7011" s="1">
        <v>45585.25</v>
      </c>
      <c r="D7011">
        <v>1044336</v>
      </c>
      <c r="O7011">
        <f t="shared" si="996"/>
        <v>1765284.6618240518</v>
      </c>
      <c r="P7011">
        <f t="shared" si="997"/>
        <v>2809620.6618240518</v>
      </c>
      <c r="T7011">
        <v>195</v>
      </c>
      <c r="U7011">
        <f t="shared" si="998"/>
        <v>333411</v>
      </c>
      <c r="V7011">
        <f t="shared" si="999"/>
        <v>9672</v>
      </c>
      <c r="W7011" s="1">
        <v>45584.083333333336</v>
      </c>
      <c r="X7011">
        <f t="shared" si="1000"/>
        <v>10474.56534223064</v>
      </c>
      <c r="Z7011">
        <f t="shared" si="1001"/>
        <v>802.56534223064045</v>
      </c>
      <c r="AK7011">
        <f t="shared" si="1003"/>
        <v>10656.873521024483</v>
      </c>
      <c r="AL7011">
        <f t="shared" si="1002"/>
        <v>984.87352102448313</v>
      </c>
      <c r="AR7011">
        <f t="shared" si="995"/>
        <v>984.87352102448313</v>
      </c>
      <c r="AT7011">
        <v>2531.0248532975202</v>
      </c>
    </row>
    <row r="7012" spans="1:46">
      <c r="A7012" s="1">
        <v>45584.083333333336</v>
      </c>
      <c r="B7012">
        <v>5221870</v>
      </c>
      <c r="C7012" s="1">
        <v>45585.25</v>
      </c>
      <c r="D7012">
        <v>1044374</v>
      </c>
      <c r="O7012">
        <f t="shared" si="996"/>
        <v>1765348.8948076409</v>
      </c>
      <c r="P7012">
        <f t="shared" si="997"/>
        <v>2809722.8948076409</v>
      </c>
      <c r="T7012">
        <v>190</v>
      </c>
      <c r="U7012">
        <f t="shared" si="998"/>
        <v>324862</v>
      </c>
      <c r="V7012">
        <f t="shared" si="999"/>
        <v>9424</v>
      </c>
      <c r="W7012" s="1">
        <v>45584.125</v>
      </c>
      <c r="X7012">
        <f t="shared" si="1000"/>
        <v>10474.946477691839</v>
      </c>
      <c r="Z7012">
        <f t="shared" si="1001"/>
        <v>1050.9464776918394</v>
      </c>
      <c r="AK7012">
        <f t="shared" si="1003"/>
        <v>10657.261290089036</v>
      </c>
      <c r="AL7012">
        <f t="shared" si="1002"/>
        <v>1233.2612900890363</v>
      </c>
      <c r="AR7012">
        <f t="shared" si="995"/>
        <v>1233.2612900890363</v>
      </c>
      <c r="AT7012">
        <v>2532.6869041751925</v>
      </c>
    </row>
    <row r="7013" spans="1:46">
      <c r="A7013" s="1">
        <v>45584.125</v>
      </c>
      <c r="B7013">
        <v>5219780</v>
      </c>
      <c r="C7013" s="1">
        <v>45585.25</v>
      </c>
      <c r="D7013">
        <v>1043956</v>
      </c>
      <c r="O7013">
        <f t="shared" si="996"/>
        <v>1764642.3319881628</v>
      </c>
      <c r="P7013">
        <f t="shared" si="997"/>
        <v>2808598.3319881628</v>
      </c>
      <c r="T7013">
        <v>185</v>
      </c>
      <c r="U7013">
        <f t="shared" si="998"/>
        <v>316313</v>
      </c>
      <c r="V7013">
        <f t="shared" si="999"/>
        <v>9176</v>
      </c>
      <c r="W7013" s="1">
        <v>45584.166666666664</v>
      </c>
      <c r="X7013">
        <f t="shared" si="1000"/>
        <v>10470.753987618669</v>
      </c>
      <c r="Z7013">
        <f t="shared" si="1001"/>
        <v>1294.7539876186693</v>
      </c>
      <c r="AK7013">
        <f t="shared" si="1003"/>
        <v>10652.995830378955</v>
      </c>
      <c r="AL7013">
        <f t="shared" si="1002"/>
        <v>1476.9958303789554</v>
      </c>
      <c r="AR7013">
        <f t="shared" si="995"/>
        <v>1476.9958303789554</v>
      </c>
      <c r="AT7013">
        <v>2532.8871603088592</v>
      </c>
    </row>
    <row r="7014" spans="1:46">
      <c r="A7014" s="1">
        <v>45584.166666666664</v>
      </c>
      <c r="B7014">
        <v>5219510</v>
      </c>
      <c r="C7014" s="1">
        <v>45585.25</v>
      </c>
      <c r="D7014">
        <v>1043902</v>
      </c>
      <c r="O7014">
        <f t="shared" si="996"/>
        <v>1764551.0535377995</v>
      </c>
      <c r="P7014">
        <f t="shared" si="997"/>
        <v>2808453.0535377995</v>
      </c>
      <c r="T7014">
        <v>180</v>
      </c>
      <c r="U7014">
        <f t="shared" si="998"/>
        <v>307764</v>
      </c>
      <c r="V7014">
        <f t="shared" si="999"/>
        <v>8928</v>
      </c>
      <c r="W7014" s="1">
        <v>45584.208333333336</v>
      </c>
      <c r="X7014">
        <f t="shared" si="1000"/>
        <v>10470.212374068547</v>
      </c>
      <c r="Z7014">
        <f t="shared" si="1001"/>
        <v>1542.2123740685474</v>
      </c>
      <c r="AK7014">
        <f t="shared" si="1003"/>
        <v>10652.444790129326</v>
      </c>
      <c r="AL7014">
        <f t="shared" si="1002"/>
        <v>1724.4447901293261</v>
      </c>
      <c r="AR7014">
        <f t="shared" si="995"/>
        <v>1724.4447901293261</v>
      </c>
      <c r="AT7014">
        <v>2533.0045164165513</v>
      </c>
    </row>
    <row r="7015" spans="1:46">
      <c r="A7015" s="1">
        <v>45584.208333333336</v>
      </c>
      <c r="B7015">
        <v>5212310</v>
      </c>
      <c r="C7015" s="1">
        <v>45585.25</v>
      </c>
      <c r="D7015">
        <v>1042462</v>
      </c>
      <c r="O7015">
        <f t="shared" si="996"/>
        <v>1762116.961528114</v>
      </c>
      <c r="P7015">
        <f t="shared" si="997"/>
        <v>2804578.961528114</v>
      </c>
      <c r="T7015">
        <v>185</v>
      </c>
      <c r="U7015">
        <f t="shared" si="998"/>
        <v>316313</v>
      </c>
      <c r="V7015">
        <f t="shared" si="999"/>
        <v>9176</v>
      </c>
      <c r="W7015" s="1">
        <v>45584.25</v>
      </c>
      <c r="X7015">
        <f t="shared" si="1000"/>
        <v>10455.769346065288</v>
      </c>
      <c r="Z7015">
        <f t="shared" si="1001"/>
        <v>1279.7693460652881</v>
      </c>
      <c r="AK7015">
        <f t="shared" si="1003"/>
        <v>10637.750383472585</v>
      </c>
      <c r="AL7015">
        <f t="shared" si="1002"/>
        <v>1461.7503834725849</v>
      </c>
      <c r="AR7015">
        <f t="shared" si="995"/>
        <v>1461.7503834725849</v>
      </c>
      <c r="AT7015">
        <v>2533.7647429286353</v>
      </c>
    </row>
    <row r="7016" spans="1:46">
      <c r="A7016" s="1">
        <v>45584.25</v>
      </c>
      <c r="B7016">
        <v>5212180</v>
      </c>
      <c r="C7016" s="1">
        <v>45585.25</v>
      </c>
      <c r="D7016">
        <v>1042436</v>
      </c>
      <c r="O7016">
        <f t="shared" si="996"/>
        <v>1762073.0126446062</v>
      </c>
      <c r="P7016">
        <f t="shared" si="997"/>
        <v>2804509.0126446062</v>
      </c>
      <c r="T7016">
        <v>200</v>
      </c>
      <c r="U7016">
        <f t="shared" si="998"/>
        <v>341960</v>
      </c>
      <c r="V7016">
        <f t="shared" si="999"/>
        <v>9920</v>
      </c>
      <c r="W7016" s="1">
        <v>45584.291666666664</v>
      </c>
      <c r="X7016">
        <f t="shared" si="1000"/>
        <v>10455.508569170785</v>
      </c>
      <c r="Z7016">
        <f t="shared" si="1001"/>
        <v>535.50856917078454</v>
      </c>
      <c r="AK7016">
        <f t="shared" si="1003"/>
        <v>10637.485067796839</v>
      </c>
      <c r="AL7016">
        <f t="shared" si="1002"/>
        <v>717.48506779683885</v>
      </c>
      <c r="AR7016">
        <f t="shared" si="995"/>
        <v>717.48506779683885</v>
      </c>
      <c r="AT7016">
        <v>2534.1359359427315</v>
      </c>
    </row>
    <row r="7017" spans="1:46">
      <c r="A7017" s="1">
        <v>45584.291666666664</v>
      </c>
      <c r="B7017">
        <v>5211730</v>
      </c>
      <c r="C7017" s="1">
        <v>45585.25</v>
      </c>
      <c r="D7017">
        <v>1042346</v>
      </c>
      <c r="O7017">
        <f t="shared" si="996"/>
        <v>1761920.8818940008</v>
      </c>
      <c r="P7017">
        <f t="shared" si="997"/>
        <v>2804266.8818940008</v>
      </c>
      <c r="T7017">
        <v>215</v>
      </c>
      <c r="U7017">
        <f t="shared" si="998"/>
        <v>367607</v>
      </c>
      <c r="V7017">
        <f t="shared" si="999"/>
        <v>10664</v>
      </c>
      <c r="W7017" s="1">
        <v>45584.333333333336</v>
      </c>
      <c r="X7017">
        <f t="shared" si="1000"/>
        <v>10454.605879920582</v>
      </c>
      <c r="Z7017">
        <f t="shared" si="1001"/>
        <v>-209.39412007941792</v>
      </c>
      <c r="AK7017">
        <f t="shared" si="1003"/>
        <v>10636.566667380792</v>
      </c>
      <c r="AL7017">
        <f t="shared" si="1002"/>
        <v>-27.433332619208159</v>
      </c>
      <c r="AR7017">
        <f t="shared" si="995"/>
        <v>-27.433332619208159</v>
      </c>
      <c r="AT7017">
        <v>2534.3604338222103</v>
      </c>
    </row>
    <row r="7018" spans="1:46">
      <c r="A7018" s="1">
        <v>45584.333333333336</v>
      </c>
      <c r="B7018">
        <v>5213810</v>
      </c>
      <c r="C7018" s="1">
        <v>45585.25</v>
      </c>
      <c r="D7018">
        <v>1042762</v>
      </c>
      <c r="O7018">
        <f t="shared" si="996"/>
        <v>1762624.0640301318</v>
      </c>
      <c r="P7018">
        <f t="shared" si="997"/>
        <v>2805386.0640301318</v>
      </c>
      <c r="T7018">
        <v>230</v>
      </c>
      <c r="U7018">
        <f t="shared" si="998"/>
        <v>393254</v>
      </c>
      <c r="V7018">
        <f t="shared" si="999"/>
        <v>11408</v>
      </c>
      <c r="W7018" s="1">
        <v>45584.375</v>
      </c>
      <c r="X7018">
        <f t="shared" si="1000"/>
        <v>10458.778310232636</v>
      </c>
      <c r="Z7018">
        <f t="shared" si="1001"/>
        <v>-949.2216897673643</v>
      </c>
      <c r="AK7018">
        <f t="shared" si="1003"/>
        <v>10640.811718192741</v>
      </c>
      <c r="AL7018">
        <f t="shared" si="1002"/>
        <v>-767.18828180725905</v>
      </c>
      <c r="AR7018">
        <f t="shared" si="995"/>
        <v>-767.18828180725905</v>
      </c>
      <c r="AT7018">
        <v>2534.5237050072865</v>
      </c>
    </row>
    <row r="7019" spans="1:46">
      <c r="A7019" s="1">
        <v>45584.375</v>
      </c>
      <c r="B7019">
        <v>5214240</v>
      </c>
      <c r="C7019" s="1">
        <v>45585.25</v>
      </c>
      <c r="D7019">
        <v>1042848</v>
      </c>
      <c r="O7019">
        <f t="shared" si="996"/>
        <v>1762769.4334140439</v>
      </c>
      <c r="P7019">
        <f t="shared" si="997"/>
        <v>2805617.4334140439</v>
      </c>
      <c r="T7019">
        <v>240</v>
      </c>
      <c r="U7019">
        <f t="shared" si="998"/>
        <v>410352</v>
      </c>
      <c r="V7019">
        <f t="shared" si="999"/>
        <v>11904</v>
      </c>
      <c r="W7019" s="1">
        <v>45584.416666666664</v>
      </c>
      <c r="X7019">
        <f t="shared" si="1000"/>
        <v>10459.640879960607</v>
      </c>
      <c r="Z7019">
        <f t="shared" si="1001"/>
        <v>-1444.359120039393</v>
      </c>
      <c r="AK7019">
        <f t="shared" si="1003"/>
        <v>10641.689300812517</v>
      </c>
      <c r="AL7019">
        <f t="shared" si="1002"/>
        <v>-1262.3106991874829</v>
      </c>
      <c r="AR7019">
        <f t="shared" si="995"/>
        <v>-1262.3106991874829</v>
      </c>
      <c r="AT7019">
        <v>2534.5833985626195</v>
      </c>
    </row>
    <row r="7020" spans="1:46">
      <c r="A7020" s="1">
        <v>45584.416666666664</v>
      </c>
      <c r="B7020">
        <v>5220760</v>
      </c>
      <c r="C7020" s="1">
        <v>45585.25</v>
      </c>
      <c r="D7020">
        <v>1044152</v>
      </c>
      <c r="O7020">
        <f t="shared" si="996"/>
        <v>1764973.6389561477</v>
      </c>
      <c r="P7020">
        <f t="shared" si="997"/>
        <v>2809125.6389561477</v>
      </c>
      <c r="T7020">
        <v>245</v>
      </c>
      <c r="U7020">
        <f t="shared" si="998"/>
        <v>418901</v>
      </c>
      <c r="V7020">
        <f t="shared" si="999"/>
        <v>12152</v>
      </c>
      <c r="W7020" s="1">
        <v>45584.458333333336</v>
      </c>
      <c r="X7020">
        <f t="shared" si="1000"/>
        <v>10472.719844208003</v>
      </c>
      <c r="Z7020">
        <f t="shared" si="1001"/>
        <v>-1679.2801557919975</v>
      </c>
      <c r="AK7020">
        <f t="shared" si="1003"/>
        <v>10654.995902396122</v>
      </c>
      <c r="AL7020">
        <f t="shared" si="1002"/>
        <v>-1497.0040976038781</v>
      </c>
      <c r="AR7020">
        <f t="shared" si="995"/>
        <v>-1497.0040976038781</v>
      </c>
      <c r="AT7020">
        <v>2534.8732049161245</v>
      </c>
    </row>
    <row r="7021" spans="1:46">
      <c r="A7021" s="1">
        <v>45584.458333333336</v>
      </c>
      <c r="B7021">
        <v>5223840</v>
      </c>
      <c r="C7021" s="1">
        <v>45585.25</v>
      </c>
      <c r="D7021">
        <v>1044768</v>
      </c>
      <c r="O7021">
        <f t="shared" si="996"/>
        <v>1766014.8894269574</v>
      </c>
      <c r="P7021">
        <f t="shared" si="997"/>
        <v>2810782.8894269574</v>
      </c>
      <c r="T7021">
        <v>240</v>
      </c>
      <c r="U7021">
        <f t="shared" si="998"/>
        <v>410352</v>
      </c>
      <c r="V7021">
        <f t="shared" si="999"/>
        <v>11904</v>
      </c>
      <c r="W7021" s="1">
        <v>45584.5</v>
      </c>
      <c r="X7021">
        <f t="shared" si="1000"/>
        <v>10478.898250631621</v>
      </c>
      <c r="Z7021">
        <f t="shared" si="1001"/>
        <v>-1425.1017493683794</v>
      </c>
      <c r="AK7021">
        <f t="shared" si="1003"/>
        <v>10661.281843021508</v>
      </c>
      <c r="AL7021">
        <f t="shared" si="1002"/>
        <v>-1242.7181569784916</v>
      </c>
      <c r="AR7021">
        <f t="shared" si="995"/>
        <v>-1242.7181569784916</v>
      </c>
      <c r="AT7021">
        <v>2535.4204320917597</v>
      </c>
    </row>
    <row r="7022" spans="1:46">
      <c r="A7022" s="1">
        <v>45584.5</v>
      </c>
      <c r="B7022">
        <v>5227930</v>
      </c>
      <c r="C7022" s="1">
        <v>45585.25</v>
      </c>
      <c r="D7022">
        <v>1045586</v>
      </c>
      <c r="O7022">
        <f t="shared" si="996"/>
        <v>1767397.5889157923</v>
      </c>
      <c r="P7022">
        <f t="shared" si="997"/>
        <v>2812983.5889157923</v>
      </c>
      <c r="T7022">
        <v>230</v>
      </c>
      <c r="U7022">
        <f t="shared" si="998"/>
        <v>393254</v>
      </c>
      <c r="V7022">
        <f t="shared" si="999"/>
        <v>11408</v>
      </c>
      <c r="W7022" s="1">
        <v>45584.541666666664</v>
      </c>
      <c r="X7022">
        <f t="shared" si="1000"/>
        <v>10487.102692927916</v>
      </c>
      <c r="Z7022">
        <f t="shared" si="1001"/>
        <v>-920.897307072084</v>
      </c>
      <c r="AK7022">
        <f t="shared" si="1003"/>
        <v>10669.629082358464</v>
      </c>
      <c r="AL7022">
        <f t="shared" si="1002"/>
        <v>-738.37091764153593</v>
      </c>
      <c r="AR7022">
        <f t="shared" si="995"/>
        <v>-738.37091764153593</v>
      </c>
      <c r="AT7022">
        <v>2535.9319189785565</v>
      </c>
    </row>
    <row r="7023" spans="1:46">
      <c r="A7023" s="1">
        <v>45584.541666666664</v>
      </c>
      <c r="B7023">
        <v>5226690</v>
      </c>
      <c r="C7023" s="1">
        <v>45585.25</v>
      </c>
      <c r="D7023">
        <v>1045338</v>
      </c>
      <c r="O7023">
        <f t="shared" si="996"/>
        <v>1766978.3841807912</v>
      </c>
      <c r="P7023">
        <f t="shared" si="997"/>
        <v>2812316.3841807912</v>
      </c>
      <c r="T7023">
        <v>220</v>
      </c>
      <c r="U7023">
        <f t="shared" si="998"/>
        <v>376156</v>
      </c>
      <c r="V7023">
        <f t="shared" si="999"/>
        <v>10912</v>
      </c>
      <c r="W7023" s="1">
        <v>45584.583333333336</v>
      </c>
      <c r="X7023">
        <f t="shared" si="1000"/>
        <v>10484.615282549576</v>
      </c>
      <c r="Z7023">
        <f t="shared" si="1001"/>
        <v>-427.38471745042443</v>
      </c>
      <c r="AK7023">
        <f t="shared" si="1003"/>
        <v>10667.098378989802</v>
      </c>
      <c r="AL7023">
        <f t="shared" si="1002"/>
        <v>-244.90162101019814</v>
      </c>
      <c r="AR7023">
        <f t="shared" si="995"/>
        <v>-244.90162101019814</v>
      </c>
      <c r="AT7023">
        <v>2537.3388685163918</v>
      </c>
    </row>
    <row r="7024" spans="1:46">
      <c r="A7024" s="1">
        <v>45584.583333333336</v>
      </c>
      <c r="B7024">
        <v>5224710</v>
      </c>
      <c r="C7024" s="1">
        <v>45585.25</v>
      </c>
      <c r="D7024">
        <v>1044942</v>
      </c>
      <c r="O7024">
        <f t="shared" si="996"/>
        <v>1766309.0088781277</v>
      </c>
      <c r="P7024">
        <f t="shared" si="997"/>
        <v>2811251.0088781277</v>
      </c>
      <c r="T7024">
        <v>215</v>
      </c>
      <c r="U7024">
        <f t="shared" si="998"/>
        <v>367607</v>
      </c>
      <c r="V7024">
        <f t="shared" si="999"/>
        <v>10664</v>
      </c>
      <c r="W7024" s="1">
        <v>45584.625</v>
      </c>
      <c r="X7024">
        <f t="shared" si="1000"/>
        <v>10480.64344984868</v>
      </c>
      <c r="Z7024">
        <f t="shared" si="1001"/>
        <v>-183.35655015132033</v>
      </c>
      <c r="AK7024">
        <f t="shared" si="1003"/>
        <v>10663.057417159196</v>
      </c>
      <c r="AL7024">
        <f t="shared" si="1002"/>
        <v>-0.94258284080387966</v>
      </c>
      <c r="AR7024">
        <f t="shared" si="995"/>
        <v>-0.94258284080387966</v>
      </c>
      <c r="AT7024">
        <v>2537.6373362930517</v>
      </c>
    </row>
    <row r="7025" spans="1:46">
      <c r="A7025" s="1">
        <v>45584.625</v>
      </c>
      <c r="B7025">
        <v>5203450</v>
      </c>
      <c r="C7025" s="1">
        <v>45585.25</v>
      </c>
      <c r="D7025">
        <v>1040690</v>
      </c>
      <c r="O7025">
        <f t="shared" si="996"/>
        <v>1759121.6760828625</v>
      </c>
      <c r="P7025">
        <f t="shared" si="997"/>
        <v>2799811.6760828625</v>
      </c>
      <c r="T7025">
        <v>215</v>
      </c>
      <c r="U7025">
        <f t="shared" si="998"/>
        <v>367607</v>
      </c>
      <c r="V7025">
        <f t="shared" si="999"/>
        <v>10664</v>
      </c>
      <c r="W7025" s="1">
        <v>45584.666666666664</v>
      </c>
      <c r="X7025">
        <f t="shared" si="1000"/>
        <v>10437.996397716834</v>
      </c>
      <c r="Z7025">
        <f t="shared" si="1001"/>
        <v>-226.0036022831664</v>
      </c>
      <c r="AK7025">
        <f t="shared" si="1003"/>
        <v>10619.668099725539</v>
      </c>
      <c r="AL7025">
        <f t="shared" si="1002"/>
        <v>-44.331900274461077</v>
      </c>
      <c r="AR7025">
        <f t="shared" si="995"/>
        <v>-44.331900274461077</v>
      </c>
      <c r="AT7025">
        <v>2542.4015396871491</v>
      </c>
    </row>
    <row r="7026" spans="1:46">
      <c r="A7026" s="1">
        <v>45584.666666666664</v>
      </c>
      <c r="B7026">
        <v>5168290</v>
      </c>
      <c r="C7026" s="1">
        <v>45585.25</v>
      </c>
      <c r="D7026">
        <v>1033658</v>
      </c>
      <c r="O7026">
        <f t="shared" si="996"/>
        <v>1747235.1934355665</v>
      </c>
      <c r="P7026">
        <f t="shared" si="997"/>
        <v>2780893.1934355665</v>
      </c>
      <c r="T7026">
        <v>220</v>
      </c>
      <c r="U7026">
        <f t="shared" si="998"/>
        <v>376156</v>
      </c>
      <c r="V7026">
        <f t="shared" si="999"/>
        <v>10912</v>
      </c>
      <c r="W7026" s="1">
        <v>45584.708333333336</v>
      </c>
      <c r="X7026">
        <f t="shared" si="1000"/>
        <v>10367.466277634248</v>
      </c>
      <c r="Z7026">
        <f t="shared" si="1001"/>
        <v>-544.5337223657516</v>
      </c>
      <c r="AK7026">
        <f t="shared" si="1003"/>
        <v>10547.910413885114</v>
      </c>
      <c r="AL7026">
        <f t="shared" si="1002"/>
        <v>-364.08958611488561</v>
      </c>
      <c r="AR7026">
        <f t="shared" si="995"/>
        <v>-364.08958611488561</v>
      </c>
      <c r="AT7026">
        <v>2542.5558807434354</v>
      </c>
    </row>
    <row r="7027" spans="1:46">
      <c r="A7027" s="1">
        <v>45584.708333333336</v>
      </c>
      <c r="B7027">
        <v>5169830</v>
      </c>
      <c r="C7027" s="1">
        <v>45585.25</v>
      </c>
      <c r="D7027">
        <v>1033966</v>
      </c>
      <c r="O7027">
        <f t="shared" si="996"/>
        <v>1747755.8186709713</v>
      </c>
      <c r="P7027">
        <f t="shared" si="997"/>
        <v>2781721.8186709713</v>
      </c>
      <c r="T7027">
        <v>230</v>
      </c>
      <c r="U7027">
        <f t="shared" si="998"/>
        <v>393254</v>
      </c>
      <c r="V7027">
        <f t="shared" si="999"/>
        <v>11408</v>
      </c>
      <c r="W7027" s="1">
        <v>45584.75</v>
      </c>
      <c r="X7027">
        <f t="shared" si="1000"/>
        <v>10370.555480846058</v>
      </c>
      <c r="Z7027">
        <f t="shared" si="1001"/>
        <v>-1037.4445191539417</v>
      </c>
      <c r="AK7027">
        <f t="shared" si="1003"/>
        <v>10551.053384197807</v>
      </c>
      <c r="AL7027">
        <f t="shared" si="1002"/>
        <v>-856.94661580219326</v>
      </c>
      <c r="AR7027">
        <f t="shared" si="995"/>
        <v>-856.94661580219326</v>
      </c>
      <c r="AT7027">
        <v>2542.9283381909645</v>
      </c>
    </row>
    <row r="7028" spans="1:46">
      <c r="A7028" s="1">
        <v>45584.75</v>
      </c>
      <c r="B7028">
        <v>5192240</v>
      </c>
      <c r="C7028" s="1">
        <v>45585.25</v>
      </c>
      <c r="D7028">
        <v>1038448</v>
      </c>
      <c r="O7028">
        <f t="shared" si="996"/>
        <v>1755331.9300511167</v>
      </c>
      <c r="P7028">
        <f t="shared" si="997"/>
        <v>2793779.9300511167</v>
      </c>
      <c r="T7028">
        <v>240</v>
      </c>
      <c r="U7028">
        <f t="shared" si="998"/>
        <v>410352</v>
      </c>
      <c r="V7028">
        <f t="shared" si="999"/>
        <v>11904</v>
      </c>
      <c r="W7028" s="1">
        <v>45584.791666666664</v>
      </c>
      <c r="X7028">
        <f t="shared" si="1000"/>
        <v>10415.509405506202</v>
      </c>
      <c r="Z7028">
        <f t="shared" si="1001"/>
        <v>-1488.4905944937982</v>
      </c>
      <c r="AK7028">
        <f t="shared" si="1003"/>
        <v>10596.789724916916</v>
      </c>
      <c r="AL7028">
        <f t="shared" si="1002"/>
        <v>-1307.2102750830836</v>
      </c>
      <c r="AR7028">
        <f t="shared" si="995"/>
        <v>-1307.2102750830836</v>
      </c>
      <c r="AT7028">
        <v>2544.1089978914588</v>
      </c>
    </row>
    <row r="7029" spans="1:46">
      <c r="A7029" s="1">
        <v>45584.791666666664</v>
      </c>
      <c r="B7029">
        <v>5207660</v>
      </c>
      <c r="C7029" s="1">
        <v>45585.25</v>
      </c>
      <c r="D7029">
        <v>1041532</v>
      </c>
      <c r="O7029">
        <f t="shared" si="996"/>
        <v>1760544.9437718592</v>
      </c>
      <c r="P7029">
        <f t="shared" si="997"/>
        <v>2802076.9437718592</v>
      </c>
      <c r="T7029">
        <v>245</v>
      </c>
      <c r="U7029">
        <f t="shared" si="998"/>
        <v>418901</v>
      </c>
      <c r="V7029">
        <f t="shared" si="999"/>
        <v>12152</v>
      </c>
      <c r="W7029" s="1">
        <v>45584.833333333336</v>
      </c>
      <c r="X7029">
        <f t="shared" si="1000"/>
        <v>10446.441557146518</v>
      </c>
      <c r="Z7029">
        <f t="shared" si="1001"/>
        <v>-1705.5584428534821</v>
      </c>
      <c r="AK7029">
        <f t="shared" si="1003"/>
        <v>10628.260245840105</v>
      </c>
      <c r="AL7029">
        <f t="shared" si="1002"/>
        <v>-1523.7397541598948</v>
      </c>
      <c r="AR7029">
        <f t="shared" si="995"/>
        <v>-1523.7397541598948</v>
      </c>
      <c r="AT7029">
        <v>2546.6274460343957</v>
      </c>
    </row>
    <row r="7030" spans="1:46">
      <c r="A7030" s="1">
        <v>45584.833333333336</v>
      </c>
      <c r="B7030">
        <v>5210210</v>
      </c>
      <c r="C7030" s="1">
        <v>45585.25</v>
      </c>
      <c r="D7030">
        <v>1042042</v>
      </c>
      <c r="O7030">
        <f t="shared" si="996"/>
        <v>1761407.0180252893</v>
      </c>
      <c r="P7030">
        <f t="shared" si="997"/>
        <v>2803449.0180252893</v>
      </c>
      <c r="T7030">
        <v>240</v>
      </c>
      <c r="U7030">
        <f t="shared" si="998"/>
        <v>410352</v>
      </c>
      <c r="V7030">
        <f t="shared" si="999"/>
        <v>11904</v>
      </c>
      <c r="W7030" s="1">
        <v>45584.875</v>
      </c>
      <c r="X7030">
        <f t="shared" si="1000"/>
        <v>10451.556796231003</v>
      </c>
      <c r="Z7030">
        <f t="shared" si="1001"/>
        <v>-1452.4432037689967</v>
      </c>
      <c r="AK7030">
        <f t="shared" si="1003"/>
        <v>10633.464514864369</v>
      </c>
      <c r="AL7030">
        <f t="shared" si="1002"/>
        <v>-1270.5354851356315</v>
      </c>
      <c r="AR7030">
        <f t="shared" si="995"/>
        <v>-1270.5354851356315</v>
      </c>
      <c r="AT7030">
        <v>2546.9458347321361</v>
      </c>
    </row>
    <row r="7031" spans="1:46">
      <c r="A7031" s="1">
        <v>45584.875</v>
      </c>
      <c r="B7031">
        <v>5215340</v>
      </c>
      <c r="C7031" s="1">
        <v>45585.25</v>
      </c>
      <c r="D7031">
        <v>1043068</v>
      </c>
      <c r="O7031">
        <f t="shared" si="996"/>
        <v>1763141.30858219</v>
      </c>
      <c r="P7031">
        <f t="shared" si="997"/>
        <v>2806209.30858219</v>
      </c>
      <c r="T7031">
        <v>235</v>
      </c>
      <c r="U7031">
        <f t="shared" si="998"/>
        <v>401803</v>
      </c>
      <c r="V7031">
        <f t="shared" si="999"/>
        <v>11656</v>
      </c>
      <c r="W7031" s="1">
        <v>45584.916666666664</v>
      </c>
      <c r="X7031">
        <f t="shared" si="1000"/>
        <v>10461.847453683329</v>
      </c>
      <c r="Z7031">
        <f t="shared" si="1001"/>
        <v>-1194.1525463166709</v>
      </c>
      <c r="AK7031">
        <f t="shared" si="1003"/>
        <v>10643.934279607298</v>
      </c>
      <c r="AL7031">
        <f t="shared" si="1002"/>
        <v>-1012.0657203927021</v>
      </c>
      <c r="AR7031">
        <f t="shared" si="995"/>
        <v>-1012.0657203927021</v>
      </c>
      <c r="AT7031">
        <v>2547.1988951821604</v>
      </c>
    </row>
    <row r="7032" spans="1:46">
      <c r="A7032" s="1">
        <v>45584.916666666664</v>
      </c>
      <c r="B7032">
        <v>5220700</v>
      </c>
      <c r="C7032" s="1">
        <v>45585.25</v>
      </c>
      <c r="D7032">
        <v>1044140</v>
      </c>
      <c r="O7032">
        <f t="shared" si="996"/>
        <v>1764953.3548560669</v>
      </c>
      <c r="P7032">
        <f t="shared" si="997"/>
        <v>2809093.3548560669</v>
      </c>
      <c r="T7032">
        <v>225</v>
      </c>
      <c r="U7032">
        <f t="shared" si="998"/>
        <v>384705</v>
      </c>
      <c r="V7032">
        <f t="shared" si="999"/>
        <v>11160</v>
      </c>
      <c r="W7032" s="1">
        <v>45584.958333333336</v>
      </c>
      <c r="X7032">
        <f t="shared" si="1000"/>
        <v>10472.599485641309</v>
      </c>
      <c r="Z7032">
        <f t="shared" si="1001"/>
        <v>-687.400514358691</v>
      </c>
      <c r="AK7032">
        <f t="shared" si="1003"/>
        <v>10654.873449007317</v>
      </c>
      <c r="AL7032">
        <f t="shared" si="1002"/>
        <v>-505.12655099268341</v>
      </c>
      <c r="AR7032">
        <f t="shared" si="995"/>
        <v>-505.12655099268341</v>
      </c>
      <c r="AT7032">
        <v>2548.4425735349196</v>
      </c>
    </row>
    <row r="7033" spans="1:46">
      <c r="A7033" s="1">
        <v>45584.958333333336</v>
      </c>
      <c r="B7033">
        <v>5114130</v>
      </c>
      <c r="C7033" s="1">
        <v>45585.25</v>
      </c>
      <c r="D7033">
        <v>1022826</v>
      </c>
      <c r="O7033">
        <f t="shared" si="996"/>
        <v>1728925.4124293788</v>
      </c>
      <c r="P7033">
        <f t="shared" si="997"/>
        <v>2751751.4124293788</v>
      </c>
      <c r="T7033">
        <v>210</v>
      </c>
      <c r="U7033">
        <f t="shared" si="998"/>
        <v>359058</v>
      </c>
      <c r="V7033">
        <f t="shared" si="999"/>
        <v>10416</v>
      </c>
      <c r="W7033" s="1">
        <v>45585</v>
      </c>
      <c r="X7033">
        <f t="shared" si="1000"/>
        <v>10258.822611431951</v>
      </c>
      <c r="Z7033">
        <f t="shared" si="1001"/>
        <v>-157.17738856804863</v>
      </c>
      <c r="AK7033">
        <f t="shared" si="1003"/>
        <v>10437.375821589399</v>
      </c>
      <c r="AL7033">
        <f t="shared" si="1002"/>
        <v>21.375821589399493</v>
      </c>
      <c r="AR7033">
        <f t="shared" si="995"/>
        <v>21.375821589399493</v>
      </c>
      <c r="AT7033">
        <v>2548.5948737013932</v>
      </c>
    </row>
    <row r="7034" spans="1:46">
      <c r="A7034" s="1">
        <v>45585</v>
      </c>
      <c r="B7034">
        <v>5040170</v>
      </c>
      <c r="C7034" s="1">
        <v>45586.25</v>
      </c>
      <c r="D7034">
        <v>1008034</v>
      </c>
      <c r="O7034">
        <f t="shared" si="996"/>
        <v>1703921.8783965567</v>
      </c>
      <c r="P7034">
        <f t="shared" si="997"/>
        <v>2711955.8783965567</v>
      </c>
      <c r="T7034">
        <v>200</v>
      </c>
      <c r="U7034">
        <f t="shared" si="998"/>
        <v>341960</v>
      </c>
      <c r="V7034">
        <f t="shared" si="999"/>
        <v>9920</v>
      </c>
      <c r="W7034" s="1">
        <v>45585.041666666664</v>
      </c>
      <c r="X7034">
        <f t="shared" si="1000"/>
        <v>10110.46061822069</v>
      </c>
      <c r="Z7034">
        <f t="shared" si="1001"/>
        <v>190.46061822068987</v>
      </c>
      <c r="AK7034">
        <f t="shared" si="1003"/>
        <v>10286.431610987645</v>
      </c>
      <c r="AL7034">
        <f t="shared" si="1002"/>
        <v>366.4316109876454</v>
      </c>
      <c r="AR7034">
        <f t="shared" si="995"/>
        <v>366.4316109876454</v>
      </c>
      <c r="AT7034">
        <v>2548.5969145912077</v>
      </c>
    </row>
    <row r="7035" spans="1:46">
      <c r="A7035" s="1">
        <v>45585.041666666664</v>
      </c>
      <c r="B7035">
        <v>5031870</v>
      </c>
      <c r="C7035" s="1">
        <v>45586.25</v>
      </c>
      <c r="D7035">
        <v>1006374</v>
      </c>
      <c r="O7035">
        <f t="shared" si="996"/>
        <v>1701115.9112187251</v>
      </c>
      <c r="P7035">
        <f t="shared" si="997"/>
        <v>2707489.9112187251</v>
      </c>
      <c r="T7035">
        <v>195</v>
      </c>
      <c r="U7035">
        <f t="shared" si="998"/>
        <v>333411</v>
      </c>
      <c r="V7035">
        <f t="shared" si="999"/>
        <v>9672</v>
      </c>
      <c r="W7035" s="1">
        <v>45585.083333333336</v>
      </c>
      <c r="X7035">
        <f t="shared" si="1000"/>
        <v>10093.811016494712</v>
      </c>
      <c r="Z7035">
        <f t="shared" si="1001"/>
        <v>421.81101649471202</v>
      </c>
      <c r="AK7035">
        <f t="shared" si="1003"/>
        <v>10269.492225536125</v>
      </c>
      <c r="AL7035">
        <f t="shared" si="1002"/>
        <v>597.49222553612526</v>
      </c>
      <c r="AR7035">
        <f t="shared" si="995"/>
        <v>597.49222553612526</v>
      </c>
      <c r="AT7035">
        <v>2549.4017917472356</v>
      </c>
    </row>
    <row r="7036" spans="1:46">
      <c r="A7036" s="1">
        <v>45585.083333333336</v>
      </c>
      <c r="B7036">
        <v>5059190</v>
      </c>
      <c r="C7036" s="1">
        <v>45586.25</v>
      </c>
      <c r="D7036">
        <v>1011838</v>
      </c>
      <c r="O7036">
        <f t="shared" si="996"/>
        <v>1710351.9381221416</v>
      </c>
      <c r="P7036">
        <f t="shared" si="997"/>
        <v>2722189.9381221416</v>
      </c>
      <c r="T7036">
        <v>190</v>
      </c>
      <c r="U7036">
        <f t="shared" si="998"/>
        <v>324862</v>
      </c>
      <c r="V7036">
        <f t="shared" si="999"/>
        <v>9424</v>
      </c>
      <c r="W7036" s="1">
        <v>45585.125</v>
      </c>
      <c r="X7036">
        <f t="shared" si="1000"/>
        <v>10148.614283862635</v>
      </c>
      <c r="Z7036">
        <f t="shared" si="1001"/>
        <v>724.61428386263469</v>
      </c>
      <c r="AK7036">
        <f t="shared" si="1003"/>
        <v>10325.249335239207</v>
      </c>
      <c r="AL7036">
        <f t="shared" si="1002"/>
        <v>901.24933523920663</v>
      </c>
      <c r="AR7036">
        <f t="shared" si="995"/>
        <v>901.24933523920663</v>
      </c>
      <c r="AT7036">
        <v>2550.1622770781105</v>
      </c>
    </row>
    <row r="7037" spans="1:46">
      <c r="A7037" s="1">
        <v>45585.125</v>
      </c>
      <c r="B7037">
        <v>4939850</v>
      </c>
      <c r="C7037" s="1">
        <v>45586.25</v>
      </c>
      <c r="D7037">
        <v>987970</v>
      </c>
      <c r="O7037">
        <f t="shared" si="996"/>
        <v>1670006.8630616092</v>
      </c>
      <c r="P7037">
        <f t="shared" si="997"/>
        <v>2657976.8630616092</v>
      </c>
      <c r="T7037">
        <v>185</v>
      </c>
      <c r="U7037">
        <f t="shared" si="998"/>
        <v>316313</v>
      </c>
      <c r="V7037">
        <f t="shared" si="999"/>
        <v>9176</v>
      </c>
      <c r="W7037" s="1">
        <v>45585.166666666664</v>
      </c>
      <c r="X7037">
        <f t="shared" si="1000"/>
        <v>9909.221094708606</v>
      </c>
      <c r="Z7037">
        <f t="shared" si="1001"/>
        <v>733.22109470860596</v>
      </c>
      <c r="AK7037">
        <f t="shared" si="1003"/>
        <v>10081.689544903707</v>
      </c>
      <c r="AL7037">
        <f t="shared" si="1002"/>
        <v>905.68954490370743</v>
      </c>
      <c r="AR7037">
        <f t="shared" si="995"/>
        <v>905.68954490370743</v>
      </c>
      <c r="AT7037">
        <v>2550.4222366539543</v>
      </c>
    </row>
    <row r="7038" spans="1:46">
      <c r="A7038" s="1">
        <v>45585.166666666664</v>
      </c>
      <c r="B7038">
        <v>4683560</v>
      </c>
      <c r="C7038" s="1">
        <v>45586.25</v>
      </c>
      <c r="D7038">
        <v>936712</v>
      </c>
      <c r="O7038">
        <f t="shared" si="996"/>
        <v>1583363.329566855</v>
      </c>
      <c r="P7038">
        <f t="shared" si="997"/>
        <v>2520075.329566855</v>
      </c>
      <c r="T7038">
        <v>180</v>
      </c>
      <c r="U7038">
        <f t="shared" si="998"/>
        <v>307764</v>
      </c>
      <c r="V7038">
        <f t="shared" si="999"/>
        <v>8928</v>
      </c>
      <c r="W7038" s="1">
        <v>45585.208333333336</v>
      </c>
      <c r="X7038">
        <f t="shared" si="1000"/>
        <v>9395.1094770759119</v>
      </c>
      <c r="Z7038">
        <f t="shared" si="1001"/>
        <v>467.10947707591185</v>
      </c>
      <c r="AK7038">
        <f t="shared" si="1003"/>
        <v>9558.6298946180959</v>
      </c>
      <c r="AL7038">
        <f t="shared" si="1002"/>
        <v>630.62989461809593</v>
      </c>
      <c r="AR7038">
        <f t="shared" si="995"/>
        <v>630.62989461809593</v>
      </c>
      <c r="AT7038">
        <v>2550.8916413110455</v>
      </c>
    </row>
    <row r="7039" spans="1:46">
      <c r="A7039" s="1">
        <v>45585.208333333336</v>
      </c>
      <c r="B7039">
        <v>4640330</v>
      </c>
      <c r="C7039" s="1">
        <v>45586.25</v>
      </c>
      <c r="D7039">
        <v>928066</v>
      </c>
      <c r="O7039">
        <f t="shared" si="996"/>
        <v>1568748.6354587036</v>
      </c>
      <c r="P7039">
        <f t="shared" si="997"/>
        <v>2496814.6354587036</v>
      </c>
      <c r="T7039">
        <v>185</v>
      </c>
      <c r="U7039">
        <f t="shared" si="998"/>
        <v>316313</v>
      </c>
      <c r="V7039">
        <f t="shared" si="999"/>
        <v>9176</v>
      </c>
      <c r="W7039" s="1">
        <v>45585.25</v>
      </c>
      <c r="X7039">
        <f t="shared" si="1000"/>
        <v>9308.3911297730065</v>
      </c>
      <c r="Z7039">
        <f t="shared" si="1001"/>
        <v>132.39112977300647</v>
      </c>
      <c r="AK7039">
        <f t="shared" si="1003"/>
        <v>9470.4022279832443</v>
      </c>
      <c r="AL7039">
        <f t="shared" si="1002"/>
        <v>294.4022279832443</v>
      </c>
      <c r="AR7039">
        <f t="shared" si="995"/>
        <v>294.4022279832443</v>
      </c>
      <c r="AT7039">
        <v>2551.1148549834015</v>
      </c>
    </row>
    <row r="7040" spans="1:46">
      <c r="A7040" s="1">
        <v>45585.25</v>
      </c>
      <c r="B7040">
        <v>4641860</v>
      </c>
      <c r="C7040" s="1">
        <v>45586.25</v>
      </c>
      <c r="D7040">
        <v>928372</v>
      </c>
      <c r="O7040">
        <f t="shared" si="996"/>
        <v>1569265.8800107613</v>
      </c>
      <c r="P7040">
        <f t="shared" si="997"/>
        <v>2497637.8800107613</v>
      </c>
      <c r="T7040">
        <v>200</v>
      </c>
      <c r="U7040">
        <f t="shared" si="998"/>
        <v>341960</v>
      </c>
      <c r="V7040">
        <f t="shared" si="999"/>
        <v>9920</v>
      </c>
      <c r="W7040" s="1">
        <v>45585.291666666664</v>
      </c>
      <c r="X7040">
        <f t="shared" si="1000"/>
        <v>9311.4602732236999</v>
      </c>
      <c r="Z7040">
        <f t="shared" si="1001"/>
        <v>-608.53972677630009</v>
      </c>
      <c r="AK7040">
        <f t="shared" si="1003"/>
        <v>9473.524789397803</v>
      </c>
      <c r="AL7040">
        <f t="shared" si="1002"/>
        <v>-446.47521060219697</v>
      </c>
      <c r="AR7040">
        <f t="shared" si="995"/>
        <v>-446.47521060219697</v>
      </c>
      <c r="AT7040">
        <v>2551.1276179598681</v>
      </c>
    </row>
    <row r="7041" spans="1:46">
      <c r="A7041" s="1">
        <v>45585.291666666664</v>
      </c>
      <c r="B7041">
        <v>4643560</v>
      </c>
      <c r="C7041" s="1">
        <v>45586.25</v>
      </c>
      <c r="D7041">
        <v>928712</v>
      </c>
      <c r="O7041">
        <f t="shared" si="996"/>
        <v>1569840.5961797149</v>
      </c>
      <c r="P7041">
        <f t="shared" si="997"/>
        <v>2498552.5961797149</v>
      </c>
      <c r="T7041">
        <v>215</v>
      </c>
      <c r="U7041">
        <f t="shared" si="998"/>
        <v>367607</v>
      </c>
      <c r="V7041">
        <f t="shared" si="999"/>
        <v>10664</v>
      </c>
      <c r="W7041" s="1">
        <v>45585.333333333336</v>
      </c>
      <c r="X7041">
        <f t="shared" si="1000"/>
        <v>9314.8704326133575</v>
      </c>
      <c r="Z7041">
        <f t="shared" si="1001"/>
        <v>-1349.1295673866425</v>
      </c>
      <c r="AK7041">
        <f t="shared" si="1003"/>
        <v>9476.9943020806422</v>
      </c>
      <c r="AL7041">
        <f t="shared" si="1002"/>
        <v>-1187.0056979193578</v>
      </c>
      <c r="AR7041">
        <f t="shared" si="995"/>
        <v>-1187.0056979193578</v>
      </c>
      <c r="AT7041">
        <v>2551.5651349494783</v>
      </c>
    </row>
    <row r="7042" spans="1:46">
      <c r="A7042" s="1">
        <v>45585.333333333336</v>
      </c>
      <c r="B7042">
        <v>4645150</v>
      </c>
      <c r="C7042" s="1">
        <v>45586.25</v>
      </c>
      <c r="D7042">
        <v>929030</v>
      </c>
      <c r="O7042">
        <f t="shared" si="996"/>
        <v>1570378.1248318539</v>
      </c>
      <c r="P7042">
        <f t="shared" si="997"/>
        <v>2499408.1248318539</v>
      </c>
      <c r="T7042">
        <v>230</v>
      </c>
      <c r="U7042">
        <f t="shared" si="998"/>
        <v>393254</v>
      </c>
      <c r="V7042">
        <f t="shared" si="999"/>
        <v>11408</v>
      </c>
      <c r="W7042" s="1">
        <v>45585.375</v>
      </c>
      <c r="X7042">
        <f t="shared" si="1000"/>
        <v>9318.0599346307445</v>
      </c>
      <c r="Z7042">
        <f t="shared" si="1001"/>
        <v>-2089.9400653692555</v>
      </c>
      <c r="AK7042">
        <f t="shared" si="1003"/>
        <v>9480.2393168840081</v>
      </c>
      <c r="AL7042">
        <f t="shared" si="1002"/>
        <v>-1927.7606831159919</v>
      </c>
      <c r="AR7042">
        <f t="shared" ref="AR7042:AR7105" si="1004">$AK7042-$V7042</f>
        <v>-1927.7606831159919</v>
      </c>
      <c r="AT7042">
        <v>2553.5652069666448</v>
      </c>
    </row>
    <row r="7043" spans="1:46">
      <c r="A7043" s="1">
        <v>45585.375</v>
      </c>
      <c r="B7043">
        <v>4646540</v>
      </c>
      <c r="C7043" s="1">
        <v>45586.25</v>
      </c>
      <c r="D7043">
        <v>929308</v>
      </c>
      <c r="O7043">
        <f t="shared" ref="O7043:O7106" si="1005">$D7043/$R$2 - $D7043</f>
        <v>1570848.0398170571</v>
      </c>
      <c r="P7043">
        <f t="shared" ref="P7043:P7106" si="1006">$D7043/$R$2</f>
        <v>2500156.0398170571</v>
      </c>
      <c r="T7043">
        <v>240</v>
      </c>
      <c r="U7043">
        <f t="shared" ref="U7043:U7106" si="1007">($T7043*1000)*1.7098</f>
        <v>410352</v>
      </c>
      <c r="V7043">
        <f t="shared" ref="V7043:V7106" si="1008">$T7043*49.6</f>
        <v>11904</v>
      </c>
      <c r="W7043" s="1">
        <v>45585.416666666664</v>
      </c>
      <c r="X7043">
        <f t="shared" ref="X7043:X7106" si="1009">(10*(2793.73 - 865.322))*($D7043/MAX($D$2:$D$8785))*0.85*0.85</f>
        <v>9320.8482414258197</v>
      </c>
      <c r="Z7043">
        <f t="shared" ref="Z7043:Z7106" si="1010">$X7043 - $V7043</f>
        <v>-2583.1517585741803</v>
      </c>
      <c r="AK7043">
        <f t="shared" si="1003"/>
        <v>9483.0761537246835</v>
      </c>
      <c r="AL7043">
        <f t="shared" ref="AL7043:AL7106" si="1011">$AK7043-$V7043</f>
        <v>-2420.9238462753165</v>
      </c>
      <c r="AR7043">
        <f t="shared" si="1004"/>
        <v>-2420.9238462753165</v>
      </c>
      <c r="AT7043">
        <v>2553.6226008133744</v>
      </c>
    </row>
    <row r="7044" spans="1:46">
      <c r="A7044" s="1">
        <v>45585.416666666664</v>
      </c>
      <c r="B7044">
        <v>4646960</v>
      </c>
      <c r="C7044" s="1">
        <v>45586.25</v>
      </c>
      <c r="D7044">
        <v>929392</v>
      </c>
      <c r="O7044">
        <f t="shared" si="1005"/>
        <v>1570990.028517622</v>
      </c>
      <c r="P7044">
        <f t="shared" si="1006"/>
        <v>2500382.028517622</v>
      </c>
      <c r="T7044">
        <v>245</v>
      </c>
      <c r="U7044">
        <f t="shared" si="1007"/>
        <v>418901</v>
      </c>
      <c r="V7044">
        <f t="shared" si="1008"/>
        <v>12152</v>
      </c>
      <c r="W7044" s="1">
        <v>45585.458333333336</v>
      </c>
      <c r="X7044">
        <f t="shared" si="1009"/>
        <v>9321.6907513926744</v>
      </c>
      <c r="Z7044">
        <f t="shared" si="1010"/>
        <v>-2830.3092486073256</v>
      </c>
      <c r="AK7044">
        <f t="shared" si="1003"/>
        <v>9483.9333274463279</v>
      </c>
      <c r="AL7044">
        <f t="shared" si="1011"/>
        <v>-2668.0666725536721</v>
      </c>
      <c r="AR7044">
        <f t="shared" si="1004"/>
        <v>-2668.0666725536721</v>
      </c>
      <c r="AT7044">
        <v>2553.9325671330625</v>
      </c>
    </row>
    <row r="7045" spans="1:46">
      <c r="A7045" s="1">
        <v>45585.458333333336</v>
      </c>
      <c r="B7045">
        <v>4648080</v>
      </c>
      <c r="C7045" s="1">
        <v>45586.25</v>
      </c>
      <c r="D7045">
        <v>929616</v>
      </c>
      <c r="O7045">
        <f t="shared" si="1005"/>
        <v>1571368.6650524619</v>
      </c>
      <c r="P7045">
        <f t="shared" si="1006"/>
        <v>2500984.6650524619</v>
      </c>
      <c r="T7045">
        <v>240</v>
      </c>
      <c r="U7045">
        <f t="shared" si="1007"/>
        <v>410352</v>
      </c>
      <c r="V7045">
        <f t="shared" si="1008"/>
        <v>11904</v>
      </c>
      <c r="W7045" s="1">
        <v>45585.5</v>
      </c>
      <c r="X7045">
        <f t="shared" si="1009"/>
        <v>9323.937444637626</v>
      </c>
      <c r="Z7045">
        <f t="shared" si="1010"/>
        <v>-2580.062555362374</v>
      </c>
      <c r="AK7045">
        <f t="shared" si="1003"/>
        <v>9486.2191240373759</v>
      </c>
      <c r="AL7045">
        <f t="shared" si="1011"/>
        <v>-2417.7808759626241</v>
      </c>
      <c r="AR7045">
        <f t="shared" si="1004"/>
        <v>-2417.7808759626241</v>
      </c>
      <c r="AT7045">
        <v>2554.9734209379185</v>
      </c>
    </row>
    <row r="7046" spans="1:46">
      <c r="A7046" s="1">
        <v>45585.5</v>
      </c>
      <c r="B7046">
        <v>4648440</v>
      </c>
      <c r="C7046" s="1">
        <v>45586.25</v>
      </c>
      <c r="D7046">
        <v>929688</v>
      </c>
      <c r="O7046">
        <f t="shared" si="1005"/>
        <v>1571490.369652946</v>
      </c>
      <c r="P7046">
        <f t="shared" si="1006"/>
        <v>2501178.369652946</v>
      </c>
      <c r="T7046">
        <v>230</v>
      </c>
      <c r="U7046">
        <f t="shared" si="1007"/>
        <v>393254</v>
      </c>
      <c r="V7046">
        <f t="shared" si="1008"/>
        <v>11408</v>
      </c>
      <c r="W7046" s="1">
        <v>45585.541666666664</v>
      </c>
      <c r="X7046">
        <f t="shared" si="1009"/>
        <v>9324.659596037789</v>
      </c>
      <c r="Z7046">
        <f t="shared" si="1010"/>
        <v>-2083.340403962211</v>
      </c>
      <c r="AK7046">
        <f t="shared" si="1003"/>
        <v>9486.9538443702131</v>
      </c>
      <c r="AL7046">
        <f t="shared" si="1011"/>
        <v>-1921.0461556297869</v>
      </c>
      <c r="AR7046">
        <f t="shared" si="1004"/>
        <v>-1921.0461556297869</v>
      </c>
      <c r="AT7046">
        <v>2555.4504715166768</v>
      </c>
    </row>
    <row r="7047" spans="1:46">
      <c r="A7047" s="1">
        <v>45585.541666666664</v>
      </c>
      <c r="B7047">
        <v>4650540</v>
      </c>
      <c r="C7047" s="1">
        <v>45586.25</v>
      </c>
      <c r="D7047">
        <v>930108</v>
      </c>
      <c r="O7047">
        <f t="shared" si="1005"/>
        <v>1572200.3131557708</v>
      </c>
      <c r="P7047">
        <f t="shared" si="1006"/>
        <v>2502308.3131557708</v>
      </c>
      <c r="T7047">
        <v>220</v>
      </c>
      <c r="U7047">
        <f t="shared" si="1007"/>
        <v>376156</v>
      </c>
      <c r="V7047">
        <f t="shared" si="1008"/>
        <v>10912</v>
      </c>
      <c r="W7047" s="1">
        <v>45585.583333333336</v>
      </c>
      <c r="X7047">
        <f t="shared" si="1009"/>
        <v>9328.8721458720738</v>
      </c>
      <c r="Z7047">
        <f t="shared" si="1010"/>
        <v>-1583.1278541279262</v>
      </c>
      <c r="AK7047">
        <f t="shared" si="1003"/>
        <v>9491.2397129784295</v>
      </c>
      <c r="AL7047">
        <f t="shared" si="1011"/>
        <v>-1420.7602870215705</v>
      </c>
      <c r="AR7047">
        <f t="shared" si="1004"/>
        <v>-1420.7602870215705</v>
      </c>
      <c r="AT7047">
        <v>2556.7910773053118</v>
      </c>
    </row>
    <row r="7048" spans="1:46">
      <c r="A7048" s="1">
        <v>45585.583333333336</v>
      </c>
      <c r="B7048">
        <v>4648060</v>
      </c>
      <c r="C7048" s="1">
        <v>45586.25</v>
      </c>
      <c r="D7048">
        <v>929612</v>
      </c>
      <c r="O7048">
        <f t="shared" si="1005"/>
        <v>1571361.9036857681</v>
      </c>
      <c r="P7048">
        <f t="shared" si="1006"/>
        <v>2500973.9036857681</v>
      </c>
      <c r="T7048">
        <v>215</v>
      </c>
      <c r="U7048">
        <f t="shared" si="1007"/>
        <v>367607</v>
      </c>
      <c r="V7048">
        <f t="shared" si="1008"/>
        <v>10664</v>
      </c>
      <c r="W7048" s="1">
        <v>45585.625</v>
      </c>
      <c r="X7048">
        <f t="shared" si="1009"/>
        <v>9323.8973251153948</v>
      </c>
      <c r="Z7048">
        <f t="shared" si="1010"/>
        <v>-1340.1026748846052</v>
      </c>
      <c r="AK7048">
        <f t="shared" ref="AK7048:AK7111" si="1012">(7.5*(2793.73 - 865.322))*($D7048/MAX($D$2:$D$8785))*0.99*0.99</f>
        <v>9486.1783062411068</v>
      </c>
      <c r="AL7048">
        <f t="shared" si="1011"/>
        <v>-1177.8216937588932</v>
      </c>
      <c r="AR7048">
        <f t="shared" si="1004"/>
        <v>-1177.8216937588932</v>
      </c>
      <c r="AT7048">
        <v>2557.3204442233691</v>
      </c>
    </row>
    <row r="7049" spans="1:46">
      <c r="A7049" s="1">
        <v>45585.625</v>
      </c>
      <c r="B7049">
        <v>4646320</v>
      </c>
      <c r="C7049" s="1">
        <v>45586.25</v>
      </c>
      <c r="D7049">
        <v>929264</v>
      </c>
      <c r="O7049">
        <f t="shared" si="1005"/>
        <v>1570773.6647834275</v>
      </c>
      <c r="P7049">
        <f t="shared" si="1006"/>
        <v>2500037.6647834275</v>
      </c>
      <c r="T7049">
        <v>215</v>
      </c>
      <c r="U7049">
        <f t="shared" si="1007"/>
        <v>367607</v>
      </c>
      <c r="V7049">
        <f t="shared" si="1008"/>
        <v>10664</v>
      </c>
      <c r="W7049" s="1">
        <v>45585.666666666664</v>
      </c>
      <c r="X7049">
        <f t="shared" si="1009"/>
        <v>9320.406926681273</v>
      </c>
      <c r="Z7049">
        <f t="shared" si="1010"/>
        <v>-1343.593073318727</v>
      </c>
      <c r="AK7049">
        <f t="shared" si="1012"/>
        <v>9482.6271579657277</v>
      </c>
      <c r="AL7049">
        <f t="shared" si="1011"/>
        <v>-1181.3728420342723</v>
      </c>
      <c r="AR7049">
        <f t="shared" si="1004"/>
        <v>-1181.3728420342723</v>
      </c>
      <c r="AT7049">
        <v>2559.0347916666542</v>
      </c>
    </row>
    <row r="7050" spans="1:46">
      <c r="A7050" s="1">
        <v>45585.666666666664</v>
      </c>
      <c r="B7050">
        <v>4646820</v>
      </c>
      <c r="C7050" s="1">
        <v>45586.25</v>
      </c>
      <c r="D7050">
        <v>929364</v>
      </c>
      <c r="O7050">
        <f t="shared" si="1005"/>
        <v>1570942.6989507671</v>
      </c>
      <c r="P7050">
        <f t="shared" si="1006"/>
        <v>2500306.6989507671</v>
      </c>
      <c r="T7050">
        <v>220</v>
      </c>
      <c r="U7050">
        <f t="shared" si="1007"/>
        <v>376156</v>
      </c>
      <c r="V7050">
        <f t="shared" si="1008"/>
        <v>10912</v>
      </c>
      <c r="W7050" s="1">
        <v>45585.708333333336</v>
      </c>
      <c r="X7050">
        <f t="shared" si="1009"/>
        <v>9321.4099147370562</v>
      </c>
      <c r="Z7050">
        <f t="shared" si="1010"/>
        <v>-1590.5900852629438</v>
      </c>
      <c r="AK7050">
        <f t="shared" si="1012"/>
        <v>9483.6476028724446</v>
      </c>
      <c r="AL7050">
        <f t="shared" si="1011"/>
        <v>-1428.3523971275554</v>
      </c>
      <c r="AR7050">
        <f t="shared" si="1004"/>
        <v>-1428.3523971275554</v>
      </c>
      <c r="AT7050">
        <v>2560.3205522491207</v>
      </c>
    </row>
    <row r="7051" spans="1:46">
      <c r="A7051" s="1">
        <v>45585.708333333336</v>
      </c>
      <c r="B7051">
        <v>4646980</v>
      </c>
      <c r="C7051" s="1">
        <v>45586.25</v>
      </c>
      <c r="D7051">
        <v>929396</v>
      </c>
      <c r="O7051">
        <f t="shared" si="1005"/>
        <v>1570996.7898843153</v>
      </c>
      <c r="P7051">
        <f t="shared" si="1006"/>
        <v>2500392.7898843153</v>
      </c>
      <c r="T7051">
        <v>230</v>
      </c>
      <c r="U7051">
        <f t="shared" si="1007"/>
        <v>393254</v>
      </c>
      <c r="V7051">
        <f t="shared" si="1008"/>
        <v>11408</v>
      </c>
      <c r="W7051" s="1">
        <v>45585.75</v>
      </c>
      <c r="X7051">
        <f t="shared" si="1009"/>
        <v>9321.7308709149074</v>
      </c>
      <c r="Z7051">
        <f t="shared" si="1010"/>
        <v>-2086.2691290850926</v>
      </c>
      <c r="AK7051">
        <f t="shared" si="1012"/>
        <v>9483.9741452425951</v>
      </c>
      <c r="AL7051">
        <f t="shared" si="1011"/>
        <v>-1924.0258547574049</v>
      </c>
      <c r="AR7051">
        <f t="shared" si="1004"/>
        <v>-1924.0258547574049</v>
      </c>
      <c r="AT7051">
        <v>2560.8920013968836</v>
      </c>
    </row>
    <row r="7052" spans="1:46">
      <c r="A7052" s="1">
        <v>45585.75</v>
      </c>
      <c r="B7052">
        <v>4648060</v>
      </c>
      <c r="C7052" s="1">
        <v>45586.25</v>
      </c>
      <c r="D7052">
        <v>929612</v>
      </c>
      <c r="O7052">
        <f t="shared" si="1005"/>
        <v>1571361.9036857681</v>
      </c>
      <c r="P7052">
        <f t="shared" si="1006"/>
        <v>2500973.9036857681</v>
      </c>
      <c r="T7052">
        <v>240</v>
      </c>
      <c r="U7052">
        <f t="shared" si="1007"/>
        <v>410352</v>
      </c>
      <c r="V7052">
        <f t="shared" si="1008"/>
        <v>11904</v>
      </c>
      <c r="W7052" s="1">
        <v>45585.791666666664</v>
      </c>
      <c r="X7052">
        <f t="shared" si="1009"/>
        <v>9323.8973251153948</v>
      </c>
      <c r="Z7052">
        <f t="shared" si="1010"/>
        <v>-2580.1026748846052</v>
      </c>
      <c r="AK7052">
        <f t="shared" si="1012"/>
        <v>9486.1783062411068</v>
      </c>
      <c r="AL7052">
        <f t="shared" si="1011"/>
        <v>-2417.8216937588932</v>
      </c>
      <c r="AR7052">
        <f t="shared" si="1004"/>
        <v>-2417.8216937588932</v>
      </c>
      <c r="AT7052">
        <v>2562.2007195180395</v>
      </c>
    </row>
    <row r="7053" spans="1:46">
      <c r="A7053" s="1">
        <v>45585.791666666664</v>
      </c>
      <c r="B7053">
        <v>4648530</v>
      </c>
      <c r="C7053" s="1">
        <v>45586.25</v>
      </c>
      <c r="D7053">
        <v>929706</v>
      </c>
      <c r="O7053">
        <f t="shared" si="1005"/>
        <v>1571520.7958030673</v>
      </c>
      <c r="P7053">
        <f t="shared" si="1006"/>
        <v>2501226.7958030673</v>
      </c>
      <c r="T7053">
        <v>245</v>
      </c>
      <c r="U7053">
        <f t="shared" si="1007"/>
        <v>418901</v>
      </c>
      <c r="V7053">
        <f t="shared" si="1008"/>
        <v>12152</v>
      </c>
      <c r="W7053" s="1">
        <v>45585.833333333336</v>
      </c>
      <c r="X7053">
        <f t="shared" si="1009"/>
        <v>9324.8401338878302</v>
      </c>
      <c r="Z7053">
        <f t="shared" si="1010"/>
        <v>-2827.1598661121698</v>
      </c>
      <c r="AK7053">
        <f t="shared" si="1012"/>
        <v>9487.1375244534211</v>
      </c>
      <c r="AL7053">
        <f t="shared" si="1011"/>
        <v>-2664.8624755465789</v>
      </c>
      <c r="AR7053">
        <f t="shared" si="1004"/>
        <v>-2664.8624755465789</v>
      </c>
      <c r="AT7053">
        <v>2564.9087214816755</v>
      </c>
    </row>
    <row r="7054" spans="1:46">
      <c r="A7054" s="1">
        <v>45585.833333333336</v>
      </c>
      <c r="B7054">
        <v>4649320</v>
      </c>
      <c r="C7054" s="1">
        <v>45586.25</v>
      </c>
      <c r="D7054">
        <v>929864</v>
      </c>
      <c r="O7054">
        <f t="shared" si="1005"/>
        <v>1571787.869787463</v>
      </c>
      <c r="P7054">
        <f t="shared" si="1006"/>
        <v>2501651.869787463</v>
      </c>
      <c r="T7054">
        <v>240</v>
      </c>
      <c r="U7054">
        <f t="shared" si="1007"/>
        <v>410352</v>
      </c>
      <c r="V7054">
        <f t="shared" si="1008"/>
        <v>11904</v>
      </c>
      <c r="W7054" s="1">
        <v>45585.875</v>
      </c>
      <c r="X7054">
        <f t="shared" si="1009"/>
        <v>9326.4248550159646</v>
      </c>
      <c r="Z7054">
        <f t="shared" si="1010"/>
        <v>-2577.5751449840354</v>
      </c>
      <c r="AK7054">
        <f t="shared" si="1012"/>
        <v>9488.7498274060363</v>
      </c>
      <c r="AL7054">
        <f t="shared" si="1011"/>
        <v>-2415.2501725939637</v>
      </c>
      <c r="AR7054">
        <f t="shared" si="1004"/>
        <v>-2415.2501725939637</v>
      </c>
      <c r="AT7054">
        <v>2565.1791344385347</v>
      </c>
    </row>
    <row r="7055" spans="1:46">
      <c r="A7055" s="1">
        <v>45585.875</v>
      </c>
      <c r="B7055">
        <v>4650420</v>
      </c>
      <c r="C7055" s="1">
        <v>45586.25</v>
      </c>
      <c r="D7055">
        <v>930084</v>
      </c>
      <c r="O7055">
        <f t="shared" si="1005"/>
        <v>1572159.7449556096</v>
      </c>
      <c r="P7055">
        <f t="shared" si="1006"/>
        <v>2502243.7449556096</v>
      </c>
      <c r="T7055">
        <v>235</v>
      </c>
      <c r="U7055">
        <f t="shared" si="1007"/>
        <v>401803</v>
      </c>
      <c r="V7055">
        <f t="shared" si="1008"/>
        <v>11656</v>
      </c>
      <c r="W7055" s="1">
        <v>45585.916666666664</v>
      </c>
      <c r="X7055">
        <f t="shared" si="1009"/>
        <v>9328.6314287386849</v>
      </c>
      <c r="Z7055">
        <f t="shared" si="1010"/>
        <v>-2327.3685712613151</v>
      </c>
      <c r="AK7055">
        <f t="shared" si="1012"/>
        <v>9490.9948062008152</v>
      </c>
      <c r="AL7055">
        <f t="shared" si="1011"/>
        <v>-2165.0051937991848</v>
      </c>
      <c r="AR7055">
        <f t="shared" si="1004"/>
        <v>-2165.0051937991848</v>
      </c>
      <c r="AT7055">
        <v>2565.2334817808041</v>
      </c>
    </row>
    <row r="7056" spans="1:46">
      <c r="A7056" s="1">
        <v>45585.916666666664</v>
      </c>
      <c r="B7056">
        <v>4651250</v>
      </c>
      <c r="C7056" s="1">
        <v>45586.25</v>
      </c>
      <c r="D7056">
        <v>930250</v>
      </c>
      <c r="O7056">
        <f t="shared" si="1005"/>
        <v>1572440.3416733928</v>
      </c>
      <c r="P7056">
        <f t="shared" si="1006"/>
        <v>2502690.3416733928</v>
      </c>
      <c r="T7056">
        <v>225</v>
      </c>
      <c r="U7056">
        <f t="shared" si="1007"/>
        <v>384705</v>
      </c>
      <c r="V7056">
        <f t="shared" si="1008"/>
        <v>11160</v>
      </c>
      <c r="W7056" s="1">
        <v>45585.958333333336</v>
      </c>
      <c r="X7056">
        <f t="shared" si="1009"/>
        <v>9330.2963889112834</v>
      </c>
      <c r="Z7056">
        <f t="shared" si="1010"/>
        <v>-1829.7036110887166</v>
      </c>
      <c r="AK7056">
        <f t="shared" si="1012"/>
        <v>9492.6887447459685</v>
      </c>
      <c r="AL7056">
        <f t="shared" si="1011"/>
        <v>-1667.3112552540315</v>
      </c>
      <c r="AR7056">
        <f t="shared" si="1004"/>
        <v>-1667.3112552540315</v>
      </c>
      <c r="AT7056">
        <v>2566.5845508372986</v>
      </c>
    </row>
    <row r="7057" spans="1:46">
      <c r="A7057" s="1">
        <v>45585.958333333336</v>
      </c>
      <c r="B7057">
        <v>4651370</v>
      </c>
      <c r="C7057" s="1">
        <v>45586.25</v>
      </c>
      <c r="D7057">
        <v>930274</v>
      </c>
      <c r="O7057">
        <f t="shared" si="1005"/>
        <v>1572480.909873554</v>
      </c>
      <c r="P7057">
        <f t="shared" si="1006"/>
        <v>2502754.909873554</v>
      </c>
      <c r="T7057">
        <v>210</v>
      </c>
      <c r="U7057">
        <f t="shared" si="1007"/>
        <v>359058</v>
      </c>
      <c r="V7057">
        <f t="shared" si="1008"/>
        <v>10416</v>
      </c>
      <c r="W7057" s="1">
        <v>45586</v>
      </c>
      <c r="X7057">
        <f t="shared" si="1009"/>
        <v>9330.5371060446705</v>
      </c>
      <c r="Z7057">
        <f t="shared" si="1010"/>
        <v>-1085.4628939553295</v>
      </c>
      <c r="AK7057">
        <f t="shared" si="1012"/>
        <v>9492.9336515235809</v>
      </c>
      <c r="AL7057">
        <f t="shared" si="1011"/>
        <v>-923.06634847641908</v>
      </c>
      <c r="AR7057">
        <f t="shared" si="1004"/>
        <v>-923.06634847641908</v>
      </c>
      <c r="AT7057">
        <v>2568.1167513364471</v>
      </c>
    </row>
    <row r="7058" spans="1:46">
      <c r="A7058" s="1">
        <v>45586</v>
      </c>
      <c r="B7058">
        <v>4650430</v>
      </c>
      <c r="C7058" s="1">
        <v>45587.25</v>
      </c>
      <c r="D7058">
        <v>930086</v>
      </c>
      <c r="O7058">
        <f t="shared" si="1005"/>
        <v>1572163.1256389562</v>
      </c>
      <c r="P7058">
        <f t="shared" si="1006"/>
        <v>2502249.1256389562</v>
      </c>
      <c r="T7058">
        <v>200</v>
      </c>
      <c r="U7058">
        <f t="shared" si="1007"/>
        <v>341960</v>
      </c>
      <c r="V7058">
        <f t="shared" si="1008"/>
        <v>9920</v>
      </c>
      <c r="W7058" s="1">
        <v>45586.041666666664</v>
      </c>
      <c r="X7058">
        <f t="shared" si="1009"/>
        <v>9328.6514884998014</v>
      </c>
      <c r="Z7058">
        <f t="shared" si="1010"/>
        <v>-591.34851150019858</v>
      </c>
      <c r="AK7058">
        <f t="shared" si="1012"/>
        <v>9491.0152150989506</v>
      </c>
      <c r="AL7058">
        <f t="shared" si="1011"/>
        <v>-428.98478490104935</v>
      </c>
      <c r="AR7058">
        <f t="shared" si="1004"/>
        <v>-428.98478490104935</v>
      </c>
      <c r="AT7058">
        <v>2568.1626664138294</v>
      </c>
    </row>
    <row r="7059" spans="1:46">
      <c r="A7059" s="1">
        <v>45586.041666666664</v>
      </c>
      <c r="B7059">
        <v>4650650</v>
      </c>
      <c r="C7059" s="1">
        <v>45587.25</v>
      </c>
      <c r="D7059">
        <v>930130</v>
      </c>
      <c r="O7059">
        <f t="shared" si="1005"/>
        <v>1572237.5006725858</v>
      </c>
      <c r="P7059">
        <f t="shared" si="1006"/>
        <v>2502367.5006725858</v>
      </c>
      <c r="T7059">
        <v>195</v>
      </c>
      <c r="U7059">
        <f t="shared" si="1007"/>
        <v>333411</v>
      </c>
      <c r="V7059">
        <f t="shared" si="1008"/>
        <v>9672</v>
      </c>
      <c r="W7059" s="1">
        <v>45586.083333333336</v>
      </c>
      <c r="X7059">
        <f t="shared" si="1009"/>
        <v>9329.0928032443444</v>
      </c>
      <c r="Z7059">
        <f t="shared" si="1010"/>
        <v>-342.9071967556556</v>
      </c>
      <c r="AK7059">
        <f t="shared" si="1012"/>
        <v>9491.4642108579083</v>
      </c>
      <c r="AL7059">
        <f t="shared" si="1011"/>
        <v>-180.53578914209174</v>
      </c>
      <c r="AR7059">
        <f t="shared" si="1004"/>
        <v>-180.53578914209174</v>
      </c>
      <c r="AT7059">
        <v>2568.5159991703458</v>
      </c>
    </row>
    <row r="7060" spans="1:46">
      <c r="A7060" s="1">
        <v>45586.083333333336</v>
      </c>
      <c r="B7060">
        <v>4651650</v>
      </c>
      <c r="C7060" s="1">
        <v>45587.25</v>
      </c>
      <c r="D7060">
        <v>930330</v>
      </c>
      <c r="O7060">
        <f t="shared" si="1005"/>
        <v>1572575.569007264</v>
      </c>
      <c r="P7060">
        <f t="shared" si="1006"/>
        <v>2502905.569007264</v>
      </c>
      <c r="T7060">
        <v>190</v>
      </c>
      <c r="U7060">
        <f t="shared" si="1007"/>
        <v>324862</v>
      </c>
      <c r="V7060">
        <f t="shared" si="1008"/>
        <v>9424</v>
      </c>
      <c r="W7060" s="1">
        <v>45586.125</v>
      </c>
      <c r="X7060">
        <f t="shared" si="1009"/>
        <v>9331.0987793559107</v>
      </c>
      <c r="Z7060">
        <f t="shared" si="1010"/>
        <v>-92.901220644089335</v>
      </c>
      <c r="AK7060">
        <f t="shared" si="1012"/>
        <v>9493.5051006713438</v>
      </c>
      <c r="AL7060">
        <f t="shared" si="1011"/>
        <v>69.505100671343826</v>
      </c>
      <c r="AR7060">
        <f t="shared" si="1004"/>
        <v>69.505100671343826</v>
      </c>
      <c r="AT7060">
        <v>2569.1792784728696</v>
      </c>
    </row>
    <row r="7061" spans="1:46">
      <c r="A7061" s="1">
        <v>45586.125</v>
      </c>
      <c r="B7061">
        <v>4652060</v>
      </c>
      <c r="C7061" s="1">
        <v>45587.25</v>
      </c>
      <c r="D7061">
        <v>930412</v>
      </c>
      <c r="O7061">
        <f t="shared" si="1005"/>
        <v>1572714.1770244823</v>
      </c>
      <c r="P7061">
        <f t="shared" si="1006"/>
        <v>2503126.1770244823</v>
      </c>
      <c r="T7061">
        <v>185</v>
      </c>
      <c r="U7061">
        <f t="shared" si="1007"/>
        <v>316313</v>
      </c>
      <c r="V7061">
        <f t="shared" si="1008"/>
        <v>9176</v>
      </c>
      <c r="W7061" s="1">
        <v>45586.166666666664</v>
      </c>
      <c r="X7061">
        <f t="shared" si="1009"/>
        <v>9331.9212295616508</v>
      </c>
      <c r="Z7061">
        <f t="shared" si="1010"/>
        <v>155.92122956165076</v>
      </c>
      <c r="AK7061">
        <f t="shared" si="1012"/>
        <v>9494.3418654948509</v>
      </c>
      <c r="AL7061">
        <f t="shared" si="1011"/>
        <v>318.34186549485094</v>
      </c>
      <c r="AR7061">
        <f t="shared" si="1004"/>
        <v>318.34186549485094</v>
      </c>
      <c r="AT7061">
        <v>2569.4420652817462</v>
      </c>
    </row>
    <row r="7062" spans="1:46">
      <c r="A7062" s="1">
        <v>45586.166666666664</v>
      </c>
      <c r="B7062">
        <v>4651460</v>
      </c>
      <c r="C7062" s="1">
        <v>45587.25</v>
      </c>
      <c r="D7062">
        <v>930292</v>
      </c>
      <c r="O7062">
        <f t="shared" si="1005"/>
        <v>1572511.3360236753</v>
      </c>
      <c r="P7062">
        <f t="shared" si="1006"/>
        <v>2502803.3360236753</v>
      </c>
      <c r="T7062">
        <v>180</v>
      </c>
      <c r="U7062">
        <f t="shared" si="1007"/>
        <v>307764</v>
      </c>
      <c r="V7062">
        <f t="shared" si="1008"/>
        <v>8928</v>
      </c>
      <c r="W7062" s="1">
        <v>45586.208333333336</v>
      </c>
      <c r="X7062">
        <f t="shared" si="1009"/>
        <v>9330.7176438947117</v>
      </c>
      <c r="Z7062">
        <f t="shared" si="1010"/>
        <v>402.71764389471173</v>
      </c>
      <c r="AK7062">
        <f t="shared" si="1012"/>
        <v>9493.1173316067907</v>
      </c>
      <c r="AL7062">
        <f t="shared" si="1011"/>
        <v>565.11733160679069</v>
      </c>
      <c r="AR7062">
        <f t="shared" si="1004"/>
        <v>565.11733160679069</v>
      </c>
      <c r="AT7062">
        <v>2569.5211324600405</v>
      </c>
    </row>
    <row r="7063" spans="1:46">
      <c r="A7063" s="1">
        <v>45586.208333333336</v>
      </c>
      <c r="B7063">
        <v>4650840</v>
      </c>
      <c r="C7063" s="1">
        <v>45587.25</v>
      </c>
      <c r="D7063">
        <v>930168</v>
      </c>
      <c r="O7063">
        <f t="shared" si="1005"/>
        <v>1572301.7336561745</v>
      </c>
      <c r="P7063">
        <f t="shared" si="1006"/>
        <v>2502469.7336561745</v>
      </c>
      <c r="T7063">
        <v>185</v>
      </c>
      <c r="U7063">
        <f t="shared" si="1007"/>
        <v>316313</v>
      </c>
      <c r="V7063">
        <f t="shared" si="1008"/>
        <v>9176</v>
      </c>
      <c r="W7063" s="1">
        <v>45586.25</v>
      </c>
      <c r="X7063">
        <f t="shared" si="1009"/>
        <v>9329.4739387055433</v>
      </c>
      <c r="Z7063">
        <f t="shared" si="1010"/>
        <v>153.47393870554333</v>
      </c>
      <c r="AK7063">
        <f t="shared" si="1012"/>
        <v>9491.8519799224614</v>
      </c>
      <c r="AL7063">
        <f t="shared" si="1011"/>
        <v>315.8519799224614</v>
      </c>
      <c r="AR7063">
        <f t="shared" si="1004"/>
        <v>315.8519799224614</v>
      </c>
      <c r="AT7063">
        <v>2571.2280829136089</v>
      </c>
    </row>
    <row r="7064" spans="1:46">
      <c r="A7064" s="1">
        <v>45586.25</v>
      </c>
      <c r="B7064">
        <v>4649390</v>
      </c>
      <c r="C7064" s="1">
        <v>45587.25</v>
      </c>
      <c r="D7064">
        <v>929878</v>
      </c>
      <c r="O7064">
        <f t="shared" si="1005"/>
        <v>1571811.5345708905</v>
      </c>
      <c r="P7064">
        <f t="shared" si="1006"/>
        <v>2501689.5345708905</v>
      </c>
      <c r="T7064">
        <v>200</v>
      </c>
      <c r="U7064">
        <f t="shared" si="1007"/>
        <v>341960</v>
      </c>
      <c r="V7064">
        <f t="shared" si="1008"/>
        <v>9920</v>
      </c>
      <c r="W7064" s="1">
        <v>45586.291666666664</v>
      </c>
      <c r="X7064">
        <f t="shared" si="1009"/>
        <v>9326.5652733437764</v>
      </c>
      <c r="Z7064">
        <f t="shared" si="1010"/>
        <v>-593.43472665622357</v>
      </c>
      <c r="AK7064">
        <f t="shared" si="1012"/>
        <v>9488.892689692977</v>
      </c>
      <c r="AL7064">
        <f t="shared" si="1011"/>
        <v>-431.107310307023</v>
      </c>
      <c r="AR7064">
        <f t="shared" si="1004"/>
        <v>-431.107310307023</v>
      </c>
      <c r="AT7064">
        <v>2573.7570042112511</v>
      </c>
    </row>
    <row r="7065" spans="1:46">
      <c r="A7065" s="1">
        <v>45586.291666666664</v>
      </c>
      <c r="B7065">
        <v>4648090</v>
      </c>
      <c r="C7065" s="1">
        <v>45587.25</v>
      </c>
      <c r="D7065">
        <v>929618</v>
      </c>
      <c r="O7065">
        <f t="shared" si="1005"/>
        <v>1571372.0457358086</v>
      </c>
      <c r="P7065">
        <f t="shared" si="1006"/>
        <v>2500990.0457358086</v>
      </c>
      <c r="T7065">
        <v>215</v>
      </c>
      <c r="U7065">
        <f t="shared" si="1007"/>
        <v>367607</v>
      </c>
      <c r="V7065">
        <f t="shared" si="1008"/>
        <v>10664</v>
      </c>
      <c r="W7065" s="1">
        <v>45586.333333333336</v>
      </c>
      <c r="X7065">
        <f t="shared" si="1009"/>
        <v>9323.9575043987425</v>
      </c>
      <c r="Z7065">
        <f t="shared" si="1010"/>
        <v>-1340.0424956012575</v>
      </c>
      <c r="AK7065">
        <f t="shared" si="1012"/>
        <v>9486.2395329355095</v>
      </c>
      <c r="AL7065">
        <f t="shared" si="1011"/>
        <v>-1177.7604670644905</v>
      </c>
      <c r="AR7065">
        <f t="shared" si="1004"/>
        <v>-1177.7604670644905</v>
      </c>
      <c r="AT7065">
        <v>2573.9121118370713</v>
      </c>
    </row>
    <row r="7066" spans="1:46">
      <c r="A7066" s="1">
        <v>45586.333333333336</v>
      </c>
      <c r="B7066">
        <v>4650280</v>
      </c>
      <c r="C7066" s="1">
        <v>45587.25</v>
      </c>
      <c r="D7066">
        <v>930056</v>
      </c>
      <c r="O7066">
        <f t="shared" si="1005"/>
        <v>1572112.4153887546</v>
      </c>
      <c r="P7066">
        <f t="shared" si="1006"/>
        <v>2502168.4153887546</v>
      </c>
      <c r="T7066">
        <v>230</v>
      </c>
      <c r="U7066">
        <f t="shared" si="1007"/>
        <v>393254</v>
      </c>
      <c r="V7066">
        <f t="shared" si="1008"/>
        <v>11408</v>
      </c>
      <c r="W7066" s="1">
        <v>45586.375</v>
      </c>
      <c r="X7066">
        <f t="shared" si="1009"/>
        <v>9328.3505920830667</v>
      </c>
      <c r="Z7066">
        <f t="shared" si="1010"/>
        <v>-2079.6494079169333</v>
      </c>
      <c r="AK7066">
        <f t="shared" si="1012"/>
        <v>9490.7090816269356</v>
      </c>
      <c r="AL7066">
        <f t="shared" si="1011"/>
        <v>-1917.2909183730644</v>
      </c>
      <c r="AR7066">
        <f t="shared" si="1004"/>
        <v>-1917.2909183730644</v>
      </c>
      <c r="AT7066">
        <v>2573.9121118370713</v>
      </c>
    </row>
    <row r="7067" spans="1:46">
      <c r="A7067" s="1">
        <v>45586.375</v>
      </c>
      <c r="B7067">
        <v>4651200</v>
      </c>
      <c r="C7067" s="1">
        <v>45587.25</v>
      </c>
      <c r="D7067">
        <v>930240</v>
      </c>
      <c r="O7067">
        <f t="shared" si="1005"/>
        <v>1572423.4382566586</v>
      </c>
      <c r="P7067">
        <f t="shared" si="1006"/>
        <v>2502663.4382566586</v>
      </c>
      <c r="T7067">
        <v>240</v>
      </c>
      <c r="U7067">
        <f t="shared" si="1007"/>
        <v>410352</v>
      </c>
      <c r="V7067">
        <f t="shared" si="1008"/>
        <v>11904</v>
      </c>
      <c r="W7067" s="1">
        <v>45586.416666666664</v>
      </c>
      <c r="X7067">
        <f t="shared" si="1009"/>
        <v>9330.1960901057064</v>
      </c>
      <c r="Z7067">
        <f t="shared" si="1010"/>
        <v>-2573.8039098942936</v>
      </c>
      <c r="AK7067">
        <f t="shared" si="1012"/>
        <v>9492.5867002552986</v>
      </c>
      <c r="AL7067">
        <f t="shared" si="1011"/>
        <v>-2411.4132997447014</v>
      </c>
      <c r="AR7067">
        <f t="shared" si="1004"/>
        <v>-2411.4132997447014</v>
      </c>
      <c r="AT7067">
        <v>2573.9498633551975</v>
      </c>
    </row>
    <row r="7068" spans="1:46">
      <c r="A7068" s="1">
        <v>45586.416666666664</v>
      </c>
      <c r="B7068">
        <v>4649080</v>
      </c>
      <c r="C7068" s="1">
        <v>45587.25</v>
      </c>
      <c r="D7068">
        <v>929816</v>
      </c>
      <c r="O7068">
        <f t="shared" si="1005"/>
        <v>1571706.7333871406</v>
      </c>
      <c r="P7068">
        <f t="shared" si="1006"/>
        <v>2501522.7333871406</v>
      </c>
      <c r="T7068">
        <v>245</v>
      </c>
      <c r="U7068">
        <f t="shared" si="1007"/>
        <v>418901</v>
      </c>
      <c r="V7068">
        <f t="shared" si="1008"/>
        <v>12152</v>
      </c>
      <c r="W7068" s="1">
        <v>45586.458333333336</v>
      </c>
      <c r="X7068">
        <f t="shared" si="1009"/>
        <v>9325.9434207491904</v>
      </c>
      <c r="Z7068">
        <f t="shared" si="1010"/>
        <v>-2826.0565792508096</v>
      </c>
      <c r="AK7068">
        <f t="shared" si="1012"/>
        <v>9488.2600138508114</v>
      </c>
      <c r="AL7068">
        <f t="shared" si="1011"/>
        <v>-2663.7399861491886</v>
      </c>
      <c r="AR7068">
        <f t="shared" si="1004"/>
        <v>-2663.7399861491886</v>
      </c>
      <c r="AT7068">
        <v>2574.5713192468102</v>
      </c>
    </row>
    <row r="7069" spans="1:46">
      <c r="A7069" s="1">
        <v>45586.458333333336</v>
      </c>
      <c r="B7069">
        <v>4650000</v>
      </c>
      <c r="C7069" s="1">
        <v>45587.25</v>
      </c>
      <c r="D7069">
        <v>930000</v>
      </c>
      <c r="O7069">
        <f t="shared" si="1005"/>
        <v>1572017.7562550446</v>
      </c>
      <c r="P7069">
        <f t="shared" si="1006"/>
        <v>2502017.7562550446</v>
      </c>
      <c r="T7069">
        <v>240</v>
      </c>
      <c r="U7069">
        <f t="shared" si="1007"/>
        <v>410352</v>
      </c>
      <c r="V7069">
        <f t="shared" si="1008"/>
        <v>11904</v>
      </c>
      <c r="W7069" s="1">
        <v>45586.5</v>
      </c>
      <c r="X7069">
        <f t="shared" si="1009"/>
        <v>9327.7889187718283</v>
      </c>
      <c r="Z7069">
        <f t="shared" si="1010"/>
        <v>-2576.2110812281717</v>
      </c>
      <c r="AK7069">
        <f t="shared" si="1012"/>
        <v>9490.1376324791727</v>
      </c>
      <c r="AL7069">
        <f t="shared" si="1011"/>
        <v>-2413.8623675208273</v>
      </c>
      <c r="AR7069">
        <f t="shared" si="1004"/>
        <v>-2413.8623675208273</v>
      </c>
      <c r="AT7069">
        <v>2575.9652469893863</v>
      </c>
    </row>
    <row r="7070" spans="1:46">
      <c r="A7070" s="1">
        <v>45586.5</v>
      </c>
      <c r="B7070">
        <v>4651250</v>
      </c>
      <c r="C7070" s="1">
        <v>45587.25</v>
      </c>
      <c r="D7070">
        <v>930250</v>
      </c>
      <c r="O7070">
        <f t="shared" si="1005"/>
        <v>1572440.3416733928</v>
      </c>
      <c r="P7070">
        <f t="shared" si="1006"/>
        <v>2502690.3416733928</v>
      </c>
      <c r="T7070">
        <v>230</v>
      </c>
      <c r="U7070">
        <f t="shared" si="1007"/>
        <v>393254</v>
      </c>
      <c r="V7070">
        <f t="shared" si="1008"/>
        <v>11408</v>
      </c>
      <c r="W7070" s="1">
        <v>45586.541666666664</v>
      </c>
      <c r="X7070">
        <f t="shared" si="1009"/>
        <v>9330.2963889112834</v>
      </c>
      <c r="Z7070">
        <f t="shared" si="1010"/>
        <v>-2077.7036110887166</v>
      </c>
      <c r="AK7070">
        <f t="shared" si="1012"/>
        <v>9492.6887447459685</v>
      </c>
      <c r="AL7070">
        <f t="shared" si="1011"/>
        <v>-1915.3112552540315</v>
      </c>
      <c r="AR7070">
        <f t="shared" si="1004"/>
        <v>-1915.3112552540315</v>
      </c>
      <c r="AT7070">
        <v>2576.3874523619779</v>
      </c>
    </row>
    <row r="7071" spans="1:46">
      <c r="A7071" s="1">
        <v>45586.541666666664</v>
      </c>
      <c r="B7071">
        <v>4651440</v>
      </c>
      <c r="C7071" s="1">
        <v>45587.25</v>
      </c>
      <c r="D7071">
        <v>930288</v>
      </c>
      <c r="O7071">
        <f t="shared" si="1005"/>
        <v>1572504.5746569815</v>
      </c>
      <c r="P7071">
        <f t="shared" si="1006"/>
        <v>2502792.5746569815</v>
      </c>
      <c r="T7071">
        <v>220</v>
      </c>
      <c r="U7071">
        <f t="shared" si="1007"/>
        <v>376156</v>
      </c>
      <c r="V7071">
        <f t="shared" si="1008"/>
        <v>10912</v>
      </c>
      <c r="W7071" s="1">
        <v>45586.583333333336</v>
      </c>
      <c r="X7071">
        <f t="shared" si="1009"/>
        <v>9330.6775243724805</v>
      </c>
      <c r="Z7071">
        <f t="shared" si="1010"/>
        <v>-1581.3224756275195</v>
      </c>
      <c r="AK7071">
        <f t="shared" si="1012"/>
        <v>9493.0765138105216</v>
      </c>
      <c r="AL7071">
        <f t="shared" si="1011"/>
        <v>-1418.9234861894784</v>
      </c>
      <c r="AR7071">
        <f t="shared" si="1004"/>
        <v>-1418.9234861894784</v>
      </c>
      <c r="AT7071">
        <v>2576.832615273257</v>
      </c>
    </row>
    <row r="7072" spans="1:46">
      <c r="A7072" s="1">
        <v>45586.583333333336</v>
      </c>
      <c r="B7072">
        <v>4650670</v>
      </c>
      <c r="C7072" s="1">
        <v>45587.25</v>
      </c>
      <c r="D7072">
        <v>930134</v>
      </c>
      <c r="O7072">
        <f t="shared" si="1005"/>
        <v>1572244.2620392791</v>
      </c>
      <c r="P7072">
        <f t="shared" si="1006"/>
        <v>2502378.2620392791</v>
      </c>
      <c r="T7072">
        <v>215</v>
      </c>
      <c r="U7072">
        <f t="shared" si="1007"/>
        <v>367607</v>
      </c>
      <c r="V7072">
        <f t="shared" si="1008"/>
        <v>10664</v>
      </c>
      <c r="W7072" s="1">
        <v>45586.625</v>
      </c>
      <c r="X7072">
        <f t="shared" si="1009"/>
        <v>9329.1329227665756</v>
      </c>
      <c r="Z7072">
        <f t="shared" si="1010"/>
        <v>-1334.8670772334244</v>
      </c>
      <c r="AK7072">
        <f t="shared" si="1012"/>
        <v>9491.5050286541737</v>
      </c>
      <c r="AL7072">
        <f t="shared" si="1011"/>
        <v>-1172.4949713458263</v>
      </c>
      <c r="AR7072">
        <f t="shared" si="1004"/>
        <v>-1172.4949713458263</v>
      </c>
      <c r="AT7072">
        <v>2576.8775247359918</v>
      </c>
    </row>
    <row r="7073" spans="1:46">
      <c r="A7073" s="1">
        <v>45586.625</v>
      </c>
      <c r="B7073">
        <v>4649990</v>
      </c>
      <c r="C7073" s="1">
        <v>45587.25</v>
      </c>
      <c r="D7073">
        <v>929998</v>
      </c>
      <c r="O7073">
        <f t="shared" si="1005"/>
        <v>1572014.375571698</v>
      </c>
      <c r="P7073">
        <f t="shared" si="1006"/>
        <v>2502012.375571698</v>
      </c>
      <c r="T7073">
        <v>215</v>
      </c>
      <c r="U7073">
        <f t="shared" si="1007"/>
        <v>367607</v>
      </c>
      <c r="V7073">
        <f t="shared" si="1008"/>
        <v>10664</v>
      </c>
      <c r="W7073" s="1">
        <v>45586.666666666664</v>
      </c>
      <c r="X7073">
        <f t="shared" si="1009"/>
        <v>9327.7688590107136</v>
      </c>
      <c r="Z7073">
        <f t="shared" si="1010"/>
        <v>-1336.2311409892864</v>
      </c>
      <c r="AK7073">
        <f t="shared" si="1012"/>
        <v>9490.1172235810409</v>
      </c>
      <c r="AL7073">
        <f t="shared" si="1011"/>
        <v>-1173.8827764189591</v>
      </c>
      <c r="AR7073">
        <f t="shared" si="1004"/>
        <v>-1173.8827764189591</v>
      </c>
      <c r="AT7073">
        <v>2579.1579652271394</v>
      </c>
    </row>
    <row r="7074" spans="1:46">
      <c r="A7074" s="1">
        <v>45586.666666666664</v>
      </c>
      <c r="B7074">
        <v>4648570</v>
      </c>
      <c r="C7074" s="1">
        <v>45587.25</v>
      </c>
      <c r="D7074">
        <v>929714</v>
      </c>
      <c r="O7074">
        <f t="shared" si="1005"/>
        <v>1571534.3185364543</v>
      </c>
      <c r="P7074">
        <f t="shared" si="1006"/>
        <v>2501248.3185364543</v>
      </c>
      <c r="T7074">
        <v>220</v>
      </c>
      <c r="U7074">
        <f t="shared" si="1007"/>
        <v>376156</v>
      </c>
      <c r="V7074">
        <f t="shared" si="1008"/>
        <v>10912</v>
      </c>
      <c r="W7074" s="1">
        <v>45586.708333333336</v>
      </c>
      <c r="X7074">
        <f t="shared" si="1009"/>
        <v>9324.9203729322908</v>
      </c>
      <c r="Z7074">
        <f t="shared" si="1010"/>
        <v>-1587.0796270677092</v>
      </c>
      <c r="AK7074">
        <f t="shared" si="1012"/>
        <v>9487.2191600459591</v>
      </c>
      <c r="AL7074">
        <f t="shared" si="1011"/>
        <v>-1424.7808399540409</v>
      </c>
      <c r="AR7074">
        <f t="shared" si="1004"/>
        <v>-1424.7808399540409</v>
      </c>
      <c r="AT7074">
        <v>2580.036812280352</v>
      </c>
    </row>
    <row r="7075" spans="1:46">
      <c r="A7075" s="1">
        <v>45586.708333333336</v>
      </c>
      <c r="B7075">
        <v>4648320</v>
      </c>
      <c r="C7075" s="1">
        <v>45587.25</v>
      </c>
      <c r="D7075">
        <v>929664</v>
      </c>
      <c r="O7075">
        <f t="shared" si="1005"/>
        <v>1571449.8014527848</v>
      </c>
      <c r="P7075">
        <f t="shared" si="1006"/>
        <v>2501113.8014527848</v>
      </c>
      <c r="T7075">
        <v>230</v>
      </c>
      <c r="U7075">
        <f t="shared" si="1007"/>
        <v>393254</v>
      </c>
      <c r="V7075">
        <f t="shared" si="1008"/>
        <v>11408</v>
      </c>
      <c r="W7075" s="1">
        <v>45586.75</v>
      </c>
      <c r="X7075">
        <f t="shared" si="1009"/>
        <v>9324.4188789044019</v>
      </c>
      <c r="Z7075">
        <f t="shared" si="1010"/>
        <v>-2083.5811210955981</v>
      </c>
      <c r="AK7075">
        <f t="shared" si="1012"/>
        <v>9486.7089375926007</v>
      </c>
      <c r="AL7075">
        <f t="shared" si="1011"/>
        <v>-1921.2910624073993</v>
      </c>
      <c r="AR7075">
        <f t="shared" si="1004"/>
        <v>-1921.2910624073993</v>
      </c>
      <c r="AT7075">
        <v>2580.7702681797527</v>
      </c>
    </row>
    <row r="7076" spans="1:46">
      <c r="A7076" s="1">
        <v>45586.75</v>
      </c>
      <c r="B7076">
        <v>4649170</v>
      </c>
      <c r="C7076" s="1">
        <v>45587.25</v>
      </c>
      <c r="D7076">
        <v>929834</v>
      </c>
      <c r="O7076">
        <f t="shared" si="1005"/>
        <v>1571737.1595372614</v>
      </c>
      <c r="P7076">
        <f t="shared" si="1006"/>
        <v>2501571.1595372614</v>
      </c>
      <c r="T7076">
        <v>240</v>
      </c>
      <c r="U7076">
        <f t="shared" si="1007"/>
        <v>410352</v>
      </c>
      <c r="V7076">
        <f t="shared" si="1008"/>
        <v>11904</v>
      </c>
      <c r="W7076" s="1">
        <v>45586.791666666664</v>
      </c>
      <c r="X7076">
        <f t="shared" si="1009"/>
        <v>9326.1239585992316</v>
      </c>
      <c r="Z7076">
        <f t="shared" si="1010"/>
        <v>-2577.8760414007684</v>
      </c>
      <c r="AK7076">
        <f t="shared" si="1012"/>
        <v>9488.4436939340212</v>
      </c>
      <c r="AL7076">
        <f t="shared" si="1011"/>
        <v>-2415.5563060659788</v>
      </c>
      <c r="AR7076">
        <f t="shared" si="1004"/>
        <v>-2415.5563060659788</v>
      </c>
      <c r="AT7076">
        <v>2580.9450181341745</v>
      </c>
    </row>
    <row r="7077" spans="1:46">
      <c r="A7077" s="1">
        <v>45586.791666666664</v>
      </c>
      <c r="B7077">
        <v>4650540</v>
      </c>
      <c r="C7077" s="1">
        <v>45587.25</v>
      </c>
      <c r="D7077">
        <v>930108</v>
      </c>
      <c r="O7077">
        <f t="shared" si="1005"/>
        <v>1572200.3131557708</v>
      </c>
      <c r="P7077">
        <f t="shared" si="1006"/>
        <v>2502308.3131557708</v>
      </c>
      <c r="T7077">
        <v>245</v>
      </c>
      <c r="U7077">
        <f t="shared" si="1007"/>
        <v>418901</v>
      </c>
      <c r="V7077">
        <f t="shared" si="1008"/>
        <v>12152</v>
      </c>
      <c r="W7077" s="1">
        <v>45586.833333333336</v>
      </c>
      <c r="X7077">
        <f t="shared" si="1009"/>
        <v>9328.8721458720738</v>
      </c>
      <c r="Z7077">
        <f t="shared" si="1010"/>
        <v>-2823.1278541279262</v>
      </c>
      <c r="AK7077">
        <f t="shared" si="1012"/>
        <v>9491.2397129784295</v>
      </c>
      <c r="AL7077">
        <f t="shared" si="1011"/>
        <v>-2660.7602870215705</v>
      </c>
      <c r="AR7077">
        <f t="shared" si="1004"/>
        <v>-2660.7602870215705</v>
      </c>
      <c r="AT7077">
        <v>2581.5136598225872</v>
      </c>
    </row>
    <row r="7078" spans="1:46">
      <c r="A7078" s="1">
        <v>45586.833333333336</v>
      </c>
      <c r="B7078">
        <v>4653670</v>
      </c>
      <c r="C7078" s="1">
        <v>45587.25</v>
      </c>
      <c r="D7078">
        <v>930734</v>
      </c>
      <c r="O7078">
        <f t="shared" si="1005"/>
        <v>1573258.4670433146</v>
      </c>
      <c r="P7078">
        <f t="shared" si="1006"/>
        <v>2503992.4670433146</v>
      </c>
      <c r="T7078">
        <v>240</v>
      </c>
      <c r="U7078">
        <f t="shared" si="1007"/>
        <v>410352</v>
      </c>
      <c r="V7078">
        <f t="shared" si="1008"/>
        <v>11904</v>
      </c>
      <c r="W7078" s="1">
        <v>45586.875</v>
      </c>
      <c r="X7078">
        <f t="shared" si="1009"/>
        <v>9335.1508511012689</v>
      </c>
      <c r="Z7078">
        <f t="shared" si="1010"/>
        <v>-2568.8491488987311</v>
      </c>
      <c r="AK7078">
        <f t="shared" si="1012"/>
        <v>9497.627698094484</v>
      </c>
      <c r="AL7078">
        <f t="shared" si="1011"/>
        <v>-2406.372301905516</v>
      </c>
      <c r="AR7078">
        <f t="shared" si="1004"/>
        <v>-2406.372301905516</v>
      </c>
      <c r="AT7078">
        <v>2581.8001509660044</v>
      </c>
    </row>
    <row r="7079" spans="1:46">
      <c r="A7079" s="1">
        <v>45586.875</v>
      </c>
      <c r="B7079">
        <v>4654690</v>
      </c>
      <c r="C7079" s="1">
        <v>45587.25</v>
      </c>
      <c r="D7079">
        <v>930938</v>
      </c>
      <c r="O7079">
        <f t="shared" si="1005"/>
        <v>1573603.2967446866</v>
      </c>
      <c r="P7079">
        <f t="shared" si="1006"/>
        <v>2504541.2967446866</v>
      </c>
      <c r="T7079">
        <v>235</v>
      </c>
      <c r="U7079">
        <f t="shared" si="1007"/>
        <v>401803</v>
      </c>
      <c r="V7079">
        <f t="shared" si="1008"/>
        <v>11656</v>
      </c>
      <c r="W7079" s="1">
        <v>45586.916666666664</v>
      </c>
      <c r="X7079">
        <f t="shared" si="1009"/>
        <v>9337.1969467350627</v>
      </c>
      <c r="Z7079">
        <f t="shared" si="1010"/>
        <v>-2318.8030532649373</v>
      </c>
      <c r="AK7079">
        <f t="shared" si="1012"/>
        <v>9499.7094057041904</v>
      </c>
      <c r="AL7079">
        <f t="shared" si="1011"/>
        <v>-2156.2905942958096</v>
      </c>
      <c r="AR7079">
        <f t="shared" si="1004"/>
        <v>-2156.2905942958096</v>
      </c>
      <c r="AT7079">
        <v>2582.359354774886</v>
      </c>
    </row>
    <row r="7080" spans="1:46">
      <c r="A7080" s="1">
        <v>45586.916666666664</v>
      </c>
      <c r="B7080">
        <v>4655960</v>
      </c>
      <c r="C7080" s="1">
        <v>45587.25</v>
      </c>
      <c r="D7080">
        <v>931192</v>
      </c>
      <c r="O7080">
        <f t="shared" si="1005"/>
        <v>1574032.6435297285</v>
      </c>
      <c r="P7080">
        <f t="shared" si="1006"/>
        <v>2505224.6435297285</v>
      </c>
      <c r="T7080">
        <v>225</v>
      </c>
      <c r="U7080">
        <f t="shared" si="1007"/>
        <v>384705</v>
      </c>
      <c r="V7080">
        <f t="shared" si="1008"/>
        <v>11160</v>
      </c>
      <c r="W7080" s="1">
        <v>45586.958333333336</v>
      </c>
      <c r="X7080">
        <f t="shared" si="1009"/>
        <v>9339.744536396749</v>
      </c>
      <c r="Z7080">
        <f t="shared" si="1010"/>
        <v>-1820.255463603251</v>
      </c>
      <c r="AK7080">
        <f t="shared" si="1012"/>
        <v>9502.3013357672553</v>
      </c>
      <c r="AL7080">
        <f t="shared" si="1011"/>
        <v>-1657.6986642327447</v>
      </c>
      <c r="AR7080">
        <f t="shared" si="1004"/>
        <v>-1657.6986642327447</v>
      </c>
      <c r="AT7080">
        <v>2582.647886808114</v>
      </c>
    </row>
    <row r="7081" spans="1:46">
      <c r="A7081" s="1">
        <v>45586.958333333336</v>
      </c>
      <c r="B7081">
        <v>4658090</v>
      </c>
      <c r="C7081" s="1">
        <v>45587.25</v>
      </c>
      <c r="D7081">
        <v>931618</v>
      </c>
      <c r="O7081">
        <f t="shared" si="1005"/>
        <v>1574752.7290825937</v>
      </c>
      <c r="P7081">
        <f t="shared" si="1006"/>
        <v>2506370.7290825937</v>
      </c>
      <c r="T7081">
        <v>210</v>
      </c>
      <c r="U7081">
        <f t="shared" si="1007"/>
        <v>359058</v>
      </c>
      <c r="V7081">
        <f t="shared" si="1008"/>
        <v>10416</v>
      </c>
      <c r="W7081" s="1">
        <v>45587</v>
      </c>
      <c r="X7081">
        <f t="shared" si="1009"/>
        <v>9344.0172655143797</v>
      </c>
      <c r="Z7081">
        <f t="shared" si="1010"/>
        <v>-1071.9827344856203</v>
      </c>
      <c r="AK7081">
        <f t="shared" si="1012"/>
        <v>9506.6484310698743</v>
      </c>
      <c r="AL7081">
        <f t="shared" si="1011"/>
        <v>-909.35156893012572</v>
      </c>
      <c r="AR7081">
        <f t="shared" si="1004"/>
        <v>-909.35156893012572</v>
      </c>
      <c r="AT7081">
        <v>2582.688704604383</v>
      </c>
    </row>
    <row r="7082" spans="1:46">
      <c r="A7082" s="1">
        <v>45587</v>
      </c>
      <c r="B7082">
        <v>4658770</v>
      </c>
      <c r="C7082" s="1">
        <v>45588.25</v>
      </c>
      <c r="D7082">
        <v>931754</v>
      </c>
      <c r="O7082">
        <f t="shared" si="1005"/>
        <v>1574982.6155501748</v>
      </c>
      <c r="P7082">
        <f t="shared" si="1006"/>
        <v>2506736.6155501748</v>
      </c>
      <c r="T7082">
        <v>200</v>
      </c>
      <c r="U7082">
        <f t="shared" si="1007"/>
        <v>341960</v>
      </c>
      <c r="V7082">
        <f t="shared" si="1008"/>
        <v>9920</v>
      </c>
      <c r="W7082" s="1">
        <v>45587.041666666664</v>
      </c>
      <c r="X7082">
        <f t="shared" si="1009"/>
        <v>9345.3813292702434</v>
      </c>
      <c r="Z7082">
        <f t="shared" si="1010"/>
        <v>-574.61867072975656</v>
      </c>
      <c r="AK7082">
        <f t="shared" si="1012"/>
        <v>9508.0362361430089</v>
      </c>
      <c r="AL7082">
        <f t="shared" si="1011"/>
        <v>-411.96376385699114</v>
      </c>
      <c r="AR7082">
        <f t="shared" si="1004"/>
        <v>-411.96376385699114</v>
      </c>
      <c r="AT7082">
        <v>2582.8537578604792</v>
      </c>
    </row>
    <row r="7083" spans="1:46">
      <c r="A7083" s="1">
        <v>45587.041666666664</v>
      </c>
      <c r="B7083">
        <v>4659480</v>
      </c>
      <c r="C7083" s="1">
        <v>45588.25</v>
      </c>
      <c r="D7083">
        <v>931896</v>
      </c>
      <c r="O7083">
        <f t="shared" si="1005"/>
        <v>1575222.6440677969</v>
      </c>
      <c r="P7083">
        <f t="shared" si="1006"/>
        <v>2507118.6440677969</v>
      </c>
      <c r="T7083">
        <v>195</v>
      </c>
      <c r="U7083">
        <f t="shared" si="1007"/>
        <v>333411</v>
      </c>
      <c r="V7083">
        <f t="shared" si="1008"/>
        <v>9672</v>
      </c>
      <c r="W7083" s="1">
        <v>45587.083333333336</v>
      </c>
      <c r="X7083">
        <f t="shared" si="1009"/>
        <v>9346.8055723094531</v>
      </c>
      <c r="Z7083">
        <f t="shared" si="1010"/>
        <v>-325.19442769054695</v>
      </c>
      <c r="AK7083">
        <f t="shared" si="1012"/>
        <v>9509.4852679105516</v>
      </c>
      <c r="AL7083">
        <f t="shared" si="1011"/>
        <v>-162.51473208944844</v>
      </c>
      <c r="AR7083">
        <f t="shared" si="1004"/>
        <v>-162.51473208944844</v>
      </c>
      <c r="AT7083">
        <v>2584.5627492038602</v>
      </c>
    </row>
    <row r="7084" spans="1:46">
      <c r="A7084" s="1">
        <v>45587.083333333336</v>
      </c>
      <c r="B7084">
        <v>4660580</v>
      </c>
      <c r="C7084" s="1">
        <v>45588.25</v>
      </c>
      <c r="D7084">
        <v>932116</v>
      </c>
      <c r="O7084">
        <f t="shared" si="1005"/>
        <v>1575594.519235943</v>
      </c>
      <c r="P7084">
        <f t="shared" si="1006"/>
        <v>2507710.519235943</v>
      </c>
      <c r="T7084">
        <v>190</v>
      </c>
      <c r="U7084">
        <f t="shared" si="1007"/>
        <v>324862</v>
      </c>
      <c r="V7084">
        <f t="shared" si="1008"/>
        <v>9424</v>
      </c>
      <c r="W7084" s="1">
        <v>45587.125</v>
      </c>
      <c r="X7084">
        <f t="shared" si="1009"/>
        <v>9349.0121460321752</v>
      </c>
      <c r="Z7084">
        <f t="shared" si="1010"/>
        <v>-74.987853967824776</v>
      </c>
      <c r="AK7084">
        <f t="shared" si="1012"/>
        <v>9511.7302467053305</v>
      </c>
      <c r="AL7084">
        <f t="shared" si="1011"/>
        <v>87.730246705330501</v>
      </c>
      <c r="AR7084">
        <f t="shared" si="1004"/>
        <v>87.730246705330501</v>
      </c>
      <c r="AT7084">
        <v>2584.5778020020898</v>
      </c>
    </row>
    <row r="7085" spans="1:46">
      <c r="A7085" s="1">
        <v>45587.125</v>
      </c>
      <c r="B7085">
        <v>4660060</v>
      </c>
      <c r="C7085" s="1">
        <v>45588.25</v>
      </c>
      <c r="D7085">
        <v>932012</v>
      </c>
      <c r="O7085">
        <f t="shared" si="1005"/>
        <v>1575418.7237019101</v>
      </c>
      <c r="P7085">
        <f t="shared" si="1006"/>
        <v>2507430.7237019101</v>
      </c>
      <c r="T7085">
        <v>185</v>
      </c>
      <c r="U7085">
        <f t="shared" si="1007"/>
        <v>316313</v>
      </c>
      <c r="V7085">
        <f t="shared" si="1008"/>
        <v>9176</v>
      </c>
      <c r="W7085" s="1">
        <v>45587.166666666664</v>
      </c>
      <c r="X7085">
        <f t="shared" si="1009"/>
        <v>9347.9690384541609</v>
      </c>
      <c r="Z7085">
        <f t="shared" si="1010"/>
        <v>171.96903845416091</v>
      </c>
      <c r="AK7085">
        <f t="shared" si="1012"/>
        <v>9510.6689840023446</v>
      </c>
      <c r="AL7085">
        <f t="shared" si="1011"/>
        <v>334.66898400234459</v>
      </c>
      <c r="AR7085">
        <f t="shared" si="1004"/>
        <v>334.66898400234459</v>
      </c>
      <c r="AT7085">
        <v>2585.702332289291</v>
      </c>
    </row>
    <row r="7086" spans="1:46">
      <c r="A7086" s="1">
        <v>45587.166666666664</v>
      </c>
      <c r="B7086">
        <v>4659250</v>
      </c>
      <c r="C7086" s="1">
        <v>45588.25</v>
      </c>
      <c r="D7086">
        <v>931850</v>
      </c>
      <c r="O7086">
        <f t="shared" si="1005"/>
        <v>1575144.8883508206</v>
      </c>
      <c r="P7086">
        <f t="shared" si="1006"/>
        <v>2506994.8883508206</v>
      </c>
      <c r="T7086">
        <v>180</v>
      </c>
      <c r="U7086">
        <f t="shared" si="1007"/>
        <v>307764</v>
      </c>
      <c r="V7086">
        <f t="shared" si="1008"/>
        <v>8928</v>
      </c>
      <c r="W7086" s="1">
        <v>45587.208333333336</v>
      </c>
      <c r="X7086">
        <f t="shared" si="1009"/>
        <v>9346.3441978037954</v>
      </c>
      <c r="Z7086">
        <f t="shared" si="1010"/>
        <v>418.3441978037954</v>
      </c>
      <c r="AK7086">
        <f t="shared" si="1012"/>
        <v>9509.0158632534585</v>
      </c>
      <c r="AL7086">
        <f t="shared" si="1011"/>
        <v>581.01586325345852</v>
      </c>
      <c r="AR7086">
        <f t="shared" si="1004"/>
        <v>581.01586325345852</v>
      </c>
      <c r="AT7086">
        <v>2586.6329780442193</v>
      </c>
    </row>
    <row r="7087" spans="1:46">
      <c r="A7087" s="1">
        <v>45587.208333333336</v>
      </c>
      <c r="B7087">
        <v>4657900</v>
      </c>
      <c r="C7087" s="1">
        <v>45588.25</v>
      </c>
      <c r="D7087">
        <v>931580</v>
      </c>
      <c r="O7087">
        <f t="shared" si="1005"/>
        <v>1574688.4960990045</v>
      </c>
      <c r="P7087">
        <f t="shared" si="1006"/>
        <v>2506268.4960990045</v>
      </c>
      <c r="T7087">
        <v>185</v>
      </c>
      <c r="U7087">
        <f t="shared" si="1007"/>
        <v>316313</v>
      </c>
      <c r="V7087">
        <f t="shared" si="1008"/>
        <v>9176</v>
      </c>
      <c r="W7087" s="1">
        <v>45587.25</v>
      </c>
      <c r="X7087">
        <f t="shared" si="1009"/>
        <v>9343.6361300531826</v>
      </c>
      <c r="Z7087">
        <f t="shared" si="1010"/>
        <v>167.63613005318257</v>
      </c>
      <c r="AK7087">
        <f t="shared" si="1012"/>
        <v>9506.2606620053211</v>
      </c>
      <c r="AL7087">
        <f t="shared" si="1011"/>
        <v>330.26066200532114</v>
      </c>
      <c r="AR7087">
        <f t="shared" si="1004"/>
        <v>330.26066200532114</v>
      </c>
      <c r="AT7087">
        <v>2586.6452233831023</v>
      </c>
    </row>
    <row r="7088" spans="1:46">
      <c r="A7088" s="1">
        <v>45587.25</v>
      </c>
      <c r="B7088">
        <v>4656680</v>
      </c>
      <c r="C7088" s="1">
        <v>45588.25</v>
      </c>
      <c r="D7088">
        <v>931336</v>
      </c>
      <c r="O7088">
        <f t="shared" si="1005"/>
        <v>1574276.0527306967</v>
      </c>
      <c r="P7088">
        <f t="shared" si="1006"/>
        <v>2505612.0527306967</v>
      </c>
      <c r="T7088">
        <v>200</v>
      </c>
      <c r="U7088">
        <f t="shared" si="1007"/>
        <v>341960</v>
      </c>
      <c r="V7088">
        <f t="shared" si="1008"/>
        <v>9920</v>
      </c>
      <c r="W7088" s="1">
        <v>45587.291666666664</v>
      </c>
      <c r="X7088">
        <f t="shared" si="1009"/>
        <v>9341.1888391970751</v>
      </c>
      <c r="Z7088">
        <f t="shared" si="1010"/>
        <v>-578.81116080292486</v>
      </c>
      <c r="AK7088">
        <f t="shared" si="1012"/>
        <v>9503.770776432928</v>
      </c>
      <c r="AL7088">
        <f t="shared" si="1011"/>
        <v>-416.22922356707204</v>
      </c>
      <c r="AR7088">
        <f t="shared" si="1004"/>
        <v>-416.22922356707204</v>
      </c>
      <c r="AT7088">
        <v>2587.0562088051374</v>
      </c>
    </row>
    <row r="7089" spans="1:46">
      <c r="A7089" s="1">
        <v>45587.291666666664</v>
      </c>
      <c r="B7089">
        <v>4652580</v>
      </c>
      <c r="C7089" s="1">
        <v>45588.25</v>
      </c>
      <c r="D7089">
        <v>930516</v>
      </c>
      <c r="O7089">
        <f t="shared" si="1005"/>
        <v>1572889.9725585151</v>
      </c>
      <c r="P7089">
        <f t="shared" si="1006"/>
        <v>2503405.9725585151</v>
      </c>
      <c r="T7089">
        <v>215</v>
      </c>
      <c r="U7089">
        <f t="shared" si="1007"/>
        <v>367607</v>
      </c>
      <c r="V7089">
        <f t="shared" si="1008"/>
        <v>10664</v>
      </c>
      <c r="W7089" s="1">
        <v>45587.333333333336</v>
      </c>
      <c r="X7089">
        <f t="shared" si="1009"/>
        <v>9332.9643371396651</v>
      </c>
      <c r="Z7089">
        <f t="shared" si="1010"/>
        <v>-1331.0356628603349</v>
      </c>
      <c r="AK7089">
        <f t="shared" si="1012"/>
        <v>9495.4031281978387</v>
      </c>
      <c r="AL7089">
        <f t="shared" si="1011"/>
        <v>-1168.5968718021613</v>
      </c>
      <c r="AR7089">
        <f t="shared" si="1004"/>
        <v>-1168.5968718021613</v>
      </c>
      <c r="AT7089">
        <v>2587.1990710920782</v>
      </c>
    </row>
    <row r="7090" spans="1:46">
      <c r="A7090" s="1">
        <v>45587.333333333336</v>
      </c>
      <c r="B7090">
        <v>4621470</v>
      </c>
      <c r="C7090" s="1">
        <v>45588.25</v>
      </c>
      <c r="D7090">
        <v>924294</v>
      </c>
      <c r="O7090">
        <f t="shared" si="1005"/>
        <v>1562372.666666667</v>
      </c>
      <c r="P7090">
        <f t="shared" si="1006"/>
        <v>2486666.666666667</v>
      </c>
      <c r="T7090">
        <v>230</v>
      </c>
      <c r="U7090">
        <f t="shared" si="1007"/>
        <v>393254</v>
      </c>
      <c r="V7090">
        <f t="shared" si="1008"/>
        <v>11408</v>
      </c>
      <c r="W7090" s="1">
        <v>45587.375</v>
      </c>
      <c r="X7090">
        <f t="shared" si="1009"/>
        <v>9270.5584203089129</v>
      </c>
      <c r="Z7090">
        <f t="shared" si="1010"/>
        <v>-2137.4415796910871</v>
      </c>
      <c r="AK7090">
        <f t="shared" si="1012"/>
        <v>9431.9110461018336</v>
      </c>
      <c r="AL7090">
        <f t="shared" si="1011"/>
        <v>-1976.0889538981664</v>
      </c>
      <c r="AR7090">
        <f t="shared" si="1004"/>
        <v>-1976.0889538981664</v>
      </c>
      <c r="AT7090">
        <v>2587.8820026100439</v>
      </c>
    </row>
    <row r="7091" spans="1:46">
      <c r="A7091" s="1">
        <v>45587.375</v>
      </c>
      <c r="B7091">
        <v>4615780</v>
      </c>
      <c r="C7091" s="1">
        <v>45588.25</v>
      </c>
      <c r="D7091">
        <v>923156</v>
      </c>
      <c r="O7091">
        <f t="shared" si="1005"/>
        <v>1560449.0578423464</v>
      </c>
      <c r="P7091">
        <f t="shared" si="1006"/>
        <v>2483605.0578423464</v>
      </c>
      <c r="T7091">
        <v>240</v>
      </c>
      <c r="U7091">
        <f t="shared" si="1007"/>
        <v>410352</v>
      </c>
      <c r="V7091">
        <f t="shared" si="1008"/>
        <v>11904</v>
      </c>
      <c r="W7091" s="1">
        <v>45587.416666666664</v>
      </c>
      <c r="X7091">
        <f t="shared" si="1009"/>
        <v>9259.144416234114</v>
      </c>
      <c r="Z7091">
        <f t="shared" si="1010"/>
        <v>-2644.855583765886</v>
      </c>
      <c r="AK7091">
        <f t="shared" si="1012"/>
        <v>9420.2983830633821</v>
      </c>
      <c r="AL7091">
        <f t="shared" si="1011"/>
        <v>-2483.7016169366179</v>
      </c>
      <c r="AR7091">
        <f t="shared" si="1004"/>
        <v>-2483.7016169366179</v>
      </c>
      <c r="AT7091">
        <v>2588.506505006113</v>
      </c>
    </row>
    <row r="7092" spans="1:46">
      <c r="A7092" s="1">
        <v>45587.416666666664</v>
      </c>
      <c r="B7092">
        <v>4603030</v>
      </c>
      <c r="C7092" s="1">
        <v>45588.25</v>
      </c>
      <c r="D7092">
        <v>920606</v>
      </c>
      <c r="O7092">
        <f t="shared" si="1005"/>
        <v>1556138.6865751953</v>
      </c>
      <c r="P7092">
        <f t="shared" si="1006"/>
        <v>2476744.6865751953</v>
      </c>
      <c r="T7092">
        <v>245</v>
      </c>
      <c r="U7092">
        <f t="shared" si="1007"/>
        <v>418901</v>
      </c>
      <c r="V7092">
        <f t="shared" si="1008"/>
        <v>12152</v>
      </c>
      <c r="W7092" s="1">
        <v>45587.458333333336</v>
      </c>
      <c r="X7092">
        <f t="shared" si="1009"/>
        <v>9233.5682208116741</v>
      </c>
      <c r="Z7092">
        <f t="shared" si="1010"/>
        <v>-2918.4317791883259</v>
      </c>
      <c r="AK7092">
        <f t="shared" si="1012"/>
        <v>9394.2770379420672</v>
      </c>
      <c r="AL7092">
        <f t="shared" si="1011"/>
        <v>-2757.7229620579328</v>
      </c>
      <c r="AR7092">
        <f t="shared" si="1004"/>
        <v>-2757.7229620579328</v>
      </c>
      <c r="AT7092">
        <v>2589.3983837414253</v>
      </c>
    </row>
    <row r="7093" spans="1:46">
      <c r="A7093" s="1">
        <v>45587.458333333336</v>
      </c>
      <c r="B7093">
        <v>4599150</v>
      </c>
      <c r="C7093" s="1">
        <v>45588.25</v>
      </c>
      <c r="D7093">
        <v>919830</v>
      </c>
      <c r="O7093">
        <f t="shared" si="1005"/>
        <v>1554826.9814366428</v>
      </c>
      <c r="P7093">
        <f t="shared" si="1006"/>
        <v>2474656.9814366428</v>
      </c>
      <c r="T7093">
        <v>240</v>
      </c>
      <c r="U7093">
        <f t="shared" si="1007"/>
        <v>410352</v>
      </c>
      <c r="V7093">
        <f t="shared" si="1008"/>
        <v>11904</v>
      </c>
      <c r="W7093" s="1">
        <v>45587.5</v>
      </c>
      <c r="X7093">
        <f t="shared" si="1009"/>
        <v>9225.785033498807</v>
      </c>
      <c r="Z7093">
        <f t="shared" si="1010"/>
        <v>-2678.214966501193</v>
      </c>
      <c r="AK7093">
        <f t="shared" si="1012"/>
        <v>9386.3583854659319</v>
      </c>
      <c r="AL7093">
        <f t="shared" si="1011"/>
        <v>-2517.6416145340681</v>
      </c>
      <c r="AR7093">
        <f t="shared" si="1004"/>
        <v>-2517.6416145340681</v>
      </c>
      <c r="AT7093">
        <v>2590.1596356418377</v>
      </c>
    </row>
    <row r="7094" spans="1:46">
      <c r="A7094" s="1">
        <v>45587.5</v>
      </c>
      <c r="B7094">
        <v>4617680</v>
      </c>
      <c r="C7094" s="1">
        <v>45588.25</v>
      </c>
      <c r="D7094">
        <v>923536</v>
      </c>
      <c r="O7094">
        <f t="shared" si="1005"/>
        <v>1561091.3876782353</v>
      </c>
      <c r="P7094">
        <f t="shared" si="1006"/>
        <v>2484627.3876782353</v>
      </c>
      <c r="T7094">
        <v>230</v>
      </c>
      <c r="U7094">
        <f t="shared" si="1007"/>
        <v>393254</v>
      </c>
      <c r="V7094">
        <f t="shared" si="1008"/>
        <v>11408</v>
      </c>
      <c r="W7094" s="1">
        <v>45587.541666666664</v>
      </c>
      <c r="X7094">
        <f t="shared" si="1009"/>
        <v>9262.955770846087</v>
      </c>
      <c r="Z7094">
        <f t="shared" si="1010"/>
        <v>-2145.044229153913</v>
      </c>
      <c r="AK7094">
        <f t="shared" si="1012"/>
        <v>9424.1760737089098</v>
      </c>
      <c r="AL7094">
        <f t="shared" si="1011"/>
        <v>-1983.8239262910902</v>
      </c>
      <c r="AR7094">
        <f t="shared" si="1004"/>
        <v>-1983.8239262910902</v>
      </c>
      <c r="AT7094">
        <v>2590.9134905525316</v>
      </c>
    </row>
    <row r="7095" spans="1:46">
      <c r="A7095" s="1">
        <v>45587.541666666664</v>
      </c>
      <c r="B7095">
        <v>4646550</v>
      </c>
      <c r="C7095" s="1">
        <v>45588.25</v>
      </c>
      <c r="D7095">
        <v>929310</v>
      </c>
      <c r="O7095">
        <f t="shared" si="1005"/>
        <v>1570851.4205004037</v>
      </c>
      <c r="P7095">
        <f t="shared" si="1006"/>
        <v>2500161.4205004037</v>
      </c>
      <c r="T7095">
        <v>220</v>
      </c>
      <c r="U7095">
        <f t="shared" si="1007"/>
        <v>376156</v>
      </c>
      <c r="V7095">
        <f t="shared" si="1008"/>
        <v>10912</v>
      </c>
      <c r="W7095" s="1">
        <v>45587.583333333336</v>
      </c>
      <c r="X7095">
        <f t="shared" si="1009"/>
        <v>9320.8683011869325</v>
      </c>
      <c r="Z7095">
        <f t="shared" si="1010"/>
        <v>-1591.1316988130675</v>
      </c>
      <c r="AK7095">
        <f t="shared" si="1012"/>
        <v>9483.0965626228153</v>
      </c>
      <c r="AL7095">
        <f t="shared" si="1011"/>
        <v>-1428.9034373771847</v>
      </c>
      <c r="AR7095">
        <f t="shared" si="1004"/>
        <v>-1428.9034373771847</v>
      </c>
      <c r="AT7095">
        <v>2590.9543083488006</v>
      </c>
    </row>
    <row r="7096" spans="1:46">
      <c r="A7096" s="1">
        <v>45587.583333333336</v>
      </c>
      <c r="B7096">
        <v>4649420</v>
      </c>
      <c r="C7096" s="1">
        <v>45588.25</v>
      </c>
      <c r="D7096">
        <v>929884</v>
      </c>
      <c r="O7096">
        <f t="shared" si="1005"/>
        <v>1571821.6766209309</v>
      </c>
      <c r="P7096">
        <f t="shared" si="1006"/>
        <v>2501705.6766209309</v>
      </c>
      <c r="T7096">
        <v>215</v>
      </c>
      <c r="U7096">
        <f t="shared" si="1007"/>
        <v>367607</v>
      </c>
      <c r="V7096">
        <f t="shared" si="1008"/>
        <v>10664</v>
      </c>
      <c r="W7096" s="1">
        <v>45587.625</v>
      </c>
      <c r="X7096">
        <f t="shared" si="1009"/>
        <v>9326.6254526271223</v>
      </c>
      <c r="Z7096">
        <f t="shared" si="1010"/>
        <v>-1337.3745473728777</v>
      </c>
      <c r="AK7096">
        <f t="shared" si="1012"/>
        <v>9488.9539163873815</v>
      </c>
      <c r="AL7096">
        <f t="shared" si="1011"/>
        <v>-1175.0460836126185</v>
      </c>
      <c r="AR7096">
        <f t="shared" si="1004"/>
        <v>-1175.0460836126185</v>
      </c>
      <c r="AT7096">
        <v>2591.7910731723096</v>
      </c>
    </row>
    <row r="7097" spans="1:46">
      <c r="A7097" s="1">
        <v>45587.625</v>
      </c>
      <c r="B7097">
        <v>4652090</v>
      </c>
      <c r="C7097" s="1">
        <v>45588.25</v>
      </c>
      <c r="D7097">
        <v>930418</v>
      </c>
      <c r="O7097">
        <f t="shared" si="1005"/>
        <v>1572724.3190745227</v>
      </c>
      <c r="P7097">
        <f t="shared" si="1006"/>
        <v>2503142.3190745227</v>
      </c>
      <c r="T7097">
        <v>215</v>
      </c>
      <c r="U7097">
        <f t="shared" si="1007"/>
        <v>367607</v>
      </c>
      <c r="V7097">
        <f t="shared" si="1008"/>
        <v>10664</v>
      </c>
      <c r="W7097" s="1">
        <v>45587.666666666664</v>
      </c>
      <c r="X7097">
        <f t="shared" si="1009"/>
        <v>9331.9814088449984</v>
      </c>
      <c r="Z7097">
        <f t="shared" si="1010"/>
        <v>-1332.0185911550016</v>
      </c>
      <c r="AK7097">
        <f t="shared" si="1012"/>
        <v>9494.4030921892554</v>
      </c>
      <c r="AL7097">
        <f t="shared" si="1011"/>
        <v>-1169.5969078107446</v>
      </c>
      <c r="AR7097">
        <f t="shared" si="1004"/>
        <v>-1169.5969078107446</v>
      </c>
      <c r="AT7097">
        <v>2591.8903102036347</v>
      </c>
    </row>
    <row r="7098" spans="1:46">
      <c r="A7098" s="1">
        <v>45587.666666666664</v>
      </c>
      <c r="B7098">
        <v>4655750</v>
      </c>
      <c r="C7098" s="1">
        <v>45588.25</v>
      </c>
      <c r="D7098">
        <v>931150</v>
      </c>
      <c r="O7098">
        <f t="shared" si="1005"/>
        <v>1573961.649179446</v>
      </c>
      <c r="P7098">
        <f t="shared" si="1006"/>
        <v>2505111.649179446</v>
      </c>
      <c r="T7098">
        <v>220</v>
      </c>
      <c r="U7098">
        <f t="shared" si="1007"/>
        <v>376156</v>
      </c>
      <c r="V7098">
        <f t="shared" si="1008"/>
        <v>10912</v>
      </c>
      <c r="W7098" s="1">
        <v>45587.708333333336</v>
      </c>
      <c r="X7098">
        <f t="shared" si="1009"/>
        <v>9339.3232814133207</v>
      </c>
      <c r="Z7098">
        <f t="shared" si="1010"/>
        <v>-1572.6767185866793</v>
      </c>
      <c r="AK7098">
        <f t="shared" si="1012"/>
        <v>9501.8727489064313</v>
      </c>
      <c r="AL7098">
        <f t="shared" si="1011"/>
        <v>-1410.1272510935687</v>
      </c>
      <c r="AR7098">
        <f t="shared" si="1004"/>
        <v>-1410.1272510935687</v>
      </c>
      <c r="AT7098">
        <v>2593.2536245990068</v>
      </c>
    </row>
    <row r="7099" spans="1:46">
      <c r="A7099" s="1">
        <v>45587.708333333336</v>
      </c>
      <c r="B7099">
        <v>4652330</v>
      </c>
      <c r="C7099" s="1">
        <v>45588.25</v>
      </c>
      <c r="D7099">
        <v>930466</v>
      </c>
      <c r="O7099">
        <f t="shared" si="1005"/>
        <v>1572805.4554748456</v>
      </c>
      <c r="P7099">
        <f t="shared" si="1006"/>
        <v>2503271.4554748456</v>
      </c>
      <c r="T7099">
        <v>230</v>
      </c>
      <c r="U7099">
        <f t="shared" si="1007"/>
        <v>393254</v>
      </c>
      <c r="V7099">
        <f t="shared" si="1008"/>
        <v>11408</v>
      </c>
      <c r="W7099" s="1">
        <v>45587.75</v>
      </c>
      <c r="X7099">
        <f t="shared" si="1009"/>
        <v>9332.4628431117726</v>
      </c>
      <c r="Z7099">
        <f t="shared" si="1010"/>
        <v>-2075.5371568882274</v>
      </c>
      <c r="AK7099">
        <f t="shared" si="1012"/>
        <v>9494.8929057444802</v>
      </c>
      <c r="AL7099">
        <f t="shared" si="1011"/>
        <v>-1913.1070942555198</v>
      </c>
      <c r="AR7099">
        <f t="shared" si="1004"/>
        <v>-1913.1070942555198</v>
      </c>
      <c r="AT7099">
        <v>2593.8944541135843</v>
      </c>
    </row>
    <row r="7100" spans="1:46">
      <c r="A7100" s="1">
        <v>45587.75</v>
      </c>
      <c r="B7100">
        <v>4655410</v>
      </c>
      <c r="C7100" s="1">
        <v>45588.25</v>
      </c>
      <c r="D7100">
        <v>931082</v>
      </c>
      <c r="O7100">
        <f t="shared" si="1005"/>
        <v>1573846.7059456552</v>
      </c>
      <c r="P7100">
        <f t="shared" si="1006"/>
        <v>2504928.7059456552</v>
      </c>
      <c r="T7100">
        <v>240</v>
      </c>
      <c r="U7100">
        <f t="shared" si="1007"/>
        <v>410352</v>
      </c>
      <c r="V7100">
        <f t="shared" si="1008"/>
        <v>11904</v>
      </c>
      <c r="W7100" s="1">
        <v>45587.791666666664</v>
      </c>
      <c r="X7100">
        <f t="shared" si="1009"/>
        <v>9338.6412495353907</v>
      </c>
      <c r="Z7100">
        <f t="shared" si="1010"/>
        <v>-2565.3587504646093</v>
      </c>
      <c r="AK7100">
        <f t="shared" si="1012"/>
        <v>9501.1788463698649</v>
      </c>
      <c r="AL7100">
        <f t="shared" si="1011"/>
        <v>-2402.8211536301351</v>
      </c>
      <c r="AR7100">
        <f t="shared" si="1004"/>
        <v>-2402.8211536301351</v>
      </c>
      <c r="AT7100">
        <v>2594.0564608652239</v>
      </c>
    </row>
    <row r="7101" spans="1:46">
      <c r="A7101" s="1">
        <v>45587.791666666664</v>
      </c>
      <c r="B7101">
        <v>4654680</v>
      </c>
      <c r="C7101" s="1">
        <v>45588.25</v>
      </c>
      <c r="D7101">
        <v>930936</v>
      </c>
      <c r="O7101">
        <f t="shared" si="1005"/>
        <v>1573599.9160613399</v>
      </c>
      <c r="P7101">
        <f t="shared" si="1006"/>
        <v>2504535.9160613399</v>
      </c>
      <c r="T7101">
        <v>245</v>
      </c>
      <c r="U7101">
        <f t="shared" si="1007"/>
        <v>418901</v>
      </c>
      <c r="V7101">
        <f t="shared" si="1008"/>
        <v>12152</v>
      </c>
      <c r="W7101" s="1">
        <v>45587.833333333336</v>
      </c>
      <c r="X7101">
        <f t="shared" si="1009"/>
        <v>9337.1768869739499</v>
      </c>
      <c r="Z7101">
        <f t="shared" si="1010"/>
        <v>-2814.8231130260501</v>
      </c>
      <c r="AK7101">
        <f t="shared" si="1012"/>
        <v>9499.6889968060568</v>
      </c>
      <c r="AL7101">
        <f t="shared" si="1011"/>
        <v>-2652.3110031939432</v>
      </c>
      <c r="AR7101">
        <f t="shared" si="1004"/>
        <v>-2652.3110031939432</v>
      </c>
      <c r="AT7101">
        <v>2595.0156790775382</v>
      </c>
    </row>
    <row r="7102" spans="1:46">
      <c r="A7102" s="1">
        <v>45587.833333333336</v>
      </c>
      <c r="B7102">
        <v>4654320</v>
      </c>
      <c r="C7102" s="1">
        <v>45588.25</v>
      </c>
      <c r="D7102">
        <v>930864</v>
      </c>
      <c r="O7102">
        <f t="shared" si="1005"/>
        <v>1573478.2114608558</v>
      </c>
      <c r="P7102">
        <f t="shared" si="1006"/>
        <v>2504342.2114608558</v>
      </c>
      <c r="T7102">
        <v>240</v>
      </c>
      <c r="U7102">
        <f t="shared" si="1007"/>
        <v>410352</v>
      </c>
      <c r="V7102">
        <f t="shared" si="1008"/>
        <v>11904</v>
      </c>
      <c r="W7102" s="1">
        <v>45587.875</v>
      </c>
      <c r="X7102">
        <f t="shared" si="1009"/>
        <v>9336.4547355737832</v>
      </c>
      <c r="Z7102">
        <f t="shared" si="1010"/>
        <v>-2567.5452644262168</v>
      </c>
      <c r="AK7102">
        <f t="shared" si="1012"/>
        <v>9498.9542764732178</v>
      </c>
      <c r="AL7102">
        <f t="shared" si="1011"/>
        <v>-2405.0457235267822</v>
      </c>
      <c r="AR7102">
        <f t="shared" si="1004"/>
        <v>-2405.0457235267822</v>
      </c>
      <c r="AT7102">
        <v>2595.7475919510289</v>
      </c>
    </row>
    <row r="7103" spans="1:46">
      <c r="A7103" s="1">
        <v>45587.875</v>
      </c>
      <c r="B7103">
        <v>4651740</v>
      </c>
      <c r="C7103" s="1">
        <v>45588.25</v>
      </c>
      <c r="D7103">
        <v>930348</v>
      </c>
      <c r="O7103">
        <f t="shared" si="1005"/>
        <v>1572605.9951573852</v>
      </c>
      <c r="P7103">
        <f t="shared" si="1006"/>
        <v>2502953.9951573852</v>
      </c>
      <c r="T7103">
        <v>235</v>
      </c>
      <c r="U7103">
        <f t="shared" si="1007"/>
        <v>401803</v>
      </c>
      <c r="V7103">
        <f t="shared" si="1008"/>
        <v>11656</v>
      </c>
      <c r="W7103" s="1">
        <v>45587.916666666664</v>
      </c>
      <c r="X7103">
        <f t="shared" si="1009"/>
        <v>9331.2793172059482</v>
      </c>
      <c r="Z7103">
        <f t="shared" si="1010"/>
        <v>-2324.7206827940518</v>
      </c>
      <c r="AK7103">
        <f t="shared" si="1012"/>
        <v>9493.6887807545518</v>
      </c>
      <c r="AL7103">
        <f t="shared" si="1011"/>
        <v>-2162.3112192454482</v>
      </c>
      <c r="AR7103">
        <f t="shared" si="1004"/>
        <v>-2162.3112192454482</v>
      </c>
      <c r="AT7103">
        <v>2596.2134225792342</v>
      </c>
    </row>
    <row r="7104" spans="1:46">
      <c r="A7104" s="1">
        <v>45587.916666666664</v>
      </c>
      <c r="B7104">
        <v>4653940</v>
      </c>
      <c r="C7104" s="1">
        <v>45588.25</v>
      </c>
      <c r="D7104">
        <v>930788</v>
      </c>
      <c r="O7104">
        <f t="shared" si="1005"/>
        <v>1573349.7454936779</v>
      </c>
      <c r="P7104">
        <f t="shared" si="1006"/>
        <v>2504137.7454936779</v>
      </c>
      <c r="T7104">
        <v>225</v>
      </c>
      <c r="U7104">
        <f t="shared" si="1007"/>
        <v>384705</v>
      </c>
      <c r="V7104">
        <f t="shared" si="1008"/>
        <v>11160</v>
      </c>
      <c r="W7104" s="1">
        <v>45587.958333333336</v>
      </c>
      <c r="X7104">
        <f t="shared" si="1009"/>
        <v>9335.6924646513908</v>
      </c>
      <c r="Z7104">
        <f t="shared" si="1010"/>
        <v>-1824.3075353486092</v>
      </c>
      <c r="AK7104">
        <f t="shared" si="1012"/>
        <v>9498.1787383441133</v>
      </c>
      <c r="AL7104">
        <f t="shared" si="1011"/>
        <v>-1661.8212616558867</v>
      </c>
      <c r="AR7104">
        <f t="shared" si="1004"/>
        <v>-1661.8212616558867</v>
      </c>
      <c r="AT7104">
        <v>2596.256789016059</v>
      </c>
    </row>
    <row r="7105" spans="1:46">
      <c r="A7105" s="1">
        <v>45587.958333333336</v>
      </c>
      <c r="B7105">
        <v>4653200</v>
      </c>
      <c r="C7105" s="1">
        <v>45588.25</v>
      </c>
      <c r="D7105">
        <v>930640</v>
      </c>
      <c r="O7105">
        <f t="shared" si="1005"/>
        <v>1573099.5749260159</v>
      </c>
      <c r="P7105">
        <f t="shared" si="1006"/>
        <v>2503739.5749260159</v>
      </c>
      <c r="T7105">
        <v>210</v>
      </c>
      <c r="U7105">
        <f t="shared" si="1007"/>
        <v>359058</v>
      </c>
      <c r="V7105">
        <f t="shared" si="1008"/>
        <v>10416</v>
      </c>
      <c r="W7105" s="1">
        <v>45588</v>
      </c>
      <c r="X7105">
        <f t="shared" si="1009"/>
        <v>9334.2080423288335</v>
      </c>
      <c r="Z7105">
        <f t="shared" si="1010"/>
        <v>-1081.7919576711665</v>
      </c>
      <c r="AK7105">
        <f t="shared" si="1012"/>
        <v>9496.668479882168</v>
      </c>
      <c r="AL7105">
        <f t="shared" si="1011"/>
        <v>-919.33152011783204</v>
      </c>
      <c r="AR7105">
        <f t="shared" si="1004"/>
        <v>-919.33152011783204</v>
      </c>
      <c r="AT7105">
        <v>2596.54761087105</v>
      </c>
    </row>
    <row r="7106" spans="1:46">
      <c r="A7106" s="1">
        <v>45588</v>
      </c>
      <c r="B7106">
        <v>4654980</v>
      </c>
      <c r="C7106" s="1">
        <v>45589.25</v>
      </c>
      <c r="D7106">
        <v>930996</v>
      </c>
      <c r="O7106">
        <f t="shared" si="1005"/>
        <v>1573701.3365617436</v>
      </c>
      <c r="P7106">
        <f t="shared" si="1006"/>
        <v>2504697.3365617436</v>
      </c>
      <c r="T7106">
        <v>200</v>
      </c>
      <c r="U7106">
        <f t="shared" si="1007"/>
        <v>341960</v>
      </c>
      <c r="V7106">
        <f t="shared" si="1008"/>
        <v>9920</v>
      </c>
      <c r="W7106" s="1">
        <v>45588.041666666664</v>
      </c>
      <c r="X7106">
        <f t="shared" si="1009"/>
        <v>9337.7786798074158</v>
      </c>
      <c r="Z7106">
        <f t="shared" si="1010"/>
        <v>-582.22132019258424</v>
      </c>
      <c r="AK7106">
        <f t="shared" si="1012"/>
        <v>9500.3012637500869</v>
      </c>
      <c r="AL7106">
        <f t="shared" si="1011"/>
        <v>-419.69873624991305</v>
      </c>
      <c r="AR7106">
        <f t="shared" ref="AR7106:AR7169" si="1013">$AK7106-$V7106</f>
        <v>-419.69873624991305</v>
      </c>
      <c r="AT7106">
        <v>2597.2435641842731</v>
      </c>
    </row>
    <row r="7107" spans="1:46">
      <c r="A7107" s="1">
        <v>45588.041666666664</v>
      </c>
      <c r="B7107">
        <v>4655100</v>
      </c>
      <c r="C7107" s="1">
        <v>45589.25</v>
      </c>
      <c r="D7107">
        <v>931020</v>
      </c>
      <c r="O7107">
        <f t="shared" ref="O7107:O7170" si="1014">$D7107/$R$2 - $D7107</f>
        <v>1573741.9047619049</v>
      </c>
      <c r="P7107">
        <f t="shared" ref="P7107:P7170" si="1015">$D7107/$R$2</f>
        <v>2504761.9047619049</v>
      </c>
      <c r="T7107">
        <v>195</v>
      </c>
      <c r="U7107">
        <f t="shared" ref="U7107:U7170" si="1016">($T7107*1000)*1.7098</f>
        <v>333411</v>
      </c>
      <c r="V7107">
        <f t="shared" ref="V7107:V7170" si="1017">$T7107*49.6</f>
        <v>9672</v>
      </c>
      <c r="W7107" s="1">
        <v>45588.083333333336</v>
      </c>
      <c r="X7107">
        <f t="shared" ref="X7107:X7170" si="1018">(10*(2793.73 - 865.322))*($D7107/MAX($D$2:$D$8785))*0.85*0.85</f>
        <v>9338.0193969408047</v>
      </c>
      <c r="Z7107">
        <f t="shared" ref="Z7107:Z7170" si="1019">$X7107 - $V7107</f>
        <v>-333.98060305919535</v>
      </c>
      <c r="AK7107">
        <f t="shared" si="1012"/>
        <v>9500.5461705276994</v>
      </c>
      <c r="AL7107">
        <f t="shared" ref="AL7107:AL7170" si="1020">$AK7107-$V7107</f>
        <v>-171.45382947230064</v>
      </c>
      <c r="AR7107">
        <f t="shared" si="1013"/>
        <v>-171.45382947230064</v>
      </c>
      <c r="AT7107">
        <v>2598.5872362510527</v>
      </c>
    </row>
    <row r="7108" spans="1:46">
      <c r="A7108" s="1">
        <v>45588.083333333336</v>
      </c>
      <c r="B7108">
        <v>4655790</v>
      </c>
      <c r="C7108" s="1">
        <v>45589.25</v>
      </c>
      <c r="D7108">
        <v>931158</v>
      </c>
      <c r="O7108">
        <f t="shared" si="1014"/>
        <v>1573975.1719128331</v>
      </c>
      <c r="P7108">
        <f t="shared" si="1015"/>
        <v>2505133.1719128331</v>
      </c>
      <c r="T7108">
        <v>190</v>
      </c>
      <c r="U7108">
        <f t="shared" si="1016"/>
        <v>324862</v>
      </c>
      <c r="V7108">
        <f t="shared" si="1017"/>
        <v>9424</v>
      </c>
      <c r="W7108" s="1">
        <v>45588.125</v>
      </c>
      <c r="X7108">
        <f t="shared" si="1018"/>
        <v>9339.4035204577831</v>
      </c>
      <c r="Z7108">
        <f t="shared" si="1019"/>
        <v>-84.596479542216912</v>
      </c>
      <c r="AK7108">
        <f t="shared" si="1012"/>
        <v>9501.9543844989712</v>
      </c>
      <c r="AL7108">
        <f t="shared" si="1020"/>
        <v>77.954384498971194</v>
      </c>
      <c r="AR7108">
        <f t="shared" si="1013"/>
        <v>77.954384498971194</v>
      </c>
      <c r="AT7108">
        <v>2599.7620222140577</v>
      </c>
    </row>
    <row r="7109" spans="1:46">
      <c r="A7109" s="1">
        <v>45588.125</v>
      </c>
      <c r="B7109">
        <v>4656820</v>
      </c>
      <c r="C7109" s="1">
        <v>45589.25</v>
      </c>
      <c r="D7109">
        <v>931364</v>
      </c>
      <c r="O7109">
        <f t="shared" si="1014"/>
        <v>1574323.3822975522</v>
      </c>
      <c r="P7109">
        <f t="shared" si="1015"/>
        <v>2505687.3822975522</v>
      </c>
      <c r="T7109">
        <v>185</v>
      </c>
      <c r="U7109">
        <f t="shared" si="1016"/>
        <v>316313</v>
      </c>
      <c r="V7109">
        <f t="shared" si="1017"/>
        <v>9176</v>
      </c>
      <c r="W7109" s="1">
        <v>45588.166666666664</v>
      </c>
      <c r="X7109">
        <f t="shared" si="1018"/>
        <v>9341.4696758526934</v>
      </c>
      <c r="Z7109">
        <f t="shared" si="1019"/>
        <v>165.4696758526934</v>
      </c>
      <c r="AK7109">
        <f t="shared" si="1012"/>
        <v>9504.0565010068094</v>
      </c>
      <c r="AL7109">
        <f t="shared" si="1020"/>
        <v>328.05650100680941</v>
      </c>
      <c r="AR7109">
        <f t="shared" si="1013"/>
        <v>328.05650100680941</v>
      </c>
      <c r="AT7109">
        <v>2599.9712084765124</v>
      </c>
    </row>
    <row r="7110" spans="1:46">
      <c r="A7110" s="1">
        <v>45588.166666666664</v>
      </c>
      <c r="B7110">
        <v>4657560</v>
      </c>
      <c r="C7110" s="1">
        <v>45589.25</v>
      </c>
      <c r="D7110">
        <v>931512</v>
      </c>
      <c r="O7110">
        <f t="shared" si="1014"/>
        <v>1574573.5528652142</v>
      </c>
      <c r="P7110">
        <f t="shared" si="1015"/>
        <v>2506085.5528652142</v>
      </c>
      <c r="T7110">
        <v>180</v>
      </c>
      <c r="U7110">
        <f t="shared" si="1016"/>
        <v>307764</v>
      </c>
      <c r="V7110">
        <f t="shared" si="1017"/>
        <v>8928</v>
      </c>
      <c r="W7110" s="1">
        <v>45588.208333333336</v>
      </c>
      <c r="X7110">
        <f t="shared" si="1018"/>
        <v>9342.9540981752525</v>
      </c>
      <c r="Z7110">
        <f t="shared" si="1019"/>
        <v>414.95409817525251</v>
      </c>
      <c r="AK7110">
        <f t="shared" si="1012"/>
        <v>9505.5667594687529</v>
      </c>
      <c r="AL7110">
        <f t="shared" si="1020"/>
        <v>577.56675946875293</v>
      </c>
      <c r="AR7110">
        <f t="shared" si="1013"/>
        <v>577.56675946875293</v>
      </c>
      <c r="AT7110">
        <v>2600.3424014906086</v>
      </c>
    </row>
    <row r="7111" spans="1:46">
      <c r="A7111" s="1">
        <v>45588.208333333336</v>
      </c>
      <c r="B7111">
        <v>4658120</v>
      </c>
      <c r="C7111" s="1">
        <v>45589.25</v>
      </c>
      <c r="D7111">
        <v>931624</v>
      </c>
      <c r="O7111">
        <f t="shared" si="1014"/>
        <v>1574762.8711326341</v>
      </c>
      <c r="P7111">
        <f t="shared" si="1015"/>
        <v>2506386.8711326341</v>
      </c>
      <c r="T7111">
        <v>185</v>
      </c>
      <c r="U7111">
        <f t="shared" si="1016"/>
        <v>316313</v>
      </c>
      <c r="V7111">
        <f t="shared" si="1017"/>
        <v>9176</v>
      </c>
      <c r="W7111" s="1">
        <v>45588.25</v>
      </c>
      <c r="X7111">
        <f t="shared" si="1018"/>
        <v>9344.0774447977255</v>
      </c>
      <c r="Z7111">
        <f t="shared" si="1019"/>
        <v>168.07744479772555</v>
      </c>
      <c r="AK7111">
        <f t="shared" si="1012"/>
        <v>9506.7096577642769</v>
      </c>
      <c r="AL7111">
        <f t="shared" si="1020"/>
        <v>330.70965776427693</v>
      </c>
      <c r="AR7111">
        <f t="shared" si="1013"/>
        <v>330.70965776427693</v>
      </c>
      <c r="AT7111">
        <v>2600.9546684346369</v>
      </c>
    </row>
    <row r="7112" spans="1:46">
      <c r="A7112" s="1">
        <v>45588.25</v>
      </c>
      <c r="B7112">
        <v>4657710</v>
      </c>
      <c r="C7112" s="1">
        <v>45589.25</v>
      </c>
      <c r="D7112">
        <v>931542</v>
      </c>
      <c r="O7112">
        <f t="shared" si="1014"/>
        <v>1574624.2631154158</v>
      </c>
      <c r="P7112">
        <f t="shared" si="1015"/>
        <v>2506166.2631154158</v>
      </c>
      <c r="T7112">
        <v>200</v>
      </c>
      <c r="U7112">
        <f t="shared" si="1016"/>
        <v>341960</v>
      </c>
      <c r="V7112">
        <f t="shared" si="1017"/>
        <v>9920</v>
      </c>
      <c r="W7112" s="1">
        <v>45588.291666666664</v>
      </c>
      <c r="X7112">
        <f t="shared" si="1018"/>
        <v>9343.2549945919855</v>
      </c>
      <c r="Z7112">
        <f t="shared" si="1019"/>
        <v>-576.74500540801455</v>
      </c>
      <c r="AK7112">
        <f t="shared" ref="AK7112:AK7175" si="1021">(7.5*(2793.73 - 865.322))*($D7112/MAX($D$2:$D$8785))*0.99*0.99</f>
        <v>9505.872892940768</v>
      </c>
      <c r="AL7112">
        <f t="shared" si="1020"/>
        <v>-414.127107059232</v>
      </c>
      <c r="AR7112">
        <f t="shared" si="1013"/>
        <v>-414.127107059232</v>
      </c>
      <c r="AT7112">
        <v>2601.0363040271768</v>
      </c>
    </row>
    <row r="7113" spans="1:46">
      <c r="A7113" s="1">
        <v>45588.291666666664</v>
      </c>
      <c r="B7113">
        <v>4657650</v>
      </c>
      <c r="C7113" s="1">
        <v>45589.25</v>
      </c>
      <c r="D7113">
        <v>931530</v>
      </c>
      <c r="O7113">
        <f t="shared" si="1014"/>
        <v>1574603.979015335</v>
      </c>
      <c r="P7113">
        <f t="shared" si="1015"/>
        <v>2506133.979015335</v>
      </c>
      <c r="T7113">
        <v>215</v>
      </c>
      <c r="U7113">
        <f t="shared" si="1016"/>
        <v>367607</v>
      </c>
      <c r="V7113">
        <f t="shared" si="1017"/>
        <v>10664</v>
      </c>
      <c r="W7113" s="1">
        <v>45588.333333333336</v>
      </c>
      <c r="X7113">
        <f t="shared" si="1018"/>
        <v>9343.1346360252919</v>
      </c>
      <c r="Z7113">
        <f t="shared" si="1019"/>
        <v>-1320.8653639747081</v>
      </c>
      <c r="AK7113">
        <f t="shared" si="1021"/>
        <v>9505.7504395519609</v>
      </c>
      <c r="AL7113">
        <f t="shared" si="1020"/>
        <v>-1158.2495604480391</v>
      </c>
      <c r="AR7113">
        <f t="shared" si="1013"/>
        <v>-1158.2495604480391</v>
      </c>
      <c r="AT7113">
        <v>2601.0439499488439</v>
      </c>
    </row>
    <row r="7114" spans="1:46">
      <c r="A7114" s="1">
        <v>45588.333333333336</v>
      </c>
      <c r="B7114">
        <v>4659400</v>
      </c>
      <c r="C7114" s="1">
        <v>45589.25</v>
      </c>
      <c r="D7114">
        <v>931880</v>
      </c>
      <c r="O7114">
        <f t="shared" si="1014"/>
        <v>1575195.5986010223</v>
      </c>
      <c r="P7114">
        <f t="shared" si="1015"/>
        <v>2507075.5986010223</v>
      </c>
      <c r="T7114">
        <v>230</v>
      </c>
      <c r="U7114">
        <f t="shared" si="1016"/>
        <v>393254</v>
      </c>
      <c r="V7114">
        <f t="shared" si="1017"/>
        <v>11408</v>
      </c>
      <c r="W7114" s="1">
        <v>45588.375</v>
      </c>
      <c r="X7114">
        <f t="shared" si="1018"/>
        <v>9346.6450942205283</v>
      </c>
      <c r="Z7114">
        <f t="shared" si="1019"/>
        <v>-2061.3549057794717</v>
      </c>
      <c r="AK7114">
        <f t="shared" si="1021"/>
        <v>9509.3219967254736</v>
      </c>
      <c r="AL7114">
        <f t="shared" si="1020"/>
        <v>-1898.6780032745264</v>
      </c>
      <c r="AR7114">
        <f t="shared" si="1013"/>
        <v>-1898.6780032745264</v>
      </c>
      <c r="AT7114">
        <v>2601.077121823444</v>
      </c>
    </row>
    <row r="7115" spans="1:46">
      <c r="A7115" s="1">
        <v>45588.375</v>
      </c>
      <c r="B7115">
        <v>4662120</v>
      </c>
      <c r="C7115" s="1">
        <v>45589.25</v>
      </c>
      <c r="D7115">
        <v>932424</v>
      </c>
      <c r="O7115">
        <f t="shared" si="1014"/>
        <v>1576115.1444713483</v>
      </c>
      <c r="P7115">
        <f t="shared" si="1015"/>
        <v>2508539.1444713483</v>
      </c>
      <c r="T7115">
        <v>240</v>
      </c>
      <c r="U7115">
        <f t="shared" si="1016"/>
        <v>410352</v>
      </c>
      <c r="V7115">
        <f t="shared" si="1017"/>
        <v>11904</v>
      </c>
      <c r="W7115" s="1">
        <v>45588.416666666664</v>
      </c>
      <c r="X7115">
        <f t="shared" si="1018"/>
        <v>9352.1013492439833</v>
      </c>
      <c r="Z7115">
        <f t="shared" si="1019"/>
        <v>-2551.8986507560167</v>
      </c>
      <c r="AK7115">
        <f t="shared" si="1021"/>
        <v>9514.873217018021</v>
      </c>
      <c r="AL7115">
        <f t="shared" si="1020"/>
        <v>-2389.126782981979</v>
      </c>
      <c r="AR7115">
        <f t="shared" si="1013"/>
        <v>-2389.126782981979</v>
      </c>
      <c r="AT7115">
        <v>2602.6621266389484</v>
      </c>
    </row>
    <row r="7116" spans="1:46">
      <c r="A7116" s="1">
        <v>45588.416666666664</v>
      </c>
      <c r="B7116">
        <v>4661730</v>
      </c>
      <c r="C7116" s="1">
        <v>45589.25</v>
      </c>
      <c r="D7116">
        <v>932346</v>
      </c>
      <c r="O7116">
        <f t="shared" si="1014"/>
        <v>1575983.2978208233</v>
      </c>
      <c r="P7116">
        <f t="shared" si="1015"/>
        <v>2508329.2978208233</v>
      </c>
      <c r="T7116">
        <v>245</v>
      </c>
      <c r="U7116">
        <f t="shared" si="1016"/>
        <v>418901</v>
      </c>
      <c r="V7116">
        <f t="shared" si="1017"/>
        <v>12152</v>
      </c>
      <c r="W7116" s="1">
        <v>45588.458333333336</v>
      </c>
      <c r="X7116">
        <f t="shared" si="1018"/>
        <v>9351.3190185604726</v>
      </c>
      <c r="Z7116">
        <f t="shared" si="1019"/>
        <v>-2800.6809814395274</v>
      </c>
      <c r="AK7116">
        <f t="shared" si="1021"/>
        <v>9514.0772699907811</v>
      </c>
      <c r="AL7116">
        <f t="shared" si="1020"/>
        <v>-2637.9227300092189</v>
      </c>
      <c r="AR7116">
        <f t="shared" si="1013"/>
        <v>-2637.9227300092189</v>
      </c>
      <c r="AT7116">
        <v>2603.1180116368796</v>
      </c>
    </row>
    <row r="7117" spans="1:46">
      <c r="A7117" s="1">
        <v>45588.458333333336</v>
      </c>
      <c r="B7117">
        <v>4661720</v>
      </c>
      <c r="C7117" s="1">
        <v>45589.25</v>
      </c>
      <c r="D7117">
        <v>932344</v>
      </c>
      <c r="O7117">
        <f t="shared" si="1014"/>
        <v>1575979.9171374766</v>
      </c>
      <c r="P7117">
        <f t="shared" si="1015"/>
        <v>2508323.9171374766</v>
      </c>
      <c r="T7117">
        <v>240</v>
      </c>
      <c r="U7117">
        <f t="shared" si="1016"/>
        <v>410352</v>
      </c>
      <c r="V7117">
        <f t="shared" si="1017"/>
        <v>11904</v>
      </c>
      <c r="W7117" s="1">
        <v>45588.5</v>
      </c>
      <c r="X7117">
        <f t="shared" si="1018"/>
        <v>9351.2989587993579</v>
      </c>
      <c r="Z7117">
        <f t="shared" si="1019"/>
        <v>-2552.7010412006421</v>
      </c>
      <c r="AK7117">
        <f t="shared" si="1021"/>
        <v>9514.0568610926475</v>
      </c>
      <c r="AL7117">
        <f t="shared" si="1020"/>
        <v>-2389.9431389073525</v>
      </c>
      <c r="AR7117">
        <f t="shared" si="1013"/>
        <v>-2389.9431389073525</v>
      </c>
      <c r="AT7117">
        <v>2603.3016917200894</v>
      </c>
    </row>
    <row r="7118" spans="1:46">
      <c r="A7118" s="1">
        <v>45588.5</v>
      </c>
      <c r="B7118">
        <v>4662610</v>
      </c>
      <c r="C7118" s="1">
        <v>45589.25</v>
      </c>
      <c r="D7118">
        <v>932522</v>
      </c>
      <c r="O7118">
        <f t="shared" si="1014"/>
        <v>1576280.7979553407</v>
      </c>
      <c r="P7118">
        <f t="shared" si="1015"/>
        <v>2508802.7979553407</v>
      </c>
      <c r="T7118">
        <v>230</v>
      </c>
      <c r="U7118">
        <f t="shared" si="1016"/>
        <v>393254</v>
      </c>
      <c r="V7118">
        <f t="shared" si="1017"/>
        <v>11408</v>
      </c>
      <c r="W7118" s="1">
        <v>45588.541666666664</v>
      </c>
      <c r="X7118">
        <f t="shared" si="1018"/>
        <v>9353.0842775386482</v>
      </c>
      <c r="Z7118">
        <f t="shared" si="1019"/>
        <v>-2054.9157224613518</v>
      </c>
      <c r="AK7118">
        <f t="shared" si="1021"/>
        <v>9515.8732530266043</v>
      </c>
      <c r="AL7118">
        <f t="shared" si="1020"/>
        <v>-1892.1267469733957</v>
      </c>
      <c r="AR7118">
        <f t="shared" si="1013"/>
        <v>-1892.1267469733957</v>
      </c>
      <c r="AT7118">
        <v>2603.5465984977018</v>
      </c>
    </row>
    <row r="7119" spans="1:46">
      <c r="A7119" s="1">
        <v>45588.541666666664</v>
      </c>
      <c r="B7119">
        <v>4661790</v>
      </c>
      <c r="C7119" s="1">
        <v>45589.25</v>
      </c>
      <c r="D7119">
        <v>932358</v>
      </c>
      <c r="O7119">
        <f t="shared" si="1014"/>
        <v>1576003.5819209041</v>
      </c>
      <c r="P7119">
        <f t="shared" si="1015"/>
        <v>2508361.5819209041</v>
      </c>
      <c r="T7119">
        <v>220</v>
      </c>
      <c r="U7119">
        <f t="shared" si="1016"/>
        <v>376156</v>
      </c>
      <c r="V7119">
        <f t="shared" si="1017"/>
        <v>10912</v>
      </c>
      <c r="W7119" s="1">
        <v>45588.583333333336</v>
      </c>
      <c r="X7119">
        <f t="shared" si="1018"/>
        <v>9351.4393771271662</v>
      </c>
      <c r="Z7119">
        <f t="shared" si="1019"/>
        <v>-1560.5606228728338</v>
      </c>
      <c r="AK7119">
        <f t="shared" si="1021"/>
        <v>9514.1997233795882</v>
      </c>
      <c r="AL7119">
        <f t="shared" si="1020"/>
        <v>-1397.8002766204118</v>
      </c>
      <c r="AR7119">
        <f t="shared" si="1013"/>
        <v>-1397.8002766204118</v>
      </c>
      <c r="AT7119">
        <v>2603.6078251921044</v>
      </c>
    </row>
    <row r="7120" spans="1:46">
      <c r="A7120" s="1">
        <v>45588.583333333336</v>
      </c>
      <c r="B7120">
        <v>4661860</v>
      </c>
      <c r="C7120" s="1">
        <v>45589.25</v>
      </c>
      <c r="D7120">
        <v>932372</v>
      </c>
      <c r="O7120">
        <f t="shared" si="1014"/>
        <v>1576027.2467043316</v>
      </c>
      <c r="P7120">
        <f t="shared" si="1015"/>
        <v>2508399.2467043316</v>
      </c>
      <c r="T7120">
        <v>215</v>
      </c>
      <c r="U7120">
        <f t="shared" si="1016"/>
        <v>367607</v>
      </c>
      <c r="V7120">
        <f t="shared" si="1017"/>
        <v>10664</v>
      </c>
      <c r="W7120" s="1">
        <v>45588.625</v>
      </c>
      <c r="X7120">
        <f t="shared" si="1018"/>
        <v>9351.5797954549762</v>
      </c>
      <c r="Z7120">
        <f t="shared" si="1019"/>
        <v>-1312.4202045450238</v>
      </c>
      <c r="AK7120">
        <f t="shared" si="1021"/>
        <v>9514.342585666529</v>
      </c>
      <c r="AL7120">
        <f t="shared" si="1020"/>
        <v>-1149.657414333471</v>
      </c>
      <c r="AR7120">
        <f t="shared" si="1013"/>
        <v>-1149.657414333471</v>
      </c>
      <c r="AT7120">
        <v>2604.4009647599978</v>
      </c>
    </row>
    <row r="7121" spans="1:46">
      <c r="A7121" s="1">
        <v>45588.625</v>
      </c>
      <c r="B7121">
        <v>4661700</v>
      </c>
      <c r="C7121" s="1">
        <v>45589.25</v>
      </c>
      <c r="D7121">
        <v>932340</v>
      </c>
      <c r="O7121">
        <f t="shared" si="1014"/>
        <v>1575973.1557707828</v>
      </c>
      <c r="P7121">
        <f t="shared" si="1015"/>
        <v>2508313.1557707828</v>
      </c>
      <c r="T7121">
        <v>215</v>
      </c>
      <c r="U7121">
        <f t="shared" si="1016"/>
        <v>367607</v>
      </c>
      <c r="V7121">
        <f t="shared" si="1017"/>
        <v>10664</v>
      </c>
      <c r="W7121" s="1">
        <v>45588.666666666664</v>
      </c>
      <c r="X7121">
        <f t="shared" si="1018"/>
        <v>9351.2588392771249</v>
      </c>
      <c r="Z7121">
        <f t="shared" si="1019"/>
        <v>-1312.7411607228751</v>
      </c>
      <c r="AK7121">
        <f t="shared" si="1021"/>
        <v>9514.0160432963785</v>
      </c>
      <c r="AL7121">
        <f t="shared" si="1020"/>
        <v>-1149.9839567036215</v>
      </c>
      <c r="AR7121">
        <f t="shared" si="1013"/>
        <v>-1149.9839567036215</v>
      </c>
      <c r="AT7121">
        <v>2604.8731768764374</v>
      </c>
    </row>
    <row r="7122" spans="1:46">
      <c r="A7122" s="1">
        <v>45588.666666666664</v>
      </c>
      <c r="B7122">
        <v>4658780</v>
      </c>
      <c r="C7122" s="1">
        <v>45589.25</v>
      </c>
      <c r="D7122">
        <v>931756</v>
      </c>
      <c r="O7122">
        <f t="shared" si="1014"/>
        <v>1574985.996233522</v>
      </c>
      <c r="P7122">
        <f t="shared" si="1015"/>
        <v>2506741.996233522</v>
      </c>
      <c r="T7122">
        <v>220</v>
      </c>
      <c r="U7122">
        <f t="shared" si="1016"/>
        <v>376156</v>
      </c>
      <c r="V7122">
        <f t="shared" si="1017"/>
        <v>10912</v>
      </c>
      <c r="W7122" s="1">
        <v>45588.708333333336</v>
      </c>
      <c r="X7122">
        <f t="shared" si="1018"/>
        <v>9345.4013890313599</v>
      </c>
      <c r="Z7122">
        <f t="shared" si="1019"/>
        <v>-1566.5986109686401</v>
      </c>
      <c r="AK7122">
        <f t="shared" si="1021"/>
        <v>9508.0566450411443</v>
      </c>
      <c r="AL7122">
        <f t="shared" si="1020"/>
        <v>-1403.9433549588557</v>
      </c>
      <c r="AR7122">
        <f t="shared" si="1013"/>
        <v>-1403.9433549588557</v>
      </c>
      <c r="AT7122">
        <v>2605.4561047935422</v>
      </c>
    </row>
    <row r="7123" spans="1:46">
      <c r="A7123" s="1">
        <v>45588.708333333336</v>
      </c>
      <c r="B7123">
        <v>4657600</v>
      </c>
      <c r="C7123" s="1">
        <v>45589.25</v>
      </c>
      <c r="D7123">
        <v>931520</v>
      </c>
      <c r="O7123">
        <f t="shared" si="1014"/>
        <v>1574587.0755986013</v>
      </c>
      <c r="P7123">
        <f t="shared" si="1015"/>
        <v>2506107.0755986013</v>
      </c>
      <c r="T7123">
        <v>230</v>
      </c>
      <c r="U7123">
        <f t="shared" si="1016"/>
        <v>393254</v>
      </c>
      <c r="V7123">
        <f t="shared" si="1017"/>
        <v>11408</v>
      </c>
      <c r="W7123" s="1">
        <v>45588.75</v>
      </c>
      <c r="X7123">
        <f t="shared" si="1018"/>
        <v>9343.0343372197131</v>
      </c>
      <c r="Z7123">
        <f t="shared" si="1019"/>
        <v>-2064.9656627802869</v>
      </c>
      <c r="AK7123">
        <f t="shared" si="1021"/>
        <v>9505.6483950612892</v>
      </c>
      <c r="AL7123">
        <f t="shared" si="1020"/>
        <v>-1902.3516049387108</v>
      </c>
      <c r="AR7123">
        <f t="shared" si="1013"/>
        <v>-1902.3516049387108</v>
      </c>
      <c r="AT7123">
        <v>2605.9280580911909</v>
      </c>
    </row>
    <row r="7124" spans="1:46">
      <c r="A7124" s="1">
        <v>45588.75</v>
      </c>
      <c r="B7124">
        <v>4658760</v>
      </c>
      <c r="C7124" s="1">
        <v>45589.25</v>
      </c>
      <c r="D7124">
        <v>931752</v>
      </c>
      <c r="O7124">
        <f t="shared" si="1014"/>
        <v>1574979.2348668282</v>
      </c>
      <c r="P7124">
        <f t="shared" si="1015"/>
        <v>2506731.2348668282</v>
      </c>
      <c r="T7124">
        <v>240</v>
      </c>
      <c r="U7124">
        <f t="shared" si="1016"/>
        <v>410352</v>
      </c>
      <c r="V7124">
        <f t="shared" si="1017"/>
        <v>11904</v>
      </c>
      <c r="W7124" s="1">
        <v>45588.791666666664</v>
      </c>
      <c r="X7124">
        <f t="shared" si="1018"/>
        <v>9345.3612695091288</v>
      </c>
      <c r="Z7124">
        <f t="shared" si="1019"/>
        <v>-2558.6387304908712</v>
      </c>
      <c r="AK7124">
        <f t="shared" si="1021"/>
        <v>9508.0158272448771</v>
      </c>
      <c r="AL7124">
        <f t="shared" si="1020"/>
        <v>-2395.9841727551229</v>
      </c>
      <c r="AR7124">
        <f t="shared" si="1013"/>
        <v>-2395.9841727551229</v>
      </c>
      <c r="AT7124">
        <v>2605.9783137669911</v>
      </c>
    </row>
    <row r="7125" spans="1:46">
      <c r="A7125" s="1">
        <v>45588.791666666664</v>
      </c>
      <c r="B7125">
        <v>4658660</v>
      </c>
      <c r="C7125" s="1">
        <v>45589.25</v>
      </c>
      <c r="D7125">
        <v>931732</v>
      </c>
      <c r="O7125">
        <f t="shared" si="1014"/>
        <v>1574945.4280333603</v>
      </c>
      <c r="P7125">
        <f t="shared" si="1015"/>
        <v>2506677.4280333603</v>
      </c>
      <c r="T7125">
        <v>245</v>
      </c>
      <c r="U7125">
        <f t="shared" si="1016"/>
        <v>418901</v>
      </c>
      <c r="V7125">
        <f t="shared" si="1017"/>
        <v>12152</v>
      </c>
      <c r="W7125" s="1">
        <v>45588.833333333336</v>
      </c>
      <c r="X7125">
        <f t="shared" si="1018"/>
        <v>9345.160671897971</v>
      </c>
      <c r="Z7125">
        <f t="shared" si="1019"/>
        <v>-2806.839328102029</v>
      </c>
      <c r="AK7125">
        <f t="shared" si="1021"/>
        <v>9507.8117382635337</v>
      </c>
      <c r="AL7125">
        <f t="shared" si="1020"/>
        <v>-2644.1882617364663</v>
      </c>
      <c r="AR7125">
        <f t="shared" si="1013"/>
        <v>-2644.1882617364663</v>
      </c>
      <c r="AT7125">
        <v>2606.5671154215906</v>
      </c>
    </row>
    <row r="7126" spans="1:46">
      <c r="A7126" s="1">
        <v>45588.833333333336</v>
      </c>
      <c r="B7126">
        <v>4661000</v>
      </c>
      <c r="C7126" s="1">
        <v>45589.25</v>
      </c>
      <c r="D7126">
        <v>932200</v>
      </c>
      <c r="O7126">
        <f t="shared" si="1014"/>
        <v>1575736.5079365079</v>
      </c>
      <c r="P7126">
        <f t="shared" si="1015"/>
        <v>2507936.5079365079</v>
      </c>
      <c r="T7126">
        <v>240</v>
      </c>
      <c r="U7126">
        <f t="shared" si="1016"/>
        <v>410352</v>
      </c>
      <c r="V7126">
        <f t="shared" si="1017"/>
        <v>11904</v>
      </c>
      <c r="W7126" s="1">
        <v>45588.875</v>
      </c>
      <c r="X7126">
        <f t="shared" si="1018"/>
        <v>9349.85465599903</v>
      </c>
      <c r="Z7126">
        <f t="shared" si="1019"/>
        <v>-2554.14534400097</v>
      </c>
      <c r="AK7126">
        <f t="shared" si="1021"/>
        <v>9512.587420426973</v>
      </c>
      <c r="AL7126">
        <f t="shared" si="1020"/>
        <v>-2391.412579573027</v>
      </c>
      <c r="AR7126">
        <f t="shared" si="1013"/>
        <v>-2391.412579573027</v>
      </c>
      <c r="AT7126">
        <v>2608.4786626072419</v>
      </c>
    </row>
    <row r="7127" spans="1:46">
      <c r="A7127" s="1">
        <v>45588.875</v>
      </c>
      <c r="B7127">
        <v>4663090</v>
      </c>
      <c r="C7127" s="1">
        <v>45589.25</v>
      </c>
      <c r="D7127">
        <v>932618</v>
      </c>
      <c r="O7127">
        <f t="shared" si="1014"/>
        <v>1576443.070755986</v>
      </c>
      <c r="P7127">
        <f t="shared" si="1015"/>
        <v>2509061.070755986</v>
      </c>
      <c r="T7127">
        <v>235</v>
      </c>
      <c r="U7127">
        <f t="shared" si="1016"/>
        <v>401803</v>
      </c>
      <c r="V7127">
        <f t="shared" si="1017"/>
        <v>11656</v>
      </c>
      <c r="W7127" s="1">
        <v>45588.916666666664</v>
      </c>
      <c r="X7127">
        <f t="shared" si="1018"/>
        <v>9354.0471460722001</v>
      </c>
      <c r="Z7127">
        <f t="shared" si="1019"/>
        <v>-2301.9528539277999</v>
      </c>
      <c r="AK7127">
        <f t="shared" si="1021"/>
        <v>9516.8528801370558</v>
      </c>
      <c r="AL7127">
        <f t="shared" si="1020"/>
        <v>-2139.1471198629442</v>
      </c>
      <c r="AR7127">
        <f t="shared" si="1013"/>
        <v>-2139.1471198629442</v>
      </c>
      <c r="AT7127">
        <v>2613.0698882310971</v>
      </c>
    </row>
    <row r="7128" spans="1:46">
      <c r="A7128" s="1">
        <v>45588.916666666664</v>
      </c>
      <c r="B7128">
        <v>4663480</v>
      </c>
      <c r="C7128" s="1">
        <v>45589.25</v>
      </c>
      <c r="D7128">
        <v>932696</v>
      </c>
      <c r="O7128">
        <f t="shared" si="1014"/>
        <v>1576574.917406511</v>
      </c>
      <c r="P7128">
        <f t="shared" si="1015"/>
        <v>2509270.917406511</v>
      </c>
      <c r="T7128">
        <v>225</v>
      </c>
      <c r="U7128">
        <f t="shared" si="1016"/>
        <v>384705</v>
      </c>
      <c r="V7128">
        <f t="shared" si="1017"/>
        <v>11160</v>
      </c>
      <c r="W7128" s="1">
        <v>45588.958333333336</v>
      </c>
      <c r="X7128">
        <f t="shared" si="1018"/>
        <v>9354.8294767557072</v>
      </c>
      <c r="Z7128">
        <f t="shared" si="1019"/>
        <v>-1805.1705232442928</v>
      </c>
      <c r="AK7128">
        <f t="shared" si="1021"/>
        <v>9517.6488271642957</v>
      </c>
      <c r="AL7128">
        <f t="shared" si="1020"/>
        <v>-1642.3511728357043</v>
      </c>
      <c r="AR7128">
        <f t="shared" si="1013"/>
        <v>-1642.3511728357043</v>
      </c>
      <c r="AT7128">
        <v>2613.8735009536922</v>
      </c>
    </row>
    <row r="7129" spans="1:46">
      <c r="A7129" s="1">
        <v>45588.958333333336</v>
      </c>
      <c r="B7129">
        <v>4663510</v>
      </c>
      <c r="C7129" s="1">
        <v>45589.25</v>
      </c>
      <c r="D7129">
        <v>932702</v>
      </c>
      <c r="O7129">
        <f t="shared" si="1014"/>
        <v>1576585.059456551</v>
      </c>
      <c r="P7129">
        <f t="shared" si="1015"/>
        <v>2509287.059456551</v>
      </c>
      <c r="T7129">
        <v>210</v>
      </c>
      <c r="U7129">
        <f t="shared" si="1016"/>
        <v>359058</v>
      </c>
      <c r="V7129">
        <f t="shared" si="1017"/>
        <v>10416</v>
      </c>
      <c r="W7129" s="1">
        <v>45589</v>
      </c>
      <c r="X7129">
        <f t="shared" si="1018"/>
        <v>9354.8896560390567</v>
      </c>
      <c r="Z7129">
        <f t="shared" si="1019"/>
        <v>-1061.1103439609433</v>
      </c>
      <c r="AK7129">
        <f t="shared" si="1021"/>
        <v>9517.7100538587001</v>
      </c>
      <c r="AL7129">
        <f t="shared" si="1020"/>
        <v>-898.28994614129988</v>
      </c>
      <c r="AR7129">
        <f t="shared" si="1013"/>
        <v>-898.28994614129988</v>
      </c>
      <c r="AT7129">
        <v>2614.3837234070488</v>
      </c>
    </row>
    <row r="7130" spans="1:46">
      <c r="A7130" s="1">
        <v>45589</v>
      </c>
      <c r="B7130">
        <v>4663510</v>
      </c>
      <c r="C7130" s="1">
        <v>45590.25</v>
      </c>
      <c r="D7130">
        <v>932702</v>
      </c>
      <c r="O7130">
        <f t="shared" si="1014"/>
        <v>1576585.059456551</v>
      </c>
      <c r="P7130">
        <f t="shared" si="1015"/>
        <v>2509287.059456551</v>
      </c>
      <c r="T7130">
        <v>200</v>
      </c>
      <c r="U7130">
        <f t="shared" si="1016"/>
        <v>341960</v>
      </c>
      <c r="V7130">
        <f t="shared" si="1017"/>
        <v>9920</v>
      </c>
      <c r="W7130" s="1">
        <v>45589.041666666664</v>
      </c>
      <c r="X7130">
        <f t="shared" si="1018"/>
        <v>9354.8896560390567</v>
      </c>
      <c r="Z7130">
        <f t="shared" si="1019"/>
        <v>-565.11034396094328</v>
      </c>
      <c r="AK7130">
        <f t="shared" si="1021"/>
        <v>9517.7100538587001</v>
      </c>
      <c r="AL7130">
        <f t="shared" si="1020"/>
        <v>-402.28994614129988</v>
      </c>
      <c r="AR7130">
        <f t="shared" si="1013"/>
        <v>-402.28994614129988</v>
      </c>
      <c r="AT7130">
        <v>2615.872308537424</v>
      </c>
    </row>
    <row r="7131" spans="1:46">
      <c r="A7131" s="1">
        <v>45589.041666666664</v>
      </c>
      <c r="B7131">
        <v>4664150</v>
      </c>
      <c r="C7131" s="1">
        <v>45590.25</v>
      </c>
      <c r="D7131">
        <v>932830</v>
      </c>
      <c r="O7131">
        <f t="shared" si="1014"/>
        <v>1576801.4231907455</v>
      </c>
      <c r="P7131">
        <f t="shared" si="1015"/>
        <v>2509631.4231907455</v>
      </c>
      <c r="T7131">
        <v>195</v>
      </c>
      <c r="U7131">
        <f t="shared" si="1016"/>
        <v>333411</v>
      </c>
      <c r="V7131">
        <f t="shared" si="1017"/>
        <v>9672</v>
      </c>
      <c r="W7131" s="1">
        <v>45589.083333333336</v>
      </c>
      <c r="X7131">
        <f t="shared" si="1018"/>
        <v>9356.1734807504581</v>
      </c>
      <c r="Z7131">
        <f t="shared" si="1019"/>
        <v>-315.82651924954189</v>
      </c>
      <c r="AK7131">
        <f t="shared" si="1021"/>
        <v>9519.0162233392984</v>
      </c>
      <c r="AL7131">
        <f t="shared" si="1020"/>
        <v>-152.98377666070155</v>
      </c>
      <c r="AR7131">
        <f t="shared" si="1013"/>
        <v>-152.98377666070155</v>
      </c>
      <c r="AT7131">
        <v>2615.9743530280939</v>
      </c>
    </row>
    <row r="7132" spans="1:46">
      <c r="A7132" s="1">
        <v>45589.083333333336</v>
      </c>
      <c r="B7132">
        <v>4662610</v>
      </c>
      <c r="C7132" s="1">
        <v>45590.25</v>
      </c>
      <c r="D7132">
        <v>932522</v>
      </c>
      <c r="O7132">
        <f t="shared" si="1014"/>
        <v>1576280.7979553407</v>
      </c>
      <c r="P7132">
        <f t="shared" si="1015"/>
        <v>2508802.7979553407</v>
      </c>
      <c r="T7132">
        <v>190</v>
      </c>
      <c r="U7132">
        <f t="shared" si="1016"/>
        <v>324862</v>
      </c>
      <c r="V7132">
        <f t="shared" si="1017"/>
        <v>9424</v>
      </c>
      <c r="W7132" s="1">
        <v>45589.125</v>
      </c>
      <c r="X7132">
        <f t="shared" si="1018"/>
        <v>9353.0842775386482</v>
      </c>
      <c r="Z7132">
        <f t="shared" si="1019"/>
        <v>-70.915722461351834</v>
      </c>
      <c r="AK7132">
        <f t="shared" si="1021"/>
        <v>9515.8732530266043</v>
      </c>
      <c r="AL7132">
        <f t="shared" si="1020"/>
        <v>91.873253026604289</v>
      </c>
      <c r="AR7132">
        <f t="shared" si="1013"/>
        <v>91.873253026604289</v>
      </c>
      <c r="AT7132">
        <v>2617.75119159922</v>
      </c>
    </row>
    <row r="7133" spans="1:46">
      <c r="A7133" s="1">
        <v>45589.125</v>
      </c>
      <c r="B7133">
        <v>4662130</v>
      </c>
      <c r="C7133" s="1">
        <v>45590.25</v>
      </c>
      <c r="D7133">
        <v>932426</v>
      </c>
      <c r="O7133">
        <f t="shared" si="1014"/>
        <v>1576118.5251546949</v>
      </c>
      <c r="P7133">
        <f t="shared" si="1015"/>
        <v>2508544.5251546949</v>
      </c>
      <c r="T7133">
        <v>185</v>
      </c>
      <c r="U7133">
        <f t="shared" si="1016"/>
        <v>316313</v>
      </c>
      <c r="V7133">
        <f t="shared" si="1017"/>
        <v>9176</v>
      </c>
      <c r="W7133" s="1">
        <v>45589.166666666664</v>
      </c>
      <c r="X7133">
        <f t="shared" si="1018"/>
        <v>9352.1214090050962</v>
      </c>
      <c r="Z7133">
        <f t="shared" si="1019"/>
        <v>176.12140900509621</v>
      </c>
      <c r="AK7133">
        <f t="shared" si="1021"/>
        <v>9514.8936259161565</v>
      </c>
      <c r="AL7133">
        <f t="shared" si="1020"/>
        <v>338.89362591615645</v>
      </c>
      <c r="AR7133">
        <f t="shared" si="1013"/>
        <v>338.89362591615645</v>
      </c>
      <c r="AT7133">
        <v>2618.6900009134006</v>
      </c>
    </row>
    <row r="7134" spans="1:46">
      <c r="A7134" s="1">
        <v>45589.166666666664</v>
      </c>
      <c r="B7134">
        <v>4660410</v>
      </c>
      <c r="C7134" s="1">
        <v>45590.25</v>
      </c>
      <c r="D7134">
        <v>932082</v>
      </c>
      <c r="O7134">
        <f t="shared" si="1014"/>
        <v>1575537.0476190476</v>
      </c>
      <c r="P7134">
        <f t="shared" si="1015"/>
        <v>2507619.0476190476</v>
      </c>
      <c r="T7134">
        <v>180</v>
      </c>
      <c r="U7134">
        <f t="shared" si="1016"/>
        <v>307764</v>
      </c>
      <c r="V7134">
        <f t="shared" si="1017"/>
        <v>8928</v>
      </c>
      <c r="W7134" s="1">
        <v>45589.208333333336</v>
      </c>
      <c r="X7134">
        <f t="shared" si="1018"/>
        <v>9348.6711300932093</v>
      </c>
      <c r="Z7134">
        <f t="shared" si="1019"/>
        <v>420.67113009320929</v>
      </c>
      <c r="AK7134">
        <f t="shared" si="1021"/>
        <v>9511.3832954370464</v>
      </c>
      <c r="AL7134">
        <f t="shared" si="1020"/>
        <v>583.3832954370464</v>
      </c>
      <c r="AR7134">
        <f t="shared" si="1013"/>
        <v>583.3832954370464</v>
      </c>
      <c r="AT7134">
        <v>2618.7933098375088</v>
      </c>
    </row>
    <row r="7135" spans="1:46">
      <c r="A7135" s="1">
        <v>45589.208333333336</v>
      </c>
      <c r="B7135">
        <v>4656320</v>
      </c>
      <c r="C7135" s="1">
        <v>45590.25</v>
      </c>
      <c r="D7135">
        <v>931264</v>
      </c>
      <c r="O7135">
        <f t="shared" si="1014"/>
        <v>1574154.3481302126</v>
      </c>
      <c r="P7135">
        <f t="shared" si="1015"/>
        <v>2505418.3481302126</v>
      </c>
      <c r="T7135">
        <v>185</v>
      </c>
      <c r="U7135">
        <f t="shared" si="1016"/>
        <v>316313</v>
      </c>
      <c r="V7135">
        <f t="shared" si="1017"/>
        <v>9176</v>
      </c>
      <c r="W7135" s="1">
        <v>45589.25</v>
      </c>
      <c r="X7135">
        <f t="shared" si="1018"/>
        <v>9340.4666877969139</v>
      </c>
      <c r="Z7135">
        <f t="shared" si="1019"/>
        <v>164.4666877969139</v>
      </c>
      <c r="AK7135">
        <f t="shared" si="1021"/>
        <v>9503.0360561000907</v>
      </c>
      <c r="AL7135">
        <f t="shared" si="1020"/>
        <v>327.03605610009072</v>
      </c>
      <c r="AR7135">
        <f t="shared" si="1013"/>
        <v>327.03605610009072</v>
      </c>
      <c r="AT7135">
        <v>2618.9757254872802</v>
      </c>
    </row>
    <row r="7136" spans="1:46">
      <c r="A7136" s="1">
        <v>45589.25</v>
      </c>
      <c r="B7136">
        <v>4658980</v>
      </c>
      <c r="C7136" s="1">
        <v>45590.25</v>
      </c>
      <c r="D7136">
        <v>931796</v>
      </c>
      <c r="O7136">
        <f t="shared" si="1014"/>
        <v>1575053.6099004573</v>
      </c>
      <c r="P7136">
        <f t="shared" si="1015"/>
        <v>2506849.6099004573</v>
      </c>
      <c r="T7136">
        <v>200</v>
      </c>
      <c r="U7136">
        <f t="shared" si="1016"/>
        <v>341960</v>
      </c>
      <c r="V7136">
        <f t="shared" si="1017"/>
        <v>9920</v>
      </c>
      <c r="W7136" s="1">
        <v>45589.291666666664</v>
      </c>
      <c r="X7136">
        <f t="shared" si="1018"/>
        <v>9345.8025842536717</v>
      </c>
      <c r="Z7136">
        <f t="shared" si="1019"/>
        <v>-574.19741574632826</v>
      </c>
      <c r="AK7136">
        <f t="shared" si="1021"/>
        <v>9508.464823003831</v>
      </c>
      <c r="AL7136">
        <f t="shared" si="1020"/>
        <v>-411.53517699616896</v>
      </c>
      <c r="AR7136">
        <f t="shared" si="1013"/>
        <v>-411.53517699616896</v>
      </c>
      <c r="AT7136">
        <v>2619.5701321737342</v>
      </c>
    </row>
    <row r="7137" spans="1:46">
      <c r="A7137" s="1">
        <v>45589.291666666664</v>
      </c>
      <c r="B7137">
        <v>4660690</v>
      </c>
      <c r="C7137" s="1">
        <v>45590.25</v>
      </c>
      <c r="D7137">
        <v>932138</v>
      </c>
      <c r="O7137">
        <f t="shared" si="1014"/>
        <v>1575631.7067527575</v>
      </c>
      <c r="P7137">
        <f t="shared" si="1015"/>
        <v>2507769.7067527575</v>
      </c>
      <c r="T7137">
        <v>215</v>
      </c>
      <c r="U7137">
        <f t="shared" si="1016"/>
        <v>367607</v>
      </c>
      <c r="V7137">
        <f t="shared" si="1017"/>
        <v>10664</v>
      </c>
      <c r="W7137" s="1">
        <v>45589.333333333336</v>
      </c>
      <c r="X7137">
        <f t="shared" si="1018"/>
        <v>9349.2328034044458</v>
      </c>
      <c r="Z7137">
        <f t="shared" si="1019"/>
        <v>-1314.7671965955542</v>
      </c>
      <c r="AK7137">
        <f t="shared" si="1021"/>
        <v>9511.9547445848093</v>
      </c>
      <c r="AL7137">
        <f t="shared" si="1020"/>
        <v>-1152.0452554151907</v>
      </c>
      <c r="AR7137">
        <f t="shared" si="1013"/>
        <v>-1152.0452554151907</v>
      </c>
      <c r="AT7137">
        <v>2620.3795988601323</v>
      </c>
    </row>
    <row r="7138" spans="1:46">
      <c r="A7138" s="1">
        <v>45589.333333333336</v>
      </c>
      <c r="B7138">
        <v>4663100</v>
      </c>
      <c r="C7138" s="1">
        <v>45590.25</v>
      </c>
      <c r="D7138">
        <v>932620</v>
      </c>
      <c r="O7138">
        <f t="shared" si="1014"/>
        <v>1576446.4514393331</v>
      </c>
      <c r="P7138">
        <f t="shared" si="1015"/>
        <v>2509066.4514393331</v>
      </c>
      <c r="T7138">
        <v>230</v>
      </c>
      <c r="U7138">
        <f t="shared" si="1016"/>
        <v>393254</v>
      </c>
      <c r="V7138">
        <f t="shared" si="1017"/>
        <v>11408</v>
      </c>
      <c r="W7138" s="1">
        <v>45589.375</v>
      </c>
      <c r="X7138">
        <f t="shared" si="1018"/>
        <v>9354.0672058333148</v>
      </c>
      <c r="Z7138">
        <f t="shared" si="1019"/>
        <v>-2053.9327941666852</v>
      </c>
      <c r="AK7138">
        <f t="shared" si="1021"/>
        <v>9516.8732890351894</v>
      </c>
      <c r="AL7138">
        <f t="shared" si="1020"/>
        <v>-1891.1267109648106</v>
      </c>
      <c r="AR7138">
        <f t="shared" si="1013"/>
        <v>-1891.1267109648106</v>
      </c>
      <c r="AT7138">
        <v>2621.2372803325197</v>
      </c>
    </row>
    <row r="7139" spans="1:46">
      <c r="A7139" s="1">
        <v>45589.375</v>
      </c>
      <c r="B7139">
        <v>4656390</v>
      </c>
      <c r="C7139" s="1">
        <v>45590.25</v>
      </c>
      <c r="D7139">
        <v>931278</v>
      </c>
      <c r="O7139">
        <f t="shared" si="1014"/>
        <v>1574178.0129136401</v>
      </c>
      <c r="P7139">
        <f t="shared" si="1015"/>
        <v>2505456.0129136401</v>
      </c>
      <c r="T7139">
        <v>240</v>
      </c>
      <c r="U7139">
        <f t="shared" si="1016"/>
        <v>410352</v>
      </c>
      <c r="V7139">
        <f t="shared" si="1017"/>
        <v>11904</v>
      </c>
      <c r="W7139" s="1">
        <v>45589.416666666664</v>
      </c>
      <c r="X7139">
        <f t="shared" si="1018"/>
        <v>9340.6071061247221</v>
      </c>
      <c r="Z7139">
        <f t="shared" si="1019"/>
        <v>-2563.3928938752779</v>
      </c>
      <c r="AK7139">
        <f t="shared" si="1021"/>
        <v>9503.1789183870333</v>
      </c>
      <c r="AL7139">
        <f t="shared" si="1020"/>
        <v>-2400.8210816129667</v>
      </c>
      <c r="AR7139">
        <f t="shared" si="1013"/>
        <v>-2400.8210816129667</v>
      </c>
      <c r="AT7139">
        <v>2621.3023398745991</v>
      </c>
    </row>
    <row r="7140" spans="1:46">
      <c r="A7140" s="1">
        <v>45589.416666666664</v>
      </c>
      <c r="B7140">
        <v>4693570</v>
      </c>
      <c r="C7140" s="1">
        <v>45590.25</v>
      </c>
      <c r="D7140">
        <v>938714</v>
      </c>
      <c r="O7140">
        <f t="shared" si="1014"/>
        <v>1586747.3935969868</v>
      </c>
      <c r="P7140">
        <f t="shared" si="1015"/>
        <v>2525461.3935969868</v>
      </c>
      <c r="T7140">
        <v>245</v>
      </c>
      <c r="U7140">
        <f t="shared" si="1016"/>
        <v>418901</v>
      </c>
      <c r="V7140">
        <f t="shared" si="1017"/>
        <v>12152</v>
      </c>
      <c r="W7140" s="1">
        <v>45589.458333333336</v>
      </c>
      <c r="X7140">
        <f t="shared" si="1018"/>
        <v>9415.1892979526674</v>
      </c>
      <c r="Z7140">
        <f t="shared" si="1019"/>
        <v>-2736.8107020473326</v>
      </c>
      <c r="AK7140">
        <f t="shared" si="1021"/>
        <v>9579.0592016505962</v>
      </c>
      <c r="AL7140">
        <f t="shared" si="1020"/>
        <v>-2572.9407983494038</v>
      </c>
      <c r="AR7140">
        <f t="shared" si="1013"/>
        <v>-2572.9407983494038</v>
      </c>
      <c r="AT7140">
        <v>2622.2628225203516</v>
      </c>
    </row>
    <row r="7141" spans="1:46">
      <c r="A7141" s="1">
        <v>45589.458333333336</v>
      </c>
      <c r="B7141">
        <v>4698640</v>
      </c>
      <c r="C7141" s="1">
        <v>45590.25</v>
      </c>
      <c r="D7141">
        <v>939728</v>
      </c>
      <c r="O7141">
        <f t="shared" si="1014"/>
        <v>1588461.4000538071</v>
      </c>
      <c r="P7141">
        <f t="shared" si="1015"/>
        <v>2528189.4000538071</v>
      </c>
      <c r="T7141">
        <v>240</v>
      </c>
      <c r="U7141">
        <f t="shared" si="1016"/>
        <v>410352</v>
      </c>
      <c r="V7141">
        <f t="shared" si="1017"/>
        <v>11904</v>
      </c>
      <c r="W7141" s="1">
        <v>45589.5</v>
      </c>
      <c r="X7141">
        <f t="shared" si="1018"/>
        <v>9425.3595968382942</v>
      </c>
      <c r="Z7141">
        <f t="shared" si="1019"/>
        <v>-2478.6404031617058</v>
      </c>
      <c r="AK7141">
        <f t="shared" si="1021"/>
        <v>9589.4065130047202</v>
      </c>
      <c r="AL7141">
        <f t="shared" si="1020"/>
        <v>-2314.5934869952798</v>
      </c>
      <c r="AR7141">
        <f t="shared" si="1013"/>
        <v>-2314.5934869952798</v>
      </c>
      <c r="AT7141">
        <v>2622.9873482909625</v>
      </c>
    </row>
    <row r="7142" spans="1:46">
      <c r="A7142" s="1">
        <v>45589.5</v>
      </c>
      <c r="B7142">
        <v>4655540</v>
      </c>
      <c r="C7142" s="1">
        <v>45590.25</v>
      </c>
      <c r="D7142">
        <v>931108</v>
      </c>
      <c r="O7142">
        <f t="shared" si="1014"/>
        <v>1573890.6548291636</v>
      </c>
      <c r="P7142">
        <f t="shared" si="1015"/>
        <v>2504998.6548291636</v>
      </c>
      <c r="T7142">
        <v>230</v>
      </c>
      <c r="U7142">
        <f t="shared" si="1016"/>
        <v>393254</v>
      </c>
      <c r="V7142">
        <f t="shared" si="1017"/>
        <v>11408</v>
      </c>
      <c r="W7142" s="1">
        <v>45589.541666666664</v>
      </c>
      <c r="X7142">
        <f t="shared" si="1018"/>
        <v>9338.9020264298924</v>
      </c>
      <c r="Z7142">
        <f t="shared" si="1019"/>
        <v>-2069.0979735701076</v>
      </c>
      <c r="AK7142">
        <f t="shared" si="1021"/>
        <v>9501.4441620456109</v>
      </c>
      <c r="AL7142">
        <f t="shared" si="1020"/>
        <v>-1906.5558379543891</v>
      </c>
      <c r="AR7142">
        <f t="shared" si="1013"/>
        <v>-1906.5558379543891</v>
      </c>
      <c r="AT7142">
        <v>2623.3840474843037</v>
      </c>
    </row>
    <row r="7143" spans="1:46">
      <c r="A7143" s="1">
        <v>45589.541666666664</v>
      </c>
      <c r="B7143">
        <v>4655510</v>
      </c>
      <c r="C7143" s="1">
        <v>45590.25</v>
      </c>
      <c r="D7143">
        <v>931102</v>
      </c>
      <c r="O7143">
        <f t="shared" si="1014"/>
        <v>1573880.5127791231</v>
      </c>
      <c r="P7143">
        <f t="shared" si="1015"/>
        <v>2504982.5127791231</v>
      </c>
      <c r="T7143">
        <v>220</v>
      </c>
      <c r="U7143">
        <f t="shared" si="1016"/>
        <v>376156</v>
      </c>
      <c r="V7143">
        <f t="shared" si="1017"/>
        <v>10912</v>
      </c>
      <c r="W7143" s="1">
        <v>45589.583333333336</v>
      </c>
      <c r="X7143">
        <f t="shared" si="1018"/>
        <v>9338.8418471465466</v>
      </c>
      <c r="Z7143">
        <f t="shared" si="1019"/>
        <v>-1573.1581528534534</v>
      </c>
      <c r="AK7143">
        <f t="shared" si="1021"/>
        <v>9501.3829353512083</v>
      </c>
      <c r="AL7143">
        <f t="shared" si="1020"/>
        <v>-1410.6170646487917</v>
      </c>
      <c r="AR7143">
        <f t="shared" si="1013"/>
        <v>-1410.6170646487917</v>
      </c>
      <c r="AT7143">
        <v>2623.5090495136665</v>
      </c>
    </row>
    <row r="7144" spans="1:46">
      <c r="A7144" s="1">
        <v>45589.583333333336</v>
      </c>
      <c r="B7144">
        <v>4654430</v>
      </c>
      <c r="C7144" s="1">
        <v>45590.25</v>
      </c>
      <c r="D7144">
        <v>930886</v>
      </c>
      <c r="O7144">
        <f t="shared" si="1014"/>
        <v>1573515.3989776704</v>
      </c>
      <c r="P7144">
        <f t="shared" si="1015"/>
        <v>2504401.3989776704</v>
      </c>
      <c r="T7144">
        <v>215</v>
      </c>
      <c r="U7144">
        <f t="shared" si="1016"/>
        <v>367607</v>
      </c>
      <c r="V7144">
        <f t="shared" si="1017"/>
        <v>10664</v>
      </c>
      <c r="W7144" s="1">
        <v>45589.625</v>
      </c>
      <c r="X7144">
        <f t="shared" si="1018"/>
        <v>9336.6753929460556</v>
      </c>
      <c r="Z7144">
        <f t="shared" si="1019"/>
        <v>-1327.3246070539444</v>
      </c>
      <c r="AK7144">
        <f t="shared" si="1021"/>
        <v>9499.1787743526966</v>
      </c>
      <c r="AL7144">
        <f t="shared" si="1020"/>
        <v>-1164.8212256473034</v>
      </c>
      <c r="AR7144">
        <f t="shared" si="1013"/>
        <v>-1164.8212256473034</v>
      </c>
      <c r="AT7144">
        <v>2624.339432848943</v>
      </c>
    </row>
    <row r="7145" spans="1:46">
      <c r="A7145" s="1">
        <v>45589.625</v>
      </c>
      <c r="B7145">
        <v>4656190</v>
      </c>
      <c r="C7145" s="1">
        <v>45590.25</v>
      </c>
      <c r="D7145">
        <v>931238</v>
      </c>
      <c r="O7145">
        <f t="shared" si="1014"/>
        <v>1574110.3992467043</v>
      </c>
      <c r="P7145">
        <f t="shared" si="1015"/>
        <v>2505348.3992467043</v>
      </c>
      <c r="T7145">
        <v>215</v>
      </c>
      <c r="U7145">
        <f t="shared" si="1016"/>
        <v>367607</v>
      </c>
      <c r="V7145">
        <f t="shared" si="1017"/>
        <v>10664</v>
      </c>
      <c r="W7145" s="1">
        <v>45589.666666666664</v>
      </c>
      <c r="X7145">
        <f t="shared" si="1018"/>
        <v>9340.2059109024085</v>
      </c>
      <c r="Z7145">
        <f t="shared" si="1019"/>
        <v>-1323.7940890975915</v>
      </c>
      <c r="AK7145">
        <f t="shared" si="1021"/>
        <v>9502.7707404243465</v>
      </c>
      <c r="AL7145">
        <f t="shared" si="1020"/>
        <v>-1161.2292595756535</v>
      </c>
      <c r="AR7145">
        <f t="shared" si="1013"/>
        <v>-1161.2292595756535</v>
      </c>
      <c r="AT7145">
        <v>2625.2751857718249</v>
      </c>
    </row>
    <row r="7146" spans="1:46">
      <c r="A7146" s="1">
        <v>45589.666666666664</v>
      </c>
      <c r="B7146">
        <v>4665840</v>
      </c>
      <c r="C7146" s="1">
        <v>45590.25</v>
      </c>
      <c r="D7146">
        <v>933168</v>
      </c>
      <c r="O7146">
        <f t="shared" si="1014"/>
        <v>1577372.758676352</v>
      </c>
      <c r="P7146">
        <f t="shared" si="1015"/>
        <v>2510540.758676352</v>
      </c>
      <c r="T7146">
        <v>220</v>
      </c>
      <c r="U7146">
        <f t="shared" si="1016"/>
        <v>376156</v>
      </c>
      <c r="V7146">
        <f t="shared" si="1017"/>
        <v>10912</v>
      </c>
      <c r="W7146" s="1">
        <v>45589.708333333336</v>
      </c>
      <c r="X7146">
        <f t="shared" si="1018"/>
        <v>9359.5635803789992</v>
      </c>
      <c r="Z7146">
        <f t="shared" si="1019"/>
        <v>-1552.4364196210008</v>
      </c>
      <c r="AK7146">
        <f t="shared" si="1021"/>
        <v>9522.4653271240059</v>
      </c>
      <c r="AL7146">
        <f t="shared" si="1020"/>
        <v>-1389.5346728759941</v>
      </c>
      <c r="AR7146">
        <f t="shared" si="1013"/>
        <v>-1389.5346728759941</v>
      </c>
      <c r="AT7146">
        <v>2625.5282462218511</v>
      </c>
    </row>
    <row r="7147" spans="1:46">
      <c r="A7147" s="1">
        <v>45589.708333333336</v>
      </c>
      <c r="B7147">
        <v>4812980</v>
      </c>
      <c r="C7147" s="1">
        <v>45590.25</v>
      </c>
      <c r="D7147">
        <v>962596</v>
      </c>
      <c r="O7147">
        <f t="shared" si="1014"/>
        <v>1627116.1334409472</v>
      </c>
      <c r="P7147">
        <f t="shared" si="1015"/>
        <v>2589712.1334409472</v>
      </c>
      <c r="T7147">
        <v>230</v>
      </c>
      <c r="U7147">
        <f t="shared" si="1016"/>
        <v>393254</v>
      </c>
      <c r="V7147">
        <f t="shared" si="1017"/>
        <v>11408</v>
      </c>
      <c r="W7147" s="1">
        <v>45589.75</v>
      </c>
      <c r="X7147">
        <f t="shared" si="1018"/>
        <v>9654.7229054345025</v>
      </c>
      <c r="Z7147">
        <f t="shared" si="1019"/>
        <v>-1753.2770945654975</v>
      </c>
      <c r="AK7147">
        <f t="shared" si="1021"/>
        <v>9822.7618542730343</v>
      </c>
      <c r="AL7147">
        <f t="shared" si="1020"/>
        <v>-1585.2381457269657</v>
      </c>
      <c r="AR7147">
        <f t="shared" si="1013"/>
        <v>-1585.2381457269657</v>
      </c>
      <c r="AT7147">
        <v>2625.7527441013262</v>
      </c>
    </row>
    <row r="7148" spans="1:46">
      <c r="A7148" s="1">
        <v>45589.75</v>
      </c>
      <c r="B7148">
        <v>4992360</v>
      </c>
      <c r="C7148" s="1">
        <v>45590.25</v>
      </c>
      <c r="D7148">
        <v>998472</v>
      </c>
      <c r="O7148">
        <f t="shared" si="1014"/>
        <v>1687758.831315577</v>
      </c>
      <c r="P7148">
        <f t="shared" si="1015"/>
        <v>2686230.831315577</v>
      </c>
      <c r="T7148">
        <v>240</v>
      </c>
      <c r="U7148">
        <f t="shared" si="1016"/>
        <v>410352</v>
      </c>
      <c r="V7148">
        <f t="shared" si="1017"/>
        <v>11904</v>
      </c>
      <c r="W7148" s="1">
        <v>45589.791666666664</v>
      </c>
      <c r="X7148">
        <f t="shared" si="1018"/>
        <v>10014.554900326824</v>
      </c>
      <c r="Z7148">
        <f t="shared" si="1019"/>
        <v>-1889.4450996731757</v>
      </c>
      <c r="AK7148">
        <f t="shared" si="1021"/>
        <v>10188.856669007255</v>
      </c>
      <c r="AL7148">
        <f t="shared" si="1020"/>
        <v>-1715.1433309927452</v>
      </c>
      <c r="AR7148">
        <f t="shared" si="1013"/>
        <v>-1715.1433309927452</v>
      </c>
      <c r="AT7148">
        <v>2627.8936474024631</v>
      </c>
    </row>
    <row r="7149" spans="1:46">
      <c r="A7149" s="1">
        <v>45589.791666666664</v>
      </c>
      <c r="B7149">
        <v>5058060</v>
      </c>
      <c r="C7149" s="1">
        <v>45590.25</v>
      </c>
      <c r="D7149">
        <v>1011612</v>
      </c>
      <c r="O7149">
        <f t="shared" si="1014"/>
        <v>1709969.9209039551</v>
      </c>
      <c r="P7149">
        <f t="shared" si="1015"/>
        <v>2721581.9209039551</v>
      </c>
      <c r="T7149">
        <v>245</v>
      </c>
      <c r="U7149">
        <f t="shared" si="1016"/>
        <v>418901</v>
      </c>
      <c r="V7149">
        <f t="shared" si="1017"/>
        <v>12152</v>
      </c>
      <c r="W7149" s="1">
        <v>45589.833333333336</v>
      </c>
      <c r="X7149">
        <f t="shared" si="1018"/>
        <v>10146.347530856567</v>
      </c>
      <c r="Z7149">
        <f t="shared" si="1019"/>
        <v>-2005.6524691434333</v>
      </c>
      <c r="AK7149">
        <f t="shared" si="1021"/>
        <v>10322.943129750025</v>
      </c>
      <c r="AL7149">
        <f t="shared" si="1020"/>
        <v>-1829.056870249975</v>
      </c>
      <c r="AR7149">
        <f t="shared" si="1013"/>
        <v>-1829.056870249975</v>
      </c>
      <c r="AT7149">
        <v>2628.076829621772</v>
      </c>
    </row>
    <row r="7150" spans="1:46">
      <c r="A7150" s="1">
        <v>45589.833333333336</v>
      </c>
      <c r="B7150">
        <v>5081520</v>
      </c>
      <c r="C7150" s="1">
        <v>45590.25</v>
      </c>
      <c r="D7150">
        <v>1016304</v>
      </c>
      <c r="O7150">
        <f t="shared" si="1014"/>
        <v>1717901.0040355129</v>
      </c>
      <c r="P7150">
        <f t="shared" si="1015"/>
        <v>2734205.0040355129</v>
      </c>
      <c r="T7150">
        <v>240</v>
      </c>
      <c r="U7150">
        <f t="shared" si="1016"/>
        <v>410352</v>
      </c>
      <c r="V7150">
        <f t="shared" si="1017"/>
        <v>11904</v>
      </c>
      <c r="W7150" s="1">
        <v>45589.875</v>
      </c>
      <c r="X7150">
        <f t="shared" si="1018"/>
        <v>10193.407730433855</v>
      </c>
      <c r="Z7150">
        <f t="shared" si="1019"/>
        <v>-1710.5922695661448</v>
      </c>
      <c r="AK7150">
        <f t="shared" si="1021"/>
        <v>10370.82240477324</v>
      </c>
      <c r="AL7150">
        <f t="shared" si="1020"/>
        <v>-1533.1775952267599</v>
      </c>
      <c r="AR7150">
        <f t="shared" si="1013"/>
        <v>-1533.1775952267599</v>
      </c>
      <c r="AT7150">
        <v>2631.8741491081983</v>
      </c>
    </row>
    <row r="7151" spans="1:46">
      <c r="A7151" s="1">
        <v>45589.875</v>
      </c>
      <c r="B7151">
        <v>5080830</v>
      </c>
      <c r="C7151" s="1">
        <v>45590.25</v>
      </c>
      <c r="D7151">
        <v>1016166</v>
      </c>
      <c r="O7151">
        <f t="shared" si="1014"/>
        <v>1717667.7368845847</v>
      </c>
      <c r="P7151">
        <f t="shared" si="1015"/>
        <v>2733833.7368845847</v>
      </c>
      <c r="T7151">
        <v>235</v>
      </c>
      <c r="U7151">
        <f t="shared" si="1016"/>
        <v>401803</v>
      </c>
      <c r="V7151">
        <f t="shared" si="1017"/>
        <v>11656</v>
      </c>
      <c r="W7151" s="1">
        <v>45589.916666666664</v>
      </c>
      <c r="X7151">
        <f t="shared" si="1018"/>
        <v>10192.023606916875</v>
      </c>
      <c r="Z7151">
        <f t="shared" si="1019"/>
        <v>-1463.976393083125</v>
      </c>
      <c r="AK7151">
        <f t="shared" si="1021"/>
        <v>10369.41419080197</v>
      </c>
      <c r="AL7151">
        <f t="shared" si="1020"/>
        <v>-1286.5858091980299</v>
      </c>
      <c r="AR7151">
        <f t="shared" si="1013"/>
        <v>-1286.5858091980299</v>
      </c>
      <c r="AT7151">
        <v>2633.0522502812946</v>
      </c>
    </row>
    <row r="7152" spans="1:46">
      <c r="A7152" s="1">
        <v>45589.916666666664</v>
      </c>
      <c r="B7152">
        <v>5072230</v>
      </c>
      <c r="C7152" s="1">
        <v>45590.25</v>
      </c>
      <c r="D7152">
        <v>1014446</v>
      </c>
      <c r="O7152">
        <f t="shared" si="1014"/>
        <v>1714760.3492063493</v>
      </c>
      <c r="P7152">
        <f t="shared" si="1015"/>
        <v>2729206.3492063493</v>
      </c>
      <c r="T7152">
        <v>225</v>
      </c>
      <c r="U7152">
        <f t="shared" si="1016"/>
        <v>384705</v>
      </c>
      <c r="V7152">
        <f t="shared" si="1017"/>
        <v>11160</v>
      </c>
      <c r="W7152" s="1">
        <v>45589.958333333336</v>
      </c>
      <c r="X7152">
        <f t="shared" si="1018"/>
        <v>10174.772212357426</v>
      </c>
      <c r="Z7152">
        <f t="shared" si="1019"/>
        <v>-985.22778764257419</v>
      </c>
      <c r="AK7152">
        <f t="shared" si="1021"/>
        <v>10351.862538406418</v>
      </c>
      <c r="AL7152">
        <f t="shared" si="1020"/>
        <v>-808.13746159358197</v>
      </c>
      <c r="AR7152">
        <f t="shared" si="1013"/>
        <v>-808.13746159358197</v>
      </c>
      <c r="AT7152">
        <v>2636.2620622070863</v>
      </c>
    </row>
    <row r="7153" spans="1:46">
      <c r="A7153" s="1">
        <v>45589.958333333336</v>
      </c>
      <c r="B7153">
        <v>5065650</v>
      </c>
      <c r="C7153" s="1">
        <v>45590.25</v>
      </c>
      <c r="D7153">
        <v>1013130</v>
      </c>
      <c r="O7153">
        <f t="shared" si="1014"/>
        <v>1712535.8595641647</v>
      </c>
      <c r="P7153">
        <f t="shared" si="1015"/>
        <v>2725665.8595641647</v>
      </c>
      <c r="T7153">
        <v>210</v>
      </c>
      <c r="U7153">
        <f t="shared" si="1016"/>
        <v>359058</v>
      </c>
      <c r="V7153">
        <f t="shared" si="1017"/>
        <v>10416</v>
      </c>
      <c r="W7153" s="1">
        <v>45590</v>
      </c>
      <c r="X7153">
        <f t="shared" si="1018"/>
        <v>10161.572889543337</v>
      </c>
      <c r="Z7153">
        <f t="shared" si="1019"/>
        <v>-254.42711045666329</v>
      </c>
      <c r="AK7153">
        <f t="shared" si="1021"/>
        <v>10338.433483434006</v>
      </c>
      <c r="AL7153">
        <f t="shared" si="1020"/>
        <v>-77.566516565993879</v>
      </c>
      <c r="AR7153">
        <f t="shared" si="1013"/>
        <v>-77.566516565993879</v>
      </c>
      <c r="AT7153">
        <v>2637.6572642699448</v>
      </c>
    </row>
    <row r="7154" spans="1:46">
      <c r="A7154" s="1">
        <v>45590</v>
      </c>
      <c r="B7154">
        <v>5066010</v>
      </c>
      <c r="C7154" s="1">
        <v>45591.25</v>
      </c>
      <c r="D7154">
        <v>1013202</v>
      </c>
      <c r="O7154">
        <f t="shared" si="1014"/>
        <v>1712657.5641646492</v>
      </c>
      <c r="P7154">
        <f t="shared" si="1015"/>
        <v>2725859.5641646492</v>
      </c>
      <c r="T7154">
        <v>200</v>
      </c>
      <c r="U7154">
        <f t="shared" si="1016"/>
        <v>341960</v>
      </c>
      <c r="V7154">
        <f t="shared" si="1017"/>
        <v>9920</v>
      </c>
      <c r="W7154" s="1">
        <v>45590.041666666664</v>
      </c>
      <c r="X7154">
        <f t="shared" si="1018"/>
        <v>10162.2950409435</v>
      </c>
      <c r="Z7154">
        <f t="shared" si="1019"/>
        <v>242.29504094349977</v>
      </c>
      <c r="AK7154">
        <f t="shared" si="1021"/>
        <v>10339.168203766842</v>
      </c>
      <c r="AL7154">
        <f t="shared" si="1020"/>
        <v>419.16820376684154</v>
      </c>
      <c r="AR7154">
        <f t="shared" si="1013"/>
        <v>419.16820376684154</v>
      </c>
      <c r="AT7154">
        <v>2638.7940300091868</v>
      </c>
    </row>
    <row r="7155" spans="1:46">
      <c r="A7155" s="1">
        <v>45590.041666666664</v>
      </c>
      <c r="B7155">
        <v>5069320</v>
      </c>
      <c r="C7155" s="1">
        <v>45591.25</v>
      </c>
      <c r="D7155">
        <v>1013864</v>
      </c>
      <c r="O7155">
        <f t="shared" si="1014"/>
        <v>1713776.5703524351</v>
      </c>
      <c r="P7155">
        <f t="shared" si="1015"/>
        <v>2727640.5703524351</v>
      </c>
      <c r="T7155">
        <v>195</v>
      </c>
      <c r="U7155">
        <f t="shared" si="1016"/>
        <v>333411</v>
      </c>
      <c r="V7155">
        <f t="shared" si="1017"/>
        <v>9672</v>
      </c>
      <c r="W7155" s="1">
        <v>45590.083333333336</v>
      </c>
      <c r="X7155">
        <f t="shared" si="1018"/>
        <v>10168.934821872776</v>
      </c>
      <c r="Z7155">
        <f t="shared" si="1019"/>
        <v>496.9348218727755</v>
      </c>
      <c r="AK7155">
        <f t="shared" si="1021"/>
        <v>10345.923549049317</v>
      </c>
      <c r="AL7155">
        <f t="shared" si="1020"/>
        <v>673.92354904931744</v>
      </c>
      <c r="AR7155">
        <f t="shared" si="1013"/>
        <v>673.92354904931744</v>
      </c>
      <c r="AT7155">
        <v>2639.1805346403034</v>
      </c>
    </row>
    <row r="7156" spans="1:46">
      <c r="A7156" s="1">
        <v>45590.083333333336</v>
      </c>
      <c r="B7156">
        <v>5068660</v>
      </c>
      <c r="C7156" s="1">
        <v>45591.25</v>
      </c>
      <c r="D7156">
        <v>1013732</v>
      </c>
      <c r="O7156">
        <f t="shared" si="1014"/>
        <v>1713553.4452515473</v>
      </c>
      <c r="P7156">
        <f t="shared" si="1015"/>
        <v>2727285.4452515473</v>
      </c>
      <c r="T7156">
        <v>190</v>
      </c>
      <c r="U7156">
        <f t="shared" si="1016"/>
        <v>324862</v>
      </c>
      <c r="V7156">
        <f t="shared" si="1017"/>
        <v>9424</v>
      </c>
      <c r="W7156" s="1">
        <v>45590.125</v>
      </c>
      <c r="X7156">
        <f t="shared" si="1018"/>
        <v>10167.610877639145</v>
      </c>
      <c r="Z7156">
        <f t="shared" si="1019"/>
        <v>743.61087763914475</v>
      </c>
      <c r="AK7156">
        <f t="shared" si="1021"/>
        <v>10344.576561772448</v>
      </c>
      <c r="AL7156">
        <f t="shared" si="1020"/>
        <v>920.57656177244826</v>
      </c>
      <c r="AR7156">
        <f t="shared" si="1013"/>
        <v>920.57656177244826</v>
      </c>
      <c r="AT7156">
        <v>2639.3068208767854</v>
      </c>
    </row>
    <row r="7157" spans="1:46">
      <c r="A7157" s="1">
        <v>45590.125</v>
      </c>
      <c r="B7157">
        <v>5071720</v>
      </c>
      <c r="C7157" s="1">
        <v>45591.25</v>
      </c>
      <c r="D7157">
        <v>1014344</v>
      </c>
      <c r="O7157">
        <f t="shared" si="1014"/>
        <v>1714587.9343556631</v>
      </c>
      <c r="P7157">
        <f t="shared" si="1015"/>
        <v>2728931.9343556631</v>
      </c>
      <c r="T7157">
        <v>185</v>
      </c>
      <c r="U7157">
        <f t="shared" si="1016"/>
        <v>316313</v>
      </c>
      <c r="V7157">
        <f t="shared" si="1017"/>
        <v>9176</v>
      </c>
      <c r="W7157" s="1">
        <v>45590.166666666664</v>
      </c>
      <c r="X7157">
        <f t="shared" si="1018"/>
        <v>10173.74916454053</v>
      </c>
      <c r="Z7157">
        <f t="shared" si="1019"/>
        <v>997.74916454052982</v>
      </c>
      <c r="AK7157">
        <f t="shared" si="1021"/>
        <v>10350.821684601564</v>
      </c>
      <c r="AL7157">
        <f t="shared" si="1020"/>
        <v>1174.8216846015639</v>
      </c>
      <c r="AR7157">
        <f t="shared" si="1013"/>
        <v>1174.8216846015639</v>
      </c>
      <c r="AT7157">
        <v>2640.2068433976674</v>
      </c>
    </row>
    <row r="7158" spans="1:46">
      <c r="A7158" s="1">
        <v>45590.166666666664</v>
      </c>
      <c r="B7158">
        <v>5076830</v>
      </c>
      <c r="C7158" s="1">
        <v>45591.25</v>
      </c>
      <c r="D7158">
        <v>1015366</v>
      </c>
      <c r="O7158">
        <f t="shared" si="1014"/>
        <v>1716315.4635458705</v>
      </c>
      <c r="P7158">
        <f t="shared" si="1015"/>
        <v>2731681.4635458705</v>
      </c>
      <c r="T7158">
        <v>180</v>
      </c>
      <c r="U7158">
        <f t="shared" si="1016"/>
        <v>307764</v>
      </c>
      <c r="V7158">
        <f t="shared" si="1017"/>
        <v>8928</v>
      </c>
      <c r="W7158" s="1">
        <v>45590.208333333336</v>
      </c>
      <c r="X7158">
        <f t="shared" si="1018"/>
        <v>10183.999702470621</v>
      </c>
      <c r="Z7158">
        <f t="shared" si="1019"/>
        <v>1255.9997024706208</v>
      </c>
      <c r="AK7158">
        <f t="shared" si="1021"/>
        <v>10361.250631548224</v>
      </c>
      <c r="AL7158">
        <f t="shared" si="1020"/>
        <v>1433.2506315482242</v>
      </c>
      <c r="AR7158">
        <f t="shared" si="1013"/>
        <v>1433.2506315482242</v>
      </c>
      <c r="AT7158">
        <v>2640.5581451512135</v>
      </c>
    </row>
    <row r="7159" spans="1:46">
      <c r="A7159" s="1">
        <v>45590.208333333336</v>
      </c>
      <c r="B7159">
        <v>5078700</v>
      </c>
      <c r="C7159" s="1">
        <v>45591.25</v>
      </c>
      <c r="D7159">
        <v>1015740</v>
      </c>
      <c r="O7159">
        <f t="shared" si="1014"/>
        <v>1716947.6513317195</v>
      </c>
      <c r="P7159">
        <f t="shared" si="1015"/>
        <v>2732687.6513317195</v>
      </c>
      <c r="T7159">
        <v>185</v>
      </c>
      <c r="U7159">
        <f t="shared" si="1016"/>
        <v>316313</v>
      </c>
      <c r="V7159">
        <f t="shared" si="1017"/>
        <v>9176</v>
      </c>
      <c r="W7159" s="1">
        <v>45590.25</v>
      </c>
      <c r="X7159">
        <f t="shared" si="1018"/>
        <v>10187.750877799246</v>
      </c>
      <c r="Z7159">
        <f t="shared" si="1019"/>
        <v>1011.7508777992462</v>
      </c>
      <c r="AK7159">
        <f t="shared" si="1021"/>
        <v>10365.067095499351</v>
      </c>
      <c r="AL7159">
        <f t="shared" si="1020"/>
        <v>1189.0670954993511</v>
      </c>
      <c r="AR7159">
        <f t="shared" si="1013"/>
        <v>1189.0670954993511</v>
      </c>
      <c r="AT7159">
        <v>2640.6499753059761</v>
      </c>
    </row>
    <row r="7160" spans="1:46">
      <c r="A7160" s="1">
        <v>45590.25</v>
      </c>
      <c r="B7160">
        <v>5078200</v>
      </c>
      <c r="C7160" s="1">
        <v>45591.25</v>
      </c>
      <c r="D7160">
        <v>1015640</v>
      </c>
      <c r="O7160">
        <f t="shared" si="1014"/>
        <v>1716778.6171643799</v>
      </c>
      <c r="P7160">
        <f t="shared" si="1015"/>
        <v>2732418.6171643799</v>
      </c>
      <c r="T7160">
        <v>200</v>
      </c>
      <c r="U7160">
        <f t="shared" si="1016"/>
        <v>341960</v>
      </c>
      <c r="V7160">
        <f t="shared" si="1017"/>
        <v>9920</v>
      </c>
      <c r="W7160" s="1">
        <v>45590.291666666664</v>
      </c>
      <c r="X7160">
        <f t="shared" si="1018"/>
        <v>10186.747889743463</v>
      </c>
      <c r="Z7160">
        <f t="shared" si="1019"/>
        <v>266.74788974346302</v>
      </c>
      <c r="AK7160">
        <f t="shared" si="1021"/>
        <v>10364.046650592632</v>
      </c>
      <c r="AL7160">
        <f t="shared" si="1020"/>
        <v>444.04665059263243</v>
      </c>
      <c r="AR7160">
        <f t="shared" si="1013"/>
        <v>444.04665059263243</v>
      </c>
      <c r="AT7160">
        <v>2641.1806066574718</v>
      </c>
    </row>
    <row r="7161" spans="1:46">
      <c r="A7161" s="1">
        <v>45590.291666666664</v>
      </c>
      <c r="B7161">
        <v>5075620</v>
      </c>
      <c r="C7161" s="1">
        <v>45591.25</v>
      </c>
      <c r="D7161">
        <v>1015124</v>
      </c>
      <c r="O7161">
        <f t="shared" si="1014"/>
        <v>1715906.4008609094</v>
      </c>
      <c r="P7161">
        <f t="shared" si="1015"/>
        <v>2731030.4008609094</v>
      </c>
      <c r="T7161">
        <v>215</v>
      </c>
      <c r="U7161">
        <f t="shared" si="1016"/>
        <v>367607</v>
      </c>
      <c r="V7161">
        <f t="shared" si="1017"/>
        <v>10664</v>
      </c>
      <c r="W7161" s="1">
        <v>45590.333333333336</v>
      </c>
      <c r="X7161">
        <f t="shared" si="1018"/>
        <v>10181.572471375628</v>
      </c>
      <c r="Z7161">
        <f t="shared" si="1019"/>
        <v>-482.42752862437192</v>
      </c>
      <c r="AK7161">
        <f t="shared" si="1021"/>
        <v>10358.781154873966</v>
      </c>
      <c r="AL7161">
        <f t="shared" si="1020"/>
        <v>-305.21884512603356</v>
      </c>
      <c r="AR7161">
        <f t="shared" si="1013"/>
        <v>-305.21884512603356</v>
      </c>
      <c r="AT7161">
        <v>2641.6145496181962</v>
      </c>
    </row>
    <row r="7162" spans="1:46">
      <c r="A7162" s="1">
        <v>45590.333333333336</v>
      </c>
      <c r="B7162">
        <v>5028110</v>
      </c>
      <c r="C7162" s="1">
        <v>45591.25</v>
      </c>
      <c r="D7162">
        <v>1005622</v>
      </c>
      <c r="O7162">
        <f t="shared" si="1014"/>
        <v>1699844.7742803339</v>
      </c>
      <c r="P7162">
        <f t="shared" si="1015"/>
        <v>2705466.7742803339</v>
      </c>
      <c r="T7162">
        <v>230</v>
      </c>
      <c r="U7162">
        <f t="shared" si="1016"/>
        <v>393254</v>
      </c>
      <c r="V7162">
        <f t="shared" si="1017"/>
        <v>11408</v>
      </c>
      <c r="W7162" s="1">
        <v>45590.375</v>
      </c>
      <c r="X7162">
        <f t="shared" si="1018"/>
        <v>10086.268546315232</v>
      </c>
      <c r="Z7162">
        <f t="shared" si="1019"/>
        <v>-1321.731453684768</v>
      </c>
      <c r="AK7162">
        <f t="shared" si="1021"/>
        <v>10261.818479837602</v>
      </c>
      <c r="AL7162">
        <f t="shared" si="1020"/>
        <v>-1146.1815201623976</v>
      </c>
      <c r="AR7162">
        <f t="shared" si="1013"/>
        <v>-1146.1815201623976</v>
      </c>
      <c r="AT7162">
        <v>2641.8553647293393</v>
      </c>
    </row>
    <row r="7163" spans="1:46">
      <c r="A7163" s="1">
        <v>45590.375</v>
      </c>
      <c r="B7163">
        <v>4991640</v>
      </c>
      <c r="C7163" s="1">
        <v>45591.25</v>
      </c>
      <c r="D7163">
        <v>998328</v>
      </c>
      <c r="O7163">
        <f t="shared" si="1014"/>
        <v>1687515.4221146088</v>
      </c>
      <c r="P7163">
        <f t="shared" si="1015"/>
        <v>2685843.4221146088</v>
      </c>
      <c r="T7163">
        <v>240</v>
      </c>
      <c r="U7163">
        <f t="shared" si="1016"/>
        <v>410352</v>
      </c>
      <c r="V7163">
        <f t="shared" si="1017"/>
        <v>11904</v>
      </c>
      <c r="W7163" s="1">
        <v>45590.416666666664</v>
      </c>
      <c r="X7163">
        <f t="shared" si="1018"/>
        <v>10013.110597526498</v>
      </c>
      <c r="Z7163">
        <f t="shared" si="1019"/>
        <v>-1890.8894024735018</v>
      </c>
      <c r="AK7163">
        <f t="shared" si="1021"/>
        <v>10187.387228341579</v>
      </c>
      <c r="AL7163">
        <f t="shared" si="1020"/>
        <v>-1716.6127716584215</v>
      </c>
      <c r="AR7163">
        <f t="shared" si="1013"/>
        <v>-1716.6127716584215</v>
      </c>
      <c r="AT7163">
        <v>2642.7725007119516</v>
      </c>
    </row>
    <row r="7164" spans="1:46">
      <c r="A7164" s="1">
        <v>45590.416666666664</v>
      </c>
      <c r="B7164">
        <v>4967920</v>
      </c>
      <c r="C7164" s="1">
        <v>45591.25</v>
      </c>
      <c r="D7164">
        <v>993584</v>
      </c>
      <c r="O7164">
        <f t="shared" si="1014"/>
        <v>1679496.4412160348</v>
      </c>
      <c r="P7164">
        <f t="shared" si="1015"/>
        <v>2673080.4412160348</v>
      </c>
      <c r="T7164">
        <v>245</v>
      </c>
      <c r="U7164">
        <f t="shared" si="1016"/>
        <v>418901</v>
      </c>
      <c r="V7164">
        <f t="shared" si="1017"/>
        <v>12152</v>
      </c>
      <c r="W7164" s="1">
        <v>45590.458333333336</v>
      </c>
      <c r="X7164">
        <f t="shared" si="1018"/>
        <v>9965.5288441602042</v>
      </c>
      <c r="Z7164">
        <f t="shared" si="1019"/>
        <v>-2186.4711558397958</v>
      </c>
      <c r="AK7164">
        <f t="shared" si="1021"/>
        <v>10138.97732196687</v>
      </c>
      <c r="AL7164">
        <f t="shared" si="1020"/>
        <v>-2013.0226780331304</v>
      </c>
      <c r="AR7164">
        <f t="shared" si="1013"/>
        <v>-2013.0226780331304</v>
      </c>
      <c r="AT7164">
        <v>2643.2232785419274</v>
      </c>
    </row>
    <row r="7165" spans="1:46">
      <c r="A7165" s="1">
        <v>45590.458333333336</v>
      </c>
      <c r="B7165">
        <v>4949980</v>
      </c>
      <c r="C7165" s="1">
        <v>45591.25</v>
      </c>
      <c r="D7165">
        <v>989996</v>
      </c>
      <c r="O7165">
        <f t="shared" si="1014"/>
        <v>1673431.4952919022</v>
      </c>
      <c r="P7165">
        <f t="shared" si="1015"/>
        <v>2663427.4952919022</v>
      </c>
      <c r="T7165">
        <v>240</v>
      </c>
      <c r="U7165">
        <f t="shared" si="1016"/>
        <v>410352</v>
      </c>
      <c r="V7165">
        <f t="shared" si="1017"/>
        <v>11904</v>
      </c>
      <c r="W7165" s="1">
        <v>45590.5</v>
      </c>
      <c r="X7165">
        <f t="shared" si="1018"/>
        <v>9929.5416327187468</v>
      </c>
      <c r="Z7165">
        <f t="shared" si="1019"/>
        <v>-1974.4583672812532</v>
      </c>
      <c r="AK7165">
        <f t="shared" si="1021"/>
        <v>10102.363758713818</v>
      </c>
      <c r="AL7165">
        <f t="shared" si="1020"/>
        <v>-1801.6362412861818</v>
      </c>
      <c r="AR7165">
        <f t="shared" si="1013"/>
        <v>-1801.6362412861818</v>
      </c>
      <c r="AT7165">
        <v>2643.548038841056</v>
      </c>
    </row>
    <row r="7166" spans="1:46">
      <c r="A7166" s="1">
        <v>45590.5</v>
      </c>
      <c r="B7166">
        <v>4933560</v>
      </c>
      <c r="C7166" s="1">
        <v>45591.25</v>
      </c>
      <c r="D7166">
        <v>986712</v>
      </c>
      <c r="O7166">
        <f t="shared" si="1014"/>
        <v>1667880.4132364811</v>
      </c>
      <c r="P7166">
        <f t="shared" si="1015"/>
        <v>2654592.4132364811</v>
      </c>
      <c r="T7166">
        <v>230</v>
      </c>
      <c r="U7166">
        <f t="shared" si="1016"/>
        <v>393254</v>
      </c>
      <c r="V7166">
        <f t="shared" si="1017"/>
        <v>11408</v>
      </c>
      <c r="W7166" s="1">
        <v>45590.541666666664</v>
      </c>
      <c r="X7166">
        <f t="shared" si="1018"/>
        <v>9896.6035049668681</v>
      </c>
      <c r="Z7166">
        <f t="shared" si="1019"/>
        <v>-1511.3964950331319</v>
      </c>
      <c r="AK7166">
        <f t="shared" si="1021"/>
        <v>10068.852347977192</v>
      </c>
      <c r="AL7166">
        <f t="shared" si="1020"/>
        <v>-1339.147652022808</v>
      </c>
      <c r="AR7166">
        <f t="shared" si="1013"/>
        <v>-1339.147652022808</v>
      </c>
      <c r="AT7166">
        <v>2643.8146189502368</v>
      </c>
    </row>
    <row r="7167" spans="1:46">
      <c r="A7167" s="1">
        <v>45590.541666666664</v>
      </c>
      <c r="B7167">
        <v>4884200</v>
      </c>
      <c r="C7167" s="1">
        <v>45591.25</v>
      </c>
      <c r="D7167">
        <v>976840</v>
      </c>
      <c r="O7167">
        <f t="shared" si="1014"/>
        <v>1651193.3602367504</v>
      </c>
      <c r="P7167">
        <f t="shared" si="1015"/>
        <v>2628033.3602367504</v>
      </c>
      <c r="T7167">
        <v>220</v>
      </c>
      <c r="U7167">
        <f t="shared" si="1016"/>
        <v>376156</v>
      </c>
      <c r="V7167">
        <f t="shared" si="1017"/>
        <v>10912</v>
      </c>
      <c r="W7167" s="1">
        <v>45590.583333333336</v>
      </c>
      <c r="X7167">
        <f t="shared" si="1018"/>
        <v>9797.5885241000778</v>
      </c>
      <c r="Z7167">
        <f t="shared" si="1019"/>
        <v>-1114.4114758999222</v>
      </c>
      <c r="AK7167">
        <f t="shared" si="1021"/>
        <v>9968.1140267859737</v>
      </c>
      <c r="AL7167">
        <f t="shared" si="1020"/>
        <v>-943.88597321402631</v>
      </c>
      <c r="AR7167">
        <f t="shared" si="1013"/>
        <v>-943.88597321402631</v>
      </c>
      <c r="AT7167">
        <v>2645.1616062271078</v>
      </c>
    </row>
    <row r="7168" spans="1:46">
      <c r="A7168" s="1">
        <v>45590.583333333336</v>
      </c>
      <c r="B7168">
        <v>4859270</v>
      </c>
      <c r="C7168" s="1">
        <v>45591.25</v>
      </c>
      <c r="D7168">
        <v>971854</v>
      </c>
      <c r="O7168">
        <f t="shared" si="1014"/>
        <v>1642765.3166532153</v>
      </c>
      <c r="P7168">
        <f t="shared" si="1015"/>
        <v>2614619.3166532153</v>
      </c>
      <c r="T7168">
        <v>215</v>
      </c>
      <c r="U7168">
        <f t="shared" si="1016"/>
        <v>367607</v>
      </c>
      <c r="V7168">
        <f t="shared" si="1017"/>
        <v>10664</v>
      </c>
      <c r="W7168" s="1">
        <v>45590.625</v>
      </c>
      <c r="X7168">
        <f t="shared" si="1018"/>
        <v>9747.579539638793</v>
      </c>
      <c r="Z7168">
        <f t="shared" si="1019"/>
        <v>-916.42046036120701</v>
      </c>
      <c r="AK7168">
        <f t="shared" si="1021"/>
        <v>9917.2346437370034</v>
      </c>
      <c r="AL7168">
        <f t="shared" si="1020"/>
        <v>-746.76535626299665</v>
      </c>
      <c r="AR7168">
        <f t="shared" si="1013"/>
        <v>-746.76535626299665</v>
      </c>
      <c r="AT7168">
        <v>2645.3669794155703</v>
      </c>
    </row>
    <row r="7169" spans="1:46">
      <c r="A7169" s="1">
        <v>45590.625</v>
      </c>
      <c r="B7169">
        <v>4856220</v>
      </c>
      <c r="C7169" s="1">
        <v>45591.25</v>
      </c>
      <c r="D7169">
        <v>971244</v>
      </c>
      <c r="O7169">
        <f t="shared" si="1014"/>
        <v>1641734.2082324456</v>
      </c>
      <c r="P7169">
        <f t="shared" si="1015"/>
        <v>2612978.2082324456</v>
      </c>
      <c r="T7169">
        <v>215</v>
      </c>
      <c r="U7169">
        <f t="shared" si="1016"/>
        <v>367607</v>
      </c>
      <c r="V7169">
        <f t="shared" si="1017"/>
        <v>10664</v>
      </c>
      <c r="W7169" s="1">
        <v>45590.666666666664</v>
      </c>
      <c r="X7169">
        <f t="shared" si="1018"/>
        <v>9741.4613124985226</v>
      </c>
      <c r="Z7169">
        <f t="shared" si="1019"/>
        <v>-922.5386875014774</v>
      </c>
      <c r="AK7169">
        <f t="shared" si="1021"/>
        <v>9911.0099298060231</v>
      </c>
      <c r="AL7169">
        <f t="shared" si="1020"/>
        <v>-752.99007019397686</v>
      </c>
      <c r="AR7169">
        <f t="shared" si="1013"/>
        <v>-752.99007019397686</v>
      </c>
      <c r="AT7169">
        <v>2645.3848396731482</v>
      </c>
    </row>
    <row r="7170" spans="1:46">
      <c r="A7170" s="1">
        <v>45590.666666666664</v>
      </c>
      <c r="B7170">
        <v>4775960</v>
      </c>
      <c r="C7170" s="1">
        <v>45591.25</v>
      </c>
      <c r="D7170">
        <v>955192</v>
      </c>
      <c r="O7170">
        <f t="shared" si="1014"/>
        <v>1614600.8436911488</v>
      </c>
      <c r="P7170">
        <f t="shared" si="1015"/>
        <v>2569792.8436911488</v>
      </c>
      <c r="T7170">
        <v>220</v>
      </c>
      <c r="U7170">
        <f t="shared" si="1016"/>
        <v>376156</v>
      </c>
      <c r="V7170">
        <f t="shared" si="1017"/>
        <v>10912</v>
      </c>
      <c r="W7170" s="1">
        <v>45590.708333333336</v>
      </c>
      <c r="X7170">
        <f t="shared" si="1018"/>
        <v>9580.4616697844103</v>
      </c>
      <c r="Z7170">
        <f t="shared" si="1019"/>
        <v>-1331.5383302155897</v>
      </c>
      <c r="AK7170">
        <f t="shared" si="1021"/>
        <v>9747.20811337962</v>
      </c>
      <c r="AL7170">
        <f t="shared" si="1020"/>
        <v>-1164.79188662038</v>
      </c>
      <c r="AR7170">
        <f t="shared" ref="AR7170:AR7233" si="1022">$AK7170-$V7170</f>
        <v>-1164.79188662038</v>
      </c>
      <c r="AT7170">
        <v>2649.1719645973517</v>
      </c>
    </row>
    <row r="7171" spans="1:46">
      <c r="A7171" s="1">
        <v>45590.708333333336</v>
      </c>
      <c r="B7171">
        <v>4857840</v>
      </c>
      <c r="C7171" s="1">
        <v>45591.25</v>
      </c>
      <c r="D7171">
        <v>971568</v>
      </c>
      <c r="O7171">
        <f t="shared" ref="O7171:O7234" si="1023">$D7171/$R$2 - $D7171</f>
        <v>1642281.8789346251</v>
      </c>
      <c r="P7171">
        <f t="shared" ref="P7171:P7234" si="1024">$D7171/$R$2</f>
        <v>2613849.8789346251</v>
      </c>
      <c r="T7171">
        <v>230</v>
      </c>
      <c r="U7171">
        <f t="shared" ref="U7171:U7234" si="1025">($T7171*1000)*1.7098</f>
        <v>393254</v>
      </c>
      <c r="V7171">
        <f t="shared" ref="V7171:V7234" si="1026">$T7171*49.6</f>
        <v>11408</v>
      </c>
      <c r="W7171" s="1">
        <v>45590.75</v>
      </c>
      <c r="X7171">
        <f t="shared" ref="X7171:X7234" si="1027">(10*(2793.73 - 865.322))*($D7171/MAX($D$2:$D$8785))*0.85*0.85</f>
        <v>9744.7109937992554</v>
      </c>
      <c r="Z7171">
        <f t="shared" ref="Z7171:Z7234" si="1028">$X7171 - $V7171</f>
        <v>-1663.2890062007446</v>
      </c>
      <c r="AK7171">
        <f t="shared" si="1021"/>
        <v>9914.3161713037916</v>
      </c>
      <c r="AL7171">
        <f t="shared" ref="AL7171:AL7234" si="1029">$AK7171-$V7171</f>
        <v>-1493.6838286962084</v>
      </c>
      <c r="AR7171">
        <f t="shared" si="1022"/>
        <v>-1493.6838286962084</v>
      </c>
      <c r="AT7171">
        <v>2652.1251321573927</v>
      </c>
    </row>
    <row r="7172" spans="1:46">
      <c r="A7172" s="1">
        <v>45590.75</v>
      </c>
      <c r="B7172">
        <v>4931210</v>
      </c>
      <c r="C7172" s="1">
        <v>45591.25</v>
      </c>
      <c r="D7172">
        <v>986242</v>
      </c>
      <c r="O7172">
        <f t="shared" si="1023"/>
        <v>1667085.9526499868</v>
      </c>
      <c r="P7172">
        <f t="shared" si="1024"/>
        <v>2653327.9526499868</v>
      </c>
      <c r="T7172">
        <v>240</v>
      </c>
      <c r="U7172">
        <f t="shared" si="1025"/>
        <v>410352</v>
      </c>
      <c r="V7172">
        <f t="shared" si="1026"/>
        <v>11904</v>
      </c>
      <c r="W7172" s="1">
        <v>45590.791666666664</v>
      </c>
      <c r="X7172">
        <f t="shared" si="1027"/>
        <v>9891.8894611046944</v>
      </c>
      <c r="Z7172">
        <f t="shared" si="1028"/>
        <v>-2012.1105388953056</v>
      </c>
      <c r="AK7172">
        <f t="shared" si="1021"/>
        <v>10064.056256915619</v>
      </c>
      <c r="AL7172">
        <f t="shared" si="1029"/>
        <v>-1839.9437430843809</v>
      </c>
      <c r="AR7172">
        <f t="shared" si="1022"/>
        <v>-1839.9437430843809</v>
      </c>
      <c r="AT7172">
        <v>2655.6734729734217</v>
      </c>
    </row>
    <row r="7173" spans="1:46">
      <c r="A7173" s="1">
        <v>45590.791666666664</v>
      </c>
      <c r="B7173">
        <v>4967600</v>
      </c>
      <c r="C7173" s="1">
        <v>45591.25</v>
      </c>
      <c r="D7173">
        <v>993520</v>
      </c>
      <c r="O7173">
        <f t="shared" si="1023"/>
        <v>1679388.2593489373</v>
      </c>
      <c r="P7173">
        <f t="shared" si="1024"/>
        <v>2672908.2593489373</v>
      </c>
      <c r="T7173">
        <v>245</v>
      </c>
      <c r="U7173">
        <f t="shared" si="1025"/>
        <v>418901</v>
      </c>
      <c r="V7173">
        <f t="shared" si="1026"/>
        <v>12152</v>
      </c>
      <c r="W7173" s="1">
        <v>45590.833333333336</v>
      </c>
      <c r="X7173">
        <f t="shared" si="1027"/>
        <v>9964.8869318045017</v>
      </c>
      <c r="Z7173">
        <f t="shared" si="1028"/>
        <v>-2187.1130681954983</v>
      </c>
      <c r="AK7173">
        <f t="shared" si="1021"/>
        <v>10138.324237226567</v>
      </c>
      <c r="AL7173">
        <f t="shared" si="1029"/>
        <v>-2013.6757627734332</v>
      </c>
      <c r="AR7173">
        <f t="shared" si="1022"/>
        <v>-2013.6757627734332</v>
      </c>
      <c r="AT7173">
        <v>2657.2714896973466</v>
      </c>
    </row>
    <row r="7174" spans="1:46">
      <c r="A7174" s="1">
        <v>45590.833333333336</v>
      </c>
      <c r="B7174">
        <v>4990820</v>
      </c>
      <c r="C7174" s="1">
        <v>45591.25</v>
      </c>
      <c r="D7174">
        <v>998164</v>
      </c>
      <c r="O7174">
        <f t="shared" si="1023"/>
        <v>1687238.2060801722</v>
      </c>
      <c r="P7174">
        <f t="shared" si="1024"/>
        <v>2685402.2060801722</v>
      </c>
      <c r="T7174">
        <v>240</v>
      </c>
      <c r="U7174">
        <f t="shared" si="1025"/>
        <v>410352</v>
      </c>
      <c r="V7174">
        <f t="shared" si="1026"/>
        <v>11904</v>
      </c>
      <c r="W7174" s="1">
        <v>45590.875</v>
      </c>
      <c r="X7174">
        <f t="shared" si="1027"/>
        <v>10011.465697115016</v>
      </c>
      <c r="Z7174">
        <f t="shared" si="1028"/>
        <v>-1892.5343028849838</v>
      </c>
      <c r="AK7174">
        <f t="shared" si="1021"/>
        <v>10185.713698694561</v>
      </c>
      <c r="AL7174">
        <f t="shared" si="1029"/>
        <v>-1718.2863013054393</v>
      </c>
      <c r="AR7174">
        <f t="shared" si="1022"/>
        <v>-1718.2863013054393</v>
      </c>
      <c r="AT7174">
        <v>2660.3241531075018</v>
      </c>
    </row>
    <row r="7175" spans="1:46">
      <c r="A7175" s="1">
        <v>45590.875</v>
      </c>
      <c r="B7175">
        <v>4992030</v>
      </c>
      <c r="C7175" s="1">
        <v>45591.25</v>
      </c>
      <c r="D7175">
        <v>998406</v>
      </c>
      <c r="O7175">
        <f t="shared" si="1023"/>
        <v>1687647.2687651333</v>
      </c>
      <c r="P7175">
        <f t="shared" si="1024"/>
        <v>2686053.2687651333</v>
      </c>
      <c r="T7175">
        <v>235</v>
      </c>
      <c r="U7175">
        <f t="shared" si="1025"/>
        <v>401803</v>
      </c>
      <c r="V7175">
        <f t="shared" si="1026"/>
        <v>11656</v>
      </c>
      <c r="W7175" s="1">
        <v>45590.916666666664</v>
      </c>
      <c r="X7175">
        <f t="shared" si="1027"/>
        <v>10013.892928210007</v>
      </c>
      <c r="Z7175">
        <f t="shared" si="1028"/>
        <v>-1642.1070717899929</v>
      </c>
      <c r="AK7175">
        <f t="shared" si="1021"/>
        <v>10188.183175368817</v>
      </c>
      <c r="AL7175">
        <f t="shared" si="1029"/>
        <v>-1467.8168246311834</v>
      </c>
      <c r="AR7175">
        <f t="shared" si="1022"/>
        <v>-1467.8168246311834</v>
      </c>
      <c r="AT7175">
        <v>2660.5014517024811</v>
      </c>
    </row>
    <row r="7176" spans="1:46">
      <c r="A7176" s="1">
        <v>45590.916666666664</v>
      </c>
      <c r="B7176">
        <v>4995110</v>
      </c>
      <c r="C7176" s="1">
        <v>45591.25</v>
      </c>
      <c r="D7176">
        <v>999022</v>
      </c>
      <c r="O7176">
        <f t="shared" si="1023"/>
        <v>1688688.519235943</v>
      </c>
      <c r="P7176">
        <f t="shared" si="1024"/>
        <v>2687710.519235943</v>
      </c>
      <c r="T7176">
        <v>225</v>
      </c>
      <c r="U7176">
        <f t="shared" si="1025"/>
        <v>384705</v>
      </c>
      <c r="V7176">
        <f t="shared" si="1026"/>
        <v>11160</v>
      </c>
      <c r="W7176" s="1">
        <v>45590.958333333336</v>
      </c>
      <c r="X7176">
        <f t="shared" si="1027"/>
        <v>10020.071334633625</v>
      </c>
      <c r="Z7176">
        <f t="shared" si="1028"/>
        <v>-1139.9286653663748</v>
      </c>
      <c r="AK7176">
        <f t="shared" ref="AK7176:AK7239" si="1030">(7.5*(2793.73 - 865.322))*($D7176/MAX($D$2:$D$8785))*0.99*0.99</f>
        <v>10194.469115994203</v>
      </c>
      <c r="AL7176">
        <f t="shared" si="1029"/>
        <v>-965.53088400579691</v>
      </c>
      <c r="AR7176">
        <f t="shared" si="1022"/>
        <v>-965.53088400579691</v>
      </c>
      <c r="AT7176">
        <v>2661.2221446254152</v>
      </c>
    </row>
    <row r="7177" spans="1:46">
      <c r="A7177" s="1">
        <v>45590.958333333336</v>
      </c>
      <c r="B7177">
        <v>4991640</v>
      </c>
      <c r="C7177" s="1">
        <v>45591.25</v>
      </c>
      <c r="D7177">
        <v>998328</v>
      </c>
      <c r="O7177">
        <f t="shared" si="1023"/>
        <v>1687515.4221146088</v>
      </c>
      <c r="P7177">
        <f t="shared" si="1024"/>
        <v>2685843.4221146088</v>
      </c>
      <c r="T7177">
        <v>210</v>
      </c>
      <c r="U7177">
        <f t="shared" si="1025"/>
        <v>359058</v>
      </c>
      <c r="V7177">
        <f t="shared" si="1026"/>
        <v>10416</v>
      </c>
      <c r="W7177" s="1">
        <v>45591</v>
      </c>
      <c r="X7177">
        <f t="shared" si="1027"/>
        <v>10013.110597526498</v>
      </c>
      <c r="Z7177">
        <f t="shared" si="1028"/>
        <v>-402.88940247350183</v>
      </c>
      <c r="AK7177">
        <f t="shared" si="1030"/>
        <v>10187.387228341579</v>
      </c>
      <c r="AL7177">
        <f t="shared" si="1029"/>
        <v>-228.61277165842148</v>
      </c>
      <c r="AR7177">
        <f t="shared" si="1022"/>
        <v>-228.61277165842148</v>
      </c>
      <c r="AT7177">
        <v>2661.3458624476571</v>
      </c>
    </row>
    <row r="7178" spans="1:46">
      <c r="A7178" s="1">
        <v>45591</v>
      </c>
      <c r="B7178">
        <v>4992200</v>
      </c>
      <c r="C7178" s="1">
        <v>45592.208333333336</v>
      </c>
      <c r="D7178">
        <v>998440</v>
      </c>
      <c r="O7178">
        <f t="shared" si="1023"/>
        <v>1687704.7403820287</v>
      </c>
      <c r="P7178">
        <f t="shared" si="1024"/>
        <v>2686144.7403820287</v>
      </c>
      <c r="T7178">
        <v>200</v>
      </c>
      <c r="U7178">
        <f t="shared" si="1025"/>
        <v>341960</v>
      </c>
      <c r="V7178">
        <f t="shared" si="1026"/>
        <v>9920</v>
      </c>
      <c r="W7178" s="1">
        <v>45591.041666666664</v>
      </c>
      <c r="X7178">
        <f t="shared" si="1027"/>
        <v>10014.233944148973</v>
      </c>
      <c r="Z7178">
        <f t="shared" si="1028"/>
        <v>94.233944148973023</v>
      </c>
      <c r="AK7178">
        <f t="shared" si="1030"/>
        <v>10188.530126637103</v>
      </c>
      <c r="AL7178">
        <f t="shared" si="1029"/>
        <v>268.53012663710251</v>
      </c>
      <c r="AR7178">
        <f t="shared" si="1022"/>
        <v>268.53012663710251</v>
      </c>
      <c r="AT7178">
        <v>2661.4275178138796</v>
      </c>
    </row>
    <row r="7179" spans="1:46">
      <c r="A7179" s="1">
        <v>45591.041666666664</v>
      </c>
      <c r="B7179">
        <v>4992590</v>
      </c>
      <c r="C7179" s="1">
        <v>45592.208333333336</v>
      </c>
      <c r="D7179">
        <v>998518</v>
      </c>
      <c r="O7179">
        <f t="shared" si="1023"/>
        <v>1687836.5870325533</v>
      </c>
      <c r="P7179">
        <f t="shared" si="1024"/>
        <v>2686354.5870325533</v>
      </c>
      <c r="T7179">
        <v>195</v>
      </c>
      <c r="U7179">
        <f t="shared" si="1025"/>
        <v>333411</v>
      </c>
      <c r="V7179">
        <f t="shared" si="1026"/>
        <v>9672</v>
      </c>
      <c r="W7179" s="1">
        <v>45591.083333333336</v>
      </c>
      <c r="X7179">
        <f t="shared" si="1027"/>
        <v>10015.016274832482</v>
      </c>
      <c r="Z7179">
        <f t="shared" si="1028"/>
        <v>343.01627483248194</v>
      </c>
      <c r="AK7179">
        <f t="shared" si="1030"/>
        <v>10189.326073664344</v>
      </c>
      <c r="AL7179">
        <f t="shared" si="1029"/>
        <v>517.32607366434422</v>
      </c>
      <c r="AR7179">
        <f t="shared" si="1022"/>
        <v>517.32607366434422</v>
      </c>
      <c r="AT7179">
        <v>2662.8357317851514</v>
      </c>
    </row>
    <row r="7180" spans="1:46">
      <c r="A7180" s="1">
        <v>45591.083333333336</v>
      </c>
      <c r="B7180">
        <v>4993280</v>
      </c>
      <c r="C7180" s="1">
        <v>45592.208333333336</v>
      </c>
      <c r="D7180">
        <v>998656</v>
      </c>
      <c r="O7180">
        <f t="shared" si="1023"/>
        <v>1688069.8541834815</v>
      </c>
      <c r="P7180">
        <f t="shared" si="1024"/>
        <v>2686725.8541834815</v>
      </c>
      <c r="T7180">
        <v>190</v>
      </c>
      <c r="U7180">
        <f t="shared" si="1025"/>
        <v>324862</v>
      </c>
      <c r="V7180">
        <f t="shared" si="1026"/>
        <v>9424</v>
      </c>
      <c r="W7180" s="1">
        <v>45591.125</v>
      </c>
      <c r="X7180">
        <f t="shared" si="1027"/>
        <v>10016.400398349462</v>
      </c>
      <c r="Z7180">
        <f t="shared" si="1028"/>
        <v>592.40039834946219</v>
      </c>
      <c r="AK7180">
        <f t="shared" si="1030"/>
        <v>10190.734287635616</v>
      </c>
      <c r="AL7180">
        <f t="shared" si="1029"/>
        <v>766.73428763561606</v>
      </c>
      <c r="AR7180">
        <f t="shared" si="1022"/>
        <v>766.73428763561606</v>
      </c>
      <c r="AT7180">
        <v>2663.6928857331077</v>
      </c>
    </row>
    <row r="7181" spans="1:46">
      <c r="A7181" s="1">
        <v>45591.125</v>
      </c>
      <c r="B7181">
        <v>4992640</v>
      </c>
      <c r="C7181" s="1">
        <v>45592.208333333336</v>
      </c>
      <c r="D7181">
        <v>998528</v>
      </c>
      <c r="O7181">
        <f t="shared" si="1023"/>
        <v>1687853.4904492875</v>
      </c>
      <c r="P7181">
        <f t="shared" si="1024"/>
        <v>2686381.4904492875</v>
      </c>
      <c r="T7181">
        <v>185</v>
      </c>
      <c r="U7181">
        <f t="shared" si="1025"/>
        <v>316313</v>
      </c>
      <c r="V7181">
        <f t="shared" si="1026"/>
        <v>9176</v>
      </c>
      <c r="W7181" s="1">
        <v>45591.166666666664</v>
      </c>
      <c r="X7181">
        <f t="shared" si="1027"/>
        <v>10015.116573638059</v>
      </c>
      <c r="Z7181">
        <f t="shared" si="1028"/>
        <v>839.11657363805898</v>
      </c>
      <c r="AK7181">
        <f t="shared" si="1030"/>
        <v>10189.428118155016</v>
      </c>
      <c r="AL7181">
        <f t="shared" si="1029"/>
        <v>1013.4281181550159</v>
      </c>
      <c r="AR7181">
        <f t="shared" si="1022"/>
        <v>1013.4281181550159</v>
      </c>
      <c r="AT7181">
        <v>2664.0602458995254</v>
      </c>
    </row>
    <row r="7182" spans="1:46">
      <c r="A7182" s="1">
        <v>45591.166666666664</v>
      </c>
      <c r="B7182">
        <v>5135500</v>
      </c>
      <c r="C7182" s="1">
        <v>45592.208333333336</v>
      </c>
      <c r="D7182">
        <v>1027100</v>
      </c>
      <c r="O7182">
        <f t="shared" si="1023"/>
        <v>1736149.9327414585</v>
      </c>
      <c r="P7182">
        <f t="shared" si="1024"/>
        <v>2763249.9327414585</v>
      </c>
      <c r="T7182">
        <v>180</v>
      </c>
      <c r="U7182">
        <f t="shared" si="1025"/>
        <v>307764</v>
      </c>
      <c r="V7182">
        <f t="shared" si="1026"/>
        <v>8928</v>
      </c>
      <c r="W7182" s="1">
        <v>45591.208333333336</v>
      </c>
      <c r="X7182">
        <f t="shared" si="1027"/>
        <v>10301.69032093607</v>
      </c>
      <c r="Z7182">
        <f t="shared" si="1028"/>
        <v>1373.6903209360698</v>
      </c>
      <c r="AK7182">
        <f t="shared" si="1030"/>
        <v>10480.989636902537</v>
      </c>
      <c r="AL7182">
        <f t="shared" si="1029"/>
        <v>1552.9896369025373</v>
      </c>
      <c r="AR7182">
        <f t="shared" si="1022"/>
        <v>1552.9896369025373</v>
      </c>
      <c r="AT7182">
        <v>2664.3750605683817</v>
      </c>
    </row>
    <row r="7183" spans="1:46">
      <c r="A7183" s="1">
        <v>45591.208333333336</v>
      </c>
      <c r="B7183">
        <v>5309180</v>
      </c>
      <c r="C7183" s="1">
        <v>45592.208333333336</v>
      </c>
      <c r="D7183">
        <v>1061836</v>
      </c>
      <c r="O7183">
        <f t="shared" si="1023"/>
        <v>1794865.6411084211</v>
      </c>
      <c r="P7183">
        <f t="shared" si="1024"/>
        <v>2856701.6411084211</v>
      </c>
      <c r="T7183">
        <v>185</v>
      </c>
      <c r="U7183">
        <f t="shared" si="1025"/>
        <v>316313</v>
      </c>
      <c r="V7183">
        <f t="shared" si="1026"/>
        <v>9176</v>
      </c>
      <c r="W7183" s="1">
        <v>45591.25</v>
      </c>
      <c r="X7183">
        <f t="shared" si="1027"/>
        <v>10650.088251992478</v>
      </c>
      <c r="Z7183">
        <f t="shared" si="1028"/>
        <v>1474.088251992478</v>
      </c>
      <c r="AK7183">
        <f t="shared" si="1030"/>
        <v>10835.451379700167</v>
      </c>
      <c r="AL7183">
        <f t="shared" si="1029"/>
        <v>1659.4513797001673</v>
      </c>
      <c r="AR7183">
        <f t="shared" si="1022"/>
        <v>1659.4513797001673</v>
      </c>
      <c r="AT7183">
        <v>2666.7988710972095</v>
      </c>
    </row>
    <row r="7184" spans="1:46">
      <c r="A7184" s="1">
        <v>45591.25</v>
      </c>
      <c r="B7184">
        <v>5309610</v>
      </c>
      <c r="C7184" s="1">
        <v>45592.208333333336</v>
      </c>
      <c r="D7184">
        <v>1061922</v>
      </c>
      <c r="O7184">
        <f t="shared" si="1023"/>
        <v>1795011.0104923327</v>
      </c>
      <c r="P7184">
        <f t="shared" si="1024"/>
        <v>2856933.0104923327</v>
      </c>
      <c r="T7184">
        <v>200</v>
      </c>
      <c r="U7184">
        <f t="shared" si="1025"/>
        <v>341960</v>
      </c>
      <c r="V7184">
        <f t="shared" si="1026"/>
        <v>9920</v>
      </c>
      <c r="W7184" s="1">
        <v>45591.291666666664</v>
      </c>
      <c r="X7184">
        <f t="shared" si="1027"/>
        <v>10650.950821720449</v>
      </c>
      <c r="Z7184">
        <f t="shared" si="1028"/>
        <v>730.95082172044931</v>
      </c>
      <c r="AK7184">
        <f t="shared" si="1030"/>
        <v>10836.328962319943</v>
      </c>
      <c r="AL7184">
        <f t="shared" si="1029"/>
        <v>916.32896231994346</v>
      </c>
      <c r="AR7184">
        <f t="shared" si="1022"/>
        <v>916.32896231994346</v>
      </c>
      <c r="AT7184">
        <v>2669.5145189825143</v>
      </c>
    </row>
    <row r="7185" spans="1:46">
      <c r="A7185" s="1">
        <v>45591.291666666664</v>
      </c>
      <c r="B7185">
        <v>5072950</v>
      </c>
      <c r="C7185" s="1">
        <v>45592.208333333336</v>
      </c>
      <c r="D7185">
        <v>1014590</v>
      </c>
      <c r="O7185">
        <f t="shared" si="1023"/>
        <v>1715003.758407318</v>
      </c>
      <c r="P7185">
        <f t="shared" si="1024"/>
        <v>2729593.758407318</v>
      </c>
      <c r="T7185">
        <v>215</v>
      </c>
      <c r="U7185">
        <f t="shared" si="1025"/>
        <v>367607</v>
      </c>
      <c r="V7185">
        <f t="shared" si="1026"/>
        <v>10664</v>
      </c>
      <c r="W7185" s="1">
        <v>45591.333333333336</v>
      </c>
      <c r="X7185">
        <f t="shared" si="1027"/>
        <v>10176.216515157752</v>
      </c>
      <c r="Z7185">
        <f t="shared" si="1028"/>
        <v>-487.78348484224807</v>
      </c>
      <c r="AK7185">
        <f t="shared" si="1030"/>
        <v>10353.331979072091</v>
      </c>
      <c r="AL7185">
        <f t="shared" si="1029"/>
        <v>-310.66802092790931</v>
      </c>
      <c r="AR7185">
        <f t="shared" si="1022"/>
        <v>-310.66802092790931</v>
      </c>
      <c r="AT7185">
        <v>2672.4699961380065</v>
      </c>
    </row>
    <row r="7186" spans="1:46">
      <c r="A7186" s="1">
        <v>45591.333333333336</v>
      </c>
      <c r="B7186">
        <v>4782110</v>
      </c>
      <c r="C7186" s="1">
        <v>45592.208333333336</v>
      </c>
      <c r="D7186">
        <v>956422</v>
      </c>
      <c r="O7186">
        <f t="shared" si="1023"/>
        <v>1616679.9639494219</v>
      </c>
      <c r="P7186">
        <f t="shared" si="1024"/>
        <v>2573101.9639494219</v>
      </c>
      <c r="T7186">
        <v>230</v>
      </c>
      <c r="U7186">
        <f t="shared" si="1025"/>
        <v>393254</v>
      </c>
      <c r="V7186">
        <f t="shared" si="1026"/>
        <v>11408</v>
      </c>
      <c r="W7186" s="1">
        <v>45591.375</v>
      </c>
      <c r="X7186">
        <f t="shared" si="1027"/>
        <v>9592.7984228705263</v>
      </c>
      <c r="Z7186">
        <f t="shared" si="1028"/>
        <v>-1815.2015771294737</v>
      </c>
      <c r="AK7186">
        <f t="shared" si="1030"/>
        <v>9759.759585732254</v>
      </c>
      <c r="AL7186">
        <f t="shared" si="1029"/>
        <v>-1648.240414267746</v>
      </c>
      <c r="AR7186">
        <f t="shared" si="1022"/>
        <v>-1648.240414267746</v>
      </c>
      <c r="AT7186">
        <v>2677.1487310918874</v>
      </c>
    </row>
    <row r="7187" spans="1:46">
      <c r="A7187" s="1">
        <v>45591.375</v>
      </c>
      <c r="B7187">
        <v>4890640</v>
      </c>
      <c r="C7187" s="1">
        <v>45592.208333333336</v>
      </c>
      <c r="D7187">
        <v>978128</v>
      </c>
      <c r="O7187">
        <f t="shared" si="1023"/>
        <v>1653370.5203120797</v>
      </c>
      <c r="P7187">
        <f t="shared" si="1024"/>
        <v>2631498.5203120797</v>
      </c>
      <c r="T7187">
        <v>240</v>
      </c>
      <c r="U7187">
        <f t="shared" si="1025"/>
        <v>410352</v>
      </c>
      <c r="V7187">
        <f t="shared" si="1026"/>
        <v>11904</v>
      </c>
      <c r="W7187" s="1">
        <v>45591.416666666664</v>
      </c>
      <c r="X7187">
        <f t="shared" si="1027"/>
        <v>9810.5070102585487</v>
      </c>
      <c r="Z7187">
        <f t="shared" si="1028"/>
        <v>-2093.4929897414513</v>
      </c>
      <c r="AK7187">
        <f t="shared" si="1030"/>
        <v>9981.2573571845041</v>
      </c>
      <c r="AL7187">
        <f t="shared" si="1029"/>
        <v>-1922.7426428154959</v>
      </c>
      <c r="AR7187">
        <f t="shared" si="1022"/>
        <v>-1922.7426428154959</v>
      </c>
      <c r="AT7187">
        <v>2684.3569049809958</v>
      </c>
    </row>
    <row r="7188" spans="1:46">
      <c r="A7188" s="1">
        <v>45591.416666666664</v>
      </c>
      <c r="B7188">
        <v>4895510</v>
      </c>
      <c r="C7188" s="1">
        <v>45592.208333333336</v>
      </c>
      <c r="D7188">
        <v>979102</v>
      </c>
      <c r="O7188">
        <f t="shared" si="1023"/>
        <v>1655016.9131019642</v>
      </c>
      <c r="P7188">
        <f t="shared" si="1024"/>
        <v>2634118.9131019642</v>
      </c>
      <c r="T7188">
        <v>245</v>
      </c>
      <c r="U7188">
        <f t="shared" si="1025"/>
        <v>418901</v>
      </c>
      <c r="V7188">
        <f t="shared" si="1026"/>
        <v>12152</v>
      </c>
      <c r="W7188" s="1">
        <v>45591.458333333336</v>
      </c>
      <c r="X7188">
        <f t="shared" si="1027"/>
        <v>9820.2761139218655</v>
      </c>
      <c r="Z7188">
        <f t="shared" si="1028"/>
        <v>-2331.7238860781345</v>
      </c>
      <c r="AK7188">
        <f t="shared" si="1030"/>
        <v>9991.1964905759396</v>
      </c>
      <c r="AL7188">
        <f t="shared" si="1029"/>
        <v>-2160.8035094240604</v>
      </c>
      <c r="AR7188">
        <f t="shared" si="1022"/>
        <v>-2160.8035094240604</v>
      </c>
      <c r="AT7188">
        <v>2684.7293624285248</v>
      </c>
    </row>
    <row r="7189" spans="1:46">
      <c r="A7189" s="1">
        <v>45591.458333333336</v>
      </c>
      <c r="B7189">
        <v>4892690</v>
      </c>
      <c r="C7189" s="1">
        <v>45592.208333333336</v>
      </c>
      <c r="D7189">
        <v>978538</v>
      </c>
      <c r="O7189">
        <f t="shared" si="1023"/>
        <v>1654063.5603981707</v>
      </c>
      <c r="P7189">
        <f t="shared" si="1024"/>
        <v>2632601.5603981707</v>
      </c>
      <c r="T7189">
        <v>240</v>
      </c>
      <c r="U7189">
        <f t="shared" si="1025"/>
        <v>410352</v>
      </c>
      <c r="V7189">
        <f t="shared" si="1026"/>
        <v>11904</v>
      </c>
      <c r="W7189" s="1">
        <v>45591.5</v>
      </c>
      <c r="X7189">
        <f t="shared" si="1027"/>
        <v>9814.6192612872564</v>
      </c>
      <c r="Z7189">
        <f t="shared" si="1028"/>
        <v>-2089.3807387127436</v>
      </c>
      <c r="AK7189">
        <f t="shared" si="1030"/>
        <v>9985.4411813020488</v>
      </c>
      <c r="AL7189">
        <f t="shared" si="1029"/>
        <v>-1918.5588186979512</v>
      </c>
      <c r="AR7189">
        <f t="shared" si="1022"/>
        <v>-1918.5588186979512</v>
      </c>
      <c r="AT7189">
        <v>2687.38763624079</v>
      </c>
    </row>
    <row r="7190" spans="1:46">
      <c r="A7190" s="1">
        <v>45591.5</v>
      </c>
      <c r="B7190">
        <v>4891710</v>
      </c>
      <c r="C7190" s="1">
        <v>45592.208333333336</v>
      </c>
      <c r="D7190">
        <v>978342</v>
      </c>
      <c r="O7190">
        <f t="shared" si="1023"/>
        <v>1653732.2534301858</v>
      </c>
      <c r="P7190">
        <f t="shared" si="1024"/>
        <v>2632074.2534301858</v>
      </c>
      <c r="T7190">
        <v>230</v>
      </c>
      <c r="U7190">
        <f t="shared" si="1025"/>
        <v>393254</v>
      </c>
      <c r="V7190">
        <f t="shared" si="1026"/>
        <v>11408</v>
      </c>
      <c r="W7190" s="1">
        <v>45591.541666666664</v>
      </c>
      <c r="X7190">
        <f t="shared" si="1027"/>
        <v>9812.6534046979232</v>
      </c>
      <c r="Z7190">
        <f t="shared" si="1028"/>
        <v>-1595.3465953020768</v>
      </c>
      <c r="AK7190">
        <f t="shared" si="1030"/>
        <v>9983.4411092848804</v>
      </c>
      <c r="AL7190">
        <f t="shared" si="1029"/>
        <v>-1424.5588907151196</v>
      </c>
      <c r="AR7190">
        <f t="shared" si="1022"/>
        <v>-1424.5588907151196</v>
      </c>
      <c r="AT7190">
        <v>2688.099399034938</v>
      </c>
    </row>
    <row r="7191" spans="1:46">
      <c r="A7191" s="1">
        <v>45591.541666666664</v>
      </c>
      <c r="B7191">
        <v>5018280</v>
      </c>
      <c r="C7191" s="1">
        <v>45592.208333333336</v>
      </c>
      <c r="D7191">
        <v>1003656</v>
      </c>
      <c r="O7191">
        <f t="shared" si="1023"/>
        <v>1696521.5625504442</v>
      </c>
      <c r="P7191">
        <f t="shared" si="1024"/>
        <v>2700177.5625504442</v>
      </c>
      <c r="T7191">
        <v>220</v>
      </c>
      <c r="U7191">
        <f t="shared" si="1025"/>
        <v>376156</v>
      </c>
      <c r="V7191">
        <f t="shared" si="1026"/>
        <v>10912</v>
      </c>
      <c r="W7191" s="1">
        <v>45591.583333333336</v>
      </c>
      <c r="X7191">
        <f t="shared" si="1027"/>
        <v>10066.549801138559</v>
      </c>
      <c r="Z7191">
        <f t="shared" si="1028"/>
        <v>-845.45019886144109</v>
      </c>
      <c r="AK7191">
        <f t="shared" si="1030"/>
        <v>10241.756532971523</v>
      </c>
      <c r="AL7191">
        <f t="shared" si="1029"/>
        <v>-670.24346702847652</v>
      </c>
      <c r="AR7191">
        <f t="shared" si="1022"/>
        <v>-670.24346702847652</v>
      </c>
      <c r="AT7191">
        <v>2688.8570769064627</v>
      </c>
    </row>
    <row r="7192" spans="1:46">
      <c r="A7192" s="1">
        <v>45591.583333333336</v>
      </c>
      <c r="B7192">
        <v>5179290</v>
      </c>
      <c r="C7192" s="1">
        <v>45592.208333333336</v>
      </c>
      <c r="D7192">
        <v>1035858</v>
      </c>
      <c r="O7192">
        <f t="shared" si="1023"/>
        <v>1750953.9451170298</v>
      </c>
      <c r="P7192">
        <f t="shared" si="1024"/>
        <v>2786811.9451170298</v>
      </c>
      <c r="T7192">
        <v>215</v>
      </c>
      <c r="U7192">
        <f t="shared" si="1025"/>
        <v>367607</v>
      </c>
      <c r="V7192">
        <f t="shared" si="1026"/>
        <v>10664</v>
      </c>
      <c r="W7192" s="1">
        <v>45591.625</v>
      </c>
      <c r="X7192">
        <f t="shared" si="1027"/>
        <v>10389.53201486145</v>
      </c>
      <c r="Z7192">
        <f t="shared" si="1028"/>
        <v>-274.46798513854992</v>
      </c>
      <c r="AK7192">
        <f t="shared" si="1030"/>
        <v>10570.360201832915</v>
      </c>
      <c r="AL7192">
        <f t="shared" si="1029"/>
        <v>-93.639798167085246</v>
      </c>
      <c r="AR7192">
        <f t="shared" si="1022"/>
        <v>-93.639798167085246</v>
      </c>
      <c r="AT7192">
        <v>2689.1415172732231</v>
      </c>
    </row>
    <row r="7193" spans="1:46">
      <c r="A7193" s="1">
        <v>45591.625</v>
      </c>
      <c r="B7193">
        <v>5188590</v>
      </c>
      <c r="C7193" s="1">
        <v>45592.208333333336</v>
      </c>
      <c r="D7193">
        <v>1037718</v>
      </c>
      <c r="O7193">
        <f t="shared" si="1023"/>
        <v>1754097.98062954</v>
      </c>
      <c r="P7193">
        <f t="shared" si="1024"/>
        <v>2791815.98062954</v>
      </c>
      <c r="T7193">
        <v>215</v>
      </c>
      <c r="U7193">
        <f t="shared" si="1025"/>
        <v>367607</v>
      </c>
      <c r="V7193">
        <f t="shared" si="1026"/>
        <v>10664</v>
      </c>
      <c r="W7193" s="1">
        <v>45591.666666666664</v>
      </c>
      <c r="X7193">
        <f t="shared" si="1027"/>
        <v>10408.187592698994</v>
      </c>
      <c r="Z7193">
        <f t="shared" si="1028"/>
        <v>-255.81240730100581</v>
      </c>
      <c r="AK7193">
        <f t="shared" si="1030"/>
        <v>10589.340477097876</v>
      </c>
      <c r="AL7193">
        <f t="shared" si="1029"/>
        <v>-74.659522902124081</v>
      </c>
      <c r="AR7193">
        <f t="shared" si="1022"/>
        <v>-74.659522902124081</v>
      </c>
      <c r="AT7193">
        <v>2689.2843795601657</v>
      </c>
    </row>
    <row r="7194" spans="1:46">
      <c r="A7194" s="1">
        <v>45591.666666666664</v>
      </c>
      <c r="B7194">
        <v>5189290</v>
      </c>
      <c r="C7194" s="1">
        <v>45592.208333333336</v>
      </c>
      <c r="D7194">
        <v>1037858</v>
      </c>
      <c r="O7194">
        <f t="shared" si="1023"/>
        <v>1754334.628463815</v>
      </c>
      <c r="P7194">
        <f t="shared" si="1024"/>
        <v>2792192.628463815</v>
      </c>
      <c r="T7194">
        <v>220</v>
      </c>
      <c r="U7194">
        <f t="shared" si="1025"/>
        <v>376156</v>
      </c>
      <c r="V7194">
        <f t="shared" si="1026"/>
        <v>10912</v>
      </c>
      <c r="W7194" s="1">
        <v>45591.708333333336</v>
      </c>
      <c r="X7194">
        <f t="shared" si="1027"/>
        <v>10409.591775977091</v>
      </c>
      <c r="Z7194">
        <f t="shared" si="1028"/>
        <v>-502.40822402290905</v>
      </c>
      <c r="AK7194">
        <f t="shared" si="1030"/>
        <v>10590.769099967281</v>
      </c>
      <c r="AL7194">
        <f t="shared" si="1029"/>
        <v>-321.23090003271864</v>
      </c>
      <c r="AR7194">
        <f t="shared" si="1022"/>
        <v>-321.23090003271864</v>
      </c>
      <c r="AT7194">
        <v>2691.1084174157932</v>
      </c>
    </row>
    <row r="7195" spans="1:46">
      <c r="A7195" s="1">
        <v>45591.708333333336</v>
      </c>
      <c r="B7195">
        <v>5189520</v>
      </c>
      <c r="C7195" s="1">
        <v>45592.208333333336</v>
      </c>
      <c r="D7195">
        <v>1037904</v>
      </c>
      <c r="O7195">
        <f t="shared" si="1023"/>
        <v>1754412.3841807912</v>
      </c>
      <c r="P7195">
        <f t="shared" si="1024"/>
        <v>2792316.3841807912</v>
      </c>
      <c r="T7195">
        <v>230</v>
      </c>
      <c r="U7195">
        <f t="shared" si="1025"/>
        <v>393254</v>
      </c>
      <c r="V7195">
        <f t="shared" si="1026"/>
        <v>11408</v>
      </c>
      <c r="W7195" s="1">
        <v>45591.75</v>
      </c>
      <c r="X7195">
        <f t="shared" si="1027"/>
        <v>10410.05315048275</v>
      </c>
      <c r="Z7195">
        <f t="shared" si="1028"/>
        <v>-997.94684951724958</v>
      </c>
      <c r="AK7195">
        <f t="shared" si="1030"/>
        <v>10591.238504624369</v>
      </c>
      <c r="AL7195">
        <f t="shared" si="1029"/>
        <v>-816.76149537563106</v>
      </c>
      <c r="AR7195">
        <f t="shared" si="1022"/>
        <v>-816.76149537563106</v>
      </c>
      <c r="AT7195">
        <v>2691.3691086050421</v>
      </c>
    </row>
    <row r="7196" spans="1:46">
      <c r="A7196" s="1">
        <v>45591.75</v>
      </c>
      <c r="B7196">
        <v>5235710</v>
      </c>
      <c r="C7196" s="1">
        <v>45592.208333333336</v>
      </c>
      <c r="D7196">
        <v>1047142</v>
      </c>
      <c r="O7196">
        <f t="shared" si="1023"/>
        <v>1770027.7605595915</v>
      </c>
      <c r="P7196">
        <f t="shared" si="1024"/>
        <v>2817169.7605595915</v>
      </c>
      <c r="T7196">
        <v>240</v>
      </c>
      <c r="U7196">
        <f t="shared" si="1025"/>
        <v>410352</v>
      </c>
      <c r="V7196">
        <f t="shared" si="1026"/>
        <v>11904</v>
      </c>
      <c r="W7196" s="1">
        <v>45591.791666666664</v>
      </c>
      <c r="X7196">
        <f t="shared" si="1027"/>
        <v>10502.709187075881</v>
      </c>
      <c r="Z7196">
        <f t="shared" si="1028"/>
        <v>-1401.2908129241187</v>
      </c>
      <c r="AK7196">
        <f t="shared" si="1030"/>
        <v>10685.507205106995</v>
      </c>
      <c r="AL7196">
        <f t="shared" si="1029"/>
        <v>-1218.4927948930053</v>
      </c>
      <c r="AR7196">
        <f t="shared" si="1022"/>
        <v>-1218.4927948930053</v>
      </c>
      <c r="AT7196">
        <v>2695.6659831879879</v>
      </c>
    </row>
    <row r="7197" spans="1:46">
      <c r="A7197" s="1">
        <v>45591.791666666664</v>
      </c>
      <c r="B7197">
        <v>5294340</v>
      </c>
      <c r="C7197" s="1">
        <v>45592.208333333336</v>
      </c>
      <c r="D7197">
        <v>1058868</v>
      </c>
      <c r="O7197">
        <f t="shared" si="1023"/>
        <v>1789848.707021792</v>
      </c>
      <c r="P7197">
        <f t="shared" si="1024"/>
        <v>2848716.707021792</v>
      </c>
      <c r="T7197">
        <v>245</v>
      </c>
      <c r="U7197">
        <f t="shared" si="1025"/>
        <v>418901</v>
      </c>
      <c r="V7197">
        <f t="shared" si="1026"/>
        <v>12152</v>
      </c>
      <c r="W7197" s="1">
        <v>45591.833333333336</v>
      </c>
      <c r="X7197">
        <f t="shared" si="1027"/>
        <v>10620.319566496868</v>
      </c>
      <c r="Z7197">
        <f t="shared" si="1028"/>
        <v>-1531.680433503132</v>
      </c>
      <c r="AK7197">
        <f t="shared" si="1030"/>
        <v>10805.16457486877</v>
      </c>
      <c r="AL7197">
        <f t="shared" si="1029"/>
        <v>-1346.8354251312303</v>
      </c>
      <c r="AR7197">
        <f t="shared" si="1022"/>
        <v>-1346.8354251312303</v>
      </c>
      <c r="AT7197">
        <v>2695.8636906810971</v>
      </c>
    </row>
    <row r="7198" spans="1:46">
      <c r="A7198" s="1">
        <v>45591.833333333336</v>
      </c>
      <c r="B7198">
        <v>5295200</v>
      </c>
      <c r="C7198" s="1">
        <v>45592.208333333336</v>
      </c>
      <c r="D7198">
        <v>1059040</v>
      </c>
      <c r="O7198">
        <f t="shared" si="1023"/>
        <v>1790139.4457896156</v>
      </c>
      <c r="P7198">
        <f t="shared" si="1024"/>
        <v>2849179.4457896156</v>
      </c>
      <c r="T7198">
        <v>240</v>
      </c>
      <c r="U7198">
        <f t="shared" si="1025"/>
        <v>410352</v>
      </c>
      <c r="V7198">
        <f t="shared" si="1026"/>
        <v>11904</v>
      </c>
      <c r="W7198" s="1">
        <v>45591.875</v>
      </c>
      <c r="X7198">
        <f t="shared" si="1027"/>
        <v>10622.044705952814</v>
      </c>
      <c r="Z7198">
        <f t="shared" si="1028"/>
        <v>-1281.9552940471858</v>
      </c>
      <c r="AK7198">
        <f t="shared" si="1030"/>
        <v>10806.919740108327</v>
      </c>
      <c r="AL7198">
        <f t="shared" si="1029"/>
        <v>-1097.0802598916725</v>
      </c>
      <c r="AR7198">
        <f t="shared" si="1022"/>
        <v>-1097.0802598916725</v>
      </c>
      <c r="AT7198">
        <v>2697.8752612412973</v>
      </c>
    </row>
    <row r="7199" spans="1:46">
      <c r="A7199" s="1">
        <v>45591.875</v>
      </c>
      <c r="B7199">
        <v>5295840</v>
      </c>
      <c r="C7199" s="1">
        <v>45592.208333333336</v>
      </c>
      <c r="D7199">
        <v>1059168</v>
      </c>
      <c r="O7199">
        <f t="shared" si="1023"/>
        <v>1790355.8095238097</v>
      </c>
      <c r="P7199">
        <f t="shared" si="1024"/>
        <v>2849523.8095238097</v>
      </c>
      <c r="T7199">
        <v>235</v>
      </c>
      <c r="U7199">
        <f t="shared" si="1025"/>
        <v>401803</v>
      </c>
      <c r="V7199">
        <f t="shared" si="1026"/>
        <v>11656</v>
      </c>
      <c r="W7199" s="1">
        <v>45591.916666666664</v>
      </c>
      <c r="X7199">
        <f t="shared" si="1027"/>
        <v>10623.328530664216</v>
      </c>
      <c r="Z7199">
        <f t="shared" si="1028"/>
        <v>-1032.6714693357844</v>
      </c>
      <c r="AK7199">
        <f t="shared" si="1030"/>
        <v>10808.225909588926</v>
      </c>
      <c r="AL7199">
        <f t="shared" si="1029"/>
        <v>-847.77409041107421</v>
      </c>
      <c r="AR7199">
        <f t="shared" si="1022"/>
        <v>-847.77409041107421</v>
      </c>
      <c r="AT7199">
        <v>2698.1839235801835</v>
      </c>
    </row>
    <row r="7200" spans="1:46">
      <c r="A7200" s="1">
        <v>45591.916666666664</v>
      </c>
      <c r="B7200">
        <v>5294760</v>
      </c>
      <c r="C7200" s="1">
        <v>45592.208333333336</v>
      </c>
      <c r="D7200">
        <v>1058952</v>
      </c>
      <c r="O7200">
        <f t="shared" si="1023"/>
        <v>1789990.6957223569</v>
      </c>
      <c r="P7200">
        <f t="shared" si="1024"/>
        <v>2848942.6957223569</v>
      </c>
      <c r="T7200">
        <v>225</v>
      </c>
      <c r="U7200">
        <f t="shared" si="1025"/>
        <v>384705</v>
      </c>
      <c r="V7200">
        <f t="shared" si="1026"/>
        <v>11160</v>
      </c>
      <c r="W7200" s="1">
        <v>45591.958333333336</v>
      </c>
      <c r="X7200">
        <f t="shared" si="1027"/>
        <v>10621.162076463726</v>
      </c>
      <c r="Z7200">
        <f t="shared" si="1028"/>
        <v>-538.83792353627359</v>
      </c>
      <c r="AK7200">
        <f t="shared" si="1030"/>
        <v>10806.021748590414</v>
      </c>
      <c r="AL7200">
        <f t="shared" si="1029"/>
        <v>-353.97825140958594</v>
      </c>
      <c r="AR7200">
        <f t="shared" si="1022"/>
        <v>-353.97825140958594</v>
      </c>
      <c r="AT7200">
        <v>2698.7385576323813</v>
      </c>
    </row>
    <row r="7201" spans="1:46">
      <c r="A7201" s="1">
        <v>45591.958333333336</v>
      </c>
      <c r="B7201">
        <v>5221730</v>
      </c>
      <c r="C7201" s="1">
        <v>45592.208333333336</v>
      </c>
      <c r="D7201">
        <v>1044346</v>
      </c>
      <c r="O7201">
        <f t="shared" si="1023"/>
        <v>1765301.5652407859</v>
      </c>
      <c r="P7201">
        <f t="shared" si="1024"/>
        <v>2809647.5652407859</v>
      </c>
      <c r="T7201">
        <v>210</v>
      </c>
      <c r="U7201">
        <f t="shared" si="1025"/>
        <v>359058</v>
      </c>
      <c r="V7201">
        <f t="shared" si="1026"/>
        <v>10416</v>
      </c>
      <c r="W7201" s="1">
        <v>45592</v>
      </c>
      <c r="X7201">
        <f t="shared" si="1027"/>
        <v>10474.665641036221</v>
      </c>
      <c r="Z7201">
        <f t="shared" si="1028"/>
        <v>58.665641036221132</v>
      </c>
      <c r="AK7201">
        <f t="shared" si="1030"/>
        <v>10656.975565515158</v>
      </c>
      <c r="AL7201">
        <f t="shared" si="1029"/>
        <v>240.97556551515845</v>
      </c>
      <c r="AR7201">
        <f t="shared" si="1022"/>
        <v>240.97556551515845</v>
      </c>
      <c r="AT7201">
        <v>2699.3742948092658</v>
      </c>
    </row>
    <row r="7202" spans="1:46">
      <c r="A7202" s="1">
        <v>45592</v>
      </c>
      <c r="B7202">
        <v>5177120</v>
      </c>
      <c r="C7202" s="1">
        <v>45593.208333333336</v>
      </c>
      <c r="D7202">
        <v>1035424</v>
      </c>
      <c r="O7202">
        <f t="shared" si="1023"/>
        <v>1750220.3368307776</v>
      </c>
      <c r="P7202">
        <f t="shared" si="1024"/>
        <v>2785644.3368307776</v>
      </c>
      <c r="T7202">
        <v>200</v>
      </c>
      <c r="U7202">
        <f t="shared" si="1025"/>
        <v>341960</v>
      </c>
      <c r="V7202">
        <f t="shared" si="1026"/>
        <v>9920</v>
      </c>
      <c r="W7202" s="1">
        <v>45592.041666666664</v>
      </c>
      <c r="X7202">
        <f t="shared" si="1027"/>
        <v>10385.179046699357</v>
      </c>
      <c r="Z7202">
        <f t="shared" si="1028"/>
        <v>465.17904669935706</v>
      </c>
      <c r="AK7202">
        <f t="shared" si="1030"/>
        <v>10565.931470937758</v>
      </c>
      <c r="AL7202">
        <f t="shared" si="1029"/>
        <v>645.93147093775769</v>
      </c>
      <c r="AR7202">
        <f t="shared" si="1022"/>
        <v>645.93147093775769</v>
      </c>
      <c r="AT7202">
        <v>2699.8166354309342</v>
      </c>
    </row>
    <row r="7203" spans="1:46">
      <c r="A7203" s="1">
        <v>45592.041666666664</v>
      </c>
      <c r="B7203">
        <v>5177340</v>
      </c>
      <c r="C7203" s="1">
        <v>45593.208333333336</v>
      </c>
      <c r="D7203">
        <v>1035468</v>
      </c>
      <c r="O7203">
        <f t="shared" si="1023"/>
        <v>1750294.7118644072</v>
      </c>
      <c r="P7203">
        <f t="shared" si="1024"/>
        <v>2785762.7118644072</v>
      </c>
      <c r="T7203">
        <v>195</v>
      </c>
      <c r="U7203">
        <f t="shared" si="1025"/>
        <v>333411</v>
      </c>
      <c r="V7203">
        <f t="shared" si="1026"/>
        <v>9672</v>
      </c>
      <c r="W7203" s="1">
        <v>45592.083333333336</v>
      </c>
      <c r="X7203">
        <f t="shared" si="1027"/>
        <v>10385.620361443902</v>
      </c>
      <c r="Z7203">
        <f t="shared" si="1028"/>
        <v>713.62036144390186</v>
      </c>
      <c r="AK7203">
        <f t="shared" si="1030"/>
        <v>10566.380466696715</v>
      </c>
      <c r="AL7203">
        <f t="shared" si="1029"/>
        <v>894.3804666967153</v>
      </c>
      <c r="AR7203">
        <f t="shared" si="1022"/>
        <v>894.3804666967153</v>
      </c>
      <c r="AT7203">
        <v>2699.9061506946473</v>
      </c>
    </row>
    <row r="7204" spans="1:46">
      <c r="A7204" s="1">
        <v>45592.083333333336</v>
      </c>
      <c r="B7204">
        <v>5177640</v>
      </c>
      <c r="C7204" s="1">
        <v>45593.208333333336</v>
      </c>
      <c r="D7204">
        <v>1035528</v>
      </c>
      <c r="O7204">
        <f t="shared" si="1023"/>
        <v>1750396.1323648104</v>
      </c>
      <c r="P7204">
        <f t="shared" si="1024"/>
        <v>2785924.1323648104</v>
      </c>
      <c r="T7204">
        <v>190</v>
      </c>
      <c r="U7204">
        <f t="shared" si="1025"/>
        <v>324862</v>
      </c>
      <c r="V7204">
        <f t="shared" si="1026"/>
        <v>9424</v>
      </c>
      <c r="W7204" s="1">
        <v>45592.083333333336</v>
      </c>
      <c r="X7204">
        <f t="shared" si="1027"/>
        <v>10386.222154277371</v>
      </c>
      <c r="Z7204">
        <f t="shared" si="1028"/>
        <v>962.22215427737137</v>
      </c>
      <c r="AK7204">
        <f t="shared" si="1030"/>
        <v>10566.992733640745</v>
      </c>
      <c r="AL7204">
        <f t="shared" si="1029"/>
        <v>1142.9927336407454</v>
      </c>
      <c r="AR7204">
        <f t="shared" si="1022"/>
        <v>1142.9927336407454</v>
      </c>
      <c r="AT7204">
        <v>2700.1408879793198</v>
      </c>
    </row>
    <row r="7205" spans="1:46">
      <c r="A7205" s="1">
        <v>45592.125</v>
      </c>
      <c r="B7205">
        <v>5178540</v>
      </c>
      <c r="C7205" s="1">
        <v>45593.208333333336</v>
      </c>
      <c r="D7205">
        <v>1035708</v>
      </c>
      <c r="O7205">
        <f t="shared" si="1023"/>
        <v>1750700.3938660212</v>
      </c>
      <c r="P7205">
        <f t="shared" si="1024"/>
        <v>2786408.3938660212</v>
      </c>
      <c r="T7205">
        <v>185</v>
      </c>
      <c r="U7205">
        <f t="shared" si="1025"/>
        <v>316313</v>
      </c>
      <c r="V7205">
        <f t="shared" si="1026"/>
        <v>9176</v>
      </c>
      <c r="W7205" s="1">
        <v>45592.125</v>
      </c>
      <c r="X7205">
        <f t="shared" si="1027"/>
        <v>10388.027532777776</v>
      </c>
      <c r="Z7205">
        <f t="shared" si="1028"/>
        <v>1212.0275327777763</v>
      </c>
      <c r="AK7205">
        <f t="shared" si="1030"/>
        <v>10568.829534472838</v>
      </c>
      <c r="AL7205">
        <f t="shared" si="1029"/>
        <v>1392.8295344728376</v>
      </c>
      <c r="AR7205">
        <f t="shared" si="1022"/>
        <v>1392.8295344728376</v>
      </c>
      <c r="AT7205">
        <v>2704.0298084622427</v>
      </c>
    </row>
    <row r="7206" spans="1:46">
      <c r="A7206" s="1">
        <v>45592.166666666664</v>
      </c>
      <c r="B7206">
        <v>5179660</v>
      </c>
      <c r="C7206" s="1">
        <v>45593.208333333336</v>
      </c>
      <c r="D7206">
        <v>1035932</v>
      </c>
      <c r="O7206">
        <f t="shared" si="1023"/>
        <v>1751079.0304008611</v>
      </c>
      <c r="P7206">
        <f t="shared" si="1024"/>
        <v>2787011.0304008611</v>
      </c>
      <c r="T7206">
        <v>180</v>
      </c>
      <c r="U7206">
        <f t="shared" si="1025"/>
        <v>307764</v>
      </c>
      <c r="V7206">
        <f t="shared" si="1026"/>
        <v>8928</v>
      </c>
      <c r="W7206" s="1">
        <v>45592.166666666664</v>
      </c>
      <c r="X7206">
        <f t="shared" si="1027"/>
        <v>10390.27422602273</v>
      </c>
      <c r="Z7206">
        <f t="shared" si="1028"/>
        <v>1462.2742260227296</v>
      </c>
      <c r="AK7206">
        <f t="shared" si="1030"/>
        <v>10571.115331063887</v>
      </c>
      <c r="AL7206">
        <f t="shared" si="1029"/>
        <v>1643.1153310638874</v>
      </c>
      <c r="AR7206">
        <f t="shared" si="1022"/>
        <v>1643.1153310638874</v>
      </c>
      <c r="AT7206">
        <v>2705.4728817497762</v>
      </c>
    </row>
    <row r="7207" spans="1:46">
      <c r="A7207" s="1">
        <v>45592.208333333336</v>
      </c>
      <c r="B7207">
        <v>5178360</v>
      </c>
      <c r="C7207" s="1">
        <v>45593.208333333336</v>
      </c>
      <c r="D7207">
        <v>1035672</v>
      </c>
      <c r="O7207">
        <f t="shared" si="1023"/>
        <v>1750639.5415657791</v>
      </c>
      <c r="P7207">
        <f t="shared" si="1024"/>
        <v>2786311.5415657791</v>
      </c>
      <c r="T7207">
        <v>185</v>
      </c>
      <c r="U7207">
        <f t="shared" si="1025"/>
        <v>316313</v>
      </c>
      <c r="V7207">
        <f t="shared" si="1026"/>
        <v>9176</v>
      </c>
      <c r="W7207" s="1">
        <v>45592.208333333336</v>
      </c>
      <c r="X7207">
        <f t="shared" si="1027"/>
        <v>10387.666457077696</v>
      </c>
      <c r="Z7207">
        <f t="shared" si="1028"/>
        <v>1211.6664570776957</v>
      </c>
      <c r="AK7207">
        <f t="shared" si="1030"/>
        <v>10568.46217430642</v>
      </c>
      <c r="AL7207">
        <f t="shared" si="1029"/>
        <v>1392.4621743064199</v>
      </c>
      <c r="AR7207">
        <f t="shared" si="1022"/>
        <v>1392.4621743064199</v>
      </c>
      <c r="AT7207">
        <v>2705.4928824699491</v>
      </c>
    </row>
    <row r="7208" spans="1:46">
      <c r="A7208" s="1">
        <v>45592.25</v>
      </c>
      <c r="B7208">
        <v>5236040</v>
      </c>
      <c r="C7208" s="1">
        <v>45593.208333333336</v>
      </c>
      <c r="D7208">
        <v>1047208</v>
      </c>
      <c r="O7208">
        <f t="shared" si="1023"/>
        <v>1770139.3231100352</v>
      </c>
      <c r="P7208">
        <f t="shared" si="1024"/>
        <v>2817347.3231100352</v>
      </c>
      <c r="T7208">
        <v>200</v>
      </c>
      <c r="U7208">
        <f t="shared" si="1025"/>
        <v>341960</v>
      </c>
      <c r="V7208">
        <f t="shared" si="1026"/>
        <v>9920</v>
      </c>
      <c r="W7208" s="1">
        <v>45592.25</v>
      </c>
      <c r="X7208">
        <f t="shared" si="1027"/>
        <v>10503.371159192697</v>
      </c>
      <c r="Z7208">
        <f t="shared" si="1028"/>
        <v>583.37115919269672</v>
      </c>
      <c r="AK7208">
        <f t="shared" si="1030"/>
        <v>10686.180698745429</v>
      </c>
      <c r="AL7208">
        <f t="shared" si="1029"/>
        <v>766.18069874542925</v>
      </c>
      <c r="AR7208">
        <f t="shared" si="1022"/>
        <v>766.18069874542925</v>
      </c>
      <c r="AT7208">
        <v>2706.8708912719812</v>
      </c>
    </row>
    <row r="7209" spans="1:46">
      <c r="A7209" s="1">
        <v>45592.291666666664</v>
      </c>
      <c r="B7209">
        <v>5238500</v>
      </c>
      <c r="C7209" s="1">
        <v>45593.208333333336</v>
      </c>
      <c r="D7209">
        <v>1047700</v>
      </c>
      <c r="O7209">
        <f t="shared" si="1023"/>
        <v>1770970.9712133445</v>
      </c>
      <c r="P7209">
        <f t="shared" si="1024"/>
        <v>2818670.9712133445</v>
      </c>
      <c r="T7209">
        <v>215</v>
      </c>
      <c r="U7209">
        <f t="shared" si="1025"/>
        <v>367607</v>
      </c>
      <c r="V7209">
        <f t="shared" si="1026"/>
        <v>10664</v>
      </c>
      <c r="W7209" s="1">
        <v>45592.291666666664</v>
      </c>
      <c r="X7209">
        <f t="shared" si="1027"/>
        <v>10508.305860427145</v>
      </c>
      <c r="Z7209">
        <f t="shared" si="1028"/>
        <v>-155.69413957285542</v>
      </c>
      <c r="AK7209">
        <f t="shared" si="1030"/>
        <v>10691.201287686485</v>
      </c>
      <c r="AL7209">
        <f t="shared" si="1029"/>
        <v>27.201287686484648</v>
      </c>
      <c r="AR7209">
        <f t="shared" si="1022"/>
        <v>27.201287686484648</v>
      </c>
      <c r="AT7209">
        <v>2707.6919412439256</v>
      </c>
    </row>
    <row r="7210" spans="1:46">
      <c r="A7210" s="1">
        <v>45592.333333333336</v>
      </c>
      <c r="B7210">
        <v>5238310</v>
      </c>
      <c r="C7210" s="1">
        <v>45593.208333333336</v>
      </c>
      <c r="D7210">
        <v>1047662</v>
      </c>
      <c r="O7210">
        <f t="shared" si="1023"/>
        <v>1770906.7382297553</v>
      </c>
      <c r="P7210">
        <f t="shared" si="1024"/>
        <v>2818568.7382297553</v>
      </c>
      <c r="T7210">
        <v>230</v>
      </c>
      <c r="U7210">
        <f t="shared" si="1025"/>
        <v>393254</v>
      </c>
      <c r="V7210">
        <f t="shared" si="1026"/>
        <v>11408</v>
      </c>
      <c r="W7210" s="1">
        <v>45592.333333333336</v>
      </c>
      <c r="X7210">
        <f t="shared" si="1027"/>
        <v>10507.924724965947</v>
      </c>
      <c r="Z7210">
        <f t="shared" si="1028"/>
        <v>-900.07527503405254</v>
      </c>
      <c r="AK7210">
        <f t="shared" si="1030"/>
        <v>10690.81351862193</v>
      </c>
      <c r="AL7210">
        <f t="shared" si="1029"/>
        <v>-717.18648137807031</v>
      </c>
      <c r="AR7210">
        <f t="shared" si="1022"/>
        <v>-717.18648137807031</v>
      </c>
      <c r="AT7210">
        <v>2708.4674793730319</v>
      </c>
    </row>
    <row r="7211" spans="1:46">
      <c r="A7211" s="1">
        <v>45592.375</v>
      </c>
      <c r="B7211">
        <v>5239030</v>
      </c>
      <c r="C7211" s="1">
        <v>45593.208333333336</v>
      </c>
      <c r="D7211">
        <v>1047806</v>
      </c>
      <c r="O7211">
        <f t="shared" si="1023"/>
        <v>1771150.147430724</v>
      </c>
      <c r="P7211">
        <f t="shared" si="1024"/>
        <v>2818956.147430724</v>
      </c>
      <c r="T7211">
        <v>240</v>
      </c>
      <c r="U7211">
        <f t="shared" si="1025"/>
        <v>410352</v>
      </c>
      <c r="V7211">
        <f t="shared" si="1026"/>
        <v>11904</v>
      </c>
      <c r="W7211" s="1">
        <v>45592.375</v>
      </c>
      <c r="X7211">
        <f t="shared" si="1027"/>
        <v>10509.369027766272</v>
      </c>
      <c r="Z7211">
        <f t="shared" si="1028"/>
        <v>-1394.6309722337282</v>
      </c>
      <c r="AK7211">
        <f t="shared" si="1030"/>
        <v>10692.282959287604</v>
      </c>
      <c r="AL7211">
        <f t="shared" si="1029"/>
        <v>-1211.7170407123958</v>
      </c>
      <c r="AR7211">
        <f t="shared" si="1022"/>
        <v>-1211.7170407123958</v>
      </c>
      <c r="AT7211">
        <v>2708.546546551328</v>
      </c>
    </row>
    <row r="7212" spans="1:46">
      <c r="A7212" s="1">
        <v>45592.416666666664</v>
      </c>
      <c r="B7212">
        <v>5236560</v>
      </c>
      <c r="C7212" s="1">
        <v>45593.208333333336</v>
      </c>
      <c r="D7212">
        <v>1047312</v>
      </c>
      <c r="O7212">
        <f t="shared" si="1023"/>
        <v>1770315.118644068</v>
      </c>
      <c r="P7212">
        <f t="shared" si="1024"/>
        <v>2817627.118644068</v>
      </c>
      <c r="T7212">
        <v>245</v>
      </c>
      <c r="U7212">
        <f t="shared" si="1025"/>
        <v>418901</v>
      </c>
      <c r="V7212">
        <f t="shared" si="1026"/>
        <v>12152</v>
      </c>
      <c r="W7212" s="1">
        <v>45592.416666666664</v>
      </c>
      <c r="X7212">
        <f t="shared" si="1027"/>
        <v>10504.414266770711</v>
      </c>
      <c r="Z7212">
        <f t="shared" si="1028"/>
        <v>-1647.585733229289</v>
      </c>
      <c r="AK7212">
        <f t="shared" si="1030"/>
        <v>10687.241961448417</v>
      </c>
      <c r="AL7212">
        <f t="shared" si="1029"/>
        <v>-1464.758038551583</v>
      </c>
      <c r="AR7212">
        <f t="shared" si="1022"/>
        <v>-1464.758038551583</v>
      </c>
      <c r="AT7212">
        <v>2709.3858797890771</v>
      </c>
    </row>
    <row r="7213" spans="1:46">
      <c r="A7213" s="1">
        <v>45592.458333333336</v>
      </c>
      <c r="B7213">
        <v>5290270</v>
      </c>
      <c r="C7213" s="1">
        <v>45593.208333333336</v>
      </c>
      <c r="D7213">
        <v>1058054</v>
      </c>
      <c r="O7213">
        <f t="shared" si="1023"/>
        <v>1788472.7688996503</v>
      </c>
      <c r="P7213">
        <f t="shared" si="1024"/>
        <v>2846526.7688996503</v>
      </c>
      <c r="T7213">
        <v>240</v>
      </c>
      <c r="U7213">
        <f t="shared" si="1025"/>
        <v>410352</v>
      </c>
      <c r="V7213">
        <f t="shared" si="1026"/>
        <v>11904</v>
      </c>
      <c r="W7213" s="1">
        <v>45592.458333333336</v>
      </c>
      <c r="X7213">
        <f t="shared" si="1027"/>
        <v>10612.155243722804</v>
      </c>
      <c r="Z7213">
        <f t="shared" si="1028"/>
        <v>-1291.8447562771962</v>
      </c>
      <c r="AK7213">
        <f t="shared" si="1030"/>
        <v>10796.858153328087</v>
      </c>
      <c r="AL7213">
        <f t="shared" si="1029"/>
        <v>-1107.1418466719133</v>
      </c>
      <c r="AR7213">
        <f t="shared" si="1022"/>
        <v>-1107.1418466719133</v>
      </c>
      <c r="AT7213">
        <v>2709.9981467331108</v>
      </c>
    </row>
    <row r="7214" spans="1:46">
      <c r="A7214" s="1">
        <v>45592.5</v>
      </c>
      <c r="B7214">
        <v>5292290</v>
      </c>
      <c r="C7214" s="1">
        <v>45593.208333333336</v>
      </c>
      <c r="D7214">
        <v>1058458</v>
      </c>
      <c r="O7214">
        <f t="shared" si="1023"/>
        <v>1789155.6669357009</v>
      </c>
      <c r="P7214">
        <f t="shared" si="1024"/>
        <v>2847613.6669357009</v>
      </c>
      <c r="T7214">
        <v>230</v>
      </c>
      <c r="U7214">
        <f t="shared" si="1025"/>
        <v>393254</v>
      </c>
      <c r="V7214">
        <f t="shared" si="1026"/>
        <v>11408</v>
      </c>
      <c r="W7214" s="1">
        <v>45592.5</v>
      </c>
      <c r="X7214">
        <f t="shared" si="1027"/>
        <v>10616.207315468164</v>
      </c>
      <c r="Z7214">
        <f t="shared" si="1028"/>
        <v>-791.79268453183613</v>
      </c>
      <c r="AK7214">
        <f t="shared" si="1030"/>
        <v>10800.980750751227</v>
      </c>
      <c r="AL7214">
        <f t="shared" si="1029"/>
        <v>-607.01924924877312</v>
      </c>
      <c r="AR7214">
        <f t="shared" si="1022"/>
        <v>-607.01924924877312</v>
      </c>
      <c r="AT7214">
        <v>2711.0530081741799</v>
      </c>
    </row>
    <row r="7215" spans="1:46">
      <c r="A7215" s="1">
        <v>45592.541666666664</v>
      </c>
      <c r="B7215">
        <v>5322620</v>
      </c>
      <c r="C7215" s="1">
        <v>45593.208333333336</v>
      </c>
      <c r="D7215">
        <v>1064524</v>
      </c>
      <c r="O7215">
        <f t="shared" si="1023"/>
        <v>1799409.2795265</v>
      </c>
      <c r="P7215">
        <f t="shared" si="1024"/>
        <v>2863933.2795265</v>
      </c>
      <c r="T7215">
        <v>220</v>
      </c>
      <c r="U7215">
        <f t="shared" si="1025"/>
        <v>376156</v>
      </c>
      <c r="V7215">
        <f t="shared" si="1026"/>
        <v>10912</v>
      </c>
      <c r="W7215" s="1">
        <v>45592.541666666664</v>
      </c>
      <c r="X7215">
        <f t="shared" si="1027"/>
        <v>10677.048570931893</v>
      </c>
      <c r="Z7215">
        <f t="shared" si="1028"/>
        <v>-234.95142906810725</v>
      </c>
      <c r="AK7215">
        <f t="shared" si="1030"/>
        <v>10862.88093879275</v>
      </c>
      <c r="AL7215">
        <f t="shared" si="1029"/>
        <v>-49.119061207249615</v>
      </c>
      <c r="AR7215">
        <f t="shared" si="1022"/>
        <v>-49.119061207249615</v>
      </c>
      <c r="AT7215">
        <v>2711.5772580374414</v>
      </c>
    </row>
    <row r="7216" spans="1:46">
      <c r="A7216" s="1">
        <v>45592.583333333336</v>
      </c>
      <c r="B7216">
        <v>5320370</v>
      </c>
      <c r="C7216" s="1">
        <v>45593.208333333336</v>
      </c>
      <c r="D7216">
        <v>1064074</v>
      </c>
      <c r="O7216">
        <f t="shared" si="1023"/>
        <v>1798648.6257734736</v>
      </c>
      <c r="P7216">
        <f t="shared" si="1024"/>
        <v>2862722.6257734736</v>
      </c>
      <c r="T7216">
        <v>215</v>
      </c>
      <c r="U7216">
        <f t="shared" si="1025"/>
        <v>367607</v>
      </c>
      <c r="V7216">
        <f t="shared" si="1026"/>
        <v>10664</v>
      </c>
      <c r="W7216" s="1">
        <v>45592.583333333336</v>
      </c>
      <c r="X7216">
        <f t="shared" si="1027"/>
        <v>10672.535124680877</v>
      </c>
      <c r="Z7216">
        <f t="shared" si="1028"/>
        <v>8.5351246808768337</v>
      </c>
      <c r="AK7216">
        <f t="shared" si="1030"/>
        <v>10858.288936712519</v>
      </c>
      <c r="AL7216">
        <f t="shared" si="1029"/>
        <v>194.28893671251899</v>
      </c>
      <c r="AR7216">
        <f t="shared" si="1022"/>
        <v>194.28893671251899</v>
      </c>
      <c r="AT7216">
        <v>2712.5492589999049</v>
      </c>
    </row>
    <row r="7217" spans="1:46">
      <c r="A7217" s="1">
        <v>45592.625</v>
      </c>
      <c r="B7217">
        <v>5319760</v>
      </c>
      <c r="C7217" s="1">
        <v>45593.208333333336</v>
      </c>
      <c r="D7217">
        <v>1063952</v>
      </c>
      <c r="O7217">
        <f t="shared" si="1023"/>
        <v>1798442.4040893195</v>
      </c>
      <c r="P7217">
        <f t="shared" si="1024"/>
        <v>2862394.4040893195</v>
      </c>
      <c r="T7217">
        <v>215</v>
      </c>
      <c r="U7217">
        <f t="shared" si="1025"/>
        <v>367607</v>
      </c>
      <c r="V7217">
        <f t="shared" si="1026"/>
        <v>10664</v>
      </c>
      <c r="W7217" s="1">
        <v>45592.625</v>
      </c>
      <c r="X7217">
        <f t="shared" si="1027"/>
        <v>10671.311479252823</v>
      </c>
      <c r="Z7217">
        <f t="shared" si="1028"/>
        <v>7.3114792528231192</v>
      </c>
      <c r="AK7217">
        <f t="shared" si="1030"/>
        <v>10857.043993926325</v>
      </c>
      <c r="AL7217">
        <f t="shared" si="1029"/>
        <v>193.04399392632513</v>
      </c>
      <c r="AR7217">
        <f t="shared" si="1022"/>
        <v>193.04399392632513</v>
      </c>
      <c r="AT7217">
        <v>2713.4306546936732</v>
      </c>
    </row>
    <row r="7218" spans="1:46">
      <c r="A7218" s="1">
        <v>45592.666666666664</v>
      </c>
      <c r="B7218">
        <v>5319380</v>
      </c>
      <c r="C7218" s="1">
        <v>45593.208333333336</v>
      </c>
      <c r="D7218">
        <v>1063876</v>
      </c>
      <c r="O7218">
        <f t="shared" si="1023"/>
        <v>1798313.9381221416</v>
      </c>
      <c r="P7218">
        <f t="shared" si="1024"/>
        <v>2862189.9381221416</v>
      </c>
      <c r="T7218">
        <v>220</v>
      </c>
      <c r="U7218">
        <f t="shared" si="1025"/>
        <v>376156</v>
      </c>
      <c r="V7218">
        <f t="shared" si="1026"/>
        <v>10912</v>
      </c>
      <c r="W7218" s="1">
        <v>45592.666666666664</v>
      </c>
      <c r="X7218">
        <f t="shared" si="1027"/>
        <v>10670.549208330429</v>
      </c>
      <c r="Z7218">
        <f t="shared" si="1028"/>
        <v>-241.45079166957112</v>
      </c>
      <c r="AK7218">
        <f t="shared" si="1030"/>
        <v>10856.268455797217</v>
      </c>
      <c r="AL7218">
        <f t="shared" si="1029"/>
        <v>-55.73154420278297</v>
      </c>
      <c r="AR7218">
        <f t="shared" si="1022"/>
        <v>-55.73154420278297</v>
      </c>
      <c r="AT7218">
        <v>2714.3044242394608</v>
      </c>
    </row>
    <row r="7219" spans="1:46">
      <c r="A7219" s="1">
        <v>45592.708333333336</v>
      </c>
      <c r="B7219">
        <v>5326280</v>
      </c>
      <c r="C7219" s="1">
        <v>45593.208333333336</v>
      </c>
      <c r="D7219">
        <v>1065256</v>
      </c>
      <c r="O7219">
        <f t="shared" si="1023"/>
        <v>1800646.6096314234</v>
      </c>
      <c r="P7219">
        <f t="shared" si="1024"/>
        <v>2865902.6096314234</v>
      </c>
      <c r="T7219">
        <v>230</v>
      </c>
      <c r="U7219">
        <f t="shared" si="1025"/>
        <v>393254</v>
      </c>
      <c r="V7219">
        <f t="shared" si="1026"/>
        <v>11408</v>
      </c>
      <c r="W7219" s="1">
        <v>45592.708333333336</v>
      </c>
      <c r="X7219">
        <f t="shared" si="1027"/>
        <v>10684.390443500217</v>
      </c>
      <c r="Z7219">
        <f t="shared" si="1028"/>
        <v>-723.60955649978314</v>
      </c>
      <c r="AK7219">
        <f t="shared" si="1030"/>
        <v>10870.35059550993</v>
      </c>
      <c r="AL7219">
        <f t="shared" si="1029"/>
        <v>-537.64940449007008</v>
      </c>
      <c r="AR7219">
        <f t="shared" si="1022"/>
        <v>-537.64940449007008</v>
      </c>
      <c r="AT7219">
        <v>2714.6513755077431</v>
      </c>
    </row>
    <row r="7220" spans="1:46">
      <c r="A7220" s="1">
        <v>45592.75</v>
      </c>
      <c r="B7220">
        <v>5335590</v>
      </c>
      <c r="C7220" s="1">
        <v>45593.208333333336</v>
      </c>
      <c r="D7220">
        <v>1067118</v>
      </c>
      <c r="O7220">
        <f t="shared" si="1023"/>
        <v>1803794.0258272802</v>
      </c>
      <c r="P7220">
        <f t="shared" si="1024"/>
        <v>2870912.0258272802</v>
      </c>
      <c r="T7220">
        <v>240</v>
      </c>
      <c r="U7220">
        <f t="shared" si="1025"/>
        <v>410352</v>
      </c>
      <c r="V7220">
        <f t="shared" si="1026"/>
        <v>11904</v>
      </c>
      <c r="W7220" s="1">
        <v>45592.75</v>
      </c>
      <c r="X7220">
        <f t="shared" si="1027"/>
        <v>10703.066081098877</v>
      </c>
      <c r="Z7220">
        <f t="shared" si="1028"/>
        <v>-1200.9339189011225</v>
      </c>
      <c r="AK7220">
        <f t="shared" si="1030"/>
        <v>10889.351279673023</v>
      </c>
      <c r="AL7220">
        <f t="shared" si="1029"/>
        <v>-1014.6487203269771</v>
      </c>
      <c r="AR7220">
        <f t="shared" si="1022"/>
        <v>-1014.6487203269771</v>
      </c>
      <c r="AT7220">
        <v>2715.1120043386363</v>
      </c>
    </row>
    <row r="7221" spans="1:46">
      <c r="A7221" s="1">
        <v>45592.791666666664</v>
      </c>
      <c r="B7221">
        <v>5337500</v>
      </c>
      <c r="C7221" s="1">
        <v>45593.208333333336</v>
      </c>
      <c r="D7221">
        <v>1067500</v>
      </c>
      <c r="O7221">
        <f t="shared" si="1023"/>
        <v>1804439.7363465163</v>
      </c>
      <c r="P7221">
        <f t="shared" si="1024"/>
        <v>2871939.7363465163</v>
      </c>
      <c r="T7221">
        <v>245</v>
      </c>
      <c r="U7221">
        <f t="shared" si="1025"/>
        <v>418901</v>
      </c>
      <c r="V7221">
        <f t="shared" si="1026"/>
        <v>12152</v>
      </c>
      <c r="W7221" s="1">
        <v>45592.791666666664</v>
      </c>
      <c r="X7221">
        <f t="shared" si="1027"/>
        <v>10706.897495471965</v>
      </c>
      <c r="Z7221">
        <f t="shared" si="1028"/>
        <v>-1445.1025045280348</v>
      </c>
      <c r="AK7221">
        <f t="shared" si="1030"/>
        <v>10893.249379216686</v>
      </c>
      <c r="AL7221">
        <f t="shared" si="1029"/>
        <v>-1258.7506207833139</v>
      </c>
      <c r="AR7221">
        <f t="shared" si="1022"/>
        <v>-1258.7506207833139</v>
      </c>
      <c r="AT7221">
        <v>2716.2980949947105</v>
      </c>
    </row>
    <row r="7222" spans="1:46">
      <c r="A7222" s="1">
        <v>45592.833333333336</v>
      </c>
      <c r="B7222">
        <v>5337850</v>
      </c>
      <c r="C7222" s="1">
        <v>45593.208333333336</v>
      </c>
      <c r="D7222">
        <v>1067570</v>
      </c>
      <c r="O7222">
        <f t="shared" si="1023"/>
        <v>1804558.0602636538</v>
      </c>
      <c r="P7222">
        <f t="shared" si="1024"/>
        <v>2872128.0602636538</v>
      </c>
      <c r="T7222">
        <v>240</v>
      </c>
      <c r="U7222">
        <f t="shared" si="1025"/>
        <v>410352</v>
      </c>
      <c r="V7222">
        <f t="shared" si="1026"/>
        <v>11904</v>
      </c>
      <c r="W7222" s="1">
        <v>45592.833333333336</v>
      </c>
      <c r="X7222">
        <f t="shared" si="1027"/>
        <v>10707.599587111012</v>
      </c>
      <c r="Z7222">
        <f t="shared" si="1028"/>
        <v>-1196.4004128889883</v>
      </c>
      <c r="AK7222">
        <f t="shared" si="1030"/>
        <v>10893.963690651388</v>
      </c>
      <c r="AL7222">
        <f t="shared" si="1029"/>
        <v>-1010.0363093486121</v>
      </c>
      <c r="AR7222">
        <f t="shared" si="1022"/>
        <v>-1010.0363093486121</v>
      </c>
      <c r="AT7222">
        <v>2716.7126742193159</v>
      </c>
    </row>
    <row r="7223" spans="1:46">
      <c r="A7223" s="1">
        <v>45592.875</v>
      </c>
      <c r="B7223">
        <v>5338030</v>
      </c>
      <c r="C7223" s="1">
        <v>45593.208333333336</v>
      </c>
      <c r="D7223">
        <v>1067606</v>
      </c>
      <c r="O7223">
        <f t="shared" si="1023"/>
        <v>1804618.9125638958</v>
      </c>
      <c r="P7223">
        <f t="shared" si="1024"/>
        <v>2872224.9125638958</v>
      </c>
      <c r="T7223">
        <v>235</v>
      </c>
      <c r="U7223">
        <f t="shared" si="1025"/>
        <v>401803</v>
      </c>
      <c r="V7223">
        <f t="shared" si="1026"/>
        <v>11656</v>
      </c>
      <c r="W7223" s="1">
        <v>45592.875</v>
      </c>
      <c r="X7223">
        <f t="shared" si="1027"/>
        <v>10707.960662811092</v>
      </c>
      <c r="Z7223">
        <f t="shared" si="1028"/>
        <v>-948.03933718890767</v>
      </c>
      <c r="AK7223">
        <f t="shared" si="1030"/>
        <v>10894.331050817806</v>
      </c>
      <c r="AL7223">
        <f t="shared" si="1029"/>
        <v>-761.66894918219441</v>
      </c>
      <c r="AR7223">
        <f t="shared" si="1022"/>
        <v>-761.66894918219441</v>
      </c>
      <c r="AT7223">
        <v>2717.7535280241664</v>
      </c>
    </row>
    <row r="7224" spans="1:46">
      <c r="A7224" s="1">
        <v>45592.916666666664</v>
      </c>
      <c r="B7224">
        <v>5338950</v>
      </c>
      <c r="C7224" s="1">
        <v>45593.208333333336</v>
      </c>
      <c r="D7224">
        <v>1067790</v>
      </c>
      <c r="O7224">
        <f t="shared" si="1023"/>
        <v>1804929.9354317999</v>
      </c>
      <c r="P7224">
        <f t="shared" si="1024"/>
        <v>2872719.9354317999</v>
      </c>
      <c r="T7224">
        <v>225</v>
      </c>
      <c r="U7224">
        <f t="shared" si="1025"/>
        <v>384705</v>
      </c>
      <c r="V7224">
        <f t="shared" si="1026"/>
        <v>11160</v>
      </c>
      <c r="W7224" s="1">
        <v>45592.916666666664</v>
      </c>
      <c r="X7224">
        <f t="shared" si="1027"/>
        <v>10709.806160833734</v>
      </c>
      <c r="Z7224">
        <f t="shared" si="1028"/>
        <v>-450.19383916626612</v>
      </c>
      <c r="AK7224">
        <f t="shared" si="1030"/>
        <v>10896.208669446169</v>
      </c>
      <c r="AL7224">
        <f t="shared" si="1029"/>
        <v>-263.79133055383136</v>
      </c>
      <c r="AR7224">
        <f t="shared" si="1022"/>
        <v>-263.79133055383136</v>
      </c>
      <c r="AT7224">
        <v>2719.1209241991692</v>
      </c>
    </row>
    <row r="7225" spans="1:46">
      <c r="A7225" s="1">
        <v>45592.958333333336</v>
      </c>
      <c r="B7225">
        <v>5340140</v>
      </c>
      <c r="C7225" s="1">
        <v>45593.208333333336</v>
      </c>
      <c r="D7225">
        <v>1068028</v>
      </c>
      <c r="O7225">
        <f t="shared" si="1023"/>
        <v>1805332.2367500677</v>
      </c>
      <c r="P7225">
        <f t="shared" si="1024"/>
        <v>2873360.2367500677</v>
      </c>
      <c r="T7225">
        <v>210</v>
      </c>
      <c r="U7225">
        <f t="shared" si="1025"/>
        <v>359058</v>
      </c>
      <c r="V7225">
        <f t="shared" si="1026"/>
        <v>10416</v>
      </c>
      <c r="W7225" s="1">
        <v>45592.958333333336</v>
      </c>
      <c r="X7225">
        <f t="shared" si="1027"/>
        <v>10712.193272406494</v>
      </c>
      <c r="Z7225">
        <f t="shared" si="1028"/>
        <v>296.19327240649363</v>
      </c>
      <c r="AK7225">
        <f t="shared" si="1030"/>
        <v>10898.637328324159</v>
      </c>
      <c r="AL7225">
        <f t="shared" si="1029"/>
        <v>482.63732832415917</v>
      </c>
      <c r="AR7225">
        <f t="shared" si="1022"/>
        <v>482.63732832415917</v>
      </c>
      <c r="AT7225">
        <v>2719.5291021618559</v>
      </c>
    </row>
    <row r="7226" spans="1:46">
      <c r="A7226" s="1">
        <v>45593</v>
      </c>
      <c r="B7226">
        <v>5471930</v>
      </c>
      <c r="C7226" s="1">
        <v>45594.208333333336</v>
      </c>
      <c r="D7226">
        <v>1094386</v>
      </c>
      <c r="O7226">
        <f t="shared" si="1023"/>
        <v>1849886.2625773475</v>
      </c>
      <c r="P7226">
        <f t="shared" si="1024"/>
        <v>2944272.2625773475</v>
      </c>
      <c r="T7226">
        <v>200</v>
      </c>
      <c r="U7226">
        <f t="shared" si="1025"/>
        <v>341960</v>
      </c>
      <c r="V7226">
        <f t="shared" si="1026"/>
        <v>9920</v>
      </c>
      <c r="W7226" s="1">
        <v>45593</v>
      </c>
      <c r="X7226">
        <f t="shared" si="1027"/>
        <v>10976.560864149491</v>
      </c>
      <c r="Z7226">
        <f t="shared" si="1028"/>
        <v>1056.560864149491</v>
      </c>
      <c r="AK7226">
        <f t="shared" si="1030"/>
        <v>11167.606196836939</v>
      </c>
      <c r="AL7226">
        <f t="shared" si="1029"/>
        <v>1247.6061968369395</v>
      </c>
      <c r="AR7226">
        <f t="shared" si="1022"/>
        <v>1247.6061968369395</v>
      </c>
      <c r="AT7226">
        <v>2719.7536000413347</v>
      </c>
    </row>
    <row r="7227" spans="1:46">
      <c r="A7227" s="1">
        <v>45593.041666666664</v>
      </c>
      <c r="B7227">
        <v>5522290</v>
      </c>
      <c r="C7227" s="1">
        <v>45594.208333333336</v>
      </c>
      <c r="D7227">
        <v>1104458</v>
      </c>
      <c r="O7227">
        <f t="shared" si="1023"/>
        <v>1866911.3839117568</v>
      </c>
      <c r="P7227">
        <f t="shared" si="1024"/>
        <v>2971369.3839117568</v>
      </c>
      <c r="T7227">
        <v>195</v>
      </c>
      <c r="U7227">
        <f t="shared" si="1025"/>
        <v>333411</v>
      </c>
      <c r="V7227">
        <f t="shared" si="1026"/>
        <v>9672</v>
      </c>
      <c r="W7227" s="1">
        <v>45593.041666666664</v>
      </c>
      <c r="X7227">
        <f t="shared" si="1027"/>
        <v>11077.581821127846</v>
      </c>
      <c r="Z7227">
        <f t="shared" si="1028"/>
        <v>1405.5818211278456</v>
      </c>
      <c r="AK7227">
        <f t="shared" si="1030"/>
        <v>11270.385407841593</v>
      </c>
      <c r="AL7227">
        <f t="shared" si="1029"/>
        <v>1598.3854078415934</v>
      </c>
      <c r="AR7227">
        <f t="shared" si="1022"/>
        <v>1598.3854078415934</v>
      </c>
      <c r="AT7227">
        <v>2720.6515915592463</v>
      </c>
    </row>
    <row r="7228" spans="1:46">
      <c r="A7228" s="1">
        <v>45593.083333333336</v>
      </c>
      <c r="B7228">
        <v>5523340</v>
      </c>
      <c r="C7228" s="1">
        <v>45594.208333333336</v>
      </c>
      <c r="D7228">
        <v>1104668</v>
      </c>
      <c r="O7228">
        <f t="shared" si="1023"/>
        <v>1867266.3556631696</v>
      </c>
      <c r="P7228">
        <f t="shared" si="1024"/>
        <v>2971934.3556631696</v>
      </c>
      <c r="T7228">
        <v>190</v>
      </c>
      <c r="U7228">
        <f t="shared" si="1025"/>
        <v>324862</v>
      </c>
      <c r="V7228">
        <f t="shared" si="1026"/>
        <v>9424</v>
      </c>
      <c r="W7228" s="1">
        <v>45593.083333333336</v>
      </c>
      <c r="X7228">
        <f t="shared" si="1027"/>
        <v>11079.688096044987</v>
      </c>
      <c r="Z7228">
        <f t="shared" si="1028"/>
        <v>1655.6880960449871</v>
      </c>
      <c r="AK7228">
        <f t="shared" si="1030"/>
        <v>11272.528342145702</v>
      </c>
      <c r="AL7228">
        <f t="shared" si="1029"/>
        <v>1848.5283421457025</v>
      </c>
      <c r="AR7228">
        <f t="shared" si="1022"/>
        <v>1848.5283421457025</v>
      </c>
      <c r="AT7228">
        <v>2721.4679474846216</v>
      </c>
    </row>
    <row r="7229" spans="1:46">
      <c r="A7229" s="1">
        <v>45593.125</v>
      </c>
      <c r="B7229">
        <v>5523970</v>
      </c>
      <c r="C7229" s="1">
        <v>45594.208333333336</v>
      </c>
      <c r="D7229">
        <v>1104794</v>
      </c>
      <c r="O7229">
        <f t="shared" si="1023"/>
        <v>1867479.3387140171</v>
      </c>
      <c r="P7229">
        <f t="shared" si="1024"/>
        <v>2972273.3387140171</v>
      </c>
      <c r="T7229">
        <v>185</v>
      </c>
      <c r="U7229">
        <f t="shared" si="1025"/>
        <v>316313</v>
      </c>
      <c r="V7229">
        <f t="shared" si="1026"/>
        <v>9176</v>
      </c>
      <c r="W7229" s="1">
        <v>45593.125</v>
      </c>
      <c r="X7229">
        <f t="shared" si="1027"/>
        <v>11080.951860995272</v>
      </c>
      <c r="Z7229">
        <f t="shared" si="1028"/>
        <v>1904.951860995272</v>
      </c>
      <c r="AK7229">
        <f t="shared" si="1030"/>
        <v>11273.814102728169</v>
      </c>
      <c r="AL7229">
        <f t="shared" si="1029"/>
        <v>2097.814102728169</v>
      </c>
      <c r="AR7229">
        <f t="shared" si="1022"/>
        <v>2097.814102728169</v>
      </c>
      <c r="AT7229">
        <v>2722.1898850673078</v>
      </c>
    </row>
    <row r="7230" spans="1:46">
      <c r="A7230" s="1">
        <v>45593.166666666664</v>
      </c>
      <c r="B7230">
        <v>5524500</v>
      </c>
      <c r="C7230" s="1">
        <v>45594.208333333336</v>
      </c>
      <c r="D7230">
        <v>1104900</v>
      </c>
      <c r="O7230">
        <f t="shared" si="1023"/>
        <v>1867658.5149313966</v>
      </c>
      <c r="P7230">
        <f t="shared" si="1024"/>
        <v>2972558.5149313966</v>
      </c>
      <c r="T7230">
        <v>180</v>
      </c>
      <c r="U7230">
        <f t="shared" si="1025"/>
        <v>307764</v>
      </c>
      <c r="V7230">
        <f t="shared" si="1026"/>
        <v>8928</v>
      </c>
      <c r="W7230" s="1">
        <v>45593.166666666664</v>
      </c>
      <c r="X7230">
        <f t="shared" si="1027"/>
        <v>11082.015028334401</v>
      </c>
      <c r="Z7230">
        <f t="shared" si="1028"/>
        <v>2154.015028334401</v>
      </c>
      <c r="AK7230">
        <f t="shared" si="1030"/>
        <v>11274.895774329289</v>
      </c>
      <c r="AL7230">
        <f t="shared" si="1029"/>
        <v>2346.8957743292885</v>
      </c>
      <c r="AR7230">
        <f t="shared" si="1022"/>
        <v>2346.8957743292885</v>
      </c>
      <c r="AT7230">
        <v>2723.0521758437499</v>
      </c>
    </row>
    <row r="7231" spans="1:46">
      <c r="A7231" s="1">
        <v>45593.208333333336</v>
      </c>
      <c r="B7231">
        <v>5525720</v>
      </c>
      <c r="C7231" s="1">
        <v>45594.208333333336</v>
      </c>
      <c r="D7231">
        <v>1105144</v>
      </c>
      <c r="O7231">
        <f t="shared" si="1023"/>
        <v>1868070.9582997044</v>
      </c>
      <c r="P7231">
        <f t="shared" si="1024"/>
        <v>2973214.9582997044</v>
      </c>
      <c r="T7231">
        <v>185</v>
      </c>
      <c r="U7231">
        <f t="shared" si="1025"/>
        <v>316313</v>
      </c>
      <c r="V7231">
        <f t="shared" si="1026"/>
        <v>9176</v>
      </c>
      <c r="W7231" s="1">
        <v>45593.208333333336</v>
      </c>
      <c r="X7231">
        <f t="shared" si="1027"/>
        <v>11084.462319190508</v>
      </c>
      <c r="Z7231">
        <f t="shared" si="1028"/>
        <v>1908.4623191905084</v>
      </c>
      <c r="AK7231">
        <f t="shared" si="1030"/>
        <v>11277.38565990168</v>
      </c>
      <c r="AL7231">
        <f t="shared" si="1029"/>
        <v>2101.3856599016799</v>
      </c>
      <c r="AR7231">
        <f t="shared" si="1022"/>
        <v>2101.3856599016799</v>
      </c>
      <c r="AT7231">
        <v>2724.2307748807452</v>
      </c>
    </row>
    <row r="7232" spans="1:46">
      <c r="A7232" s="1">
        <v>45593.25</v>
      </c>
      <c r="B7232">
        <v>5525630</v>
      </c>
      <c r="C7232" s="1">
        <v>45594.208333333336</v>
      </c>
      <c r="D7232">
        <v>1105126</v>
      </c>
      <c r="O7232">
        <f t="shared" si="1023"/>
        <v>1868040.5321495831</v>
      </c>
      <c r="P7232">
        <f t="shared" si="1024"/>
        <v>2973166.5321495831</v>
      </c>
      <c r="T7232">
        <v>200</v>
      </c>
      <c r="U7232">
        <f t="shared" si="1025"/>
        <v>341960</v>
      </c>
      <c r="V7232">
        <f t="shared" si="1026"/>
        <v>9920</v>
      </c>
      <c r="W7232" s="1">
        <v>45593.25</v>
      </c>
      <c r="X7232">
        <f t="shared" si="1027"/>
        <v>11084.281781340471</v>
      </c>
      <c r="Z7232">
        <f t="shared" si="1028"/>
        <v>1164.2817813404708</v>
      </c>
      <c r="AK7232">
        <f t="shared" si="1030"/>
        <v>11277.201979818472</v>
      </c>
      <c r="AL7232">
        <f t="shared" si="1029"/>
        <v>1357.201979818472</v>
      </c>
      <c r="AR7232">
        <f t="shared" si="1022"/>
        <v>1357.201979818472</v>
      </c>
      <c r="AT7232">
        <v>2724.5701000010449</v>
      </c>
    </row>
    <row r="7233" spans="1:46">
      <c r="A7233" s="1">
        <v>45593.291666666664</v>
      </c>
      <c r="B7233">
        <v>5525500</v>
      </c>
      <c r="C7233" s="1">
        <v>45594.208333333336</v>
      </c>
      <c r="D7233">
        <v>1105100</v>
      </c>
      <c r="O7233">
        <f t="shared" si="1023"/>
        <v>1867996.5832660748</v>
      </c>
      <c r="P7233">
        <f t="shared" si="1024"/>
        <v>2973096.5832660748</v>
      </c>
      <c r="T7233">
        <v>215</v>
      </c>
      <c r="U7233">
        <f t="shared" si="1025"/>
        <v>367607</v>
      </c>
      <c r="V7233">
        <f t="shared" si="1026"/>
        <v>10664</v>
      </c>
      <c r="W7233" s="1">
        <v>45593.291666666664</v>
      </c>
      <c r="X7233">
        <f t="shared" si="1027"/>
        <v>11084.021004445965</v>
      </c>
      <c r="Z7233">
        <f t="shared" si="1028"/>
        <v>420.02100444596545</v>
      </c>
      <c r="AK7233">
        <f t="shared" si="1030"/>
        <v>11276.936664142726</v>
      </c>
      <c r="AL7233">
        <f t="shared" si="1029"/>
        <v>612.93666414272593</v>
      </c>
      <c r="AR7233">
        <f t="shared" si="1022"/>
        <v>612.93666414272593</v>
      </c>
      <c r="AT7233">
        <v>2725.2027758432105</v>
      </c>
    </row>
    <row r="7234" spans="1:46">
      <c r="A7234" s="1">
        <v>45593.333333333336</v>
      </c>
      <c r="B7234">
        <v>5525600</v>
      </c>
      <c r="C7234" s="1">
        <v>45594.208333333336</v>
      </c>
      <c r="D7234">
        <v>1105120</v>
      </c>
      <c r="O7234">
        <f t="shared" si="1023"/>
        <v>1868030.3900995427</v>
      </c>
      <c r="P7234">
        <f t="shared" si="1024"/>
        <v>2973150.3900995427</v>
      </c>
      <c r="T7234">
        <v>230</v>
      </c>
      <c r="U7234">
        <f t="shared" si="1025"/>
        <v>393254</v>
      </c>
      <c r="V7234">
        <f t="shared" si="1026"/>
        <v>11408</v>
      </c>
      <c r="W7234" s="1">
        <v>45593.333333333336</v>
      </c>
      <c r="X7234">
        <f t="shared" si="1027"/>
        <v>11084.221602057121</v>
      </c>
      <c r="Z7234">
        <f t="shared" si="1028"/>
        <v>-323.77839794287866</v>
      </c>
      <c r="AK7234">
        <f t="shared" si="1030"/>
        <v>11277.140753124067</v>
      </c>
      <c r="AL7234">
        <f t="shared" si="1029"/>
        <v>-130.85924687593251</v>
      </c>
      <c r="AR7234">
        <f t="shared" ref="AR7234:AR7297" si="1031">$AK7234-$V7234</f>
        <v>-130.85924687593251</v>
      </c>
      <c r="AT7234">
        <v>2725.5293182133591</v>
      </c>
    </row>
    <row r="7235" spans="1:46">
      <c r="A7235" s="1">
        <v>45593.375</v>
      </c>
      <c r="B7235">
        <v>5526130</v>
      </c>
      <c r="C7235" s="1">
        <v>45594.208333333336</v>
      </c>
      <c r="D7235">
        <v>1105226</v>
      </c>
      <c r="O7235">
        <f t="shared" ref="O7235:O7298" si="1032">$D7235/$R$2 - $D7235</f>
        <v>1868209.5663169227</v>
      </c>
      <c r="P7235">
        <f t="shared" ref="P7235:P7298" si="1033">$D7235/$R$2</f>
        <v>2973435.5663169227</v>
      </c>
      <c r="T7235">
        <v>240</v>
      </c>
      <c r="U7235">
        <f t="shared" ref="U7235:U7298" si="1034">($T7235*1000)*1.7098</f>
        <v>410352</v>
      </c>
      <c r="V7235">
        <f t="shared" ref="V7235:V7298" si="1035">$T7235*49.6</f>
        <v>11904</v>
      </c>
      <c r="W7235" s="1">
        <v>45593.375</v>
      </c>
      <c r="X7235">
        <f t="shared" ref="X7235:X7298" si="1036">(10*(2793.73 - 865.322))*($D7235/MAX($D$2:$D$8785))*0.85*0.85</f>
        <v>11085.28476939625</v>
      </c>
      <c r="Z7235">
        <f t="shared" ref="Z7235:Z7298" si="1037">$X7235 - $V7235</f>
        <v>-818.71523060374966</v>
      </c>
      <c r="AK7235">
        <f t="shared" si="1030"/>
        <v>11278.222424725189</v>
      </c>
      <c r="AL7235">
        <f t="shared" ref="AL7235:AL7298" si="1038">$AK7235-$V7235</f>
        <v>-625.77757527481117</v>
      </c>
      <c r="AR7235">
        <f t="shared" si="1031"/>
        <v>-625.77757527481117</v>
      </c>
      <c r="AT7235">
        <v>2725.7334071947025</v>
      </c>
    </row>
    <row r="7236" spans="1:46">
      <c r="A7236" s="1">
        <v>45593.416666666664</v>
      </c>
      <c r="B7236">
        <v>5527680</v>
      </c>
      <c r="C7236" s="1">
        <v>45594.208333333336</v>
      </c>
      <c r="D7236">
        <v>1105536</v>
      </c>
      <c r="O7236">
        <f t="shared" si="1032"/>
        <v>1868733.5722356741</v>
      </c>
      <c r="P7236">
        <f t="shared" si="1033"/>
        <v>2974269.5722356741</v>
      </c>
      <c r="T7236">
        <v>245</v>
      </c>
      <c r="U7236">
        <f t="shared" si="1034"/>
        <v>418901</v>
      </c>
      <c r="V7236">
        <f t="shared" si="1035"/>
        <v>12152</v>
      </c>
      <c r="W7236" s="1">
        <v>45593.416666666664</v>
      </c>
      <c r="X7236">
        <f t="shared" si="1036"/>
        <v>11088.394032369173</v>
      </c>
      <c r="Z7236">
        <f t="shared" si="1037"/>
        <v>-1063.6059676308269</v>
      </c>
      <c r="AK7236">
        <f t="shared" si="1030"/>
        <v>11281.385803936015</v>
      </c>
      <c r="AL7236">
        <f t="shared" si="1038"/>
        <v>-870.61419606398522</v>
      </c>
      <c r="AR7236">
        <f t="shared" si="1031"/>
        <v>-870.61419606398522</v>
      </c>
      <c r="AT7236">
        <v>2726.0584065389412</v>
      </c>
    </row>
    <row r="7237" spans="1:46">
      <c r="A7237" s="1">
        <v>45593.458333333336</v>
      </c>
      <c r="B7237">
        <v>5528140</v>
      </c>
      <c r="C7237" s="1">
        <v>45594.208333333336</v>
      </c>
      <c r="D7237">
        <v>1105628</v>
      </c>
      <c r="O7237">
        <f t="shared" si="1032"/>
        <v>1868889.0836696262</v>
      </c>
      <c r="P7237">
        <f t="shared" si="1033"/>
        <v>2974517.0836696262</v>
      </c>
      <c r="T7237">
        <v>240</v>
      </c>
      <c r="U7237">
        <f t="shared" si="1034"/>
        <v>410352</v>
      </c>
      <c r="V7237">
        <f t="shared" si="1035"/>
        <v>11904</v>
      </c>
      <c r="W7237" s="1">
        <v>45593.458333333336</v>
      </c>
      <c r="X7237">
        <f t="shared" si="1036"/>
        <v>11089.316781380496</v>
      </c>
      <c r="Z7237">
        <f t="shared" si="1037"/>
        <v>-814.68321861950426</v>
      </c>
      <c r="AK7237">
        <f t="shared" si="1030"/>
        <v>11282.324613250197</v>
      </c>
      <c r="AL7237">
        <f t="shared" si="1038"/>
        <v>-621.67538674980278</v>
      </c>
      <c r="AR7237">
        <f t="shared" si="1031"/>
        <v>-621.67538674980278</v>
      </c>
      <c r="AT7237">
        <v>2726.8967143883638</v>
      </c>
    </row>
    <row r="7238" spans="1:46">
      <c r="A7238" s="1">
        <v>45593.5</v>
      </c>
      <c r="B7238">
        <v>5527330</v>
      </c>
      <c r="C7238" s="1">
        <v>45594.208333333336</v>
      </c>
      <c r="D7238">
        <v>1105466</v>
      </c>
      <c r="O7238">
        <f t="shared" si="1032"/>
        <v>1868615.2483185367</v>
      </c>
      <c r="P7238">
        <f t="shared" si="1033"/>
        <v>2974081.2483185367</v>
      </c>
      <c r="T7238">
        <v>230</v>
      </c>
      <c r="U7238">
        <f t="shared" si="1034"/>
        <v>393254</v>
      </c>
      <c r="V7238">
        <f t="shared" si="1035"/>
        <v>11408</v>
      </c>
      <c r="W7238" s="1">
        <v>45593.5</v>
      </c>
      <c r="X7238">
        <f t="shared" si="1036"/>
        <v>11087.691940730127</v>
      </c>
      <c r="Z7238">
        <f t="shared" si="1037"/>
        <v>-320.30805926987341</v>
      </c>
      <c r="AK7238">
        <f t="shared" si="1030"/>
        <v>11280.671492501315</v>
      </c>
      <c r="AL7238">
        <f t="shared" si="1038"/>
        <v>-127.32850749868521</v>
      </c>
      <c r="AR7238">
        <f t="shared" si="1031"/>
        <v>-127.32850749868521</v>
      </c>
      <c r="AT7238">
        <v>2726.9375321846292</v>
      </c>
    </row>
    <row r="7239" spans="1:46">
      <c r="A7239" s="1">
        <v>45593.541666666664</v>
      </c>
      <c r="B7239">
        <v>5528850</v>
      </c>
      <c r="C7239" s="1">
        <v>45594.208333333336</v>
      </c>
      <c r="D7239">
        <v>1105770</v>
      </c>
      <c r="O7239">
        <f t="shared" si="1032"/>
        <v>1869129.1121872482</v>
      </c>
      <c r="P7239">
        <f t="shared" si="1033"/>
        <v>2974899.1121872482</v>
      </c>
      <c r="T7239">
        <v>220</v>
      </c>
      <c r="U7239">
        <f t="shared" si="1034"/>
        <v>376156</v>
      </c>
      <c r="V7239">
        <f t="shared" si="1035"/>
        <v>10912</v>
      </c>
      <c r="W7239" s="1">
        <v>45593.541666666664</v>
      </c>
      <c r="X7239">
        <f t="shared" si="1036"/>
        <v>11090.741024419705</v>
      </c>
      <c r="Z7239">
        <f t="shared" si="1037"/>
        <v>178.74102441970535</v>
      </c>
      <c r="AK7239">
        <f t="shared" si="1030"/>
        <v>11283.773645017736</v>
      </c>
      <c r="AL7239">
        <f t="shared" si="1038"/>
        <v>371.77364501773627</v>
      </c>
      <c r="AR7239">
        <f t="shared" si="1031"/>
        <v>371.77364501773627</v>
      </c>
      <c r="AT7239">
        <v>2727.1008033697053</v>
      </c>
    </row>
    <row r="7240" spans="1:46">
      <c r="A7240" s="1">
        <v>45593.583333333336</v>
      </c>
      <c r="B7240">
        <v>5527980</v>
      </c>
      <c r="C7240" s="1">
        <v>45594.208333333336</v>
      </c>
      <c r="D7240">
        <v>1105596</v>
      </c>
      <c r="O7240">
        <f t="shared" si="1032"/>
        <v>1868834.9927360779</v>
      </c>
      <c r="P7240">
        <f t="shared" si="1033"/>
        <v>2974430.9927360779</v>
      </c>
      <c r="T7240">
        <v>215</v>
      </c>
      <c r="U7240">
        <f t="shared" si="1034"/>
        <v>367607</v>
      </c>
      <c r="V7240">
        <f t="shared" si="1035"/>
        <v>10664</v>
      </c>
      <c r="W7240" s="1">
        <v>45593.583333333336</v>
      </c>
      <c r="X7240">
        <f t="shared" si="1036"/>
        <v>11088.995825202644</v>
      </c>
      <c r="Z7240">
        <f t="shared" si="1037"/>
        <v>424.99582520264448</v>
      </c>
      <c r="AK7240">
        <f t="shared" ref="AK7240:AK7303" si="1039">(7.5*(2793.73 - 865.322))*($D7240/MAX($D$2:$D$8785))*0.99*0.99</f>
        <v>11281.998070880047</v>
      </c>
      <c r="AL7240">
        <f t="shared" si="1038"/>
        <v>617.99807088004673</v>
      </c>
      <c r="AR7240">
        <f t="shared" si="1031"/>
        <v>617.99807088004673</v>
      </c>
      <c r="AT7240">
        <v>2727.2704362693294</v>
      </c>
    </row>
    <row r="7241" spans="1:46">
      <c r="A7241" s="1">
        <v>45593.625</v>
      </c>
      <c r="B7241">
        <v>5529040</v>
      </c>
      <c r="C7241" s="1">
        <v>45594.208333333336</v>
      </c>
      <c r="D7241">
        <v>1105808</v>
      </c>
      <c r="O7241">
        <f t="shared" si="1032"/>
        <v>1869193.3451708369</v>
      </c>
      <c r="P7241">
        <f t="shared" si="1033"/>
        <v>2975001.3451708369</v>
      </c>
      <c r="T7241">
        <v>215</v>
      </c>
      <c r="U7241">
        <f t="shared" si="1034"/>
        <v>367607</v>
      </c>
      <c r="V7241">
        <f t="shared" si="1035"/>
        <v>10664</v>
      </c>
      <c r="W7241" s="1">
        <v>45593.625</v>
      </c>
      <c r="X7241">
        <f t="shared" si="1036"/>
        <v>11091.122159880901</v>
      </c>
      <c r="Z7241">
        <f t="shared" si="1037"/>
        <v>427.12215988090065</v>
      </c>
      <c r="AK7241">
        <f t="shared" si="1039"/>
        <v>11284.161414082289</v>
      </c>
      <c r="AL7241">
        <f t="shared" si="1038"/>
        <v>620.16141408228941</v>
      </c>
      <c r="AR7241">
        <f t="shared" si="1031"/>
        <v>620.16141408228941</v>
      </c>
      <c r="AT7241">
        <v>2727.5523279955341</v>
      </c>
    </row>
    <row r="7242" spans="1:46">
      <c r="A7242" s="1">
        <v>45593.666666666664</v>
      </c>
      <c r="B7242">
        <v>5529760</v>
      </c>
      <c r="C7242" s="1">
        <v>45594.208333333336</v>
      </c>
      <c r="D7242">
        <v>1105952</v>
      </c>
      <c r="O7242">
        <f t="shared" si="1032"/>
        <v>1869436.7543718056</v>
      </c>
      <c r="P7242">
        <f t="shared" si="1033"/>
        <v>2975388.7543718056</v>
      </c>
      <c r="T7242">
        <v>220</v>
      </c>
      <c r="U7242">
        <f t="shared" si="1034"/>
        <v>376156</v>
      </c>
      <c r="V7242">
        <f t="shared" si="1035"/>
        <v>10912</v>
      </c>
      <c r="W7242" s="1">
        <v>45593.666666666664</v>
      </c>
      <c r="X7242">
        <f t="shared" si="1036"/>
        <v>11092.566462681227</v>
      </c>
      <c r="Z7242">
        <f t="shared" si="1037"/>
        <v>180.56646268122677</v>
      </c>
      <c r="AK7242">
        <f t="shared" si="1039"/>
        <v>11285.630854747962</v>
      </c>
      <c r="AL7242">
        <f t="shared" si="1038"/>
        <v>373.63085474796208</v>
      </c>
      <c r="AR7242">
        <f t="shared" si="1031"/>
        <v>373.63085474796208</v>
      </c>
      <c r="AT7242">
        <v>2728.0192037857541</v>
      </c>
    </row>
    <row r="7243" spans="1:46">
      <c r="A7243" s="1">
        <v>45593.708333333336</v>
      </c>
      <c r="B7243">
        <v>5532770</v>
      </c>
      <c r="C7243" s="1">
        <v>45594.208333333336</v>
      </c>
      <c r="D7243">
        <v>1106554</v>
      </c>
      <c r="O7243">
        <f t="shared" si="1032"/>
        <v>1870454.3400591877</v>
      </c>
      <c r="P7243">
        <f t="shared" si="1033"/>
        <v>2977008.3400591877</v>
      </c>
      <c r="T7243">
        <v>230</v>
      </c>
      <c r="U7243">
        <f t="shared" si="1034"/>
        <v>393254</v>
      </c>
      <c r="V7243">
        <f t="shared" si="1035"/>
        <v>11408</v>
      </c>
      <c r="W7243" s="1">
        <v>45593.708333333336</v>
      </c>
      <c r="X7243">
        <f t="shared" si="1036"/>
        <v>11098.604450777035</v>
      </c>
      <c r="Z7243">
        <f t="shared" si="1037"/>
        <v>-309.3955492229652</v>
      </c>
      <c r="AK7243">
        <f t="shared" si="1039"/>
        <v>11291.77393308641</v>
      </c>
      <c r="AL7243">
        <f t="shared" si="1038"/>
        <v>-116.22606691359033</v>
      </c>
      <c r="AR7243">
        <f t="shared" si="1031"/>
        <v>-116.22606691359033</v>
      </c>
      <c r="AT7243">
        <v>2728.2641105633647</v>
      </c>
    </row>
    <row r="7244" spans="1:46">
      <c r="A7244" s="1">
        <v>45593.75</v>
      </c>
      <c r="B7244">
        <v>5553640</v>
      </c>
      <c r="C7244" s="1">
        <v>45594.208333333336</v>
      </c>
      <c r="D7244">
        <v>1110728</v>
      </c>
      <c r="O7244">
        <f t="shared" si="1032"/>
        <v>1877509.8262039283</v>
      </c>
      <c r="P7244">
        <f t="shared" si="1033"/>
        <v>2988237.8262039283</v>
      </c>
      <c r="T7244">
        <v>240</v>
      </c>
      <c r="U7244">
        <f t="shared" si="1034"/>
        <v>410352</v>
      </c>
      <c r="V7244">
        <f t="shared" si="1035"/>
        <v>11904</v>
      </c>
      <c r="W7244" s="1">
        <v>45593.75</v>
      </c>
      <c r="X7244">
        <f t="shared" si="1036"/>
        <v>11140.469172225374</v>
      </c>
      <c r="Z7244">
        <f t="shared" si="1037"/>
        <v>-763.53082777462623</v>
      </c>
      <c r="AK7244">
        <f t="shared" si="1039"/>
        <v>11334.367303492825</v>
      </c>
      <c r="AL7244">
        <f t="shared" si="1038"/>
        <v>-569.63269650717484</v>
      </c>
      <c r="AR7244">
        <f t="shared" si="1031"/>
        <v>-569.63269650717484</v>
      </c>
      <c r="AT7244">
        <v>2728.5090173409772</v>
      </c>
    </row>
    <row r="7245" spans="1:46">
      <c r="A7245" s="1">
        <v>45593.791666666664</v>
      </c>
      <c r="B7245">
        <v>5554310</v>
      </c>
      <c r="C7245" s="1">
        <v>45594.208333333336</v>
      </c>
      <c r="D7245">
        <v>1110862</v>
      </c>
      <c r="O7245">
        <f t="shared" si="1032"/>
        <v>1877736.3319881628</v>
      </c>
      <c r="P7245">
        <f t="shared" si="1033"/>
        <v>2988598.3319881628</v>
      </c>
      <c r="T7245">
        <v>245</v>
      </c>
      <c r="U7245">
        <f t="shared" si="1034"/>
        <v>418901</v>
      </c>
      <c r="V7245">
        <f t="shared" si="1035"/>
        <v>12152</v>
      </c>
      <c r="W7245" s="1">
        <v>45593.791666666664</v>
      </c>
      <c r="X7245">
        <f t="shared" si="1036"/>
        <v>11141.813176220119</v>
      </c>
      <c r="Z7245">
        <f t="shared" si="1037"/>
        <v>-1010.1868237798808</v>
      </c>
      <c r="AK7245">
        <f t="shared" si="1039"/>
        <v>11335.734699667826</v>
      </c>
      <c r="AL7245">
        <f t="shared" si="1038"/>
        <v>-816.26530033217387</v>
      </c>
      <c r="AR7245">
        <f t="shared" si="1031"/>
        <v>-816.26530033217387</v>
      </c>
      <c r="AT7245">
        <v>2728.9911652008468</v>
      </c>
    </row>
    <row r="7246" spans="1:46">
      <c r="A7246" s="1">
        <v>45593.833333333336</v>
      </c>
      <c r="B7246">
        <v>5554040</v>
      </c>
      <c r="C7246" s="1">
        <v>45594.208333333336</v>
      </c>
      <c r="D7246">
        <v>1110808</v>
      </c>
      <c r="O7246">
        <f t="shared" si="1032"/>
        <v>1877645.0535377995</v>
      </c>
      <c r="P7246">
        <f t="shared" si="1033"/>
        <v>2988453.0535377995</v>
      </c>
      <c r="T7246">
        <v>240</v>
      </c>
      <c r="U7246">
        <f t="shared" si="1034"/>
        <v>410352</v>
      </c>
      <c r="V7246">
        <f t="shared" si="1035"/>
        <v>11904</v>
      </c>
      <c r="W7246" s="1">
        <v>45593.833333333336</v>
      </c>
      <c r="X7246">
        <f t="shared" si="1036"/>
        <v>11141.271562669997</v>
      </c>
      <c r="Z7246">
        <f t="shared" si="1037"/>
        <v>-762.72843733000263</v>
      </c>
      <c r="AK7246">
        <f t="shared" si="1039"/>
        <v>11335.183659418199</v>
      </c>
      <c r="AL7246">
        <f t="shared" si="1038"/>
        <v>-568.81634058180134</v>
      </c>
      <c r="AR7246">
        <f t="shared" si="1031"/>
        <v>-568.81634058180134</v>
      </c>
      <c r="AT7246">
        <v>2729.266675438821</v>
      </c>
    </row>
    <row r="7247" spans="1:46">
      <c r="A7247" s="1">
        <v>45593.875</v>
      </c>
      <c r="B7247">
        <v>5553940</v>
      </c>
      <c r="C7247" s="1">
        <v>45594.208333333336</v>
      </c>
      <c r="D7247">
        <v>1110788</v>
      </c>
      <c r="O7247">
        <f t="shared" si="1032"/>
        <v>1877611.2467043316</v>
      </c>
      <c r="P7247">
        <f t="shared" si="1033"/>
        <v>2988399.2467043316</v>
      </c>
      <c r="T7247">
        <v>235</v>
      </c>
      <c r="U7247">
        <f t="shared" si="1034"/>
        <v>401803</v>
      </c>
      <c r="V7247">
        <f t="shared" si="1035"/>
        <v>11656</v>
      </c>
      <c r="W7247" s="1">
        <v>45593.875</v>
      </c>
      <c r="X7247">
        <f t="shared" si="1036"/>
        <v>11141.070965058841</v>
      </c>
      <c r="Z7247">
        <f t="shared" si="1037"/>
        <v>-514.92903494115853</v>
      </c>
      <c r="AK7247">
        <f t="shared" si="1039"/>
        <v>11334.979570436857</v>
      </c>
      <c r="AL7247">
        <f t="shared" si="1038"/>
        <v>-321.0204295631429</v>
      </c>
      <c r="AR7247">
        <f t="shared" si="1031"/>
        <v>-321.0204295631429</v>
      </c>
      <c r="AT7247">
        <v>2730.2233647842622</v>
      </c>
    </row>
    <row r="7248" spans="1:46">
      <c r="A7248" s="1">
        <v>45593.916666666664</v>
      </c>
      <c r="B7248">
        <v>5546840</v>
      </c>
      <c r="C7248" s="1">
        <v>45594.208333333336</v>
      </c>
      <c r="D7248">
        <v>1109368</v>
      </c>
      <c r="O7248">
        <f t="shared" si="1032"/>
        <v>1875210.961528114</v>
      </c>
      <c r="P7248">
        <f t="shared" si="1033"/>
        <v>2984578.961528114</v>
      </c>
      <c r="T7248">
        <v>225</v>
      </c>
      <c r="U7248">
        <f t="shared" si="1034"/>
        <v>384705</v>
      </c>
      <c r="V7248">
        <f t="shared" si="1035"/>
        <v>11160</v>
      </c>
      <c r="W7248" s="1">
        <v>45593.916666666664</v>
      </c>
      <c r="X7248">
        <f t="shared" si="1036"/>
        <v>11126.828534666738</v>
      </c>
      <c r="Z7248">
        <f t="shared" si="1037"/>
        <v>-33.171465333261949</v>
      </c>
      <c r="AK7248">
        <f t="shared" si="1039"/>
        <v>11320.489252761456</v>
      </c>
      <c r="AL7248">
        <f t="shared" si="1038"/>
        <v>160.48925276145565</v>
      </c>
      <c r="AR7248">
        <f t="shared" si="1031"/>
        <v>160.48925276145565</v>
      </c>
      <c r="AT7248">
        <v>2730.2437736823977</v>
      </c>
    </row>
    <row r="7249" spans="1:46">
      <c r="A7249" s="1">
        <v>45593.958333333336</v>
      </c>
      <c r="B7249">
        <v>5543520</v>
      </c>
      <c r="C7249" s="1">
        <v>45594.208333333336</v>
      </c>
      <c r="D7249">
        <v>1108704</v>
      </c>
      <c r="O7249">
        <f t="shared" si="1032"/>
        <v>1874088.5746569815</v>
      </c>
      <c r="P7249">
        <f t="shared" si="1033"/>
        <v>2982792.5746569815</v>
      </c>
      <c r="T7249">
        <v>210</v>
      </c>
      <c r="U7249">
        <f t="shared" si="1034"/>
        <v>359058</v>
      </c>
      <c r="V7249">
        <f t="shared" si="1035"/>
        <v>10416</v>
      </c>
      <c r="W7249" s="1">
        <v>45593.958333333336</v>
      </c>
      <c r="X7249">
        <f t="shared" si="1036"/>
        <v>11120.168693976348</v>
      </c>
      <c r="Z7249">
        <f t="shared" si="1037"/>
        <v>704.16869397634764</v>
      </c>
      <c r="AK7249">
        <f t="shared" si="1039"/>
        <v>11313.713498580848</v>
      </c>
      <c r="AL7249">
        <f t="shared" si="1038"/>
        <v>897.71349858084795</v>
      </c>
      <c r="AR7249">
        <f t="shared" si="1031"/>
        <v>897.71349858084795</v>
      </c>
      <c r="AT7249">
        <v>2731.1009474040402</v>
      </c>
    </row>
    <row r="7250" spans="1:46">
      <c r="A7250" s="1">
        <v>45594</v>
      </c>
      <c r="B7250">
        <v>5574370</v>
      </c>
      <c r="C7250" s="1">
        <v>45595.208333333336</v>
      </c>
      <c r="D7250">
        <v>1114874</v>
      </c>
      <c r="O7250">
        <f t="shared" si="1032"/>
        <v>1884517.9827818135</v>
      </c>
      <c r="P7250">
        <f t="shared" si="1033"/>
        <v>2999391.9827818135</v>
      </c>
      <c r="T7250">
        <v>200</v>
      </c>
      <c r="U7250">
        <f t="shared" si="1034"/>
        <v>341960</v>
      </c>
      <c r="V7250">
        <f t="shared" si="1035"/>
        <v>9920</v>
      </c>
      <c r="W7250" s="1">
        <v>45594</v>
      </c>
      <c r="X7250">
        <f t="shared" si="1036"/>
        <v>11182.053057018093</v>
      </c>
      <c r="Z7250">
        <f t="shared" si="1037"/>
        <v>1262.0530570180927</v>
      </c>
      <c r="AK7250">
        <f t="shared" si="1039"/>
        <v>11376.674949325363</v>
      </c>
      <c r="AL7250">
        <f t="shared" si="1038"/>
        <v>1456.6749493253628</v>
      </c>
      <c r="AR7250">
        <f t="shared" si="1031"/>
        <v>1456.6749493253628</v>
      </c>
      <c r="AT7250">
        <v>2731.5703520611314</v>
      </c>
    </row>
    <row r="7251" spans="1:46">
      <c r="A7251" s="1">
        <v>45594.041666666664</v>
      </c>
      <c r="B7251">
        <v>5579100</v>
      </c>
      <c r="C7251" s="1">
        <v>45595.208333333336</v>
      </c>
      <c r="D7251">
        <v>1115820</v>
      </c>
      <c r="O7251">
        <f t="shared" si="1032"/>
        <v>1886117.046004843</v>
      </c>
      <c r="P7251">
        <f t="shared" si="1033"/>
        <v>3001937.046004843</v>
      </c>
      <c r="T7251">
        <v>195</v>
      </c>
      <c r="U7251">
        <f t="shared" si="1034"/>
        <v>333411</v>
      </c>
      <c r="V7251">
        <f t="shared" si="1035"/>
        <v>9672</v>
      </c>
      <c r="W7251" s="1">
        <v>45594.041666666664</v>
      </c>
      <c r="X7251">
        <f t="shared" si="1036"/>
        <v>11191.541324025786</v>
      </c>
      <c r="Z7251">
        <f t="shared" si="1037"/>
        <v>1519.5413240257858</v>
      </c>
      <c r="AK7251">
        <f t="shared" si="1039"/>
        <v>11386.328358142917</v>
      </c>
      <c r="AL7251">
        <f t="shared" si="1038"/>
        <v>1714.3283581429168</v>
      </c>
      <c r="AR7251">
        <f t="shared" si="1031"/>
        <v>1714.3283581429168</v>
      </c>
      <c r="AT7251">
        <v>2731.5779782091158</v>
      </c>
    </row>
    <row r="7252" spans="1:46">
      <c r="A7252" s="1">
        <v>45594.083333333336</v>
      </c>
      <c r="B7252">
        <v>5583080</v>
      </c>
      <c r="C7252" s="1">
        <v>45595.208333333336</v>
      </c>
      <c r="D7252">
        <v>1116616</v>
      </c>
      <c r="O7252">
        <f t="shared" si="1032"/>
        <v>1887462.5579768633</v>
      </c>
      <c r="P7252">
        <f t="shared" si="1033"/>
        <v>3004078.5579768633</v>
      </c>
      <c r="T7252">
        <v>190</v>
      </c>
      <c r="U7252">
        <f t="shared" si="1034"/>
        <v>324862</v>
      </c>
      <c r="V7252">
        <f t="shared" si="1035"/>
        <v>9424</v>
      </c>
      <c r="W7252" s="1">
        <v>45594.083333333336</v>
      </c>
      <c r="X7252">
        <f t="shared" si="1036"/>
        <v>11199.525108949812</v>
      </c>
      <c r="Z7252">
        <f t="shared" si="1037"/>
        <v>1775.5251089498124</v>
      </c>
      <c r="AK7252">
        <f t="shared" si="1039"/>
        <v>11394.451099600392</v>
      </c>
      <c r="AL7252">
        <f t="shared" si="1038"/>
        <v>1970.4510996003919</v>
      </c>
      <c r="AR7252">
        <f t="shared" si="1031"/>
        <v>1970.4510996003919</v>
      </c>
      <c r="AT7252">
        <v>2732.8152948473271</v>
      </c>
    </row>
    <row r="7253" spans="1:46">
      <c r="A7253" s="1">
        <v>45594.125</v>
      </c>
      <c r="B7253">
        <v>5591390</v>
      </c>
      <c r="C7253" s="1">
        <v>45595.375</v>
      </c>
      <c r="D7253">
        <v>1118278</v>
      </c>
      <c r="O7253">
        <f t="shared" si="1032"/>
        <v>1890271.9058380416</v>
      </c>
      <c r="P7253">
        <f t="shared" si="1033"/>
        <v>3008549.9058380416</v>
      </c>
      <c r="T7253">
        <v>185</v>
      </c>
      <c r="U7253">
        <f t="shared" si="1034"/>
        <v>316313</v>
      </c>
      <c r="V7253">
        <f t="shared" si="1035"/>
        <v>9176</v>
      </c>
      <c r="W7253" s="1">
        <v>45594.125</v>
      </c>
      <c r="X7253">
        <f t="shared" si="1036"/>
        <v>11216.194770436907</v>
      </c>
      <c r="Z7253">
        <f t="shared" si="1037"/>
        <v>2040.1947704369068</v>
      </c>
      <c r="AK7253">
        <f t="shared" si="1039"/>
        <v>11411.410893950047</v>
      </c>
      <c r="AL7253">
        <f t="shared" si="1038"/>
        <v>2235.4108939500475</v>
      </c>
      <c r="AR7253">
        <f t="shared" si="1031"/>
        <v>2235.4108939500475</v>
      </c>
      <c r="AT7253">
        <v>2732.8994593067364</v>
      </c>
    </row>
    <row r="7254" spans="1:46">
      <c r="A7254" s="1">
        <v>45594.166666666664</v>
      </c>
      <c r="B7254">
        <v>5633090</v>
      </c>
      <c r="C7254" s="1">
        <v>45595.208333333336</v>
      </c>
      <c r="D7254">
        <v>1126618</v>
      </c>
      <c r="O7254">
        <f t="shared" si="1032"/>
        <v>1904369.3553941352</v>
      </c>
      <c r="P7254">
        <f t="shared" si="1033"/>
        <v>3030987.3553941352</v>
      </c>
      <c r="T7254">
        <v>180</v>
      </c>
      <c r="U7254">
        <f t="shared" si="1034"/>
        <v>307764</v>
      </c>
      <c r="V7254">
        <f t="shared" si="1035"/>
        <v>8928</v>
      </c>
      <c r="W7254" s="1">
        <v>45594.166666666664</v>
      </c>
      <c r="X7254">
        <f t="shared" si="1036"/>
        <v>11299.843974289117</v>
      </c>
      <c r="Z7254">
        <f t="shared" si="1037"/>
        <v>2371.8439742891169</v>
      </c>
      <c r="AK7254">
        <f t="shared" si="1039"/>
        <v>11496.515999170346</v>
      </c>
      <c r="AL7254">
        <f t="shared" si="1038"/>
        <v>2568.5159991703458</v>
      </c>
      <c r="AR7254">
        <f t="shared" si="1031"/>
        <v>2568.5159991703458</v>
      </c>
      <c r="AT7254">
        <v>2732.9849277469493</v>
      </c>
    </row>
    <row r="7255" spans="1:46">
      <c r="A7255" s="1">
        <v>45594.208333333336</v>
      </c>
      <c r="B7255">
        <v>5635450</v>
      </c>
      <c r="C7255" s="1">
        <v>45595.208333333336</v>
      </c>
      <c r="D7255">
        <v>1127090</v>
      </c>
      <c r="O7255">
        <f t="shared" si="1032"/>
        <v>1905167.1966639766</v>
      </c>
      <c r="P7255">
        <f t="shared" si="1033"/>
        <v>3032257.1966639766</v>
      </c>
      <c r="T7255">
        <v>185</v>
      </c>
      <c r="U7255">
        <f t="shared" si="1034"/>
        <v>316313</v>
      </c>
      <c r="V7255">
        <f t="shared" si="1035"/>
        <v>9176</v>
      </c>
      <c r="W7255" s="1">
        <v>45594.208333333336</v>
      </c>
      <c r="X7255">
        <f t="shared" si="1036"/>
        <v>11304.578077912409</v>
      </c>
      <c r="Z7255">
        <f t="shared" si="1037"/>
        <v>2128.5780779124088</v>
      </c>
      <c r="AK7255">
        <f t="shared" si="1039"/>
        <v>11501.332499130056</v>
      </c>
      <c r="AL7255">
        <f t="shared" si="1038"/>
        <v>2325.332499130056</v>
      </c>
      <c r="AR7255">
        <f t="shared" si="1031"/>
        <v>2325.332499130056</v>
      </c>
      <c r="AT7255">
        <v>2734.0602376335246</v>
      </c>
    </row>
    <row r="7256" spans="1:46">
      <c r="A7256" s="1">
        <v>45594.25</v>
      </c>
      <c r="B7256">
        <v>5635170</v>
      </c>
      <c r="C7256" s="1">
        <v>45595.208333333336</v>
      </c>
      <c r="D7256">
        <v>1127034</v>
      </c>
      <c r="O7256">
        <f t="shared" si="1032"/>
        <v>1905072.5375302667</v>
      </c>
      <c r="P7256">
        <f t="shared" si="1033"/>
        <v>3032106.5375302667</v>
      </c>
      <c r="T7256">
        <v>200</v>
      </c>
      <c r="U7256">
        <f t="shared" si="1034"/>
        <v>341960</v>
      </c>
      <c r="V7256">
        <f t="shared" si="1035"/>
        <v>9920</v>
      </c>
      <c r="W7256" s="1">
        <v>45594.25</v>
      </c>
      <c r="X7256">
        <f t="shared" si="1036"/>
        <v>11304.016404601172</v>
      </c>
      <c r="Z7256">
        <f t="shared" si="1037"/>
        <v>1384.0164046011723</v>
      </c>
      <c r="AK7256">
        <f t="shared" si="1039"/>
        <v>11500.761049982293</v>
      </c>
      <c r="AL7256">
        <f t="shared" si="1038"/>
        <v>1580.7610499822931</v>
      </c>
      <c r="AR7256">
        <f t="shared" si="1031"/>
        <v>1580.7610499822931</v>
      </c>
      <c r="AT7256">
        <v>2735.3255893178539</v>
      </c>
    </row>
    <row r="7257" spans="1:46">
      <c r="A7257" s="1">
        <v>45594.291666666664</v>
      </c>
      <c r="B7257">
        <v>5635600</v>
      </c>
      <c r="C7257" s="1">
        <v>45595.208333333336</v>
      </c>
      <c r="D7257">
        <v>1127120</v>
      </c>
      <c r="O7257">
        <f t="shared" si="1032"/>
        <v>1905217.9069141783</v>
      </c>
      <c r="P7257">
        <f t="shared" si="1033"/>
        <v>3032337.9069141783</v>
      </c>
      <c r="T7257">
        <v>215</v>
      </c>
      <c r="U7257">
        <f t="shared" si="1034"/>
        <v>367607</v>
      </c>
      <c r="V7257">
        <f t="shared" si="1035"/>
        <v>10664</v>
      </c>
      <c r="W7257" s="1">
        <v>45594.291666666664</v>
      </c>
      <c r="X7257">
        <f t="shared" si="1036"/>
        <v>11304.878974329144</v>
      </c>
      <c r="Z7257">
        <f t="shared" si="1037"/>
        <v>640.8789743291436</v>
      </c>
      <c r="AK7257">
        <f t="shared" si="1039"/>
        <v>11501.638632602073</v>
      </c>
      <c r="AL7257">
        <f t="shared" si="1038"/>
        <v>837.6386326020729</v>
      </c>
      <c r="AR7257">
        <f t="shared" si="1031"/>
        <v>837.6386326020729</v>
      </c>
      <c r="AT7257">
        <v>2735.6521316880026</v>
      </c>
    </row>
    <row r="7258" spans="1:46">
      <c r="A7258" s="1">
        <v>45594.333333333336</v>
      </c>
      <c r="B7258">
        <v>5638020</v>
      </c>
      <c r="C7258" s="1">
        <v>45595.208333333336</v>
      </c>
      <c r="D7258">
        <v>1127604</v>
      </c>
      <c r="O7258">
        <f t="shared" si="1032"/>
        <v>1906036.0322841001</v>
      </c>
      <c r="P7258">
        <f t="shared" si="1033"/>
        <v>3033640.0322841001</v>
      </c>
      <c r="T7258">
        <v>230</v>
      </c>
      <c r="U7258">
        <f t="shared" si="1034"/>
        <v>393254</v>
      </c>
      <c r="V7258">
        <f t="shared" si="1035"/>
        <v>11408</v>
      </c>
      <c r="W7258" s="1">
        <v>45594.333333333336</v>
      </c>
      <c r="X7258">
        <f t="shared" si="1036"/>
        <v>11309.733436519127</v>
      </c>
      <c r="Z7258">
        <f t="shared" si="1037"/>
        <v>-98.266563480872719</v>
      </c>
      <c r="AK7258">
        <f t="shared" si="1039"/>
        <v>11506.577585950587</v>
      </c>
      <c r="AL7258">
        <f t="shared" si="1038"/>
        <v>98.577585950586581</v>
      </c>
      <c r="AR7258">
        <f t="shared" si="1031"/>
        <v>98.577585950586581</v>
      </c>
      <c r="AT7258">
        <v>2736.1776459847006</v>
      </c>
    </row>
    <row r="7259" spans="1:46">
      <c r="A7259" s="1">
        <v>45594.375</v>
      </c>
      <c r="B7259">
        <v>5604180</v>
      </c>
      <c r="C7259" s="1">
        <v>45595.208333333336</v>
      </c>
      <c r="D7259">
        <v>1120836</v>
      </c>
      <c r="O7259">
        <f t="shared" si="1032"/>
        <v>1894595.7998385797</v>
      </c>
      <c r="P7259">
        <f t="shared" si="1033"/>
        <v>3015431.7998385797</v>
      </c>
      <c r="T7259">
        <v>240</v>
      </c>
      <c r="U7259">
        <f t="shared" si="1034"/>
        <v>410352</v>
      </c>
      <c r="V7259">
        <f t="shared" si="1035"/>
        <v>11904</v>
      </c>
      <c r="W7259" s="1">
        <v>45594.375</v>
      </c>
      <c r="X7259">
        <f t="shared" si="1036"/>
        <v>11241.851204903807</v>
      </c>
      <c r="Z7259">
        <f t="shared" si="1037"/>
        <v>-662.14879509619277</v>
      </c>
      <c r="AK7259">
        <f t="shared" si="1039"/>
        <v>11437.5138746639</v>
      </c>
      <c r="AL7259">
        <f t="shared" si="1038"/>
        <v>-466.48612533609958</v>
      </c>
      <c r="AR7259">
        <f t="shared" si="1031"/>
        <v>-466.48612533609958</v>
      </c>
      <c r="AT7259">
        <v>2736.3192240645203</v>
      </c>
    </row>
    <row r="7260" spans="1:46">
      <c r="A7260" s="1">
        <v>45594.416666666664</v>
      </c>
      <c r="B7260">
        <v>5594710</v>
      </c>
      <c r="C7260" s="1">
        <v>45595.208333333336</v>
      </c>
      <c r="D7260">
        <v>1118942</v>
      </c>
      <c r="O7260">
        <f t="shared" si="1032"/>
        <v>1891394.2927091741</v>
      </c>
      <c r="P7260">
        <f t="shared" si="1033"/>
        <v>3010336.2927091741</v>
      </c>
      <c r="T7260">
        <v>245</v>
      </c>
      <c r="U7260">
        <f t="shared" si="1034"/>
        <v>418901</v>
      </c>
      <c r="V7260">
        <f t="shared" si="1035"/>
        <v>12152</v>
      </c>
      <c r="W7260" s="1">
        <v>45594.416666666664</v>
      </c>
      <c r="X7260">
        <f t="shared" si="1036"/>
        <v>11222.854611127299</v>
      </c>
      <c r="Z7260">
        <f t="shared" si="1037"/>
        <v>-929.14538887270101</v>
      </c>
      <c r="AK7260">
        <f t="shared" si="1039"/>
        <v>11418.186648130657</v>
      </c>
      <c r="AL7260">
        <f t="shared" si="1038"/>
        <v>-733.81335186934302</v>
      </c>
      <c r="AR7260">
        <f t="shared" si="1031"/>
        <v>-733.81335186934302</v>
      </c>
      <c r="AT7260">
        <v>2736.366443122708</v>
      </c>
    </row>
    <row r="7261" spans="1:46">
      <c r="A7261" s="1">
        <v>45594.458333333336</v>
      </c>
      <c r="B7261">
        <v>5590860</v>
      </c>
      <c r="C7261" s="1">
        <v>45595.208333333336</v>
      </c>
      <c r="D7261">
        <v>1118172</v>
      </c>
      <c r="O7261">
        <f t="shared" si="1032"/>
        <v>1890092.7296206621</v>
      </c>
      <c r="P7261">
        <f t="shared" si="1033"/>
        <v>3008264.7296206621</v>
      </c>
      <c r="T7261">
        <v>240</v>
      </c>
      <c r="U7261">
        <f t="shared" si="1034"/>
        <v>410352</v>
      </c>
      <c r="V7261">
        <f t="shared" si="1035"/>
        <v>11904</v>
      </c>
      <c r="W7261" s="1">
        <v>45594.458333333336</v>
      </c>
      <c r="X7261">
        <f t="shared" si="1036"/>
        <v>11215.131603097778</v>
      </c>
      <c r="Z7261">
        <f t="shared" si="1037"/>
        <v>-688.86839690222223</v>
      </c>
      <c r="AK7261">
        <f t="shared" si="1039"/>
        <v>11410.329222348928</v>
      </c>
      <c r="AL7261">
        <f t="shared" si="1038"/>
        <v>-493.67077765107206</v>
      </c>
      <c r="AR7261">
        <f t="shared" si="1031"/>
        <v>-493.67077765107206</v>
      </c>
      <c r="AT7261">
        <v>2736.4072609189752</v>
      </c>
    </row>
    <row r="7262" spans="1:46">
      <c r="A7262" s="1">
        <v>45594.5</v>
      </c>
      <c r="B7262">
        <v>5579870</v>
      </c>
      <c r="C7262" s="1">
        <v>45595.208333333336</v>
      </c>
      <c r="D7262">
        <v>1115974</v>
      </c>
      <c r="O7262">
        <f t="shared" si="1032"/>
        <v>1886377.3586225454</v>
      </c>
      <c r="P7262">
        <f t="shared" si="1033"/>
        <v>3002351.3586225454</v>
      </c>
      <c r="T7262">
        <v>230</v>
      </c>
      <c r="U7262">
        <f t="shared" si="1034"/>
        <v>393254</v>
      </c>
      <c r="V7262">
        <f t="shared" si="1035"/>
        <v>11408</v>
      </c>
      <c r="W7262" s="1">
        <v>45594.5</v>
      </c>
      <c r="X7262">
        <f t="shared" si="1036"/>
        <v>11193.085925631691</v>
      </c>
      <c r="Z7262">
        <f t="shared" si="1037"/>
        <v>-214.91407436830923</v>
      </c>
      <c r="AK7262">
        <f t="shared" si="1039"/>
        <v>11387.899843299261</v>
      </c>
      <c r="AL7262">
        <f t="shared" si="1038"/>
        <v>-20.100156700738808</v>
      </c>
      <c r="AR7262">
        <f t="shared" si="1031"/>
        <v>-20.100156700738808</v>
      </c>
      <c r="AT7262">
        <v>2737.2644346406196</v>
      </c>
    </row>
    <row r="7263" spans="1:46">
      <c r="A7263" s="1">
        <v>45594.541666666664</v>
      </c>
      <c r="B7263">
        <v>5569060</v>
      </c>
      <c r="C7263" s="1">
        <v>45595.208333333336</v>
      </c>
      <c r="D7263">
        <v>1113812</v>
      </c>
      <c r="O7263">
        <f t="shared" si="1032"/>
        <v>1882722.8399246708</v>
      </c>
      <c r="P7263">
        <f t="shared" si="1033"/>
        <v>2996534.8399246708</v>
      </c>
      <c r="T7263">
        <v>220</v>
      </c>
      <c r="U7263">
        <f t="shared" si="1034"/>
        <v>376156</v>
      </c>
      <c r="V7263">
        <f t="shared" si="1035"/>
        <v>10912</v>
      </c>
      <c r="W7263" s="1">
        <v>45594.541666666664</v>
      </c>
      <c r="X7263">
        <f t="shared" si="1036"/>
        <v>11171.401323865686</v>
      </c>
      <c r="Z7263">
        <f t="shared" si="1037"/>
        <v>259.40132386568621</v>
      </c>
      <c r="AK7263">
        <f t="shared" si="1039"/>
        <v>11365.837824416014</v>
      </c>
      <c r="AL7263">
        <f t="shared" si="1038"/>
        <v>453.83782441601397</v>
      </c>
      <c r="AR7263">
        <f t="shared" si="1031"/>
        <v>453.83782441601397</v>
      </c>
      <c r="AT7263">
        <v>2737.4881560637205</v>
      </c>
    </row>
    <row r="7264" spans="1:46">
      <c r="A7264" s="1">
        <v>45594.583333333336</v>
      </c>
      <c r="B7264">
        <v>5569930</v>
      </c>
      <c r="C7264" s="1">
        <v>45595.208333333336</v>
      </c>
      <c r="D7264">
        <v>1113986</v>
      </c>
      <c r="O7264">
        <f t="shared" si="1032"/>
        <v>1883016.9593758411</v>
      </c>
      <c r="P7264">
        <f t="shared" si="1033"/>
        <v>2997002.9593758411</v>
      </c>
      <c r="T7264">
        <v>215</v>
      </c>
      <c r="U7264">
        <f t="shared" si="1034"/>
        <v>367607</v>
      </c>
      <c r="V7264">
        <f t="shared" si="1035"/>
        <v>10664</v>
      </c>
      <c r="W7264" s="1">
        <v>45594.583333333336</v>
      </c>
      <c r="X7264">
        <f t="shared" si="1036"/>
        <v>11173.146523082747</v>
      </c>
      <c r="Z7264">
        <f t="shared" si="1037"/>
        <v>509.14652308274708</v>
      </c>
      <c r="AK7264">
        <f t="shared" si="1039"/>
        <v>11367.613398553704</v>
      </c>
      <c r="AL7264">
        <f t="shared" si="1038"/>
        <v>703.61339855370352</v>
      </c>
      <c r="AR7264">
        <f t="shared" si="1031"/>
        <v>703.61339855370352</v>
      </c>
      <c r="AT7264">
        <v>2738.425173420037</v>
      </c>
    </row>
    <row r="7265" spans="1:46">
      <c r="A7265" s="1">
        <v>45594.625</v>
      </c>
      <c r="B7265">
        <v>5571270</v>
      </c>
      <c r="C7265" s="1">
        <v>45595.208333333336</v>
      </c>
      <c r="D7265">
        <v>1114254</v>
      </c>
      <c r="O7265">
        <f t="shared" si="1032"/>
        <v>1883469.9709443101</v>
      </c>
      <c r="P7265">
        <f t="shared" si="1033"/>
        <v>2997723.9709443101</v>
      </c>
      <c r="T7265">
        <v>215</v>
      </c>
      <c r="U7265">
        <f t="shared" si="1034"/>
        <v>367607</v>
      </c>
      <c r="V7265">
        <f t="shared" si="1035"/>
        <v>10664</v>
      </c>
      <c r="W7265" s="1">
        <v>45594.625</v>
      </c>
      <c r="X7265">
        <f t="shared" si="1036"/>
        <v>11175.834531072243</v>
      </c>
      <c r="Z7265">
        <f t="shared" si="1037"/>
        <v>511.83453107224341</v>
      </c>
      <c r="AK7265">
        <f t="shared" si="1039"/>
        <v>11370.348190903709</v>
      </c>
      <c r="AL7265">
        <f t="shared" si="1038"/>
        <v>706.34819090370911</v>
      </c>
      <c r="AR7265">
        <f t="shared" si="1031"/>
        <v>706.34819090370911</v>
      </c>
      <c r="AT7265">
        <v>2738.7746931025613</v>
      </c>
    </row>
    <row r="7266" spans="1:46">
      <c r="A7266" s="1">
        <v>45594.666666666664</v>
      </c>
      <c r="B7266">
        <v>5598780</v>
      </c>
      <c r="C7266" s="1">
        <v>45595.208333333336</v>
      </c>
      <c r="D7266">
        <v>1119756</v>
      </c>
      <c r="O7266">
        <f t="shared" si="1032"/>
        <v>1892770.2308313157</v>
      </c>
      <c r="P7266">
        <f t="shared" si="1033"/>
        <v>3012526.2308313157</v>
      </c>
      <c r="T7266">
        <v>220</v>
      </c>
      <c r="U7266">
        <f t="shared" si="1034"/>
        <v>376156</v>
      </c>
      <c r="V7266">
        <f t="shared" si="1035"/>
        <v>10912</v>
      </c>
      <c r="W7266" s="1">
        <v>45594.666666666664</v>
      </c>
      <c r="X7266">
        <f t="shared" si="1036"/>
        <v>11231.018933901363</v>
      </c>
      <c r="Z7266">
        <f t="shared" si="1037"/>
        <v>319.0189339013632</v>
      </c>
      <c r="AK7266">
        <f t="shared" si="1039"/>
        <v>11426.493069671344</v>
      </c>
      <c r="AL7266">
        <f t="shared" si="1038"/>
        <v>514.49306967134362</v>
      </c>
      <c r="AR7266">
        <f t="shared" si="1031"/>
        <v>514.49306967134362</v>
      </c>
      <c r="AT7266">
        <v>2739.2440977596507</v>
      </c>
    </row>
    <row r="7267" spans="1:46">
      <c r="A7267" s="1">
        <v>45594.708333333336</v>
      </c>
      <c r="B7267">
        <v>5631190</v>
      </c>
      <c r="C7267" s="1">
        <v>45595.208333333336</v>
      </c>
      <c r="D7267">
        <v>1126238</v>
      </c>
      <c r="O7267">
        <f t="shared" si="1032"/>
        <v>1903727.0255582463</v>
      </c>
      <c r="P7267">
        <f t="shared" si="1033"/>
        <v>3029965.0255582463</v>
      </c>
      <c r="T7267">
        <v>230</v>
      </c>
      <c r="U7267">
        <f t="shared" si="1034"/>
        <v>393254</v>
      </c>
      <c r="V7267">
        <f t="shared" si="1035"/>
        <v>11408</v>
      </c>
      <c r="W7267" s="1">
        <v>45594.708333333336</v>
      </c>
      <c r="X7267">
        <f t="shared" si="1036"/>
        <v>11296.032619677148</v>
      </c>
      <c r="Z7267">
        <f t="shared" si="1037"/>
        <v>-111.96738032285248</v>
      </c>
      <c r="AK7267">
        <f t="shared" si="1039"/>
        <v>11492.638308524816</v>
      </c>
      <c r="AL7267">
        <f t="shared" si="1038"/>
        <v>84.638308524816239</v>
      </c>
      <c r="AR7267">
        <f t="shared" si="1031"/>
        <v>84.638308524816239</v>
      </c>
      <c r="AT7267">
        <v>2739.4277778428623</v>
      </c>
    </row>
    <row r="7268" spans="1:46">
      <c r="A7268" s="1">
        <v>45594.75</v>
      </c>
      <c r="B7268">
        <v>5657920</v>
      </c>
      <c r="C7268" s="1">
        <v>45595.208333333336</v>
      </c>
      <c r="D7268">
        <v>1131584</v>
      </c>
      <c r="O7268">
        <f t="shared" si="1032"/>
        <v>1912763.5921442024</v>
      </c>
      <c r="P7268">
        <f t="shared" si="1033"/>
        <v>3044347.5921442024</v>
      </c>
      <c r="T7268">
        <v>240</v>
      </c>
      <c r="U7268">
        <f t="shared" si="1034"/>
        <v>410352</v>
      </c>
      <c r="V7268">
        <f t="shared" si="1035"/>
        <v>11904</v>
      </c>
      <c r="W7268" s="1">
        <v>45594.75</v>
      </c>
      <c r="X7268">
        <f t="shared" si="1036"/>
        <v>11349.652361139248</v>
      </c>
      <c r="Z7268">
        <f t="shared" si="1037"/>
        <v>-554.34763886075234</v>
      </c>
      <c r="AK7268">
        <f t="shared" si="1039"/>
        <v>11547.191293237971</v>
      </c>
      <c r="AL7268">
        <f t="shared" si="1038"/>
        <v>-356.80870676202903</v>
      </c>
      <c r="AR7268">
        <f t="shared" si="1031"/>
        <v>-356.80870676202903</v>
      </c>
      <c r="AT7268">
        <v>2739.6522757223393</v>
      </c>
    </row>
    <row r="7269" spans="1:46">
      <c r="A7269" s="1">
        <v>45594.791666666664</v>
      </c>
      <c r="B7269">
        <v>5669020</v>
      </c>
      <c r="C7269" s="1">
        <v>45595.208333333336</v>
      </c>
      <c r="D7269">
        <v>1133804</v>
      </c>
      <c r="O7269">
        <f t="shared" si="1032"/>
        <v>1916516.1506591341</v>
      </c>
      <c r="P7269">
        <f t="shared" si="1033"/>
        <v>3050320.1506591341</v>
      </c>
      <c r="T7269">
        <v>245</v>
      </c>
      <c r="U7269">
        <f t="shared" si="1034"/>
        <v>418901</v>
      </c>
      <c r="V7269">
        <f t="shared" si="1035"/>
        <v>12152</v>
      </c>
      <c r="W7269" s="1">
        <v>45594.791666666664</v>
      </c>
      <c r="X7269">
        <f t="shared" si="1036"/>
        <v>11371.918695977607</v>
      </c>
      <c r="Z7269">
        <f t="shared" si="1037"/>
        <v>-780.08130402239294</v>
      </c>
      <c r="AK7269">
        <f t="shared" si="1039"/>
        <v>11569.845170167117</v>
      </c>
      <c r="AL7269">
        <f t="shared" si="1038"/>
        <v>-582.15482983288348</v>
      </c>
      <c r="AR7269">
        <f t="shared" si="1031"/>
        <v>-582.15482983288348</v>
      </c>
      <c r="AT7269">
        <v>2739.8767736018181</v>
      </c>
    </row>
    <row r="7270" spans="1:46">
      <c r="A7270" s="1">
        <v>45594.833333333336</v>
      </c>
      <c r="B7270">
        <v>5683170</v>
      </c>
      <c r="C7270" s="1">
        <v>45595.208333333336</v>
      </c>
      <c r="D7270">
        <v>1136634</v>
      </c>
      <c r="O7270">
        <f t="shared" si="1032"/>
        <v>1921299.8175948346</v>
      </c>
      <c r="P7270">
        <f t="shared" si="1033"/>
        <v>3057933.8175948346</v>
      </c>
      <c r="T7270">
        <v>240</v>
      </c>
      <c r="U7270">
        <f t="shared" si="1034"/>
        <v>410352</v>
      </c>
      <c r="V7270">
        <f t="shared" si="1035"/>
        <v>11904</v>
      </c>
      <c r="W7270" s="1">
        <v>45594.833333333336</v>
      </c>
      <c r="X7270">
        <f t="shared" si="1036"/>
        <v>11400.303257956237</v>
      </c>
      <c r="Z7270">
        <f t="shared" si="1037"/>
        <v>-503.69674204376315</v>
      </c>
      <c r="AK7270">
        <f t="shared" si="1039"/>
        <v>11598.72376102724</v>
      </c>
      <c r="AL7270">
        <f t="shared" si="1038"/>
        <v>-305.27623897275953</v>
      </c>
      <c r="AR7270">
        <f t="shared" si="1031"/>
        <v>-305.27623897275953</v>
      </c>
      <c r="AT7270">
        <v>2740.019635888757</v>
      </c>
    </row>
    <row r="7271" spans="1:46">
      <c r="A7271" s="1">
        <v>45594.875</v>
      </c>
      <c r="B7271">
        <v>5683610</v>
      </c>
      <c r="C7271" s="1">
        <v>45595.208333333336</v>
      </c>
      <c r="D7271">
        <v>1136722</v>
      </c>
      <c r="O7271">
        <f t="shared" si="1032"/>
        <v>1921448.5676620933</v>
      </c>
      <c r="P7271">
        <f t="shared" si="1033"/>
        <v>3058170.5676620933</v>
      </c>
      <c r="T7271">
        <v>235</v>
      </c>
      <c r="U7271">
        <f t="shared" si="1034"/>
        <v>401803</v>
      </c>
      <c r="V7271">
        <f t="shared" si="1035"/>
        <v>11656</v>
      </c>
      <c r="W7271" s="1">
        <v>45594.875</v>
      </c>
      <c r="X7271">
        <f t="shared" si="1036"/>
        <v>11401.185887445325</v>
      </c>
      <c r="Z7271">
        <f t="shared" si="1037"/>
        <v>-254.81411255467538</v>
      </c>
      <c r="AK7271">
        <f t="shared" si="1039"/>
        <v>11599.621752545152</v>
      </c>
      <c r="AL7271">
        <f t="shared" si="1038"/>
        <v>-56.378247454847951</v>
      </c>
      <c r="AR7271">
        <f t="shared" si="1031"/>
        <v>-56.378247454847951</v>
      </c>
      <c r="AT7271">
        <v>2740.5910850365199</v>
      </c>
    </row>
    <row r="7272" spans="1:46">
      <c r="A7272" s="1">
        <v>45594.916666666664</v>
      </c>
      <c r="B7272">
        <v>5686390</v>
      </c>
      <c r="C7272" s="1">
        <v>45595.208333333336</v>
      </c>
      <c r="D7272">
        <v>1137278</v>
      </c>
      <c r="O7272">
        <f t="shared" si="1032"/>
        <v>1922388.3976324997</v>
      </c>
      <c r="P7272">
        <f t="shared" si="1033"/>
        <v>3059666.3976324997</v>
      </c>
      <c r="T7272">
        <v>225</v>
      </c>
      <c r="U7272">
        <f t="shared" si="1034"/>
        <v>384705</v>
      </c>
      <c r="V7272">
        <f t="shared" si="1035"/>
        <v>11160</v>
      </c>
      <c r="W7272" s="1">
        <v>45594.916666666664</v>
      </c>
      <c r="X7272">
        <f t="shared" si="1036"/>
        <v>11406.762501035471</v>
      </c>
      <c r="Z7272">
        <f t="shared" si="1037"/>
        <v>246.76250103547136</v>
      </c>
      <c r="AK7272">
        <f t="shared" si="1039"/>
        <v>11605.295426226505</v>
      </c>
      <c r="AL7272">
        <f t="shared" si="1038"/>
        <v>445.29542622650479</v>
      </c>
      <c r="AR7272">
        <f t="shared" si="1031"/>
        <v>445.29542622650479</v>
      </c>
      <c r="AT7272">
        <v>2740.8768096103995</v>
      </c>
    </row>
    <row r="7273" spans="1:46">
      <c r="A7273" s="1">
        <v>45594.958333333336</v>
      </c>
      <c r="B7273">
        <v>5708690</v>
      </c>
      <c r="C7273" s="1">
        <v>45595.208333333336</v>
      </c>
      <c r="D7273">
        <v>1141738</v>
      </c>
      <c r="O7273">
        <f t="shared" si="1032"/>
        <v>1929927.3214958301</v>
      </c>
      <c r="P7273">
        <f t="shared" si="1033"/>
        <v>3071665.3214958301</v>
      </c>
      <c r="T7273">
        <v>210</v>
      </c>
      <c r="U7273">
        <f t="shared" si="1034"/>
        <v>359058</v>
      </c>
      <c r="V7273">
        <f t="shared" si="1035"/>
        <v>10416</v>
      </c>
      <c r="W7273" s="1">
        <v>45594.958333333336</v>
      </c>
      <c r="X7273">
        <f t="shared" si="1036"/>
        <v>11451.495768323344</v>
      </c>
      <c r="Z7273">
        <f t="shared" si="1037"/>
        <v>1035.4957683233442</v>
      </c>
      <c r="AK7273">
        <f t="shared" si="1039"/>
        <v>11650.807269066136</v>
      </c>
      <c r="AL7273">
        <f t="shared" si="1038"/>
        <v>1234.8072690661356</v>
      </c>
      <c r="AR7273">
        <f t="shared" si="1031"/>
        <v>1234.8072690661356</v>
      </c>
      <c r="AT7273">
        <v>2741.1548684889276</v>
      </c>
    </row>
    <row r="7274" spans="1:46">
      <c r="A7274" s="1">
        <v>45595</v>
      </c>
      <c r="B7274">
        <v>5708610</v>
      </c>
      <c r="C7274" s="1">
        <v>45596.208333333336</v>
      </c>
      <c r="D7274">
        <v>1141722</v>
      </c>
      <c r="O7274">
        <f t="shared" si="1032"/>
        <v>1929900.2760290559</v>
      </c>
      <c r="P7274">
        <f t="shared" si="1033"/>
        <v>3071622.2760290559</v>
      </c>
      <c r="T7274">
        <v>200</v>
      </c>
      <c r="U7274">
        <f t="shared" si="1034"/>
        <v>341960</v>
      </c>
      <c r="V7274">
        <f t="shared" si="1035"/>
        <v>9920</v>
      </c>
      <c r="W7274" s="1">
        <v>45595</v>
      </c>
      <c r="X7274">
        <f t="shared" si="1036"/>
        <v>11451.33529023442</v>
      </c>
      <c r="Z7274">
        <f t="shared" si="1037"/>
        <v>1531.3352902344195</v>
      </c>
      <c r="AK7274">
        <f t="shared" si="1039"/>
        <v>11650.643997881061</v>
      </c>
      <c r="AL7274">
        <f t="shared" si="1038"/>
        <v>1730.6439978810613</v>
      </c>
      <c r="AR7274">
        <f t="shared" si="1031"/>
        <v>1730.6439978810613</v>
      </c>
      <c r="AT7274">
        <v>2742.8360638313006</v>
      </c>
    </row>
    <row r="7275" spans="1:46">
      <c r="A7275" s="1">
        <v>45595.041666666664</v>
      </c>
      <c r="B7275">
        <v>5708490</v>
      </c>
      <c r="C7275" s="1">
        <v>45596.208333333336</v>
      </c>
      <c r="D7275">
        <v>1141698</v>
      </c>
      <c r="O7275">
        <f t="shared" si="1032"/>
        <v>1929859.7078288943</v>
      </c>
      <c r="P7275">
        <f t="shared" si="1033"/>
        <v>3071557.7078288943</v>
      </c>
      <c r="T7275">
        <v>195</v>
      </c>
      <c r="U7275">
        <f t="shared" si="1034"/>
        <v>333411</v>
      </c>
      <c r="V7275">
        <f t="shared" si="1035"/>
        <v>9672</v>
      </c>
      <c r="W7275" s="1">
        <v>45595.041666666664</v>
      </c>
      <c r="X7275">
        <f t="shared" si="1036"/>
        <v>11451.094573101032</v>
      </c>
      <c r="Z7275">
        <f t="shared" si="1037"/>
        <v>1779.0945731010324</v>
      </c>
      <c r="AK7275">
        <f t="shared" si="1039"/>
        <v>11650.399091103447</v>
      </c>
      <c r="AL7275">
        <f t="shared" si="1038"/>
        <v>1978.3990911034471</v>
      </c>
      <c r="AR7275">
        <f t="shared" si="1031"/>
        <v>1978.3990911034471</v>
      </c>
      <c r="AT7275">
        <v>2742.8972905257033</v>
      </c>
    </row>
    <row r="7276" spans="1:46">
      <c r="A7276" s="1">
        <v>45595.083333333336</v>
      </c>
      <c r="B7276">
        <v>5707260</v>
      </c>
      <c r="C7276" s="1">
        <v>45596.208333333336</v>
      </c>
      <c r="D7276">
        <v>1141452</v>
      </c>
      <c r="O7276">
        <f t="shared" si="1032"/>
        <v>1929443.8837772398</v>
      </c>
      <c r="P7276">
        <f t="shared" si="1033"/>
        <v>3070895.8837772398</v>
      </c>
      <c r="T7276">
        <v>190</v>
      </c>
      <c r="U7276">
        <f t="shared" si="1034"/>
        <v>324862</v>
      </c>
      <c r="V7276">
        <f t="shared" si="1035"/>
        <v>9424</v>
      </c>
      <c r="W7276" s="1">
        <v>45595.083333333336</v>
      </c>
      <c r="X7276">
        <f t="shared" si="1036"/>
        <v>11448.627222483809</v>
      </c>
      <c r="Z7276">
        <f t="shared" si="1037"/>
        <v>2024.6272224838085</v>
      </c>
      <c r="AK7276">
        <f t="shared" si="1039"/>
        <v>11647.888796632924</v>
      </c>
      <c r="AL7276">
        <f t="shared" si="1038"/>
        <v>2223.8887966329239</v>
      </c>
      <c r="AR7276">
        <f t="shared" si="1031"/>
        <v>2223.8887966329239</v>
      </c>
      <c r="AT7276">
        <v>2743.7365842160834</v>
      </c>
    </row>
    <row r="7277" spans="1:46">
      <c r="A7277" s="1">
        <v>45595.125</v>
      </c>
      <c r="B7277">
        <v>5731210</v>
      </c>
      <c r="C7277" s="1">
        <v>45596.208333333336</v>
      </c>
      <c r="D7277">
        <v>1146242</v>
      </c>
      <c r="O7277">
        <f t="shared" si="1032"/>
        <v>1937540.6203927901</v>
      </c>
      <c r="P7277">
        <f t="shared" si="1033"/>
        <v>3083782.6203927901</v>
      </c>
      <c r="T7277">
        <v>185</v>
      </c>
      <c r="U7277">
        <f t="shared" si="1034"/>
        <v>316313</v>
      </c>
      <c r="V7277">
        <f t="shared" si="1035"/>
        <v>9176</v>
      </c>
      <c r="W7277" s="1">
        <v>45595.125</v>
      </c>
      <c r="X7277">
        <f t="shared" si="1036"/>
        <v>11496.670350355762</v>
      </c>
      <c r="Z7277">
        <f t="shared" si="1037"/>
        <v>2320.6703503557619</v>
      </c>
      <c r="AK7277">
        <f t="shared" si="1039"/>
        <v>11696.768107664722</v>
      </c>
      <c r="AL7277">
        <f t="shared" si="1038"/>
        <v>2520.7681076647223</v>
      </c>
      <c r="AR7277">
        <f t="shared" si="1031"/>
        <v>2520.7681076647223</v>
      </c>
      <c r="AT7277">
        <v>2743.8156909417503</v>
      </c>
    </row>
    <row r="7278" spans="1:46">
      <c r="A7278" s="1">
        <v>45595.166666666664</v>
      </c>
      <c r="B7278">
        <v>5734380</v>
      </c>
      <c r="C7278" s="1">
        <v>45596.208333333336</v>
      </c>
      <c r="D7278">
        <v>1146876</v>
      </c>
      <c r="O7278">
        <f t="shared" si="1032"/>
        <v>1938612.297013721</v>
      </c>
      <c r="P7278">
        <f t="shared" si="1033"/>
        <v>3085488.297013721</v>
      </c>
      <c r="T7278">
        <v>180</v>
      </c>
      <c r="U7278">
        <f t="shared" si="1034"/>
        <v>307764</v>
      </c>
      <c r="V7278">
        <f t="shared" si="1035"/>
        <v>8928</v>
      </c>
      <c r="W7278" s="1">
        <v>45595.166666666664</v>
      </c>
      <c r="X7278">
        <f t="shared" si="1036"/>
        <v>11503.029294629419</v>
      </c>
      <c r="Z7278">
        <f t="shared" si="1037"/>
        <v>2575.0292946294194</v>
      </c>
      <c r="AK7278">
        <f t="shared" si="1039"/>
        <v>11703.237728373317</v>
      </c>
      <c r="AL7278">
        <f t="shared" si="1038"/>
        <v>2775.2377283733167</v>
      </c>
      <c r="AR7278">
        <f t="shared" si="1031"/>
        <v>2775.2377283733167</v>
      </c>
      <c r="AT7278">
        <v>2743.9789621268246</v>
      </c>
    </row>
    <row r="7279" spans="1:46">
      <c r="A7279" s="1">
        <v>45595.208333333336</v>
      </c>
      <c r="B7279">
        <v>5733470</v>
      </c>
      <c r="C7279" s="1">
        <v>45596.208333333336</v>
      </c>
      <c r="D7279">
        <v>1146694</v>
      </c>
      <c r="O7279">
        <f t="shared" si="1032"/>
        <v>1938304.6548291636</v>
      </c>
      <c r="P7279">
        <f t="shared" si="1033"/>
        <v>3084998.6548291636</v>
      </c>
      <c r="T7279">
        <v>185</v>
      </c>
      <c r="U7279">
        <f t="shared" si="1034"/>
        <v>316313</v>
      </c>
      <c r="V7279">
        <f t="shared" si="1035"/>
        <v>9176</v>
      </c>
      <c r="W7279" s="1">
        <v>45595.208333333336</v>
      </c>
      <c r="X7279">
        <f t="shared" si="1036"/>
        <v>11501.203856367896</v>
      </c>
      <c r="Z7279">
        <f t="shared" si="1037"/>
        <v>2325.2038563678962</v>
      </c>
      <c r="AK7279">
        <f t="shared" si="1039"/>
        <v>11701.380518643089</v>
      </c>
      <c r="AL7279">
        <f t="shared" si="1038"/>
        <v>2525.3805186430891</v>
      </c>
      <c r="AR7279">
        <f t="shared" si="1031"/>
        <v>2525.3805186430891</v>
      </c>
      <c r="AT7279">
        <v>2744.0784382032543</v>
      </c>
    </row>
    <row r="7280" spans="1:46">
      <c r="A7280" s="1">
        <v>45595.25</v>
      </c>
      <c r="B7280">
        <v>5733730</v>
      </c>
      <c r="C7280" s="1">
        <v>45596.208333333336</v>
      </c>
      <c r="D7280">
        <v>1146746</v>
      </c>
      <c r="O7280">
        <f t="shared" si="1032"/>
        <v>1938392.5525961798</v>
      </c>
      <c r="P7280">
        <f t="shared" si="1033"/>
        <v>3085138.5525961798</v>
      </c>
      <c r="T7280">
        <v>200</v>
      </c>
      <c r="U7280">
        <f t="shared" si="1034"/>
        <v>341960</v>
      </c>
      <c r="V7280">
        <f t="shared" si="1035"/>
        <v>9920</v>
      </c>
      <c r="W7280" s="1">
        <v>45595.25</v>
      </c>
      <c r="X7280">
        <f t="shared" si="1036"/>
        <v>11501.725410156903</v>
      </c>
      <c r="Z7280">
        <f t="shared" si="1037"/>
        <v>1581.7254101569033</v>
      </c>
      <c r="AK7280">
        <f t="shared" si="1039"/>
        <v>11701.911149994585</v>
      </c>
      <c r="AL7280">
        <f t="shared" si="1038"/>
        <v>1781.9111499945848</v>
      </c>
      <c r="AR7280">
        <f t="shared" si="1031"/>
        <v>1781.9111499945848</v>
      </c>
      <c r="AT7280">
        <v>2745.1065290316419</v>
      </c>
    </row>
    <row r="7281" spans="1:46">
      <c r="A7281" s="1">
        <v>45595.291666666664</v>
      </c>
      <c r="B7281">
        <v>5750990</v>
      </c>
      <c r="C7281" s="1">
        <v>45596.208333333336</v>
      </c>
      <c r="D7281">
        <v>1150198</v>
      </c>
      <c r="O7281">
        <f t="shared" si="1032"/>
        <v>1944227.6120527308</v>
      </c>
      <c r="P7281">
        <f t="shared" si="1033"/>
        <v>3094425.6120527308</v>
      </c>
      <c r="T7281">
        <v>215</v>
      </c>
      <c r="U7281">
        <f t="shared" si="1034"/>
        <v>367607</v>
      </c>
      <c r="V7281">
        <f t="shared" si="1035"/>
        <v>10664</v>
      </c>
      <c r="W7281" s="1">
        <v>45595.291666666664</v>
      </c>
      <c r="X7281">
        <f t="shared" si="1036"/>
        <v>11536.348557842495</v>
      </c>
      <c r="Z7281">
        <f t="shared" si="1037"/>
        <v>872.34855784249521</v>
      </c>
      <c r="AK7281">
        <f t="shared" si="1039"/>
        <v>11737.136908174496</v>
      </c>
      <c r="AL7281">
        <f t="shared" si="1038"/>
        <v>1073.1369081744961</v>
      </c>
      <c r="AR7281">
        <f t="shared" si="1031"/>
        <v>1073.1369081744961</v>
      </c>
      <c r="AT7281">
        <v>2745.4279938943637</v>
      </c>
    </row>
    <row r="7282" spans="1:46">
      <c r="A7282" s="1">
        <v>45595.333333333336</v>
      </c>
      <c r="B7282">
        <v>5758450</v>
      </c>
      <c r="C7282" s="1">
        <v>45596.208333333336</v>
      </c>
      <c r="D7282">
        <v>1151690</v>
      </c>
      <c r="O7282">
        <f t="shared" si="1032"/>
        <v>1946749.6018294324</v>
      </c>
      <c r="P7282">
        <f t="shared" si="1033"/>
        <v>3098439.6018294324</v>
      </c>
      <c r="T7282">
        <v>230</v>
      </c>
      <c r="U7282">
        <f t="shared" si="1034"/>
        <v>393254</v>
      </c>
      <c r="V7282">
        <f t="shared" si="1035"/>
        <v>11408</v>
      </c>
      <c r="W7282" s="1">
        <v>45595.333333333336</v>
      </c>
      <c r="X7282">
        <f t="shared" si="1036"/>
        <v>11551.313139634762</v>
      </c>
      <c r="Z7282">
        <f t="shared" si="1037"/>
        <v>143.31313963476168</v>
      </c>
      <c r="AK7282">
        <f t="shared" si="1039"/>
        <v>11752.361946182729</v>
      </c>
      <c r="AL7282">
        <f t="shared" si="1038"/>
        <v>344.3619461827293</v>
      </c>
      <c r="AR7282">
        <f t="shared" si="1031"/>
        <v>344.3619461827293</v>
      </c>
      <c r="AT7282">
        <v>2745.8565807551859</v>
      </c>
    </row>
    <row r="7283" spans="1:46">
      <c r="A7283" s="1">
        <v>45595.375</v>
      </c>
      <c r="B7283">
        <v>5759310</v>
      </c>
      <c r="C7283" s="1">
        <v>45596.208333333336</v>
      </c>
      <c r="D7283">
        <v>1151862</v>
      </c>
      <c r="O7283">
        <f t="shared" si="1032"/>
        <v>1947040.3405972561</v>
      </c>
      <c r="P7283">
        <f t="shared" si="1033"/>
        <v>3098902.3405972561</v>
      </c>
      <c r="T7283">
        <v>240</v>
      </c>
      <c r="U7283">
        <f t="shared" si="1034"/>
        <v>410352</v>
      </c>
      <c r="V7283">
        <f t="shared" si="1035"/>
        <v>11904</v>
      </c>
      <c r="W7283" s="1">
        <v>45595.375</v>
      </c>
      <c r="X7283">
        <f t="shared" si="1036"/>
        <v>11553.038279090706</v>
      </c>
      <c r="Z7283">
        <f t="shared" si="1037"/>
        <v>-350.96172090929394</v>
      </c>
      <c r="AK7283">
        <f t="shared" si="1039"/>
        <v>11754.117111422285</v>
      </c>
      <c r="AL7283">
        <f t="shared" si="1038"/>
        <v>-149.88288857771477</v>
      </c>
      <c r="AR7283">
        <f t="shared" si="1031"/>
        <v>-149.88288857771477</v>
      </c>
      <c r="AT7283">
        <v>2746.3086230186</v>
      </c>
    </row>
    <row r="7284" spans="1:46">
      <c r="A7284" s="1">
        <v>45595.416666666664</v>
      </c>
      <c r="B7284">
        <v>5760480</v>
      </c>
      <c r="C7284" s="1">
        <v>45596.208333333336</v>
      </c>
      <c r="D7284">
        <v>1152096</v>
      </c>
      <c r="O7284">
        <f t="shared" si="1032"/>
        <v>1947435.8805488297</v>
      </c>
      <c r="P7284">
        <f t="shared" si="1033"/>
        <v>3099531.8805488297</v>
      </c>
      <c r="T7284">
        <v>245</v>
      </c>
      <c r="U7284">
        <f t="shared" si="1034"/>
        <v>418901</v>
      </c>
      <c r="V7284">
        <f t="shared" si="1035"/>
        <v>12152</v>
      </c>
      <c r="W7284" s="1">
        <v>45595.416666666664</v>
      </c>
      <c r="X7284">
        <f t="shared" si="1036"/>
        <v>11555.385271141235</v>
      </c>
      <c r="Z7284">
        <f t="shared" si="1037"/>
        <v>-596.61472885876537</v>
      </c>
      <c r="AK7284">
        <f t="shared" si="1039"/>
        <v>11756.504952504007</v>
      </c>
      <c r="AL7284">
        <f t="shared" si="1038"/>
        <v>-395.49504749599328</v>
      </c>
      <c r="AR7284">
        <f t="shared" si="1031"/>
        <v>-395.49504749599328</v>
      </c>
      <c r="AT7284">
        <v>2748.1640506778058</v>
      </c>
    </row>
    <row r="7285" spans="1:46">
      <c r="A7285" s="1">
        <v>45595.458333333336</v>
      </c>
      <c r="B7285">
        <v>5761640</v>
      </c>
      <c r="C7285" s="1">
        <v>45596.208333333336</v>
      </c>
      <c r="D7285">
        <v>1152328</v>
      </c>
      <c r="O7285">
        <f t="shared" si="1032"/>
        <v>1947828.0398170571</v>
      </c>
      <c r="P7285">
        <f t="shared" si="1033"/>
        <v>3100156.0398170571</v>
      </c>
      <c r="T7285">
        <v>240</v>
      </c>
      <c r="U7285">
        <f t="shared" si="1034"/>
        <v>410352</v>
      </c>
      <c r="V7285">
        <f t="shared" si="1035"/>
        <v>11904</v>
      </c>
      <c r="W7285" s="1">
        <v>45595.458333333336</v>
      </c>
      <c r="X7285">
        <f t="shared" si="1036"/>
        <v>11557.71220343065</v>
      </c>
      <c r="Z7285">
        <f t="shared" si="1037"/>
        <v>-346.28779656934967</v>
      </c>
      <c r="AK7285">
        <f t="shared" si="1039"/>
        <v>11758.872384687591</v>
      </c>
      <c r="AL7285">
        <f t="shared" si="1038"/>
        <v>-145.12761531240903</v>
      </c>
      <c r="AR7285">
        <f t="shared" si="1031"/>
        <v>-145.12761531240903</v>
      </c>
      <c r="AT7285">
        <v>2748.3796184284929</v>
      </c>
    </row>
    <row r="7286" spans="1:46">
      <c r="A7286" s="1">
        <v>45595.5</v>
      </c>
      <c r="B7286">
        <v>5762420</v>
      </c>
      <c r="C7286" s="1">
        <v>45596.208333333336</v>
      </c>
      <c r="D7286">
        <v>1152484</v>
      </c>
      <c r="O7286">
        <f t="shared" si="1032"/>
        <v>1948091.7331181061</v>
      </c>
      <c r="P7286">
        <f t="shared" si="1033"/>
        <v>3100575.7331181061</v>
      </c>
      <c r="T7286">
        <v>230</v>
      </c>
      <c r="U7286">
        <f t="shared" si="1034"/>
        <v>393254</v>
      </c>
      <c r="V7286">
        <f t="shared" si="1035"/>
        <v>11408</v>
      </c>
      <c r="W7286" s="1">
        <v>45595.5</v>
      </c>
      <c r="X7286">
        <f t="shared" si="1036"/>
        <v>11559.27686479767</v>
      </c>
      <c r="Z7286">
        <f t="shared" si="1037"/>
        <v>151.27686479766999</v>
      </c>
      <c r="AK7286">
        <f t="shared" si="1039"/>
        <v>11760.464278742073</v>
      </c>
      <c r="AL7286">
        <f t="shared" si="1038"/>
        <v>352.46427874207257</v>
      </c>
      <c r="AR7286">
        <f t="shared" si="1031"/>
        <v>352.46427874207257</v>
      </c>
      <c r="AT7286">
        <v>2749.1372963000231</v>
      </c>
    </row>
    <row r="7287" spans="1:46">
      <c r="A7287" s="1">
        <v>45595.541666666664</v>
      </c>
      <c r="B7287">
        <v>5762640</v>
      </c>
      <c r="C7287" s="1">
        <v>45596.208333333336</v>
      </c>
      <c r="D7287">
        <v>1152528</v>
      </c>
      <c r="O7287">
        <f t="shared" si="1032"/>
        <v>1948166.1081517353</v>
      </c>
      <c r="P7287">
        <f t="shared" si="1033"/>
        <v>3100694.1081517353</v>
      </c>
      <c r="T7287">
        <v>220</v>
      </c>
      <c r="U7287">
        <f t="shared" si="1034"/>
        <v>376156</v>
      </c>
      <c r="V7287">
        <f t="shared" si="1035"/>
        <v>10912</v>
      </c>
      <c r="W7287" s="1">
        <v>45595.541666666664</v>
      </c>
      <c r="X7287">
        <f t="shared" si="1036"/>
        <v>11559.718179542213</v>
      </c>
      <c r="Z7287">
        <f t="shared" si="1037"/>
        <v>647.71817954221297</v>
      </c>
      <c r="AK7287">
        <f t="shared" si="1039"/>
        <v>11760.913274501028</v>
      </c>
      <c r="AL7287">
        <f t="shared" si="1038"/>
        <v>848.91327450102835</v>
      </c>
      <c r="AR7287">
        <f t="shared" si="1031"/>
        <v>848.91327450102835</v>
      </c>
      <c r="AT7287">
        <v>2749.3885845658679</v>
      </c>
    </row>
    <row r="7288" spans="1:46">
      <c r="A7288" s="1">
        <v>45595.583333333336</v>
      </c>
      <c r="B7288">
        <v>5763110</v>
      </c>
      <c r="C7288" s="1">
        <v>45596.208333333336</v>
      </c>
      <c r="D7288">
        <v>1152622</v>
      </c>
      <c r="O7288">
        <f t="shared" si="1032"/>
        <v>1948325.0002690344</v>
      </c>
      <c r="P7288">
        <f t="shared" si="1033"/>
        <v>3100947.0002690344</v>
      </c>
      <c r="T7288">
        <v>215</v>
      </c>
      <c r="U7288">
        <f t="shared" si="1034"/>
        <v>367607</v>
      </c>
      <c r="V7288">
        <f t="shared" si="1035"/>
        <v>10664</v>
      </c>
      <c r="W7288" s="1">
        <v>45595.583333333336</v>
      </c>
      <c r="X7288">
        <f t="shared" si="1036"/>
        <v>11560.660988314648</v>
      </c>
      <c r="Z7288">
        <f t="shared" si="1037"/>
        <v>896.66098831464842</v>
      </c>
      <c r="AK7288">
        <f t="shared" si="1039"/>
        <v>11761.872492713344</v>
      </c>
      <c r="AL7288">
        <f t="shared" si="1038"/>
        <v>1097.8724927133444</v>
      </c>
      <c r="AR7288">
        <f t="shared" si="1031"/>
        <v>1097.8724927133444</v>
      </c>
      <c r="AT7288">
        <v>2749.4294023621351</v>
      </c>
    </row>
    <row r="7289" spans="1:46">
      <c r="A7289" s="1">
        <v>45595.625</v>
      </c>
      <c r="B7289">
        <v>5763480</v>
      </c>
      <c r="C7289" s="1">
        <v>45596.208333333336</v>
      </c>
      <c r="D7289">
        <v>1152696</v>
      </c>
      <c r="O7289">
        <f t="shared" si="1032"/>
        <v>1948450.0855528656</v>
      </c>
      <c r="P7289">
        <f t="shared" si="1033"/>
        <v>3101146.0855528656</v>
      </c>
      <c r="T7289">
        <v>215</v>
      </c>
      <c r="U7289">
        <f t="shared" si="1034"/>
        <v>367607</v>
      </c>
      <c r="V7289">
        <f t="shared" si="1035"/>
        <v>10664</v>
      </c>
      <c r="W7289" s="1">
        <v>45595.625</v>
      </c>
      <c r="X7289">
        <f t="shared" si="1036"/>
        <v>11561.403199475928</v>
      </c>
      <c r="Z7289">
        <f t="shared" si="1037"/>
        <v>897.40319947592798</v>
      </c>
      <c r="AK7289">
        <f t="shared" si="1039"/>
        <v>11762.627621944317</v>
      </c>
      <c r="AL7289">
        <f t="shared" si="1038"/>
        <v>1098.6276219443171</v>
      </c>
      <c r="AR7289">
        <f t="shared" si="1031"/>
        <v>1098.6276219443171</v>
      </c>
      <c r="AT7289">
        <v>2749.5837434184214</v>
      </c>
    </row>
    <row r="7290" spans="1:46">
      <c r="A7290" s="1">
        <v>45595.666666666664</v>
      </c>
      <c r="B7290">
        <v>5763770</v>
      </c>
      <c r="C7290" s="1">
        <v>45596.208333333336</v>
      </c>
      <c r="D7290">
        <v>1152754</v>
      </c>
      <c r="O7290">
        <f t="shared" si="1032"/>
        <v>1948548.1253699223</v>
      </c>
      <c r="P7290">
        <f t="shared" si="1033"/>
        <v>3101302.1253699223</v>
      </c>
      <c r="T7290">
        <v>220</v>
      </c>
      <c r="U7290">
        <f t="shared" si="1034"/>
        <v>376156</v>
      </c>
      <c r="V7290">
        <f t="shared" si="1035"/>
        <v>10912</v>
      </c>
      <c r="W7290" s="1">
        <v>45595.666666666664</v>
      </c>
      <c r="X7290">
        <f t="shared" si="1036"/>
        <v>11561.984932548281</v>
      </c>
      <c r="Z7290">
        <f t="shared" si="1037"/>
        <v>649.98493254828099</v>
      </c>
      <c r="AK7290">
        <f t="shared" si="1039"/>
        <v>11763.219479990212</v>
      </c>
      <c r="AL7290">
        <f t="shared" si="1038"/>
        <v>851.21947999021177</v>
      </c>
      <c r="AR7290">
        <f t="shared" si="1031"/>
        <v>851.21947999021177</v>
      </c>
      <c r="AT7290">
        <v>2750.2368281587205</v>
      </c>
    </row>
    <row r="7291" spans="1:46">
      <c r="A7291" s="1">
        <v>45595.708333333336</v>
      </c>
      <c r="B7291">
        <v>5764080</v>
      </c>
      <c r="C7291" s="1">
        <v>45596.208333333336</v>
      </c>
      <c r="D7291">
        <v>1152816</v>
      </c>
      <c r="O7291">
        <f t="shared" si="1032"/>
        <v>1948652.9265536726</v>
      </c>
      <c r="P7291">
        <f t="shared" si="1033"/>
        <v>3101468.9265536726</v>
      </c>
      <c r="T7291">
        <v>230</v>
      </c>
      <c r="U7291">
        <f t="shared" si="1034"/>
        <v>393254</v>
      </c>
      <c r="V7291">
        <f t="shared" si="1035"/>
        <v>11408</v>
      </c>
      <c r="W7291" s="1">
        <v>45595.708333333336</v>
      </c>
      <c r="X7291">
        <f t="shared" si="1036"/>
        <v>11562.606785142865</v>
      </c>
      <c r="Z7291">
        <f t="shared" si="1037"/>
        <v>154.60678514286519</v>
      </c>
      <c r="AK7291">
        <f t="shared" si="1039"/>
        <v>11763.852155832377</v>
      </c>
      <c r="AL7291">
        <f t="shared" si="1038"/>
        <v>355.85215583237732</v>
      </c>
      <c r="AR7291">
        <f t="shared" si="1031"/>
        <v>355.85215583237732</v>
      </c>
      <c r="AT7291">
        <v>2750.2878405172141</v>
      </c>
    </row>
    <row r="7292" spans="1:46">
      <c r="A7292" s="1">
        <v>45595.75</v>
      </c>
      <c r="B7292">
        <v>5764240</v>
      </c>
      <c r="C7292" s="1">
        <v>45596.208333333336</v>
      </c>
      <c r="D7292">
        <v>1152848</v>
      </c>
      <c r="O7292">
        <f t="shared" si="1032"/>
        <v>1948707.0174872209</v>
      </c>
      <c r="P7292">
        <f t="shared" si="1033"/>
        <v>3101555.0174872209</v>
      </c>
      <c r="T7292">
        <v>240</v>
      </c>
      <c r="U7292">
        <f t="shared" si="1034"/>
        <v>410352</v>
      </c>
      <c r="V7292">
        <f t="shared" si="1035"/>
        <v>11904</v>
      </c>
      <c r="W7292" s="1">
        <v>45595.75</v>
      </c>
      <c r="X7292">
        <f t="shared" si="1036"/>
        <v>11562.927741320715</v>
      </c>
      <c r="Z7292">
        <f t="shared" si="1037"/>
        <v>-341.07225867928537</v>
      </c>
      <c r="AK7292">
        <f t="shared" si="1039"/>
        <v>11764.178698202526</v>
      </c>
      <c r="AL7292">
        <f t="shared" si="1038"/>
        <v>-139.82130179747401</v>
      </c>
      <c r="AR7292">
        <f t="shared" si="1031"/>
        <v>-139.82130179747401</v>
      </c>
      <c r="AT7292">
        <v>2750.527650013717</v>
      </c>
    </row>
    <row r="7293" spans="1:46">
      <c r="A7293" s="1">
        <v>45595.791666666664</v>
      </c>
      <c r="B7293">
        <v>5764170</v>
      </c>
      <c r="C7293" s="1">
        <v>45596.208333333336</v>
      </c>
      <c r="D7293">
        <v>1152834</v>
      </c>
      <c r="O7293">
        <f t="shared" si="1032"/>
        <v>1948683.3527037934</v>
      </c>
      <c r="P7293">
        <f t="shared" si="1033"/>
        <v>3101517.3527037934</v>
      </c>
      <c r="T7293">
        <v>245</v>
      </c>
      <c r="U7293">
        <f t="shared" si="1034"/>
        <v>418901</v>
      </c>
      <c r="V7293">
        <f t="shared" si="1035"/>
        <v>12152</v>
      </c>
      <c r="W7293" s="1">
        <v>45595.791666666664</v>
      </c>
      <c r="X7293">
        <f t="shared" si="1036"/>
        <v>11562.787322992906</v>
      </c>
      <c r="Z7293">
        <f t="shared" si="1037"/>
        <v>-589.21267700709359</v>
      </c>
      <c r="AK7293">
        <f t="shared" si="1039"/>
        <v>11764.035835915587</v>
      </c>
      <c r="AL7293">
        <f t="shared" si="1038"/>
        <v>-387.96416408441291</v>
      </c>
      <c r="AR7293">
        <f t="shared" si="1031"/>
        <v>-387.96416408441291</v>
      </c>
      <c r="AT7293">
        <v>2750.591445122358</v>
      </c>
    </row>
    <row r="7294" spans="1:46">
      <c r="A7294" s="1">
        <v>45595.833333333336</v>
      </c>
      <c r="B7294">
        <v>5765760</v>
      </c>
      <c r="C7294" s="1">
        <v>45596.208333333336</v>
      </c>
      <c r="D7294">
        <v>1153152</v>
      </c>
      <c r="O7294">
        <f t="shared" si="1032"/>
        <v>1949220.8813559324</v>
      </c>
      <c r="P7294">
        <f t="shared" si="1033"/>
        <v>3102372.8813559324</v>
      </c>
      <c r="T7294">
        <v>240</v>
      </c>
      <c r="U7294">
        <f t="shared" si="1034"/>
        <v>410352</v>
      </c>
      <c r="V7294">
        <f t="shared" si="1035"/>
        <v>11904</v>
      </c>
      <c r="W7294" s="1">
        <v>45595.833333333336</v>
      </c>
      <c r="X7294">
        <f t="shared" si="1036"/>
        <v>11565.976825010293</v>
      </c>
      <c r="Z7294">
        <f t="shared" si="1037"/>
        <v>-338.0231749897066</v>
      </c>
      <c r="AK7294">
        <f t="shared" si="1039"/>
        <v>11767.280850718949</v>
      </c>
      <c r="AL7294">
        <f t="shared" si="1038"/>
        <v>-136.7191492810507</v>
      </c>
      <c r="AR7294">
        <f t="shared" si="1031"/>
        <v>-136.7191492810507</v>
      </c>
      <c r="AT7294">
        <v>2751.2253853979582</v>
      </c>
    </row>
    <row r="7295" spans="1:46">
      <c r="A7295" s="1">
        <v>45595.875</v>
      </c>
      <c r="B7295">
        <v>5765810</v>
      </c>
      <c r="C7295" s="1">
        <v>45596.208333333336</v>
      </c>
      <c r="D7295">
        <v>1153162</v>
      </c>
      <c r="O7295">
        <f t="shared" si="1032"/>
        <v>1949237.7847726662</v>
      </c>
      <c r="P7295">
        <f t="shared" si="1033"/>
        <v>3102399.7847726662</v>
      </c>
      <c r="T7295">
        <v>235</v>
      </c>
      <c r="U7295">
        <f t="shared" si="1034"/>
        <v>401803</v>
      </c>
      <c r="V7295">
        <f t="shared" si="1035"/>
        <v>11656</v>
      </c>
      <c r="W7295" s="1">
        <v>45595.875</v>
      </c>
      <c r="X7295">
        <f t="shared" si="1036"/>
        <v>11566.07712381587</v>
      </c>
      <c r="Z7295">
        <f t="shared" si="1037"/>
        <v>-89.922876184129564</v>
      </c>
      <c r="AK7295">
        <f t="shared" si="1039"/>
        <v>11767.382895209623</v>
      </c>
      <c r="AL7295">
        <f t="shared" si="1038"/>
        <v>111.3828952096228</v>
      </c>
      <c r="AR7295">
        <f t="shared" si="1031"/>
        <v>111.3828952096228</v>
      </c>
      <c r="AT7295">
        <v>2751.4422175820837</v>
      </c>
    </row>
    <row r="7296" spans="1:46">
      <c r="A7296" s="1">
        <v>45595.916666666664</v>
      </c>
      <c r="B7296">
        <v>5766140</v>
      </c>
      <c r="C7296" s="1">
        <v>45596.208333333336</v>
      </c>
      <c r="D7296">
        <v>1153228</v>
      </c>
      <c r="O7296">
        <f t="shared" si="1032"/>
        <v>1949349.3473231103</v>
      </c>
      <c r="P7296">
        <f t="shared" si="1033"/>
        <v>3102577.3473231103</v>
      </c>
      <c r="T7296">
        <v>225</v>
      </c>
      <c r="U7296">
        <f t="shared" si="1034"/>
        <v>384705</v>
      </c>
      <c r="V7296">
        <f t="shared" si="1035"/>
        <v>11160</v>
      </c>
      <c r="W7296" s="1">
        <v>45595.916666666664</v>
      </c>
      <c r="X7296">
        <f t="shared" si="1036"/>
        <v>11566.739095932688</v>
      </c>
      <c r="Z7296">
        <f t="shared" si="1037"/>
        <v>406.73909593268763</v>
      </c>
      <c r="AK7296">
        <f t="shared" si="1039"/>
        <v>11768.056388848057</v>
      </c>
      <c r="AL7296">
        <f t="shared" si="1038"/>
        <v>608.0563888480574</v>
      </c>
      <c r="AR7296">
        <f t="shared" si="1031"/>
        <v>608.0563888480574</v>
      </c>
      <c r="AT7296">
        <v>2751.9792501954962</v>
      </c>
    </row>
    <row r="7297" spans="1:46">
      <c r="A7297" s="1">
        <v>45595.958333333336</v>
      </c>
      <c r="B7297">
        <v>5767220</v>
      </c>
      <c r="C7297" s="1">
        <v>45596.208333333336</v>
      </c>
      <c r="D7297">
        <v>1153444</v>
      </c>
      <c r="O7297">
        <f t="shared" si="1032"/>
        <v>1949714.4611245631</v>
      </c>
      <c r="P7297">
        <f t="shared" si="1033"/>
        <v>3103158.4611245631</v>
      </c>
      <c r="T7297">
        <v>210</v>
      </c>
      <c r="U7297">
        <f t="shared" si="1034"/>
        <v>359058</v>
      </c>
      <c r="V7297">
        <f t="shared" si="1035"/>
        <v>10416</v>
      </c>
      <c r="W7297" s="1">
        <v>45595.958333333336</v>
      </c>
      <c r="X7297">
        <f t="shared" si="1036"/>
        <v>11568.905550133177</v>
      </c>
      <c r="Z7297">
        <f t="shared" si="1037"/>
        <v>1152.9055501331768</v>
      </c>
      <c r="AK7297">
        <f t="shared" si="1039"/>
        <v>11770.260549846567</v>
      </c>
      <c r="AL7297">
        <f t="shared" si="1038"/>
        <v>1354.2605498465673</v>
      </c>
      <c r="AR7297">
        <f t="shared" si="1031"/>
        <v>1354.2605498465673</v>
      </c>
      <c r="AT7297">
        <v>2752.8027344049515</v>
      </c>
    </row>
    <row r="7298" spans="1:46">
      <c r="A7298" s="1">
        <v>45596</v>
      </c>
      <c r="B7298">
        <v>5768110</v>
      </c>
      <c r="C7298" s="1">
        <v>45597.208333333336</v>
      </c>
      <c r="D7298">
        <v>1153622</v>
      </c>
      <c r="O7298">
        <f t="shared" si="1032"/>
        <v>1950015.3419424267</v>
      </c>
      <c r="P7298">
        <f t="shared" si="1033"/>
        <v>3103637.3419424267</v>
      </c>
      <c r="T7298">
        <v>200</v>
      </c>
      <c r="U7298">
        <f t="shared" si="1034"/>
        <v>341960</v>
      </c>
      <c r="V7298">
        <f t="shared" si="1035"/>
        <v>9920</v>
      </c>
      <c r="W7298" s="1">
        <v>45596</v>
      </c>
      <c r="X7298">
        <f t="shared" si="1036"/>
        <v>11570.690868872467</v>
      </c>
      <c r="Z7298">
        <f t="shared" si="1037"/>
        <v>1650.690868872467</v>
      </c>
      <c r="AK7298">
        <f t="shared" si="1039"/>
        <v>11772.076941780526</v>
      </c>
      <c r="AL7298">
        <f t="shared" si="1038"/>
        <v>1852.0769417805259</v>
      </c>
      <c r="AR7298">
        <f t="shared" ref="AR7298:AR7361" si="1040">$AK7298-$V7298</f>
        <v>1852.0769417805259</v>
      </c>
      <c r="AT7298">
        <v>2752.8353886419682</v>
      </c>
    </row>
    <row r="7299" spans="1:46">
      <c r="A7299" s="1">
        <v>45596.041666666664</v>
      </c>
      <c r="B7299">
        <v>5763100</v>
      </c>
      <c r="C7299" s="1">
        <v>45597.208333333336</v>
      </c>
      <c r="D7299">
        <v>1152620</v>
      </c>
      <c r="O7299">
        <f t="shared" ref="O7299:O7362" si="1041">$D7299/$R$2 - $D7299</f>
        <v>1948321.6195856878</v>
      </c>
      <c r="P7299">
        <f t="shared" ref="P7299:P7362" si="1042">$D7299/$R$2</f>
        <v>3100941.6195856878</v>
      </c>
      <c r="T7299">
        <v>195</v>
      </c>
      <c r="U7299">
        <f t="shared" ref="U7299:U7362" si="1043">($T7299*1000)*1.7098</f>
        <v>333411</v>
      </c>
      <c r="V7299">
        <f t="shared" ref="V7299:V7362" si="1044">$T7299*49.6</f>
        <v>9672</v>
      </c>
      <c r="W7299" s="1">
        <v>45596.041666666664</v>
      </c>
      <c r="X7299">
        <f t="shared" ref="X7299:X7362" si="1045">(10*(2793.73 - 865.322))*($D7299/MAX($D$2:$D$8785))*0.85*0.85</f>
        <v>11560.640928553532</v>
      </c>
      <c r="Z7299">
        <f t="shared" ref="Z7299:Z7362" si="1046">$X7299 - $V7299</f>
        <v>1888.6409285535319</v>
      </c>
      <c r="AK7299">
        <f t="shared" si="1039"/>
        <v>11761.852083815209</v>
      </c>
      <c r="AL7299">
        <f t="shared" ref="AL7299:AL7362" si="1047">$AK7299-$V7299</f>
        <v>2089.852083815209</v>
      </c>
      <c r="AR7299">
        <f t="shared" si="1040"/>
        <v>2089.852083815209</v>
      </c>
      <c r="AT7299">
        <v>2753.1438218225885</v>
      </c>
    </row>
    <row r="7300" spans="1:46">
      <c r="A7300" s="1">
        <v>45596.083333333336</v>
      </c>
      <c r="B7300">
        <v>5767400</v>
      </c>
      <c r="C7300" s="1">
        <v>45597.208333333336</v>
      </c>
      <c r="D7300">
        <v>1153480</v>
      </c>
      <c r="O7300">
        <f t="shared" si="1041"/>
        <v>1949775.3134248052</v>
      </c>
      <c r="P7300">
        <f t="shared" si="1042"/>
        <v>3103255.3134248052</v>
      </c>
      <c r="T7300">
        <v>190</v>
      </c>
      <c r="U7300">
        <f t="shared" si="1043"/>
        <v>324862</v>
      </c>
      <c r="V7300">
        <f t="shared" si="1044"/>
        <v>9424</v>
      </c>
      <c r="W7300" s="1">
        <v>45596.083333333336</v>
      </c>
      <c r="X7300">
        <f t="shared" si="1045"/>
        <v>11569.266625833257</v>
      </c>
      <c r="Z7300">
        <f t="shared" si="1046"/>
        <v>2145.2666258332574</v>
      </c>
      <c r="AK7300">
        <f t="shared" si="1039"/>
        <v>11770.627910012985</v>
      </c>
      <c r="AL7300">
        <f t="shared" si="1047"/>
        <v>2346.627910012985</v>
      </c>
      <c r="AR7300">
        <f t="shared" si="1040"/>
        <v>2346.627910012985</v>
      </c>
      <c r="AT7300">
        <v>2753.3644868543925</v>
      </c>
    </row>
    <row r="7301" spans="1:46">
      <c r="A7301" s="1">
        <v>45596.125</v>
      </c>
      <c r="B7301">
        <v>5769340</v>
      </c>
      <c r="C7301" s="1">
        <v>45597.208333333336</v>
      </c>
      <c r="D7301">
        <v>1153868</v>
      </c>
      <c r="O7301">
        <f t="shared" si="1041"/>
        <v>1950431.1659940816</v>
      </c>
      <c r="P7301">
        <f t="shared" si="1042"/>
        <v>3104299.1659940816</v>
      </c>
      <c r="T7301">
        <v>185</v>
      </c>
      <c r="U7301">
        <f t="shared" si="1043"/>
        <v>316313</v>
      </c>
      <c r="V7301">
        <f t="shared" si="1044"/>
        <v>9176</v>
      </c>
      <c r="W7301" s="1">
        <v>45596.125</v>
      </c>
      <c r="X7301">
        <f t="shared" si="1045"/>
        <v>11573.158219489691</v>
      </c>
      <c r="Z7301">
        <f t="shared" si="1046"/>
        <v>2397.158219489691</v>
      </c>
      <c r="AK7301">
        <f t="shared" si="1039"/>
        <v>11774.587236251053</v>
      </c>
      <c r="AL7301">
        <f t="shared" si="1047"/>
        <v>2598.5872362510527</v>
      </c>
      <c r="AR7301">
        <f t="shared" si="1040"/>
        <v>2598.5872362510527</v>
      </c>
      <c r="AT7301">
        <v>2753.7578708376423</v>
      </c>
    </row>
    <row r="7302" spans="1:46">
      <c r="A7302" s="1">
        <v>45596.166666666664</v>
      </c>
      <c r="B7302">
        <v>5768480</v>
      </c>
      <c r="C7302" s="1">
        <v>45597.208333333336</v>
      </c>
      <c r="D7302">
        <v>1153696</v>
      </c>
      <c r="O7302">
        <f t="shared" si="1041"/>
        <v>1950140.427226258</v>
      </c>
      <c r="P7302">
        <f t="shared" si="1042"/>
        <v>3103836.427226258</v>
      </c>
      <c r="T7302">
        <v>180</v>
      </c>
      <c r="U7302">
        <f t="shared" si="1043"/>
        <v>307764</v>
      </c>
      <c r="V7302">
        <f t="shared" si="1044"/>
        <v>8928</v>
      </c>
      <c r="W7302" s="1">
        <v>45596.166666666664</v>
      </c>
      <c r="X7302">
        <f t="shared" si="1045"/>
        <v>11571.433080033745</v>
      </c>
      <c r="Z7302">
        <f t="shared" si="1046"/>
        <v>2643.4330800337448</v>
      </c>
      <c r="AK7302">
        <f t="shared" si="1039"/>
        <v>11772.832071011497</v>
      </c>
      <c r="AL7302">
        <f t="shared" si="1047"/>
        <v>2844.8320710114967</v>
      </c>
      <c r="AR7302">
        <f t="shared" si="1040"/>
        <v>2844.8320710114967</v>
      </c>
      <c r="AT7302">
        <v>2753.9180955182601</v>
      </c>
    </row>
    <row r="7303" spans="1:46">
      <c r="A7303" s="1">
        <v>45596.208333333336</v>
      </c>
      <c r="B7303">
        <v>5767590</v>
      </c>
      <c r="C7303" s="1">
        <v>45597.208333333336</v>
      </c>
      <c r="D7303">
        <v>1153518</v>
      </c>
      <c r="O7303">
        <f t="shared" si="1041"/>
        <v>1949839.5464083939</v>
      </c>
      <c r="P7303">
        <f t="shared" si="1042"/>
        <v>3103357.5464083939</v>
      </c>
      <c r="T7303">
        <v>185</v>
      </c>
      <c r="U7303">
        <f t="shared" si="1043"/>
        <v>316313</v>
      </c>
      <c r="V7303">
        <f t="shared" si="1044"/>
        <v>9176</v>
      </c>
      <c r="W7303" s="1">
        <v>45596.208333333336</v>
      </c>
      <c r="X7303">
        <f t="shared" si="1045"/>
        <v>11569.647761294455</v>
      </c>
      <c r="Z7303">
        <f t="shared" si="1046"/>
        <v>2393.6477612944545</v>
      </c>
      <c r="AK7303">
        <f t="shared" si="1039"/>
        <v>11771.015679077538</v>
      </c>
      <c r="AL7303">
        <f t="shared" si="1047"/>
        <v>2595.0156790775382</v>
      </c>
      <c r="AR7303">
        <f t="shared" si="1040"/>
        <v>2595.0156790775382</v>
      </c>
      <c r="AT7303">
        <v>2753.9793222126627</v>
      </c>
    </row>
    <row r="7304" spans="1:46">
      <c r="A7304" s="1">
        <v>45596.25</v>
      </c>
      <c r="B7304">
        <v>5768050</v>
      </c>
      <c r="C7304" s="1">
        <v>45597.208333333336</v>
      </c>
      <c r="D7304">
        <v>1153610</v>
      </c>
      <c r="O7304">
        <f t="shared" si="1041"/>
        <v>1949995.0578423464</v>
      </c>
      <c r="P7304">
        <f t="shared" si="1042"/>
        <v>3103605.0578423464</v>
      </c>
      <c r="T7304">
        <v>200</v>
      </c>
      <c r="U7304">
        <f t="shared" si="1043"/>
        <v>341960</v>
      </c>
      <c r="V7304">
        <f t="shared" si="1044"/>
        <v>9920</v>
      </c>
      <c r="W7304" s="1">
        <v>45596.25</v>
      </c>
      <c r="X7304">
        <f t="shared" si="1045"/>
        <v>11570.570510305775</v>
      </c>
      <c r="Z7304">
        <f t="shared" si="1046"/>
        <v>1650.5705103057753</v>
      </c>
      <c r="AK7304">
        <f t="shared" ref="AK7304:AK7367" si="1048">(7.5*(2793.73 - 865.322))*($D7304/MAX($D$2:$D$8785))*0.99*0.99</f>
        <v>11771.954488391719</v>
      </c>
      <c r="AL7304">
        <f t="shared" si="1047"/>
        <v>1851.9544883917188</v>
      </c>
      <c r="AR7304">
        <f t="shared" si="1040"/>
        <v>1851.9544883917188</v>
      </c>
      <c r="AT7304">
        <v>2754.2038200921379</v>
      </c>
    </row>
    <row r="7305" spans="1:46">
      <c r="A7305" s="1">
        <v>45596.291666666664</v>
      </c>
      <c r="B7305">
        <v>5766600</v>
      </c>
      <c r="C7305" s="1">
        <v>45597.208333333336</v>
      </c>
      <c r="D7305">
        <v>1153320</v>
      </c>
      <c r="O7305">
        <f t="shared" si="1041"/>
        <v>1949504.8587570623</v>
      </c>
      <c r="P7305">
        <f t="shared" si="1042"/>
        <v>3102824.8587570623</v>
      </c>
      <c r="T7305">
        <v>215</v>
      </c>
      <c r="U7305">
        <f t="shared" si="1043"/>
        <v>367607</v>
      </c>
      <c r="V7305">
        <f t="shared" si="1044"/>
        <v>10664</v>
      </c>
      <c r="W7305" s="1">
        <v>45596.291666666664</v>
      </c>
      <c r="X7305">
        <f t="shared" si="1045"/>
        <v>11567.661844944005</v>
      </c>
      <c r="Z7305">
        <f t="shared" si="1046"/>
        <v>903.66184494400477</v>
      </c>
      <c r="AK7305">
        <f t="shared" si="1048"/>
        <v>11768.995198162236</v>
      </c>
      <c r="AL7305">
        <f t="shared" si="1047"/>
        <v>1104.9951981622362</v>
      </c>
      <c r="AR7305">
        <f t="shared" si="1040"/>
        <v>1104.9951981622362</v>
      </c>
      <c r="AT7305">
        <v>2754.9793582212478</v>
      </c>
    </row>
    <row r="7306" spans="1:46">
      <c r="A7306" s="1">
        <v>45596.333333333336</v>
      </c>
      <c r="B7306">
        <v>5766910</v>
      </c>
      <c r="C7306" s="1">
        <v>45597.208333333336</v>
      </c>
      <c r="D7306">
        <v>1153382</v>
      </c>
      <c r="O7306">
        <f t="shared" si="1041"/>
        <v>1949609.6599408127</v>
      </c>
      <c r="P7306">
        <f t="shared" si="1042"/>
        <v>3102991.6599408127</v>
      </c>
      <c r="T7306">
        <v>230</v>
      </c>
      <c r="U7306">
        <f t="shared" si="1043"/>
        <v>393254</v>
      </c>
      <c r="V7306">
        <f t="shared" si="1044"/>
        <v>11408</v>
      </c>
      <c r="W7306" s="1">
        <v>45596.333333333336</v>
      </c>
      <c r="X7306">
        <f t="shared" si="1045"/>
        <v>11568.283697538591</v>
      </c>
      <c r="Z7306">
        <f t="shared" si="1046"/>
        <v>160.28369753859079</v>
      </c>
      <c r="AK7306">
        <f t="shared" si="1048"/>
        <v>11769.627874004402</v>
      </c>
      <c r="AL7306">
        <f t="shared" si="1047"/>
        <v>361.62787400440175</v>
      </c>
      <c r="AR7306">
        <f t="shared" si="1040"/>
        <v>361.62787400440175</v>
      </c>
      <c r="AT7306">
        <v>2755.2880205601341</v>
      </c>
    </row>
    <row r="7307" spans="1:46">
      <c r="A7307" s="1">
        <v>45596.375</v>
      </c>
      <c r="B7307">
        <v>5765770</v>
      </c>
      <c r="C7307" s="1">
        <v>45597.208333333336</v>
      </c>
      <c r="D7307">
        <v>1153154</v>
      </c>
      <c r="O7307">
        <f t="shared" si="1041"/>
        <v>1949224.2620392791</v>
      </c>
      <c r="P7307">
        <f t="shared" si="1042"/>
        <v>3102378.2620392791</v>
      </c>
      <c r="T7307">
        <v>240</v>
      </c>
      <c r="U7307">
        <f t="shared" si="1043"/>
        <v>410352</v>
      </c>
      <c r="V7307">
        <f t="shared" si="1044"/>
        <v>11904</v>
      </c>
      <c r="W7307" s="1">
        <v>45596.375</v>
      </c>
      <c r="X7307">
        <f t="shared" si="1045"/>
        <v>11565.996884771408</v>
      </c>
      <c r="Z7307">
        <f t="shared" si="1046"/>
        <v>-338.00311522859192</v>
      </c>
      <c r="AK7307">
        <f t="shared" si="1048"/>
        <v>11767.301259617085</v>
      </c>
      <c r="AL7307">
        <f t="shared" si="1047"/>
        <v>-136.69874038291528</v>
      </c>
      <c r="AR7307">
        <f t="shared" si="1040"/>
        <v>-136.69874038291528</v>
      </c>
      <c r="AT7307">
        <v>2755.5125184396111</v>
      </c>
    </row>
    <row r="7308" spans="1:46">
      <c r="A7308" s="1">
        <v>45596.416666666664</v>
      </c>
      <c r="B7308">
        <v>5764390</v>
      </c>
      <c r="C7308" s="1">
        <v>45597.208333333336</v>
      </c>
      <c r="D7308">
        <v>1152878</v>
      </c>
      <c r="O7308">
        <f t="shared" si="1041"/>
        <v>1948757.727737423</v>
      </c>
      <c r="P7308">
        <f t="shared" si="1042"/>
        <v>3101635.727737423</v>
      </c>
      <c r="T7308">
        <v>245</v>
      </c>
      <c r="U7308">
        <f t="shared" si="1043"/>
        <v>418901</v>
      </c>
      <c r="V7308">
        <f t="shared" si="1044"/>
        <v>12152</v>
      </c>
      <c r="W7308" s="1">
        <v>45596.416666666664</v>
      </c>
      <c r="X7308">
        <f t="shared" si="1045"/>
        <v>11563.228637737451</v>
      </c>
      <c r="Z7308">
        <f t="shared" si="1046"/>
        <v>-588.77136226254879</v>
      </c>
      <c r="AK7308">
        <f t="shared" si="1048"/>
        <v>11764.484831674543</v>
      </c>
      <c r="AL7308">
        <f t="shared" si="1047"/>
        <v>-387.51516832545713</v>
      </c>
      <c r="AR7308">
        <f t="shared" si="1040"/>
        <v>-387.51516832545713</v>
      </c>
      <c r="AT7308">
        <v>2756.7141145626665</v>
      </c>
    </row>
    <row r="7309" spans="1:46">
      <c r="A7309" s="1">
        <v>45596.458333333336</v>
      </c>
      <c r="B7309">
        <v>5767950</v>
      </c>
      <c r="C7309" s="1">
        <v>45597.208333333336</v>
      </c>
      <c r="D7309">
        <v>1153590</v>
      </c>
      <c r="O7309">
        <f t="shared" si="1041"/>
        <v>1949961.2510088785</v>
      </c>
      <c r="P7309">
        <f t="shared" si="1042"/>
        <v>3103551.2510088785</v>
      </c>
      <c r="T7309">
        <v>240</v>
      </c>
      <c r="U7309">
        <f t="shared" si="1043"/>
        <v>410352</v>
      </c>
      <c r="V7309">
        <f t="shared" si="1044"/>
        <v>11904</v>
      </c>
      <c r="W7309" s="1">
        <v>45596.458333333336</v>
      </c>
      <c r="X7309">
        <f t="shared" si="1045"/>
        <v>11570.369912694616</v>
      </c>
      <c r="Z7309">
        <f t="shared" si="1046"/>
        <v>-333.63008730538422</v>
      </c>
      <c r="AK7309">
        <f t="shared" si="1048"/>
        <v>11771.750399410375</v>
      </c>
      <c r="AL7309">
        <f t="shared" si="1047"/>
        <v>-132.24960058962461</v>
      </c>
      <c r="AR7309">
        <f t="shared" si="1040"/>
        <v>-132.24960058962461</v>
      </c>
      <c r="AT7309">
        <v>2757.7358239028217</v>
      </c>
    </row>
    <row r="7310" spans="1:46">
      <c r="A7310" s="1">
        <v>45596.5</v>
      </c>
      <c r="B7310">
        <v>5767400</v>
      </c>
      <c r="C7310" s="1">
        <v>45597.208333333336</v>
      </c>
      <c r="D7310">
        <v>1153480</v>
      </c>
      <c r="O7310">
        <f t="shared" si="1041"/>
        <v>1949775.3134248052</v>
      </c>
      <c r="P7310">
        <f t="shared" si="1042"/>
        <v>3103255.3134248052</v>
      </c>
      <c r="T7310">
        <v>230</v>
      </c>
      <c r="U7310">
        <f t="shared" si="1043"/>
        <v>393254</v>
      </c>
      <c r="V7310">
        <f t="shared" si="1044"/>
        <v>11408</v>
      </c>
      <c r="W7310" s="1">
        <v>45596.5</v>
      </c>
      <c r="X7310">
        <f t="shared" si="1045"/>
        <v>11569.266625833257</v>
      </c>
      <c r="Z7310">
        <f t="shared" si="1046"/>
        <v>161.26662583325742</v>
      </c>
      <c r="AK7310">
        <f t="shared" si="1048"/>
        <v>11770.627910012985</v>
      </c>
      <c r="AL7310">
        <f t="shared" si="1047"/>
        <v>362.62791001298501</v>
      </c>
      <c r="AR7310">
        <f t="shared" si="1040"/>
        <v>362.62791001298501</v>
      </c>
      <c r="AT7310">
        <v>2757.999875145133</v>
      </c>
    </row>
    <row r="7311" spans="1:46">
      <c r="A7311" s="1">
        <v>45596.541666666664</v>
      </c>
      <c r="B7311">
        <v>5767690</v>
      </c>
      <c r="C7311" s="1">
        <v>45597.208333333336</v>
      </c>
      <c r="D7311">
        <v>1153538</v>
      </c>
      <c r="O7311">
        <f t="shared" si="1041"/>
        <v>1949873.3532418618</v>
      </c>
      <c r="P7311">
        <f t="shared" si="1042"/>
        <v>3103411.3532418618</v>
      </c>
      <c r="T7311">
        <v>220</v>
      </c>
      <c r="U7311">
        <f t="shared" si="1043"/>
        <v>376156</v>
      </c>
      <c r="V7311">
        <f t="shared" si="1044"/>
        <v>10912</v>
      </c>
      <c r="W7311" s="1">
        <v>45596.541666666664</v>
      </c>
      <c r="X7311">
        <f t="shared" si="1045"/>
        <v>11569.84835890561</v>
      </c>
      <c r="Z7311">
        <f t="shared" si="1046"/>
        <v>657.84835890561044</v>
      </c>
      <c r="AK7311">
        <f t="shared" si="1048"/>
        <v>11771.219768058882</v>
      </c>
      <c r="AL7311">
        <f t="shared" si="1047"/>
        <v>859.21976805888153</v>
      </c>
      <c r="AR7311">
        <f t="shared" si="1040"/>
        <v>859.21976805888153</v>
      </c>
      <c r="AT7311">
        <v>2758.0784345726861</v>
      </c>
    </row>
    <row r="7312" spans="1:46">
      <c r="A7312" s="1">
        <v>45596.583333333336</v>
      </c>
      <c r="B7312">
        <v>5768260</v>
      </c>
      <c r="C7312" s="1">
        <v>45597.208333333336</v>
      </c>
      <c r="D7312">
        <v>1153652</v>
      </c>
      <c r="O7312">
        <f t="shared" si="1041"/>
        <v>1950066.0521926288</v>
      </c>
      <c r="P7312">
        <f t="shared" si="1042"/>
        <v>3103718.0521926288</v>
      </c>
      <c r="T7312">
        <v>215</v>
      </c>
      <c r="U7312">
        <f t="shared" si="1043"/>
        <v>367607</v>
      </c>
      <c r="V7312">
        <f t="shared" si="1044"/>
        <v>10664</v>
      </c>
      <c r="W7312" s="1">
        <v>45596.583333333336</v>
      </c>
      <c r="X7312">
        <f t="shared" si="1045"/>
        <v>11570.991765289204</v>
      </c>
      <c r="Z7312">
        <f t="shared" si="1046"/>
        <v>906.99176528920361</v>
      </c>
      <c r="AK7312">
        <f t="shared" si="1048"/>
        <v>11772.383075252543</v>
      </c>
      <c r="AL7312">
        <f t="shared" si="1047"/>
        <v>1108.3830752525428</v>
      </c>
      <c r="AR7312">
        <f t="shared" si="1040"/>
        <v>1108.3830752525428</v>
      </c>
      <c r="AT7312">
        <v>2758.6733687835658</v>
      </c>
    </row>
    <row r="7313" spans="1:46">
      <c r="A7313" s="1">
        <v>45596.625</v>
      </c>
      <c r="B7313">
        <v>5768130</v>
      </c>
      <c r="C7313" s="1">
        <v>45597.208333333336</v>
      </c>
      <c r="D7313">
        <v>1153626</v>
      </c>
      <c r="O7313">
        <f t="shared" si="1041"/>
        <v>1950022.1033091205</v>
      </c>
      <c r="P7313">
        <f t="shared" si="1042"/>
        <v>3103648.1033091205</v>
      </c>
      <c r="T7313">
        <v>215</v>
      </c>
      <c r="U7313">
        <f t="shared" si="1043"/>
        <v>367607</v>
      </c>
      <c r="V7313">
        <f t="shared" si="1044"/>
        <v>10664</v>
      </c>
      <c r="W7313" s="1">
        <v>45596.625</v>
      </c>
      <c r="X7313">
        <f t="shared" si="1045"/>
        <v>11570.730988394698</v>
      </c>
      <c r="Z7313">
        <f t="shared" si="1046"/>
        <v>906.73098839469822</v>
      </c>
      <c r="AK7313">
        <f t="shared" si="1048"/>
        <v>11772.117759576795</v>
      </c>
      <c r="AL7313">
        <f t="shared" si="1047"/>
        <v>1108.1177595767949</v>
      </c>
      <c r="AR7313">
        <f t="shared" si="1040"/>
        <v>1108.1177595767949</v>
      </c>
      <c r="AT7313">
        <v>2760.4489429212554</v>
      </c>
    </row>
    <row r="7314" spans="1:46">
      <c r="A7314" s="1">
        <v>45596.666666666664</v>
      </c>
      <c r="B7314">
        <v>5766990</v>
      </c>
      <c r="C7314" s="1">
        <v>45597.208333333336</v>
      </c>
      <c r="D7314">
        <v>1153398</v>
      </c>
      <c r="O7314">
        <f t="shared" si="1041"/>
        <v>1949636.7054075869</v>
      </c>
      <c r="P7314">
        <f t="shared" si="1042"/>
        <v>3103034.7054075869</v>
      </c>
      <c r="T7314">
        <v>220</v>
      </c>
      <c r="U7314">
        <f t="shared" si="1043"/>
        <v>376156</v>
      </c>
      <c r="V7314">
        <f t="shared" si="1044"/>
        <v>10912</v>
      </c>
      <c r="W7314" s="1">
        <v>45596.666666666664</v>
      </c>
      <c r="X7314">
        <f t="shared" si="1045"/>
        <v>11568.444175627517</v>
      </c>
      <c r="Z7314">
        <f t="shared" si="1046"/>
        <v>656.44417562751732</v>
      </c>
      <c r="AK7314">
        <f t="shared" si="1048"/>
        <v>11769.79114518948</v>
      </c>
      <c r="AL7314">
        <f t="shared" si="1047"/>
        <v>857.79114518947972</v>
      </c>
      <c r="AR7314">
        <f t="shared" si="1040"/>
        <v>857.79114518947972</v>
      </c>
      <c r="AT7314">
        <v>2760.6670395388173</v>
      </c>
    </row>
    <row r="7315" spans="1:46">
      <c r="A7315" s="1">
        <v>45596.708333333336</v>
      </c>
      <c r="B7315">
        <v>5765110</v>
      </c>
      <c r="C7315" s="1">
        <v>45597.208333333336</v>
      </c>
      <c r="D7315">
        <v>1153022</v>
      </c>
      <c r="O7315">
        <f t="shared" si="1041"/>
        <v>1949001.1369383913</v>
      </c>
      <c r="P7315">
        <f t="shared" si="1042"/>
        <v>3102023.1369383913</v>
      </c>
      <c r="T7315">
        <v>230</v>
      </c>
      <c r="U7315">
        <f t="shared" si="1043"/>
        <v>393254</v>
      </c>
      <c r="V7315">
        <f t="shared" si="1044"/>
        <v>11408</v>
      </c>
      <c r="W7315" s="1">
        <v>45596.708333333336</v>
      </c>
      <c r="X7315">
        <f t="shared" si="1045"/>
        <v>11564.672940537776</v>
      </c>
      <c r="Z7315">
        <f t="shared" si="1046"/>
        <v>156.6729405377755</v>
      </c>
      <c r="AK7315">
        <f t="shared" si="1048"/>
        <v>11765.954272340216</v>
      </c>
      <c r="AL7315">
        <f t="shared" si="1047"/>
        <v>357.95427234021554</v>
      </c>
      <c r="AR7315">
        <f t="shared" si="1040"/>
        <v>357.95427234021554</v>
      </c>
      <c r="AT7315">
        <v>2761.3265255410333</v>
      </c>
    </row>
    <row r="7316" spans="1:46">
      <c r="A7316" s="1">
        <v>45596.75</v>
      </c>
      <c r="B7316">
        <v>5765330</v>
      </c>
      <c r="C7316" s="1">
        <v>45597.208333333336</v>
      </c>
      <c r="D7316">
        <v>1153066</v>
      </c>
      <c r="O7316">
        <f t="shared" si="1041"/>
        <v>1949075.5119720208</v>
      </c>
      <c r="P7316">
        <f t="shared" si="1042"/>
        <v>3102141.5119720208</v>
      </c>
      <c r="T7316">
        <v>240</v>
      </c>
      <c r="U7316">
        <f t="shared" si="1043"/>
        <v>410352</v>
      </c>
      <c r="V7316">
        <f t="shared" si="1044"/>
        <v>11904</v>
      </c>
      <c r="W7316" s="1">
        <v>45596.75</v>
      </c>
      <c r="X7316">
        <f t="shared" si="1045"/>
        <v>11565.114255282318</v>
      </c>
      <c r="Z7316">
        <f t="shared" si="1046"/>
        <v>-338.88574471768152</v>
      </c>
      <c r="AK7316">
        <f t="shared" si="1048"/>
        <v>11766.403268099171</v>
      </c>
      <c r="AL7316">
        <f t="shared" si="1047"/>
        <v>-137.59673190082867</v>
      </c>
      <c r="AR7316">
        <f t="shared" si="1040"/>
        <v>-137.59673190082867</v>
      </c>
      <c r="AT7316">
        <v>2761.7321350894799</v>
      </c>
    </row>
    <row r="7317" spans="1:46">
      <c r="A7317" s="1">
        <v>45596.791666666664</v>
      </c>
      <c r="B7317">
        <v>5766200</v>
      </c>
      <c r="C7317" s="1">
        <v>45597.208333333336</v>
      </c>
      <c r="D7317">
        <v>1153240</v>
      </c>
      <c r="O7317">
        <f t="shared" si="1041"/>
        <v>1949369.6314231912</v>
      </c>
      <c r="P7317">
        <f t="shared" si="1042"/>
        <v>3102609.6314231912</v>
      </c>
      <c r="T7317">
        <v>245</v>
      </c>
      <c r="U7317">
        <f t="shared" si="1043"/>
        <v>418901</v>
      </c>
      <c r="V7317">
        <f t="shared" si="1044"/>
        <v>12152</v>
      </c>
      <c r="W7317" s="1">
        <v>45596.791666666664</v>
      </c>
      <c r="X7317">
        <f t="shared" si="1045"/>
        <v>11566.859454499379</v>
      </c>
      <c r="Z7317">
        <f t="shared" si="1046"/>
        <v>-585.14054550062065</v>
      </c>
      <c r="AK7317">
        <f t="shared" si="1048"/>
        <v>11768.178842236863</v>
      </c>
      <c r="AL7317">
        <f t="shared" si="1047"/>
        <v>-383.82115776313731</v>
      </c>
      <c r="AR7317">
        <f t="shared" si="1040"/>
        <v>-383.82115776313731</v>
      </c>
      <c r="AT7317">
        <v>2761.8099378343413</v>
      </c>
    </row>
    <row r="7318" spans="1:46">
      <c r="A7318" s="1">
        <v>45596.833333333336</v>
      </c>
      <c r="B7318">
        <v>5765830</v>
      </c>
      <c r="C7318" s="1">
        <v>45597.208333333336</v>
      </c>
      <c r="D7318">
        <v>1153166</v>
      </c>
      <c r="O7318">
        <f t="shared" si="1041"/>
        <v>1949244.5461393599</v>
      </c>
      <c r="P7318">
        <f t="shared" si="1042"/>
        <v>3102410.5461393599</v>
      </c>
      <c r="T7318">
        <v>240</v>
      </c>
      <c r="U7318">
        <f t="shared" si="1043"/>
        <v>410352</v>
      </c>
      <c r="V7318">
        <f t="shared" si="1044"/>
        <v>11904</v>
      </c>
      <c r="W7318" s="1">
        <v>45596.833333333336</v>
      </c>
      <c r="X7318">
        <f t="shared" si="1045"/>
        <v>11566.1172433381</v>
      </c>
      <c r="Z7318">
        <f t="shared" si="1046"/>
        <v>-337.8827566619002</v>
      </c>
      <c r="AK7318">
        <f t="shared" si="1048"/>
        <v>11767.42371300589</v>
      </c>
      <c r="AL7318">
        <f t="shared" si="1047"/>
        <v>-136.57628699410998</v>
      </c>
      <c r="AR7318">
        <f t="shared" si="1040"/>
        <v>-136.57628699410998</v>
      </c>
      <c r="AT7318">
        <v>2761.8341795801534</v>
      </c>
    </row>
    <row r="7319" spans="1:46">
      <c r="A7319" s="1">
        <v>45596.875</v>
      </c>
      <c r="B7319">
        <v>5766610</v>
      </c>
      <c r="C7319" s="1">
        <v>45597.208333333336</v>
      </c>
      <c r="D7319">
        <v>1153322</v>
      </c>
      <c r="O7319">
        <f t="shared" si="1041"/>
        <v>1949508.239440409</v>
      </c>
      <c r="P7319">
        <f t="shared" si="1042"/>
        <v>3102830.239440409</v>
      </c>
      <c r="T7319">
        <v>235</v>
      </c>
      <c r="U7319">
        <f t="shared" si="1043"/>
        <v>401803</v>
      </c>
      <c r="V7319">
        <f t="shared" si="1044"/>
        <v>11656</v>
      </c>
      <c r="W7319" s="1">
        <v>45596.875</v>
      </c>
      <c r="X7319">
        <f t="shared" si="1045"/>
        <v>11567.681904705121</v>
      </c>
      <c r="Z7319">
        <f t="shared" si="1046"/>
        <v>-88.318095294878731</v>
      </c>
      <c r="AK7319">
        <f t="shared" si="1048"/>
        <v>11769.01560706037</v>
      </c>
      <c r="AL7319">
        <f t="shared" si="1047"/>
        <v>113.0156070603698</v>
      </c>
      <c r="AR7319">
        <f t="shared" si="1040"/>
        <v>113.0156070603698</v>
      </c>
      <c r="AT7319">
        <v>2765.8368920287285</v>
      </c>
    </row>
    <row r="7320" spans="1:46">
      <c r="A7320" s="1">
        <v>45596.916666666664</v>
      </c>
      <c r="B7320">
        <v>5765190</v>
      </c>
      <c r="C7320" s="1">
        <v>45597.208333333336</v>
      </c>
      <c r="D7320">
        <v>1153038</v>
      </c>
      <c r="O7320">
        <f t="shared" si="1041"/>
        <v>1949028.1824051659</v>
      </c>
      <c r="P7320">
        <f t="shared" si="1042"/>
        <v>3102066.1824051659</v>
      </c>
      <c r="T7320">
        <v>225</v>
      </c>
      <c r="U7320">
        <f t="shared" si="1043"/>
        <v>384705</v>
      </c>
      <c r="V7320">
        <f t="shared" si="1044"/>
        <v>11160</v>
      </c>
      <c r="W7320" s="1">
        <v>45596.916666666664</v>
      </c>
      <c r="X7320">
        <f t="shared" si="1045"/>
        <v>11564.8334186267</v>
      </c>
      <c r="Z7320">
        <f t="shared" si="1046"/>
        <v>404.83341862670022</v>
      </c>
      <c r="AK7320">
        <f t="shared" si="1048"/>
        <v>11766.117543525292</v>
      </c>
      <c r="AL7320">
        <f t="shared" si="1047"/>
        <v>606.11754352529169</v>
      </c>
      <c r="AR7320">
        <f t="shared" si="1040"/>
        <v>606.11754352529169</v>
      </c>
      <c r="AT7320">
        <v>2766.8154838640057</v>
      </c>
    </row>
    <row r="7321" spans="1:46">
      <c r="A7321" s="1">
        <v>45596.958333333336</v>
      </c>
      <c r="B7321">
        <v>5766600</v>
      </c>
      <c r="C7321" s="1">
        <v>45597.208333333336</v>
      </c>
      <c r="D7321">
        <v>1153320</v>
      </c>
      <c r="O7321">
        <f t="shared" si="1041"/>
        <v>1949504.8587570623</v>
      </c>
      <c r="P7321">
        <f t="shared" si="1042"/>
        <v>3102824.8587570623</v>
      </c>
      <c r="T7321">
        <v>210</v>
      </c>
      <c r="U7321">
        <f t="shared" si="1043"/>
        <v>359058</v>
      </c>
      <c r="V7321">
        <f t="shared" si="1044"/>
        <v>10416</v>
      </c>
      <c r="W7321" s="1">
        <v>45596.958333333336</v>
      </c>
      <c r="X7321">
        <f t="shared" si="1045"/>
        <v>11567.661844944005</v>
      </c>
      <c r="Z7321">
        <f t="shared" si="1046"/>
        <v>1151.6618449440048</v>
      </c>
      <c r="AK7321">
        <f t="shared" si="1048"/>
        <v>11768.995198162236</v>
      </c>
      <c r="AL7321">
        <f t="shared" si="1047"/>
        <v>1352.9951981622362</v>
      </c>
      <c r="AR7321">
        <f t="shared" si="1040"/>
        <v>1352.9951981622362</v>
      </c>
      <c r="AT7321">
        <v>2770.0347237824917</v>
      </c>
    </row>
    <row r="7322" spans="1:46">
      <c r="A7322" s="1">
        <v>45597</v>
      </c>
      <c r="B7322">
        <v>5602220</v>
      </c>
      <c r="C7322" s="1">
        <v>45598.208333333336</v>
      </c>
      <c r="D7322">
        <v>1120444</v>
      </c>
      <c r="O7322">
        <f t="shared" si="1041"/>
        <v>1893933.18590261</v>
      </c>
      <c r="P7322">
        <f t="shared" si="1042"/>
        <v>3014377.18590261</v>
      </c>
      <c r="T7322">
        <v>200</v>
      </c>
      <c r="U7322">
        <f t="shared" si="1043"/>
        <v>341960</v>
      </c>
      <c r="V7322">
        <f t="shared" si="1044"/>
        <v>9920</v>
      </c>
      <c r="W7322" s="1">
        <v>45597</v>
      </c>
      <c r="X7322">
        <f t="shared" si="1045"/>
        <v>11237.919491725143</v>
      </c>
      <c r="Z7322">
        <f t="shared" si="1046"/>
        <v>1317.9194917251425</v>
      </c>
      <c r="AK7322">
        <f t="shared" si="1048"/>
        <v>11433.513730629564</v>
      </c>
      <c r="AL7322">
        <f t="shared" si="1047"/>
        <v>1513.5137306295637</v>
      </c>
      <c r="AR7322">
        <f t="shared" si="1040"/>
        <v>1513.5137306295637</v>
      </c>
      <c r="AT7322">
        <v>2771.5233089128615</v>
      </c>
    </row>
    <row r="7323" spans="1:46">
      <c r="A7323" s="1">
        <v>45597.041666666664</v>
      </c>
      <c r="B7323">
        <v>5552460</v>
      </c>
      <c r="C7323" s="1">
        <v>45598.208333333336</v>
      </c>
      <c r="D7323">
        <v>1110492</v>
      </c>
      <c r="O7323">
        <f t="shared" si="1041"/>
        <v>1877110.9055690076</v>
      </c>
      <c r="P7323">
        <f t="shared" si="1042"/>
        <v>2987602.9055690076</v>
      </c>
      <c r="T7323">
        <v>195</v>
      </c>
      <c r="U7323">
        <f t="shared" si="1043"/>
        <v>333411</v>
      </c>
      <c r="V7323">
        <f t="shared" si="1044"/>
        <v>9672</v>
      </c>
      <c r="W7323" s="1">
        <v>45597.041666666664</v>
      </c>
      <c r="X7323">
        <f t="shared" si="1045"/>
        <v>11138.102120413725</v>
      </c>
      <c r="Z7323">
        <f t="shared" si="1046"/>
        <v>1466.1021204137251</v>
      </c>
      <c r="AK7323">
        <f t="shared" si="1048"/>
        <v>11331.95905351297</v>
      </c>
      <c r="AL7323">
        <f t="shared" si="1047"/>
        <v>1659.9590535129701</v>
      </c>
      <c r="AR7323">
        <f t="shared" si="1040"/>
        <v>1659.9590535129701</v>
      </c>
      <c r="AT7323">
        <v>2772.1968025512942</v>
      </c>
    </row>
    <row r="7324" spans="1:46">
      <c r="A7324" s="1">
        <v>45597.083333333336</v>
      </c>
      <c r="B7324">
        <v>5518360</v>
      </c>
      <c r="C7324" s="1">
        <v>45598.208333333336</v>
      </c>
      <c r="D7324">
        <v>1103672</v>
      </c>
      <c r="O7324">
        <f t="shared" si="1041"/>
        <v>1865582.7753564706</v>
      </c>
      <c r="P7324">
        <f t="shared" si="1042"/>
        <v>2969254.7753564706</v>
      </c>
      <c r="T7324">
        <v>190</v>
      </c>
      <c r="U7324">
        <f t="shared" si="1043"/>
        <v>324862</v>
      </c>
      <c r="V7324">
        <f t="shared" si="1044"/>
        <v>9424</v>
      </c>
      <c r="W7324" s="1">
        <v>45597.083333333336</v>
      </c>
      <c r="X7324">
        <f t="shared" si="1045"/>
        <v>11069.6983350094</v>
      </c>
      <c r="Z7324">
        <f t="shared" si="1046"/>
        <v>1645.6983350093997</v>
      </c>
      <c r="AK7324">
        <f t="shared" si="1048"/>
        <v>11262.364710874788</v>
      </c>
      <c r="AL7324">
        <f t="shared" si="1047"/>
        <v>1838.3647108747882</v>
      </c>
      <c r="AR7324">
        <f t="shared" si="1040"/>
        <v>1838.3647108747882</v>
      </c>
      <c r="AT7324">
        <v>2772.4646668675996</v>
      </c>
    </row>
    <row r="7325" spans="1:46">
      <c r="A7325" s="1">
        <v>45597.125</v>
      </c>
      <c r="B7325">
        <v>5432670</v>
      </c>
      <c r="C7325" s="1">
        <v>45598.208333333336</v>
      </c>
      <c r="D7325">
        <v>1086534</v>
      </c>
      <c r="O7325">
        <f t="shared" si="1041"/>
        <v>1836613.6997578694</v>
      </c>
      <c r="P7325">
        <f t="shared" si="1042"/>
        <v>2923147.6997578694</v>
      </c>
      <c r="T7325">
        <v>185</v>
      </c>
      <c r="U7325">
        <f t="shared" si="1043"/>
        <v>316313</v>
      </c>
      <c r="V7325">
        <f t="shared" si="1044"/>
        <v>9176</v>
      </c>
      <c r="W7325" s="1">
        <v>45597.125</v>
      </c>
      <c r="X7325">
        <f t="shared" si="1045"/>
        <v>10897.806242009494</v>
      </c>
      <c r="Z7325">
        <f t="shared" si="1046"/>
        <v>1721.8062420094939</v>
      </c>
      <c r="AK7325">
        <f t="shared" si="1048"/>
        <v>11087.480862761424</v>
      </c>
      <c r="AL7325">
        <f t="shared" si="1047"/>
        <v>1911.4808627614239</v>
      </c>
      <c r="AR7325">
        <f t="shared" si="1040"/>
        <v>1911.4808627614239</v>
      </c>
      <c r="AT7325">
        <v>2773.8320630426006</v>
      </c>
    </row>
    <row r="7326" spans="1:46">
      <c r="A7326" s="1">
        <v>45597.166666666664</v>
      </c>
      <c r="B7326">
        <v>5433920</v>
      </c>
      <c r="C7326" s="1">
        <v>45598.208333333336</v>
      </c>
      <c r="D7326">
        <v>1086784</v>
      </c>
      <c r="O7326">
        <f t="shared" si="1041"/>
        <v>1837036.2851762176</v>
      </c>
      <c r="P7326">
        <f t="shared" si="1042"/>
        <v>2923820.2851762176</v>
      </c>
      <c r="T7326">
        <v>180</v>
      </c>
      <c r="U7326">
        <f t="shared" si="1043"/>
        <v>307764</v>
      </c>
      <c r="V7326">
        <f t="shared" si="1044"/>
        <v>8928</v>
      </c>
      <c r="W7326" s="1">
        <v>45597.166666666664</v>
      </c>
      <c r="X7326">
        <f t="shared" si="1045"/>
        <v>10900.313712148949</v>
      </c>
      <c r="Z7326">
        <f t="shared" si="1046"/>
        <v>1972.313712148949</v>
      </c>
      <c r="AK7326">
        <f t="shared" si="1048"/>
        <v>11090.031975028221</v>
      </c>
      <c r="AL7326">
        <f t="shared" si="1047"/>
        <v>2162.0319750282215</v>
      </c>
      <c r="AR7326">
        <f t="shared" si="1040"/>
        <v>2162.0319750282215</v>
      </c>
      <c r="AT7326">
        <v>2775.2377283733167</v>
      </c>
    </row>
    <row r="7327" spans="1:46">
      <c r="A7327" s="1">
        <v>45597.208333333336</v>
      </c>
      <c r="B7327">
        <v>5434090</v>
      </c>
      <c r="C7327" s="1">
        <v>45598.208333333336</v>
      </c>
      <c r="D7327">
        <v>1086818</v>
      </c>
      <c r="O7327">
        <f t="shared" si="1041"/>
        <v>1837093.756793113</v>
      </c>
      <c r="P7327">
        <f t="shared" si="1042"/>
        <v>2923911.756793113</v>
      </c>
      <c r="T7327">
        <v>185</v>
      </c>
      <c r="U7327">
        <f t="shared" si="1043"/>
        <v>316313</v>
      </c>
      <c r="V7327">
        <f t="shared" si="1044"/>
        <v>9176</v>
      </c>
      <c r="W7327" s="1">
        <v>45597.208333333336</v>
      </c>
      <c r="X7327">
        <f t="shared" si="1045"/>
        <v>10900.654728087915</v>
      </c>
      <c r="Z7327">
        <f t="shared" si="1046"/>
        <v>1724.6547280879149</v>
      </c>
      <c r="AK7327">
        <f t="shared" si="1048"/>
        <v>11090.378926296506</v>
      </c>
      <c r="AL7327">
        <f t="shared" si="1047"/>
        <v>1914.3789262965056</v>
      </c>
      <c r="AR7327">
        <f t="shared" si="1040"/>
        <v>1914.3789262965056</v>
      </c>
      <c r="AT7327">
        <v>2779.0503594767652</v>
      </c>
    </row>
    <row r="7328" spans="1:46">
      <c r="A7328" s="1">
        <v>45597.25</v>
      </c>
      <c r="B7328">
        <v>5431910</v>
      </c>
      <c r="C7328" s="1">
        <v>45598.208333333336</v>
      </c>
      <c r="D7328">
        <v>1086382</v>
      </c>
      <c r="O7328">
        <f t="shared" si="1041"/>
        <v>1836356.7678235136</v>
      </c>
      <c r="P7328">
        <f t="shared" si="1042"/>
        <v>2922738.7678235136</v>
      </c>
      <c r="T7328">
        <v>200</v>
      </c>
      <c r="U7328">
        <f t="shared" si="1043"/>
        <v>341960</v>
      </c>
      <c r="V7328">
        <f t="shared" si="1044"/>
        <v>9920</v>
      </c>
      <c r="W7328" s="1">
        <v>45597.25</v>
      </c>
      <c r="X7328">
        <f t="shared" si="1045"/>
        <v>10896.281700164707</v>
      </c>
      <c r="Z7328">
        <f t="shared" si="1046"/>
        <v>976.28170016470722</v>
      </c>
      <c r="AK7328">
        <f t="shared" si="1048"/>
        <v>11085.929786503215</v>
      </c>
      <c r="AL7328">
        <f t="shared" si="1047"/>
        <v>1165.9297865032149</v>
      </c>
      <c r="AR7328">
        <f t="shared" si="1040"/>
        <v>1165.9297865032149</v>
      </c>
      <c r="AT7328">
        <v>2779.5695120589153</v>
      </c>
    </row>
    <row r="7329" spans="1:46">
      <c r="A7329" s="1">
        <v>45597.291666666664</v>
      </c>
      <c r="B7329">
        <v>5430530</v>
      </c>
      <c r="C7329" s="1">
        <v>45598.208333333336</v>
      </c>
      <c r="D7329">
        <v>1086106</v>
      </c>
      <c r="O7329">
        <f t="shared" si="1041"/>
        <v>1835890.2335216575</v>
      </c>
      <c r="P7329">
        <f t="shared" si="1042"/>
        <v>2921996.2335216575</v>
      </c>
      <c r="T7329">
        <v>215</v>
      </c>
      <c r="U7329">
        <f t="shared" si="1043"/>
        <v>367607</v>
      </c>
      <c r="V7329">
        <f t="shared" si="1044"/>
        <v>10664</v>
      </c>
      <c r="W7329" s="1">
        <v>45597.291666666664</v>
      </c>
      <c r="X7329">
        <f t="shared" si="1045"/>
        <v>10893.513453130749</v>
      </c>
      <c r="Z7329">
        <f t="shared" si="1046"/>
        <v>229.51345313074853</v>
      </c>
      <c r="AK7329">
        <f t="shared" si="1048"/>
        <v>11083.113358560671</v>
      </c>
      <c r="AL7329">
        <f t="shared" si="1047"/>
        <v>419.11335856067126</v>
      </c>
      <c r="AR7329">
        <f t="shared" si="1040"/>
        <v>419.11335856067126</v>
      </c>
      <c r="AT7329">
        <v>2780.5606179387087</v>
      </c>
    </row>
    <row r="7330" spans="1:46">
      <c r="A7330" s="1">
        <v>45597.333333333336</v>
      </c>
      <c r="B7330">
        <v>5430660</v>
      </c>
      <c r="C7330" s="1">
        <v>45598.208333333336</v>
      </c>
      <c r="D7330">
        <v>1086132</v>
      </c>
      <c r="O7330">
        <f t="shared" si="1041"/>
        <v>1835934.1824051659</v>
      </c>
      <c r="P7330">
        <f t="shared" si="1042"/>
        <v>2922066.1824051659</v>
      </c>
      <c r="T7330">
        <v>230</v>
      </c>
      <c r="U7330">
        <f t="shared" si="1043"/>
        <v>393254</v>
      </c>
      <c r="V7330">
        <f t="shared" si="1044"/>
        <v>11408</v>
      </c>
      <c r="W7330" s="1">
        <v>45597.333333333336</v>
      </c>
      <c r="X7330">
        <f t="shared" si="1045"/>
        <v>10893.77423002525</v>
      </c>
      <c r="Z7330">
        <f t="shared" si="1046"/>
        <v>-514.22576997474971</v>
      </c>
      <c r="AK7330">
        <f t="shared" si="1048"/>
        <v>11083.378674236419</v>
      </c>
      <c r="AL7330">
        <f t="shared" si="1047"/>
        <v>-324.6213257635809</v>
      </c>
      <c r="AR7330">
        <f t="shared" si="1040"/>
        <v>-324.6213257635809</v>
      </c>
      <c r="AT7330">
        <v>2782.462478312882</v>
      </c>
    </row>
    <row r="7331" spans="1:46">
      <c r="A7331" s="1">
        <v>45597.375</v>
      </c>
      <c r="B7331">
        <v>5429920</v>
      </c>
      <c r="C7331" s="1">
        <v>45598.208333333336</v>
      </c>
      <c r="D7331">
        <v>1085984</v>
      </c>
      <c r="O7331">
        <f t="shared" si="1041"/>
        <v>1835684.0118375034</v>
      </c>
      <c r="P7331">
        <f t="shared" si="1042"/>
        <v>2921668.0118375034</v>
      </c>
      <c r="T7331">
        <v>240</v>
      </c>
      <c r="U7331">
        <f t="shared" si="1043"/>
        <v>410352</v>
      </c>
      <c r="V7331">
        <f t="shared" si="1044"/>
        <v>11904</v>
      </c>
      <c r="W7331" s="1">
        <v>45597.375</v>
      </c>
      <c r="X7331">
        <f t="shared" si="1045"/>
        <v>10892.289807702695</v>
      </c>
      <c r="Z7331">
        <f t="shared" si="1046"/>
        <v>-1011.7101922973052</v>
      </c>
      <c r="AK7331">
        <f t="shared" si="1048"/>
        <v>11081.868415774476</v>
      </c>
      <c r="AL7331">
        <f t="shared" si="1047"/>
        <v>-822.13158422552442</v>
      </c>
      <c r="AR7331">
        <f t="shared" si="1040"/>
        <v>-822.13158422552442</v>
      </c>
      <c r="AT7331">
        <v>2783.4466949537</v>
      </c>
    </row>
    <row r="7332" spans="1:46">
      <c r="A7332" s="1">
        <v>45597.416666666664</v>
      </c>
      <c r="B7332">
        <v>5431590</v>
      </c>
      <c r="C7332" s="1">
        <v>45598.208333333336</v>
      </c>
      <c r="D7332">
        <v>1086318</v>
      </c>
      <c r="O7332">
        <f t="shared" si="1041"/>
        <v>1836248.5859564166</v>
      </c>
      <c r="P7332">
        <f t="shared" si="1042"/>
        <v>2922566.5859564166</v>
      </c>
      <c r="T7332">
        <v>245</v>
      </c>
      <c r="U7332">
        <f t="shared" si="1043"/>
        <v>418901</v>
      </c>
      <c r="V7332">
        <f t="shared" si="1044"/>
        <v>12152</v>
      </c>
      <c r="W7332" s="1">
        <v>45597.416666666664</v>
      </c>
      <c r="X7332">
        <f t="shared" si="1045"/>
        <v>10895.639787809007</v>
      </c>
      <c r="Z7332">
        <f t="shared" si="1046"/>
        <v>-1256.3602121909935</v>
      </c>
      <c r="AK7332">
        <f t="shared" si="1048"/>
        <v>11085.276701762914</v>
      </c>
      <c r="AL7332">
        <f t="shared" si="1047"/>
        <v>-1066.7232982370861</v>
      </c>
      <c r="AR7332">
        <f t="shared" si="1040"/>
        <v>-1066.7232982370861</v>
      </c>
      <c r="AT7332">
        <v>2783.9523278766901</v>
      </c>
    </row>
    <row r="7333" spans="1:46">
      <c r="A7333" s="1">
        <v>45597.458333333336</v>
      </c>
      <c r="B7333">
        <v>5429780</v>
      </c>
      <c r="C7333" s="1">
        <v>45598.208333333336</v>
      </c>
      <c r="D7333">
        <v>1085956</v>
      </c>
      <c r="O7333">
        <f t="shared" si="1041"/>
        <v>1835636.6822706484</v>
      </c>
      <c r="P7333">
        <f t="shared" si="1042"/>
        <v>2921592.6822706484</v>
      </c>
      <c r="T7333">
        <v>240</v>
      </c>
      <c r="U7333">
        <f t="shared" si="1043"/>
        <v>410352</v>
      </c>
      <c r="V7333">
        <f t="shared" si="1044"/>
        <v>11904</v>
      </c>
      <c r="W7333" s="1">
        <v>45597.458333333336</v>
      </c>
      <c r="X7333">
        <f t="shared" si="1045"/>
        <v>10892.008971047075</v>
      </c>
      <c r="Z7333">
        <f t="shared" si="1046"/>
        <v>-1011.9910289529253</v>
      </c>
      <c r="AK7333">
        <f t="shared" si="1048"/>
        <v>11081.582691200594</v>
      </c>
      <c r="AL7333">
        <f t="shared" si="1047"/>
        <v>-822.41730879940587</v>
      </c>
      <c r="AR7333">
        <f t="shared" si="1040"/>
        <v>-822.41730879940587</v>
      </c>
      <c r="AT7333">
        <v>2784.2650917688861</v>
      </c>
    </row>
    <row r="7334" spans="1:46">
      <c r="A7334" s="1">
        <v>45597.5</v>
      </c>
      <c r="B7334">
        <v>5430600</v>
      </c>
      <c r="C7334" s="1">
        <v>45598.208333333336</v>
      </c>
      <c r="D7334">
        <v>1086120</v>
      </c>
      <c r="O7334">
        <f t="shared" si="1041"/>
        <v>1835913.898305085</v>
      </c>
      <c r="P7334">
        <f t="shared" si="1042"/>
        <v>2922033.898305085</v>
      </c>
      <c r="T7334">
        <v>230</v>
      </c>
      <c r="U7334">
        <f t="shared" si="1043"/>
        <v>393254</v>
      </c>
      <c r="V7334">
        <f t="shared" si="1044"/>
        <v>11408</v>
      </c>
      <c r="W7334" s="1">
        <v>45597.5</v>
      </c>
      <c r="X7334">
        <f t="shared" si="1045"/>
        <v>10893.653871458559</v>
      </c>
      <c r="Z7334">
        <f t="shared" si="1046"/>
        <v>-514.34612854144143</v>
      </c>
      <c r="AK7334">
        <f t="shared" si="1048"/>
        <v>11083.256220847614</v>
      </c>
      <c r="AL7334">
        <f t="shared" si="1047"/>
        <v>-324.7437791523862</v>
      </c>
      <c r="AR7334">
        <f t="shared" si="1040"/>
        <v>-324.7437791523862</v>
      </c>
      <c r="AT7334">
        <v>2785.9631120936683</v>
      </c>
    </row>
    <row r="7335" spans="1:46">
      <c r="A7335" s="1">
        <v>45597.541666666664</v>
      </c>
      <c r="B7335">
        <v>5432980</v>
      </c>
      <c r="C7335" s="1">
        <v>45598.208333333336</v>
      </c>
      <c r="D7335">
        <v>1086596</v>
      </c>
      <c r="O7335">
        <f t="shared" si="1041"/>
        <v>1836718.5009416197</v>
      </c>
      <c r="P7335">
        <f t="shared" si="1042"/>
        <v>2923314.5009416197</v>
      </c>
      <c r="T7335">
        <v>220</v>
      </c>
      <c r="U7335">
        <f t="shared" si="1043"/>
        <v>376156</v>
      </c>
      <c r="V7335">
        <f t="shared" si="1044"/>
        <v>10912</v>
      </c>
      <c r="W7335" s="1">
        <v>45597.541666666664</v>
      </c>
      <c r="X7335">
        <f t="shared" si="1045"/>
        <v>10898.42809460408</v>
      </c>
      <c r="Z7335">
        <f t="shared" si="1046"/>
        <v>-13.571905395920112</v>
      </c>
      <c r="AK7335">
        <f t="shared" si="1048"/>
        <v>11088.113538603591</v>
      </c>
      <c r="AL7335">
        <f t="shared" si="1047"/>
        <v>176.11353860359122</v>
      </c>
      <c r="AR7335">
        <f t="shared" si="1040"/>
        <v>176.11353860359122</v>
      </c>
      <c r="AT7335">
        <v>2788.8754618574403</v>
      </c>
    </row>
    <row r="7336" spans="1:46">
      <c r="A7336" s="1">
        <v>45597.583333333336</v>
      </c>
      <c r="B7336">
        <v>5431830</v>
      </c>
      <c r="C7336" s="1">
        <v>45598.208333333336</v>
      </c>
      <c r="D7336">
        <v>1086366</v>
      </c>
      <c r="O7336">
        <f t="shared" si="1041"/>
        <v>1836329.7223567395</v>
      </c>
      <c r="P7336">
        <f t="shared" si="1042"/>
        <v>2922695.7223567395</v>
      </c>
      <c r="T7336">
        <v>215</v>
      </c>
      <c r="U7336">
        <f t="shared" si="1043"/>
        <v>367607</v>
      </c>
      <c r="V7336">
        <f t="shared" si="1044"/>
        <v>10664</v>
      </c>
      <c r="W7336" s="1">
        <v>45597.583333333336</v>
      </c>
      <c r="X7336">
        <f t="shared" si="1045"/>
        <v>10896.121222075781</v>
      </c>
      <c r="Z7336">
        <f t="shared" si="1046"/>
        <v>232.12122207578068</v>
      </c>
      <c r="AK7336">
        <f t="shared" si="1048"/>
        <v>11085.766515318139</v>
      </c>
      <c r="AL7336">
        <f t="shared" si="1047"/>
        <v>421.76651531813877</v>
      </c>
      <c r="AR7336">
        <f t="shared" si="1040"/>
        <v>421.76651531813877</v>
      </c>
      <c r="AT7336">
        <v>2792.2383405192431</v>
      </c>
    </row>
    <row r="7337" spans="1:46">
      <c r="A7337" s="1">
        <v>45597.625</v>
      </c>
      <c r="B7337">
        <v>5432050</v>
      </c>
      <c r="C7337" s="1">
        <v>45598.208333333336</v>
      </c>
      <c r="D7337">
        <v>1086410</v>
      </c>
      <c r="O7337">
        <f t="shared" si="1041"/>
        <v>1836404.0973903686</v>
      </c>
      <c r="P7337">
        <f t="shared" si="1042"/>
        <v>2922814.0973903686</v>
      </c>
      <c r="T7337">
        <v>215</v>
      </c>
      <c r="U7337">
        <f t="shared" si="1043"/>
        <v>367607</v>
      </c>
      <c r="V7337">
        <f t="shared" si="1044"/>
        <v>10664</v>
      </c>
      <c r="W7337" s="1">
        <v>45597.625</v>
      </c>
      <c r="X7337">
        <f t="shared" si="1045"/>
        <v>10896.562536820325</v>
      </c>
      <c r="Z7337">
        <f t="shared" si="1046"/>
        <v>232.56253682032548</v>
      </c>
      <c r="AK7337">
        <f t="shared" si="1048"/>
        <v>11086.215511077095</v>
      </c>
      <c r="AL7337">
        <f t="shared" si="1047"/>
        <v>422.21551107709456</v>
      </c>
      <c r="AR7337">
        <f t="shared" si="1040"/>
        <v>422.21551107709456</v>
      </c>
      <c r="AT7337">
        <v>2793.2756202952096</v>
      </c>
    </row>
    <row r="7338" spans="1:46">
      <c r="A7338" s="1">
        <v>45597.666666666664</v>
      </c>
      <c r="B7338">
        <v>5433890</v>
      </c>
      <c r="C7338" s="1">
        <v>45598.208333333336</v>
      </c>
      <c r="D7338">
        <v>1086778</v>
      </c>
      <c r="O7338">
        <f t="shared" si="1041"/>
        <v>1837026.1431261771</v>
      </c>
      <c r="P7338">
        <f t="shared" si="1042"/>
        <v>2923804.1431261771</v>
      </c>
      <c r="T7338">
        <v>220</v>
      </c>
      <c r="U7338">
        <f t="shared" si="1043"/>
        <v>376156</v>
      </c>
      <c r="V7338">
        <f t="shared" si="1044"/>
        <v>10912</v>
      </c>
      <c r="W7338" s="1">
        <v>45597.666666666664</v>
      </c>
      <c r="X7338">
        <f t="shared" si="1045"/>
        <v>10900.253532865603</v>
      </c>
      <c r="Z7338">
        <f t="shared" si="1046"/>
        <v>-11.74646713439688</v>
      </c>
      <c r="AK7338">
        <f t="shared" si="1048"/>
        <v>11089.970748333819</v>
      </c>
      <c r="AL7338">
        <f t="shared" si="1047"/>
        <v>177.97074833381885</v>
      </c>
      <c r="AR7338">
        <f t="shared" si="1040"/>
        <v>177.97074833381885</v>
      </c>
      <c r="AT7338">
        <v>2793.4845477388753</v>
      </c>
    </row>
    <row r="7339" spans="1:46">
      <c r="A7339" s="1">
        <v>45597.708333333336</v>
      </c>
      <c r="B7339">
        <v>5433830</v>
      </c>
      <c r="C7339" s="1">
        <v>45598.208333333336</v>
      </c>
      <c r="D7339">
        <v>1086766</v>
      </c>
      <c r="O7339">
        <f t="shared" si="1041"/>
        <v>1837005.8590260963</v>
      </c>
      <c r="P7339">
        <f t="shared" si="1042"/>
        <v>2923771.8590260963</v>
      </c>
      <c r="T7339">
        <v>230</v>
      </c>
      <c r="U7339">
        <f t="shared" si="1043"/>
        <v>393254</v>
      </c>
      <c r="V7339">
        <f t="shared" si="1044"/>
        <v>11408</v>
      </c>
      <c r="W7339" s="1">
        <v>45597.708333333336</v>
      </c>
      <c r="X7339">
        <f t="shared" si="1045"/>
        <v>10900.133174298908</v>
      </c>
      <c r="Z7339">
        <f t="shared" si="1046"/>
        <v>-507.86682570109224</v>
      </c>
      <c r="AK7339">
        <f t="shared" si="1048"/>
        <v>11089.848294945012</v>
      </c>
      <c r="AL7339">
        <f t="shared" si="1047"/>
        <v>-318.15170505498827</v>
      </c>
      <c r="AR7339">
        <f t="shared" si="1040"/>
        <v>-318.15170505498827</v>
      </c>
      <c r="AT7339">
        <v>2793.9526879625282</v>
      </c>
    </row>
    <row r="7340" spans="1:46">
      <c r="A7340" s="1">
        <v>45597.75</v>
      </c>
      <c r="B7340">
        <v>5435030</v>
      </c>
      <c r="C7340" s="1">
        <v>45598.208333333336</v>
      </c>
      <c r="D7340">
        <v>1087006</v>
      </c>
      <c r="O7340">
        <f t="shared" si="1041"/>
        <v>1837411.5410277108</v>
      </c>
      <c r="P7340">
        <f t="shared" si="1042"/>
        <v>2924417.5410277108</v>
      </c>
      <c r="T7340">
        <v>240</v>
      </c>
      <c r="U7340">
        <f t="shared" si="1043"/>
        <v>410352</v>
      </c>
      <c r="V7340">
        <f t="shared" si="1044"/>
        <v>11904</v>
      </c>
      <c r="W7340" s="1">
        <v>45597.75</v>
      </c>
      <c r="X7340">
        <f t="shared" si="1045"/>
        <v>10902.540345632786</v>
      </c>
      <c r="Z7340">
        <f t="shared" si="1046"/>
        <v>-1001.4596543672142</v>
      </c>
      <c r="AK7340">
        <f t="shared" si="1048"/>
        <v>11092.297362721136</v>
      </c>
      <c r="AL7340">
        <f t="shared" si="1047"/>
        <v>-811.70263727886413</v>
      </c>
      <c r="AR7340">
        <f t="shared" si="1040"/>
        <v>-811.70263727886413</v>
      </c>
      <c r="AT7340">
        <v>2794.1376324791727</v>
      </c>
    </row>
    <row r="7341" spans="1:46">
      <c r="A7341" s="1">
        <v>45597.791666666664</v>
      </c>
      <c r="B7341">
        <v>5435630</v>
      </c>
      <c r="C7341" s="1">
        <v>45598.208333333336</v>
      </c>
      <c r="D7341">
        <v>1087126</v>
      </c>
      <c r="O7341">
        <f t="shared" si="1041"/>
        <v>1837614.3820285178</v>
      </c>
      <c r="P7341">
        <f t="shared" si="1042"/>
        <v>2924740.3820285178</v>
      </c>
      <c r="T7341">
        <v>245</v>
      </c>
      <c r="U7341">
        <f t="shared" si="1043"/>
        <v>418901</v>
      </c>
      <c r="V7341">
        <f t="shared" si="1044"/>
        <v>12152</v>
      </c>
      <c r="W7341" s="1">
        <v>45597.791666666664</v>
      </c>
      <c r="X7341">
        <f t="shared" si="1045"/>
        <v>10903.743931299725</v>
      </c>
      <c r="Z7341">
        <f t="shared" si="1046"/>
        <v>-1248.2560687002751</v>
      </c>
      <c r="AK7341">
        <f t="shared" si="1048"/>
        <v>11093.521896609196</v>
      </c>
      <c r="AL7341">
        <f t="shared" si="1047"/>
        <v>-1058.4781033908039</v>
      </c>
      <c r="AR7341">
        <f t="shared" si="1040"/>
        <v>-1058.4781033908039</v>
      </c>
      <c r="AT7341">
        <v>2796.0354110737189</v>
      </c>
    </row>
    <row r="7342" spans="1:46">
      <c r="A7342" s="1">
        <v>45597.833333333336</v>
      </c>
      <c r="B7342">
        <v>5436450</v>
      </c>
      <c r="C7342" s="1">
        <v>45598.208333333336</v>
      </c>
      <c r="D7342">
        <v>1087290</v>
      </c>
      <c r="O7342">
        <f t="shared" si="1041"/>
        <v>1837891.5980629544</v>
      </c>
      <c r="P7342">
        <f t="shared" si="1042"/>
        <v>2925181.5980629544</v>
      </c>
      <c r="T7342">
        <v>240</v>
      </c>
      <c r="U7342">
        <f t="shared" si="1043"/>
        <v>410352</v>
      </c>
      <c r="V7342">
        <f t="shared" si="1044"/>
        <v>11904</v>
      </c>
      <c r="W7342" s="1">
        <v>45597.833333333336</v>
      </c>
      <c r="X7342">
        <f t="shared" si="1045"/>
        <v>10905.388831711207</v>
      </c>
      <c r="Z7342">
        <f t="shared" si="1046"/>
        <v>-998.61116828879312</v>
      </c>
      <c r="AK7342">
        <f t="shared" si="1048"/>
        <v>11095.195426256214</v>
      </c>
      <c r="AL7342">
        <f t="shared" si="1047"/>
        <v>-808.80457374378602</v>
      </c>
      <c r="AR7342">
        <f t="shared" si="1040"/>
        <v>-808.80457374378602</v>
      </c>
      <c r="AT7342">
        <v>2796.233387272463</v>
      </c>
    </row>
    <row r="7343" spans="1:46">
      <c r="A7343" s="1">
        <v>45597.875</v>
      </c>
      <c r="B7343">
        <v>5437080</v>
      </c>
      <c r="C7343" s="1">
        <v>45598.208333333336</v>
      </c>
      <c r="D7343">
        <v>1087416</v>
      </c>
      <c r="O7343">
        <f t="shared" si="1041"/>
        <v>1838104.5811138018</v>
      </c>
      <c r="P7343">
        <f t="shared" si="1042"/>
        <v>2925520.5811138018</v>
      </c>
      <c r="T7343">
        <v>235</v>
      </c>
      <c r="U7343">
        <f t="shared" si="1043"/>
        <v>401803</v>
      </c>
      <c r="V7343">
        <f t="shared" si="1044"/>
        <v>11656</v>
      </c>
      <c r="W7343" s="1">
        <v>45597.875</v>
      </c>
      <c r="X7343">
        <f t="shared" si="1045"/>
        <v>10906.652596661492</v>
      </c>
      <c r="Z7343">
        <f t="shared" si="1046"/>
        <v>-749.34740333850823</v>
      </c>
      <c r="AK7343">
        <f t="shared" si="1048"/>
        <v>11096.481186838681</v>
      </c>
      <c r="AL7343">
        <f t="shared" si="1047"/>
        <v>-559.51881316131949</v>
      </c>
      <c r="AR7343">
        <f t="shared" si="1040"/>
        <v>-559.51881316131949</v>
      </c>
      <c r="AT7343">
        <v>2796.8877364461969</v>
      </c>
    </row>
    <row r="7344" spans="1:46">
      <c r="A7344" s="1">
        <v>45597.916666666664</v>
      </c>
      <c r="B7344">
        <v>5433430</v>
      </c>
      <c r="C7344" s="1">
        <v>45598.208333333336</v>
      </c>
      <c r="D7344">
        <v>1086686</v>
      </c>
      <c r="O7344">
        <f t="shared" si="1041"/>
        <v>1836870.6316922251</v>
      </c>
      <c r="P7344">
        <f t="shared" si="1042"/>
        <v>2923556.6316922251</v>
      </c>
      <c r="T7344">
        <v>225</v>
      </c>
      <c r="U7344">
        <f t="shared" si="1043"/>
        <v>384705</v>
      </c>
      <c r="V7344">
        <f t="shared" si="1044"/>
        <v>11160</v>
      </c>
      <c r="W7344" s="1">
        <v>45597.916666666664</v>
      </c>
      <c r="X7344">
        <f t="shared" si="1045"/>
        <v>10899.330783854282</v>
      </c>
      <c r="Z7344">
        <f t="shared" si="1046"/>
        <v>-260.66921614571766</v>
      </c>
      <c r="AK7344">
        <f t="shared" si="1048"/>
        <v>11089.031939019636</v>
      </c>
      <c r="AL7344">
        <f t="shared" si="1047"/>
        <v>-70.968060980363589</v>
      </c>
      <c r="AR7344">
        <f t="shared" si="1040"/>
        <v>-70.968060980363589</v>
      </c>
      <c r="AT7344">
        <v>2796.9987110656621</v>
      </c>
    </row>
    <row r="7345" spans="1:46">
      <c r="A7345" s="1">
        <v>45597.958333333336</v>
      </c>
      <c r="B7345">
        <v>5433150</v>
      </c>
      <c r="C7345" s="1">
        <v>45598.208333333336</v>
      </c>
      <c r="D7345">
        <v>1086630</v>
      </c>
      <c r="O7345">
        <f t="shared" si="1041"/>
        <v>1836775.9725585151</v>
      </c>
      <c r="P7345">
        <f t="shared" si="1042"/>
        <v>2923405.9725585151</v>
      </c>
      <c r="T7345">
        <v>210</v>
      </c>
      <c r="U7345">
        <f t="shared" si="1043"/>
        <v>359058</v>
      </c>
      <c r="V7345">
        <f t="shared" si="1044"/>
        <v>10416</v>
      </c>
      <c r="W7345" s="1">
        <v>45597.958333333336</v>
      </c>
      <c r="X7345">
        <f t="shared" si="1045"/>
        <v>10898.769110543044</v>
      </c>
      <c r="Z7345">
        <f t="shared" si="1046"/>
        <v>482.76911054304401</v>
      </c>
      <c r="AK7345">
        <f t="shared" si="1048"/>
        <v>11088.460489871875</v>
      </c>
      <c r="AL7345">
        <f t="shared" si="1047"/>
        <v>672.46048987187532</v>
      </c>
      <c r="AR7345">
        <f t="shared" si="1040"/>
        <v>672.46048987187532</v>
      </c>
      <c r="AT7345">
        <v>2799.0140946998508</v>
      </c>
    </row>
    <row r="7346" spans="1:46">
      <c r="A7346" s="1">
        <v>45598</v>
      </c>
      <c r="B7346">
        <v>5513120</v>
      </c>
      <c r="C7346" s="1">
        <v>45599.208333333336</v>
      </c>
      <c r="D7346">
        <v>1102624</v>
      </c>
      <c r="O7346">
        <f t="shared" si="1041"/>
        <v>1863811.2972827549</v>
      </c>
      <c r="P7346">
        <f t="shared" si="1042"/>
        <v>2966435.2972827549</v>
      </c>
      <c r="T7346">
        <v>200</v>
      </c>
      <c r="U7346">
        <f t="shared" si="1043"/>
        <v>341960</v>
      </c>
      <c r="V7346">
        <f t="shared" si="1044"/>
        <v>9920</v>
      </c>
      <c r="W7346" s="1">
        <v>45598</v>
      </c>
      <c r="X7346">
        <f t="shared" si="1045"/>
        <v>11059.187020184805</v>
      </c>
      <c r="Z7346">
        <f t="shared" si="1046"/>
        <v>1139.1870201848051</v>
      </c>
      <c r="AK7346">
        <f t="shared" si="1048"/>
        <v>11251.670448252382</v>
      </c>
      <c r="AL7346">
        <f t="shared" si="1047"/>
        <v>1331.6704482523819</v>
      </c>
      <c r="AR7346">
        <f t="shared" si="1040"/>
        <v>1331.6704482523819</v>
      </c>
      <c r="AT7346">
        <v>2800.1774018935084</v>
      </c>
    </row>
    <row r="7347" spans="1:46">
      <c r="A7347" s="1">
        <v>45598.041666666664</v>
      </c>
      <c r="B7347">
        <v>5541280</v>
      </c>
      <c r="C7347" s="1">
        <v>45599.208333333336</v>
      </c>
      <c r="D7347">
        <v>1108256</v>
      </c>
      <c r="O7347">
        <f t="shared" si="1041"/>
        <v>1873331.3015873018</v>
      </c>
      <c r="P7347">
        <f t="shared" si="1042"/>
        <v>2981587.3015873018</v>
      </c>
      <c r="T7347">
        <v>195</v>
      </c>
      <c r="U7347">
        <f t="shared" si="1043"/>
        <v>333411</v>
      </c>
      <c r="V7347">
        <f t="shared" si="1044"/>
        <v>9672</v>
      </c>
      <c r="W7347" s="1">
        <v>45598.041666666664</v>
      </c>
      <c r="X7347">
        <f t="shared" si="1045"/>
        <v>11115.675307486443</v>
      </c>
      <c r="Z7347">
        <f t="shared" si="1046"/>
        <v>1443.6753074864428</v>
      </c>
      <c r="AK7347">
        <f t="shared" si="1048"/>
        <v>11309.141905398752</v>
      </c>
      <c r="AL7347">
        <f t="shared" si="1047"/>
        <v>1637.141905398752</v>
      </c>
      <c r="AR7347">
        <f t="shared" si="1040"/>
        <v>1637.141905398752</v>
      </c>
      <c r="AT7347">
        <v>2800.2182196897775</v>
      </c>
    </row>
    <row r="7348" spans="1:46">
      <c r="A7348" s="1">
        <v>45598.083333333336</v>
      </c>
      <c r="B7348">
        <v>5540100</v>
      </c>
      <c r="C7348" s="1">
        <v>45599.208333333336</v>
      </c>
      <c r="D7348">
        <v>1108020</v>
      </c>
      <c r="O7348">
        <f t="shared" si="1041"/>
        <v>1872932.3809523811</v>
      </c>
      <c r="P7348">
        <f t="shared" si="1042"/>
        <v>2980952.3809523811</v>
      </c>
      <c r="T7348">
        <v>190</v>
      </c>
      <c r="U7348">
        <f t="shared" si="1043"/>
        <v>324862</v>
      </c>
      <c r="V7348">
        <f t="shared" si="1044"/>
        <v>9424</v>
      </c>
      <c r="W7348" s="1">
        <v>45598.083333333336</v>
      </c>
      <c r="X7348">
        <f t="shared" si="1045"/>
        <v>11113.308255674798</v>
      </c>
      <c r="Z7348">
        <f t="shared" si="1046"/>
        <v>1689.3082556747977</v>
      </c>
      <c r="AK7348">
        <f t="shared" si="1048"/>
        <v>11306.733655418897</v>
      </c>
      <c r="AL7348">
        <f t="shared" si="1047"/>
        <v>1882.7336554188969</v>
      </c>
      <c r="AR7348">
        <f t="shared" si="1040"/>
        <v>1882.7336554188969</v>
      </c>
      <c r="AT7348">
        <v>2802.9530120397831</v>
      </c>
    </row>
    <row r="7349" spans="1:46">
      <c r="A7349" s="1">
        <v>45598.125</v>
      </c>
      <c r="B7349">
        <v>5539170</v>
      </c>
      <c r="C7349" s="1">
        <v>45599.208333333336</v>
      </c>
      <c r="D7349">
        <v>1107834</v>
      </c>
      <c r="O7349">
        <f t="shared" si="1041"/>
        <v>1872617.9774011304</v>
      </c>
      <c r="P7349">
        <f t="shared" si="1042"/>
        <v>2980451.9774011304</v>
      </c>
      <c r="T7349">
        <v>185</v>
      </c>
      <c r="U7349">
        <f t="shared" si="1043"/>
        <v>316313</v>
      </c>
      <c r="V7349">
        <f t="shared" si="1044"/>
        <v>9176</v>
      </c>
      <c r="W7349" s="1">
        <v>45598.125</v>
      </c>
      <c r="X7349">
        <f t="shared" si="1045"/>
        <v>11111.442697891041</v>
      </c>
      <c r="Z7349">
        <f t="shared" si="1046"/>
        <v>1935.4426978910415</v>
      </c>
      <c r="AK7349">
        <f t="shared" si="1048"/>
        <v>11304.8356278924</v>
      </c>
      <c r="AL7349">
        <f t="shared" si="1047"/>
        <v>2128.8356278924002</v>
      </c>
      <c r="AR7349">
        <f t="shared" si="1040"/>
        <v>2128.8356278924002</v>
      </c>
      <c r="AT7349">
        <v>2803.9645268177101</v>
      </c>
    </row>
    <row r="7350" spans="1:46">
      <c r="A7350" s="1">
        <v>45598.166666666664</v>
      </c>
      <c r="B7350">
        <v>5538630</v>
      </c>
      <c r="C7350" s="1">
        <v>45599.208333333336</v>
      </c>
      <c r="D7350">
        <v>1107726</v>
      </c>
      <c r="O7350">
        <f t="shared" si="1041"/>
        <v>1872435.4205004037</v>
      </c>
      <c r="P7350">
        <f t="shared" si="1042"/>
        <v>2980161.4205004037</v>
      </c>
      <c r="T7350">
        <v>180</v>
      </c>
      <c r="U7350">
        <f t="shared" si="1043"/>
        <v>307764</v>
      </c>
      <c r="V7350">
        <f t="shared" si="1044"/>
        <v>8928</v>
      </c>
      <c r="W7350" s="1">
        <v>45598.166666666664</v>
      </c>
      <c r="X7350">
        <f t="shared" si="1045"/>
        <v>11110.359470790798</v>
      </c>
      <c r="Z7350">
        <f t="shared" si="1046"/>
        <v>2182.3594707907978</v>
      </c>
      <c r="AK7350">
        <f t="shared" si="1048"/>
        <v>11303.733547393145</v>
      </c>
      <c r="AL7350">
        <f t="shared" si="1047"/>
        <v>2375.7335473931453</v>
      </c>
      <c r="AR7350">
        <f t="shared" si="1040"/>
        <v>2375.7335473931453</v>
      </c>
      <c r="AT7350">
        <v>2804.4173554243444</v>
      </c>
    </row>
    <row r="7351" spans="1:46">
      <c r="A7351" s="1">
        <v>45598.208333333336</v>
      </c>
      <c r="B7351">
        <v>5537910</v>
      </c>
      <c r="C7351" s="1">
        <v>45599.208333333336</v>
      </c>
      <c r="D7351">
        <v>1107582</v>
      </c>
      <c r="O7351">
        <f t="shared" si="1041"/>
        <v>1872192.011299435</v>
      </c>
      <c r="P7351">
        <f t="shared" si="1042"/>
        <v>2979774.011299435</v>
      </c>
      <c r="T7351">
        <v>185</v>
      </c>
      <c r="U7351">
        <f t="shared" si="1043"/>
        <v>316313</v>
      </c>
      <c r="V7351">
        <f t="shared" si="1044"/>
        <v>9176</v>
      </c>
      <c r="W7351" s="1">
        <v>45598.208333333336</v>
      </c>
      <c r="X7351">
        <f t="shared" si="1045"/>
        <v>11108.915167990473</v>
      </c>
      <c r="Z7351">
        <f t="shared" si="1046"/>
        <v>1932.9151679904735</v>
      </c>
      <c r="AK7351">
        <f t="shared" si="1048"/>
        <v>11302.264106727471</v>
      </c>
      <c r="AL7351">
        <f t="shared" si="1047"/>
        <v>2126.2641067274708</v>
      </c>
      <c r="AR7351">
        <f t="shared" si="1040"/>
        <v>2126.2641067274708</v>
      </c>
      <c r="AT7351">
        <v>2806.1163912506108</v>
      </c>
    </row>
    <row r="7352" spans="1:46">
      <c r="A7352" s="1">
        <v>45598.25</v>
      </c>
      <c r="B7352">
        <v>5536880</v>
      </c>
      <c r="C7352" s="1">
        <v>45599.208333333336</v>
      </c>
      <c r="D7352">
        <v>1107376</v>
      </c>
      <c r="O7352">
        <f t="shared" si="1041"/>
        <v>1871843.8009147164</v>
      </c>
      <c r="P7352">
        <f t="shared" si="1042"/>
        <v>2979219.8009147164</v>
      </c>
      <c r="T7352">
        <v>200</v>
      </c>
      <c r="U7352">
        <f t="shared" si="1043"/>
        <v>341960</v>
      </c>
      <c r="V7352">
        <f t="shared" si="1044"/>
        <v>9920</v>
      </c>
      <c r="W7352" s="1">
        <v>45598.25</v>
      </c>
      <c r="X7352">
        <f t="shared" si="1045"/>
        <v>11106.849012595563</v>
      </c>
      <c r="Z7352">
        <f t="shared" si="1046"/>
        <v>1186.8490125955632</v>
      </c>
      <c r="AK7352">
        <f t="shared" si="1048"/>
        <v>11300.161990219631</v>
      </c>
      <c r="AL7352">
        <f t="shared" si="1047"/>
        <v>1380.1619902196308</v>
      </c>
      <c r="AR7352">
        <f t="shared" si="1040"/>
        <v>1380.1619902196308</v>
      </c>
      <c r="AT7352">
        <v>2807.7082853050906</v>
      </c>
    </row>
    <row r="7353" spans="1:46">
      <c r="A7353" s="1">
        <v>45598.291666666664</v>
      </c>
      <c r="B7353">
        <v>5539400</v>
      </c>
      <c r="C7353" s="1">
        <v>45599.208333333336</v>
      </c>
      <c r="D7353">
        <v>1107880</v>
      </c>
      <c r="O7353">
        <f t="shared" si="1041"/>
        <v>1872695.7331181061</v>
      </c>
      <c r="P7353">
        <f t="shared" si="1042"/>
        <v>2980575.7331181061</v>
      </c>
      <c r="T7353">
        <v>215</v>
      </c>
      <c r="U7353">
        <f t="shared" si="1043"/>
        <v>367607</v>
      </c>
      <c r="V7353">
        <f t="shared" si="1044"/>
        <v>10664</v>
      </c>
      <c r="W7353" s="1">
        <v>45598.291666666664</v>
      </c>
      <c r="X7353">
        <f t="shared" si="1045"/>
        <v>11111.904072396703</v>
      </c>
      <c r="Z7353">
        <f t="shared" si="1046"/>
        <v>447.90407239670276</v>
      </c>
      <c r="AK7353">
        <f t="shared" si="1048"/>
        <v>11305.305032549493</v>
      </c>
      <c r="AL7353">
        <f t="shared" si="1047"/>
        <v>641.30503254949326</v>
      </c>
      <c r="AR7353">
        <f t="shared" si="1040"/>
        <v>641.30503254949326</v>
      </c>
      <c r="AT7353">
        <v>2810.2402531071875</v>
      </c>
    </row>
    <row r="7354" spans="1:46">
      <c r="A7354" s="1">
        <v>45598.333333333336</v>
      </c>
      <c r="B7354">
        <v>5543180</v>
      </c>
      <c r="C7354" s="1">
        <v>45599.208333333336</v>
      </c>
      <c r="D7354">
        <v>1108636</v>
      </c>
      <c r="O7354">
        <f t="shared" si="1041"/>
        <v>1873973.6314231912</v>
      </c>
      <c r="P7354">
        <f t="shared" si="1042"/>
        <v>2982609.6314231912</v>
      </c>
      <c r="T7354">
        <v>230</v>
      </c>
      <c r="U7354">
        <f t="shared" si="1043"/>
        <v>393254</v>
      </c>
      <c r="V7354">
        <f t="shared" si="1044"/>
        <v>11408</v>
      </c>
      <c r="W7354" s="1">
        <v>45598.333333333336</v>
      </c>
      <c r="X7354">
        <f t="shared" si="1045"/>
        <v>11119.486662098414</v>
      </c>
      <c r="Z7354">
        <f t="shared" si="1046"/>
        <v>-288.51333790158606</v>
      </c>
      <c r="AK7354">
        <f t="shared" si="1048"/>
        <v>11313.019596044283</v>
      </c>
      <c r="AL7354">
        <f t="shared" si="1047"/>
        <v>-94.980403955716611</v>
      </c>
      <c r="AR7354">
        <f t="shared" si="1040"/>
        <v>-94.980403955716611</v>
      </c>
      <c r="AT7354">
        <v>2810.3780181130151</v>
      </c>
    </row>
    <row r="7355" spans="1:46">
      <c r="A7355" s="1">
        <v>45598.375</v>
      </c>
      <c r="B7355">
        <v>5544950</v>
      </c>
      <c r="C7355" s="1">
        <v>45599.208333333336</v>
      </c>
      <c r="D7355">
        <v>1108990</v>
      </c>
      <c r="O7355">
        <f t="shared" si="1041"/>
        <v>1874572.0123755718</v>
      </c>
      <c r="P7355">
        <f t="shared" si="1042"/>
        <v>2983562.0123755718</v>
      </c>
      <c r="T7355">
        <v>240</v>
      </c>
      <c r="U7355">
        <f t="shared" si="1043"/>
        <v>410352</v>
      </c>
      <c r="V7355">
        <f t="shared" si="1044"/>
        <v>11904</v>
      </c>
      <c r="W7355" s="1">
        <v>45598.375</v>
      </c>
      <c r="X7355">
        <f t="shared" si="1045"/>
        <v>11123.037239815883</v>
      </c>
      <c r="Z7355">
        <f t="shared" si="1046"/>
        <v>-780.96276018411663</v>
      </c>
      <c r="AK7355">
        <f t="shared" si="1048"/>
        <v>11316.631971014063</v>
      </c>
      <c r="AL7355">
        <f t="shared" si="1047"/>
        <v>-587.36802898593669</v>
      </c>
      <c r="AR7355">
        <f t="shared" si="1040"/>
        <v>-587.36802898593669</v>
      </c>
      <c r="AT7355">
        <v>2811.2704045990704</v>
      </c>
    </row>
    <row r="7356" spans="1:46">
      <c r="A7356" s="1">
        <v>45598.416666666664</v>
      </c>
      <c r="B7356">
        <v>5545790</v>
      </c>
      <c r="C7356" s="1">
        <v>45599.208333333336</v>
      </c>
      <c r="D7356">
        <v>1109158</v>
      </c>
      <c r="O7356">
        <f t="shared" si="1041"/>
        <v>1874855.9897767017</v>
      </c>
      <c r="P7356">
        <f t="shared" si="1042"/>
        <v>2984013.9897767017</v>
      </c>
      <c r="T7356">
        <v>245</v>
      </c>
      <c r="U7356">
        <f t="shared" si="1043"/>
        <v>418901</v>
      </c>
      <c r="V7356">
        <f t="shared" si="1044"/>
        <v>12152</v>
      </c>
      <c r="W7356" s="1">
        <v>45598.416666666664</v>
      </c>
      <c r="X7356">
        <f t="shared" si="1045"/>
        <v>11124.722259749595</v>
      </c>
      <c r="Z7356">
        <f t="shared" si="1046"/>
        <v>-1027.2777402504053</v>
      </c>
      <c r="AK7356">
        <f t="shared" si="1048"/>
        <v>11318.346318457348</v>
      </c>
      <c r="AL7356">
        <f t="shared" si="1047"/>
        <v>-833.65368154265161</v>
      </c>
      <c r="AR7356">
        <f t="shared" si="1040"/>
        <v>-833.65368154265161</v>
      </c>
      <c r="AT7356">
        <v>2811.4647869952478</v>
      </c>
    </row>
    <row r="7357" spans="1:46">
      <c r="A7357" s="1">
        <v>45598.458333333336</v>
      </c>
      <c r="B7357">
        <v>5545740</v>
      </c>
      <c r="C7357" s="1">
        <v>45599.208333333336</v>
      </c>
      <c r="D7357">
        <v>1109148</v>
      </c>
      <c r="O7357">
        <f t="shared" si="1041"/>
        <v>1874839.0863599679</v>
      </c>
      <c r="P7357">
        <f t="shared" si="1042"/>
        <v>2983987.0863599679</v>
      </c>
      <c r="T7357">
        <v>240</v>
      </c>
      <c r="U7357">
        <f t="shared" si="1043"/>
        <v>410352</v>
      </c>
      <c r="V7357">
        <f t="shared" si="1044"/>
        <v>11904</v>
      </c>
      <c r="W7357" s="1">
        <v>45598.458333333336</v>
      </c>
      <c r="X7357">
        <f t="shared" si="1045"/>
        <v>11124.621960944018</v>
      </c>
      <c r="Z7357">
        <f t="shared" si="1046"/>
        <v>-779.3780390559823</v>
      </c>
      <c r="AK7357">
        <f t="shared" si="1048"/>
        <v>11318.244273966677</v>
      </c>
      <c r="AL7357">
        <f t="shared" si="1047"/>
        <v>-585.7557260333233</v>
      </c>
      <c r="AR7357">
        <f t="shared" si="1040"/>
        <v>-585.7557260333233</v>
      </c>
      <c r="AT7357">
        <v>2814.6906771075974</v>
      </c>
    </row>
    <row r="7358" spans="1:46">
      <c r="A7358" s="1">
        <v>45598.5</v>
      </c>
      <c r="B7358">
        <v>5548450</v>
      </c>
      <c r="C7358" s="1">
        <v>45599.208333333336</v>
      </c>
      <c r="D7358">
        <v>1109690</v>
      </c>
      <c r="O7358">
        <f t="shared" si="1041"/>
        <v>1875755.2515469468</v>
      </c>
      <c r="P7358">
        <f t="shared" si="1042"/>
        <v>2985445.2515469468</v>
      </c>
      <c r="T7358">
        <v>230</v>
      </c>
      <c r="U7358">
        <f t="shared" si="1043"/>
        <v>393254</v>
      </c>
      <c r="V7358">
        <f t="shared" si="1044"/>
        <v>11408</v>
      </c>
      <c r="W7358" s="1">
        <v>45598.5</v>
      </c>
      <c r="X7358">
        <f t="shared" si="1045"/>
        <v>11130.058156206356</v>
      </c>
      <c r="Z7358">
        <f t="shared" si="1046"/>
        <v>-277.94184379364378</v>
      </c>
      <c r="AK7358">
        <f t="shared" si="1048"/>
        <v>11323.775085361089</v>
      </c>
      <c r="AL7358">
        <f t="shared" si="1047"/>
        <v>-84.224914638911287</v>
      </c>
      <c r="AR7358">
        <f t="shared" si="1040"/>
        <v>-84.224914638911287</v>
      </c>
      <c r="AT7358">
        <v>2817.1129544973555</v>
      </c>
    </row>
    <row r="7359" spans="1:46">
      <c r="A7359" s="1">
        <v>45598.541666666664</v>
      </c>
      <c r="B7359">
        <v>5547360</v>
      </c>
      <c r="C7359" s="1">
        <v>45599.208333333336</v>
      </c>
      <c r="D7359">
        <v>1109472</v>
      </c>
      <c r="O7359">
        <f t="shared" si="1041"/>
        <v>1875386.7570621469</v>
      </c>
      <c r="P7359">
        <f t="shared" si="1042"/>
        <v>2984858.7570621469</v>
      </c>
      <c r="T7359">
        <v>220</v>
      </c>
      <c r="U7359">
        <f t="shared" si="1043"/>
        <v>376156</v>
      </c>
      <c r="V7359">
        <f t="shared" si="1044"/>
        <v>10912</v>
      </c>
      <c r="W7359" s="1">
        <v>45598.541666666664</v>
      </c>
      <c r="X7359">
        <f t="shared" si="1045"/>
        <v>11127.871642244752</v>
      </c>
      <c r="Z7359">
        <f t="shared" si="1046"/>
        <v>215.87164224475237</v>
      </c>
      <c r="AK7359">
        <f t="shared" si="1048"/>
        <v>11321.550515464443</v>
      </c>
      <c r="AL7359">
        <f t="shared" si="1047"/>
        <v>409.55051546444338</v>
      </c>
      <c r="AR7359">
        <f t="shared" si="1040"/>
        <v>409.55051546444338</v>
      </c>
      <c r="AT7359">
        <v>2818.0925816078052</v>
      </c>
    </row>
    <row r="7360" spans="1:46">
      <c r="A7360" s="1">
        <v>45598.583333333336</v>
      </c>
      <c r="B7360">
        <v>5546560</v>
      </c>
      <c r="C7360" s="1">
        <v>45599.208333333336</v>
      </c>
      <c r="D7360">
        <v>1109312</v>
      </c>
      <c r="O7360">
        <f t="shared" si="1041"/>
        <v>1875116.3023944041</v>
      </c>
      <c r="P7360">
        <f t="shared" si="1042"/>
        <v>2984428.3023944041</v>
      </c>
      <c r="T7360">
        <v>215</v>
      </c>
      <c r="U7360">
        <f t="shared" si="1043"/>
        <v>367607</v>
      </c>
      <c r="V7360">
        <f t="shared" si="1044"/>
        <v>10664</v>
      </c>
      <c r="W7360" s="1">
        <v>45598.583333333336</v>
      </c>
      <c r="X7360">
        <f t="shared" si="1045"/>
        <v>11126.2668613555</v>
      </c>
      <c r="Z7360">
        <f t="shared" si="1046"/>
        <v>462.26686135549971</v>
      </c>
      <c r="AK7360">
        <f t="shared" si="1048"/>
        <v>11319.917803613696</v>
      </c>
      <c r="AL7360">
        <f t="shared" si="1047"/>
        <v>655.91780361369638</v>
      </c>
      <c r="AR7360">
        <f t="shared" si="1040"/>
        <v>655.91780361369638</v>
      </c>
      <c r="AT7360">
        <v>2818.796947412231</v>
      </c>
    </row>
    <row r="7361" spans="1:46">
      <c r="A7361" s="1">
        <v>45598.625</v>
      </c>
      <c r="B7361">
        <v>5547060</v>
      </c>
      <c r="C7361" s="1">
        <v>45599.208333333336</v>
      </c>
      <c r="D7361">
        <v>1109412</v>
      </c>
      <c r="O7361">
        <f t="shared" si="1041"/>
        <v>1875285.3365617436</v>
      </c>
      <c r="P7361">
        <f t="shared" si="1042"/>
        <v>2984697.3365617436</v>
      </c>
      <c r="T7361">
        <v>215</v>
      </c>
      <c r="U7361">
        <f t="shared" si="1043"/>
        <v>367607</v>
      </c>
      <c r="V7361">
        <f t="shared" si="1044"/>
        <v>10664</v>
      </c>
      <c r="W7361" s="1">
        <v>45598.625</v>
      </c>
      <c r="X7361">
        <f t="shared" si="1045"/>
        <v>11127.269849411281</v>
      </c>
      <c r="Z7361">
        <f t="shared" si="1046"/>
        <v>463.26984941128103</v>
      </c>
      <c r="AK7361">
        <f t="shared" si="1048"/>
        <v>11320.938248520413</v>
      </c>
      <c r="AL7361">
        <f t="shared" si="1047"/>
        <v>656.93824852041325</v>
      </c>
      <c r="AR7361">
        <f t="shared" si="1040"/>
        <v>656.93824852041325</v>
      </c>
      <c r="AT7361">
        <v>2820.0607659574925</v>
      </c>
    </row>
    <row r="7362" spans="1:46">
      <c r="A7362" s="1">
        <v>45598.666666666664</v>
      </c>
      <c r="B7362">
        <v>5541160</v>
      </c>
      <c r="C7362" s="1">
        <v>45599.208333333336</v>
      </c>
      <c r="D7362">
        <v>1108232</v>
      </c>
      <c r="O7362">
        <f t="shared" si="1041"/>
        <v>1873290.7333871406</v>
      </c>
      <c r="P7362">
        <f t="shared" si="1042"/>
        <v>2981522.7333871406</v>
      </c>
      <c r="T7362">
        <v>220</v>
      </c>
      <c r="U7362">
        <f t="shared" si="1043"/>
        <v>376156</v>
      </c>
      <c r="V7362">
        <f t="shared" si="1044"/>
        <v>10912</v>
      </c>
      <c r="W7362" s="1">
        <v>45598.666666666664</v>
      </c>
      <c r="X7362">
        <f t="shared" si="1045"/>
        <v>11115.434590353056</v>
      </c>
      <c r="Z7362">
        <f t="shared" si="1046"/>
        <v>203.43459035305568</v>
      </c>
      <c r="AK7362">
        <f t="shared" si="1048"/>
        <v>11308.89699862114</v>
      </c>
      <c r="AL7362">
        <f t="shared" si="1047"/>
        <v>396.89699862113957</v>
      </c>
      <c r="AR7362">
        <f t="shared" ref="AR7362:AR7425" si="1049">$AK7362-$V7362</f>
        <v>396.89699862113957</v>
      </c>
      <c r="AT7362">
        <v>2821.1985669719033</v>
      </c>
    </row>
    <row r="7363" spans="1:46">
      <c r="A7363" s="1">
        <v>45598.708333333336</v>
      </c>
      <c r="B7363">
        <v>5546380</v>
      </c>
      <c r="C7363" s="1">
        <v>45599.208333333336</v>
      </c>
      <c r="D7363">
        <v>1109276</v>
      </c>
      <c r="O7363">
        <f t="shared" ref="O7363:O7426" si="1050">$D7363/$R$2 - $D7363</f>
        <v>1875055.450094162</v>
      </c>
      <c r="P7363">
        <f t="shared" ref="P7363:P7426" si="1051">$D7363/$R$2</f>
        <v>2984331.450094162</v>
      </c>
      <c r="T7363">
        <v>230</v>
      </c>
      <c r="U7363">
        <f t="shared" ref="U7363:U7426" si="1052">($T7363*1000)*1.7098</f>
        <v>393254</v>
      </c>
      <c r="V7363">
        <f t="shared" ref="V7363:V7426" si="1053">$T7363*49.6</f>
        <v>11408</v>
      </c>
      <c r="W7363" s="1">
        <v>45598.708333333336</v>
      </c>
      <c r="X7363">
        <f t="shared" ref="X7363:X7426" si="1054">(10*(2793.73 - 865.322))*($D7363/MAX($D$2:$D$8785))*0.85*0.85</f>
        <v>11125.905785655419</v>
      </c>
      <c r="Z7363">
        <f t="shared" ref="Z7363:Z7426" si="1055">$X7363 - $V7363</f>
        <v>-282.09421434458091</v>
      </c>
      <c r="AK7363">
        <f t="shared" si="1048"/>
        <v>11319.550443447277</v>
      </c>
      <c r="AL7363">
        <f t="shared" ref="AL7363:AL7426" si="1056">$AK7363-$V7363</f>
        <v>-88.449556552723152</v>
      </c>
      <c r="AR7363">
        <f t="shared" si="1049"/>
        <v>-88.449556552723152</v>
      </c>
      <c r="AT7363">
        <v>2824.4869482120939</v>
      </c>
    </row>
    <row r="7364" spans="1:46">
      <c r="A7364" s="1">
        <v>45598.75</v>
      </c>
      <c r="B7364">
        <v>5552730</v>
      </c>
      <c r="C7364" s="1">
        <v>45599.208333333336</v>
      </c>
      <c r="D7364">
        <v>1110546</v>
      </c>
      <c r="O7364">
        <f t="shared" si="1050"/>
        <v>1877202.1840193705</v>
      </c>
      <c r="P7364">
        <f t="shared" si="1051"/>
        <v>2987748.1840193705</v>
      </c>
      <c r="T7364">
        <v>240</v>
      </c>
      <c r="U7364">
        <f t="shared" si="1052"/>
        <v>410352</v>
      </c>
      <c r="V7364">
        <f t="shared" si="1053"/>
        <v>11904</v>
      </c>
      <c r="W7364" s="1">
        <v>45598.75</v>
      </c>
      <c r="X7364">
        <f t="shared" si="1054"/>
        <v>11138.643733963849</v>
      </c>
      <c r="Z7364">
        <f t="shared" si="1055"/>
        <v>-765.35626603615128</v>
      </c>
      <c r="AK7364">
        <f t="shared" si="1048"/>
        <v>11332.510093762599</v>
      </c>
      <c r="AL7364">
        <f t="shared" si="1056"/>
        <v>-571.48990623740065</v>
      </c>
      <c r="AR7364">
        <f t="shared" si="1049"/>
        <v>-571.48990623740065</v>
      </c>
      <c r="AT7364">
        <v>2825.6311109410544</v>
      </c>
    </row>
    <row r="7365" spans="1:46">
      <c r="A7365" s="1">
        <v>45598.791666666664</v>
      </c>
      <c r="B7365">
        <v>5553340</v>
      </c>
      <c r="C7365" s="1">
        <v>45599.208333333336</v>
      </c>
      <c r="D7365">
        <v>1110668</v>
      </c>
      <c r="O7365">
        <f t="shared" si="1050"/>
        <v>1877408.4057035246</v>
      </c>
      <c r="P7365">
        <f t="shared" si="1051"/>
        <v>2988076.4057035246</v>
      </c>
      <c r="T7365">
        <v>245</v>
      </c>
      <c r="U7365">
        <f t="shared" si="1052"/>
        <v>418901</v>
      </c>
      <c r="V7365">
        <f t="shared" si="1053"/>
        <v>12152</v>
      </c>
      <c r="W7365" s="1">
        <v>45598.791666666664</v>
      </c>
      <c r="X7365">
        <f t="shared" si="1054"/>
        <v>11139.867379391902</v>
      </c>
      <c r="Z7365">
        <f t="shared" si="1055"/>
        <v>-1012.1326206080976</v>
      </c>
      <c r="AK7365">
        <f t="shared" si="1048"/>
        <v>11333.755036548795</v>
      </c>
      <c r="AL7365">
        <f t="shared" si="1056"/>
        <v>-818.24496345120497</v>
      </c>
      <c r="AR7365">
        <f t="shared" si="1049"/>
        <v>-818.24496345120497</v>
      </c>
      <c r="AT7365">
        <v>2826.4576812023388</v>
      </c>
    </row>
    <row r="7366" spans="1:46">
      <c r="A7366" s="1">
        <v>45598.833333333336</v>
      </c>
      <c r="B7366">
        <v>5552960</v>
      </c>
      <c r="C7366" s="1">
        <v>45599.208333333336</v>
      </c>
      <c r="D7366">
        <v>1110592</v>
      </c>
      <c r="O7366">
        <f t="shared" si="1050"/>
        <v>1877279.9397363467</v>
      </c>
      <c r="P7366">
        <f t="shared" si="1051"/>
        <v>2987871.9397363467</v>
      </c>
      <c r="T7366">
        <v>240</v>
      </c>
      <c r="U7366">
        <f t="shared" si="1052"/>
        <v>410352</v>
      </c>
      <c r="V7366">
        <f t="shared" si="1053"/>
        <v>11904</v>
      </c>
      <c r="W7366" s="1">
        <v>45598.833333333336</v>
      </c>
      <c r="X7366">
        <f t="shared" si="1054"/>
        <v>11139.105108469508</v>
      </c>
      <c r="Z7366">
        <f t="shared" si="1055"/>
        <v>-764.8948915304918</v>
      </c>
      <c r="AK7366">
        <f t="shared" si="1048"/>
        <v>11332.979498419691</v>
      </c>
      <c r="AL7366">
        <f t="shared" si="1056"/>
        <v>-571.02050158030943</v>
      </c>
      <c r="AR7366">
        <f t="shared" si="1049"/>
        <v>-571.02050158030943</v>
      </c>
      <c r="AT7366">
        <v>2826.9115253104555</v>
      </c>
    </row>
    <row r="7367" spans="1:46">
      <c r="A7367" s="1">
        <v>45598.875</v>
      </c>
      <c r="B7367">
        <v>5555500</v>
      </c>
      <c r="C7367" s="1">
        <v>45599.208333333336</v>
      </c>
      <c r="D7367">
        <v>1111100</v>
      </c>
      <c r="O7367">
        <f t="shared" si="1050"/>
        <v>1878138.6333064302</v>
      </c>
      <c r="P7367">
        <f t="shared" si="1051"/>
        <v>2989238.6333064302</v>
      </c>
      <c r="T7367">
        <v>235</v>
      </c>
      <c r="U7367">
        <f t="shared" si="1052"/>
        <v>401803</v>
      </c>
      <c r="V7367">
        <f t="shared" si="1053"/>
        <v>11656</v>
      </c>
      <c r="W7367" s="1">
        <v>45598.875</v>
      </c>
      <c r="X7367">
        <f t="shared" si="1054"/>
        <v>11144.200287792881</v>
      </c>
      <c r="Z7367">
        <f t="shared" si="1055"/>
        <v>-511.79971220711923</v>
      </c>
      <c r="AK7367">
        <f t="shared" si="1048"/>
        <v>11338.163358545817</v>
      </c>
      <c r="AL7367">
        <f t="shared" si="1056"/>
        <v>-317.83664145418334</v>
      </c>
      <c r="AR7367">
        <f t="shared" si="1049"/>
        <v>-317.83664145418334</v>
      </c>
      <c r="AT7367">
        <v>2827.0245408197297</v>
      </c>
    </row>
    <row r="7368" spans="1:46">
      <c r="A7368" s="1">
        <v>45598.916666666664</v>
      </c>
      <c r="B7368">
        <v>5555880</v>
      </c>
      <c r="C7368" s="1">
        <v>45599.208333333336</v>
      </c>
      <c r="D7368">
        <v>1111176</v>
      </c>
      <c r="O7368">
        <f t="shared" si="1050"/>
        <v>1878267.0992736081</v>
      </c>
      <c r="P7368">
        <f t="shared" si="1051"/>
        <v>2989443.0992736081</v>
      </c>
      <c r="T7368">
        <v>225</v>
      </c>
      <c r="U7368">
        <f t="shared" si="1052"/>
        <v>384705</v>
      </c>
      <c r="V7368">
        <f t="shared" si="1053"/>
        <v>11160</v>
      </c>
      <c r="W7368" s="1">
        <v>45598.916666666664</v>
      </c>
      <c r="X7368">
        <f t="shared" si="1054"/>
        <v>11144.962558715273</v>
      </c>
      <c r="Z7368">
        <f t="shared" si="1055"/>
        <v>-15.03744128472681</v>
      </c>
      <c r="AK7368">
        <f t="shared" ref="AK7368:AK7431" si="1057">(7.5*(2793.73 - 865.322))*($D7368/MAX($D$2:$D$8785))*0.99*0.99</f>
        <v>11338.938896674923</v>
      </c>
      <c r="AL7368">
        <f t="shared" si="1056"/>
        <v>178.93889667492294</v>
      </c>
      <c r="AR7368">
        <f t="shared" si="1049"/>
        <v>178.93889667492294</v>
      </c>
      <c r="AT7368">
        <v>2827.7572202627543</v>
      </c>
    </row>
    <row r="7369" spans="1:46">
      <c r="A7369" s="1">
        <v>45598.958333333336</v>
      </c>
      <c r="B7369">
        <v>5555730</v>
      </c>
      <c r="C7369" s="1">
        <v>45599.208333333336</v>
      </c>
      <c r="D7369">
        <v>1111146</v>
      </c>
      <c r="O7369">
        <f t="shared" si="1050"/>
        <v>1878216.389023406</v>
      </c>
      <c r="P7369">
        <f t="shared" si="1051"/>
        <v>2989362.389023406</v>
      </c>
      <c r="T7369">
        <v>210</v>
      </c>
      <c r="U7369">
        <f t="shared" si="1052"/>
        <v>359058</v>
      </c>
      <c r="V7369">
        <f t="shared" si="1053"/>
        <v>10416</v>
      </c>
      <c r="W7369" s="1">
        <v>45598.958333333336</v>
      </c>
      <c r="X7369">
        <f t="shared" si="1054"/>
        <v>11144.661662298542</v>
      </c>
      <c r="Z7369">
        <f t="shared" si="1055"/>
        <v>728.66166229854207</v>
      </c>
      <c r="AK7369">
        <f t="shared" si="1057"/>
        <v>11338.632763202908</v>
      </c>
      <c r="AL7369">
        <f t="shared" si="1056"/>
        <v>922.63276320290788</v>
      </c>
      <c r="AR7369">
        <f t="shared" si="1049"/>
        <v>922.63276320290788</v>
      </c>
      <c r="AT7369">
        <v>2829.3621262256493</v>
      </c>
    </row>
    <row r="7370" spans="1:46">
      <c r="A7370" s="1">
        <v>45599</v>
      </c>
      <c r="B7370">
        <v>5635310</v>
      </c>
      <c r="C7370" s="1">
        <v>45600.208333333336</v>
      </c>
      <c r="D7370">
        <v>1127062</v>
      </c>
      <c r="O7370">
        <f t="shared" si="1050"/>
        <v>1905119.8670971217</v>
      </c>
      <c r="P7370">
        <f t="shared" si="1051"/>
        <v>3032181.8670971217</v>
      </c>
      <c r="T7370">
        <v>200</v>
      </c>
      <c r="U7370">
        <f t="shared" si="1052"/>
        <v>341960</v>
      </c>
      <c r="V7370">
        <f t="shared" si="1053"/>
        <v>9920</v>
      </c>
      <c r="W7370" s="1">
        <v>45599</v>
      </c>
      <c r="X7370">
        <f t="shared" si="1054"/>
        <v>11304.297241256791</v>
      </c>
      <c r="Z7370">
        <f t="shared" si="1055"/>
        <v>1384.2972412567906</v>
      </c>
      <c r="AK7370">
        <f t="shared" si="1057"/>
        <v>11501.046774556175</v>
      </c>
      <c r="AL7370">
        <f t="shared" si="1056"/>
        <v>1581.0467745561746</v>
      </c>
      <c r="AR7370">
        <f t="shared" si="1049"/>
        <v>1581.0467745561746</v>
      </c>
      <c r="AT7370">
        <v>2829.4246173534884</v>
      </c>
    </row>
    <row r="7371" spans="1:46">
      <c r="A7371" s="1">
        <v>45599.041666666664</v>
      </c>
      <c r="B7371">
        <v>5651490</v>
      </c>
      <c r="C7371" s="1">
        <v>45600.208333333336</v>
      </c>
      <c r="D7371">
        <v>1130298</v>
      </c>
      <c r="O7371">
        <f t="shared" si="1050"/>
        <v>1910589.8127522198</v>
      </c>
      <c r="P7371">
        <f t="shared" si="1051"/>
        <v>3040887.8127522198</v>
      </c>
      <c r="T7371">
        <v>195</v>
      </c>
      <c r="U7371">
        <f t="shared" si="1052"/>
        <v>333411</v>
      </c>
      <c r="V7371">
        <f t="shared" si="1053"/>
        <v>9672</v>
      </c>
      <c r="W7371" s="1">
        <v>45599.041666666664</v>
      </c>
      <c r="X7371">
        <f t="shared" si="1054"/>
        <v>11336.753934741893</v>
      </c>
      <c r="Z7371">
        <f t="shared" si="1055"/>
        <v>1664.7539347418933</v>
      </c>
      <c r="AK7371">
        <f t="shared" si="1057"/>
        <v>11534.068371737574</v>
      </c>
      <c r="AL7371">
        <f t="shared" si="1056"/>
        <v>1862.0683717375741</v>
      </c>
      <c r="AR7371">
        <f t="shared" si="1049"/>
        <v>1862.0683717375741</v>
      </c>
      <c r="AT7371">
        <v>2830.7537443727797</v>
      </c>
    </row>
    <row r="7372" spans="1:46">
      <c r="A7372" s="1">
        <v>45599.083333333336</v>
      </c>
      <c r="B7372">
        <v>5652640</v>
      </c>
      <c r="C7372" s="1">
        <v>45600.208333333336</v>
      </c>
      <c r="D7372">
        <v>1130528</v>
      </c>
      <c r="O7372">
        <f t="shared" si="1050"/>
        <v>1910978.5913371001</v>
      </c>
      <c r="P7372">
        <f t="shared" si="1051"/>
        <v>3041506.5913371001</v>
      </c>
      <c r="T7372">
        <v>190</v>
      </c>
      <c r="U7372">
        <f t="shared" si="1052"/>
        <v>324862</v>
      </c>
      <c r="V7372">
        <f t="shared" si="1053"/>
        <v>9424</v>
      </c>
      <c r="W7372" s="1">
        <v>45599.083333333336</v>
      </c>
      <c r="X7372">
        <f t="shared" si="1054"/>
        <v>11339.060807270193</v>
      </c>
      <c r="Z7372">
        <f t="shared" si="1055"/>
        <v>1915.0608072701925</v>
      </c>
      <c r="AK7372">
        <f t="shared" si="1057"/>
        <v>11536.415395023027</v>
      </c>
      <c r="AL7372">
        <f t="shared" si="1056"/>
        <v>2112.4153950230266</v>
      </c>
      <c r="AR7372">
        <f t="shared" si="1049"/>
        <v>2112.4153950230266</v>
      </c>
      <c r="AT7372">
        <v>2832.8010156744458</v>
      </c>
    </row>
    <row r="7373" spans="1:46">
      <c r="A7373" s="1">
        <v>45599.125</v>
      </c>
      <c r="B7373">
        <v>5652370</v>
      </c>
      <c r="C7373" s="1">
        <v>45600.208333333336</v>
      </c>
      <c r="D7373">
        <v>1130474</v>
      </c>
      <c r="O7373">
        <f t="shared" si="1050"/>
        <v>1910887.3128867368</v>
      </c>
      <c r="P7373">
        <f t="shared" si="1051"/>
        <v>3041361.3128867368</v>
      </c>
      <c r="T7373">
        <v>185</v>
      </c>
      <c r="U7373">
        <f t="shared" si="1052"/>
        <v>316313</v>
      </c>
      <c r="V7373">
        <f t="shared" si="1053"/>
        <v>9176</v>
      </c>
      <c r="W7373" s="1">
        <v>45599.125</v>
      </c>
      <c r="X7373">
        <f t="shared" si="1054"/>
        <v>11338.519193720069</v>
      </c>
      <c r="Z7373">
        <f t="shared" si="1055"/>
        <v>2162.5191937200689</v>
      </c>
      <c r="AK7373">
        <f t="shared" si="1057"/>
        <v>11535.864354773399</v>
      </c>
      <c r="AL7373">
        <f t="shared" si="1056"/>
        <v>2359.8643547733991</v>
      </c>
      <c r="AR7373">
        <f t="shared" si="1049"/>
        <v>2359.8643547733991</v>
      </c>
      <c r="AT7373">
        <v>2833.3826791581214</v>
      </c>
    </row>
    <row r="7374" spans="1:46">
      <c r="A7374" s="1">
        <v>45599.166666666664</v>
      </c>
      <c r="B7374">
        <v>5651190</v>
      </c>
      <c r="C7374" s="1">
        <v>45600.208333333336</v>
      </c>
      <c r="D7374">
        <v>1130238</v>
      </c>
      <c r="O7374">
        <f t="shared" si="1050"/>
        <v>1910488.3922518161</v>
      </c>
      <c r="P7374">
        <f t="shared" si="1051"/>
        <v>3040726.3922518161</v>
      </c>
      <c r="T7374">
        <v>180</v>
      </c>
      <c r="U7374">
        <f t="shared" si="1052"/>
        <v>307764</v>
      </c>
      <c r="V7374">
        <f t="shared" si="1053"/>
        <v>8928</v>
      </c>
      <c r="W7374" s="1">
        <v>45599.166666666664</v>
      </c>
      <c r="X7374">
        <f t="shared" si="1054"/>
        <v>11336.152141908424</v>
      </c>
      <c r="Z7374">
        <f t="shared" si="1055"/>
        <v>2408.1521419084238</v>
      </c>
      <c r="AK7374">
        <f t="shared" si="1057"/>
        <v>11533.456104793542</v>
      </c>
      <c r="AL7374">
        <f t="shared" si="1056"/>
        <v>2605.4561047935422</v>
      </c>
      <c r="AR7374">
        <f t="shared" si="1049"/>
        <v>2605.4561047935422</v>
      </c>
      <c r="AT7374">
        <v>2833.8622783774335</v>
      </c>
    </row>
    <row r="7375" spans="1:46">
      <c r="A7375" s="1">
        <v>45599.208333333336</v>
      </c>
      <c r="B7375">
        <v>5650770</v>
      </c>
      <c r="C7375" s="1">
        <v>45600.208333333336</v>
      </c>
      <c r="D7375">
        <v>1130154</v>
      </c>
      <c r="O7375">
        <f t="shared" si="1050"/>
        <v>1910346.4035512512</v>
      </c>
      <c r="P7375">
        <f t="shared" si="1051"/>
        <v>3040500.4035512512</v>
      </c>
      <c r="T7375">
        <v>185</v>
      </c>
      <c r="U7375">
        <f t="shared" si="1052"/>
        <v>316313</v>
      </c>
      <c r="V7375">
        <f t="shared" si="1053"/>
        <v>9176</v>
      </c>
      <c r="W7375" s="1">
        <v>45599.208333333336</v>
      </c>
      <c r="X7375">
        <f t="shared" si="1054"/>
        <v>11335.309631941567</v>
      </c>
      <c r="Z7375">
        <f t="shared" si="1055"/>
        <v>2159.3096319415672</v>
      </c>
      <c r="AK7375">
        <f t="shared" si="1057"/>
        <v>11532.5989310719</v>
      </c>
      <c r="AL7375">
        <f t="shared" si="1056"/>
        <v>2356.5989310718996</v>
      </c>
      <c r="AR7375">
        <f t="shared" si="1049"/>
        <v>2356.5989310718996</v>
      </c>
      <c r="AT7375">
        <v>2836.6636634085862</v>
      </c>
    </row>
    <row r="7376" spans="1:46">
      <c r="A7376" s="1">
        <v>45599.25</v>
      </c>
      <c r="B7376">
        <v>5650330</v>
      </c>
      <c r="C7376" s="1">
        <v>45600.208333333336</v>
      </c>
      <c r="D7376">
        <v>1130066</v>
      </c>
      <c r="O7376">
        <f t="shared" si="1050"/>
        <v>1910197.6534839924</v>
      </c>
      <c r="P7376">
        <f t="shared" si="1051"/>
        <v>3040263.6534839924</v>
      </c>
      <c r="T7376">
        <v>200</v>
      </c>
      <c r="U7376">
        <f t="shared" si="1052"/>
        <v>341960</v>
      </c>
      <c r="V7376">
        <f t="shared" si="1053"/>
        <v>9920</v>
      </c>
      <c r="W7376" s="1">
        <v>45599.25</v>
      </c>
      <c r="X7376">
        <f t="shared" si="1054"/>
        <v>11334.427002452479</v>
      </c>
      <c r="Z7376">
        <f t="shared" si="1055"/>
        <v>1414.4270024524794</v>
      </c>
      <c r="AK7376">
        <f t="shared" si="1057"/>
        <v>11531.70093955399</v>
      </c>
      <c r="AL7376">
        <f t="shared" si="1056"/>
        <v>1611.7009395539899</v>
      </c>
      <c r="AR7376">
        <f t="shared" si="1049"/>
        <v>1611.7009395539899</v>
      </c>
      <c r="AT7376">
        <v>2837.5665032756642</v>
      </c>
    </row>
    <row r="7377" spans="1:46">
      <c r="A7377" s="1">
        <v>45599.291666666664</v>
      </c>
      <c r="B7377">
        <v>5650450</v>
      </c>
      <c r="C7377" s="1">
        <v>45600.208333333336</v>
      </c>
      <c r="D7377">
        <v>1130090</v>
      </c>
      <c r="O7377">
        <f t="shared" si="1050"/>
        <v>1910238.2216841541</v>
      </c>
      <c r="P7377">
        <f t="shared" si="1051"/>
        <v>3040328.2216841541</v>
      </c>
      <c r="T7377">
        <v>215</v>
      </c>
      <c r="U7377">
        <f t="shared" si="1052"/>
        <v>367607</v>
      </c>
      <c r="V7377">
        <f t="shared" si="1053"/>
        <v>10664</v>
      </c>
      <c r="W7377" s="1">
        <v>45599.291666666664</v>
      </c>
      <c r="X7377">
        <f t="shared" si="1054"/>
        <v>11334.667719585867</v>
      </c>
      <c r="Z7377">
        <f t="shared" si="1055"/>
        <v>670.66771958586651</v>
      </c>
      <c r="AK7377">
        <f t="shared" si="1057"/>
        <v>11531.945846331602</v>
      </c>
      <c r="AL7377">
        <f t="shared" si="1056"/>
        <v>867.9458463316023</v>
      </c>
      <c r="AR7377">
        <f t="shared" si="1049"/>
        <v>867.9458463316023</v>
      </c>
      <c r="AT7377">
        <v>2839.3691167316683</v>
      </c>
    </row>
    <row r="7378" spans="1:46">
      <c r="A7378" s="1">
        <v>45599.333333333336</v>
      </c>
      <c r="B7378">
        <v>5650510</v>
      </c>
      <c r="C7378" s="1">
        <v>45600.208333333336</v>
      </c>
      <c r="D7378">
        <v>1130102</v>
      </c>
      <c r="O7378">
        <f t="shared" si="1050"/>
        <v>1910258.505784235</v>
      </c>
      <c r="P7378">
        <f t="shared" si="1051"/>
        <v>3040360.505784235</v>
      </c>
      <c r="T7378">
        <v>230</v>
      </c>
      <c r="U7378">
        <f t="shared" si="1052"/>
        <v>393254</v>
      </c>
      <c r="V7378">
        <f t="shared" si="1053"/>
        <v>11408</v>
      </c>
      <c r="W7378" s="1">
        <v>45599.333333333336</v>
      </c>
      <c r="X7378">
        <f t="shared" si="1054"/>
        <v>11334.78807815256</v>
      </c>
      <c r="Z7378">
        <f t="shared" si="1055"/>
        <v>-73.211921847439953</v>
      </c>
      <c r="AK7378">
        <f t="shared" si="1057"/>
        <v>11532.068299720408</v>
      </c>
      <c r="AL7378">
        <f t="shared" si="1056"/>
        <v>124.06829972040759</v>
      </c>
      <c r="AR7378">
        <f t="shared" si="1049"/>
        <v>124.06829972040759</v>
      </c>
      <c r="AT7378">
        <v>2839.6890286816397</v>
      </c>
    </row>
    <row r="7379" spans="1:46">
      <c r="A7379" s="1">
        <v>45599.375</v>
      </c>
      <c r="B7379">
        <v>5650430</v>
      </c>
      <c r="C7379" s="1">
        <v>45600.208333333336</v>
      </c>
      <c r="D7379">
        <v>1130086</v>
      </c>
      <c r="O7379">
        <f t="shared" si="1050"/>
        <v>1910231.4603174604</v>
      </c>
      <c r="P7379">
        <f t="shared" si="1051"/>
        <v>3040317.4603174604</v>
      </c>
      <c r="T7379">
        <v>240</v>
      </c>
      <c r="U7379">
        <f t="shared" si="1052"/>
        <v>410352</v>
      </c>
      <c r="V7379">
        <f t="shared" si="1053"/>
        <v>11904</v>
      </c>
      <c r="W7379" s="1">
        <v>45599.375</v>
      </c>
      <c r="X7379">
        <f t="shared" si="1054"/>
        <v>11334.627600063635</v>
      </c>
      <c r="Z7379">
        <f t="shared" si="1055"/>
        <v>-569.37239993636467</v>
      </c>
      <c r="AK7379">
        <f t="shared" si="1057"/>
        <v>11531.905028535331</v>
      </c>
      <c r="AL7379">
        <f t="shared" si="1056"/>
        <v>-372.09497146466856</v>
      </c>
      <c r="AR7379">
        <f t="shared" si="1049"/>
        <v>-372.09497146466856</v>
      </c>
      <c r="AT7379">
        <v>2840.5944171892697</v>
      </c>
    </row>
    <row r="7380" spans="1:46">
      <c r="A7380" s="1">
        <v>45599.416666666664</v>
      </c>
      <c r="B7380">
        <v>5649850</v>
      </c>
      <c r="C7380" s="1">
        <v>45600.208333333336</v>
      </c>
      <c r="D7380">
        <v>1129970</v>
      </c>
      <c r="O7380">
        <f t="shared" si="1050"/>
        <v>1910035.3806833471</v>
      </c>
      <c r="P7380">
        <f t="shared" si="1051"/>
        <v>3040005.3806833471</v>
      </c>
      <c r="T7380">
        <v>245</v>
      </c>
      <c r="U7380">
        <f t="shared" si="1052"/>
        <v>418901</v>
      </c>
      <c r="V7380">
        <f t="shared" si="1053"/>
        <v>12152</v>
      </c>
      <c r="W7380" s="1">
        <v>45599.416666666664</v>
      </c>
      <c r="X7380">
        <f t="shared" si="1054"/>
        <v>11333.464133918927</v>
      </c>
      <c r="Z7380">
        <f t="shared" si="1055"/>
        <v>-818.53586608107253</v>
      </c>
      <c r="AK7380">
        <f t="shared" si="1057"/>
        <v>11530.72131244354</v>
      </c>
      <c r="AL7380">
        <f t="shared" si="1056"/>
        <v>-621.27868755645977</v>
      </c>
      <c r="AR7380">
        <f t="shared" si="1049"/>
        <v>-621.27868755645977</v>
      </c>
      <c r="AT7380">
        <v>2840.6890646902211</v>
      </c>
    </row>
    <row r="7381" spans="1:46">
      <c r="A7381" s="1">
        <v>45599.458333333336</v>
      </c>
      <c r="B7381">
        <v>5683860</v>
      </c>
      <c r="C7381" s="1">
        <v>45600.208333333336</v>
      </c>
      <c r="D7381">
        <v>1136772</v>
      </c>
      <c r="O7381">
        <f t="shared" si="1050"/>
        <v>1921533.0847457629</v>
      </c>
      <c r="P7381">
        <f t="shared" si="1051"/>
        <v>3058305.0847457629</v>
      </c>
      <c r="T7381">
        <v>240</v>
      </c>
      <c r="U7381">
        <f t="shared" si="1052"/>
        <v>410352</v>
      </c>
      <c r="V7381">
        <f t="shared" si="1053"/>
        <v>11904</v>
      </c>
      <c r="W7381" s="1">
        <v>45599.458333333336</v>
      </c>
      <c r="X7381">
        <f t="shared" si="1054"/>
        <v>11401.687381473215</v>
      </c>
      <c r="Z7381">
        <f t="shared" si="1055"/>
        <v>-502.31261852678472</v>
      </c>
      <c r="AK7381">
        <f t="shared" si="1057"/>
        <v>11600.131974998512</v>
      </c>
      <c r="AL7381">
        <f t="shared" si="1056"/>
        <v>-303.86802500148769</v>
      </c>
      <c r="AR7381">
        <f t="shared" si="1049"/>
        <v>-303.86802500148769</v>
      </c>
      <c r="AT7381">
        <v>2841.0883125241198</v>
      </c>
    </row>
    <row r="7382" spans="1:46">
      <c r="A7382" s="1">
        <v>45599.5</v>
      </c>
      <c r="B7382">
        <v>5711900</v>
      </c>
      <c r="C7382" s="1">
        <v>45600.208333333336</v>
      </c>
      <c r="D7382">
        <v>1142380</v>
      </c>
      <c r="O7382">
        <f t="shared" si="1050"/>
        <v>1931012.5208501481</v>
      </c>
      <c r="P7382">
        <f t="shared" si="1051"/>
        <v>3073392.5208501481</v>
      </c>
      <c r="T7382">
        <v>230</v>
      </c>
      <c r="U7382">
        <f t="shared" si="1052"/>
        <v>393254</v>
      </c>
      <c r="V7382">
        <f t="shared" si="1053"/>
        <v>11408</v>
      </c>
      <c r="W7382" s="1">
        <v>45599.5</v>
      </c>
      <c r="X7382">
        <f t="shared" si="1054"/>
        <v>11457.934951641464</v>
      </c>
      <c r="Z7382">
        <f t="shared" si="1055"/>
        <v>49.934951641464068</v>
      </c>
      <c r="AK7382">
        <f t="shared" si="1057"/>
        <v>11657.358525367268</v>
      </c>
      <c r="AL7382">
        <f t="shared" si="1056"/>
        <v>249.35852536726816</v>
      </c>
      <c r="AR7382">
        <f t="shared" si="1049"/>
        <v>249.35852536726816</v>
      </c>
      <c r="AT7382">
        <v>2841.558991501488</v>
      </c>
    </row>
    <row r="7383" spans="1:46">
      <c r="A7383" s="1">
        <v>45599.541666666664</v>
      </c>
      <c r="B7383">
        <v>5728400</v>
      </c>
      <c r="C7383" s="1">
        <v>45600.208333333336</v>
      </c>
      <c r="D7383">
        <v>1145680</v>
      </c>
      <c r="O7383">
        <f t="shared" si="1050"/>
        <v>1936590.6483723433</v>
      </c>
      <c r="P7383">
        <f t="shared" si="1051"/>
        <v>3082270.6483723433</v>
      </c>
      <c r="T7383">
        <v>220</v>
      </c>
      <c r="U7383">
        <f t="shared" si="1052"/>
        <v>376156</v>
      </c>
      <c r="V7383">
        <f t="shared" si="1053"/>
        <v>10912</v>
      </c>
      <c r="W7383" s="1">
        <v>45599.541666666664</v>
      </c>
      <c r="X7383">
        <f t="shared" si="1054"/>
        <v>11491.033557482267</v>
      </c>
      <c r="Z7383">
        <f t="shared" si="1055"/>
        <v>579.0335574822675</v>
      </c>
      <c r="AK7383">
        <f t="shared" si="1057"/>
        <v>11691.033207288967</v>
      </c>
      <c r="AL7383">
        <f t="shared" si="1056"/>
        <v>779.03320728896688</v>
      </c>
      <c r="AR7383">
        <f t="shared" si="1049"/>
        <v>779.03320728896688</v>
      </c>
      <c r="AT7383">
        <v>2843.1753762337285</v>
      </c>
    </row>
    <row r="7384" spans="1:46">
      <c r="A7384" s="1">
        <v>45599.583333333336</v>
      </c>
      <c r="B7384">
        <v>5728450</v>
      </c>
      <c r="C7384" s="1">
        <v>45600.208333333336</v>
      </c>
      <c r="D7384">
        <v>1145690</v>
      </c>
      <c r="O7384">
        <f t="shared" si="1050"/>
        <v>1936607.5517890775</v>
      </c>
      <c r="P7384">
        <f t="shared" si="1051"/>
        <v>3082297.5517890775</v>
      </c>
      <c r="T7384">
        <v>215</v>
      </c>
      <c r="U7384">
        <f t="shared" si="1052"/>
        <v>367607</v>
      </c>
      <c r="V7384">
        <f t="shared" si="1053"/>
        <v>10664</v>
      </c>
      <c r="W7384" s="1">
        <v>45599.583333333336</v>
      </c>
      <c r="X7384">
        <f t="shared" si="1054"/>
        <v>11491.133856287846</v>
      </c>
      <c r="Z7384">
        <f t="shared" si="1055"/>
        <v>827.13385628784636</v>
      </c>
      <c r="AK7384">
        <f t="shared" si="1057"/>
        <v>11691.135251779639</v>
      </c>
      <c r="AL7384">
        <f t="shared" si="1056"/>
        <v>1027.1352517796386</v>
      </c>
      <c r="AR7384">
        <f t="shared" si="1049"/>
        <v>1027.1352517796386</v>
      </c>
      <c r="AT7384">
        <v>2843.7312549456783</v>
      </c>
    </row>
    <row r="7385" spans="1:46">
      <c r="A7385" s="1">
        <v>45599.625</v>
      </c>
      <c r="B7385">
        <v>5726560</v>
      </c>
      <c r="C7385" s="1">
        <v>45600.208333333336</v>
      </c>
      <c r="D7385">
        <v>1145312</v>
      </c>
      <c r="O7385">
        <f t="shared" si="1050"/>
        <v>1935968.6026365352</v>
      </c>
      <c r="P7385">
        <f t="shared" si="1051"/>
        <v>3081280.6026365352</v>
      </c>
      <c r="T7385">
        <v>215</v>
      </c>
      <c r="U7385">
        <f t="shared" si="1052"/>
        <v>367607</v>
      </c>
      <c r="V7385">
        <f t="shared" si="1053"/>
        <v>10664</v>
      </c>
      <c r="W7385" s="1">
        <v>45599.625</v>
      </c>
      <c r="X7385">
        <f t="shared" si="1054"/>
        <v>11487.34256143699</v>
      </c>
      <c r="Z7385">
        <f t="shared" si="1055"/>
        <v>823.34256143698985</v>
      </c>
      <c r="AK7385">
        <f t="shared" si="1057"/>
        <v>11687.277970032246</v>
      </c>
      <c r="AL7385">
        <f t="shared" si="1056"/>
        <v>1023.2779700322462</v>
      </c>
      <c r="AR7385">
        <f t="shared" si="1049"/>
        <v>1023.2779700322462</v>
      </c>
      <c r="AT7385">
        <v>2844.5284861800392</v>
      </c>
    </row>
    <row r="7386" spans="1:46">
      <c r="A7386" s="1">
        <v>45599.666666666664</v>
      </c>
      <c r="B7386">
        <v>5726570</v>
      </c>
      <c r="C7386" s="1">
        <v>45600.208333333336</v>
      </c>
      <c r="D7386">
        <v>1145314</v>
      </c>
      <c r="O7386">
        <f t="shared" si="1050"/>
        <v>1935971.9833198818</v>
      </c>
      <c r="P7386">
        <f t="shared" si="1051"/>
        <v>3081285.9833198818</v>
      </c>
      <c r="T7386">
        <v>220</v>
      </c>
      <c r="U7386">
        <f t="shared" si="1052"/>
        <v>376156</v>
      </c>
      <c r="V7386">
        <f t="shared" si="1053"/>
        <v>10912</v>
      </c>
      <c r="W7386" s="1">
        <v>45599.666666666664</v>
      </c>
      <c r="X7386">
        <f t="shared" si="1054"/>
        <v>11487.362621198106</v>
      </c>
      <c r="Z7386">
        <f t="shared" si="1055"/>
        <v>575.36262119810635</v>
      </c>
      <c r="AK7386">
        <f t="shared" si="1057"/>
        <v>11687.298378930376</v>
      </c>
      <c r="AL7386">
        <f t="shared" si="1056"/>
        <v>775.2983789303762</v>
      </c>
      <c r="AR7386">
        <f t="shared" si="1049"/>
        <v>775.2983789303762</v>
      </c>
      <c r="AT7386">
        <v>2844.8320710114967</v>
      </c>
    </row>
    <row r="7387" spans="1:46">
      <c r="A7387" s="1">
        <v>45599.708333333336</v>
      </c>
      <c r="B7387">
        <v>5728190</v>
      </c>
      <c r="C7387" s="1">
        <v>45600.208333333336</v>
      </c>
      <c r="D7387">
        <v>1145638</v>
      </c>
      <c r="O7387">
        <f t="shared" si="1050"/>
        <v>1936519.6540220608</v>
      </c>
      <c r="P7387">
        <f t="shared" si="1051"/>
        <v>3082157.6540220608</v>
      </c>
      <c r="T7387">
        <v>230</v>
      </c>
      <c r="U7387">
        <f t="shared" si="1052"/>
        <v>393254</v>
      </c>
      <c r="V7387">
        <f t="shared" si="1053"/>
        <v>11408</v>
      </c>
      <c r="W7387" s="1">
        <v>45599.708333333336</v>
      </c>
      <c r="X7387">
        <f t="shared" si="1054"/>
        <v>11490.612302498839</v>
      </c>
      <c r="Z7387">
        <f t="shared" si="1055"/>
        <v>82.612302498839199</v>
      </c>
      <c r="AK7387">
        <f t="shared" si="1057"/>
        <v>11690.604620428145</v>
      </c>
      <c r="AL7387">
        <f t="shared" si="1056"/>
        <v>282.6046204281447</v>
      </c>
      <c r="AR7387">
        <f t="shared" si="1049"/>
        <v>282.6046204281447</v>
      </c>
      <c r="AT7387">
        <v>2844.8688070281405</v>
      </c>
    </row>
    <row r="7388" spans="1:46">
      <c r="A7388" s="1">
        <v>45599.75</v>
      </c>
      <c r="B7388">
        <v>5728970</v>
      </c>
      <c r="C7388" s="1">
        <v>45600.208333333336</v>
      </c>
      <c r="D7388">
        <v>1145794</v>
      </c>
      <c r="O7388">
        <f t="shared" si="1050"/>
        <v>1936783.3473231103</v>
      </c>
      <c r="P7388">
        <f t="shared" si="1051"/>
        <v>3082577.3473231103</v>
      </c>
      <c r="T7388">
        <v>240</v>
      </c>
      <c r="U7388">
        <f t="shared" si="1052"/>
        <v>410352</v>
      </c>
      <c r="V7388">
        <f t="shared" si="1053"/>
        <v>11904</v>
      </c>
      <c r="W7388" s="1">
        <v>45599.75</v>
      </c>
      <c r="X7388">
        <f t="shared" si="1054"/>
        <v>11492.176963865859</v>
      </c>
      <c r="Z7388">
        <f t="shared" si="1055"/>
        <v>-411.82303613414115</v>
      </c>
      <c r="AK7388">
        <f t="shared" si="1057"/>
        <v>11692.196514482626</v>
      </c>
      <c r="AL7388">
        <f t="shared" si="1056"/>
        <v>-211.8034855173737</v>
      </c>
      <c r="AR7388">
        <f t="shared" si="1049"/>
        <v>-211.8034855173737</v>
      </c>
      <c r="AT7388">
        <v>2845.5815853237709</v>
      </c>
    </row>
    <row r="7389" spans="1:46">
      <c r="A7389" s="1">
        <v>45599.791666666664</v>
      </c>
      <c r="B7389">
        <v>5732040</v>
      </c>
      <c r="C7389" s="1">
        <v>45600.208333333336</v>
      </c>
      <c r="D7389">
        <v>1146408</v>
      </c>
      <c r="O7389">
        <f t="shared" si="1050"/>
        <v>1937821.2171105733</v>
      </c>
      <c r="P7389">
        <f t="shared" si="1051"/>
        <v>3084229.2171105733</v>
      </c>
      <c r="T7389">
        <v>245</v>
      </c>
      <c r="U7389">
        <f t="shared" si="1052"/>
        <v>418901</v>
      </c>
      <c r="V7389">
        <f t="shared" si="1053"/>
        <v>12152</v>
      </c>
      <c r="W7389" s="1">
        <v>45599.791666666664</v>
      </c>
      <c r="X7389">
        <f t="shared" si="1054"/>
        <v>11498.335310528359</v>
      </c>
      <c r="Z7389">
        <f t="shared" si="1055"/>
        <v>-653.6646894716414</v>
      </c>
      <c r="AK7389">
        <f t="shared" si="1057"/>
        <v>11698.462046209874</v>
      </c>
      <c r="AL7389">
        <f t="shared" si="1056"/>
        <v>-453.53795379012627</v>
      </c>
      <c r="AR7389">
        <f t="shared" si="1049"/>
        <v>-453.53795379012627</v>
      </c>
      <c r="AT7389">
        <v>2846.0558383300231</v>
      </c>
    </row>
    <row r="7390" spans="1:46">
      <c r="A7390" s="1">
        <v>45599.833333333336</v>
      </c>
      <c r="B7390">
        <v>5732470</v>
      </c>
      <c r="C7390" s="1">
        <v>45600.208333333336</v>
      </c>
      <c r="D7390">
        <v>1146494</v>
      </c>
      <c r="O7390">
        <f t="shared" si="1050"/>
        <v>1937966.5864944849</v>
      </c>
      <c r="P7390">
        <f t="shared" si="1051"/>
        <v>3084460.5864944849</v>
      </c>
      <c r="T7390">
        <v>240</v>
      </c>
      <c r="U7390">
        <f t="shared" si="1052"/>
        <v>410352</v>
      </c>
      <c r="V7390">
        <f t="shared" si="1053"/>
        <v>11904</v>
      </c>
      <c r="W7390" s="1">
        <v>45599.833333333336</v>
      </c>
      <c r="X7390">
        <f t="shared" si="1054"/>
        <v>11499.197880256332</v>
      </c>
      <c r="Z7390">
        <f t="shared" si="1055"/>
        <v>-404.8021197436683</v>
      </c>
      <c r="AK7390">
        <f t="shared" si="1057"/>
        <v>11699.339628829654</v>
      </c>
      <c r="AL7390">
        <f t="shared" si="1056"/>
        <v>-204.66037117034648</v>
      </c>
      <c r="AR7390">
        <f t="shared" si="1049"/>
        <v>-204.66037117034648</v>
      </c>
      <c r="AT7390">
        <v>2850.3182317619649</v>
      </c>
    </row>
    <row r="7391" spans="1:46">
      <c r="A7391" s="1">
        <v>45599.875</v>
      </c>
      <c r="B7391">
        <v>5732800</v>
      </c>
      <c r="C7391" s="1">
        <v>45600.208333333336</v>
      </c>
      <c r="D7391">
        <v>1146560</v>
      </c>
      <c r="O7391">
        <f t="shared" si="1050"/>
        <v>1938078.1490449291</v>
      </c>
      <c r="P7391">
        <f t="shared" si="1051"/>
        <v>3084638.1490449291</v>
      </c>
      <c r="T7391">
        <v>235</v>
      </c>
      <c r="U7391">
        <f t="shared" si="1052"/>
        <v>401803</v>
      </c>
      <c r="V7391">
        <f t="shared" si="1053"/>
        <v>11656</v>
      </c>
      <c r="W7391" s="1">
        <v>45599.875</v>
      </c>
      <c r="X7391">
        <f t="shared" si="1054"/>
        <v>11499.859852373149</v>
      </c>
      <c r="Z7391">
        <f t="shared" si="1055"/>
        <v>-156.1401476268511</v>
      </c>
      <c r="AK7391">
        <f t="shared" si="1057"/>
        <v>11700.013122468086</v>
      </c>
      <c r="AL7391">
        <f t="shared" si="1056"/>
        <v>44.013122468086294</v>
      </c>
      <c r="AR7391">
        <f t="shared" si="1049"/>
        <v>44.013122468086294</v>
      </c>
      <c r="AT7391">
        <v>2850.4919662148986</v>
      </c>
    </row>
    <row r="7392" spans="1:46">
      <c r="A7392" s="1">
        <v>45599.916666666664</v>
      </c>
      <c r="B7392">
        <v>5732260</v>
      </c>
      <c r="C7392" s="1">
        <v>45600.208333333336</v>
      </c>
      <c r="D7392">
        <v>1146452</v>
      </c>
      <c r="O7392">
        <f t="shared" si="1050"/>
        <v>1937895.5921442024</v>
      </c>
      <c r="P7392">
        <f t="shared" si="1051"/>
        <v>3084347.5921442024</v>
      </c>
      <c r="T7392">
        <v>225</v>
      </c>
      <c r="U7392">
        <f t="shared" si="1052"/>
        <v>384705</v>
      </c>
      <c r="V7392">
        <f t="shared" si="1053"/>
        <v>11160</v>
      </c>
      <c r="W7392" s="1">
        <v>45599.916666666664</v>
      </c>
      <c r="X7392">
        <f t="shared" si="1054"/>
        <v>11498.776625272903</v>
      </c>
      <c r="Z7392">
        <f t="shared" si="1055"/>
        <v>338.7766252729034</v>
      </c>
      <c r="AK7392">
        <f t="shared" si="1057"/>
        <v>11698.911041968831</v>
      </c>
      <c r="AL7392">
        <f t="shared" si="1056"/>
        <v>538.91104196883134</v>
      </c>
      <c r="AR7392">
        <f t="shared" si="1049"/>
        <v>538.91104196883134</v>
      </c>
      <c r="AT7392">
        <v>2850.5057446928513</v>
      </c>
    </row>
    <row r="7393" spans="1:46">
      <c r="A7393" s="1">
        <v>45599.958333333336</v>
      </c>
      <c r="B7393">
        <v>5731430</v>
      </c>
      <c r="C7393" s="1">
        <v>45600.208333333336</v>
      </c>
      <c r="D7393">
        <v>1146286</v>
      </c>
      <c r="O7393">
        <f t="shared" si="1050"/>
        <v>1937614.9954264192</v>
      </c>
      <c r="P7393">
        <f t="shared" si="1051"/>
        <v>3083900.9954264192</v>
      </c>
      <c r="T7393">
        <v>210</v>
      </c>
      <c r="U7393">
        <f t="shared" si="1052"/>
        <v>359058</v>
      </c>
      <c r="V7393">
        <f t="shared" si="1053"/>
        <v>10416</v>
      </c>
      <c r="W7393" s="1">
        <v>45599.958333333336</v>
      </c>
      <c r="X7393">
        <f t="shared" si="1054"/>
        <v>11497.111665100305</v>
      </c>
      <c r="Z7393">
        <f t="shared" si="1055"/>
        <v>1081.1116651003049</v>
      </c>
      <c r="AK7393">
        <f t="shared" si="1057"/>
        <v>11697.21710342368</v>
      </c>
      <c r="AL7393">
        <f t="shared" si="1056"/>
        <v>1281.2171034236799</v>
      </c>
      <c r="AR7393">
        <f t="shared" si="1049"/>
        <v>1281.2171034236799</v>
      </c>
      <c r="AT7393">
        <v>2851.1588294331523</v>
      </c>
    </row>
    <row r="7394" spans="1:46">
      <c r="A7394" s="1">
        <v>45600</v>
      </c>
      <c r="B7394">
        <v>5751400</v>
      </c>
      <c r="C7394" s="1">
        <v>45601.208333333336</v>
      </c>
      <c r="D7394">
        <v>1150280</v>
      </c>
      <c r="O7394">
        <f t="shared" si="1050"/>
        <v>1944366.220069949</v>
      </c>
      <c r="P7394">
        <f t="shared" si="1051"/>
        <v>3094646.220069949</v>
      </c>
      <c r="T7394">
        <v>200</v>
      </c>
      <c r="U7394">
        <f t="shared" si="1052"/>
        <v>341960</v>
      </c>
      <c r="V7394">
        <f t="shared" si="1053"/>
        <v>9920</v>
      </c>
      <c r="W7394" s="1">
        <v>45600</v>
      </c>
      <c r="X7394">
        <f t="shared" si="1054"/>
        <v>11537.171008048235</v>
      </c>
      <c r="Z7394">
        <f t="shared" si="1055"/>
        <v>1617.1710080482353</v>
      </c>
      <c r="AK7394">
        <f t="shared" si="1057"/>
        <v>11737.973672998003</v>
      </c>
      <c r="AL7394">
        <f t="shared" si="1056"/>
        <v>1817.9736729980032</v>
      </c>
      <c r="AR7394">
        <f t="shared" si="1049"/>
        <v>1817.9736729980032</v>
      </c>
      <c r="AT7394">
        <v>2851.5223567518915</v>
      </c>
    </row>
    <row r="7395" spans="1:46">
      <c r="A7395" s="1">
        <v>45600.041666666664</v>
      </c>
      <c r="B7395">
        <v>5759790</v>
      </c>
      <c r="C7395" s="1">
        <v>45601.208333333336</v>
      </c>
      <c r="D7395">
        <v>1151958</v>
      </c>
      <c r="O7395">
        <f t="shared" si="1050"/>
        <v>1947202.6133979019</v>
      </c>
      <c r="P7395">
        <f t="shared" si="1051"/>
        <v>3099160.6133979019</v>
      </c>
      <c r="T7395">
        <v>195</v>
      </c>
      <c r="U7395">
        <f t="shared" si="1052"/>
        <v>333411</v>
      </c>
      <c r="V7395">
        <f t="shared" si="1053"/>
        <v>9672</v>
      </c>
      <c r="W7395" s="1">
        <v>45600.041666666664</v>
      </c>
      <c r="X7395">
        <f t="shared" si="1054"/>
        <v>11554.001147624256</v>
      </c>
      <c r="Z7395">
        <f t="shared" si="1055"/>
        <v>1882.0011476242562</v>
      </c>
      <c r="AK7395">
        <f t="shared" si="1057"/>
        <v>11755.096738532737</v>
      </c>
      <c r="AL7395">
        <f t="shared" si="1056"/>
        <v>2083.0967385327367</v>
      </c>
      <c r="AR7395">
        <f t="shared" si="1049"/>
        <v>2083.0967385327367</v>
      </c>
      <c r="AT7395">
        <v>2852.6078612006877</v>
      </c>
    </row>
    <row r="7396" spans="1:46">
      <c r="A7396" s="1">
        <v>45600.083333333336</v>
      </c>
      <c r="B7396">
        <v>5767690</v>
      </c>
      <c r="C7396" s="1">
        <v>45601.208333333336</v>
      </c>
      <c r="D7396">
        <v>1153538</v>
      </c>
      <c r="O7396">
        <f t="shared" si="1050"/>
        <v>1949873.3532418618</v>
      </c>
      <c r="P7396">
        <f t="shared" si="1051"/>
        <v>3103411.3532418618</v>
      </c>
      <c r="T7396">
        <v>190</v>
      </c>
      <c r="U7396">
        <f t="shared" si="1052"/>
        <v>324862</v>
      </c>
      <c r="V7396">
        <f t="shared" si="1053"/>
        <v>9424</v>
      </c>
      <c r="W7396" s="1">
        <v>45600.083333333336</v>
      </c>
      <c r="X7396">
        <f t="shared" si="1054"/>
        <v>11569.84835890561</v>
      </c>
      <c r="Z7396">
        <f t="shared" si="1055"/>
        <v>2145.8483589056104</v>
      </c>
      <c r="AK7396">
        <f t="shared" si="1057"/>
        <v>11771.219768058882</v>
      </c>
      <c r="AL7396">
        <f t="shared" si="1056"/>
        <v>2347.2197680588815</v>
      </c>
      <c r="AR7396">
        <f t="shared" si="1049"/>
        <v>2347.2197680588815</v>
      </c>
      <c r="AT7396">
        <v>2852.7915412838975</v>
      </c>
    </row>
    <row r="7397" spans="1:46">
      <c r="A7397" s="1">
        <v>45600.125</v>
      </c>
      <c r="B7397">
        <v>5765600</v>
      </c>
      <c r="C7397" s="1">
        <v>45601.208333333336</v>
      </c>
      <c r="D7397">
        <v>1153120</v>
      </c>
      <c r="O7397">
        <f t="shared" si="1050"/>
        <v>1949166.7904223837</v>
      </c>
      <c r="P7397">
        <f t="shared" si="1051"/>
        <v>3102286.7904223837</v>
      </c>
      <c r="T7397">
        <v>185</v>
      </c>
      <c r="U7397">
        <f t="shared" si="1052"/>
        <v>316313</v>
      </c>
      <c r="V7397">
        <f t="shared" si="1053"/>
        <v>9176</v>
      </c>
      <c r="W7397" s="1">
        <v>45600.125</v>
      </c>
      <c r="X7397">
        <f t="shared" si="1054"/>
        <v>11565.655868832444</v>
      </c>
      <c r="Z7397">
        <f t="shared" si="1055"/>
        <v>2389.655868832444</v>
      </c>
      <c r="AK7397">
        <f t="shared" si="1057"/>
        <v>11766.954308348801</v>
      </c>
      <c r="AL7397">
        <f t="shared" si="1056"/>
        <v>2590.9543083488006</v>
      </c>
      <c r="AR7397">
        <f t="shared" si="1049"/>
        <v>2590.9543083488006</v>
      </c>
      <c r="AT7397">
        <v>2854.607933217856</v>
      </c>
    </row>
    <row r="7398" spans="1:46">
      <c r="A7398" s="1">
        <v>45600.166666666664</v>
      </c>
      <c r="B7398">
        <v>5766450</v>
      </c>
      <c r="C7398" s="1">
        <v>45601.208333333336</v>
      </c>
      <c r="D7398">
        <v>1153290</v>
      </c>
      <c r="O7398">
        <f t="shared" si="1050"/>
        <v>1949454.1485068607</v>
      </c>
      <c r="P7398">
        <f t="shared" si="1051"/>
        <v>3102744.1485068607</v>
      </c>
      <c r="T7398">
        <v>180</v>
      </c>
      <c r="U7398">
        <f t="shared" si="1052"/>
        <v>307764</v>
      </c>
      <c r="V7398">
        <f t="shared" si="1053"/>
        <v>8928</v>
      </c>
      <c r="W7398" s="1">
        <v>45600.166666666664</v>
      </c>
      <c r="X7398">
        <f t="shared" si="1054"/>
        <v>11567.360948527272</v>
      </c>
      <c r="Z7398">
        <f t="shared" si="1055"/>
        <v>2639.3609485272718</v>
      </c>
      <c r="AK7398">
        <f t="shared" si="1057"/>
        <v>11768.689064690221</v>
      </c>
      <c r="AL7398">
        <f t="shared" si="1056"/>
        <v>2840.6890646902211</v>
      </c>
      <c r="AR7398">
        <f t="shared" si="1049"/>
        <v>2840.6890646902211</v>
      </c>
      <c r="AT7398">
        <v>2857.9282021255276</v>
      </c>
    </row>
    <row r="7399" spans="1:46">
      <c r="A7399" s="1">
        <v>45600.208333333336</v>
      </c>
      <c r="B7399">
        <v>5765580</v>
      </c>
      <c r="C7399" s="1">
        <v>45601.208333333336</v>
      </c>
      <c r="D7399">
        <v>1153116</v>
      </c>
      <c r="O7399">
        <f t="shared" si="1050"/>
        <v>1949160.0290556904</v>
      </c>
      <c r="P7399">
        <f t="shared" si="1051"/>
        <v>3102276.0290556904</v>
      </c>
      <c r="T7399">
        <v>185</v>
      </c>
      <c r="U7399">
        <f t="shared" si="1052"/>
        <v>316313</v>
      </c>
      <c r="V7399">
        <f t="shared" si="1053"/>
        <v>9176</v>
      </c>
      <c r="W7399" s="1">
        <v>45600.208333333336</v>
      </c>
      <c r="X7399">
        <f t="shared" si="1054"/>
        <v>11565.615749310211</v>
      </c>
      <c r="Z7399">
        <f t="shared" si="1055"/>
        <v>2389.615749310211</v>
      </c>
      <c r="AK7399">
        <f t="shared" si="1057"/>
        <v>11766.913490552532</v>
      </c>
      <c r="AL7399">
        <f t="shared" si="1056"/>
        <v>2590.9134905525316</v>
      </c>
      <c r="AR7399">
        <f t="shared" si="1049"/>
        <v>2590.9134905525316</v>
      </c>
      <c r="AT7399">
        <v>2858.5060327615211</v>
      </c>
    </row>
    <row r="7400" spans="1:46">
      <c r="A7400" s="1">
        <v>45600.25</v>
      </c>
      <c r="B7400">
        <v>5765520</v>
      </c>
      <c r="C7400" s="1">
        <v>45601.208333333336</v>
      </c>
      <c r="D7400">
        <v>1153104</v>
      </c>
      <c r="O7400">
        <f t="shared" si="1050"/>
        <v>1949139.7449556096</v>
      </c>
      <c r="P7400">
        <f t="shared" si="1051"/>
        <v>3102243.7449556096</v>
      </c>
      <c r="T7400">
        <v>200</v>
      </c>
      <c r="U7400">
        <f t="shared" si="1052"/>
        <v>341960</v>
      </c>
      <c r="V7400">
        <f t="shared" si="1053"/>
        <v>9920</v>
      </c>
      <c r="W7400" s="1">
        <v>45600.25</v>
      </c>
      <c r="X7400">
        <f t="shared" si="1054"/>
        <v>11565.495390743517</v>
      </c>
      <c r="Z7400">
        <f t="shared" si="1055"/>
        <v>1645.4953907435174</v>
      </c>
      <c r="AK7400">
        <f t="shared" si="1057"/>
        <v>11766.791037163726</v>
      </c>
      <c r="AL7400">
        <f t="shared" si="1056"/>
        <v>1846.7910371637263</v>
      </c>
      <c r="AR7400">
        <f t="shared" si="1049"/>
        <v>1846.7910371637263</v>
      </c>
      <c r="AT7400">
        <v>2859.1323271154542</v>
      </c>
    </row>
    <row r="7401" spans="1:46">
      <c r="A7401" s="1">
        <v>45600.291666666664</v>
      </c>
      <c r="B7401">
        <v>5766660</v>
      </c>
      <c r="C7401" s="1">
        <v>45601.208333333336</v>
      </c>
      <c r="D7401">
        <v>1153332</v>
      </c>
      <c r="O7401">
        <f t="shared" si="1050"/>
        <v>1949525.1428571432</v>
      </c>
      <c r="P7401">
        <f t="shared" si="1051"/>
        <v>3102857.1428571432</v>
      </c>
      <c r="T7401">
        <v>215</v>
      </c>
      <c r="U7401">
        <f t="shared" si="1052"/>
        <v>367607</v>
      </c>
      <c r="V7401">
        <f t="shared" si="1053"/>
        <v>10664</v>
      </c>
      <c r="W7401" s="1">
        <v>45600.291666666664</v>
      </c>
      <c r="X7401">
        <f t="shared" si="1054"/>
        <v>11567.782203510702</v>
      </c>
      <c r="Z7401">
        <f t="shared" si="1055"/>
        <v>903.78220351070195</v>
      </c>
      <c r="AK7401">
        <f t="shared" si="1057"/>
        <v>11769.117651551043</v>
      </c>
      <c r="AL7401">
        <f t="shared" si="1056"/>
        <v>1105.1176515510433</v>
      </c>
      <c r="AR7401">
        <f t="shared" si="1049"/>
        <v>1105.1176515510433</v>
      </c>
      <c r="AT7401">
        <v>2861.7944140017098</v>
      </c>
    </row>
    <row r="7402" spans="1:46">
      <c r="A7402" s="1">
        <v>45600.333333333336</v>
      </c>
      <c r="B7402">
        <v>5765970</v>
      </c>
      <c r="C7402" s="1">
        <v>45601.208333333336</v>
      </c>
      <c r="D7402">
        <v>1153194</v>
      </c>
      <c r="O7402">
        <f t="shared" si="1050"/>
        <v>1949291.8757062149</v>
      </c>
      <c r="P7402">
        <f t="shared" si="1051"/>
        <v>3102485.8757062149</v>
      </c>
      <c r="T7402">
        <v>230</v>
      </c>
      <c r="U7402">
        <f t="shared" si="1052"/>
        <v>393254</v>
      </c>
      <c r="V7402">
        <f t="shared" si="1053"/>
        <v>11408</v>
      </c>
      <c r="W7402" s="1">
        <v>45600.333333333336</v>
      </c>
      <c r="X7402">
        <f t="shared" si="1054"/>
        <v>11566.398079993722</v>
      </c>
      <c r="Z7402">
        <f t="shared" si="1055"/>
        <v>158.39807999372169</v>
      </c>
      <c r="AK7402">
        <f t="shared" si="1057"/>
        <v>11767.709437579771</v>
      </c>
      <c r="AL7402">
        <f t="shared" si="1056"/>
        <v>359.70943757977147</v>
      </c>
      <c r="AR7402">
        <f t="shared" si="1049"/>
        <v>359.70943757977147</v>
      </c>
      <c r="AT7402">
        <v>2867.2410411630299</v>
      </c>
    </row>
    <row r="7403" spans="1:46">
      <c r="A7403" s="1">
        <v>45600.375</v>
      </c>
      <c r="B7403">
        <v>5756570</v>
      </c>
      <c r="C7403" s="1">
        <v>45601.208333333336</v>
      </c>
      <c r="D7403">
        <v>1151314</v>
      </c>
      <c r="O7403">
        <f t="shared" si="1050"/>
        <v>1946114.0333602368</v>
      </c>
      <c r="P7403">
        <f t="shared" si="1051"/>
        <v>3097428.0333602368</v>
      </c>
      <c r="T7403">
        <v>240</v>
      </c>
      <c r="U7403">
        <f t="shared" si="1052"/>
        <v>410352</v>
      </c>
      <c r="V7403">
        <f t="shared" si="1053"/>
        <v>11904</v>
      </c>
      <c r="W7403" s="1">
        <v>45600.375</v>
      </c>
      <c r="X7403">
        <f t="shared" si="1054"/>
        <v>11547.541904545022</v>
      </c>
      <c r="Z7403">
        <f t="shared" si="1055"/>
        <v>-356.45809545497832</v>
      </c>
      <c r="AK7403">
        <f t="shared" si="1057"/>
        <v>11748.525073333469</v>
      </c>
      <c r="AL7403">
        <f t="shared" si="1056"/>
        <v>-155.47492666653125</v>
      </c>
      <c r="AR7403">
        <f t="shared" si="1049"/>
        <v>-155.47492666653125</v>
      </c>
      <c r="AT7403">
        <v>2867.606868190378</v>
      </c>
    </row>
    <row r="7404" spans="1:46">
      <c r="A7404" s="1">
        <v>45600.416666666664</v>
      </c>
      <c r="B7404">
        <v>5751000</v>
      </c>
      <c r="C7404" s="1">
        <v>45601.208333333336</v>
      </c>
      <c r="D7404">
        <v>1150200</v>
      </c>
      <c r="O7404">
        <f t="shared" si="1050"/>
        <v>1944230.9927360779</v>
      </c>
      <c r="P7404">
        <f t="shared" si="1051"/>
        <v>3094430.9927360779</v>
      </c>
      <c r="T7404">
        <v>245</v>
      </c>
      <c r="U7404">
        <f t="shared" si="1052"/>
        <v>418901</v>
      </c>
      <c r="V7404">
        <f t="shared" si="1053"/>
        <v>12152</v>
      </c>
      <c r="W7404" s="1">
        <v>45600.416666666664</v>
      </c>
      <c r="X7404">
        <f t="shared" si="1054"/>
        <v>11536.36861760361</v>
      </c>
      <c r="Z7404">
        <f t="shared" si="1055"/>
        <v>-615.63138239639011</v>
      </c>
      <c r="AK7404">
        <f t="shared" si="1057"/>
        <v>11737.157317072628</v>
      </c>
      <c r="AL7404">
        <f t="shared" si="1056"/>
        <v>-414.84268292737215</v>
      </c>
      <c r="AR7404">
        <f t="shared" si="1049"/>
        <v>-414.84268292737215</v>
      </c>
      <c r="AT7404">
        <v>2868.2844436084379</v>
      </c>
    </row>
    <row r="7405" spans="1:46">
      <c r="A7405" s="1">
        <v>45600.458333333336</v>
      </c>
      <c r="B7405">
        <v>5753440</v>
      </c>
      <c r="C7405" s="1">
        <v>45601.208333333336</v>
      </c>
      <c r="D7405">
        <v>1150688</v>
      </c>
      <c r="O7405">
        <f t="shared" si="1050"/>
        <v>1945055.8794726934</v>
      </c>
      <c r="P7405">
        <f t="shared" si="1051"/>
        <v>3095743.8794726934</v>
      </c>
      <c r="T7405">
        <v>240</v>
      </c>
      <c r="U7405">
        <f t="shared" si="1052"/>
        <v>410352</v>
      </c>
      <c r="V7405">
        <f t="shared" si="1053"/>
        <v>11904</v>
      </c>
      <c r="W7405" s="1">
        <v>45600.458333333336</v>
      </c>
      <c r="X7405">
        <f t="shared" si="1054"/>
        <v>11541.263199315827</v>
      </c>
      <c r="Z7405">
        <f t="shared" si="1055"/>
        <v>-362.73680068417343</v>
      </c>
      <c r="AK7405">
        <f t="shared" si="1057"/>
        <v>11742.137088217414</v>
      </c>
      <c r="AL7405">
        <f t="shared" si="1056"/>
        <v>-161.8629117825858</v>
      </c>
      <c r="AR7405">
        <f t="shared" si="1049"/>
        <v>-161.8629117825858</v>
      </c>
      <c r="AT7405">
        <v>2868.5472106436282</v>
      </c>
    </row>
    <row r="7406" spans="1:46">
      <c r="A7406" s="1">
        <v>45600.5</v>
      </c>
      <c r="B7406">
        <v>5752540</v>
      </c>
      <c r="C7406" s="1">
        <v>45601.208333333336</v>
      </c>
      <c r="D7406">
        <v>1150508</v>
      </c>
      <c r="O7406">
        <f t="shared" si="1050"/>
        <v>1944751.6179714827</v>
      </c>
      <c r="P7406">
        <f t="shared" si="1051"/>
        <v>3095259.6179714827</v>
      </c>
      <c r="T7406">
        <v>230</v>
      </c>
      <c r="U7406">
        <f t="shared" si="1052"/>
        <v>393254</v>
      </c>
      <c r="V7406">
        <f t="shared" si="1053"/>
        <v>11408</v>
      </c>
      <c r="W7406" s="1">
        <v>45600.5</v>
      </c>
      <c r="X7406">
        <f t="shared" si="1054"/>
        <v>11539.45782081542</v>
      </c>
      <c r="Z7406">
        <f t="shared" si="1055"/>
        <v>131.45782081541984</v>
      </c>
      <c r="AK7406">
        <f t="shared" si="1057"/>
        <v>11740.300287385322</v>
      </c>
      <c r="AL7406">
        <f t="shared" si="1056"/>
        <v>332.30028738532201</v>
      </c>
      <c r="AR7406">
        <f t="shared" si="1049"/>
        <v>332.30028738532201</v>
      </c>
      <c r="AT7406">
        <v>2870.2628225203516</v>
      </c>
    </row>
    <row r="7407" spans="1:46">
      <c r="A7407" s="1">
        <v>45600.541666666664</v>
      </c>
      <c r="B7407">
        <v>5751500</v>
      </c>
      <c r="C7407" s="1">
        <v>45601.208333333336</v>
      </c>
      <c r="D7407">
        <v>1150300</v>
      </c>
      <c r="O7407">
        <f t="shared" si="1050"/>
        <v>1944400.026903417</v>
      </c>
      <c r="P7407">
        <f t="shared" si="1051"/>
        <v>3094700.026903417</v>
      </c>
      <c r="T7407">
        <v>220</v>
      </c>
      <c r="U7407">
        <f t="shared" si="1052"/>
        <v>376156</v>
      </c>
      <c r="V7407">
        <f t="shared" si="1053"/>
        <v>10912</v>
      </c>
      <c r="W7407" s="1">
        <v>45600.541666666664</v>
      </c>
      <c r="X7407">
        <f t="shared" si="1054"/>
        <v>11537.371605659393</v>
      </c>
      <c r="Z7407">
        <f t="shared" si="1055"/>
        <v>625.37160565939303</v>
      </c>
      <c r="AK7407">
        <f t="shared" si="1057"/>
        <v>11738.177761979348</v>
      </c>
      <c r="AL7407">
        <f t="shared" si="1056"/>
        <v>826.17776197934836</v>
      </c>
      <c r="AR7407">
        <f t="shared" si="1049"/>
        <v>826.17776197934836</v>
      </c>
      <c r="AT7407">
        <v>2872.2703014140789</v>
      </c>
    </row>
    <row r="7408" spans="1:46">
      <c r="A7408" s="1">
        <v>45600.583333333336</v>
      </c>
      <c r="B7408">
        <v>5748540</v>
      </c>
      <c r="C7408" s="1">
        <v>45601.208333333336</v>
      </c>
      <c r="D7408">
        <v>1149708</v>
      </c>
      <c r="O7408">
        <f t="shared" si="1050"/>
        <v>1943399.3446327685</v>
      </c>
      <c r="P7408">
        <f t="shared" si="1051"/>
        <v>3093107.3446327685</v>
      </c>
      <c r="T7408">
        <v>215</v>
      </c>
      <c r="U7408">
        <f t="shared" si="1052"/>
        <v>367607</v>
      </c>
      <c r="V7408">
        <f t="shared" si="1053"/>
        <v>10664</v>
      </c>
      <c r="W7408" s="1">
        <v>45600.583333333336</v>
      </c>
      <c r="X7408">
        <f t="shared" si="1054"/>
        <v>11531.433916369162</v>
      </c>
      <c r="Z7408">
        <f t="shared" si="1055"/>
        <v>867.43391636916203</v>
      </c>
      <c r="AK7408">
        <f t="shared" si="1057"/>
        <v>11732.136728131576</v>
      </c>
      <c r="AL7408">
        <f t="shared" si="1056"/>
        <v>1068.1367281315761</v>
      </c>
      <c r="AR7408">
        <f t="shared" si="1049"/>
        <v>1068.1367281315761</v>
      </c>
      <c r="AT7408">
        <v>2873.7744372065808</v>
      </c>
    </row>
    <row r="7409" spans="1:46">
      <c r="A7409" s="1">
        <v>45600.625</v>
      </c>
      <c r="B7409">
        <v>5753500</v>
      </c>
      <c r="C7409" s="1">
        <v>45601.208333333336</v>
      </c>
      <c r="D7409">
        <v>1150700</v>
      </c>
      <c r="O7409">
        <f t="shared" si="1050"/>
        <v>1945076.1635727738</v>
      </c>
      <c r="P7409">
        <f t="shared" si="1051"/>
        <v>3095776.1635727738</v>
      </c>
      <c r="T7409">
        <v>215</v>
      </c>
      <c r="U7409">
        <f t="shared" si="1052"/>
        <v>367607</v>
      </c>
      <c r="V7409">
        <f t="shared" si="1053"/>
        <v>10664</v>
      </c>
      <c r="W7409" s="1">
        <v>45600.625</v>
      </c>
      <c r="X7409">
        <f t="shared" si="1054"/>
        <v>11541.38355788252</v>
      </c>
      <c r="Z7409">
        <f t="shared" si="1055"/>
        <v>877.38355788252011</v>
      </c>
      <c r="AK7409">
        <f t="shared" si="1057"/>
        <v>11742.259541606221</v>
      </c>
      <c r="AL7409">
        <f t="shared" si="1056"/>
        <v>1078.2595416062213</v>
      </c>
      <c r="AR7409">
        <f t="shared" si="1049"/>
        <v>1078.2595416062213</v>
      </c>
      <c r="AT7409">
        <v>2874.0984309361756</v>
      </c>
    </row>
    <row r="7410" spans="1:46">
      <c r="A7410" s="1">
        <v>45600.666666666664</v>
      </c>
      <c r="B7410">
        <v>5756890</v>
      </c>
      <c r="C7410" s="1">
        <v>45601.208333333336</v>
      </c>
      <c r="D7410">
        <v>1151378</v>
      </c>
      <c r="O7410">
        <f t="shared" si="1050"/>
        <v>1946222.2152273343</v>
      </c>
      <c r="P7410">
        <f t="shared" si="1051"/>
        <v>3097600.2152273343</v>
      </c>
      <c r="T7410">
        <v>220</v>
      </c>
      <c r="U7410">
        <f t="shared" si="1052"/>
        <v>376156</v>
      </c>
      <c r="V7410">
        <f t="shared" si="1053"/>
        <v>10912</v>
      </c>
      <c r="W7410" s="1">
        <v>45600.666666666664</v>
      </c>
      <c r="X7410">
        <f t="shared" si="1054"/>
        <v>11548.183816900722</v>
      </c>
      <c r="Z7410">
        <f t="shared" si="1055"/>
        <v>636.18381690072238</v>
      </c>
      <c r="AK7410">
        <f t="shared" si="1057"/>
        <v>11749.17815807377</v>
      </c>
      <c r="AL7410">
        <f t="shared" si="1056"/>
        <v>837.17815807376974</v>
      </c>
      <c r="AR7410">
        <f t="shared" si="1049"/>
        <v>837.17815807376974</v>
      </c>
      <c r="AT7410">
        <v>2876.4263097569292</v>
      </c>
    </row>
    <row r="7411" spans="1:46">
      <c r="A7411" s="1">
        <v>45600.708333333336</v>
      </c>
      <c r="B7411">
        <v>5757690</v>
      </c>
      <c r="C7411" s="1">
        <v>45601.208333333336</v>
      </c>
      <c r="D7411">
        <v>1151538</v>
      </c>
      <c r="O7411">
        <f t="shared" si="1050"/>
        <v>1946492.6698950767</v>
      </c>
      <c r="P7411">
        <f t="shared" si="1051"/>
        <v>3098030.6698950767</v>
      </c>
      <c r="T7411">
        <v>230</v>
      </c>
      <c r="U7411">
        <f t="shared" si="1052"/>
        <v>393254</v>
      </c>
      <c r="V7411">
        <f t="shared" si="1053"/>
        <v>11408</v>
      </c>
      <c r="W7411" s="1">
        <v>45600.708333333336</v>
      </c>
      <c r="X7411">
        <f t="shared" si="1054"/>
        <v>11549.788597789971</v>
      </c>
      <c r="Z7411">
        <f t="shared" si="1055"/>
        <v>141.78859778997139</v>
      </c>
      <c r="AK7411">
        <f t="shared" si="1057"/>
        <v>11750.810869924517</v>
      </c>
      <c r="AL7411">
        <f t="shared" si="1056"/>
        <v>342.81086992451674</v>
      </c>
      <c r="AR7411">
        <f t="shared" si="1049"/>
        <v>342.81086992451674</v>
      </c>
      <c r="AT7411">
        <v>2878.8766617401707</v>
      </c>
    </row>
    <row r="7412" spans="1:46">
      <c r="A7412" s="1">
        <v>45600.75</v>
      </c>
      <c r="B7412">
        <v>5756950</v>
      </c>
      <c r="C7412" s="1">
        <v>45601.208333333336</v>
      </c>
      <c r="D7412">
        <v>1151390</v>
      </c>
      <c r="O7412">
        <f t="shared" si="1050"/>
        <v>1946242.4993274147</v>
      </c>
      <c r="P7412">
        <f t="shared" si="1051"/>
        <v>3097632.4993274147</v>
      </c>
      <c r="T7412">
        <v>240</v>
      </c>
      <c r="U7412">
        <f t="shared" si="1052"/>
        <v>410352</v>
      </c>
      <c r="V7412">
        <f t="shared" si="1053"/>
        <v>11904</v>
      </c>
      <c r="W7412" s="1">
        <v>45600.75</v>
      </c>
      <c r="X7412">
        <f t="shared" si="1054"/>
        <v>11548.304175467416</v>
      </c>
      <c r="Z7412">
        <f t="shared" si="1055"/>
        <v>-355.69582453258408</v>
      </c>
      <c r="AK7412">
        <f t="shared" si="1057"/>
        <v>11749.300611462577</v>
      </c>
      <c r="AL7412">
        <f t="shared" si="1056"/>
        <v>-154.69938853742315</v>
      </c>
      <c r="AR7412">
        <f t="shared" si="1049"/>
        <v>-154.69938853742315</v>
      </c>
      <c r="AT7412">
        <v>2881.8742211253666</v>
      </c>
    </row>
    <row r="7413" spans="1:46">
      <c r="A7413" s="1">
        <v>45600.791666666664</v>
      </c>
      <c r="B7413">
        <v>5759130</v>
      </c>
      <c r="C7413" s="1">
        <v>45601.208333333336</v>
      </c>
      <c r="D7413">
        <v>1151826</v>
      </c>
      <c r="O7413">
        <f t="shared" si="1050"/>
        <v>1946979.488297014</v>
      </c>
      <c r="P7413">
        <f t="shared" si="1051"/>
        <v>3098805.488297014</v>
      </c>
      <c r="T7413">
        <v>245</v>
      </c>
      <c r="U7413">
        <f t="shared" si="1052"/>
        <v>418901</v>
      </c>
      <c r="V7413">
        <f t="shared" si="1053"/>
        <v>12152</v>
      </c>
      <c r="W7413" s="1">
        <v>45600.791666666664</v>
      </c>
      <c r="X7413">
        <f t="shared" si="1054"/>
        <v>11552.677203390624</v>
      </c>
      <c r="Z7413">
        <f t="shared" si="1055"/>
        <v>-599.32279660937638</v>
      </c>
      <c r="AK7413">
        <f t="shared" si="1057"/>
        <v>11753.749751255866</v>
      </c>
      <c r="AL7413">
        <f t="shared" si="1056"/>
        <v>-398.2502487441343</v>
      </c>
      <c r="AR7413">
        <f t="shared" si="1049"/>
        <v>-398.2502487441343</v>
      </c>
      <c r="AT7413">
        <v>2882.9163393636572</v>
      </c>
    </row>
    <row r="7414" spans="1:46">
      <c r="A7414" s="1">
        <v>45600.833333333336</v>
      </c>
      <c r="B7414">
        <v>5759880</v>
      </c>
      <c r="C7414" s="1">
        <v>45601.208333333336</v>
      </c>
      <c r="D7414">
        <v>1151976</v>
      </c>
      <c r="O7414">
        <f t="shared" si="1050"/>
        <v>1947233.0395480227</v>
      </c>
      <c r="P7414">
        <f t="shared" si="1051"/>
        <v>3099209.0395480227</v>
      </c>
      <c r="T7414">
        <v>240</v>
      </c>
      <c r="U7414">
        <f t="shared" si="1052"/>
        <v>410352</v>
      </c>
      <c r="V7414">
        <f t="shared" si="1053"/>
        <v>11904</v>
      </c>
      <c r="W7414" s="1">
        <v>45600.833333333336</v>
      </c>
      <c r="X7414">
        <f t="shared" si="1054"/>
        <v>11554.181685474297</v>
      </c>
      <c r="Z7414">
        <f t="shared" si="1055"/>
        <v>-349.81831452570259</v>
      </c>
      <c r="AK7414">
        <f t="shared" si="1057"/>
        <v>11755.280418615945</v>
      </c>
      <c r="AL7414">
        <f t="shared" si="1056"/>
        <v>-148.71958138405535</v>
      </c>
      <c r="AR7414">
        <f t="shared" si="1049"/>
        <v>-148.71958138405535</v>
      </c>
      <c r="AT7414">
        <v>2887.4062969532151</v>
      </c>
    </row>
    <row r="7415" spans="1:46">
      <c r="A7415" s="1">
        <v>45600.875</v>
      </c>
      <c r="B7415">
        <v>5760700</v>
      </c>
      <c r="C7415" s="1">
        <v>45601.208333333336</v>
      </c>
      <c r="D7415">
        <v>1152140</v>
      </c>
      <c r="O7415">
        <f t="shared" si="1050"/>
        <v>1947510.2555824593</v>
      </c>
      <c r="P7415">
        <f t="shared" si="1051"/>
        <v>3099650.2555824593</v>
      </c>
      <c r="T7415">
        <v>235</v>
      </c>
      <c r="U7415">
        <f t="shared" si="1052"/>
        <v>401803</v>
      </c>
      <c r="V7415">
        <f t="shared" si="1053"/>
        <v>11656</v>
      </c>
      <c r="W7415" s="1">
        <v>45600.875</v>
      </c>
      <c r="X7415">
        <f t="shared" si="1054"/>
        <v>11555.826585885779</v>
      </c>
      <c r="Z7415">
        <f t="shared" si="1055"/>
        <v>-100.17341411422058</v>
      </c>
      <c r="AK7415">
        <f t="shared" si="1057"/>
        <v>11756.953948262963</v>
      </c>
      <c r="AL7415">
        <f t="shared" si="1056"/>
        <v>100.95394826296251</v>
      </c>
      <c r="AR7415">
        <f t="shared" si="1049"/>
        <v>100.95394826296251</v>
      </c>
      <c r="AT7415">
        <v>2888.4458863246327</v>
      </c>
    </row>
    <row r="7416" spans="1:46">
      <c r="A7416" s="1">
        <v>45600.916666666664</v>
      </c>
      <c r="B7416">
        <v>5762600</v>
      </c>
      <c r="C7416" s="1">
        <v>45601.208333333336</v>
      </c>
      <c r="D7416">
        <v>1152520</v>
      </c>
      <c r="O7416">
        <f t="shared" si="1050"/>
        <v>1948152.5854183482</v>
      </c>
      <c r="P7416">
        <f t="shared" si="1051"/>
        <v>3100672.5854183482</v>
      </c>
      <c r="T7416">
        <v>225</v>
      </c>
      <c r="U7416">
        <f t="shared" si="1052"/>
        <v>384705</v>
      </c>
      <c r="V7416">
        <f t="shared" si="1053"/>
        <v>11160</v>
      </c>
      <c r="W7416" s="1">
        <v>45600.916666666664</v>
      </c>
      <c r="X7416">
        <f t="shared" si="1054"/>
        <v>11559.637940497751</v>
      </c>
      <c r="Z7416">
        <f t="shared" si="1055"/>
        <v>399.63794049775061</v>
      </c>
      <c r="AK7416">
        <f t="shared" si="1057"/>
        <v>11760.831638908492</v>
      </c>
      <c r="AL7416">
        <f t="shared" si="1056"/>
        <v>600.8316389084921</v>
      </c>
      <c r="AR7416">
        <f t="shared" si="1049"/>
        <v>600.8316389084921</v>
      </c>
      <c r="AT7416">
        <v>2889.3949099747224</v>
      </c>
    </row>
    <row r="7417" spans="1:46">
      <c r="A7417" s="1">
        <v>45600.958333333336</v>
      </c>
      <c r="B7417">
        <v>5761610</v>
      </c>
      <c r="C7417" s="1">
        <v>45601.208333333336</v>
      </c>
      <c r="D7417">
        <v>1152322</v>
      </c>
      <c r="O7417">
        <f t="shared" si="1050"/>
        <v>1947817.8977670167</v>
      </c>
      <c r="P7417">
        <f t="shared" si="1051"/>
        <v>3100139.8977670167</v>
      </c>
      <c r="T7417">
        <v>210</v>
      </c>
      <c r="U7417">
        <f t="shared" si="1052"/>
        <v>359058</v>
      </c>
      <c r="V7417">
        <f t="shared" si="1053"/>
        <v>10416</v>
      </c>
      <c r="W7417" s="1">
        <v>45600.958333333336</v>
      </c>
      <c r="X7417">
        <f t="shared" si="1054"/>
        <v>11557.652024147303</v>
      </c>
      <c r="Z7417">
        <f t="shared" si="1055"/>
        <v>1141.6520241473027</v>
      </c>
      <c r="AK7417">
        <f t="shared" si="1057"/>
        <v>11758.811157993188</v>
      </c>
      <c r="AL7417">
        <f t="shared" si="1056"/>
        <v>1342.8111579931883</v>
      </c>
      <c r="AR7417">
        <f t="shared" si="1049"/>
        <v>1342.8111579931883</v>
      </c>
      <c r="AT7417">
        <v>2889.7724647033665</v>
      </c>
    </row>
    <row r="7418" spans="1:46">
      <c r="A7418" s="1">
        <v>45601</v>
      </c>
      <c r="B7418">
        <v>5760220</v>
      </c>
      <c r="C7418" s="1">
        <v>45602.208333333336</v>
      </c>
      <c r="D7418">
        <v>1152044</v>
      </c>
      <c r="O7418">
        <f t="shared" si="1050"/>
        <v>1947347.9827818135</v>
      </c>
      <c r="P7418">
        <f t="shared" si="1051"/>
        <v>3099391.9827818135</v>
      </c>
      <c r="T7418">
        <v>200</v>
      </c>
      <c r="U7418">
        <f t="shared" si="1052"/>
        <v>341960</v>
      </c>
      <c r="V7418">
        <f t="shared" si="1053"/>
        <v>9920</v>
      </c>
      <c r="W7418" s="1">
        <v>45601</v>
      </c>
      <c r="X7418">
        <f t="shared" si="1054"/>
        <v>11554.863717352227</v>
      </c>
      <c r="Z7418">
        <f t="shared" si="1055"/>
        <v>1634.8637173522275</v>
      </c>
      <c r="AK7418">
        <f t="shared" si="1057"/>
        <v>11755.974321152513</v>
      </c>
      <c r="AL7418">
        <f t="shared" si="1056"/>
        <v>1835.9743211525129</v>
      </c>
      <c r="AR7418">
        <f t="shared" si="1049"/>
        <v>1835.9743211525129</v>
      </c>
      <c r="AT7418">
        <v>2891.4893607872091</v>
      </c>
    </row>
    <row r="7419" spans="1:46">
      <c r="A7419" s="1">
        <v>45601.041666666664</v>
      </c>
      <c r="B7419">
        <v>5759620</v>
      </c>
      <c r="C7419" s="1">
        <v>45602.208333333336</v>
      </c>
      <c r="D7419">
        <v>1151924</v>
      </c>
      <c r="O7419">
        <f t="shared" si="1050"/>
        <v>1947145.1417810065</v>
      </c>
      <c r="P7419">
        <f t="shared" si="1051"/>
        <v>3099069.1417810065</v>
      </c>
      <c r="T7419">
        <v>195</v>
      </c>
      <c r="U7419">
        <f t="shared" si="1052"/>
        <v>333411</v>
      </c>
      <c r="V7419">
        <f t="shared" si="1053"/>
        <v>9672</v>
      </c>
      <c r="W7419" s="1">
        <v>45601.041666666664</v>
      </c>
      <c r="X7419">
        <f t="shared" si="1054"/>
        <v>11553.660131685292</v>
      </c>
      <c r="Z7419">
        <f t="shared" si="1055"/>
        <v>1881.6601316852921</v>
      </c>
      <c r="AK7419">
        <f t="shared" si="1057"/>
        <v>11754.749787264451</v>
      </c>
      <c r="AL7419">
        <f t="shared" si="1056"/>
        <v>2082.7497872644508</v>
      </c>
      <c r="AR7419">
        <f t="shared" si="1049"/>
        <v>2082.7497872644508</v>
      </c>
      <c r="AT7419">
        <v>2892.0684756303235</v>
      </c>
    </row>
    <row r="7420" spans="1:46">
      <c r="A7420" s="1">
        <v>45601.083333333336</v>
      </c>
      <c r="B7420">
        <v>5759840</v>
      </c>
      <c r="C7420" s="1">
        <v>45602.208333333336</v>
      </c>
      <c r="D7420">
        <v>1151968</v>
      </c>
      <c r="O7420">
        <f t="shared" si="1050"/>
        <v>1947219.5168146356</v>
      </c>
      <c r="P7420">
        <f t="shared" si="1051"/>
        <v>3099187.5168146356</v>
      </c>
      <c r="T7420">
        <v>190</v>
      </c>
      <c r="U7420">
        <f t="shared" si="1052"/>
        <v>324862</v>
      </c>
      <c r="V7420">
        <f t="shared" si="1053"/>
        <v>9424</v>
      </c>
      <c r="W7420" s="1">
        <v>45601.083333333336</v>
      </c>
      <c r="X7420">
        <f t="shared" si="1054"/>
        <v>11554.101446429835</v>
      </c>
      <c r="Z7420">
        <f t="shared" si="1055"/>
        <v>2130.1014464298351</v>
      </c>
      <c r="AK7420">
        <f t="shared" si="1057"/>
        <v>11755.198783023408</v>
      </c>
      <c r="AL7420">
        <f t="shared" si="1056"/>
        <v>2331.1987830234084</v>
      </c>
      <c r="AR7420">
        <f t="shared" si="1049"/>
        <v>2331.1987830234084</v>
      </c>
      <c r="AT7420">
        <v>2892.7521638309827</v>
      </c>
    </row>
    <row r="7421" spans="1:46">
      <c r="A7421" s="1">
        <v>45601.125</v>
      </c>
      <c r="B7421">
        <v>5760610</v>
      </c>
      <c r="C7421" s="1">
        <v>45602.208333333336</v>
      </c>
      <c r="D7421">
        <v>1152122</v>
      </c>
      <c r="O7421">
        <f t="shared" si="1050"/>
        <v>1947479.829432338</v>
      </c>
      <c r="P7421">
        <f t="shared" si="1051"/>
        <v>3099601.829432338</v>
      </c>
      <c r="T7421">
        <v>185</v>
      </c>
      <c r="U7421">
        <f t="shared" si="1052"/>
        <v>316313</v>
      </c>
      <c r="V7421">
        <f t="shared" si="1053"/>
        <v>9176</v>
      </c>
      <c r="W7421" s="1">
        <v>45601.125</v>
      </c>
      <c r="X7421">
        <f t="shared" si="1054"/>
        <v>11555.646048035738</v>
      </c>
      <c r="Z7421">
        <f t="shared" si="1055"/>
        <v>2379.6460480357382</v>
      </c>
      <c r="AK7421">
        <f t="shared" si="1057"/>
        <v>11756.770268179753</v>
      </c>
      <c r="AL7421">
        <f t="shared" si="1056"/>
        <v>2580.7702681797527</v>
      </c>
      <c r="AR7421">
        <f t="shared" si="1049"/>
        <v>2580.7702681797527</v>
      </c>
      <c r="AT7421">
        <v>2896.8002638325124</v>
      </c>
    </row>
    <row r="7422" spans="1:46">
      <c r="A7422" s="1">
        <v>45601.166666666664</v>
      </c>
      <c r="B7422">
        <v>5762870</v>
      </c>
      <c r="C7422" s="1">
        <v>45602.208333333336</v>
      </c>
      <c r="D7422">
        <v>1152574</v>
      </c>
      <c r="O7422">
        <f t="shared" si="1050"/>
        <v>1948243.8638687115</v>
      </c>
      <c r="P7422">
        <f t="shared" si="1051"/>
        <v>3100817.8638687115</v>
      </c>
      <c r="T7422">
        <v>180</v>
      </c>
      <c r="U7422">
        <f t="shared" si="1052"/>
        <v>307764</v>
      </c>
      <c r="V7422">
        <f t="shared" si="1053"/>
        <v>8928</v>
      </c>
      <c r="W7422" s="1">
        <v>45601.166666666664</v>
      </c>
      <c r="X7422">
        <f t="shared" si="1054"/>
        <v>11560.179554047872</v>
      </c>
      <c r="Z7422">
        <f t="shared" si="1055"/>
        <v>2632.1795540478724</v>
      </c>
      <c r="AK7422">
        <f t="shared" si="1057"/>
        <v>11761.382679158121</v>
      </c>
      <c r="AL7422">
        <f t="shared" si="1056"/>
        <v>2833.3826791581214</v>
      </c>
      <c r="AR7422">
        <f t="shared" si="1049"/>
        <v>2833.3826791581214</v>
      </c>
      <c r="AT7422">
        <v>2899.4618429680268</v>
      </c>
    </row>
    <row r="7423" spans="1:46">
      <c r="A7423" s="1">
        <v>45601.208333333336</v>
      </c>
      <c r="B7423">
        <v>5763690</v>
      </c>
      <c r="C7423" s="1">
        <v>45602.208333333336</v>
      </c>
      <c r="D7423">
        <v>1152738</v>
      </c>
      <c r="O7423">
        <f t="shared" si="1050"/>
        <v>1948521.0799031481</v>
      </c>
      <c r="P7423">
        <f t="shared" si="1051"/>
        <v>3101259.0799031481</v>
      </c>
      <c r="T7423">
        <v>185</v>
      </c>
      <c r="U7423">
        <f t="shared" si="1052"/>
        <v>316313</v>
      </c>
      <c r="V7423">
        <f t="shared" si="1053"/>
        <v>9176</v>
      </c>
      <c r="W7423" s="1">
        <v>45601.208333333336</v>
      </c>
      <c r="X7423">
        <f t="shared" si="1054"/>
        <v>11561.824454459354</v>
      </c>
      <c r="Z7423">
        <f t="shared" si="1055"/>
        <v>2385.8244544593545</v>
      </c>
      <c r="AK7423">
        <f t="shared" si="1057"/>
        <v>11763.056208805137</v>
      </c>
      <c r="AL7423">
        <f t="shared" si="1056"/>
        <v>2587.0562088051374</v>
      </c>
      <c r="AR7423">
        <f t="shared" si="1049"/>
        <v>2587.0562088051374</v>
      </c>
      <c r="AT7423">
        <v>2900.7463292302127</v>
      </c>
    </row>
    <row r="7424" spans="1:46">
      <c r="A7424" s="1">
        <v>45601.25</v>
      </c>
      <c r="B7424">
        <v>5762920</v>
      </c>
      <c r="C7424" s="1">
        <v>45602.208333333336</v>
      </c>
      <c r="D7424">
        <v>1152584</v>
      </c>
      <c r="O7424">
        <f t="shared" si="1050"/>
        <v>1948260.7672854452</v>
      </c>
      <c r="P7424">
        <f t="shared" si="1051"/>
        <v>3100844.7672854452</v>
      </c>
      <c r="T7424">
        <v>200</v>
      </c>
      <c r="U7424">
        <f t="shared" si="1052"/>
        <v>341960</v>
      </c>
      <c r="V7424">
        <f t="shared" si="1053"/>
        <v>9920</v>
      </c>
      <c r="W7424" s="1">
        <v>45601.25</v>
      </c>
      <c r="X7424">
        <f t="shared" si="1054"/>
        <v>11560.279852853449</v>
      </c>
      <c r="Z7424">
        <f t="shared" si="1055"/>
        <v>1640.2798528534495</v>
      </c>
      <c r="AK7424">
        <f t="shared" si="1057"/>
        <v>11761.484723648789</v>
      </c>
      <c r="AL7424">
        <f t="shared" si="1056"/>
        <v>1841.4847236487894</v>
      </c>
      <c r="AR7424">
        <f t="shared" si="1049"/>
        <v>1841.4847236487894</v>
      </c>
      <c r="AT7424">
        <v>2906.8863412905175</v>
      </c>
    </row>
    <row r="7425" spans="1:46">
      <c r="A7425" s="1">
        <v>45601.291666666664</v>
      </c>
      <c r="B7425">
        <v>5762830</v>
      </c>
      <c r="C7425" s="1">
        <v>45602.208333333336</v>
      </c>
      <c r="D7425">
        <v>1152566</v>
      </c>
      <c r="O7425">
        <f t="shared" si="1050"/>
        <v>1948230.3411353244</v>
      </c>
      <c r="P7425">
        <f t="shared" si="1051"/>
        <v>3100796.3411353244</v>
      </c>
      <c r="T7425">
        <v>215</v>
      </c>
      <c r="U7425">
        <f t="shared" si="1052"/>
        <v>367607</v>
      </c>
      <c r="V7425">
        <f t="shared" si="1053"/>
        <v>10664</v>
      </c>
      <c r="W7425" s="1">
        <v>45601.291666666664</v>
      </c>
      <c r="X7425">
        <f t="shared" si="1054"/>
        <v>11560.09931500341</v>
      </c>
      <c r="Z7425">
        <f t="shared" si="1055"/>
        <v>896.09931500341008</v>
      </c>
      <c r="AK7425">
        <f t="shared" si="1057"/>
        <v>11761.301043565581</v>
      </c>
      <c r="AL7425">
        <f t="shared" si="1056"/>
        <v>1097.3010435655815</v>
      </c>
      <c r="AR7425">
        <f t="shared" si="1049"/>
        <v>1097.3010435655815</v>
      </c>
      <c r="AT7425">
        <v>2908.1608819224275</v>
      </c>
    </row>
    <row r="7426" spans="1:46">
      <c r="A7426" s="1">
        <v>45601.333333333336</v>
      </c>
      <c r="B7426">
        <v>5762700</v>
      </c>
      <c r="C7426" s="1">
        <v>45602.208333333336</v>
      </c>
      <c r="D7426">
        <v>1152540</v>
      </c>
      <c r="O7426">
        <f t="shared" si="1050"/>
        <v>1948186.3922518161</v>
      </c>
      <c r="P7426">
        <f t="shared" si="1051"/>
        <v>3100726.3922518161</v>
      </c>
      <c r="T7426">
        <v>230</v>
      </c>
      <c r="U7426">
        <f t="shared" si="1052"/>
        <v>393254</v>
      </c>
      <c r="V7426">
        <f t="shared" si="1053"/>
        <v>11408</v>
      </c>
      <c r="W7426" s="1">
        <v>45601.333333333336</v>
      </c>
      <c r="X7426">
        <f t="shared" si="1054"/>
        <v>11559.838538108907</v>
      </c>
      <c r="Z7426">
        <f t="shared" si="1055"/>
        <v>151.8385381089065</v>
      </c>
      <c r="AK7426">
        <f t="shared" si="1057"/>
        <v>11761.035727889834</v>
      </c>
      <c r="AL7426">
        <f t="shared" si="1056"/>
        <v>353.03572788983365</v>
      </c>
      <c r="AR7426">
        <f t="shared" ref="AR7426:AR7489" si="1058">$AK7426-$V7426</f>
        <v>353.03572788983365</v>
      </c>
      <c r="AT7426">
        <v>2909.5295623045513</v>
      </c>
    </row>
    <row r="7427" spans="1:46">
      <c r="A7427" s="1">
        <v>45601.375</v>
      </c>
      <c r="B7427">
        <v>5765040</v>
      </c>
      <c r="C7427" s="1">
        <v>45602.208333333336</v>
      </c>
      <c r="D7427">
        <v>1153008</v>
      </c>
      <c r="O7427">
        <f t="shared" ref="O7427:O7490" si="1059">$D7427/$R$2 - $D7427</f>
        <v>1948977.4721549638</v>
      </c>
      <c r="P7427">
        <f t="shared" ref="P7427:P7490" si="1060">$D7427/$R$2</f>
        <v>3101985.4721549638</v>
      </c>
      <c r="T7427">
        <v>240</v>
      </c>
      <c r="U7427">
        <f t="shared" ref="U7427:U7490" si="1061">($T7427*1000)*1.7098</f>
        <v>410352</v>
      </c>
      <c r="V7427">
        <f t="shared" ref="V7427:V7490" si="1062">$T7427*49.6</f>
        <v>11904</v>
      </c>
      <c r="W7427" s="1">
        <v>45601.375</v>
      </c>
      <c r="X7427">
        <f t="shared" ref="X7427:X7490" si="1063">(10*(2793.73 - 865.322))*($D7427/MAX($D$2:$D$8785))*0.85*0.85</f>
        <v>11564.532522209965</v>
      </c>
      <c r="Z7427">
        <f t="shared" ref="Z7427:Z7490" si="1064">$X7427 - $V7427</f>
        <v>-339.46747779003454</v>
      </c>
      <c r="AK7427">
        <f t="shared" si="1057"/>
        <v>11765.811410053277</v>
      </c>
      <c r="AL7427">
        <f t="shared" ref="AL7427:AL7490" si="1065">$AK7427-$V7427</f>
        <v>-138.18858994672337</v>
      </c>
      <c r="AR7427">
        <f t="shared" si="1058"/>
        <v>-138.18858994672337</v>
      </c>
      <c r="AT7427">
        <v>2910.0716526517044</v>
      </c>
    </row>
    <row r="7428" spans="1:46">
      <c r="A7428" s="1">
        <v>45601.416666666664</v>
      </c>
      <c r="B7428">
        <v>5762700</v>
      </c>
      <c r="C7428" s="1">
        <v>45602.208333333336</v>
      </c>
      <c r="D7428">
        <v>1152540</v>
      </c>
      <c r="O7428">
        <f t="shared" si="1059"/>
        <v>1948186.3922518161</v>
      </c>
      <c r="P7428">
        <f t="shared" si="1060"/>
        <v>3100726.3922518161</v>
      </c>
      <c r="T7428">
        <v>245</v>
      </c>
      <c r="U7428">
        <f t="shared" si="1061"/>
        <v>418901</v>
      </c>
      <c r="V7428">
        <f t="shared" si="1062"/>
        <v>12152</v>
      </c>
      <c r="W7428" s="1">
        <v>45601.416666666664</v>
      </c>
      <c r="X7428">
        <f t="shared" si="1063"/>
        <v>11559.838538108907</v>
      </c>
      <c r="Z7428">
        <f t="shared" si="1064"/>
        <v>-592.1614618910935</v>
      </c>
      <c r="AK7428">
        <f t="shared" si="1057"/>
        <v>11761.035727889834</v>
      </c>
      <c r="AL7428">
        <f t="shared" si="1065"/>
        <v>-390.96427211016635</v>
      </c>
      <c r="AR7428">
        <f t="shared" si="1058"/>
        <v>-390.96427211016635</v>
      </c>
      <c r="AT7428">
        <v>2911.2847077704228</v>
      </c>
    </row>
    <row r="7429" spans="1:46">
      <c r="A7429" s="1">
        <v>45601.458333333336</v>
      </c>
      <c r="B7429">
        <v>5763840</v>
      </c>
      <c r="C7429" s="1">
        <v>45602.208333333336</v>
      </c>
      <c r="D7429">
        <v>1152768</v>
      </c>
      <c r="O7429">
        <f t="shared" si="1059"/>
        <v>1948571.7901533497</v>
      </c>
      <c r="P7429">
        <f t="shared" si="1060"/>
        <v>3101339.7901533497</v>
      </c>
      <c r="T7429">
        <v>240</v>
      </c>
      <c r="U7429">
        <f t="shared" si="1061"/>
        <v>410352</v>
      </c>
      <c r="V7429">
        <f t="shared" si="1062"/>
        <v>11904</v>
      </c>
      <c r="W7429" s="1">
        <v>45601.458333333336</v>
      </c>
      <c r="X7429">
        <f t="shared" si="1063"/>
        <v>11562.125350876089</v>
      </c>
      <c r="Z7429">
        <f t="shared" si="1064"/>
        <v>-341.87464912391079</v>
      </c>
      <c r="AK7429">
        <f t="shared" si="1057"/>
        <v>11763.362342277152</v>
      </c>
      <c r="AL7429">
        <f t="shared" si="1065"/>
        <v>-140.63765772284751</v>
      </c>
      <c r="AR7429">
        <f t="shared" si="1058"/>
        <v>-140.63765772284751</v>
      </c>
      <c r="AT7429">
        <v>2911.5500432198514</v>
      </c>
    </row>
    <row r="7430" spans="1:46">
      <c r="A7430" s="1">
        <v>45601.5</v>
      </c>
      <c r="B7430">
        <v>5758310</v>
      </c>
      <c r="C7430" s="1">
        <v>45602.208333333336</v>
      </c>
      <c r="D7430">
        <v>1151662</v>
      </c>
      <c r="O7430">
        <f t="shared" si="1059"/>
        <v>1946702.2722625774</v>
      </c>
      <c r="P7430">
        <f t="shared" si="1060"/>
        <v>3098364.2722625774</v>
      </c>
      <c r="T7430">
        <v>230</v>
      </c>
      <c r="U7430">
        <f t="shared" si="1061"/>
        <v>393254</v>
      </c>
      <c r="V7430">
        <f t="shared" si="1062"/>
        <v>11408</v>
      </c>
      <c r="W7430" s="1">
        <v>45601.5</v>
      </c>
      <c r="X7430">
        <f t="shared" si="1063"/>
        <v>11551.032302979142</v>
      </c>
      <c r="Z7430">
        <f t="shared" si="1064"/>
        <v>143.0323029791416</v>
      </c>
      <c r="AK7430">
        <f t="shared" si="1057"/>
        <v>11752.076221608851</v>
      </c>
      <c r="AL7430">
        <f t="shared" si="1065"/>
        <v>344.07622160885148</v>
      </c>
      <c r="AR7430">
        <f t="shared" si="1058"/>
        <v>344.07622160885148</v>
      </c>
      <c r="AT7430">
        <v>2912.9391127264262</v>
      </c>
    </row>
    <row r="7431" spans="1:46">
      <c r="A7431" s="1">
        <v>45601.541666666664</v>
      </c>
      <c r="B7431">
        <v>5760760</v>
      </c>
      <c r="C7431" s="1">
        <v>45602.208333333336</v>
      </c>
      <c r="D7431">
        <v>1152152</v>
      </c>
      <c r="O7431">
        <f t="shared" si="1059"/>
        <v>1947530.5396825401</v>
      </c>
      <c r="P7431">
        <f t="shared" si="1060"/>
        <v>3099682.5396825401</v>
      </c>
      <c r="T7431">
        <v>220</v>
      </c>
      <c r="U7431">
        <f t="shared" si="1061"/>
        <v>376156</v>
      </c>
      <c r="V7431">
        <f t="shared" si="1062"/>
        <v>10912</v>
      </c>
      <c r="W7431" s="1">
        <v>45601.541666666664</v>
      </c>
      <c r="X7431">
        <f t="shared" si="1063"/>
        <v>11555.946944452473</v>
      </c>
      <c r="Z7431">
        <f t="shared" si="1064"/>
        <v>643.94694445247296</v>
      </c>
      <c r="AK7431">
        <f t="shared" si="1057"/>
        <v>11757.07640165177</v>
      </c>
      <c r="AL7431">
        <f t="shared" si="1065"/>
        <v>845.07640165176963</v>
      </c>
      <c r="AR7431">
        <f t="shared" si="1058"/>
        <v>845.07640165176963</v>
      </c>
      <c r="AT7431">
        <v>2918.0242435719738</v>
      </c>
    </row>
    <row r="7432" spans="1:46">
      <c r="A7432" s="1">
        <v>45601.583333333336</v>
      </c>
      <c r="B7432">
        <v>5759290</v>
      </c>
      <c r="C7432" s="1">
        <v>45602.208333333336</v>
      </c>
      <c r="D7432">
        <v>1151858</v>
      </c>
      <c r="O7432">
        <f t="shared" si="1059"/>
        <v>1947033.5792305623</v>
      </c>
      <c r="P7432">
        <f t="shared" si="1060"/>
        <v>3098891.5792305623</v>
      </c>
      <c r="T7432">
        <v>215</v>
      </c>
      <c r="U7432">
        <f t="shared" si="1061"/>
        <v>367607</v>
      </c>
      <c r="V7432">
        <f t="shared" si="1062"/>
        <v>10664</v>
      </c>
      <c r="W7432" s="1">
        <v>45601.583333333336</v>
      </c>
      <c r="X7432">
        <f t="shared" si="1063"/>
        <v>11552.998159568475</v>
      </c>
      <c r="Z7432">
        <f t="shared" si="1064"/>
        <v>888.99815956847488</v>
      </c>
      <c r="AK7432">
        <f t="shared" ref="AK7432:AK7495" si="1066">(7.5*(2793.73 - 865.322))*($D7432/MAX($D$2:$D$8785))*0.99*0.99</f>
        <v>11754.076293626018</v>
      </c>
      <c r="AL7432">
        <f t="shared" si="1065"/>
        <v>1090.076293626018</v>
      </c>
      <c r="AR7432">
        <f t="shared" si="1058"/>
        <v>1090.076293626018</v>
      </c>
      <c r="AT7432">
        <v>2919.523540902157</v>
      </c>
    </row>
    <row r="7433" spans="1:46">
      <c r="A7433" s="1">
        <v>45601.625</v>
      </c>
      <c r="B7433">
        <v>5758770</v>
      </c>
      <c r="C7433" s="1">
        <v>45602.208333333336</v>
      </c>
      <c r="D7433">
        <v>1151754</v>
      </c>
      <c r="O7433">
        <f t="shared" si="1059"/>
        <v>1946857.7836965295</v>
      </c>
      <c r="P7433">
        <f t="shared" si="1060"/>
        <v>3098611.7836965295</v>
      </c>
      <c r="T7433">
        <v>215</v>
      </c>
      <c r="U7433">
        <f t="shared" si="1061"/>
        <v>367607</v>
      </c>
      <c r="V7433">
        <f t="shared" si="1062"/>
        <v>10664</v>
      </c>
      <c r="W7433" s="1">
        <v>45601.625</v>
      </c>
      <c r="X7433">
        <f t="shared" si="1063"/>
        <v>11551.955051990462</v>
      </c>
      <c r="Z7433">
        <f t="shared" si="1064"/>
        <v>887.95505199046238</v>
      </c>
      <c r="AK7433">
        <f t="shared" si="1066"/>
        <v>11753.01503092303</v>
      </c>
      <c r="AL7433">
        <f t="shared" si="1065"/>
        <v>1089.0150309230303</v>
      </c>
      <c r="AR7433">
        <f t="shared" si="1058"/>
        <v>1089.0150309230303</v>
      </c>
      <c r="AT7433">
        <v>2921.3462945506635</v>
      </c>
    </row>
    <row r="7434" spans="1:46">
      <c r="A7434" s="1">
        <v>45601.666666666664</v>
      </c>
      <c r="B7434">
        <v>5757380</v>
      </c>
      <c r="C7434" s="1">
        <v>45602.208333333336</v>
      </c>
      <c r="D7434">
        <v>1151476</v>
      </c>
      <c r="O7434">
        <f t="shared" si="1059"/>
        <v>1946387.8687113267</v>
      </c>
      <c r="P7434">
        <f t="shared" si="1060"/>
        <v>3097863.8687113267</v>
      </c>
      <c r="T7434">
        <v>220</v>
      </c>
      <c r="U7434">
        <f t="shared" si="1061"/>
        <v>376156</v>
      </c>
      <c r="V7434">
        <f t="shared" si="1062"/>
        <v>10912</v>
      </c>
      <c r="W7434" s="1">
        <v>45601.666666666664</v>
      </c>
      <c r="X7434">
        <f t="shared" si="1063"/>
        <v>11549.166745195387</v>
      </c>
      <c r="Z7434">
        <f t="shared" si="1064"/>
        <v>637.16674519538719</v>
      </c>
      <c r="AK7434">
        <f t="shared" si="1066"/>
        <v>11750.178194082351</v>
      </c>
      <c r="AL7434">
        <f t="shared" si="1065"/>
        <v>838.17819408235118</v>
      </c>
      <c r="AR7434">
        <f t="shared" si="1058"/>
        <v>838.17819408235118</v>
      </c>
      <c r="AT7434">
        <v>2925.5365001564387</v>
      </c>
    </row>
    <row r="7435" spans="1:46">
      <c r="A7435" s="1">
        <v>45601.708333333336</v>
      </c>
      <c r="B7435">
        <v>5751320</v>
      </c>
      <c r="C7435" s="1">
        <v>45602.208333333336</v>
      </c>
      <c r="D7435">
        <v>1150264</v>
      </c>
      <c r="O7435">
        <f t="shared" si="1059"/>
        <v>1944339.1746031749</v>
      </c>
      <c r="P7435">
        <f t="shared" si="1060"/>
        <v>3094603.1746031749</v>
      </c>
      <c r="T7435">
        <v>230</v>
      </c>
      <c r="U7435">
        <f t="shared" si="1061"/>
        <v>393254</v>
      </c>
      <c r="V7435">
        <f t="shared" si="1062"/>
        <v>11408</v>
      </c>
      <c r="W7435" s="1">
        <v>45601.708333333336</v>
      </c>
      <c r="X7435">
        <f t="shared" si="1063"/>
        <v>11537.010529959311</v>
      </c>
      <c r="Z7435">
        <f t="shared" si="1064"/>
        <v>129.01052995931059</v>
      </c>
      <c r="AK7435">
        <f t="shared" si="1066"/>
        <v>11737.810401812929</v>
      </c>
      <c r="AL7435">
        <f t="shared" si="1065"/>
        <v>329.81040181292883</v>
      </c>
      <c r="AR7435">
        <f t="shared" si="1058"/>
        <v>329.81040181292883</v>
      </c>
      <c r="AT7435">
        <v>2930.2866761406331</v>
      </c>
    </row>
    <row r="7436" spans="1:46">
      <c r="A7436" s="1">
        <v>45601.75</v>
      </c>
      <c r="B7436">
        <v>5749160</v>
      </c>
      <c r="C7436" s="1">
        <v>45602.208333333336</v>
      </c>
      <c r="D7436">
        <v>1149832</v>
      </c>
      <c r="O7436">
        <f t="shared" si="1059"/>
        <v>1943608.9470002693</v>
      </c>
      <c r="P7436">
        <f t="shared" si="1060"/>
        <v>3093440.9470002693</v>
      </c>
      <c r="T7436">
        <v>240</v>
      </c>
      <c r="U7436">
        <f t="shared" si="1061"/>
        <v>410352</v>
      </c>
      <c r="V7436">
        <f t="shared" si="1062"/>
        <v>11904</v>
      </c>
      <c r="W7436" s="1">
        <v>45601.75</v>
      </c>
      <c r="X7436">
        <f t="shared" si="1063"/>
        <v>11532.677621558334</v>
      </c>
      <c r="Z7436">
        <f t="shared" si="1064"/>
        <v>-371.32237844166593</v>
      </c>
      <c r="AK7436">
        <f t="shared" si="1066"/>
        <v>11733.402079815905</v>
      </c>
      <c r="AL7436">
        <f t="shared" si="1065"/>
        <v>-170.59792018409462</v>
      </c>
      <c r="AR7436">
        <f t="shared" si="1058"/>
        <v>-170.59792018409462</v>
      </c>
      <c r="AT7436">
        <v>2934.0419133973573</v>
      </c>
    </row>
    <row r="7437" spans="1:46">
      <c r="A7437" s="1">
        <v>45601.791666666664</v>
      </c>
      <c r="B7437">
        <v>5747540</v>
      </c>
      <c r="C7437" s="1">
        <v>45602.208333333336</v>
      </c>
      <c r="D7437">
        <v>1149508</v>
      </c>
      <c r="O7437">
        <f t="shared" si="1059"/>
        <v>1943061.2762980899</v>
      </c>
      <c r="P7437">
        <f t="shared" si="1060"/>
        <v>3092569.2762980899</v>
      </c>
      <c r="T7437">
        <v>245</v>
      </c>
      <c r="U7437">
        <f t="shared" si="1061"/>
        <v>418901</v>
      </c>
      <c r="V7437">
        <f t="shared" si="1062"/>
        <v>12152</v>
      </c>
      <c r="W7437" s="1">
        <v>45601.791666666664</v>
      </c>
      <c r="X7437">
        <f t="shared" si="1063"/>
        <v>11529.427940257599</v>
      </c>
      <c r="Z7437">
        <f t="shared" si="1064"/>
        <v>-622.5720597424006</v>
      </c>
      <c r="AK7437">
        <f t="shared" si="1066"/>
        <v>11730.095838318141</v>
      </c>
      <c r="AL7437">
        <f t="shared" si="1065"/>
        <v>-421.90416168185948</v>
      </c>
      <c r="AR7437">
        <f t="shared" si="1058"/>
        <v>-421.90416168185948</v>
      </c>
      <c r="AT7437">
        <v>2934.5508714172793</v>
      </c>
    </row>
    <row r="7438" spans="1:46">
      <c r="A7438" s="1">
        <v>45601.833333333336</v>
      </c>
      <c r="B7438">
        <v>5749390</v>
      </c>
      <c r="C7438" s="1">
        <v>45602.208333333336</v>
      </c>
      <c r="D7438">
        <v>1149878</v>
      </c>
      <c r="O7438">
        <f t="shared" si="1059"/>
        <v>1943686.7027172451</v>
      </c>
      <c r="P7438">
        <f t="shared" si="1060"/>
        <v>3093564.7027172451</v>
      </c>
      <c r="T7438">
        <v>240</v>
      </c>
      <c r="U7438">
        <f t="shared" si="1061"/>
        <v>410352</v>
      </c>
      <c r="V7438">
        <f t="shared" si="1062"/>
        <v>11904</v>
      </c>
      <c r="W7438" s="1">
        <v>45601.833333333336</v>
      </c>
      <c r="X7438">
        <f t="shared" si="1063"/>
        <v>11533.138996063992</v>
      </c>
      <c r="Z7438">
        <f t="shared" si="1064"/>
        <v>-370.86100393600827</v>
      </c>
      <c r="AK7438">
        <f t="shared" si="1066"/>
        <v>11733.871484472997</v>
      </c>
      <c r="AL7438">
        <f t="shared" si="1065"/>
        <v>-170.1285155270034</v>
      </c>
      <c r="AR7438">
        <f t="shared" si="1058"/>
        <v>-170.1285155270034</v>
      </c>
      <c r="AT7438">
        <v>2935.7549964072077</v>
      </c>
    </row>
    <row r="7439" spans="1:46">
      <c r="A7439" s="1">
        <v>45601.875</v>
      </c>
      <c r="B7439">
        <v>5750010</v>
      </c>
      <c r="C7439" s="1">
        <v>45602.208333333336</v>
      </c>
      <c r="D7439">
        <v>1150002</v>
      </c>
      <c r="O7439">
        <f t="shared" si="1059"/>
        <v>1943896.3050847459</v>
      </c>
      <c r="P7439">
        <f t="shared" si="1060"/>
        <v>3093898.3050847459</v>
      </c>
      <c r="T7439">
        <v>235</v>
      </c>
      <c r="U7439">
        <f t="shared" si="1061"/>
        <v>401803</v>
      </c>
      <c r="V7439">
        <f t="shared" si="1062"/>
        <v>11656</v>
      </c>
      <c r="W7439" s="1">
        <v>45601.875</v>
      </c>
      <c r="X7439">
        <f t="shared" si="1063"/>
        <v>11534.382701253162</v>
      </c>
      <c r="Z7439">
        <f t="shared" si="1064"/>
        <v>-121.61729874683806</v>
      </c>
      <c r="AK7439">
        <f t="shared" si="1066"/>
        <v>11735.136836157328</v>
      </c>
      <c r="AL7439">
        <f t="shared" si="1065"/>
        <v>79.136836157327707</v>
      </c>
      <c r="AR7439">
        <f t="shared" si="1058"/>
        <v>79.136836157327707</v>
      </c>
      <c r="AT7439">
        <v>2936.750174179786</v>
      </c>
    </row>
    <row r="7440" spans="1:46">
      <c r="A7440" s="1">
        <v>45601.916666666664</v>
      </c>
      <c r="B7440">
        <v>5751970</v>
      </c>
      <c r="C7440" s="1">
        <v>45602.208333333336</v>
      </c>
      <c r="D7440">
        <v>1150394</v>
      </c>
      <c r="O7440">
        <f t="shared" si="1059"/>
        <v>1944558.9190207156</v>
      </c>
      <c r="P7440">
        <f t="shared" si="1060"/>
        <v>3094952.9190207156</v>
      </c>
      <c r="T7440">
        <v>225</v>
      </c>
      <c r="U7440">
        <f t="shared" si="1061"/>
        <v>384705</v>
      </c>
      <c r="V7440">
        <f t="shared" si="1062"/>
        <v>11160</v>
      </c>
      <c r="W7440" s="1">
        <v>45601.916666666664</v>
      </c>
      <c r="X7440">
        <f t="shared" si="1063"/>
        <v>11538.314414431827</v>
      </c>
      <c r="Z7440">
        <f t="shared" si="1064"/>
        <v>378.31441443182666</v>
      </c>
      <c r="AK7440">
        <f t="shared" si="1066"/>
        <v>11739.136980191663</v>
      </c>
      <c r="AL7440">
        <f t="shared" si="1065"/>
        <v>579.13698019166259</v>
      </c>
      <c r="AR7440">
        <f t="shared" si="1058"/>
        <v>579.13698019166259</v>
      </c>
      <c r="AT7440">
        <v>2937.042529173852</v>
      </c>
    </row>
    <row r="7441" spans="1:46">
      <c r="A7441" s="1">
        <v>45601.958333333336</v>
      </c>
      <c r="B7441">
        <v>5752880</v>
      </c>
      <c r="C7441" s="1">
        <v>45602.208333333336</v>
      </c>
      <c r="D7441">
        <v>1150576</v>
      </c>
      <c r="O7441">
        <f t="shared" si="1059"/>
        <v>1944866.5612052735</v>
      </c>
      <c r="P7441">
        <f t="shared" si="1060"/>
        <v>3095442.5612052735</v>
      </c>
      <c r="T7441">
        <v>210</v>
      </c>
      <c r="U7441">
        <f t="shared" si="1061"/>
        <v>359058</v>
      </c>
      <c r="V7441">
        <f t="shared" si="1062"/>
        <v>10416</v>
      </c>
      <c r="W7441" s="1">
        <v>45601.958333333336</v>
      </c>
      <c r="X7441">
        <f t="shared" si="1063"/>
        <v>11540.13985269335</v>
      </c>
      <c r="Z7441">
        <f t="shared" si="1064"/>
        <v>1124.1398526933499</v>
      </c>
      <c r="AK7441">
        <f t="shared" si="1066"/>
        <v>11740.994189921888</v>
      </c>
      <c r="AL7441">
        <f t="shared" si="1065"/>
        <v>1324.9941899218884</v>
      </c>
      <c r="AR7441">
        <f t="shared" si="1058"/>
        <v>1324.9941899218884</v>
      </c>
      <c r="AT7441">
        <v>2937.6746972652745</v>
      </c>
    </row>
    <row r="7442" spans="1:46">
      <c r="A7442" s="1">
        <v>45602</v>
      </c>
      <c r="B7442">
        <v>5752470</v>
      </c>
      <c r="C7442" s="1">
        <v>45603.208333333336</v>
      </c>
      <c r="D7442">
        <v>1150494</v>
      </c>
      <c r="O7442">
        <f t="shared" si="1059"/>
        <v>1944727.9531880552</v>
      </c>
      <c r="P7442">
        <f t="shared" si="1060"/>
        <v>3095221.9531880552</v>
      </c>
      <c r="T7442">
        <v>200</v>
      </c>
      <c r="U7442">
        <f t="shared" si="1061"/>
        <v>341960</v>
      </c>
      <c r="V7442">
        <f t="shared" si="1062"/>
        <v>9920</v>
      </c>
      <c r="W7442" s="1">
        <v>45602</v>
      </c>
      <c r="X7442">
        <f t="shared" si="1063"/>
        <v>11539.31740248761</v>
      </c>
      <c r="Z7442">
        <f t="shared" si="1064"/>
        <v>1619.3174024876098</v>
      </c>
      <c r="AK7442">
        <f t="shared" si="1066"/>
        <v>11740.157425098381</v>
      </c>
      <c r="AL7442">
        <f t="shared" si="1065"/>
        <v>1820.1574250983813</v>
      </c>
      <c r="AR7442">
        <f t="shared" si="1058"/>
        <v>1820.1574250983813</v>
      </c>
      <c r="AT7442">
        <v>2938.3252333650162</v>
      </c>
    </row>
    <row r="7443" spans="1:46">
      <c r="A7443" s="1">
        <v>45602.041666666664</v>
      </c>
      <c r="B7443">
        <v>5753640</v>
      </c>
      <c r="C7443" s="1">
        <v>45603.208333333336</v>
      </c>
      <c r="D7443">
        <v>1150728</v>
      </c>
      <c r="O7443">
        <f t="shared" si="1059"/>
        <v>1945123.4931396288</v>
      </c>
      <c r="P7443">
        <f t="shared" si="1060"/>
        <v>3095851.4931396288</v>
      </c>
      <c r="T7443">
        <v>195</v>
      </c>
      <c r="U7443">
        <f t="shared" si="1061"/>
        <v>333411</v>
      </c>
      <c r="V7443">
        <f t="shared" si="1062"/>
        <v>9672</v>
      </c>
      <c r="W7443" s="1">
        <v>45602.041666666664</v>
      </c>
      <c r="X7443">
        <f t="shared" si="1063"/>
        <v>11541.664394538138</v>
      </c>
      <c r="Z7443">
        <f t="shared" si="1064"/>
        <v>1869.6643945381384</v>
      </c>
      <c r="AK7443">
        <f t="shared" si="1066"/>
        <v>11742.545266180101</v>
      </c>
      <c r="AL7443">
        <f t="shared" si="1065"/>
        <v>2070.545266180101</v>
      </c>
      <c r="AR7443">
        <f t="shared" si="1058"/>
        <v>2070.545266180101</v>
      </c>
      <c r="AT7443">
        <v>2940.5324507548285</v>
      </c>
    </row>
    <row r="7444" spans="1:46">
      <c r="A7444" s="1">
        <v>45602.083333333336</v>
      </c>
      <c r="B7444">
        <v>5750920</v>
      </c>
      <c r="C7444" s="1">
        <v>45603.208333333336</v>
      </c>
      <c r="D7444">
        <v>1150184</v>
      </c>
      <c r="O7444">
        <f t="shared" si="1059"/>
        <v>1944203.9472693033</v>
      </c>
      <c r="P7444">
        <f t="shared" si="1060"/>
        <v>3094387.9472693033</v>
      </c>
      <c r="T7444">
        <v>190</v>
      </c>
      <c r="U7444">
        <f t="shared" si="1061"/>
        <v>324862</v>
      </c>
      <c r="V7444">
        <f t="shared" si="1062"/>
        <v>9424</v>
      </c>
      <c r="W7444" s="1">
        <v>45602.083333333336</v>
      </c>
      <c r="X7444">
        <f t="shared" si="1063"/>
        <v>11536.208139514683</v>
      </c>
      <c r="Z7444">
        <f t="shared" si="1064"/>
        <v>2112.2081395146834</v>
      </c>
      <c r="AK7444">
        <f t="shared" si="1066"/>
        <v>11736.994045887554</v>
      </c>
      <c r="AL7444">
        <f t="shared" si="1065"/>
        <v>2312.9940458875535</v>
      </c>
      <c r="AR7444">
        <f t="shared" si="1058"/>
        <v>2312.9940458875535</v>
      </c>
      <c r="AT7444">
        <v>2945.3670796777533</v>
      </c>
    </row>
    <row r="7445" spans="1:46">
      <c r="A7445" s="1">
        <v>45602.125</v>
      </c>
      <c r="B7445">
        <v>5750870</v>
      </c>
      <c r="C7445" s="1">
        <v>45603.208333333336</v>
      </c>
      <c r="D7445">
        <v>1150174</v>
      </c>
      <c r="O7445">
        <f t="shared" si="1059"/>
        <v>1944187.0438525695</v>
      </c>
      <c r="P7445">
        <f t="shared" si="1060"/>
        <v>3094361.0438525695</v>
      </c>
      <c r="T7445">
        <v>185</v>
      </c>
      <c r="U7445">
        <f t="shared" si="1061"/>
        <v>316313</v>
      </c>
      <c r="V7445">
        <f t="shared" si="1062"/>
        <v>9176</v>
      </c>
      <c r="W7445" s="1">
        <v>45602.125</v>
      </c>
      <c r="X7445">
        <f t="shared" si="1063"/>
        <v>11536.107840709106</v>
      </c>
      <c r="Z7445">
        <f t="shared" si="1064"/>
        <v>2360.1078407091063</v>
      </c>
      <c r="AK7445">
        <f t="shared" si="1066"/>
        <v>11736.892001396884</v>
      </c>
      <c r="AL7445">
        <f t="shared" si="1065"/>
        <v>2560.8920013968836</v>
      </c>
      <c r="AR7445">
        <f t="shared" si="1058"/>
        <v>2560.8920013968836</v>
      </c>
      <c r="AT7445">
        <v>2947.0002795055589</v>
      </c>
    </row>
    <row r="7446" spans="1:46">
      <c r="A7446" s="1">
        <v>45602.166666666664</v>
      </c>
      <c r="B7446">
        <v>5750290</v>
      </c>
      <c r="C7446" s="1">
        <v>45603.208333333336</v>
      </c>
      <c r="D7446">
        <v>1150058</v>
      </c>
      <c r="O7446">
        <f t="shared" si="1059"/>
        <v>1943990.9642184558</v>
      </c>
      <c r="P7446">
        <f t="shared" si="1060"/>
        <v>3094048.9642184558</v>
      </c>
      <c r="T7446">
        <v>180</v>
      </c>
      <c r="U7446">
        <f t="shared" si="1061"/>
        <v>307764</v>
      </c>
      <c r="V7446">
        <f t="shared" si="1062"/>
        <v>8928</v>
      </c>
      <c r="W7446" s="1">
        <v>45602.166666666664</v>
      </c>
      <c r="X7446">
        <f t="shared" si="1063"/>
        <v>11534.944374564398</v>
      </c>
      <c r="Z7446">
        <f t="shared" si="1064"/>
        <v>2606.9443745643985</v>
      </c>
      <c r="AK7446">
        <f t="shared" si="1066"/>
        <v>11735.708285305091</v>
      </c>
      <c r="AL7446">
        <f t="shared" si="1065"/>
        <v>2807.7082853050906</v>
      </c>
      <c r="AR7446">
        <f t="shared" si="1058"/>
        <v>2807.7082853050906</v>
      </c>
      <c r="AT7446">
        <v>2947.1354958708307</v>
      </c>
    </row>
    <row r="7447" spans="1:46">
      <c r="A7447" s="1">
        <v>45602.208333333336</v>
      </c>
      <c r="B7447">
        <v>5750590</v>
      </c>
      <c r="C7447" s="1">
        <v>45603.208333333336</v>
      </c>
      <c r="D7447">
        <v>1150118</v>
      </c>
      <c r="O7447">
        <f t="shared" si="1059"/>
        <v>1944092.3847188596</v>
      </c>
      <c r="P7447">
        <f t="shared" si="1060"/>
        <v>3094210.3847188596</v>
      </c>
      <c r="T7447">
        <v>185</v>
      </c>
      <c r="U7447">
        <f t="shared" si="1061"/>
        <v>316313</v>
      </c>
      <c r="V7447">
        <f t="shared" si="1062"/>
        <v>9176</v>
      </c>
      <c r="W7447" s="1">
        <v>45602.208333333336</v>
      </c>
      <c r="X7447">
        <f t="shared" si="1063"/>
        <v>11535.54616739787</v>
      </c>
      <c r="Z7447">
        <f t="shared" si="1064"/>
        <v>2359.5461673978698</v>
      </c>
      <c r="AK7447">
        <f t="shared" si="1066"/>
        <v>11736.320552249121</v>
      </c>
      <c r="AL7447">
        <f t="shared" si="1065"/>
        <v>2560.3205522491207</v>
      </c>
      <c r="AR7447">
        <f t="shared" si="1058"/>
        <v>2560.3205522491207</v>
      </c>
      <c r="AT7447">
        <v>2947.5395920538904</v>
      </c>
    </row>
    <row r="7448" spans="1:46">
      <c r="A7448" s="1">
        <v>45602.25</v>
      </c>
      <c r="B7448">
        <v>5747990</v>
      </c>
      <c r="C7448" s="1">
        <v>45603.208333333336</v>
      </c>
      <c r="D7448">
        <v>1149598</v>
      </c>
      <c r="O7448">
        <f t="shared" si="1059"/>
        <v>1943213.4070486953</v>
      </c>
      <c r="P7448">
        <f t="shared" si="1060"/>
        <v>3092811.4070486953</v>
      </c>
      <c r="T7448">
        <v>200</v>
      </c>
      <c r="U7448">
        <f t="shared" si="1061"/>
        <v>341960</v>
      </c>
      <c r="V7448">
        <f t="shared" si="1062"/>
        <v>9920</v>
      </c>
      <c r="W7448" s="1">
        <v>45602.25</v>
      </c>
      <c r="X7448">
        <f t="shared" si="1063"/>
        <v>11530.330629507804</v>
      </c>
      <c r="Z7448">
        <f t="shared" si="1064"/>
        <v>1610.3306295078037</v>
      </c>
      <c r="AK7448">
        <f t="shared" si="1066"/>
        <v>11731.014238734186</v>
      </c>
      <c r="AL7448">
        <f t="shared" si="1065"/>
        <v>1811.0142387341857</v>
      </c>
      <c r="AR7448">
        <f t="shared" si="1058"/>
        <v>1811.0142387341857</v>
      </c>
      <c r="AT7448">
        <v>2949.1355678879991</v>
      </c>
    </row>
    <row r="7449" spans="1:46">
      <c r="A7449" s="1">
        <v>45602.291666666664</v>
      </c>
      <c r="B7449">
        <v>5749610</v>
      </c>
      <c r="C7449" s="1">
        <v>45603.208333333336</v>
      </c>
      <c r="D7449">
        <v>1149922</v>
      </c>
      <c r="O7449">
        <f t="shared" si="1059"/>
        <v>1943761.0777508747</v>
      </c>
      <c r="P7449">
        <f t="shared" si="1060"/>
        <v>3093683.0777508747</v>
      </c>
      <c r="T7449">
        <v>215</v>
      </c>
      <c r="U7449">
        <f t="shared" si="1061"/>
        <v>367607</v>
      </c>
      <c r="V7449">
        <f t="shared" si="1062"/>
        <v>10664</v>
      </c>
      <c r="W7449" s="1">
        <v>45602.291666666664</v>
      </c>
      <c r="X7449">
        <f t="shared" si="1063"/>
        <v>11533.580310808537</v>
      </c>
      <c r="Z7449">
        <f t="shared" si="1064"/>
        <v>869.58031080853652</v>
      </c>
      <c r="AK7449">
        <f t="shared" si="1066"/>
        <v>11734.320480231952</v>
      </c>
      <c r="AL7449">
        <f t="shared" si="1065"/>
        <v>1070.3204802319524</v>
      </c>
      <c r="AR7449">
        <f t="shared" si="1058"/>
        <v>1070.3204802319524</v>
      </c>
      <c r="AT7449">
        <v>2949.4264095166764</v>
      </c>
    </row>
    <row r="7450" spans="1:46">
      <c r="A7450" s="1">
        <v>45602.333333333336</v>
      </c>
      <c r="B7450">
        <v>5749710</v>
      </c>
      <c r="C7450" s="1">
        <v>45603.208333333336</v>
      </c>
      <c r="D7450">
        <v>1149942</v>
      </c>
      <c r="O7450">
        <f t="shared" si="1059"/>
        <v>1943794.8845843426</v>
      </c>
      <c r="P7450">
        <f t="shared" si="1060"/>
        <v>3093736.8845843426</v>
      </c>
      <c r="T7450">
        <v>230</v>
      </c>
      <c r="U7450">
        <f t="shared" si="1061"/>
        <v>393254</v>
      </c>
      <c r="V7450">
        <f t="shared" si="1062"/>
        <v>11408</v>
      </c>
      <c r="W7450" s="1">
        <v>45602.333333333336</v>
      </c>
      <c r="X7450">
        <f t="shared" si="1063"/>
        <v>11533.780908419692</v>
      </c>
      <c r="Z7450">
        <f t="shared" si="1064"/>
        <v>125.78090841969242</v>
      </c>
      <c r="AK7450">
        <f t="shared" si="1066"/>
        <v>11734.524569213298</v>
      </c>
      <c r="AL7450">
        <f t="shared" si="1065"/>
        <v>326.52456921329758</v>
      </c>
      <c r="AR7450">
        <f t="shared" si="1058"/>
        <v>326.52456921329758</v>
      </c>
      <c r="AT7450">
        <v>2950.7172574934102</v>
      </c>
    </row>
    <row r="7451" spans="1:46">
      <c r="A7451" s="1">
        <v>45602.375</v>
      </c>
      <c r="B7451">
        <v>5748690</v>
      </c>
      <c r="C7451" s="1">
        <v>45603.208333333336</v>
      </c>
      <c r="D7451">
        <v>1149738</v>
      </c>
      <c r="O7451">
        <f t="shared" si="1059"/>
        <v>1943450.0548829702</v>
      </c>
      <c r="P7451">
        <f t="shared" si="1060"/>
        <v>3093188.0548829702</v>
      </c>
      <c r="T7451">
        <v>240</v>
      </c>
      <c r="U7451">
        <f t="shared" si="1061"/>
        <v>410352</v>
      </c>
      <c r="V7451">
        <f t="shared" si="1062"/>
        <v>11904</v>
      </c>
      <c r="W7451" s="1">
        <v>45602.375</v>
      </c>
      <c r="X7451">
        <f t="shared" si="1063"/>
        <v>11531.734812785897</v>
      </c>
      <c r="Z7451">
        <f t="shared" si="1064"/>
        <v>-372.26518721410321</v>
      </c>
      <c r="AK7451">
        <f t="shared" si="1066"/>
        <v>11732.442861603591</v>
      </c>
      <c r="AL7451">
        <f t="shared" si="1065"/>
        <v>-171.55713839640885</v>
      </c>
      <c r="AR7451">
        <f t="shared" si="1058"/>
        <v>-171.55713839640885</v>
      </c>
      <c r="AT7451">
        <v>2951.7948473149063</v>
      </c>
    </row>
    <row r="7452" spans="1:46">
      <c r="A7452" s="1">
        <v>45602.416666666664</v>
      </c>
      <c r="B7452">
        <v>5754010</v>
      </c>
      <c r="C7452" s="1">
        <v>45603.208333333336</v>
      </c>
      <c r="D7452">
        <v>1150802</v>
      </c>
      <c r="O7452">
        <f t="shared" si="1059"/>
        <v>1945248.57842346</v>
      </c>
      <c r="P7452">
        <f t="shared" si="1060"/>
        <v>3096050.57842346</v>
      </c>
      <c r="T7452">
        <v>245</v>
      </c>
      <c r="U7452">
        <f t="shared" si="1061"/>
        <v>418901</v>
      </c>
      <c r="V7452">
        <f t="shared" si="1062"/>
        <v>12152</v>
      </c>
      <c r="W7452" s="1">
        <v>45602.416666666664</v>
      </c>
      <c r="X7452">
        <f t="shared" si="1063"/>
        <v>11542.406605699418</v>
      </c>
      <c r="Z7452">
        <f t="shared" si="1064"/>
        <v>-609.59339430058208</v>
      </c>
      <c r="AK7452">
        <f t="shared" si="1066"/>
        <v>11743.300395411074</v>
      </c>
      <c r="AL7452">
        <f t="shared" si="1065"/>
        <v>-408.69960458892638</v>
      </c>
      <c r="AR7452">
        <f t="shared" si="1058"/>
        <v>-408.69960458892638</v>
      </c>
      <c r="AT7452">
        <v>2952.2428374592182</v>
      </c>
    </row>
    <row r="7453" spans="1:46">
      <c r="A7453" s="1">
        <v>45602.458333333336</v>
      </c>
      <c r="B7453">
        <v>5757720</v>
      </c>
      <c r="C7453" s="1">
        <v>45603.208333333336</v>
      </c>
      <c r="D7453">
        <v>1151544</v>
      </c>
      <c r="O7453">
        <f t="shared" si="1059"/>
        <v>1946502.8119451171</v>
      </c>
      <c r="P7453">
        <f t="shared" si="1060"/>
        <v>3098046.8119451171</v>
      </c>
      <c r="T7453">
        <v>240</v>
      </c>
      <c r="U7453">
        <f t="shared" si="1061"/>
        <v>410352</v>
      </c>
      <c r="V7453">
        <f t="shared" si="1062"/>
        <v>11904</v>
      </c>
      <c r="W7453" s="1">
        <v>45602.458333333336</v>
      </c>
      <c r="X7453">
        <f t="shared" si="1063"/>
        <v>11549.848777073319</v>
      </c>
      <c r="Z7453">
        <f t="shared" si="1064"/>
        <v>-354.15122292668093</v>
      </c>
      <c r="AK7453">
        <f t="shared" si="1066"/>
        <v>11750.872096618921</v>
      </c>
      <c r="AL7453">
        <f t="shared" si="1065"/>
        <v>-153.1279033810788</v>
      </c>
      <c r="AR7453">
        <f t="shared" si="1058"/>
        <v>-153.1279033810788</v>
      </c>
      <c r="AT7453">
        <v>2954.8390533908878</v>
      </c>
    </row>
    <row r="7454" spans="1:46">
      <c r="A7454" s="1">
        <v>45602.5</v>
      </c>
      <c r="B7454">
        <v>5760620</v>
      </c>
      <c r="C7454" s="1">
        <v>45603.208333333336</v>
      </c>
      <c r="D7454">
        <v>1152124</v>
      </c>
      <c r="O7454">
        <f t="shared" si="1059"/>
        <v>1947483.2101156851</v>
      </c>
      <c r="P7454">
        <f t="shared" si="1060"/>
        <v>3099607.2101156851</v>
      </c>
      <c r="T7454">
        <v>230</v>
      </c>
      <c r="U7454">
        <f t="shared" si="1061"/>
        <v>393254</v>
      </c>
      <c r="V7454">
        <f t="shared" si="1062"/>
        <v>11408</v>
      </c>
      <c r="W7454" s="1">
        <v>45602.5</v>
      </c>
      <c r="X7454">
        <f t="shared" si="1063"/>
        <v>11555.666107796855</v>
      </c>
      <c r="Z7454">
        <f t="shared" si="1064"/>
        <v>147.6661077968547</v>
      </c>
      <c r="AK7454">
        <f t="shared" si="1066"/>
        <v>11756.790677077886</v>
      </c>
      <c r="AL7454">
        <f t="shared" si="1065"/>
        <v>348.79067707788636</v>
      </c>
      <c r="AR7454">
        <f t="shared" si="1058"/>
        <v>348.79067707788636</v>
      </c>
      <c r="AT7454">
        <v>2955.5013620348982</v>
      </c>
    </row>
    <row r="7455" spans="1:46">
      <c r="A7455" s="1">
        <v>45602.541666666664</v>
      </c>
      <c r="B7455">
        <v>5759240</v>
      </c>
      <c r="C7455" s="1">
        <v>45603.208333333336</v>
      </c>
      <c r="D7455">
        <v>1151848</v>
      </c>
      <c r="O7455">
        <f t="shared" si="1059"/>
        <v>1947016.6758138286</v>
      </c>
      <c r="P7455">
        <f t="shared" si="1060"/>
        <v>3098864.6758138286</v>
      </c>
      <c r="T7455">
        <v>220</v>
      </c>
      <c r="U7455">
        <f t="shared" si="1061"/>
        <v>376156</v>
      </c>
      <c r="V7455">
        <f t="shared" si="1062"/>
        <v>10912</v>
      </c>
      <c r="W7455" s="1">
        <v>45602.541666666664</v>
      </c>
      <c r="X7455">
        <f t="shared" si="1063"/>
        <v>11552.897860762896</v>
      </c>
      <c r="Z7455">
        <f t="shared" si="1064"/>
        <v>640.89786076289602</v>
      </c>
      <c r="AK7455">
        <f t="shared" si="1066"/>
        <v>11753.974249135346</v>
      </c>
      <c r="AL7455">
        <f t="shared" si="1065"/>
        <v>841.97424913534633</v>
      </c>
      <c r="AR7455">
        <f t="shared" si="1058"/>
        <v>841.97424913534633</v>
      </c>
      <c r="AT7455">
        <v>2956.929536826794</v>
      </c>
    </row>
    <row r="7456" spans="1:46">
      <c r="A7456" s="1">
        <v>45602.583333333336</v>
      </c>
      <c r="B7456">
        <v>5757190</v>
      </c>
      <c r="C7456" s="1">
        <v>45603.208333333336</v>
      </c>
      <c r="D7456">
        <v>1151438</v>
      </c>
      <c r="O7456">
        <f t="shared" si="1059"/>
        <v>1946323.6357277376</v>
      </c>
      <c r="P7456">
        <f t="shared" si="1060"/>
        <v>3097761.6357277376</v>
      </c>
      <c r="T7456">
        <v>215</v>
      </c>
      <c r="U7456">
        <f t="shared" si="1061"/>
        <v>367607</v>
      </c>
      <c r="V7456">
        <f t="shared" si="1062"/>
        <v>10664</v>
      </c>
      <c r="W7456" s="1">
        <v>45602.583333333336</v>
      </c>
      <c r="X7456">
        <f t="shared" si="1063"/>
        <v>11548.78560973419</v>
      </c>
      <c r="Z7456">
        <f t="shared" si="1064"/>
        <v>884.78560973419007</v>
      </c>
      <c r="AK7456">
        <f t="shared" si="1066"/>
        <v>11749.790425017802</v>
      </c>
      <c r="AL7456">
        <f t="shared" si="1065"/>
        <v>1085.7904250178017</v>
      </c>
      <c r="AR7456">
        <f t="shared" si="1058"/>
        <v>1085.7904250178017</v>
      </c>
      <c r="AT7456">
        <v>2958.4675513901984</v>
      </c>
    </row>
    <row r="7457" spans="1:46">
      <c r="A7457" s="1">
        <v>45602.625</v>
      </c>
      <c r="B7457">
        <v>5756740</v>
      </c>
      <c r="C7457" s="1">
        <v>45603.208333333336</v>
      </c>
      <c r="D7457">
        <v>1151348</v>
      </c>
      <c r="O7457">
        <f t="shared" si="1059"/>
        <v>1946171.5049771322</v>
      </c>
      <c r="P7457">
        <f t="shared" si="1060"/>
        <v>3097519.5049771322</v>
      </c>
      <c r="T7457">
        <v>215</v>
      </c>
      <c r="U7457">
        <f t="shared" si="1061"/>
        <v>367607</v>
      </c>
      <c r="V7457">
        <f t="shared" si="1062"/>
        <v>10664</v>
      </c>
      <c r="W7457" s="1">
        <v>45602.625</v>
      </c>
      <c r="X7457">
        <f t="shared" si="1063"/>
        <v>11547.882920483988</v>
      </c>
      <c r="Z7457">
        <f t="shared" si="1064"/>
        <v>883.88292048398762</v>
      </c>
      <c r="AK7457">
        <f t="shared" si="1066"/>
        <v>11748.872024601755</v>
      </c>
      <c r="AL7457">
        <f t="shared" si="1065"/>
        <v>1084.8720246017547</v>
      </c>
      <c r="AR7457">
        <f t="shared" si="1058"/>
        <v>1084.8720246017547</v>
      </c>
      <c r="AT7457">
        <v>2958.4713644641888</v>
      </c>
    </row>
    <row r="7458" spans="1:46">
      <c r="A7458" s="1">
        <v>45602.666666666664</v>
      </c>
      <c r="B7458">
        <v>5757930</v>
      </c>
      <c r="C7458" s="1">
        <v>45603.208333333336</v>
      </c>
      <c r="D7458">
        <v>1151586</v>
      </c>
      <c r="O7458">
        <f t="shared" si="1059"/>
        <v>1946573.8062953996</v>
      </c>
      <c r="P7458">
        <f t="shared" si="1060"/>
        <v>3098159.8062953996</v>
      </c>
      <c r="T7458">
        <v>220</v>
      </c>
      <c r="U7458">
        <f t="shared" si="1061"/>
        <v>376156</v>
      </c>
      <c r="V7458">
        <f t="shared" si="1062"/>
        <v>10912</v>
      </c>
      <c r="W7458" s="1">
        <v>45602.666666666664</v>
      </c>
      <c r="X7458">
        <f t="shared" si="1063"/>
        <v>11550.270032056749</v>
      </c>
      <c r="Z7458">
        <f t="shared" si="1064"/>
        <v>638.27003205674919</v>
      </c>
      <c r="AK7458">
        <f t="shared" si="1066"/>
        <v>11751.300683479742</v>
      </c>
      <c r="AL7458">
        <f t="shared" si="1065"/>
        <v>839.30068347974156</v>
      </c>
      <c r="AR7458">
        <f t="shared" si="1058"/>
        <v>839.30068347974156</v>
      </c>
      <c r="AT7458">
        <v>2958.5695958808719</v>
      </c>
    </row>
    <row r="7459" spans="1:46">
      <c r="A7459" s="1">
        <v>45602.708333333336</v>
      </c>
      <c r="B7459">
        <v>5760110</v>
      </c>
      <c r="C7459" s="1">
        <v>45603.208333333336</v>
      </c>
      <c r="D7459">
        <v>1152022</v>
      </c>
      <c r="O7459">
        <f t="shared" si="1059"/>
        <v>1947310.7952649989</v>
      </c>
      <c r="P7459">
        <f t="shared" si="1060"/>
        <v>3099332.7952649989</v>
      </c>
      <c r="T7459">
        <v>230</v>
      </c>
      <c r="U7459">
        <f t="shared" si="1061"/>
        <v>393254</v>
      </c>
      <c r="V7459">
        <f t="shared" si="1062"/>
        <v>11408</v>
      </c>
      <c r="W7459" s="1">
        <v>45602.708333333336</v>
      </c>
      <c r="X7459">
        <f t="shared" si="1063"/>
        <v>11554.643059979957</v>
      </c>
      <c r="Z7459">
        <f t="shared" si="1064"/>
        <v>146.64305997995689</v>
      </c>
      <c r="AK7459">
        <f t="shared" si="1066"/>
        <v>11755.749823273034</v>
      </c>
      <c r="AL7459">
        <f t="shared" si="1065"/>
        <v>347.74982327303405</v>
      </c>
      <c r="AR7459">
        <f t="shared" si="1058"/>
        <v>347.74982327303405</v>
      </c>
      <c r="AT7459">
        <v>2964.6718564230468</v>
      </c>
    </row>
    <row r="7460" spans="1:46">
      <c r="A7460" s="1">
        <v>45602.75</v>
      </c>
      <c r="B7460">
        <v>5760450</v>
      </c>
      <c r="C7460" s="1">
        <v>45603.208333333336</v>
      </c>
      <c r="D7460">
        <v>1152090</v>
      </c>
      <c r="O7460">
        <f t="shared" si="1059"/>
        <v>1947425.7384987897</v>
      </c>
      <c r="P7460">
        <f t="shared" si="1060"/>
        <v>3099515.7384987897</v>
      </c>
      <c r="T7460">
        <v>240</v>
      </c>
      <c r="U7460">
        <f t="shared" si="1061"/>
        <v>410352</v>
      </c>
      <c r="V7460">
        <f t="shared" si="1062"/>
        <v>11904</v>
      </c>
      <c r="W7460" s="1">
        <v>45602.75</v>
      </c>
      <c r="X7460">
        <f t="shared" si="1063"/>
        <v>11555.325091857889</v>
      </c>
      <c r="Z7460">
        <f t="shared" si="1064"/>
        <v>-348.67490814211124</v>
      </c>
      <c r="AK7460">
        <f t="shared" si="1066"/>
        <v>11756.443725809604</v>
      </c>
      <c r="AL7460">
        <f t="shared" si="1065"/>
        <v>-147.55627419039592</v>
      </c>
      <c r="AR7460">
        <f t="shared" si="1058"/>
        <v>-147.55627419039592</v>
      </c>
      <c r="AT7460">
        <v>2965.2164954107557</v>
      </c>
    </row>
    <row r="7461" spans="1:46">
      <c r="A7461" s="1">
        <v>45602.791666666664</v>
      </c>
      <c r="B7461">
        <v>5762620</v>
      </c>
      <c r="C7461" s="1">
        <v>45603.208333333336</v>
      </c>
      <c r="D7461">
        <v>1152524</v>
      </c>
      <c r="O7461">
        <f t="shared" si="1059"/>
        <v>1948159.346785042</v>
      </c>
      <c r="P7461">
        <f t="shared" si="1060"/>
        <v>3100683.346785042</v>
      </c>
      <c r="T7461">
        <v>245</v>
      </c>
      <c r="U7461">
        <f t="shared" si="1061"/>
        <v>418901</v>
      </c>
      <c r="V7461">
        <f t="shared" si="1062"/>
        <v>12152</v>
      </c>
      <c r="W7461" s="1">
        <v>45602.791666666664</v>
      </c>
      <c r="X7461">
        <f t="shared" si="1063"/>
        <v>11559.678060019982</v>
      </c>
      <c r="Z7461">
        <f t="shared" si="1064"/>
        <v>-592.32193998001821</v>
      </c>
      <c r="AK7461">
        <f t="shared" si="1066"/>
        <v>11760.872456704759</v>
      </c>
      <c r="AL7461">
        <f t="shared" si="1065"/>
        <v>-391.12754329524068</v>
      </c>
      <c r="AR7461">
        <f t="shared" si="1058"/>
        <v>-391.12754329524068</v>
      </c>
      <c r="AT7461">
        <v>2966.0188436999142</v>
      </c>
    </row>
    <row r="7462" spans="1:46">
      <c r="A7462" s="1">
        <v>45602.833333333336</v>
      </c>
      <c r="B7462">
        <v>5753230</v>
      </c>
      <c r="C7462" s="1">
        <v>45603.208333333336</v>
      </c>
      <c r="D7462">
        <v>1150646</v>
      </c>
      <c r="O7462">
        <f t="shared" si="1059"/>
        <v>1944984.885122411</v>
      </c>
      <c r="P7462">
        <f t="shared" si="1060"/>
        <v>3095630.885122411</v>
      </c>
      <c r="T7462">
        <v>240</v>
      </c>
      <c r="U7462">
        <f t="shared" si="1061"/>
        <v>410352</v>
      </c>
      <c r="V7462">
        <f t="shared" si="1062"/>
        <v>11904</v>
      </c>
      <c r="W7462" s="1">
        <v>45602.833333333336</v>
      </c>
      <c r="X7462">
        <f t="shared" si="1063"/>
        <v>11540.841944332396</v>
      </c>
      <c r="Z7462">
        <f t="shared" si="1064"/>
        <v>-363.15805566760355</v>
      </c>
      <c r="AK7462">
        <f t="shared" si="1066"/>
        <v>11741.708501356592</v>
      </c>
      <c r="AL7462">
        <f t="shared" si="1065"/>
        <v>-162.29149864340798</v>
      </c>
      <c r="AR7462">
        <f t="shared" si="1058"/>
        <v>-162.29149864340798</v>
      </c>
      <c r="AT7462">
        <v>2966.1247012645763</v>
      </c>
    </row>
    <row r="7463" spans="1:46">
      <c r="A7463" s="1">
        <v>45602.875</v>
      </c>
      <c r="B7463">
        <v>5746460</v>
      </c>
      <c r="C7463" s="1">
        <v>45603.208333333336</v>
      </c>
      <c r="D7463">
        <v>1149292</v>
      </c>
      <c r="O7463">
        <f t="shared" si="1059"/>
        <v>1942696.1624966371</v>
      </c>
      <c r="P7463">
        <f t="shared" si="1060"/>
        <v>3091988.1624966371</v>
      </c>
      <c r="T7463">
        <v>235</v>
      </c>
      <c r="U7463">
        <f t="shared" si="1061"/>
        <v>401803</v>
      </c>
      <c r="V7463">
        <f t="shared" si="1062"/>
        <v>11656</v>
      </c>
      <c r="W7463" s="1">
        <v>45602.875</v>
      </c>
      <c r="X7463">
        <f t="shared" si="1063"/>
        <v>11527.26148605711</v>
      </c>
      <c r="Z7463">
        <f t="shared" si="1064"/>
        <v>-128.73851394288977</v>
      </c>
      <c r="AK7463">
        <f t="shared" si="1066"/>
        <v>11727.891677319629</v>
      </c>
      <c r="AL7463">
        <f t="shared" si="1065"/>
        <v>71.891677319628798</v>
      </c>
      <c r="AR7463">
        <f t="shared" si="1058"/>
        <v>71.891677319628798</v>
      </c>
      <c r="AT7463">
        <v>2968.2842313928286</v>
      </c>
    </row>
    <row r="7464" spans="1:46">
      <c r="A7464" s="1">
        <v>45602.916666666664</v>
      </c>
      <c r="B7464">
        <v>5748640</v>
      </c>
      <c r="C7464" s="1">
        <v>45603.208333333336</v>
      </c>
      <c r="D7464">
        <v>1149728</v>
      </c>
      <c r="O7464">
        <f t="shared" si="1059"/>
        <v>1943433.1514662364</v>
      </c>
      <c r="P7464">
        <f t="shared" si="1060"/>
        <v>3093161.1514662364</v>
      </c>
      <c r="T7464">
        <v>225</v>
      </c>
      <c r="U7464">
        <f t="shared" si="1061"/>
        <v>384705</v>
      </c>
      <c r="V7464">
        <f t="shared" si="1062"/>
        <v>11160</v>
      </c>
      <c r="W7464" s="1">
        <v>45602.916666666664</v>
      </c>
      <c r="X7464">
        <f t="shared" si="1063"/>
        <v>11531.63451398032</v>
      </c>
      <c r="Z7464">
        <f t="shared" si="1064"/>
        <v>371.63451398031975</v>
      </c>
      <c r="AK7464">
        <f t="shared" si="1066"/>
        <v>11732.340817112919</v>
      </c>
      <c r="AL7464">
        <f t="shared" si="1065"/>
        <v>572.34081711291947</v>
      </c>
      <c r="AR7464">
        <f t="shared" si="1058"/>
        <v>572.34081711291947</v>
      </c>
      <c r="AT7464">
        <v>2968.5087292723074</v>
      </c>
    </row>
    <row r="7465" spans="1:46">
      <c r="A7465" s="1">
        <v>45602.958333333336</v>
      </c>
      <c r="B7465">
        <v>5751980</v>
      </c>
      <c r="C7465" s="1">
        <v>45603.208333333336</v>
      </c>
      <c r="D7465">
        <v>1150396</v>
      </c>
      <c r="O7465">
        <f t="shared" si="1059"/>
        <v>1944562.2997040628</v>
      </c>
      <c r="P7465">
        <f t="shared" si="1060"/>
        <v>3094958.2997040628</v>
      </c>
      <c r="T7465">
        <v>210</v>
      </c>
      <c r="U7465">
        <f t="shared" si="1061"/>
        <v>359058</v>
      </c>
      <c r="V7465">
        <f t="shared" si="1062"/>
        <v>10416</v>
      </c>
      <c r="W7465" s="1">
        <v>45602.958333333336</v>
      </c>
      <c r="X7465">
        <f t="shared" si="1063"/>
        <v>11538.334474192941</v>
      </c>
      <c r="Z7465">
        <f t="shared" si="1064"/>
        <v>1122.3344741929413</v>
      </c>
      <c r="AK7465">
        <f t="shared" si="1066"/>
        <v>11739.157389089796</v>
      </c>
      <c r="AL7465">
        <f t="shared" si="1065"/>
        <v>1323.1573890897962</v>
      </c>
      <c r="AR7465">
        <f t="shared" si="1058"/>
        <v>1323.1573890897962</v>
      </c>
      <c r="AT7465">
        <v>2968.8799025127173</v>
      </c>
    </row>
    <row r="7466" spans="1:46">
      <c r="A7466" s="1">
        <v>45603</v>
      </c>
      <c r="B7466">
        <v>5752520</v>
      </c>
      <c r="C7466" s="1">
        <v>45604.208333333336</v>
      </c>
      <c r="D7466">
        <v>1150504</v>
      </c>
      <c r="O7466">
        <f t="shared" si="1059"/>
        <v>1944744.8566047889</v>
      </c>
      <c r="P7466">
        <f t="shared" si="1060"/>
        <v>3095248.8566047889</v>
      </c>
      <c r="T7466">
        <v>200</v>
      </c>
      <c r="U7466">
        <f t="shared" si="1061"/>
        <v>341960</v>
      </c>
      <c r="V7466">
        <f t="shared" si="1062"/>
        <v>9920</v>
      </c>
      <c r="W7466" s="1">
        <v>45603</v>
      </c>
      <c r="X7466">
        <f t="shared" si="1063"/>
        <v>11539.417701293187</v>
      </c>
      <c r="Z7466">
        <f t="shared" si="1064"/>
        <v>1619.4177012931868</v>
      </c>
      <c r="AK7466">
        <f t="shared" si="1066"/>
        <v>11740.259469589053</v>
      </c>
      <c r="AL7466">
        <f t="shared" si="1065"/>
        <v>1820.259469589053</v>
      </c>
      <c r="AR7466">
        <f t="shared" si="1058"/>
        <v>1820.259469589053</v>
      </c>
      <c r="AT7466">
        <v>2969.7536720585013</v>
      </c>
    </row>
    <row r="7467" spans="1:46">
      <c r="A7467" s="1">
        <v>45603.041666666664</v>
      </c>
      <c r="B7467">
        <v>5755990</v>
      </c>
      <c r="C7467" s="1">
        <v>45604.208333333336</v>
      </c>
      <c r="D7467">
        <v>1151198</v>
      </c>
      <c r="O7467">
        <f t="shared" si="1059"/>
        <v>1945917.9537261236</v>
      </c>
      <c r="P7467">
        <f t="shared" si="1060"/>
        <v>3097115.9537261236</v>
      </c>
      <c r="T7467">
        <v>195</v>
      </c>
      <c r="U7467">
        <f t="shared" si="1061"/>
        <v>333411</v>
      </c>
      <c r="V7467">
        <f t="shared" si="1062"/>
        <v>9672</v>
      </c>
      <c r="W7467" s="1">
        <v>45603.041666666664</v>
      </c>
      <c r="X7467">
        <f t="shared" si="1063"/>
        <v>11546.378438400314</v>
      </c>
      <c r="Z7467">
        <f t="shared" si="1064"/>
        <v>1874.3784384003138</v>
      </c>
      <c r="AK7467">
        <f t="shared" si="1066"/>
        <v>11747.341357241676</v>
      </c>
      <c r="AL7467">
        <f t="shared" si="1065"/>
        <v>2075.3413572416757</v>
      </c>
      <c r="AR7467">
        <f t="shared" si="1058"/>
        <v>2075.3413572416757</v>
      </c>
      <c r="AT7467">
        <v>2974.8469466896186</v>
      </c>
    </row>
    <row r="7468" spans="1:46">
      <c r="A7468" s="1">
        <v>45603.083333333336</v>
      </c>
      <c r="B7468">
        <v>5756900</v>
      </c>
      <c r="C7468" s="1">
        <v>45604.208333333336</v>
      </c>
      <c r="D7468">
        <v>1151380</v>
      </c>
      <c r="O7468">
        <f t="shared" si="1059"/>
        <v>1946225.5959106809</v>
      </c>
      <c r="P7468">
        <f t="shared" si="1060"/>
        <v>3097605.5959106809</v>
      </c>
      <c r="T7468">
        <v>190</v>
      </c>
      <c r="U7468">
        <f t="shared" si="1061"/>
        <v>324862</v>
      </c>
      <c r="V7468">
        <f t="shared" si="1062"/>
        <v>9424</v>
      </c>
      <c r="W7468" s="1">
        <v>45603.083333333336</v>
      </c>
      <c r="X7468">
        <f t="shared" si="1063"/>
        <v>11548.203876661837</v>
      </c>
      <c r="Z7468">
        <f t="shared" si="1064"/>
        <v>2124.2038766618371</v>
      </c>
      <c r="AK7468">
        <f t="shared" si="1066"/>
        <v>11749.198566971903</v>
      </c>
      <c r="AL7468">
        <f t="shared" si="1065"/>
        <v>2325.1985669719033</v>
      </c>
      <c r="AR7468">
        <f t="shared" si="1058"/>
        <v>2325.1985669719033</v>
      </c>
      <c r="AT7468">
        <v>2975.1416211659762</v>
      </c>
    </row>
    <row r="7469" spans="1:46">
      <c r="A7469" s="1">
        <v>45603.125</v>
      </c>
      <c r="B7469">
        <v>5754410</v>
      </c>
      <c r="C7469" s="1">
        <v>45604.208333333336</v>
      </c>
      <c r="D7469">
        <v>1150882</v>
      </c>
      <c r="O7469">
        <f t="shared" si="1059"/>
        <v>1945383.8057573312</v>
      </c>
      <c r="P7469">
        <f t="shared" si="1060"/>
        <v>3096265.8057573312</v>
      </c>
      <c r="T7469">
        <v>185</v>
      </c>
      <c r="U7469">
        <f t="shared" si="1061"/>
        <v>316313</v>
      </c>
      <c r="V7469">
        <f t="shared" si="1062"/>
        <v>9176</v>
      </c>
      <c r="W7469" s="1">
        <v>45603.125</v>
      </c>
      <c r="X7469">
        <f t="shared" si="1063"/>
        <v>11543.208996144042</v>
      </c>
      <c r="Z7469">
        <f t="shared" si="1064"/>
        <v>2367.2089961440415</v>
      </c>
      <c r="AK7469">
        <f t="shared" si="1066"/>
        <v>11744.116751336447</v>
      </c>
      <c r="AL7469">
        <f t="shared" si="1065"/>
        <v>2568.1167513364471</v>
      </c>
      <c r="AR7469">
        <f t="shared" si="1058"/>
        <v>2568.1167513364471</v>
      </c>
      <c r="AT7469">
        <v>2976.1441860414307</v>
      </c>
    </row>
    <row r="7470" spans="1:46">
      <c r="A7470" s="1">
        <v>45603.166666666664</v>
      </c>
      <c r="B7470">
        <v>5756900</v>
      </c>
      <c r="C7470" s="1">
        <v>45604.208333333336</v>
      </c>
      <c r="D7470">
        <v>1151380</v>
      </c>
      <c r="O7470">
        <f t="shared" si="1059"/>
        <v>1946225.5959106809</v>
      </c>
      <c r="P7470">
        <f t="shared" si="1060"/>
        <v>3097605.5959106809</v>
      </c>
      <c r="T7470">
        <v>180</v>
      </c>
      <c r="U7470">
        <f t="shared" si="1061"/>
        <v>307764</v>
      </c>
      <c r="V7470">
        <f t="shared" si="1062"/>
        <v>8928</v>
      </c>
      <c r="W7470" s="1">
        <v>45603.166666666664</v>
      </c>
      <c r="X7470">
        <f t="shared" si="1063"/>
        <v>11548.203876661837</v>
      </c>
      <c r="Z7470">
        <f t="shared" si="1064"/>
        <v>2620.2038766618371</v>
      </c>
      <c r="AK7470">
        <f t="shared" si="1066"/>
        <v>11749.198566971903</v>
      </c>
      <c r="AL7470">
        <f t="shared" si="1065"/>
        <v>2821.1985669719033</v>
      </c>
      <c r="AR7470">
        <f t="shared" si="1058"/>
        <v>2821.1985669719033</v>
      </c>
      <c r="AT7470">
        <v>2976.998830896202</v>
      </c>
    </row>
    <row r="7471" spans="1:46">
      <c r="A7471" s="1">
        <v>45603.208333333336</v>
      </c>
      <c r="B7471">
        <v>5761530</v>
      </c>
      <c r="C7471" s="1">
        <v>45604.208333333336</v>
      </c>
      <c r="D7471">
        <v>1152306</v>
      </c>
      <c r="O7471">
        <f t="shared" si="1059"/>
        <v>1947790.8523002425</v>
      </c>
      <c r="P7471">
        <f t="shared" si="1060"/>
        <v>3100096.8523002425</v>
      </c>
      <c r="T7471">
        <v>185</v>
      </c>
      <c r="U7471">
        <f t="shared" si="1061"/>
        <v>316313</v>
      </c>
      <c r="V7471">
        <f t="shared" si="1062"/>
        <v>9176</v>
      </c>
      <c r="W7471" s="1">
        <v>45603.208333333336</v>
      </c>
      <c r="X7471">
        <f t="shared" si="1063"/>
        <v>11557.491546058376</v>
      </c>
      <c r="Z7471">
        <f t="shared" si="1064"/>
        <v>2381.4915460583761</v>
      </c>
      <c r="AK7471">
        <f t="shared" si="1066"/>
        <v>11758.647886808114</v>
      </c>
      <c r="AL7471">
        <f t="shared" si="1065"/>
        <v>2582.647886808114</v>
      </c>
      <c r="AR7471">
        <f t="shared" si="1058"/>
        <v>2582.647886808114</v>
      </c>
      <c r="AT7471">
        <v>2977.9414532843748</v>
      </c>
    </row>
    <row r="7472" spans="1:46">
      <c r="A7472" s="1">
        <v>45603.25</v>
      </c>
      <c r="B7472">
        <v>5757770</v>
      </c>
      <c r="C7472" s="1">
        <v>45604.208333333336</v>
      </c>
      <c r="D7472">
        <v>1151554</v>
      </c>
      <c r="O7472">
        <f t="shared" si="1059"/>
        <v>1946519.7153618513</v>
      </c>
      <c r="P7472">
        <f t="shared" si="1060"/>
        <v>3098073.7153618513</v>
      </c>
      <c r="T7472">
        <v>200</v>
      </c>
      <c r="U7472">
        <f t="shared" si="1061"/>
        <v>341960</v>
      </c>
      <c r="V7472">
        <f t="shared" si="1062"/>
        <v>9920</v>
      </c>
      <c r="W7472" s="1">
        <v>45603.25</v>
      </c>
      <c r="X7472">
        <f t="shared" si="1063"/>
        <v>11549.949075878898</v>
      </c>
      <c r="Z7472">
        <f t="shared" si="1064"/>
        <v>1629.9490758788979</v>
      </c>
      <c r="AK7472">
        <f t="shared" si="1066"/>
        <v>11750.974141109593</v>
      </c>
      <c r="AL7472">
        <f t="shared" si="1065"/>
        <v>1830.9741411095929</v>
      </c>
      <c r="AR7472">
        <f t="shared" si="1058"/>
        <v>1830.9741411095929</v>
      </c>
      <c r="AT7472">
        <v>2978.0077772598888</v>
      </c>
    </row>
    <row r="7473" spans="1:46">
      <c r="A7473" s="1">
        <v>45603.291666666664</v>
      </c>
      <c r="B7473">
        <v>5755280</v>
      </c>
      <c r="C7473" s="1">
        <v>45604.208333333336</v>
      </c>
      <c r="D7473">
        <v>1151056</v>
      </c>
      <c r="O7473">
        <f t="shared" si="1059"/>
        <v>1945677.9252085015</v>
      </c>
      <c r="P7473">
        <f t="shared" si="1060"/>
        <v>3096733.9252085015</v>
      </c>
      <c r="T7473">
        <v>215</v>
      </c>
      <c r="U7473">
        <f t="shared" si="1061"/>
        <v>367607</v>
      </c>
      <c r="V7473">
        <f t="shared" si="1062"/>
        <v>10664</v>
      </c>
      <c r="W7473" s="1">
        <v>45603.291666666664</v>
      </c>
      <c r="X7473">
        <f t="shared" si="1063"/>
        <v>11544.954195361104</v>
      </c>
      <c r="Z7473">
        <f t="shared" si="1064"/>
        <v>880.95419536110421</v>
      </c>
      <c r="AK7473">
        <f t="shared" si="1066"/>
        <v>11745.892325474138</v>
      </c>
      <c r="AL7473">
        <f t="shared" si="1065"/>
        <v>1081.8923254741385</v>
      </c>
      <c r="AR7473">
        <f t="shared" si="1058"/>
        <v>1081.8923254741385</v>
      </c>
      <c r="AT7473">
        <v>2978.8764495245632</v>
      </c>
    </row>
    <row r="7474" spans="1:46">
      <c r="A7474" s="1">
        <v>45603.333333333336</v>
      </c>
      <c r="B7474">
        <v>5753110</v>
      </c>
      <c r="C7474" s="1">
        <v>45604.208333333336</v>
      </c>
      <c r="D7474">
        <v>1150622</v>
      </c>
      <c r="O7474">
        <f t="shared" si="1059"/>
        <v>1944944.3169222493</v>
      </c>
      <c r="P7474">
        <f t="shared" si="1060"/>
        <v>3095566.3169222493</v>
      </c>
      <c r="T7474">
        <v>230</v>
      </c>
      <c r="U7474">
        <f t="shared" si="1061"/>
        <v>393254</v>
      </c>
      <c r="V7474">
        <f t="shared" si="1062"/>
        <v>11408</v>
      </c>
      <c r="W7474" s="1">
        <v>45603.333333333336</v>
      </c>
      <c r="X7474">
        <f t="shared" si="1063"/>
        <v>11540.601227199011</v>
      </c>
      <c r="Z7474">
        <f t="shared" si="1064"/>
        <v>132.60122719901119</v>
      </c>
      <c r="AK7474">
        <f t="shared" si="1066"/>
        <v>11741.46359457898</v>
      </c>
      <c r="AL7474">
        <f t="shared" si="1065"/>
        <v>333.46359457897961</v>
      </c>
      <c r="AR7474">
        <f t="shared" si="1058"/>
        <v>333.46359457897961</v>
      </c>
      <c r="AT7474">
        <v>2979.2667474559876</v>
      </c>
    </row>
    <row r="7475" spans="1:46">
      <c r="A7475" s="1">
        <v>45603.375</v>
      </c>
      <c r="B7475">
        <v>5754110</v>
      </c>
      <c r="C7475" s="1">
        <v>45604.208333333336</v>
      </c>
      <c r="D7475">
        <v>1150822</v>
      </c>
      <c r="O7475">
        <f t="shared" si="1059"/>
        <v>1945282.3852569279</v>
      </c>
      <c r="P7475">
        <f t="shared" si="1060"/>
        <v>3096104.3852569279</v>
      </c>
      <c r="T7475">
        <v>240</v>
      </c>
      <c r="U7475">
        <f t="shared" si="1061"/>
        <v>410352</v>
      </c>
      <c r="V7475">
        <f t="shared" si="1062"/>
        <v>11904</v>
      </c>
      <c r="W7475" s="1">
        <v>45603.375</v>
      </c>
      <c r="X7475">
        <f t="shared" si="1063"/>
        <v>11542.607203310574</v>
      </c>
      <c r="Z7475">
        <f t="shared" si="1064"/>
        <v>-361.39279668942618</v>
      </c>
      <c r="AK7475">
        <f t="shared" si="1066"/>
        <v>11743.504484392419</v>
      </c>
      <c r="AL7475">
        <f t="shared" si="1065"/>
        <v>-160.49551560758118</v>
      </c>
      <c r="AR7475">
        <f t="shared" si="1058"/>
        <v>-160.49551560758118</v>
      </c>
      <c r="AT7475">
        <v>2979.4887164685952</v>
      </c>
    </row>
    <row r="7476" spans="1:46">
      <c r="A7476" s="1">
        <v>45603.416666666664</v>
      </c>
      <c r="B7476">
        <v>5758660</v>
      </c>
      <c r="C7476" s="1">
        <v>45604.208333333336</v>
      </c>
      <c r="D7476">
        <v>1151732</v>
      </c>
      <c r="O7476">
        <f t="shared" si="1059"/>
        <v>1946820.5961797149</v>
      </c>
      <c r="P7476">
        <f t="shared" si="1060"/>
        <v>3098552.5961797149</v>
      </c>
      <c r="T7476">
        <v>245</v>
      </c>
      <c r="U7476">
        <f t="shared" si="1061"/>
        <v>418901</v>
      </c>
      <c r="V7476">
        <f t="shared" si="1062"/>
        <v>12152</v>
      </c>
      <c r="W7476" s="1">
        <v>45603.416666666664</v>
      </c>
      <c r="X7476">
        <f t="shared" si="1063"/>
        <v>11551.73439461819</v>
      </c>
      <c r="Z7476">
        <f t="shared" si="1064"/>
        <v>-600.26560538181002</v>
      </c>
      <c r="AK7476">
        <f t="shared" si="1066"/>
        <v>11752.790533043553</v>
      </c>
      <c r="AL7476">
        <f t="shared" si="1065"/>
        <v>-399.2094669564467</v>
      </c>
      <c r="AR7476">
        <f t="shared" si="1058"/>
        <v>-399.2094669564467</v>
      </c>
      <c r="AT7476">
        <v>2979.5091253667288</v>
      </c>
    </row>
    <row r="7477" spans="1:46">
      <c r="A7477" s="1">
        <v>45603.458333333336</v>
      </c>
      <c r="B7477">
        <v>5761880</v>
      </c>
      <c r="C7477" s="1">
        <v>45604.208333333336</v>
      </c>
      <c r="D7477">
        <v>1152376</v>
      </c>
      <c r="O7477">
        <f t="shared" si="1059"/>
        <v>1947909.17621738</v>
      </c>
      <c r="P7477">
        <f t="shared" si="1060"/>
        <v>3100285.17621738</v>
      </c>
      <c r="T7477">
        <v>240</v>
      </c>
      <c r="U7477">
        <f t="shared" si="1061"/>
        <v>410352</v>
      </c>
      <c r="V7477">
        <f t="shared" si="1062"/>
        <v>11904</v>
      </c>
      <c r="W7477" s="1">
        <v>45603.458333333336</v>
      </c>
      <c r="X7477">
        <f t="shared" si="1063"/>
        <v>11558.193637697426</v>
      </c>
      <c r="Z7477">
        <f t="shared" si="1064"/>
        <v>-345.80636230257369</v>
      </c>
      <c r="AK7477">
        <f t="shared" si="1066"/>
        <v>11759.362198242818</v>
      </c>
      <c r="AL7477">
        <f t="shared" si="1065"/>
        <v>-144.63780175718239</v>
      </c>
      <c r="AR7477">
        <f t="shared" si="1058"/>
        <v>-144.63780175718239</v>
      </c>
      <c r="AT7477">
        <v>2979.8667789479805</v>
      </c>
    </row>
    <row r="7478" spans="1:46">
      <c r="A7478" s="1">
        <v>45603.5</v>
      </c>
      <c r="B7478">
        <v>5757380</v>
      </c>
      <c r="C7478" s="1">
        <v>45604.208333333336</v>
      </c>
      <c r="D7478">
        <v>1151476</v>
      </c>
      <c r="O7478">
        <f t="shared" si="1059"/>
        <v>1946387.8687113267</v>
      </c>
      <c r="P7478">
        <f t="shared" si="1060"/>
        <v>3097863.8687113267</v>
      </c>
      <c r="T7478">
        <v>230</v>
      </c>
      <c r="U7478">
        <f t="shared" si="1061"/>
        <v>393254</v>
      </c>
      <c r="V7478">
        <f t="shared" si="1062"/>
        <v>11408</v>
      </c>
      <c r="W7478" s="1">
        <v>45603.5</v>
      </c>
      <c r="X7478">
        <f t="shared" si="1063"/>
        <v>11549.166745195387</v>
      </c>
      <c r="Z7478">
        <f t="shared" si="1064"/>
        <v>141.16674519538719</v>
      </c>
      <c r="AK7478">
        <f t="shared" si="1066"/>
        <v>11750.178194082351</v>
      </c>
      <c r="AL7478">
        <f t="shared" si="1065"/>
        <v>342.17819408235118</v>
      </c>
      <c r="AR7478">
        <f t="shared" si="1058"/>
        <v>342.17819408235118</v>
      </c>
      <c r="AT7478">
        <v>2980.0805745144899</v>
      </c>
    </row>
    <row r="7479" spans="1:46">
      <c r="A7479" s="1">
        <v>45603.541666666664</v>
      </c>
      <c r="B7479">
        <v>5759870</v>
      </c>
      <c r="C7479" s="1">
        <v>45604.208333333336</v>
      </c>
      <c r="D7479">
        <v>1151974</v>
      </c>
      <c r="O7479">
        <f t="shared" si="1059"/>
        <v>1947229.658864676</v>
      </c>
      <c r="P7479">
        <f t="shared" si="1060"/>
        <v>3099203.658864676</v>
      </c>
      <c r="T7479">
        <v>220</v>
      </c>
      <c r="U7479">
        <f t="shared" si="1061"/>
        <v>376156</v>
      </c>
      <c r="V7479">
        <f t="shared" si="1062"/>
        <v>10912</v>
      </c>
      <c r="W7479" s="1">
        <v>45603.541666666664</v>
      </c>
      <c r="X7479">
        <f t="shared" si="1063"/>
        <v>11554.161625713181</v>
      </c>
      <c r="Z7479">
        <f t="shared" si="1064"/>
        <v>642.16162571318091</v>
      </c>
      <c r="AK7479">
        <f t="shared" si="1066"/>
        <v>11755.260009717811</v>
      </c>
      <c r="AL7479">
        <f t="shared" si="1065"/>
        <v>843.26000971781104</v>
      </c>
      <c r="AR7479">
        <f t="shared" si="1058"/>
        <v>843.26000971781104</v>
      </c>
      <c r="AT7479">
        <v>2980.4071168846403</v>
      </c>
    </row>
    <row r="7480" spans="1:46">
      <c r="A7480" s="1">
        <v>45603.583333333336</v>
      </c>
      <c r="B7480">
        <v>5754050</v>
      </c>
      <c r="C7480" s="1">
        <v>45604.208333333336</v>
      </c>
      <c r="D7480">
        <v>1150810</v>
      </c>
      <c r="O7480">
        <f t="shared" si="1059"/>
        <v>1945262.1011568471</v>
      </c>
      <c r="P7480">
        <f t="shared" si="1060"/>
        <v>3096072.1011568471</v>
      </c>
      <c r="T7480">
        <v>215</v>
      </c>
      <c r="U7480">
        <f t="shared" si="1061"/>
        <v>367607</v>
      </c>
      <c r="V7480">
        <f t="shared" si="1062"/>
        <v>10664</v>
      </c>
      <c r="W7480" s="1">
        <v>45603.583333333336</v>
      </c>
      <c r="X7480">
        <f t="shared" si="1063"/>
        <v>11542.486844743878</v>
      </c>
      <c r="Z7480">
        <f t="shared" si="1064"/>
        <v>878.48684474387846</v>
      </c>
      <c r="AK7480">
        <f t="shared" si="1066"/>
        <v>11743.382031003612</v>
      </c>
      <c r="AL7480">
        <f t="shared" si="1065"/>
        <v>1079.3820310036117</v>
      </c>
      <c r="AR7480">
        <f t="shared" si="1058"/>
        <v>1079.3820310036117</v>
      </c>
      <c r="AT7480">
        <v>2981.2272858840079</v>
      </c>
    </row>
    <row r="7481" spans="1:46">
      <c r="A7481" s="1">
        <v>45603.625</v>
      </c>
      <c r="B7481">
        <v>5747730</v>
      </c>
      <c r="C7481" s="1">
        <v>45604.208333333336</v>
      </c>
      <c r="D7481">
        <v>1149546</v>
      </c>
      <c r="O7481">
        <f t="shared" si="1059"/>
        <v>1943125.5092816791</v>
      </c>
      <c r="P7481">
        <f t="shared" si="1060"/>
        <v>3092671.5092816791</v>
      </c>
      <c r="T7481">
        <v>215</v>
      </c>
      <c r="U7481">
        <f t="shared" si="1061"/>
        <v>367607</v>
      </c>
      <c r="V7481">
        <f t="shared" si="1062"/>
        <v>10664</v>
      </c>
      <c r="W7481" s="1">
        <v>45603.625</v>
      </c>
      <c r="X7481">
        <f t="shared" si="1063"/>
        <v>11529.809075718797</v>
      </c>
      <c r="Z7481">
        <f t="shared" si="1064"/>
        <v>865.80907571879652</v>
      </c>
      <c r="AK7481">
        <f t="shared" si="1066"/>
        <v>11730.483607382692</v>
      </c>
      <c r="AL7481">
        <f t="shared" si="1065"/>
        <v>1066.4836073826918</v>
      </c>
      <c r="AR7481">
        <f t="shared" si="1058"/>
        <v>1066.4836073826918</v>
      </c>
      <c r="AT7481">
        <v>2981.7847076218659</v>
      </c>
    </row>
    <row r="7482" spans="1:46">
      <c r="A7482" s="1">
        <v>45603.666666666664</v>
      </c>
      <c r="B7482">
        <v>5738990</v>
      </c>
      <c r="C7482" s="1">
        <v>45604.208333333336</v>
      </c>
      <c r="D7482">
        <v>1147798</v>
      </c>
      <c r="O7482">
        <f t="shared" si="1059"/>
        <v>1940170.7920365888</v>
      </c>
      <c r="P7482">
        <f t="shared" si="1060"/>
        <v>3087968.7920365888</v>
      </c>
      <c r="T7482">
        <v>220</v>
      </c>
      <c r="U7482">
        <f t="shared" si="1061"/>
        <v>376156</v>
      </c>
      <c r="V7482">
        <f t="shared" si="1062"/>
        <v>10912</v>
      </c>
      <c r="W7482" s="1">
        <v>45603.666666666664</v>
      </c>
      <c r="X7482">
        <f t="shared" si="1063"/>
        <v>11512.276844503729</v>
      </c>
      <c r="Z7482">
        <f t="shared" si="1064"/>
        <v>600.27684450372908</v>
      </c>
      <c r="AK7482">
        <f t="shared" si="1066"/>
        <v>11712.64623041326</v>
      </c>
      <c r="AL7482">
        <f t="shared" si="1065"/>
        <v>800.64623041326013</v>
      </c>
      <c r="AR7482">
        <f t="shared" si="1058"/>
        <v>800.64623041326013</v>
      </c>
      <c r="AT7482">
        <v>2981.9926096772033</v>
      </c>
    </row>
    <row r="7483" spans="1:46">
      <c r="A7483" s="1">
        <v>45603.708333333336</v>
      </c>
      <c r="B7483">
        <v>5750090</v>
      </c>
      <c r="C7483" s="1">
        <v>45604.208333333336</v>
      </c>
      <c r="D7483">
        <v>1150018</v>
      </c>
      <c r="O7483">
        <f t="shared" si="1059"/>
        <v>1943923.3505515205</v>
      </c>
      <c r="P7483">
        <f t="shared" si="1060"/>
        <v>3093941.3505515205</v>
      </c>
      <c r="T7483">
        <v>230</v>
      </c>
      <c r="U7483">
        <f t="shared" si="1061"/>
        <v>393254</v>
      </c>
      <c r="V7483">
        <f t="shared" si="1062"/>
        <v>11408</v>
      </c>
      <c r="W7483" s="1">
        <v>45603.708333333336</v>
      </c>
      <c r="X7483">
        <f t="shared" si="1063"/>
        <v>11534.543179342087</v>
      </c>
      <c r="Z7483">
        <f t="shared" si="1064"/>
        <v>126.54317934208666</v>
      </c>
      <c r="AK7483">
        <f t="shared" si="1066"/>
        <v>11735.300107342402</v>
      </c>
      <c r="AL7483">
        <f t="shared" si="1065"/>
        <v>327.30010734240204</v>
      </c>
      <c r="AR7483">
        <f t="shared" si="1058"/>
        <v>327.30010734240204</v>
      </c>
      <c r="AT7483">
        <v>2983.8452397639048</v>
      </c>
    </row>
    <row r="7484" spans="1:46">
      <c r="A7484" s="1">
        <v>45603.75</v>
      </c>
      <c r="B7484">
        <v>5761060</v>
      </c>
      <c r="C7484" s="1">
        <v>45604.208333333336</v>
      </c>
      <c r="D7484">
        <v>1152212</v>
      </c>
      <c r="O7484">
        <f t="shared" si="1059"/>
        <v>1947631.9601829434</v>
      </c>
      <c r="P7484">
        <f t="shared" si="1060"/>
        <v>3099843.9601829434</v>
      </c>
      <c r="T7484">
        <v>240</v>
      </c>
      <c r="U7484">
        <f t="shared" si="1061"/>
        <v>410352</v>
      </c>
      <c r="V7484">
        <f t="shared" si="1062"/>
        <v>11904</v>
      </c>
      <c r="W7484" s="1">
        <v>45603.75</v>
      </c>
      <c r="X7484">
        <f t="shared" si="1063"/>
        <v>11556.548737285941</v>
      </c>
      <c r="Z7484">
        <f t="shared" si="1064"/>
        <v>-347.45126271405934</v>
      </c>
      <c r="AK7484">
        <f t="shared" si="1066"/>
        <v>11757.6886685958</v>
      </c>
      <c r="AL7484">
        <f t="shared" si="1065"/>
        <v>-146.31133140420025</v>
      </c>
      <c r="AR7484">
        <f t="shared" si="1058"/>
        <v>-146.31133140420025</v>
      </c>
      <c r="AT7484">
        <v>2984.0947261850415</v>
      </c>
    </row>
    <row r="7485" spans="1:46">
      <c r="A7485" s="1">
        <v>45603.791666666664</v>
      </c>
      <c r="B7485">
        <v>5762470</v>
      </c>
      <c r="C7485" s="1">
        <v>45604.208333333336</v>
      </c>
      <c r="D7485">
        <v>1152494</v>
      </c>
      <c r="O7485">
        <f t="shared" si="1059"/>
        <v>1948108.6365348403</v>
      </c>
      <c r="P7485">
        <f t="shared" si="1060"/>
        <v>3100602.6365348403</v>
      </c>
      <c r="T7485">
        <v>245</v>
      </c>
      <c r="U7485">
        <f t="shared" si="1061"/>
        <v>418901</v>
      </c>
      <c r="V7485">
        <f t="shared" si="1062"/>
        <v>12152</v>
      </c>
      <c r="W7485" s="1">
        <v>45603.791666666664</v>
      </c>
      <c r="X7485">
        <f t="shared" si="1063"/>
        <v>11559.377163603247</v>
      </c>
      <c r="Z7485">
        <f t="shared" si="1064"/>
        <v>-592.62283639675297</v>
      </c>
      <c r="AK7485">
        <f t="shared" si="1066"/>
        <v>11760.566323232744</v>
      </c>
      <c r="AL7485">
        <f t="shared" si="1065"/>
        <v>-391.43367676725575</v>
      </c>
      <c r="AR7485">
        <f t="shared" si="1058"/>
        <v>-391.43367676725575</v>
      </c>
      <c r="AT7485">
        <v>2985.1215723536789</v>
      </c>
    </row>
    <row r="7486" spans="1:46">
      <c r="A7486" s="1">
        <v>45603.833333333336</v>
      </c>
      <c r="B7486">
        <v>5762340</v>
      </c>
      <c r="C7486" s="1">
        <v>45604.208333333336</v>
      </c>
      <c r="D7486">
        <v>1152468</v>
      </c>
      <c r="O7486">
        <f t="shared" si="1059"/>
        <v>1948064.687651332</v>
      </c>
      <c r="P7486">
        <f t="shared" si="1060"/>
        <v>3100532.687651332</v>
      </c>
      <c r="T7486">
        <v>240</v>
      </c>
      <c r="U7486">
        <f t="shared" si="1061"/>
        <v>410352</v>
      </c>
      <c r="V7486">
        <f t="shared" si="1062"/>
        <v>11904</v>
      </c>
      <c r="W7486" s="1">
        <v>45603.833333333336</v>
      </c>
      <c r="X7486">
        <f t="shared" si="1063"/>
        <v>11559.116386708743</v>
      </c>
      <c r="Z7486">
        <f t="shared" si="1064"/>
        <v>-344.88361329125655</v>
      </c>
      <c r="AK7486">
        <f t="shared" si="1066"/>
        <v>11760.301007556996</v>
      </c>
      <c r="AL7486">
        <f t="shared" si="1065"/>
        <v>-143.69899244300359</v>
      </c>
      <c r="AR7486">
        <f t="shared" si="1058"/>
        <v>-143.69899244300359</v>
      </c>
      <c r="AT7486">
        <v>2988.9176274066722</v>
      </c>
    </row>
    <row r="7487" spans="1:46">
      <c r="A7487" s="1">
        <v>45603.875</v>
      </c>
      <c r="B7487">
        <v>5763040</v>
      </c>
      <c r="C7487" s="1">
        <v>45604.208333333336</v>
      </c>
      <c r="D7487">
        <v>1152608</v>
      </c>
      <c r="O7487">
        <f t="shared" si="1059"/>
        <v>1948301.3354856069</v>
      </c>
      <c r="P7487">
        <f t="shared" si="1060"/>
        <v>3100909.3354856069</v>
      </c>
      <c r="T7487">
        <v>235</v>
      </c>
      <c r="U7487">
        <f t="shared" si="1061"/>
        <v>401803</v>
      </c>
      <c r="V7487">
        <f t="shared" si="1062"/>
        <v>11656</v>
      </c>
      <c r="W7487" s="1">
        <v>45603.875</v>
      </c>
      <c r="X7487">
        <f t="shared" si="1063"/>
        <v>11560.52056998684</v>
      </c>
      <c r="Z7487">
        <f t="shared" si="1064"/>
        <v>-95.479430013159799</v>
      </c>
      <c r="AK7487">
        <f t="shared" si="1066"/>
        <v>11761.729630426404</v>
      </c>
      <c r="AL7487">
        <f t="shared" si="1065"/>
        <v>105.72963042640367</v>
      </c>
      <c r="AR7487">
        <f t="shared" si="1058"/>
        <v>105.72963042640367</v>
      </c>
      <c r="AT7487">
        <v>2990.416387325582</v>
      </c>
    </row>
    <row r="7488" spans="1:46">
      <c r="A7488" s="1">
        <v>45603.916666666664</v>
      </c>
      <c r="B7488">
        <v>5762810</v>
      </c>
      <c r="C7488" s="1">
        <v>45604.208333333336</v>
      </c>
      <c r="D7488">
        <v>1152562</v>
      </c>
      <c r="O7488">
        <f t="shared" si="1059"/>
        <v>1948223.5797686307</v>
      </c>
      <c r="P7488">
        <f t="shared" si="1060"/>
        <v>3100785.5797686307</v>
      </c>
      <c r="T7488">
        <v>225</v>
      </c>
      <c r="U7488">
        <f t="shared" si="1061"/>
        <v>384705</v>
      </c>
      <c r="V7488">
        <f t="shared" si="1062"/>
        <v>11160</v>
      </c>
      <c r="W7488" s="1">
        <v>45603.916666666664</v>
      </c>
      <c r="X7488">
        <f t="shared" si="1063"/>
        <v>11560.059195481179</v>
      </c>
      <c r="Z7488">
        <f t="shared" si="1064"/>
        <v>400.0591954811789</v>
      </c>
      <c r="AK7488">
        <f t="shared" si="1066"/>
        <v>11761.260225769314</v>
      </c>
      <c r="AL7488">
        <f t="shared" si="1065"/>
        <v>601.26022576931427</v>
      </c>
      <c r="AR7488">
        <f t="shared" si="1058"/>
        <v>601.26022576931427</v>
      </c>
      <c r="AT7488">
        <v>2992.3182476997572</v>
      </c>
    </row>
    <row r="7489" spans="1:46">
      <c r="A7489" s="1">
        <v>45603.958333333336</v>
      </c>
      <c r="B7489">
        <v>5761400</v>
      </c>
      <c r="C7489" s="1">
        <v>45604.208333333336</v>
      </c>
      <c r="D7489">
        <v>1152280</v>
      </c>
      <c r="O7489">
        <f t="shared" si="1059"/>
        <v>1947746.9034167342</v>
      </c>
      <c r="P7489">
        <f t="shared" si="1060"/>
        <v>3100026.9034167342</v>
      </c>
      <c r="T7489">
        <v>210</v>
      </c>
      <c r="U7489">
        <f t="shared" si="1061"/>
        <v>359058</v>
      </c>
      <c r="V7489">
        <f t="shared" si="1062"/>
        <v>10416</v>
      </c>
      <c r="W7489" s="1">
        <v>45603.958333333336</v>
      </c>
      <c r="X7489">
        <f t="shared" si="1063"/>
        <v>11557.230769163874</v>
      </c>
      <c r="Z7489">
        <f t="shared" si="1064"/>
        <v>1141.2307691638744</v>
      </c>
      <c r="AK7489">
        <f t="shared" si="1066"/>
        <v>11758.382571132368</v>
      </c>
      <c r="AL7489">
        <f t="shared" si="1065"/>
        <v>1342.382571132368</v>
      </c>
      <c r="AR7489">
        <f t="shared" si="1058"/>
        <v>1342.382571132368</v>
      </c>
      <c r="AT7489">
        <v>2993.8080972635653</v>
      </c>
    </row>
    <row r="7490" spans="1:46">
      <c r="A7490" s="1">
        <v>45604</v>
      </c>
      <c r="B7490">
        <v>5760840</v>
      </c>
      <c r="C7490" s="1">
        <v>45605.208333333336</v>
      </c>
      <c r="D7490">
        <v>1152168</v>
      </c>
      <c r="O7490">
        <f t="shared" si="1059"/>
        <v>1947557.5851493143</v>
      </c>
      <c r="P7490">
        <f t="shared" si="1060"/>
        <v>3099725.5851493143</v>
      </c>
      <c r="T7490">
        <v>200</v>
      </c>
      <c r="U7490">
        <f t="shared" si="1061"/>
        <v>341960</v>
      </c>
      <c r="V7490">
        <f t="shared" si="1062"/>
        <v>9920</v>
      </c>
      <c r="W7490" s="1">
        <v>45604</v>
      </c>
      <c r="X7490">
        <f t="shared" si="1063"/>
        <v>11556.1074225414</v>
      </c>
      <c r="Z7490">
        <f t="shared" si="1064"/>
        <v>1636.1074225413995</v>
      </c>
      <c r="AK7490">
        <f t="shared" si="1066"/>
        <v>11757.239672836842</v>
      </c>
      <c r="AL7490">
        <f t="shared" si="1065"/>
        <v>1837.2396728368421</v>
      </c>
      <c r="AR7490">
        <f t="shared" ref="AR7490:AR7553" si="1067">$AK7490-$V7490</f>
        <v>1837.2396728368421</v>
      </c>
      <c r="AT7490">
        <v>2994.2086095308987</v>
      </c>
    </row>
    <row r="7491" spans="1:46">
      <c r="A7491" s="1">
        <v>45604.041666666664</v>
      </c>
      <c r="B7491">
        <v>5765350</v>
      </c>
      <c r="C7491" s="1">
        <v>45605.208333333336</v>
      </c>
      <c r="D7491">
        <v>1153070</v>
      </c>
      <c r="O7491">
        <f t="shared" ref="O7491:O7554" si="1068">$D7491/$R$2 - $D7491</f>
        <v>1949082.2733387141</v>
      </c>
      <c r="P7491">
        <f t="shared" ref="P7491:P7554" si="1069">$D7491/$R$2</f>
        <v>3102152.2733387141</v>
      </c>
      <c r="T7491">
        <v>195</v>
      </c>
      <c r="U7491">
        <f t="shared" ref="U7491:U7554" si="1070">($T7491*1000)*1.7098</f>
        <v>333411</v>
      </c>
      <c r="V7491">
        <f t="shared" ref="V7491:V7554" si="1071">$T7491*49.6</f>
        <v>9672</v>
      </c>
      <c r="W7491" s="1">
        <v>45604.041666666664</v>
      </c>
      <c r="X7491">
        <f t="shared" ref="X7491:X7554" si="1072">(10*(2793.73 - 865.322))*($D7491/MAX($D$2:$D$8785))*0.85*0.85</f>
        <v>11565.154374804553</v>
      </c>
      <c r="Z7491">
        <f t="shared" ref="Z7491:Z7554" si="1073">$X7491 - $V7491</f>
        <v>1893.1543748045533</v>
      </c>
      <c r="AK7491">
        <f t="shared" si="1066"/>
        <v>11766.444085895444</v>
      </c>
      <c r="AL7491">
        <f t="shared" ref="AL7491:AL7554" si="1074">$AK7491-$V7491</f>
        <v>2094.444085895444</v>
      </c>
      <c r="AR7491">
        <f t="shared" si="1067"/>
        <v>2094.444085895444</v>
      </c>
      <c r="AT7491">
        <v>2995.6382676754765</v>
      </c>
    </row>
    <row r="7492" spans="1:46">
      <c r="A7492" s="1">
        <v>45604.083333333336</v>
      </c>
      <c r="B7492">
        <v>5765830</v>
      </c>
      <c r="C7492" s="1">
        <v>45605.208333333336</v>
      </c>
      <c r="D7492">
        <v>1153166</v>
      </c>
      <c r="O7492">
        <f t="shared" si="1068"/>
        <v>1949244.5461393599</v>
      </c>
      <c r="P7492">
        <f t="shared" si="1069"/>
        <v>3102410.5461393599</v>
      </c>
      <c r="T7492">
        <v>190</v>
      </c>
      <c r="U7492">
        <f t="shared" si="1070"/>
        <v>324862</v>
      </c>
      <c r="V7492">
        <f t="shared" si="1071"/>
        <v>9424</v>
      </c>
      <c r="W7492" s="1">
        <v>45604.083333333336</v>
      </c>
      <c r="X7492">
        <f t="shared" si="1072"/>
        <v>11566.1172433381</v>
      </c>
      <c r="Z7492">
        <f t="shared" si="1073"/>
        <v>2142.1172433380998</v>
      </c>
      <c r="AK7492">
        <f t="shared" si="1066"/>
        <v>11767.42371300589</v>
      </c>
      <c r="AL7492">
        <f t="shared" si="1074"/>
        <v>2343.42371300589</v>
      </c>
      <c r="AR7492">
        <f t="shared" si="1067"/>
        <v>2343.42371300589</v>
      </c>
      <c r="AT7492">
        <v>2996.0242447821656</v>
      </c>
    </row>
    <row r="7493" spans="1:46">
      <c r="A7493" s="1">
        <v>45604.125</v>
      </c>
      <c r="B7493">
        <v>5766010</v>
      </c>
      <c r="C7493" s="1">
        <v>45605.208333333336</v>
      </c>
      <c r="D7493">
        <v>1153202</v>
      </c>
      <c r="O7493">
        <f t="shared" si="1068"/>
        <v>1949305.398439602</v>
      </c>
      <c r="P7493">
        <f t="shared" si="1069"/>
        <v>3102507.398439602</v>
      </c>
      <c r="T7493">
        <v>185</v>
      </c>
      <c r="U7493">
        <f t="shared" si="1070"/>
        <v>316313</v>
      </c>
      <c r="V7493">
        <f t="shared" si="1071"/>
        <v>9176</v>
      </c>
      <c r="W7493" s="1">
        <v>45604.125</v>
      </c>
      <c r="X7493">
        <f t="shared" si="1072"/>
        <v>11566.478319038182</v>
      </c>
      <c r="Z7493">
        <f t="shared" si="1073"/>
        <v>2390.4783190381822</v>
      </c>
      <c r="AK7493">
        <f t="shared" si="1066"/>
        <v>11767.79107317231</v>
      </c>
      <c r="AL7493">
        <f t="shared" si="1074"/>
        <v>2591.7910731723096</v>
      </c>
      <c r="AR7493">
        <f t="shared" si="1067"/>
        <v>2591.7910731723096</v>
      </c>
      <c r="AT7493">
        <v>2996.0454103629891</v>
      </c>
    </row>
    <row r="7494" spans="1:46">
      <c r="A7494" s="1">
        <v>45604.166666666664</v>
      </c>
      <c r="B7494">
        <v>5765960</v>
      </c>
      <c r="C7494" s="1">
        <v>45605.208333333336</v>
      </c>
      <c r="D7494">
        <v>1153192</v>
      </c>
      <c r="O7494">
        <f t="shared" si="1068"/>
        <v>1949288.4950228683</v>
      </c>
      <c r="P7494">
        <f t="shared" si="1069"/>
        <v>3102480.4950228683</v>
      </c>
      <c r="T7494">
        <v>180</v>
      </c>
      <c r="U7494">
        <f t="shared" si="1070"/>
        <v>307764</v>
      </c>
      <c r="V7494">
        <f t="shared" si="1071"/>
        <v>8928</v>
      </c>
      <c r="W7494" s="1">
        <v>45604.166666666664</v>
      </c>
      <c r="X7494">
        <f t="shared" si="1072"/>
        <v>11566.378020232605</v>
      </c>
      <c r="Z7494">
        <f t="shared" si="1073"/>
        <v>2638.3780202326052</v>
      </c>
      <c r="AK7494">
        <f t="shared" si="1066"/>
        <v>11767.68902868164</v>
      </c>
      <c r="AL7494">
        <f t="shared" si="1074"/>
        <v>2839.6890286816397</v>
      </c>
      <c r="AR7494">
        <f t="shared" si="1067"/>
        <v>2839.6890286816397</v>
      </c>
      <c r="AT7494">
        <v>2996.7865121840605</v>
      </c>
    </row>
    <row r="7495" spans="1:46">
      <c r="A7495" s="1">
        <v>45604.208333333336</v>
      </c>
      <c r="B7495">
        <v>5737050</v>
      </c>
      <c r="C7495" s="1">
        <v>45605.208333333336</v>
      </c>
      <c r="D7495">
        <v>1147410</v>
      </c>
      <c r="O7495">
        <f t="shared" si="1068"/>
        <v>1939514.9394673128</v>
      </c>
      <c r="P7495">
        <f t="shared" si="1069"/>
        <v>3086924.9394673128</v>
      </c>
      <c r="T7495">
        <v>185</v>
      </c>
      <c r="U7495">
        <f t="shared" si="1070"/>
        <v>316313</v>
      </c>
      <c r="V7495">
        <f t="shared" si="1071"/>
        <v>9176</v>
      </c>
      <c r="W7495" s="1">
        <v>45604.208333333336</v>
      </c>
      <c r="X7495">
        <f t="shared" si="1072"/>
        <v>11508.385250847294</v>
      </c>
      <c r="Z7495">
        <f t="shared" si="1073"/>
        <v>2332.3852508472937</v>
      </c>
      <c r="AK7495">
        <f t="shared" si="1066"/>
        <v>11708.686904175192</v>
      </c>
      <c r="AL7495">
        <f t="shared" si="1074"/>
        <v>2532.6869041751925</v>
      </c>
      <c r="AR7495">
        <f t="shared" si="1067"/>
        <v>2532.6869041751925</v>
      </c>
      <c r="AT7495">
        <v>2996.8628015635368</v>
      </c>
    </row>
    <row r="7496" spans="1:46">
      <c r="A7496" s="1">
        <v>45604.25</v>
      </c>
      <c r="B7496">
        <v>5599080</v>
      </c>
      <c r="C7496" s="1">
        <v>45605.208333333336</v>
      </c>
      <c r="D7496">
        <v>1119816</v>
      </c>
      <c r="O7496">
        <f t="shared" si="1068"/>
        <v>1892871.6513317195</v>
      </c>
      <c r="P7496">
        <f t="shared" si="1069"/>
        <v>3012687.6513317195</v>
      </c>
      <c r="T7496">
        <v>200</v>
      </c>
      <c r="U7496">
        <f t="shared" si="1070"/>
        <v>341960</v>
      </c>
      <c r="V7496">
        <f t="shared" si="1071"/>
        <v>9920</v>
      </c>
      <c r="W7496" s="1">
        <v>45604.25</v>
      </c>
      <c r="X7496">
        <f t="shared" si="1072"/>
        <v>11231.620726734833</v>
      </c>
      <c r="Z7496">
        <f t="shared" si="1073"/>
        <v>1311.6207267348327</v>
      </c>
      <c r="AK7496">
        <f t="shared" ref="AK7496:AK7559" si="1075">(7.5*(2793.73 - 865.322))*($D7496/MAX($D$2:$D$8785))*0.99*0.99</f>
        <v>11427.105336615376</v>
      </c>
      <c r="AL7496">
        <f t="shared" si="1074"/>
        <v>1507.1053366153756</v>
      </c>
      <c r="AR7496">
        <f t="shared" si="1067"/>
        <v>1507.1053366153756</v>
      </c>
      <c r="AT7496">
        <v>2998.306984981913</v>
      </c>
    </row>
    <row r="7497" spans="1:46">
      <c r="A7497" s="1">
        <v>45604.291666666664</v>
      </c>
      <c r="B7497">
        <v>5598590</v>
      </c>
      <c r="C7497" s="1">
        <v>45605.208333333336</v>
      </c>
      <c r="D7497">
        <v>1119718</v>
      </c>
      <c r="O7497">
        <f t="shared" si="1068"/>
        <v>1892705.997847727</v>
      </c>
      <c r="P7497">
        <f t="shared" si="1069"/>
        <v>3012423.997847727</v>
      </c>
      <c r="T7497">
        <v>215</v>
      </c>
      <c r="U7497">
        <f t="shared" si="1070"/>
        <v>367607</v>
      </c>
      <c r="V7497">
        <f t="shared" si="1071"/>
        <v>10664</v>
      </c>
      <c r="W7497" s="1">
        <v>45604.291666666664</v>
      </c>
      <c r="X7497">
        <f t="shared" si="1072"/>
        <v>11230.637798440164</v>
      </c>
      <c r="Z7497">
        <f t="shared" si="1073"/>
        <v>566.63779844016426</v>
      </c>
      <c r="AK7497">
        <f t="shared" si="1075"/>
        <v>11426.10530060679</v>
      </c>
      <c r="AL7497">
        <f t="shared" si="1074"/>
        <v>762.10530060679048</v>
      </c>
      <c r="AR7497">
        <f t="shared" si="1067"/>
        <v>762.10530060679048</v>
      </c>
      <c r="AT7497">
        <v>2999.9728489335794</v>
      </c>
    </row>
    <row r="7498" spans="1:46">
      <c r="A7498" s="1">
        <v>45604.333333333336</v>
      </c>
      <c r="B7498">
        <v>5603200</v>
      </c>
      <c r="C7498" s="1">
        <v>45605.208333333336</v>
      </c>
      <c r="D7498">
        <v>1120640</v>
      </c>
      <c r="O7498">
        <f t="shared" si="1068"/>
        <v>1894264.4928705948</v>
      </c>
      <c r="P7498">
        <f t="shared" si="1069"/>
        <v>3014904.4928705948</v>
      </c>
      <c r="T7498">
        <v>230</v>
      </c>
      <c r="U7498">
        <f t="shared" si="1070"/>
        <v>393254</v>
      </c>
      <c r="V7498">
        <f t="shared" si="1071"/>
        <v>11408</v>
      </c>
      <c r="W7498" s="1">
        <v>45604.333333333336</v>
      </c>
      <c r="X7498">
        <f t="shared" si="1072"/>
        <v>11239.885348314476</v>
      </c>
      <c r="Z7498">
        <f t="shared" si="1073"/>
        <v>-168.11465168552422</v>
      </c>
      <c r="AK7498">
        <f t="shared" si="1075"/>
        <v>11435.513802646734</v>
      </c>
      <c r="AL7498">
        <f t="shared" si="1074"/>
        <v>27.513802646733893</v>
      </c>
      <c r="AR7498">
        <f t="shared" si="1067"/>
        <v>27.513802646733893</v>
      </c>
      <c r="AT7498">
        <v>3000.0710803502589</v>
      </c>
    </row>
    <row r="7499" spans="1:46">
      <c r="A7499" s="1">
        <v>45604.375</v>
      </c>
      <c r="B7499">
        <v>5603400</v>
      </c>
      <c r="C7499" s="1">
        <v>45605.208333333336</v>
      </c>
      <c r="D7499">
        <v>1120680</v>
      </c>
      <c r="O7499">
        <f t="shared" si="1068"/>
        <v>1894332.1065375307</v>
      </c>
      <c r="P7499">
        <f t="shared" si="1069"/>
        <v>3015012.1065375307</v>
      </c>
      <c r="T7499">
        <v>240</v>
      </c>
      <c r="U7499">
        <f t="shared" si="1070"/>
        <v>410352</v>
      </c>
      <c r="V7499">
        <f t="shared" si="1071"/>
        <v>11904</v>
      </c>
      <c r="W7499" s="1">
        <v>45604.375</v>
      </c>
      <c r="X7499">
        <f t="shared" si="1072"/>
        <v>11240.286543536788</v>
      </c>
      <c r="Z7499">
        <f t="shared" si="1073"/>
        <v>-663.71345646321242</v>
      </c>
      <c r="AK7499">
        <f t="shared" si="1075"/>
        <v>11435.921980609419</v>
      </c>
      <c r="AL7499">
        <f t="shared" si="1074"/>
        <v>-468.07801939058118</v>
      </c>
      <c r="AR7499">
        <f t="shared" si="1067"/>
        <v>-468.07801939058118</v>
      </c>
      <c r="AT7499">
        <v>3000.0838235530373</v>
      </c>
    </row>
    <row r="7500" spans="1:46">
      <c r="A7500" s="1">
        <v>45604.416666666664</v>
      </c>
      <c r="B7500">
        <v>5604480</v>
      </c>
      <c r="C7500" s="1">
        <v>45605.208333333336</v>
      </c>
      <c r="D7500">
        <v>1120896</v>
      </c>
      <c r="O7500">
        <f t="shared" si="1068"/>
        <v>1894697.2203389835</v>
      </c>
      <c r="P7500">
        <f t="shared" si="1069"/>
        <v>3015593.2203389835</v>
      </c>
      <c r="T7500">
        <v>245</v>
      </c>
      <c r="U7500">
        <f t="shared" si="1070"/>
        <v>418901</v>
      </c>
      <c r="V7500">
        <f t="shared" si="1071"/>
        <v>12152</v>
      </c>
      <c r="W7500" s="1">
        <v>45604.416666666664</v>
      </c>
      <c r="X7500">
        <f t="shared" si="1072"/>
        <v>11242.452997737279</v>
      </c>
      <c r="Z7500">
        <f t="shared" si="1073"/>
        <v>-909.54700226272143</v>
      </c>
      <c r="AK7500">
        <f t="shared" si="1075"/>
        <v>11438.126141607932</v>
      </c>
      <c r="AL7500">
        <f t="shared" si="1074"/>
        <v>-713.87385839206763</v>
      </c>
      <c r="AR7500">
        <f t="shared" si="1067"/>
        <v>-713.87385839206763</v>
      </c>
      <c r="AT7500">
        <v>3000.6131904710965</v>
      </c>
    </row>
    <row r="7501" spans="1:46">
      <c r="A7501" s="1">
        <v>45604.458333333336</v>
      </c>
      <c r="B7501">
        <v>5607110</v>
      </c>
      <c r="C7501" s="1">
        <v>45605.208333333336</v>
      </c>
      <c r="D7501">
        <v>1121422</v>
      </c>
      <c r="O7501">
        <f t="shared" si="1068"/>
        <v>1895586.3400591877</v>
      </c>
      <c r="P7501">
        <f t="shared" si="1069"/>
        <v>3017008.3400591877</v>
      </c>
      <c r="T7501">
        <v>240</v>
      </c>
      <c r="U7501">
        <f t="shared" si="1070"/>
        <v>410352</v>
      </c>
      <c r="V7501">
        <f t="shared" si="1071"/>
        <v>11904</v>
      </c>
      <c r="W7501" s="1">
        <v>45604.458333333336</v>
      </c>
      <c r="X7501">
        <f t="shared" si="1072"/>
        <v>11247.728714910689</v>
      </c>
      <c r="Z7501">
        <f t="shared" si="1073"/>
        <v>-656.27128508931128</v>
      </c>
      <c r="AK7501">
        <f t="shared" si="1075"/>
        <v>11443.493681817268</v>
      </c>
      <c r="AL7501">
        <f t="shared" si="1074"/>
        <v>-460.50631818273177</v>
      </c>
      <c r="AR7501">
        <f t="shared" si="1067"/>
        <v>-460.50631818273177</v>
      </c>
      <c r="AT7501">
        <v>3002.8989870621444</v>
      </c>
    </row>
    <row r="7502" spans="1:46">
      <c r="A7502" s="1">
        <v>45604.5</v>
      </c>
      <c r="B7502">
        <v>5676670</v>
      </c>
      <c r="C7502" s="1">
        <v>45605.208333333336</v>
      </c>
      <c r="D7502">
        <v>1135334</v>
      </c>
      <c r="O7502">
        <f t="shared" si="1068"/>
        <v>1919102.3734194245</v>
      </c>
      <c r="P7502">
        <f t="shared" si="1069"/>
        <v>3054436.3734194245</v>
      </c>
      <c r="T7502">
        <v>230</v>
      </c>
      <c r="U7502">
        <f t="shared" si="1070"/>
        <v>393254</v>
      </c>
      <c r="V7502">
        <f t="shared" si="1071"/>
        <v>11408</v>
      </c>
      <c r="W7502" s="1">
        <v>45604.5</v>
      </c>
      <c r="X7502">
        <f t="shared" si="1072"/>
        <v>11387.264413231071</v>
      </c>
      <c r="Z7502">
        <f t="shared" si="1073"/>
        <v>-20.735586768929352</v>
      </c>
      <c r="AK7502">
        <f t="shared" si="1075"/>
        <v>11585.457977239903</v>
      </c>
      <c r="AL7502">
        <f t="shared" si="1074"/>
        <v>177.4579772399029</v>
      </c>
      <c r="AR7502">
        <f t="shared" si="1067"/>
        <v>177.4579772399029</v>
      </c>
      <c r="AT7502">
        <v>3003.6316665051691</v>
      </c>
    </row>
    <row r="7503" spans="1:46">
      <c r="A7503" s="1">
        <v>45604.541666666664</v>
      </c>
      <c r="B7503">
        <v>5698670</v>
      </c>
      <c r="C7503" s="1">
        <v>45605.208333333336</v>
      </c>
      <c r="D7503">
        <v>1139734</v>
      </c>
      <c r="O7503">
        <f t="shared" si="1068"/>
        <v>1926539.8767823516</v>
      </c>
      <c r="P7503">
        <f t="shared" si="1069"/>
        <v>3066273.8767823516</v>
      </c>
      <c r="T7503">
        <v>220</v>
      </c>
      <c r="U7503">
        <f t="shared" si="1070"/>
        <v>376156</v>
      </c>
      <c r="V7503">
        <f t="shared" si="1071"/>
        <v>10912</v>
      </c>
      <c r="W7503" s="1">
        <v>45604.541666666664</v>
      </c>
      <c r="X7503">
        <f t="shared" si="1072"/>
        <v>11431.395887685474</v>
      </c>
      <c r="Z7503">
        <f t="shared" si="1073"/>
        <v>519.39588768547401</v>
      </c>
      <c r="AK7503">
        <f t="shared" si="1075"/>
        <v>11630.357553135504</v>
      </c>
      <c r="AL7503">
        <f t="shared" si="1074"/>
        <v>718.35755313550362</v>
      </c>
      <c r="AR7503">
        <f t="shared" si="1067"/>
        <v>718.35755313550362</v>
      </c>
      <c r="AT7503">
        <v>3007.6874124283677</v>
      </c>
    </row>
    <row r="7504" spans="1:46">
      <c r="A7504" s="1">
        <v>45604.583333333336</v>
      </c>
      <c r="B7504">
        <v>5721880</v>
      </c>
      <c r="C7504" s="1">
        <v>45605.208333333336</v>
      </c>
      <c r="D7504">
        <v>1144376</v>
      </c>
      <c r="O7504">
        <f t="shared" si="1068"/>
        <v>1934386.4428302394</v>
      </c>
      <c r="P7504">
        <f t="shared" si="1069"/>
        <v>3078762.4428302394</v>
      </c>
      <c r="T7504">
        <v>215</v>
      </c>
      <c r="U7504">
        <f t="shared" si="1070"/>
        <v>367607</v>
      </c>
      <c r="V7504">
        <f t="shared" si="1071"/>
        <v>10664</v>
      </c>
      <c r="W7504" s="1">
        <v>45604.583333333336</v>
      </c>
      <c r="X7504">
        <f t="shared" si="1072"/>
        <v>11477.954593234872</v>
      </c>
      <c r="Z7504">
        <f t="shared" si="1073"/>
        <v>813.95459323487194</v>
      </c>
      <c r="AK7504">
        <f t="shared" si="1075"/>
        <v>11677.726605705362</v>
      </c>
      <c r="AL7504">
        <f t="shared" si="1074"/>
        <v>1013.7266057053621</v>
      </c>
      <c r="AR7504">
        <f t="shared" si="1067"/>
        <v>1013.7266057053621</v>
      </c>
      <c r="AT7504">
        <v>3009.4629865660572</v>
      </c>
    </row>
    <row r="7505" spans="1:46">
      <c r="A7505" s="1">
        <v>45604.625</v>
      </c>
      <c r="B7505">
        <v>5730430</v>
      </c>
      <c r="C7505" s="1">
        <v>45605.208333333336</v>
      </c>
      <c r="D7505">
        <v>1146086</v>
      </c>
      <c r="O7505">
        <f t="shared" si="1068"/>
        <v>1937276.927091741</v>
      </c>
      <c r="P7505">
        <f t="shared" si="1069"/>
        <v>3083362.927091741</v>
      </c>
      <c r="T7505">
        <v>215</v>
      </c>
      <c r="U7505">
        <f t="shared" si="1070"/>
        <v>367607</v>
      </c>
      <c r="V7505">
        <f t="shared" si="1071"/>
        <v>10664</v>
      </c>
      <c r="W7505" s="1">
        <v>45604.625</v>
      </c>
      <c r="X7505">
        <f t="shared" si="1072"/>
        <v>11495.105688988742</v>
      </c>
      <c r="Z7505">
        <f t="shared" si="1073"/>
        <v>831.10568898874226</v>
      </c>
      <c r="AK7505">
        <f t="shared" si="1075"/>
        <v>11695.176213610244</v>
      </c>
      <c r="AL7505">
        <f t="shared" si="1074"/>
        <v>1031.1762136102443</v>
      </c>
      <c r="AR7505">
        <f t="shared" si="1067"/>
        <v>1031.1762136102443</v>
      </c>
      <c r="AT7505">
        <v>3014.1953220663581</v>
      </c>
    </row>
    <row r="7506" spans="1:46">
      <c r="A7506" s="1">
        <v>45604.666666666664</v>
      </c>
      <c r="B7506">
        <v>5739240</v>
      </c>
      <c r="C7506" s="1">
        <v>45605.208333333336</v>
      </c>
      <c r="D7506">
        <v>1147848</v>
      </c>
      <c r="O7506">
        <f t="shared" si="1068"/>
        <v>1940255.3091202583</v>
      </c>
      <c r="P7506">
        <f t="shared" si="1069"/>
        <v>3088103.3091202583</v>
      </c>
      <c r="T7506">
        <v>220</v>
      </c>
      <c r="U7506">
        <f t="shared" si="1070"/>
        <v>376156</v>
      </c>
      <c r="V7506">
        <f t="shared" si="1071"/>
        <v>10912</v>
      </c>
      <c r="W7506" s="1">
        <v>45604.666666666664</v>
      </c>
      <c r="X7506">
        <f t="shared" si="1072"/>
        <v>11512.77833853162</v>
      </c>
      <c r="Z7506">
        <f t="shared" si="1073"/>
        <v>600.77833853161974</v>
      </c>
      <c r="AK7506">
        <f t="shared" si="1075"/>
        <v>11713.156452866617</v>
      </c>
      <c r="AL7506">
        <f t="shared" si="1074"/>
        <v>801.15645286661675</v>
      </c>
      <c r="AR7506">
        <f t="shared" si="1067"/>
        <v>801.15645286661675</v>
      </c>
      <c r="AT7506">
        <v>3015.1685578017314</v>
      </c>
    </row>
    <row r="7507" spans="1:46">
      <c r="A7507" s="1">
        <v>45604.708333333336</v>
      </c>
      <c r="B7507">
        <v>5748280</v>
      </c>
      <c r="C7507" s="1">
        <v>45605.208333333336</v>
      </c>
      <c r="D7507">
        <v>1149656</v>
      </c>
      <c r="O7507">
        <f t="shared" si="1068"/>
        <v>1943311.4468657523</v>
      </c>
      <c r="P7507">
        <f t="shared" si="1069"/>
        <v>3092967.4468657523</v>
      </c>
      <c r="T7507">
        <v>230</v>
      </c>
      <c r="U7507">
        <f t="shared" si="1070"/>
        <v>393254</v>
      </c>
      <c r="V7507">
        <f t="shared" si="1071"/>
        <v>11408</v>
      </c>
      <c r="W7507" s="1">
        <v>45604.708333333336</v>
      </c>
      <c r="X7507">
        <f t="shared" si="1072"/>
        <v>11530.912362580157</v>
      </c>
      <c r="Z7507">
        <f t="shared" si="1073"/>
        <v>122.9123625801567</v>
      </c>
      <c r="AK7507">
        <f t="shared" si="1075"/>
        <v>11731.60609678008</v>
      </c>
      <c r="AL7507">
        <f t="shared" si="1074"/>
        <v>323.60609678008041</v>
      </c>
      <c r="AR7507">
        <f t="shared" si="1067"/>
        <v>323.60609678008041</v>
      </c>
      <c r="AT7507">
        <v>3015.3382203618803</v>
      </c>
    </row>
    <row r="7508" spans="1:46">
      <c r="A7508" s="1">
        <v>45604.75</v>
      </c>
      <c r="B7508">
        <v>5742650</v>
      </c>
      <c r="C7508" s="1">
        <v>45605.208333333336</v>
      </c>
      <c r="D7508">
        <v>1148530</v>
      </c>
      <c r="O7508">
        <f t="shared" si="1068"/>
        <v>1941408.1221415121</v>
      </c>
      <c r="P7508">
        <f t="shared" si="1069"/>
        <v>3089938.1221415121</v>
      </c>
      <c r="T7508">
        <v>240</v>
      </c>
      <c r="U7508">
        <f t="shared" si="1070"/>
        <v>410352</v>
      </c>
      <c r="V7508">
        <f t="shared" si="1071"/>
        <v>11904</v>
      </c>
      <c r="W7508" s="1">
        <v>45604.75</v>
      </c>
      <c r="X7508">
        <f t="shared" si="1072"/>
        <v>11519.618717072053</v>
      </c>
      <c r="Z7508">
        <f t="shared" si="1073"/>
        <v>-384.38128292794681</v>
      </c>
      <c r="AK7508">
        <f t="shared" si="1075"/>
        <v>11720.115887130438</v>
      </c>
      <c r="AL7508">
        <f t="shared" si="1074"/>
        <v>-183.88411286956216</v>
      </c>
      <c r="AR7508">
        <f t="shared" si="1067"/>
        <v>-183.88411286956216</v>
      </c>
      <c r="AT7508">
        <v>3015.8203682217518</v>
      </c>
    </row>
    <row r="7509" spans="1:46">
      <c r="A7509" s="1">
        <v>45604.791666666664</v>
      </c>
      <c r="B7509">
        <v>5747130</v>
      </c>
      <c r="C7509" s="1">
        <v>45605.208333333336</v>
      </c>
      <c r="D7509">
        <v>1149426</v>
      </c>
      <c r="O7509">
        <f t="shared" si="1068"/>
        <v>1942922.6682808721</v>
      </c>
      <c r="P7509">
        <f t="shared" si="1069"/>
        <v>3092348.6682808721</v>
      </c>
      <c r="T7509">
        <v>245</v>
      </c>
      <c r="U7509">
        <f t="shared" si="1070"/>
        <v>418901</v>
      </c>
      <c r="V7509">
        <f t="shared" si="1071"/>
        <v>12152</v>
      </c>
      <c r="W7509" s="1">
        <v>45604.791666666664</v>
      </c>
      <c r="X7509">
        <f t="shared" si="1072"/>
        <v>11528.605490051857</v>
      </c>
      <c r="Z7509">
        <f t="shared" si="1073"/>
        <v>-623.39450994814251</v>
      </c>
      <c r="AK7509">
        <f t="shared" si="1075"/>
        <v>11729.25907349463</v>
      </c>
      <c r="AL7509">
        <f t="shared" si="1074"/>
        <v>-422.74092650537023</v>
      </c>
      <c r="AR7509">
        <f t="shared" si="1067"/>
        <v>-422.74092650537023</v>
      </c>
      <c r="AT7509">
        <v>3019.7286623276414</v>
      </c>
    </row>
    <row r="7510" spans="1:46">
      <c r="A7510" s="1">
        <v>45604.833333333336</v>
      </c>
      <c r="B7510">
        <v>5750280</v>
      </c>
      <c r="C7510" s="1">
        <v>45605.208333333336</v>
      </c>
      <c r="D7510">
        <v>1150056</v>
      </c>
      <c r="O7510">
        <f t="shared" si="1068"/>
        <v>1943987.5835351092</v>
      </c>
      <c r="P7510">
        <f t="shared" si="1069"/>
        <v>3094043.5835351092</v>
      </c>
      <c r="T7510">
        <v>240</v>
      </c>
      <c r="U7510">
        <f t="shared" si="1070"/>
        <v>410352</v>
      </c>
      <c r="V7510">
        <f t="shared" si="1071"/>
        <v>11904</v>
      </c>
      <c r="W7510" s="1">
        <v>45604.833333333336</v>
      </c>
      <c r="X7510">
        <f t="shared" si="1072"/>
        <v>11534.924314803286</v>
      </c>
      <c r="Z7510">
        <f t="shared" si="1073"/>
        <v>-369.0756851967144</v>
      </c>
      <c r="AK7510">
        <f t="shared" si="1075"/>
        <v>11735.687876406955</v>
      </c>
      <c r="AL7510">
        <f t="shared" si="1074"/>
        <v>-168.31212359304482</v>
      </c>
      <c r="AR7510">
        <f t="shared" si="1067"/>
        <v>-168.31212359304482</v>
      </c>
      <c r="AT7510">
        <v>3029.8820990363292</v>
      </c>
    </row>
    <row r="7511" spans="1:46">
      <c r="A7511" s="1">
        <v>45604.875</v>
      </c>
      <c r="B7511">
        <v>5751640</v>
      </c>
      <c r="C7511" s="1">
        <v>45605.208333333336</v>
      </c>
      <c r="D7511">
        <v>1150328</v>
      </c>
      <c r="O7511">
        <f t="shared" si="1068"/>
        <v>1944447.3564702719</v>
      </c>
      <c r="P7511">
        <f t="shared" si="1069"/>
        <v>3094775.3564702719</v>
      </c>
      <c r="T7511">
        <v>235</v>
      </c>
      <c r="U7511">
        <f t="shared" si="1070"/>
        <v>401803</v>
      </c>
      <c r="V7511">
        <f t="shared" si="1071"/>
        <v>11656</v>
      </c>
      <c r="W7511" s="1">
        <v>45604.875</v>
      </c>
      <c r="X7511">
        <f t="shared" si="1072"/>
        <v>11537.652442315009</v>
      </c>
      <c r="Z7511">
        <f t="shared" si="1073"/>
        <v>-118.34755768499053</v>
      </c>
      <c r="AK7511">
        <f t="shared" si="1075"/>
        <v>11738.463486553226</v>
      </c>
      <c r="AL7511">
        <f t="shared" si="1074"/>
        <v>82.463486553226176</v>
      </c>
      <c r="AR7511">
        <f t="shared" si="1067"/>
        <v>82.463486553226176</v>
      </c>
      <c r="AT7511">
        <v>3032.1242703717635</v>
      </c>
    </row>
    <row r="7512" spans="1:46">
      <c r="A7512" s="1">
        <v>45604.916666666664</v>
      </c>
      <c r="B7512">
        <v>5753200</v>
      </c>
      <c r="C7512" s="1">
        <v>45605.208333333336</v>
      </c>
      <c r="D7512">
        <v>1150640</v>
      </c>
      <c r="O7512">
        <f t="shared" si="1068"/>
        <v>1944974.7430723705</v>
      </c>
      <c r="P7512">
        <f t="shared" si="1069"/>
        <v>3095614.7430723705</v>
      </c>
      <c r="T7512">
        <v>225</v>
      </c>
      <c r="U7512">
        <f t="shared" si="1070"/>
        <v>384705</v>
      </c>
      <c r="V7512">
        <f t="shared" si="1071"/>
        <v>11160</v>
      </c>
      <c r="W7512" s="1">
        <v>45604.916666666664</v>
      </c>
      <c r="X7512">
        <f t="shared" si="1072"/>
        <v>11540.781765049051</v>
      </c>
      <c r="Z7512">
        <f t="shared" si="1073"/>
        <v>380.78176504905059</v>
      </c>
      <c r="AK7512">
        <f t="shared" si="1075"/>
        <v>11741.647274662189</v>
      </c>
      <c r="AL7512">
        <f t="shared" si="1074"/>
        <v>581.64727466218937</v>
      </c>
      <c r="AR7512">
        <f t="shared" si="1067"/>
        <v>581.64727466218937</v>
      </c>
      <c r="AT7512">
        <v>3032.4676476111617</v>
      </c>
    </row>
    <row r="7513" spans="1:46">
      <c r="A7513" s="1">
        <v>45604.958333333336</v>
      </c>
      <c r="B7513">
        <v>5754950</v>
      </c>
      <c r="C7513" s="1">
        <v>45605.208333333336</v>
      </c>
      <c r="D7513">
        <v>1150990</v>
      </c>
      <c r="O7513">
        <f t="shared" si="1068"/>
        <v>1945566.3626580578</v>
      </c>
      <c r="P7513">
        <f t="shared" si="1069"/>
        <v>3096556.3626580578</v>
      </c>
      <c r="T7513">
        <v>210</v>
      </c>
      <c r="U7513">
        <f t="shared" si="1070"/>
        <v>359058</v>
      </c>
      <c r="V7513">
        <f t="shared" si="1071"/>
        <v>10416</v>
      </c>
      <c r="W7513" s="1">
        <v>45604.958333333336</v>
      </c>
      <c r="X7513">
        <f t="shared" si="1072"/>
        <v>11544.292223244289</v>
      </c>
      <c r="Z7513">
        <f t="shared" si="1073"/>
        <v>1128.2922232442888</v>
      </c>
      <c r="AK7513">
        <f t="shared" si="1075"/>
        <v>11745.218831835704</v>
      </c>
      <c r="AL7513">
        <f t="shared" si="1074"/>
        <v>1329.2188318357039</v>
      </c>
      <c r="AR7513">
        <f t="shared" si="1067"/>
        <v>1329.2188318357039</v>
      </c>
      <c r="AT7513">
        <v>3036.1999273291949</v>
      </c>
    </row>
    <row r="7514" spans="1:46">
      <c r="A7514" s="1">
        <v>45605</v>
      </c>
      <c r="B7514">
        <v>5757020</v>
      </c>
      <c r="C7514" s="1">
        <v>45606.208333333336</v>
      </c>
      <c r="D7514">
        <v>1151404</v>
      </c>
      <c r="O7514">
        <f t="shared" si="1068"/>
        <v>1946266.1641108422</v>
      </c>
      <c r="P7514">
        <f t="shared" si="1069"/>
        <v>3097670.1641108422</v>
      </c>
      <c r="T7514">
        <v>200</v>
      </c>
      <c r="U7514">
        <f t="shared" si="1070"/>
        <v>341960</v>
      </c>
      <c r="V7514">
        <f t="shared" si="1071"/>
        <v>9920</v>
      </c>
      <c r="W7514" s="1">
        <v>45605</v>
      </c>
      <c r="X7514">
        <f t="shared" si="1072"/>
        <v>11548.444593795226</v>
      </c>
      <c r="Z7514">
        <f t="shared" si="1073"/>
        <v>1628.444593795226</v>
      </c>
      <c r="AK7514">
        <f t="shared" si="1075"/>
        <v>11749.443473749516</v>
      </c>
      <c r="AL7514">
        <f t="shared" si="1074"/>
        <v>1829.4434737495158</v>
      </c>
      <c r="AR7514">
        <f t="shared" si="1067"/>
        <v>1829.4434737495158</v>
      </c>
      <c r="AT7514">
        <v>3036.4473827473612</v>
      </c>
    </row>
    <row r="7515" spans="1:46">
      <c r="A7515" s="1">
        <v>45605.041666666664</v>
      </c>
      <c r="B7515">
        <v>5757820</v>
      </c>
      <c r="C7515" s="1">
        <v>45606.208333333336</v>
      </c>
      <c r="D7515">
        <v>1151564</v>
      </c>
      <c r="O7515">
        <f t="shared" si="1068"/>
        <v>1946536.618778585</v>
      </c>
      <c r="P7515">
        <f t="shared" si="1069"/>
        <v>3098100.618778585</v>
      </c>
      <c r="T7515">
        <v>195</v>
      </c>
      <c r="U7515">
        <f t="shared" si="1070"/>
        <v>333411</v>
      </c>
      <c r="V7515">
        <f t="shared" si="1071"/>
        <v>9672</v>
      </c>
      <c r="W7515" s="1">
        <v>45605.041666666664</v>
      </c>
      <c r="X7515">
        <f t="shared" si="1072"/>
        <v>11550.049374684475</v>
      </c>
      <c r="Z7515">
        <f t="shared" si="1073"/>
        <v>1878.049374684475</v>
      </c>
      <c r="AK7515">
        <f t="shared" si="1075"/>
        <v>11751.076185600266</v>
      </c>
      <c r="AL7515">
        <f t="shared" si="1074"/>
        <v>2079.0761856002664</v>
      </c>
      <c r="AR7515">
        <f t="shared" si="1067"/>
        <v>2079.0761856002664</v>
      </c>
      <c r="AT7515">
        <v>3036.8392335915414</v>
      </c>
    </row>
    <row r="7516" spans="1:46">
      <c r="A7516" s="1">
        <v>45605.083333333336</v>
      </c>
      <c r="B7516">
        <v>5761220</v>
      </c>
      <c r="C7516" s="1">
        <v>45606.208333333336</v>
      </c>
      <c r="D7516">
        <v>1152244</v>
      </c>
      <c r="O7516">
        <f t="shared" si="1068"/>
        <v>1947686.0511164921</v>
      </c>
      <c r="P7516">
        <f t="shared" si="1069"/>
        <v>3099930.0511164921</v>
      </c>
      <c r="T7516">
        <v>190</v>
      </c>
      <c r="U7516">
        <f t="shared" si="1070"/>
        <v>324862</v>
      </c>
      <c r="V7516">
        <f t="shared" si="1071"/>
        <v>9424</v>
      </c>
      <c r="W7516" s="1">
        <v>45605.083333333336</v>
      </c>
      <c r="X7516">
        <f t="shared" si="1072"/>
        <v>11556.869693463792</v>
      </c>
      <c r="Z7516">
        <f t="shared" si="1073"/>
        <v>2132.8696934637919</v>
      </c>
      <c r="AK7516">
        <f t="shared" si="1075"/>
        <v>11758.015210965948</v>
      </c>
      <c r="AL7516">
        <f t="shared" si="1074"/>
        <v>2334.0152109659484</v>
      </c>
      <c r="AR7516">
        <f t="shared" si="1067"/>
        <v>2334.0152109659484</v>
      </c>
      <c r="AT7516">
        <v>3040.5903890686386</v>
      </c>
    </row>
    <row r="7517" spans="1:46">
      <c r="A7517" s="1">
        <v>45605.125</v>
      </c>
      <c r="B7517">
        <v>5759820</v>
      </c>
      <c r="C7517" s="1">
        <v>45606.208333333336</v>
      </c>
      <c r="D7517">
        <v>1151964</v>
      </c>
      <c r="O7517">
        <f t="shared" si="1068"/>
        <v>1947212.7554479423</v>
      </c>
      <c r="P7517">
        <f t="shared" si="1069"/>
        <v>3099176.7554479423</v>
      </c>
      <c r="T7517">
        <v>185</v>
      </c>
      <c r="U7517">
        <f t="shared" si="1070"/>
        <v>316313</v>
      </c>
      <c r="V7517">
        <f t="shared" si="1071"/>
        <v>9176</v>
      </c>
      <c r="W7517" s="1">
        <v>45605.125</v>
      </c>
      <c r="X7517">
        <f t="shared" si="1072"/>
        <v>11554.061326907602</v>
      </c>
      <c r="Z7517">
        <f t="shared" si="1073"/>
        <v>2378.0613269076021</v>
      </c>
      <c r="AK7517">
        <f t="shared" si="1075"/>
        <v>11755.157965227139</v>
      </c>
      <c r="AL7517">
        <f t="shared" si="1074"/>
        <v>2579.1579652271394</v>
      </c>
      <c r="AR7517">
        <f t="shared" si="1067"/>
        <v>2579.1579652271394</v>
      </c>
      <c r="AT7517">
        <v>3042.3703038047479</v>
      </c>
    </row>
    <row r="7518" spans="1:46">
      <c r="A7518" s="1">
        <v>45605.166666666664</v>
      </c>
      <c r="B7518">
        <v>5760900</v>
      </c>
      <c r="C7518" s="1">
        <v>45606.208333333336</v>
      </c>
      <c r="D7518">
        <v>1152180</v>
      </c>
      <c r="O7518">
        <f t="shared" si="1068"/>
        <v>1947577.8692493951</v>
      </c>
      <c r="P7518">
        <f t="shared" si="1069"/>
        <v>3099757.8692493951</v>
      </c>
      <c r="T7518">
        <v>180</v>
      </c>
      <c r="U7518">
        <f t="shared" si="1070"/>
        <v>307764</v>
      </c>
      <c r="V7518">
        <f t="shared" si="1071"/>
        <v>8928</v>
      </c>
      <c r="W7518" s="1">
        <v>45605.166666666664</v>
      </c>
      <c r="X7518">
        <f t="shared" si="1072"/>
        <v>11556.227781108093</v>
      </c>
      <c r="Z7518">
        <f t="shared" si="1073"/>
        <v>2628.227781108093</v>
      </c>
      <c r="AK7518">
        <f t="shared" si="1075"/>
        <v>11757.362126225649</v>
      </c>
      <c r="AL7518">
        <f t="shared" si="1074"/>
        <v>2829.3621262256493</v>
      </c>
      <c r="AR7518">
        <f t="shared" si="1067"/>
        <v>2829.3621262256493</v>
      </c>
      <c r="AT7518">
        <v>3042.6682638306684</v>
      </c>
    </row>
    <row r="7519" spans="1:46">
      <c r="A7519" s="1">
        <v>45605.208333333336</v>
      </c>
      <c r="B7519">
        <v>5763760</v>
      </c>
      <c r="C7519" s="1">
        <v>45606.208333333336</v>
      </c>
      <c r="D7519">
        <v>1152752</v>
      </c>
      <c r="O7519">
        <f t="shared" si="1068"/>
        <v>1948544.7446865756</v>
      </c>
      <c r="P7519">
        <f t="shared" si="1069"/>
        <v>3101296.7446865756</v>
      </c>
      <c r="T7519">
        <v>185</v>
      </c>
      <c r="U7519">
        <f t="shared" si="1070"/>
        <v>316313</v>
      </c>
      <c r="V7519">
        <f t="shared" si="1071"/>
        <v>9176</v>
      </c>
      <c r="W7519" s="1">
        <v>45605.208333333336</v>
      </c>
      <c r="X7519">
        <f t="shared" si="1072"/>
        <v>11561.964872787164</v>
      </c>
      <c r="Z7519">
        <f t="shared" si="1073"/>
        <v>2385.9648727871645</v>
      </c>
      <c r="AK7519">
        <f t="shared" si="1075"/>
        <v>11763.199071092078</v>
      </c>
      <c r="AL7519">
        <f t="shared" si="1074"/>
        <v>2587.1990710920782</v>
      </c>
      <c r="AR7519">
        <f t="shared" si="1067"/>
        <v>2587.1990710920782</v>
      </c>
      <c r="AT7519">
        <v>3043.8132129028454</v>
      </c>
    </row>
    <row r="7520" spans="1:46">
      <c r="A7520" s="1">
        <v>45605.25</v>
      </c>
      <c r="B7520">
        <v>5763140</v>
      </c>
      <c r="C7520" s="1">
        <v>45606.208333333336</v>
      </c>
      <c r="D7520">
        <v>1152628</v>
      </c>
      <c r="O7520">
        <f t="shared" si="1068"/>
        <v>1948335.1423190748</v>
      </c>
      <c r="P7520">
        <f t="shared" si="1069"/>
        <v>3100963.1423190748</v>
      </c>
      <c r="T7520">
        <v>200</v>
      </c>
      <c r="U7520">
        <f t="shared" si="1070"/>
        <v>341960</v>
      </c>
      <c r="V7520">
        <f t="shared" si="1071"/>
        <v>9920</v>
      </c>
      <c r="W7520" s="1">
        <v>45605.25</v>
      </c>
      <c r="X7520">
        <f t="shared" si="1072"/>
        <v>11560.721167597996</v>
      </c>
      <c r="Z7520">
        <f t="shared" si="1073"/>
        <v>1640.7211675979961</v>
      </c>
      <c r="AK7520">
        <f t="shared" si="1075"/>
        <v>11761.933719407747</v>
      </c>
      <c r="AL7520">
        <f t="shared" si="1074"/>
        <v>1841.933719407747</v>
      </c>
      <c r="AR7520">
        <f t="shared" si="1067"/>
        <v>1841.933719407747</v>
      </c>
      <c r="AT7520">
        <v>3043.9805658675505</v>
      </c>
    </row>
    <row r="7521" spans="1:46">
      <c r="A7521" s="1">
        <v>45605.291666666664</v>
      </c>
      <c r="B7521">
        <v>5763690</v>
      </c>
      <c r="C7521" s="1">
        <v>45606.208333333336</v>
      </c>
      <c r="D7521">
        <v>1152738</v>
      </c>
      <c r="O7521">
        <f t="shared" si="1068"/>
        <v>1948521.0799031481</v>
      </c>
      <c r="P7521">
        <f t="shared" si="1069"/>
        <v>3101259.0799031481</v>
      </c>
      <c r="T7521">
        <v>215</v>
      </c>
      <c r="U7521">
        <f t="shared" si="1070"/>
        <v>367607</v>
      </c>
      <c r="V7521">
        <f t="shared" si="1071"/>
        <v>10664</v>
      </c>
      <c r="W7521" s="1">
        <v>45605.291666666664</v>
      </c>
      <c r="X7521">
        <f t="shared" si="1072"/>
        <v>11561.824454459354</v>
      </c>
      <c r="Z7521">
        <f t="shared" si="1073"/>
        <v>897.82445445935446</v>
      </c>
      <c r="AK7521">
        <f t="shared" si="1075"/>
        <v>11763.056208805137</v>
      </c>
      <c r="AL7521">
        <f t="shared" si="1074"/>
        <v>1099.0562088051374</v>
      </c>
      <c r="AR7521">
        <f t="shared" si="1067"/>
        <v>1099.0562088051374</v>
      </c>
      <c r="AT7521">
        <v>3045.0573891195072</v>
      </c>
    </row>
    <row r="7522" spans="1:46">
      <c r="A7522" s="1">
        <v>45605.333333333336</v>
      </c>
      <c r="B7522">
        <v>5762860</v>
      </c>
      <c r="C7522" s="1">
        <v>45606.208333333336</v>
      </c>
      <c r="D7522">
        <v>1152572</v>
      </c>
      <c r="O7522">
        <f t="shared" si="1068"/>
        <v>1948240.4831853649</v>
      </c>
      <c r="P7522">
        <f t="shared" si="1069"/>
        <v>3100812.4831853649</v>
      </c>
      <c r="T7522">
        <v>230</v>
      </c>
      <c r="U7522">
        <f t="shared" si="1070"/>
        <v>393254</v>
      </c>
      <c r="V7522">
        <f t="shared" si="1071"/>
        <v>11408</v>
      </c>
      <c r="W7522" s="1">
        <v>45605.333333333336</v>
      </c>
      <c r="X7522">
        <f t="shared" si="1072"/>
        <v>11560.159494286758</v>
      </c>
      <c r="Z7522">
        <f t="shared" si="1073"/>
        <v>152.15949428675776</v>
      </c>
      <c r="AK7522">
        <f t="shared" si="1075"/>
        <v>11761.362270259984</v>
      </c>
      <c r="AL7522">
        <f t="shared" si="1074"/>
        <v>353.36227025998414</v>
      </c>
      <c r="AR7522">
        <f t="shared" si="1067"/>
        <v>353.36227025998414</v>
      </c>
      <c r="AT7522">
        <v>3046.1760654429072</v>
      </c>
    </row>
    <row r="7523" spans="1:46">
      <c r="A7523" s="1">
        <v>45605.375</v>
      </c>
      <c r="B7523">
        <v>5763620</v>
      </c>
      <c r="C7523" s="1">
        <v>45606.208333333336</v>
      </c>
      <c r="D7523">
        <v>1152724</v>
      </c>
      <c r="O7523">
        <f t="shared" si="1068"/>
        <v>1948497.4151197206</v>
      </c>
      <c r="P7523">
        <f t="shared" si="1069"/>
        <v>3101221.4151197206</v>
      </c>
      <c r="T7523">
        <v>240</v>
      </c>
      <c r="U7523">
        <f t="shared" si="1070"/>
        <v>410352</v>
      </c>
      <c r="V7523">
        <f t="shared" si="1071"/>
        <v>11904</v>
      </c>
      <c r="W7523" s="1">
        <v>45605.375</v>
      </c>
      <c r="X7523">
        <f t="shared" si="1072"/>
        <v>11561.684036131546</v>
      </c>
      <c r="Z7523">
        <f t="shared" si="1073"/>
        <v>-342.31596386845376</v>
      </c>
      <c r="AK7523">
        <f t="shared" si="1075"/>
        <v>11762.913346518197</v>
      </c>
      <c r="AL7523">
        <f t="shared" si="1074"/>
        <v>-141.0866534818033</v>
      </c>
      <c r="AR7523">
        <f t="shared" si="1067"/>
        <v>-141.0866534818033</v>
      </c>
      <c r="AT7523">
        <v>3053.6252934882632</v>
      </c>
    </row>
    <row r="7524" spans="1:46">
      <c r="A7524" s="1">
        <v>45605.416666666664</v>
      </c>
      <c r="B7524">
        <v>5764660</v>
      </c>
      <c r="C7524" s="1">
        <v>45606.208333333336</v>
      </c>
      <c r="D7524">
        <v>1152932</v>
      </c>
      <c r="O7524">
        <f t="shared" si="1068"/>
        <v>1948849.0061877859</v>
      </c>
      <c r="P7524">
        <f t="shared" si="1069"/>
        <v>3101781.0061877859</v>
      </c>
      <c r="T7524">
        <v>245</v>
      </c>
      <c r="U7524">
        <f t="shared" si="1070"/>
        <v>418901</v>
      </c>
      <c r="V7524">
        <f t="shared" si="1071"/>
        <v>12152</v>
      </c>
      <c r="W7524" s="1">
        <v>45605.416666666664</v>
      </c>
      <c r="X7524">
        <f t="shared" si="1072"/>
        <v>11563.770251287571</v>
      </c>
      <c r="Z7524">
        <f t="shared" si="1073"/>
        <v>-588.22974871242877</v>
      </c>
      <c r="AK7524">
        <f t="shared" si="1075"/>
        <v>11765.03587192417</v>
      </c>
      <c r="AL7524">
        <f t="shared" si="1074"/>
        <v>-386.96412807582965</v>
      </c>
      <c r="AR7524">
        <f t="shared" si="1067"/>
        <v>-386.96412807582965</v>
      </c>
      <c r="AT7524">
        <v>3055.7031880239774</v>
      </c>
    </row>
    <row r="7525" spans="1:46">
      <c r="A7525" s="1">
        <v>45605.458333333336</v>
      </c>
      <c r="B7525">
        <v>5764360</v>
      </c>
      <c r="C7525" s="1">
        <v>45606.208333333336</v>
      </c>
      <c r="D7525">
        <v>1152872</v>
      </c>
      <c r="O7525">
        <f t="shared" si="1068"/>
        <v>1948747.5856873826</v>
      </c>
      <c r="P7525">
        <f t="shared" si="1069"/>
        <v>3101619.5856873826</v>
      </c>
      <c r="T7525">
        <v>240</v>
      </c>
      <c r="U7525">
        <f t="shared" si="1070"/>
        <v>410352</v>
      </c>
      <c r="V7525">
        <f t="shared" si="1071"/>
        <v>11904</v>
      </c>
      <c r="W7525" s="1">
        <v>45605.458333333336</v>
      </c>
      <c r="X7525">
        <f t="shared" si="1072"/>
        <v>11563.168458454104</v>
      </c>
      <c r="Z7525">
        <f t="shared" si="1073"/>
        <v>-340.83154154589647</v>
      </c>
      <c r="AK7525">
        <f t="shared" si="1075"/>
        <v>11764.42360498014</v>
      </c>
      <c r="AL7525">
        <f t="shared" si="1074"/>
        <v>-139.57639501985977</v>
      </c>
      <c r="AR7525">
        <f t="shared" si="1067"/>
        <v>-139.57639501985977</v>
      </c>
      <c r="AT7525">
        <v>3059.0770179306946</v>
      </c>
    </row>
    <row r="7526" spans="1:46">
      <c r="A7526" s="1">
        <v>45605.5</v>
      </c>
      <c r="B7526">
        <v>5765630</v>
      </c>
      <c r="C7526" s="1">
        <v>45606.208333333336</v>
      </c>
      <c r="D7526">
        <v>1153126</v>
      </c>
      <c r="O7526">
        <f t="shared" si="1068"/>
        <v>1949176.9324724241</v>
      </c>
      <c r="P7526">
        <f t="shared" si="1069"/>
        <v>3102302.9324724241</v>
      </c>
      <c r="T7526">
        <v>230</v>
      </c>
      <c r="U7526">
        <f t="shared" si="1070"/>
        <v>393254</v>
      </c>
      <c r="V7526">
        <f t="shared" si="1071"/>
        <v>11408</v>
      </c>
      <c r="W7526" s="1">
        <v>45605.5</v>
      </c>
      <c r="X7526">
        <f t="shared" si="1072"/>
        <v>11565.71604811579</v>
      </c>
      <c r="Z7526">
        <f t="shared" si="1073"/>
        <v>157.71604811578982</v>
      </c>
      <c r="AK7526">
        <f t="shared" si="1075"/>
        <v>11767.015535043203</v>
      </c>
      <c r="AL7526">
        <f t="shared" si="1074"/>
        <v>359.01553504320327</v>
      </c>
      <c r="AR7526">
        <f t="shared" si="1067"/>
        <v>359.01553504320327</v>
      </c>
      <c r="AT7526">
        <v>3059.1191199340828</v>
      </c>
    </row>
    <row r="7527" spans="1:46">
      <c r="A7527" s="1">
        <v>45605.541666666664</v>
      </c>
      <c r="B7527">
        <v>5766010</v>
      </c>
      <c r="C7527" s="1">
        <v>45606.208333333336</v>
      </c>
      <c r="D7527">
        <v>1153202</v>
      </c>
      <c r="O7527">
        <f t="shared" si="1068"/>
        <v>1949305.398439602</v>
      </c>
      <c r="P7527">
        <f t="shared" si="1069"/>
        <v>3102507.398439602</v>
      </c>
      <c r="T7527">
        <v>220</v>
      </c>
      <c r="U7527">
        <f t="shared" si="1070"/>
        <v>376156</v>
      </c>
      <c r="V7527">
        <f t="shared" si="1071"/>
        <v>10912</v>
      </c>
      <c r="W7527" s="1">
        <v>45605.541666666664</v>
      </c>
      <c r="X7527">
        <f t="shared" si="1072"/>
        <v>11566.478319038182</v>
      </c>
      <c r="Z7527">
        <f t="shared" si="1073"/>
        <v>654.47831903818224</v>
      </c>
      <c r="AK7527">
        <f t="shared" si="1075"/>
        <v>11767.79107317231</v>
      </c>
      <c r="AL7527">
        <f t="shared" si="1074"/>
        <v>855.79107317230955</v>
      </c>
      <c r="AR7527">
        <f t="shared" si="1067"/>
        <v>855.79107317230955</v>
      </c>
      <c r="AT7527">
        <v>3061.0158632534585</v>
      </c>
    </row>
    <row r="7528" spans="1:46">
      <c r="A7528" s="1">
        <v>45605.583333333336</v>
      </c>
      <c r="B7528">
        <v>5765660</v>
      </c>
      <c r="C7528" s="1">
        <v>45606.208333333336</v>
      </c>
      <c r="D7528">
        <v>1153132</v>
      </c>
      <c r="O7528">
        <f t="shared" si="1068"/>
        <v>1949187.0745224645</v>
      </c>
      <c r="P7528">
        <f t="shared" si="1069"/>
        <v>3102319.0745224645</v>
      </c>
      <c r="T7528">
        <v>215</v>
      </c>
      <c r="U7528">
        <f t="shared" si="1070"/>
        <v>367607</v>
      </c>
      <c r="V7528">
        <f t="shared" si="1071"/>
        <v>10664</v>
      </c>
      <c r="W7528" s="1">
        <v>45605.583333333336</v>
      </c>
      <c r="X7528">
        <f t="shared" si="1072"/>
        <v>11565.776227399137</v>
      </c>
      <c r="Z7528">
        <f t="shared" si="1073"/>
        <v>901.7762273991375</v>
      </c>
      <c r="AK7528">
        <f t="shared" si="1075"/>
        <v>11767.076761737606</v>
      </c>
      <c r="AL7528">
        <f t="shared" si="1074"/>
        <v>1103.0767617376059</v>
      </c>
      <c r="AR7528">
        <f t="shared" si="1067"/>
        <v>1103.0767617376059</v>
      </c>
      <c r="AT7528">
        <v>3063.138388659434</v>
      </c>
    </row>
    <row r="7529" spans="1:46">
      <c r="A7529" s="1">
        <v>45605.625</v>
      </c>
      <c r="B7529">
        <v>5766700</v>
      </c>
      <c r="C7529" s="1">
        <v>45606.208333333336</v>
      </c>
      <c r="D7529">
        <v>1153340</v>
      </c>
      <c r="O7529">
        <f t="shared" si="1068"/>
        <v>1949538.6655905303</v>
      </c>
      <c r="P7529">
        <f t="shared" si="1069"/>
        <v>3102878.6655905303</v>
      </c>
      <c r="T7529">
        <v>215</v>
      </c>
      <c r="U7529">
        <f t="shared" si="1070"/>
        <v>367607</v>
      </c>
      <c r="V7529">
        <f t="shared" si="1071"/>
        <v>10664</v>
      </c>
      <c r="W7529" s="1">
        <v>45605.625</v>
      </c>
      <c r="X7529">
        <f t="shared" si="1072"/>
        <v>11567.862442555164</v>
      </c>
      <c r="Z7529">
        <f t="shared" si="1073"/>
        <v>903.86244255516431</v>
      </c>
      <c r="AK7529">
        <f t="shared" si="1075"/>
        <v>11769.19928714358</v>
      </c>
      <c r="AL7529">
        <f t="shared" si="1074"/>
        <v>1105.1992871435796</v>
      </c>
      <c r="AR7529">
        <f t="shared" si="1067"/>
        <v>1105.1992871435796</v>
      </c>
      <c r="AT7529">
        <v>3064.5682957359604</v>
      </c>
    </row>
    <row r="7530" spans="1:46">
      <c r="A7530" s="1">
        <v>45605.666666666664</v>
      </c>
      <c r="B7530">
        <v>5766310</v>
      </c>
      <c r="C7530" s="1">
        <v>45606.208333333336</v>
      </c>
      <c r="D7530">
        <v>1153262</v>
      </c>
      <c r="O7530">
        <f t="shared" si="1068"/>
        <v>1949406.8189400057</v>
      </c>
      <c r="P7530">
        <f t="shared" si="1069"/>
        <v>3102668.8189400057</v>
      </c>
      <c r="T7530">
        <v>220</v>
      </c>
      <c r="U7530">
        <f t="shared" si="1070"/>
        <v>376156</v>
      </c>
      <c r="V7530">
        <f t="shared" si="1071"/>
        <v>10912</v>
      </c>
      <c r="W7530" s="1">
        <v>45605.666666666664</v>
      </c>
      <c r="X7530">
        <f t="shared" si="1072"/>
        <v>11567.080111871652</v>
      </c>
      <c r="Z7530">
        <f t="shared" si="1073"/>
        <v>655.08011187165175</v>
      </c>
      <c r="AK7530">
        <f t="shared" si="1075"/>
        <v>11768.40334011634</v>
      </c>
      <c r="AL7530">
        <f t="shared" si="1074"/>
        <v>856.40334011633968</v>
      </c>
      <c r="AR7530">
        <f t="shared" si="1067"/>
        <v>856.40334011633968</v>
      </c>
      <c r="AT7530">
        <v>3066.1405474618405</v>
      </c>
    </row>
    <row r="7531" spans="1:46">
      <c r="A7531" s="1">
        <v>45605.708333333336</v>
      </c>
      <c r="B7531">
        <v>5763860</v>
      </c>
      <c r="C7531" s="1">
        <v>45606.208333333336</v>
      </c>
      <c r="D7531">
        <v>1152772</v>
      </c>
      <c r="O7531">
        <f t="shared" si="1068"/>
        <v>1948578.5515200431</v>
      </c>
      <c r="P7531">
        <f t="shared" si="1069"/>
        <v>3101350.5515200431</v>
      </c>
      <c r="T7531">
        <v>230</v>
      </c>
      <c r="U7531">
        <f t="shared" si="1070"/>
        <v>393254</v>
      </c>
      <c r="V7531">
        <f t="shared" si="1071"/>
        <v>11408</v>
      </c>
      <c r="W7531" s="1">
        <v>45605.708333333336</v>
      </c>
      <c r="X7531">
        <f t="shared" si="1072"/>
        <v>11562.16547039832</v>
      </c>
      <c r="Z7531">
        <f t="shared" si="1073"/>
        <v>154.16547039832039</v>
      </c>
      <c r="AK7531">
        <f t="shared" si="1075"/>
        <v>11763.40316007342</v>
      </c>
      <c r="AL7531">
        <f t="shared" si="1074"/>
        <v>355.40316007341971</v>
      </c>
      <c r="AR7531">
        <f t="shared" si="1067"/>
        <v>355.40316007341971</v>
      </c>
      <c r="AT7531">
        <v>3066.1629972497867</v>
      </c>
    </row>
    <row r="7532" spans="1:46">
      <c r="A7532" s="1">
        <v>45605.75</v>
      </c>
      <c r="B7532">
        <v>5740540</v>
      </c>
      <c r="C7532" s="1">
        <v>45606.208333333336</v>
      </c>
      <c r="D7532">
        <v>1148108</v>
      </c>
      <c r="O7532">
        <f t="shared" si="1068"/>
        <v>1940694.7979553407</v>
      </c>
      <c r="P7532">
        <f t="shared" si="1069"/>
        <v>3088802.7979553407</v>
      </c>
      <c r="T7532">
        <v>240</v>
      </c>
      <c r="U7532">
        <f t="shared" si="1070"/>
        <v>410352</v>
      </c>
      <c r="V7532">
        <f t="shared" si="1071"/>
        <v>11904</v>
      </c>
      <c r="W7532" s="1">
        <v>45605.75</v>
      </c>
      <c r="X7532">
        <f t="shared" si="1072"/>
        <v>11515.386107476652</v>
      </c>
      <c r="Z7532">
        <f t="shared" si="1073"/>
        <v>-388.61389252334811</v>
      </c>
      <c r="AK7532">
        <f t="shared" si="1075"/>
        <v>11715.809609624086</v>
      </c>
      <c r="AL7532">
        <f t="shared" si="1074"/>
        <v>-188.19039037591392</v>
      </c>
      <c r="AR7532">
        <f t="shared" si="1067"/>
        <v>-188.19039037591392</v>
      </c>
      <c r="AT7532">
        <v>3066.5849635772684</v>
      </c>
    </row>
    <row r="7533" spans="1:46">
      <c r="A7533" s="1">
        <v>45605.791666666664</v>
      </c>
      <c r="B7533">
        <v>5720570</v>
      </c>
      <c r="C7533" s="1">
        <v>45606.208333333336</v>
      </c>
      <c r="D7533">
        <v>1144114</v>
      </c>
      <c r="O7533">
        <f t="shared" si="1068"/>
        <v>1933943.5733118108</v>
      </c>
      <c r="P7533">
        <f t="shared" si="1069"/>
        <v>3078057.5733118108</v>
      </c>
      <c r="T7533">
        <v>245</v>
      </c>
      <c r="U7533">
        <f t="shared" si="1070"/>
        <v>418901</v>
      </c>
      <c r="V7533">
        <f t="shared" si="1071"/>
        <v>12152</v>
      </c>
      <c r="W7533" s="1">
        <v>45605.791666666664</v>
      </c>
      <c r="X7533">
        <f t="shared" si="1072"/>
        <v>11475.326764528723</v>
      </c>
      <c r="Z7533">
        <f t="shared" si="1073"/>
        <v>-676.67323547127671</v>
      </c>
      <c r="AK7533">
        <f t="shared" si="1075"/>
        <v>11675.053040049761</v>
      </c>
      <c r="AL7533">
        <f t="shared" si="1074"/>
        <v>-476.94695995023903</v>
      </c>
      <c r="AR7533">
        <f t="shared" si="1067"/>
        <v>-476.94695995023903</v>
      </c>
      <c r="AT7533">
        <v>3067.2686517779312</v>
      </c>
    </row>
    <row r="7534" spans="1:46">
      <c r="A7534" s="1">
        <v>45605.833333333336</v>
      </c>
      <c r="B7534">
        <v>5749850</v>
      </c>
      <c r="C7534" s="1">
        <v>45606.208333333336</v>
      </c>
      <c r="D7534">
        <v>1149970</v>
      </c>
      <c r="O7534">
        <f t="shared" si="1068"/>
        <v>1943842.2141511976</v>
      </c>
      <c r="P7534">
        <f t="shared" si="1069"/>
        <v>3093812.2141511976</v>
      </c>
      <c r="T7534">
        <v>240</v>
      </c>
      <c r="U7534">
        <f t="shared" si="1070"/>
        <v>410352</v>
      </c>
      <c r="V7534">
        <f t="shared" si="1071"/>
        <v>11904</v>
      </c>
      <c r="W7534" s="1">
        <v>45605.833333333336</v>
      </c>
      <c r="X7534">
        <f t="shared" si="1072"/>
        <v>11534.061745075311</v>
      </c>
      <c r="Z7534">
        <f t="shared" si="1073"/>
        <v>-369.93825492468932</v>
      </c>
      <c r="AK7534">
        <f t="shared" si="1075"/>
        <v>11734.810293787175</v>
      </c>
      <c r="AL7534">
        <f t="shared" si="1074"/>
        <v>-169.1897062128246</v>
      </c>
      <c r="AR7534">
        <f t="shared" si="1067"/>
        <v>-169.1897062128246</v>
      </c>
      <c r="AT7534">
        <v>3067.5018209674054</v>
      </c>
    </row>
    <row r="7535" spans="1:46">
      <c r="A7535" s="1">
        <v>45605.875</v>
      </c>
      <c r="B7535">
        <v>5761790</v>
      </c>
      <c r="C7535" s="1">
        <v>45606.208333333336</v>
      </c>
      <c r="D7535">
        <v>1152358</v>
      </c>
      <c r="O7535">
        <f t="shared" si="1068"/>
        <v>1947878.7500672587</v>
      </c>
      <c r="P7535">
        <f t="shared" si="1069"/>
        <v>3100236.7500672587</v>
      </c>
      <c r="T7535">
        <v>235</v>
      </c>
      <c r="U7535">
        <f t="shared" si="1070"/>
        <v>401803</v>
      </c>
      <c r="V7535">
        <f t="shared" si="1071"/>
        <v>11656</v>
      </c>
      <c r="W7535" s="1">
        <v>45605.875</v>
      </c>
      <c r="X7535">
        <f t="shared" si="1072"/>
        <v>11558.013099847383</v>
      </c>
      <c r="Z7535">
        <f t="shared" si="1073"/>
        <v>-97.986900152616727</v>
      </c>
      <c r="AK7535">
        <f t="shared" si="1075"/>
        <v>11759.178518159608</v>
      </c>
      <c r="AL7535">
        <f t="shared" si="1074"/>
        <v>103.17851815960785</v>
      </c>
      <c r="AR7535">
        <f t="shared" si="1067"/>
        <v>103.17851815960785</v>
      </c>
      <c r="AT7535">
        <v>3068.8592715121285</v>
      </c>
    </row>
    <row r="7536" spans="1:46">
      <c r="A7536" s="1">
        <v>45605.916666666664</v>
      </c>
      <c r="B7536">
        <v>5766830</v>
      </c>
      <c r="C7536" s="1">
        <v>45606.208333333336</v>
      </c>
      <c r="D7536">
        <v>1153366</v>
      </c>
      <c r="O7536">
        <f t="shared" si="1068"/>
        <v>1949582.6144740386</v>
      </c>
      <c r="P7536">
        <f t="shared" si="1069"/>
        <v>3102948.6144740386</v>
      </c>
      <c r="T7536">
        <v>225</v>
      </c>
      <c r="U7536">
        <f t="shared" si="1070"/>
        <v>384705</v>
      </c>
      <c r="V7536">
        <f t="shared" si="1071"/>
        <v>11160</v>
      </c>
      <c r="W7536" s="1">
        <v>45605.916666666664</v>
      </c>
      <c r="X7536">
        <f t="shared" si="1072"/>
        <v>11568.123219449666</v>
      </c>
      <c r="Z7536">
        <f t="shared" si="1073"/>
        <v>408.12321944966607</v>
      </c>
      <c r="AK7536">
        <f t="shared" si="1075"/>
        <v>11769.464602819327</v>
      </c>
      <c r="AL7536">
        <f t="shared" si="1074"/>
        <v>609.46460281932741</v>
      </c>
      <c r="AR7536">
        <f t="shared" si="1067"/>
        <v>609.46460281932741</v>
      </c>
      <c r="AT7536">
        <v>3070.5297348810054</v>
      </c>
    </row>
    <row r="7537" spans="1:46">
      <c r="A7537" s="1">
        <v>45605.958333333336</v>
      </c>
      <c r="B7537">
        <v>5768430</v>
      </c>
      <c r="C7537" s="1">
        <v>45606.208333333336</v>
      </c>
      <c r="D7537">
        <v>1153686</v>
      </c>
      <c r="O7537">
        <f t="shared" si="1068"/>
        <v>1950123.5238095238</v>
      </c>
      <c r="P7537">
        <f t="shared" si="1069"/>
        <v>3103809.5238095238</v>
      </c>
      <c r="T7537">
        <v>210</v>
      </c>
      <c r="U7537">
        <f t="shared" si="1070"/>
        <v>359058</v>
      </c>
      <c r="V7537">
        <f t="shared" si="1071"/>
        <v>10416</v>
      </c>
      <c r="W7537" s="1">
        <v>45605.958333333336</v>
      </c>
      <c r="X7537">
        <f t="shared" si="1072"/>
        <v>11571.332781228168</v>
      </c>
      <c r="Z7537">
        <f t="shared" si="1073"/>
        <v>1155.3327812281677</v>
      </c>
      <c r="AK7537">
        <f t="shared" si="1075"/>
        <v>11772.730026520825</v>
      </c>
      <c r="AL7537">
        <f t="shared" si="1074"/>
        <v>1356.730026520825</v>
      </c>
      <c r="AR7537">
        <f t="shared" si="1067"/>
        <v>1356.730026520825</v>
      </c>
      <c r="AT7537">
        <v>3072.0978949404216</v>
      </c>
    </row>
    <row r="7538" spans="1:46">
      <c r="A7538" s="1">
        <v>45606</v>
      </c>
      <c r="B7538">
        <v>5770700</v>
      </c>
      <c r="C7538" s="1">
        <v>45607.208333333336</v>
      </c>
      <c r="D7538">
        <v>1154140</v>
      </c>
      <c r="O7538">
        <f t="shared" si="1068"/>
        <v>1950890.9389292444</v>
      </c>
      <c r="P7538">
        <f t="shared" si="1069"/>
        <v>3105030.9389292444</v>
      </c>
      <c r="T7538">
        <v>200</v>
      </c>
      <c r="U7538">
        <f t="shared" si="1070"/>
        <v>341960</v>
      </c>
      <c r="V7538">
        <f t="shared" si="1071"/>
        <v>9920</v>
      </c>
      <c r="W7538" s="1">
        <v>45606</v>
      </c>
      <c r="X7538">
        <f t="shared" si="1072"/>
        <v>11575.886347001418</v>
      </c>
      <c r="Z7538">
        <f t="shared" si="1073"/>
        <v>1655.8863470014185</v>
      </c>
      <c r="AK7538">
        <f t="shared" si="1075"/>
        <v>11777.362846397325</v>
      </c>
      <c r="AL7538">
        <f t="shared" si="1074"/>
        <v>1857.3628463973255</v>
      </c>
      <c r="AR7538">
        <f t="shared" si="1067"/>
        <v>1857.3628463973255</v>
      </c>
      <c r="AT7538">
        <v>3075.9781540001877</v>
      </c>
    </row>
    <row r="7539" spans="1:46">
      <c r="A7539" s="1">
        <v>45606.041666666664</v>
      </c>
      <c r="B7539">
        <v>5771300</v>
      </c>
      <c r="C7539" s="1">
        <v>45607.208333333336</v>
      </c>
      <c r="D7539">
        <v>1154260</v>
      </c>
      <c r="O7539">
        <f t="shared" si="1068"/>
        <v>1951093.7799300514</v>
      </c>
      <c r="P7539">
        <f t="shared" si="1069"/>
        <v>3105353.7799300514</v>
      </c>
      <c r="T7539">
        <v>195</v>
      </c>
      <c r="U7539">
        <f t="shared" si="1070"/>
        <v>333411</v>
      </c>
      <c r="V7539">
        <f t="shared" si="1071"/>
        <v>9672</v>
      </c>
      <c r="W7539" s="1">
        <v>45606.041666666664</v>
      </c>
      <c r="X7539">
        <f t="shared" si="1072"/>
        <v>11577.089932668356</v>
      </c>
      <c r="Z7539">
        <f t="shared" si="1073"/>
        <v>1905.0899326683557</v>
      </c>
      <c r="AK7539">
        <f t="shared" si="1075"/>
        <v>11778.587380285388</v>
      </c>
      <c r="AL7539">
        <f t="shared" si="1074"/>
        <v>2106.5873802853876</v>
      </c>
      <c r="AR7539">
        <f t="shared" si="1067"/>
        <v>2106.5873802853876</v>
      </c>
      <c r="AT7539">
        <v>3079.2810704010244</v>
      </c>
    </row>
    <row r="7540" spans="1:46">
      <c r="A7540" s="1">
        <v>45606.083333333336</v>
      </c>
      <c r="B7540">
        <v>5771470</v>
      </c>
      <c r="C7540" s="1">
        <v>45607.208333333336</v>
      </c>
      <c r="D7540">
        <v>1154294</v>
      </c>
      <c r="O7540">
        <f t="shared" si="1068"/>
        <v>1951151.2515469468</v>
      </c>
      <c r="P7540">
        <f t="shared" si="1069"/>
        <v>3105445.2515469468</v>
      </c>
      <c r="T7540">
        <v>190</v>
      </c>
      <c r="U7540">
        <f t="shared" si="1070"/>
        <v>324862</v>
      </c>
      <c r="V7540">
        <f t="shared" si="1071"/>
        <v>9424</v>
      </c>
      <c r="W7540" s="1">
        <v>45606.083333333336</v>
      </c>
      <c r="X7540">
        <f t="shared" si="1072"/>
        <v>11577.430948607322</v>
      </c>
      <c r="Z7540">
        <f t="shared" si="1073"/>
        <v>2153.4309486073216</v>
      </c>
      <c r="AK7540">
        <f t="shared" si="1075"/>
        <v>11778.934331553672</v>
      </c>
      <c r="AL7540">
        <f t="shared" si="1074"/>
        <v>2354.9343315536717</v>
      </c>
      <c r="AR7540">
        <f t="shared" si="1067"/>
        <v>2354.9343315536717</v>
      </c>
      <c r="AT7540">
        <v>3079.8456303098083</v>
      </c>
    </row>
    <row r="7541" spans="1:46">
      <c r="A7541" s="1">
        <v>45606.125</v>
      </c>
      <c r="B7541">
        <v>5770540</v>
      </c>
      <c r="C7541" s="1">
        <v>45607.208333333336</v>
      </c>
      <c r="D7541">
        <v>1154108</v>
      </c>
      <c r="O7541">
        <f t="shared" si="1068"/>
        <v>1950836.8479956957</v>
      </c>
      <c r="P7541">
        <f t="shared" si="1069"/>
        <v>3104944.8479956957</v>
      </c>
      <c r="T7541">
        <v>185</v>
      </c>
      <c r="U7541">
        <f t="shared" si="1070"/>
        <v>316313</v>
      </c>
      <c r="V7541">
        <f t="shared" si="1071"/>
        <v>9176</v>
      </c>
      <c r="W7541" s="1">
        <v>45606.125</v>
      </c>
      <c r="X7541">
        <f t="shared" si="1072"/>
        <v>11575.565390823567</v>
      </c>
      <c r="Z7541">
        <f t="shared" si="1073"/>
        <v>2399.5653908235672</v>
      </c>
      <c r="AK7541">
        <f t="shared" si="1075"/>
        <v>11777.036304027177</v>
      </c>
      <c r="AL7541">
        <f t="shared" si="1074"/>
        <v>2601.0363040271768</v>
      </c>
      <c r="AR7541">
        <f t="shared" si="1067"/>
        <v>2601.0363040271768</v>
      </c>
      <c r="AT7541">
        <v>3080.0050686472077</v>
      </c>
    </row>
    <row r="7542" spans="1:46">
      <c r="A7542" s="1">
        <v>45606.166666666664</v>
      </c>
      <c r="B7542">
        <v>5771260</v>
      </c>
      <c r="C7542" s="1">
        <v>45607.208333333336</v>
      </c>
      <c r="D7542">
        <v>1154252</v>
      </c>
      <c r="O7542">
        <f t="shared" si="1068"/>
        <v>1951080.2571966643</v>
      </c>
      <c r="P7542">
        <f t="shared" si="1069"/>
        <v>3105332.2571966643</v>
      </c>
      <c r="T7542">
        <v>180</v>
      </c>
      <c r="U7542">
        <f t="shared" si="1070"/>
        <v>307764</v>
      </c>
      <c r="V7542">
        <f t="shared" si="1071"/>
        <v>8928</v>
      </c>
      <c r="W7542" s="1">
        <v>45606.166666666664</v>
      </c>
      <c r="X7542">
        <f t="shared" si="1072"/>
        <v>11577.009693623893</v>
      </c>
      <c r="Z7542">
        <f t="shared" si="1073"/>
        <v>2649.0096936238933</v>
      </c>
      <c r="AK7542">
        <f t="shared" si="1075"/>
        <v>11778.505744692851</v>
      </c>
      <c r="AL7542">
        <f t="shared" si="1074"/>
        <v>2850.5057446928513</v>
      </c>
      <c r="AR7542">
        <f t="shared" si="1067"/>
        <v>2850.5057446928513</v>
      </c>
      <c r="AT7542">
        <v>3080.5701363067365</v>
      </c>
    </row>
    <row r="7543" spans="1:46">
      <c r="A7543" s="1">
        <v>45606.208333333336</v>
      </c>
      <c r="B7543">
        <v>5770500</v>
      </c>
      <c r="C7543" s="1">
        <v>45607.208333333336</v>
      </c>
      <c r="D7543">
        <v>1154100</v>
      </c>
      <c r="O7543">
        <f t="shared" si="1068"/>
        <v>1950823.3252623086</v>
      </c>
      <c r="P7543">
        <f t="shared" si="1069"/>
        <v>3104923.3252623086</v>
      </c>
      <c r="T7543">
        <v>185</v>
      </c>
      <c r="U7543">
        <f t="shared" si="1070"/>
        <v>316313</v>
      </c>
      <c r="V7543">
        <f t="shared" si="1071"/>
        <v>9176</v>
      </c>
      <c r="W7543" s="1">
        <v>45606.208333333336</v>
      </c>
      <c r="X7543">
        <f t="shared" si="1072"/>
        <v>11575.485151779105</v>
      </c>
      <c r="Z7543">
        <f t="shared" si="1073"/>
        <v>2399.4851517791049</v>
      </c>
      <c r="AK7543">
        <f t="shared" si="1075"/>
        <v>11776.954668434637</v>
      </c>
      <c r="AL7543">
        <f t="shared" si="1074"/>
        <v>2600.9546684346369</v>
      </c>
      <c r="AR7543">
        <f t="shared" si="1067"/>
        <v>2600.9546684346369</v>
      </c>
      <c r="AT7543">
        <v>3080.6186197983588</v>
      </c>
    </row>
    <row r="7544" spans="1:46">
      <c r="A7544" s="1">
        <v>45606.25</v>
      </c>
      <c r="B7544">
        <v>5771220</v>
      </c>
      <c r="C7544" s="1">
        <v>45607.208333333336</v>
      </c>
      <c r="D7544">
        <v>1154244</v>
      </c>
      <c r="O7544">
        <f t="shared" si="1068"/>
        <v>1951066.7344632773</v>
      </c>
      <c r="P7544">
        <f t="shared" si="1069"/>
        <v>3105310.7344632773</v>
      </c>
      <c r="T7544">
        <v>200</v>
      </c>
      <c r="U7544">
        <f t="shared" si="1070"/>
        <v>341960</v>
      </c>
      <c r="V7544">
        <f t="shared" si="1071"/>
        <v>9920</v>
      </c>
      <c r="W7544" s="1">
        <v>45606.25</v>
      </c>
      <c r="X7544">
        <f t="shared" si="1072"/>
        <v>11576.929454579433</v>
      </c>
      <c r="Z7544">
        <f t="shared" si="1073"/>
        <v>1656.9294545794328</v>
      </c>
      <c r="AK7544">
        <f t="shared" si="1075"/>
        <v>11778.424109100313</v>
      </c>
      <c r="AL7544">
        <f t="shared" si="1074"/>
        <v>1858.4241091003132</v>
      </c>
      <c r="AR7544">
        <f t="shared" si="1067"/>
        <v>1858.4241091003132</v>
      </c>
      <c r="AT7544">
        <v>3081.9954538528946</v>
      </c>
    </row>
    <row r="7545" spans="1:46">
      <c r="A7545" s="1">
        <v>45606.291666666664</v>
      </c>
      <c r="B7545">
        <v>5770960</v>
      </c>
      <c r="C7545" s="1">
        <v>45607.208333333336</v>
      </c>
      <c r="D7545">
        <v>1154192</v>
      </c>
      <c r="O7545">
        <f t="shared" si="1068"/>
        <v>1950978.8366962606</v>
      </c>
      <c r="P7545">
        <f t="shared" si="1069"/>
        <v>3105170.8366962606</v>
      </c>
      <c r="T7545">
        <v>215</v>
      </c>
      <c r="U7545">
        <f t="shared" si="1070"/>
        <v>367607</v>
      </c>
      <c r="V7545">
        <f t="shared" si="1071"/>
        <v>10664</v>
      </c>
      <c r="W7545" s="1">
        <v>45606.291666666664</v>
      </c>
      <c r="X7545">
        <f t="shared" si="1072"/>
        <v>11576.407900790426</v>
      </c>
      <c r="Z7545">
        <f t="shared" si="1073"/>
        <v>912.40790079042563</v>
      </c>
      <c r="AK7545">
        <f t="shared" si="1075"/>
        <v>11777.893477748819</v>
      </c>
      <c r="AL7545">
        <f t="shared" si="1074"/>
        <v>1113.8934777488194</v>
      </c>
      <c r="AR7545">
        <f t="shared" si="1067"/>
        <v>1113.8934777488194</v>
      </c>
      <c r="AT7545">
        <v>3082.0676515658997</v>
      </c>
    </row>
    <row r="7546" spans="1:46">
      <c r="A7546" s="1">
        <v>45606.333333333336</v>
      </c>
      <c r="B7546">
        <v>5770820</v>
      </c>
      <c r="C7546" s="1">
        <v>45607.208333333336</v>
      </c>
      <c r="D7546">
        <v>1154164</v>
      </c>
      <c r="O7546">
        <f t="shared" si="1068"/>
        <v>1950931.5071294056</v>
      </c>
      <c r="P7546">
        <f t="shared" si="1069"/>
        <v>3105095.5071294056</v>
      </c>
      <c r="T7546">
        <v>230</v>
      </c>
      <c r="U7546">
        <f t="shared" si="1070"/>
        <v>393254</v>
      </c>
      <c r="V7546">
        <f t="shared" si="1071"/>
        <v>11408</v>
      </c>
      <c r="W7546" s="1">
        <v>45606.333333333336</v>
      </c>
      <c r="X7546">
        <f t="shared" si="1072"/>
        <v>11576.127064134806</v>
      </c>
      <c r="Z7546">
        <f t="shared" si="1073"/>
        <v>168.12706413480555</v>
      </c>
      <c r="AK7546">
        <f t="shared" si="1075"/>
        <v>11777.607753174938</v>
      </c>
      <c r="AL7546">
        <f t="shared" si="1074"/>
        <v>369.6077531749379</v>
      </c>
      <c r="AR7546">
        <f t="shared" si="1067"/>
        <v>369.6077531749379</v>
      </c>
      <c r="AT7546">
        <v>3082.3962348258592</v>
      </c>
    </row>
    <row r="7547" spans="1:46">
      <c r="A7547" s="1">
        <v>45606.375</v>
      </c>
      <c r="B7547">
        <v>5770900</v>
      </c>
      <c r="C7547" s="1">
        <v>45607.208333333336</v>
      </c>
      <c r="D7547">
        <v>1154180</v>
      </c>
      <c r="O7547">
        <f t="shared" si="1068"/>
        <v>1950958.5525961798</v>
      </c>
      <c r="P7547">
        <f t="shared" si="1069"/>
        <v>3105138.5525961798</v>
      </c>
      <c r="T7547">
        <v>240</v>
      </c>
      <c r="U7547">
        <f t="shared" si="1070"/>
        <v>410352</v>
      </c>
      <c r="V7547">
        <f t="shared" si="1071"/>
        <v>11904</v>
      </c>
      <c r="W7547" s="1">
        <v>45606.375</v>
      </c>
      <c r="X7547">
        <f t="shared" si="1072"/>
        <v>11576.28754222373</v>
      </c>
      <c r="Z7547">
        <f t="shared" si="1073"/>
        <v>-327.71245777626973</v>
      </c>
      <c r="AK7547">
        <f t="shared" si="1075"/>
        <v>11777.771024360012</v>
      </c>
      <c r="AL7547">
        <f t="shared" si="1074"/>
        <v>-126.22897563998777</v>
      </c>
      <c r="AR7547">
        <f t="shared" si="1067"/>
        <v>-126.22897563998777</v>
      </c>
      <c r="AT7547">
        <v>3084.0411920154911</v>
      </c>
    </row>
    <row r="7548" spans="1:46">
      <c r="A7548" s="1">
        <v>45606.416666666664</v>
      </c>
      <c r="B7548">
        <v>5771760</v>
      </c>
      <c r="C7548" s="1">
        <v>45607.208333333336</v>
      </c>
      <c r="D7548">
        <v>1154352</v>
      </c>
      <c r="O7548">
        <f t="shared" si="1068"/>
        <v>1951249.2913640034</v>
      </c>
      <c r="P7548">
        <f t="shared" si="1069"/>
        <v>3105601.2913640034</v>
      </c>
      <c r="T7548">
        <v>245</v>
      </c>
      <c r="U7548">
        <f t="shared" si="1070"/>
        <v>418901</v>
      </c>
      <c r="V7548">
        <f t="shared" si="1071"/>
        <v>12152</v>
      </c>
      <c r="W7548" s="1">
        <v>45606.416666666664</v>
      </c>
      <c r="X7548">
        <f t="shared" si="1072"/>
        <v>11578.012681679676</v>
      </c>
      <c r="Z7548">
        <f t="shared" si="1073"/>
        <v>-573.98731832032354</v>
      </c>
      <c r="AK7548">
        <f t="shared" si="1075"/>
        <v>11779.52618959957</v>
      </c>
      <c r="AL7548">
        <f t="shared" si="1074"/>
        <v>-372.47381040043001</v>
      </c>
      <c r="AR7548">
        <f t="shared" si="1067"/>
        <v>-372.47381040043001</v>
      </c>
      <c r="AT7548">
        <v>3084.5289646809015</v>
      </c>
    </row>
    <row r="7549" spans="1:46">
      <c r="A7549" s="1">
        <v>45606.458333333336</v>
      </c>
      <c r="B7549">
        <v>5772100</v>
      </c>
      <c r="C7549" s="1">
        <v>45607.208333333336</v>
      </c>
      <c r="D7549">
        <v>1154420</v>
      </c>
      <c r="O7549">
        <f t="shared" si="1068"/>
        <v>1951364.2345977942</v>
      </c>
      <c r="P7549">
        <f t="shared" si="1069"/>
        <v>3105784.2345977942</v>
      </c>
      <c r="T7549">
        <v>240</v>
      </c>
      <c r="U7549">
        <f t="shared" si="1070"/>
        <v>410352</v>
      </c>
      <c r="V7549">
        <f t="shared" si="1071"/>
        <v>11904</v>
      </c>
      <c r="W7549" s="1">
        <v>45606.458333333336</v>
      </c>
      <c r="X7549">
        <f t="shared" si="1072"/>
        <v>11578.694713557608</v>
      </c>
      <c r="Z7549">
        <f t="shared" si="1073"/>
        <v>-325.30528644239166</v>
      </c>
      <c r="AK7549">
        <f t="shared" si="1075"/>
        <v>11780.22009213614</v>
      </c>
      <c r="AL7549">
        <f t="shared" si="1074"/>
        <v>-123.77990786385999</v>
      </c>
      <c r="AR7549">
        <f t="shared" si="1067"/>
        <v>-123.77990786385999</v>
      </c>
      <c r="AT7549">
        <v>3084.855507051052</v>
      </c>
    </row>
    <row r="7550" spans="1:46">
      <c r="A7550" s="1">
        <v>45606.5</v>
      </c>
      <c r="B7550">
        <v>5771230</v>
      </c>
      <c r="C7550" s="1">
        <v>45607.208333333336</v>
      </c>
      <c r="D7550">
        <v>1154246</v>
      </c>
      <c r="O7550">
        <f t="shared" si="1068"/>
        <v>1951070.1151466239</v>
      </c>
      <c r="P7550">
        <f t="shared" si="1069"/>
        <v>3105316.1151466239</v>
      </c>
      <c r="T7550">
        <v>230</v>
      </c>
      <c r="U7550">
        <f t="shared" si="1070"/>
        <v>393254</v>
      </c>
      <c r="V7550">
        <f t="shared" si="1071"/>
        <v>11408</v>
      </c>
      <c r="W7550" s="1">
        <v>45606.5</v>
      </c>
      <c r="X7550">
        <f t="shared" si="1072"/>
        <v>11576.949514340546</v>
      </c>
      <c r="Z7550">
        <f t="shared" si="1073"/>
        <v>168.94951434054565</v>
      </c>
      <c r="AK7550">
        <f t="shared" si="1075"/>
        <v>11778.444517998447</v>
      </c>
      <c r="AL7550">
        <f t="shared" si="1074"/>
        <v>370.44451799844683</v>
      </c>
      <c r="AR7550">
        <f t="shared" si="1067"/>
        <v>370.44451799844683</v>
      </c>
      <c r="AT7550">
        <v>3085.3616477247851</v>
      </c>
    </row>
    <row r="7551" spans="1:46">
      <c r="A7551" s="1">
        <v>45606.541666666664</v>
      </c>
      <c r="B7551">
        <v>5771410</v>
      </c>
      <c r="C7551" s="1">
        <v>45607.208333333336</v>
      </c>
      <c r="D7551">
        <v>1154282</v>
      </c>
      <c r="O7551">
        <f t="shared" si="1068"/>
        <v>1951130.967446866</v>
      </c>
      <c r="P7551">
        <f t="shared" si="1069"/>
        <v>3105412.967446866</v>
      </c>
      <c r="T7551">
        <v>220</v>
      </c>
      <c r="U7551">
        <f t="shared" si="1070"/>
        <v>376156</v>
      </c>
      <c r="V7551">
        <f t="shared" si="1071"/>
        <v>10912</v>
      </c>
      <c r="W7551" s="1">
        <v>45606.541666666664</v>
      </c>
      <c r="X7551">
        <f t="shared" si="1072"/>
        <v>11577.310590040626</v>
      </c>
      <c r="Z7551">
        <f t="shared" si="1073"/>
        <v>665.31059004062627</v>
      </c>
      <c r="AK7551">
        <f t="shared" si="1075"/>
        <v>11778.811878164865</v>
      </c>
      <c r="AL7551">
        <f t="shared" si="1074"/>
        <v>866.81187816486454</v>
      </c>
      <c r="AR7551">
        <f t="shared" si="1067"/>
        <v>866.81187816486454</v>
      </c>
      <c r="AT7551">
        <v>3088.3944099875516</v>
      </c>
    </row>
    <row r="7552" spans="1:46">
      <c r="A7552" s="1">
        <v>45606.583333333336</v>
      </c>
      <c r="B7552">
        <v>5770440</v>
      </c>
      <c r="C7552" s="1">
        <v>45607.208333333336</v>
      </c>
      <c r="D7552">
        <v>1154088</v>
      </c>
      <c r="O7552">
        <f t="shared" si="1068"/>
        <v>1950803.0411622277</v>
      </c>
      <c r="P7552">
        <f t="shared" si="1069"/>
        <v>3104891.0411622277</v>
      </c>
      <c r="T7552">
        <v>215</v>
      </c>
      <c r="U7552">
        <f t="shared" si="1070"/>
        <v>367607</v>
      </c>
      <c r="V7552">
        <f t="shared" si="1071"/>
        <v>10664</v>
      </c>
      <c r="W7552" s="1">
        <v>45606.583333333336</v>
      </c>
      <c r="X7552">
        <f t="shared" si="1072"/>
        <v>11575.364793212411</v>
      </c>
      <c r="Z7552">
        <f t="shared" si="1073"/>
        <v>911.36479321241131</v>
      </c>
      <c r="AK7552">
        <f t="shared" si="1075"/>
        <v>11776.832215045832</v>
      </c>
      <c r="AL7552">
        <f t="shared" si="1074"/>
        <v>1112.8322150458316</v>
      </c>
      <c r="AR7552">
        <f t="shared" si="1067"/>
        <v>1112.8322150458316</v>
      </c>
      <c r="AT7552">
        <v>3090.6904110276664</v>
      </c>
    </row>
    <row r="7553" spans="1:46">
      <c r="A7553" s="1">
        <v>45606.625</v>
      </c>
      <c r="B7553">
        <v>5771440</v>
      </c>
      <c r="C7553" s="1">
        <v>45607.208333333336</v>
      </c>
      <c r="D7553">
        <v>1154288</v>
      </c>
      <c r="O7553">
        <f t="shared" si="1068"/>
        <v>1951141.1094969064</v>
      </c>
      <c r="P7553">
        <f t="shared" si="1069"/>
        <v>3105429.1094969064</v>
      </c>
      <c r="T7553">
        <v>215</v>
      </c>
      <c r="U7553">
        <f t="shared" si="1070"/>
        <v>367607</v>
      </c>
      <c r="V7553">
        <f t="shared" si="1071"/>
        <v>10664</v>
      </c>
      <c r="W7553" s="1">
        <v>45606.625</v>
      </c>
      <c r="X7553">
        <f t="shared" si="1072"/>
        <v>11577.370769323974</v>
      </c>
      <c r="Z7553">
        <f t="shared" si="1073"/>
        <v>913.37076932397395</v>
      </c>
      <c r="AK7553">
        <f t="shared" si="1075"/>
        <v>11778.873104859269</v>
      </c>
      <c r="AL7553">
        <f t="shared" si="1074"/>
        <v>1114.873104859269</v>
      </c>
      <c r="AR7553">
        <f t="shared" si="1067"/>
        <v>1114.873104859269</v>
      </c>
      <c r="AT7553">
        <v>3091.8271866537489</v>
      </c>
    </row>
    <row r="7554" spans="1:46">
      <c r="A7554" s="1">
        <v>45606.666666666664</v>
      </c>
      <c r="B7554">
        <v>5772230</v>
      </c>
      <c r="C7554" s="1">
        <v>45607.208333333336</v>
      </c>
      <c r="D7554">
        <v>1154446</v>
      </c>
      <c r="O7554">
        <f t="shared" si="1068"/>
        <v>1951408.1834813021</v>
      </c>
      <c r="P7554">
        <f t="shared" si="1069"/>
        <v>3105854.1834813021</v>
      </c>
      <c r="T7554">
        <v>220</v>
      </c>
      <c r="U7554">
        <f t="shared" si="1070"/>
        <v>376156</v>
      </c>
      <c r="V7554">
        <f t="shared" si="1071"/>
        <v>10912</v>
      </c>
      <c r="W7554" s="1">
        <v>45606.666666666664</v>
      </c>
      <c r="X7554">
        <f t="shared" si="1072"/>
        <v>11578.95549045211</v>
      </c>
      <c r="Z7554">
        <f t="shared" si="1073"/>
        <v>666.9554904521101</v>
      </c>
      <c r="AK7554">
        <f t="shared" si="1075"/>
        <v>11780.485407811882</v>
      </c>
      <c r="AL7554">
        <f t="shared" si="1074"/>
        <v>868.4854078118824</v>
      </c>
      <c r="AR7554">
        <f t="shared" ref="AR7554:AR7617" si="1076">$AK7554-$V7554</f>
        <v>868.4854078118824</v>
      </c>
      <c r="AT7554">
        <v>3094.9558806245914</v>
      </c>
    </row>
    <row r="7555" spans="1:46">
      <c r="A7555" s="1">
        <v>45606.708333333336</v>
      </c>
      <c r="B7555">
        <v>5772380</v>
      </c>
      <c r="C7555" s="1">
        <v>45607.208333333336</v>
      </c>
      <c r="D7555">
        <v>1154476</v>
      </c>
      <c r="O7555">
        <f t="shared" ref="O7555:O7618" si="1077">$D7555/$R$2 - $D7555</f>
        <v>1951458.8937315042</v>
      </c>
      <c r="P7555">
        <f t="shared" ref="P7555:P7618" si="1078">$D7555/$R$2</f>
        <v>3105934.8937315042</v>
      </c>
      <c r="T7555">
        <v>230</v>
      </c>
      <c r="U7555">
        <f t="shared" ref="U7555:U7618" si="1079">($T7555*1000)*1.7098</f>
        <v>393254</v>
      </c>
      <c r="V7555">
        <f t="shared" ref="V7555:V7618" si="1080">$T7555*49.6</f>
        <v>11408</v>
      </c>
      <c r="W7555" s="1">
        <v>45606.708333333336</v>
      </c>
      <c r="X7555">
        <f t="shared" ref="X7555:X7618" si="1081">(10*(2793.73 - 865.322))*($D7555/MAX($D$2:$D$8785))*0.85*0.85</f>
        <v>11579.256386868847</v>
      </c>
      <c r="Z7555">
        <f t="shared" ref="Z7555:Z7618" si="1082">$X7555 - $V7555</f>
        <v>171.25638686884668</v>
      </c>
      <c r="AK7555">
        <f t="shared" si="1075"/>
        <v>11780.791541283897</v>
      </c>
      <c r="AL7555">
        <f t="shared" ref="AL7555:AL7618" si="1083">$AK7555-$V7555</f>
        <v>372.79154128389746</v>
      </c>
      <c r="AR7555">
        <f t="shared" si="1076"/>
        <v>372.79154128389746</v>
      </c>
      <c r="AT7555">
        <v>3096.2212125352398</v>
      </c>
    </row>
    <row r="7556" spans="1:46">
      <c r="A7556" s="1">
        <v>45606.75</v>
      </c>
      <c r="B7556">
        <v>5772260</v>
      </c>
      <c r="C7556" s="1">
        <v>45607.208333333336</v>
      </c>
      <c r="D7556">
        <v>1154452</v>
      </c>
      <c r="O7556">
        <f t="shared" si="1077"/>
        <v>1951418.3255313425</v>
      </c>
      <c r="P7556">
        <f t="shared" si="1078"/>
        <v>3105870.3255313425</v>
      </c>
      <c r="T7556">
        <v>240</v>
      </c>
      <c r="U7556">
        <f t="shared" si="1079"/>
        <v>410352</v>
      </c>
      <c r="V7556">
        <f t="shared" si="1080"/>
        <v>11904</v>
      </c>
      <c r="W7556" s="1">
        <v>45606.75</v>
      </c>
      <c r="X7556">
        <f t="shared" si="1081"/>
        <v>11579.015669735456</v>
      </c>
      <c r="Z7556">
        <f t="shared" si="1082"/>
        <v>-324.98433026454404</v>
      </c>
      <c r="AK7556">
        <f t="shared" si="1075"/>
        <v>11780.546634506285</v>
      </c>
      <c r="AL7556">
        <f t="shared" si="1083"/>
        <v>-123.45336549371495</v>
      </c>
      <c r="AR7556">
        <f t="shared" si="1076"/>
        <v>-123.45336549371495</v>
      </c>
      <c r="AT7556">
        <v>3100.2438162443614</v>
      </c>
    </row>
    <row r="7557" spans="1:46">
      <c r="A7557" s="1">
        <v>45606.791666666664</v>
      </c>
      <c r="B7557">
        <v>5772830</v>
      </c>
      <c r="C7557" s="1">
        <v>45607.208333333336</v>
      </c>
      <c r="D7557">
        <v>1154566</v>
      </c>
      <c r="O7557">
        <f t="shared" si="1077"/>
        <v>1951611.0244821096</v>
      </c>
      <c r="P7557">
        <f t="shared" si="1078"/>
        <v>3106177.0244821096</v>
      </c>
      <c r="T7557">
        <v>245</v>
      </c>
      <c r="U7557">
        <f t="shared" si="1079"/>
        <v>418901</v>
      </c>
      <c r="V7557">
        <f t="shared" si="1080"/>
        <v>12152</v>
      </c>
      <c r="W7557" s="1">
        <v>45606.791666666664</v>
      </c>
      <c r="X7557">
        <f t="shared" si="1081"/>
        <v>11580.159076119051</v>
      </c>
      <c r="Z7557">
        <f t="shared" si="1082"/>
        <v>-571.84092388094905</v>
      </c>
      <c r="AK7557">
        <f t="shared" si="1075"/>
        <v>11781.709941699946</v>
      </c>
      <c r="AL7557">
        <f t="shared" si="1083"/>
        <v>-370.29005830005372</v>
      </c>
      <c r="AR7557">
        <f t="shared" si="1076"/>
        <v>-370.29005830005372</v>
      </c>
      <c r="AT7557">
        <v>3103.0275899498902</v>
      </c>
    </row>
    <row r="7558" spans="1:46">
      <c r="A7558" s="1">
        <v>45606.833333333336</v>
      </c>
      <c r="B7558">
        <v>5771890</v>
      </c>
      <c r="C7558" s="1">
        <v>45607.208333333336</v>
      </c>
      <c r="D7558">
        <v>1154378</v>
      </c>
      <c r="O7558">
        <f t="shared" si="1077"/>
        <v>1951293.2402475118</v>
      </c>
      <c r="P7558">
        <f t="shared" si="1078"/>
        <v>3105671.2402475118</v>
      </c>
      <c r="T7558">
        <v>240</v>
      </c>
      <c r="U7558">
        <f t="shared" si="1079"/>
        <v>410352</v>
      </c>
      <c r="V7558">
        <f t="shared" si="1080"/>
        <v>11904</v>
      </c>
      <c r="W7558" s="1">
        <v>45606.833333333336</v>
      </c>
      <c r="X7558">
        <f t="shared" si="1081"/>
        <v>11578.273458574178</v>
      </c>
      <c r="Z7558">
        <f t="shared" si="1082"/>
        <v>-325.72654142582178</v>
      </c>
      <c r="AK7558">
        <f t="shared" si="1075"/>
        <v>11779.791505275312</v>
      </c>
      <c r="AL7558">
        <f t="shared" si="1083"/>
        <v>-124.20849472468763</v>
      </c>
      <c r="AR7558">
        <f t="shared" si="1076"/>
        <v>-124.20849472468763</v>
      </c>
      <c r="AT7558">
        <v>3104.67866980896</v>
      </c>
    </row>
    <row r="7559" spans="1:46">
      <c r="A7559" s="1">
        <v>45606.875</v>
      </c>
      <c r="B7559">
        <v>5771760</v>
      </c>
      <c r="C7559" s="1">
        <v>45607.208333333336</v>
      </c>
      <c r="D7559">
        <v>1154352</v>
      </c>
      <c r="O7559">
        <f t="shared" si="1077"/>
        <v>1951249.2913640034</v>
      </c>
      <c r="P7559">
        <f t="shared" si="1078"/>
        <v>3105601.2913640034</v>
      </c>
      <c r="T7559">
        <v>235</v>
      </c>
      <c r="U7559">
        <f t="shared" si="1079"/>
        <v>401803</v>
      </c>
      <c r="V7559">
        <f t="shared" si="1080"/>
        <v>11656</v>
      </c>
      <c r="W7559" s="1">
        <v>45606.875</v>
      </c>
      <c r="X7559">
        <f t="shared" si="1081"/>
        <v>11578.012681679676</v>
      </c>
      <c r="Z7559">
        <f t="shared" si="1082"/>
        <v>-77.987318320323539</v>
      </c>
      <c r="AK7559">
        <f t="shared" si="1075"/>
        <v>11779.52618959957</v>
      </c>
      <c r="AL7559">
        <f t="shared" si="1083"/>
        <v>123.52618959956999</v>
      </c>
      <c r="AR7559">
        <f t="shared" si="1076"/>
        <v>123.52618959956999</v>
      </c>
      <c r="AT7559">
        <v>3105.8784542004669</v>
      </c>
    </row>
    <row r="7560" spans="1:46">
      <c r="A7560" s="1">
        <v>45606.916666666664</v>
      </c>
      <c r="B7560">
        <v>5773970</v>
      </c>
      <c r="C7560" s="1">
        <v>45607.208333333336</v>
      </c>
      <c r="D7560">
        <v>1154794</v>
      </c>
      <c r="O7560">
        <f t="shared" si="1077"/>
        <v>1951996.4223836428</v>
      </c>
      <c r="P7560">
        <f t="shared" si="1078"/>
        <v>3106790.4223836428</v>
      </c>
      <c r="T7560">
        <v>225</v>
      </c>
      <c r="U7560">
        <f t="shared" si="1079"/>
        <v>384705</v>
      </c>
      <c r="V7560">
        <f t="shared" si="1080"/>
        <v>11160</v>
      </c>
      <c r="W7560" s="1">
        <v>45606.916666666664</v>
      </c>
      <c r="X7560">
        <f t="shared" si="1081"/>
        <v>11582.445888886232</v>
      </c>
      <c r="Z7560">
        <f t="shared" si="1082"/>
        <v>422.44588888623184</v>
      </c>
      <c r="AK7560">
        <f t="shared" ref="AK7560:AK7623" si="1084">(7.5*(2793.73 - 865.322))*($D7560/MAX($D$2:$D$8785))*0.99*0.99</f>
        <v>11784.036556087263</v>
      </c>
      <c r="AL7560">
        <f t="shared" si="1083"/>
        <v>624.03655608726331</v>
      </c>
      <c r="AR7560">
        <f t="shared" si="1076"/>
        <v>624.03655608726331</v>
      </c>
      <c r="AT7560">
        <v>3106.0052481876937</v>
      </c>
    </row>
    <row r="7561" spans="1:46">
      <c r="A7561" s="1">
        <v>45606.958333333336</v>
      </c>
      <c r="B7561">
        <v>5772360</v>
      </c>
      <c r="C7561" s="1">
        <v>45607.208333333336</v>
      </c>
      <c r="D7561">
        <v>1154472</v>
      </c>
      <c r="O7561">
        <f t="shared" si="1077"/>
        <v>1951452.1323648104</v>
      </c>
      <c r="P7561">
        <f t="shared" si="1078"/>
        <v>3105924.1323648104</v>
      </c>
      <c r="T7561">
        <v>210</v>
      </c>
      <c r="U7561">
        <f t="shared" si="1079"/>
        <v>359058</v>
      </c>
      <c r="V7561">
        <f t="shared" si="1080"/>
        <v>10416</v>
      </c>
      <c r="W7561" s="1">
        <v>45606.958333333336</v>
      </c>
      <c r="X7561">
        <f t="shared" si="1081"/>
        <v>11579.216267346614</v>
      </c>
      <c r="Z7561">
        <f t="shared" si="1082"/>
        <v>1163.2162673466137</v>
      </c>
      <c r="AK7561">
        <f t="shared" si="1084"/>
        <v>11780.75072348763</v>
      </c>
      <c r="AL7561">
        <f t="shared" si="1083"/>
        <v>1364.7507234876302</v>
      </c>
      <c r="AR7561">
        <f t="shared" si="1076"/>
        <v>1364.7507234876302</v>
      </c>
      <c r="AT7561">
        <v>3106.9894648285135</v>
      </c>
    </row>
    <row r="7562" spans="1:46">
      <c r="A7562" s="1">
        <v>45607</v>
      </c>
      <c r="B7562">
        <v>5773530</v>
      </c>
      <c r="C7562" s="1">
        <v>45608.208333333336</v>
      </c>
      <c r="D7562">
        <v>1154706</v>
      </c>
      <c r="O7562">
        <f t="shared" si="1077"/>
        <v>1951847.6723163845</v>
      </c>
      <c r="P7562">
        <f t="shared" si="1078"/>
        <v>3106553.6723163845</v>
      </c>
      <c r="T7562">
        <v>200</v>
      </c>
      <c r="U7562">
        <f t="shared" si="1079"/>
        <v>341960</v>
      </c>
      <c r="V7562">
        <f t="shared" si="1080"/>
        <v>9920</v>
      </c>
      <c r="W7562" s="1">
        <v>45607</v>
      </c>
      <c r="X7562">
        <f t="shared" si="1081"/>
        <v>11581.563259397142</v>
      </c>
      <c r="Z7562">
        <f t="shared" si="1082"/>
        <v>1661.5632593971422</v>
      </c>
      <c r="AK7562">
        <f t="shared" si="1084"/>
        <v>11783.13856456935</v>
      </c>
      <c r="AL7562">
        <f t="shared" si="1083"/>
        <v>1863.1385645693499</v>
      </c>
      <c r="AR7562">
        <f t="shared" si="1076"/>
        <v>1863.1385645693499</v>
      </c>
      <c r="AT7562">
        <v>3107.2343716061241</v>
      </c>
    </row>
    <row r="7563" spans="1:46">
      <c r="A7563" s="1">
        <v>45607.041666666664</v>
      </c>
      <c r="B7563">
        <v>5772450</v>
      </c>
      <c r="C7563" s="1">
        <v>45608.208333333336</v>
      </c>
      <c r="D7563">
        <v>1154490</v>
      </c>
      <c r="O7563">
        <f t="shared" si="1077"/>
        <v>1951482.5585149317</v>
      </c>
      <c r="P7563">
        <f t="shared" si="1078"/>
        <v>3105972.5585149317</v>
      </c>
      <c r="T7563">
        <v>195</v>
      </c>
      <c r="U7563">
        <f t="shared" si="1079"/>
        <v>333411</v>
      </c>
      <c r="V7563">
        <f t="shared" si="1080"/>
        <v>9672</v>
      </c>
      <c r="W7563" s="1">
        <v>45607.041666666664</v>
      </c>
      <c r="X7563">
        <f t="shared" si="1081"/>
        <v>11579.396805196653</v>
      </c>
      <c r="Z7563">
        <f t="shared" si="1082"/>
        <v>1907.3968051966531</v>
      </c>
      <c r="AK7563">
        <f t="shared" si="1084"/>
        <v>11780.93440357084</v>
      </c>
      <c r="AL7563">
        <f t="shared" si="1083"/>
        <v>2108.93440357084</v>
      </c>
      <c r="AR7563">
        <f t="shared" si="1076"/>
        <v>2108.93440357084</v>
      </c>
      <c r="AT7563">
        <v>3107.6486722382542</v>
      </c>
    </row>
    <row r="7564" spans="1:46">
      <c r="A7564" s="1">
        <v>45607.083333333336</v>
      </c>
      <c r="B7564">
        <v>5772050</v>
      </c>
      <c r="C7564" s="1">
        <v>45608.208333333336</v>
      </c>
      <c r="D7564">
        <v>1154410</v>
      </c>
      <c r="O7564">
        <f t="shared" si="1077"/>
        <v>1951347.3311810601</v>
      </c>
      <c r="P7564">
        <f t="shared" si="1078"/>
        <v>3105757.3311810601</v>
      </c>
      <c r="T7564">
        <v>190</v>
      </c>
      <c r="U7564">
        <f t="shared" si="1079"/>
        <v>324862</v>
      </c>
      <c r="V7564">
        <f t="shared" si="1080"/>
        <v>9424</v>
      </c>
      <c r="W7564" s="1">
        <v>45607.083333333336</v>
      </c>
      <c r="X7564">
        <f t="shared" si="1081"/>
        <v>11578.594414752029</v>
      </c>
      <c r="Z7564">
        <f t="shared" si="1082"/>
        <v>2154.5944147520295</v>
      </c>
      <c r="AK7564">
        <f t="shared" si="1084"/>
        <v>11780.118047645465</v>
      </c>
      <c r="AL7564">
        <f t="shared" si="1083"/>
        <v>2356.1180476454647</v>
      </c>
      <c r="AR7564">
        <f t="shared" si="1076"/>
        <v>2356.1180476454647</v>
      </c>
      <c r="AT7564">
        <v>3111.9544419938611</v>
      </c>
    </row>
    <row r="7565" spans="1:46">
      <c r="A7565" s="1">
        <v>45607.125</v>
      </c>
      <c r="B7565">
        <v>5771560</v>
      </c>
      <c r="C7565" s="1">
        <v>45608.208333333336</v>
      </c>
      <c r="D7565">
        <v>1154312</v>
      </c>
      <c r="O7565">
        <f t="shared" si="1077"/>
        <v>1951181.6776970676</v>
      </c>
      <c r="P7565">
        <f t="shared" si="1078"/>
        <v>3105493.6776970676</v>
      </c>
      <c r="T7565">
        <v>185</v>
      </c>
      <c r="U7565">
        <f t="shared" si="1079"/>
        <v>316313</v>
      </c>
      <c r="V7565">
        <f t="shared" si="1080"/>
        <v>9176</v>
      </c>
      <c r="W7565" s="1">
        <v>45607.125</v>
      </c>
      <c r="X7565">
        <f t="shared" si="1081"/>
        <v>11577.611486457363</v>
      </c>
      <c r="Z7565">
        <f t="shared" si="1082"/>
        <v>2401.6114864573628</v>
      </c>
      <c r="AK7565">
        <f t="shared" si="1084"/>
        <v>11779.11801163688</v>
      </c>
      <c r="AL7565">
        <f t="shared" si="1083"/>
        <v>2603.1180116368796</v>
      </c>
      <c r="AR7565">
        <f t="shared" si="1076"/>
        <v>2603.1180116368796</v>
      </c>
      <c r="AT7565">
        <v>3112.6478466665285</v>
      </c>
    </row>
    <row r="7566" spans="1:46">
      <c r="A7566" s="1">
        <v>45607.166666666664</v>
      </c>
      <c r="B7566">
        <v>5772380</v>
      </c>
      <c r="C7566" s="1">
        <v>45608.208333333336</v>
      </c>
      <c r="D7566">
        <v>1154476</v>
      </c>
      <c r="O7566">
        <f t="shared" si="1077"/>
        <v>1951458.8937315042</v>
      </c>
      <c r="P7566">
        <f t="shared" si="1078"/>
        <v>3105934.8937315042</v>
      </c>
      <c r="T7566">
        <v>180</v>
      </c>
      <c r="U7566">
        <f t="shared" si="1079"/>
        <v>307764</v>
      </c>
      <c r="V7566">
        <f t="shared" si="1080"/>
        <v>8928</v>
      </c>
      <c r="W7566" s="1">
        <v>45607.166666666664</v>
      </c>
      <c r="X7566">
        <f t="shared" si="1081"/>
        <v>11579.256386868847</v>
      </c>
      <c r="Z7566">
        <f t="shared" si="1082"/>
        <v>2651.2563868688467</v>
      </c>
      <c r="AK7566">
        <f t="shared" si="1084"/>
        <v>11780.791541283897</v>
      </c>
      <c r="AL7566">
        <f t="shared" si="1083"/>
        <v>2852.7915412838975</v>
      </c>
      <c r="AR7566">
        <f t="shared" si="1076"/>
        <v>2852.7915412838975</v>
      </c>
      <c r="AT7566">
        <v>3114.1733969718098</v>
      </c>
    </row>
    <row r="7567" spans="1:46">
      <c r="A7567" s="1">
        <v>45607.208333333336</v>
      </c>
      <c r="B7567">
        <v>5770200</v>
      </c>
      <c r="C7567" s="1">
        <v>45608.208333333336</v>
      </c>
      <c r="D7567">
        <v>1154040</v>
      </c>
      <c r="O7567">
        <f t="shared" si="1077"/>
        <v>1950721.9047619049</v>
      </c>
      <c r="P7567">
        <f t="shared" si="1078"/>
        <v>3104761.9047619049</v>
      </c>
      <c r="T7567">
        <v>185</v>
      </c>
      <c r="U7567">
        <f t="shared" si="1079"/>
        <v>316313</v>
      </c>
      <c r="V7567">
        <f t="shared" si="1080"/>
        <v>9176</v>
      </c>
      <c r="W7567" s="1">
        <v>45607.208333333336</v>
      </c>
      <c r="X7567">
        <f t="shared" si="1081"/>
        <v>11574.883358945637</v>
      </c>
      <c r="Z7567">
        <f t="shared" si="1082"/>
        <v>2398.8833589456372</v>
      </c>
      <c r="AK7567">
        <f t="shared" si="1084"/>
        <v>11776.342401490609</v>
      </c>
      <c r="AL7567">
        <f t="shared" si="1083"/>
        <v>2600.3424014906086</v>
      </c>
      <c r="AR7567">
        <f t="shared" si="1076"/>
        <v>2600.3424014906086</v>
      </c>
      <c r="AT7567">
        <v>3117.8383273259969</v>
      </c>
    </row>
    <row r="7568" spans="1:46">
      <c r="A7568" s="1">
        <v>45607.25</v>
      </c>
      <c r="B7568">
        <v>5769080</v>
      </c>
      <c r="C7568" s="1">
        <v>45608.208333333336</v>
      </c>
      <c r="D7568">
        <v>1153816</v>
      </c>
      <c r="O7568">
        <f t="shared" si="1077"/>
        <v>1950343.268227065</v>
      </c>
      <c r="P7568">
        <f t="shared" si="1078"/>
        <v>3104159.268227065</v>
      </c>
      <c r="T7568">
        <v>200</v>
      </c>
      <c r="U7568">
        <f t="shared" si="1079"/>
        <v>341960</v>
      </c>
      <c r="V7568">
        <f t="shared" si="1080"/>
        <v>9920</v>
      </c>
      <c r="W7568" s="1">
        <v>45607.25</v>
      </c>
      <c r="X7568">
        <f t="shared" si="1081"/>
        <v>11572.636665700684</v>
      </c>
      <c r="Z7568">
        <f t="shared" si="1082"/>
        <v>1652.6366657006838</v>
      </c>
      <c r="AK7568">
        <f t="shared" si="1084"/>
        <v>11774.056604899557</v>
      </c>
      <c r="AL7568">
        <f t="shared" si="1083"/>
        <v>1854.056604899557</v>
      </c>
      <c r="AR7568">
        <f t="shared" si="1076"/>
        <v>1854.056604899557</v>
      </c>
      <c r="AT7568">
        <v>3117.9171554591867</v>
      </c>
    </row>
    <row r="7569" spans="1:46">
      <c r="A7569" s="1">
        <v>45607.291666666664</v>
      </c>
      <c r="B7569">
        <v>5768330</v>
      </c>
      <c r="C7569" s="1">
        <v>45608.208333333336</v>
      </c>
      <c r="D7569">
        <v>1153666</v>
      </c>
      <c r="O7569">
        <f t="shared" si="1077"/>
        <v>1950089.7169760563</v>
      </c>
      <c r="P7569">
        <f t="shared" si="1078"/>
        <v>3103755.7169760563</v>
      </c>
      <c r="T7569">
        <v>215</v>
      </c>
      <c r="U7569">
        <f t="shared" si="1079"/>
        <v>367607</v>
      </c>
      <c r="V7569">
        <f t="shared" si="1080"/>
        <v>10664</v>
      </c>
      <c r="W7569" s="1">
        <v>45607.291666666664</v>
      </c>
      <c r="X7569">
        <f t="shared" si="1081"/>
        <v>11571.132183617012</v>
      </c>
      <c r="Z7569">
        <f t="shared" si="1082"/>
        <v>907.13218361701183</v>
      </c>
      <c r="AK7569">
        <f t="shared" si="1084"/>
        <v>11772.525937539482</v>
      </c>
      <c r="AL7569">
        <f t="shared" si="1083"/>
        <v>1108.5259375394817</v>
      </c>
      <c r="AR7569">
        <f t="shared" si="1076"/>
        <v>1108.5259375394817</v>
      </c>
      <c r="AT7569">
        <v>3119.0791784457251</v>
      </c>
    </row>
    <row r="7570" spans="1:46">
      <c r="A7570" s="1">
        <v>45607.333333333336</v>
      </c>
      <c r="B7570">
        <v>5767470</v>
      </c>
      <c r="C7570" s="1">
        <v>45608.208333333336</v>
      </c>
      <c r="D7570">
        <v>1153494</v>
      </c>
      <c r="O7570">
        <f t="shared" si="1077"/>
        <v>1949798.9782082327</v>
      </c>
      <c r="P7570">
        <f t="shared" si="1078"/>
        <v>3103292.9782082327</v>
      </c>
      <c r="T7570">
        <v>230</v>
      </c>
      <c r="U7570">
        <f t="shared" si="1079"/>
        <v>393254</v>
      </c>
      <c r="V7570">
        <f t="shared" si="1080"/>
        <v>11408</v>
      </c>
      <c r="W7570" s="1">
        <v>45607.333333333336</v>
      </c>
      <c r="X7570">
        <f t="shared" si="1081"/>
        <v>11569.407044161066</v>
      </c>
      <c r="Z7570">
        <f t="shared" si="1082"/>
        <v>161.40704416106564</v>
      </c>
      <c r="AK7570">
        <f t="shared" si="1084"/>
        <v>11770.770772299926</v>
      </c>
      <c r="AL7570">
        <f t="shared" si="1083"/>
        <v>362.77077229992574</v>
      </c>
      <c r="AR7570">
        <f t="shared" si="1076"/>
        <v>362.77077229992574</v>
      </c>
      <c r="AT7570">
        <v>3120.9703266200868</v>
      </c>
    </row>
    <row r="7571" spans="1:46">
      <c r="A7571" s="1">
        <v>45607.375</v>
      </c>
      <c r="B7571">
        <v>5768390</v>
      </c>
      <c r="C7571" s="1">
        <v>45608.208333333336</v>
      </c>
      <c r="D7571">
        <v>1153678</v>
      </c>
      <c r="O7571">
        <f t="shared" si="1077"/>
        <v>1950110.0010761367</v>
      </c>
      <c r="P7571">
        <f t="shared" si="1078"/>
        <v>3103788.0010761367</v>
      </c>
      <c r="T7571">
        <v>240</v>
      </c>
      <c r="U7571">
        <f t="shared" si="1079"/>
        <v>410352</v>
      </c>
      <c r="V7571">
        <f t="shared" si="1080"/>
        <v>11904</v>
      </c>
      <c r="W7571" s="1">
        <v>45607.375</v>
      </c>
      <c r="X7571">
        <f t="shared" si="1081"/>
        <v>11571.252542183705</v>
      </c>
      <c r="Z7571">
        <f t="shared" si="1082"/>
        <v>-332.74745781629463</v>
      </c>
      <c r="AK7571">
        <f t="shared" si="1084"/>
        <v>11772.648390928287</v>
      </c>
      <c r="AL7571">
        <f t="shared" si="1083"/>
        <v>-131.35160907171303</v>
      </c>
      <c r="AR7571">
        <f t="shared" si="1076"/>
        <v>-131.35160907171303</v>
      </c>
      <c r="AT7571">
        <v>3121.5180516596229</v>
      </c>
    </row>
    <row r="7572" spans="1:46">
      <c r="A7572" s="1">
        <v>45607.416666666664</v>
      </c>
      <c r="B7572">
        <v>5767780</v>
      </c>
      <c r="C7572" s="1">
        <v>45608.208333333336</v>
      </c>
      <c r="D7572">
        <v>1153556</v>
      </c>
      <c r="O7572">
        <f t="shared" si="1077"/>
        <v>1949903.7793919831</v>
      </c>
      <c r="P7572">
        <f t="shared" si="1078"/>
        <v>3103459.7793919831</v>
      </c>
      <c r="T7572">
        <v>245</v>
      </c>
      <c r="U7572">
        <f t="shared" si="1079"/>
        <v>418901</v>
      </c>
      <c r="V7572">
        <f t="shared" si="1080"/>
        <v>12152</v>
      </c>
      <c r="W7572" s="1">
        <v>45607.416666666664</v>
      </c>
      <c r="X7572">
        <f t="shared" si="1081"/>
        <v>11570.028896755652</v>
      </c>
      <c r="Z7572">
        <f t="shared" si="1082"/>
        <v>-581.97110324434834</v>
      </c>
      <c r="AK7572">
        <f t="shared" si="1084"/>
        <v>11771.403448142091</v>
      </c>
      <c r="AL7572">
        <f t="shared" si="1083"/>
        <v>-380.59655185790871</v>
      </c>
      <c r="AR7572">
        <f t="shared" si="1076"/>
        <v>-380.59655185790871</v>
      </c>
      <c r="AT7572">
        <v>3124.1507995189568</v>
      </c>
    </row>
    <row r="7573" spans="1:46">
      <c r="A7573" s="1">
        <v>45607.458333333336</v>
      </c>
      <c r="B7573">
        <v>5767830</v>
      </c>
      <c r="C7573" s="1">
        <v>45608.208333333336</v>
      </c>
      <c r="D7573">
        <v>1153566</v>
      </c>
      <c r="O7573">
        <f t="shared" si="1077"/>
        <v>1949920.6828087168</v>
      </c>
      <c r="P7573">
        <f t="shared" si="1078"/>
        <v>3103486.6828087168</v>
      </c>
      <c r="T7573">
        <v>240</v>
      </c>
      <c r="U7573">
        <f t="shared" si="1079"/>
        <v>410352</v>
      </c>
      <c r="V7573">
        <f t="shared" si="1080"/>
        <v>11904</v>
      </c>
      <c r="W7573" s="1">
        <v>45607.458333333336</v>
      </c>
      <c r="X7573">
        <f t="shared" si="1081"/>
        <v>11570.129195561231</v>
      </c>
      <c r="Z7573">
        <f t="shared" si="1082"/>
        <v>-333.87080443876948</v>
      </c>
      <c r="AK7573">
        <f t="shared" si="1084"/>
        <v>11771.505492632765</v>
      </c>
      <c r="AL7573">
        <f t="shared" si="1083"/>
        <v>-132.4945073672352</v>
      </c>
      <c r="AR7573">
        <f t="shared" si="1076"/>
        <v>-132.4945073672352</v>
      </c>
      <c r="AT7573">
        <v>3125.4595176401126</v>
      </c>
    </row>
    <row r="7574" spans="1:46">
      <c r="A7574" s="1">
        <v>45607.5</v>
      </c>
      <c r="B7574">
        <v>5766640</v>
      </c>
      <c r="C7574" s="1">
        <v>45608.208333333336</v>
      </c>
      <c r="D7574">
        <v>1153328</v>
      </c>
      <c r="O7574">
        <f t="shared" si="1077"/>
        <v>1949518.3814904494</v>
      </c>
      <c r="P7574">
        <f t="shared" si="1078"/>
        <v>3102846.3814904494</v>
      </c>
      <c r="T7574">
        <v>230</v>
      </c>
      <c r="U7574">
        <f t="shared" si="1079"/>
        <v>393254</v>
      </c>
      <c r="V7574">
        <f t="shared" si="1080"/>
        <v>11408</v>
      </c>
      <c r="W7574" s="1">
        <v>45607.5</v>
      </c>
      <c r="X7574">
        <f t="shared" si="1081"/>
        <v>11567.742083988467</v>
      </c>
      <c r="Z7574">
        <f t="shared" si="1082"/>
        <v>159.74208398846713</v>
      </c>
      <c r="AK7574">
        <f t="shared" si="1084"/>
        <v>11769.076833754772</v>
      </c>
      <c r="AL7574">
        <f t="shared" si="1083"/>
        <v>361.07683375477245</v>
      </c>
      <c r="AR7574">
        <f t="shared" si="1076"/>
        <v>361.07683375477245</v>
      </c>
      <c r="AT7574">
        <v>3126.4059728759603</v>
      </c>
    </row>
    <row r="7575" spans="1:46">
      <c r="A7575" s="1">
        <v>45607.541666666664</v>
      </c>
      <c r="B7575">
        <v>5767680</v>
      </c>
      <c r="C7575" s="1">
        <v>45608.208333333336</v>
      </c>
      <c r="D7575">
        <v>1153536</v>
      </c>
      <c r="O7575">
        <f t="shared" si="1077"/>
        <v>1949869.9725585151</v>
      </c>
      <c r="P7575">
        <f t="shared" si="1078"/>
        <v>3103405.9725585151</v>
      </c>
      <c r="T7575">
        <v>220</v>
      </c>
      <c r="U7575">
        <f t="shared" si="1079"/>
        <v>376156</v>
      </c>
      <c r="V7575">
        <f t="shared" si="1080"/>
        <v>10912</v>
      </c>
      <c r="W7575" s="1">
        <v>45607.541666666664</v>
      </c>
      <c r="X7575">
        <f t="shared" si="1081"/>
        <v>11569.828299144494</v>
      </c>
      <c r="Z7575">
        <f t="shared" si="1082"/>
        <v>657.82829914449394</v>
      </c>
      <c r="AK7575">
        <f t="shared" si="1084"/>
        <v>11771.199359160748</v>
      </c>
      <c r="AL7575">
        <f t="shared" si="1083"/>
        <v>859.19935916074792</v>
      </c>
      <c r="AR7575">
        <f t="shared" si="1076"/>
        <v>859.19935916074792</v>
      </c>
      <c r="AT7575">
        <v>3126.5373761672399</v>
      </c>
    </row>
    <row r="7576" spans="1:46">
      <c r="A7576" s="1">
        <v>45607.583333333336</v>
      </c>
      <c r="B7576">
        <v>5766990</v>
      </c>
      <c r="C7576" s="1">
        <v>45608.208333333336</v>
      </c>
      <c r="D7576">
        <v>1153398</v>
      </c>
      <c r="O7576">
        <f t="shared" si="1077"/>
        <v>1949636.7054075869</v>
      </c>
      <c r="P7576">
        <f t="shared" si="1078"/>
        <v>3103034.7054075869</v>
      </c>
      <c r="T7576">
        <v>215</v>
      </c>
      <c r="U7576">
        <f t="shared" si="1079"/>
        <v>367607</v>
      </c>
      <c r="V7576">
        <f t="shared" si="1080"/>
        <v>10664</v>
      </c>
      <c r="W7576" s="1">
        <v>45607.583333333336</v>
      </c>
      <c r="X7576">
        <f t="shared" si="1081"/>
        <v>11568.444175627517</v>
      </c>
      <c r="Z7576">
        <f t="shared" si="1082"/>
        <v>904.44417562751732</v>
      </c>
      <c r="AK7576">
        <f t="shared" si="1084"/>
        <v>11769.79114518948</v>
      </c>
      <c r="AL7576">
        <f t="shared" si="1083"/>
        <v>1105.7911451894797</v>
      </c>
      <c r="AR7576">
        <f t="shared" si="1076"/>
        <v>1105.7911451894797</v>
      </c>
      <c r="AT7576">
        <v>3127.2570338150053</v>
      </c>
    </row>
    <row r="7577" spans="1:46">
      <c r="A7577" s="1">
        <v>45607.625</v>
      </c>
      <c r="B7577">
        <v>5765430</v>
      </c>
      <c r="C7577" s="1">
        <v>45608.208333333336</v>
      </c>
      <c r="D7577">
        <v>1153086</v>
      </c>
      <c r="O7577">
        <f t="shared" si="1077"/>
        <v>1949109.3188054883</v>
      </c>
      <c r="P7577">
        <f t="shared" si="1078"/>
        <v>3102195.3188054883</v>
      </c>
      <c r="T7577">
        <v>215</v>
      </c>
      <c r="U7577">
        <f t="shared" si="1079"/>
        <v>367607</v>
      </c>
      <c r="V7577">
        <f t="shared" si="1080"/>
        <v>10664</v>
      </c>
      <c r="W7577" s="1">
        <v>45607.625</v>
      </c>
      <c r="X7577">
        <f t="shared" si="1081"/>
        <v>11565.314852893476</v>
      </c>
      <c r="Z7577">
        <f t="shared" si="1082"/>
        <v>901.3148528934762</v>
      </c>
      <c r="AK7577">
        <f t="shared" si="1084"/>
        <v>11766.607357080517</v>
      </c>
      <c r="AL7577">
        <f t="shared" si="1083"/>
        <v>1102.6073570805165</v>
      </c>
      <c r="AR7577">
        <f t="shared" si="1076"/>
        <v>1102.6073570805165</v>
      </c>
      <c r="AT7577">
        <v>3128.4672715875313</v>
      </c>
    </row>
    <row r="7578" spans="1:46">
      <c r="A7578" s="1">
        <v>45607.666666666664</v>
      </c>
      <c r="B7578">
        <v>5768330</v>
      </c>
      <c r="C7578" s="1">
        <v>45608.208333333336</v>
      </c>
      <c r="D7578">
        <v>1153666</v>
      </c>
      <c r="O7578">
        <f t="shared" si="1077"/>
        <v>1950089.7169760563</v>
      </c>
      <c r="P7578">
        <f t="shared" si="1078"/>
        <v>3103755.7169760563</v>
      </c>
      <c r="T7578">
        <v>220</v>
      </c>
      <c r="U7578">
        <f t="shared" si="1079"/>
        <v>376156</v>
      </c>
      <c r="V7578">
        <f t="shared" si="1080"/>
        <v>10912</v>
      </c>
      <c r="W7578" s="1">
        <v>45607.666666666664</v>
      </c>
      <c r="X7578">
        <f t="shared" si="1081"/>
        <v>11571.132183617012</v>
      </c>
      <c r="Z7578">
        <f t="shared" si="1082"/>
        <v>659.13218361701183</v>
      </c>
      <c r="AK7578">
        <f t="shared" si="1084"/>
        <v>11772.525937539482</v>
      </c>
      <c r="AL7578">
        <f t="shared" si="1083"/>
        <v>860.52593753948167</v>
      </c>
      <c r="AR7578">
        <f t="shared" si="1076"/>
        <v>860.52593753948167</v>
      </c>
      <c r="AT7578">
        <v>3130.2359663730876</v>
      </c>
    </row>
    <row r="7579" spans="1:46">
      <c r="A7579" s="1">
        <v>45607.708333333336</v>
      </c>
      <c r="B7579">
        <v>5768420</v>
      </c>
      <c r="C7579" s="1">
        <v>45608.208333333336</v>
      </c>
      <c r="D7579">
        <v>1153684</v>
      </c>
      <c r="O7579">
        <f t="shared" si="1077"/>
        <v>1950120.1431261771</v>
      </c>
      <c r="P7579">
        <f t="shared" si="1078"/>
        <v>3103804.1431261771</v>
      </c>
      <c r="T7579">
        <v>230</v>
      </c>
      <c r="U7579">
        <f t="shared" si="1079"/>
        <v>393254</v>
      </c>
      <c r="V7579">
        <f t="shared" si="1080"/>
        <v>11408</v>
      </c>
      <c r="W7579" s="1">
        <v>45607.708333333336</v>
      </c>
      <c r="X7579">
        <f t="shared" si="1081"/>
        <v>11571.312721467051</v>
      </c>
      <c r="Z7579">
        <f t="shared" si="1082"/>
        <v>163.31272146705123</v>
      </c>
      <c r="AK7579">
        <f t="shared" si="1084"/>
        <v>11772.70961762269</v>
      </c>
      <c r="AL7579">
        <f t="shared" si="1083"/>
        <v>364.70961762268962</v>
      </c>
      <c r="AR7579">
        <f t="shared" si="1076"/>
        <v>364.70961762268962</v>
      </c>
      <c r="AT7579">
        <v>3132.8985708969303</v>
      </c>
    </row>
    <row r="7580" spans="1:46">
      <c r="A7580" s="1">
        <v>45607.75</v>
      </c>
      <c r="B7580">
        <v>5768410</v>
      </c>
      <c r="C7580" s="1">
        <v>45608.208333333336</v>
      </c>
      <c r="D7580">
        <v>1153682</v>
      </c>
      <c r="O7580">
        <f t="shared" si="1077"/>
        <v>1950116.7624428305</v>
      </c>
      <c r="P7580">
        <f t="shared" si="1078"/>
        <v>3103798.7624428305</v>
      </c>
      <c r="T7580">
        <v>240</v>
      </c>
      <c r="U7580">
        <f t="shared" si="1079"/>
        <v>410352</v>
      </c>
      <c r="V7580">
        <f t="shared" si="1080"/>
        <v>11904</v>
      </c>
      <c r="W7580" s="1">
        <v>45607.75</v>
      </c>
      <c r="X7580">
        <f t="shared" si="1081"/>
        <v>11571.292661705938</v>
      </c>
      <c r="Z7580">
        <f t="shared" si="1082"/>
        <v>-332.70733829406163</v>
      </c>
      <c r="AK7580">
        <f t="shared" si="1084"/>
        <v>11772.689208724558</v>
      </c>
      <c r="AL7580">
        <f t="shared" si="1083"/>
        <v>-131.31079127544217</v>
      </c>
      <c r="AR7580">
        <f t="shared" si="1076"/>
        <v>-131.31079127544217</v>
      </c>
      <c r="AT7580">
        <v>3135.3476386730545</v>
      </c>
    </row>
    <row r="7581" spans="1:46">
      <c r="A7581" s="1">
        <v>45607.791666666664</v>
      </c>
      <c r="B7581">
        <v>5769890</v>
      </c>
      <c r="C7581" s="1">
        <v>45608.208333333336</v>
      </c>
      <c r="D7581">
        <v>1153978</v>
      </c>
      <c r="O7581">
        <f t="shared" si="1077"/>
        <v>1950617.1035781545</v>
      </c>
      <c r="P7581">
        <f t="shared" si="1078"/>
        <v>3104595.1035781545</v>
      </c>
      <c r="T7581">
        <v>245</v>
      </c>
      <c r="U7581">
        <f t="shared" si="1079"/>
        <v>418901</v>
      </c>
      <c r="V7581">
        <f t="shared" si="1080"/>
        <v>12152</v>
      </c>
      <c r="W7581" s="1">
        <v>45607.791666666664</v>
      </c>
      <c r="X7581">
        <f t="shared" si="1081"/>
        <v>11574.261506351053</v>
      </c>
      <c r="Z7581">
        <f t="shared" si="1082"/>
        <v>-577.73849364894704</v>
      </c>
      <c r="AK7581">
        <f t="shared" si="1084"/>
        <v>11775.709725648443</v>
      </c>
      <c r="AL7581">
        <f t="shared" si="1083"/>
        <v>-376.29027435155695</v>
      </c>
      <c r="AR7581">
        <f t="shared" si="1076"/>
        <v>-376.29027435155695</v>
      </c>
      <c r="AT7581">
        <v>3138.875809636058</v>
      </c>
    </row>
    <row r="7582" spans="1:46">
      <c r="A7582" s="1">
        <v>45607.833333333336</v>
      </c>
      <c r="B7582">
        <v>5772210</v>
      </c>
      <c r="C7582" s="1">
        <v>45608.208333333336</v>
      </c>
      <c r="D7582">
        <v>1154442</v>
      </c>
      <c r="O7582">
        <f t="shared" si="1077"/>
        <v>1951401.4221146088</v>
      </c>
      <c r="P7582">
        <f t="shared" si="1078"/>
        <v>3105843.4221146088</v>
      </c>
      <c r="T7582">
        <v>240</v>
      </c>
      <c r="U7582">
        <f t="shared" si="1079"/>
        <v>410352</v>
      </c>
      <c r="V7582">
        <f t="shared" si="1080"/>
        <v>11904</v>
      </c>
      <c r="W7582" s="1">
        <v>45607.833333333336</v>
      </c>
      <c r="X7582">
        <f t="shared" si="1081"/>
        <v>11578.915370929879</v>
      </c>
      <c r="Z7582">
        <f t="shared" si="1082"/>
        <v>-325.08462907012108</v>
      </c>
      <c r="AK7582">
        <f t="shared" si="1084"/>
        <v>11780.444590015615</v>
      </c>
      <c r="AL7582">
        <f t="shared" si="1083"/>
        <v>-123.55540998438482</v>
      </c>
      <c r="AR7582">
        <f t="shared" si="1076"/>
        <v>-123.55540998438482</v>
      </c>
      <c r="AT7582">
        <v>3141.3950540090591</v>
      </c>
    </row>
    <row r="7583" spans="1:46">
      <c r="A7583" s="1">
        <v>45607.875</v>
      </c>
      <c r="B7583">
        <v>5774440</v>
      </c>
      <c r="C7583" s="1">
        <v>45608.208333333336</v>
      </c>
      <c r="D7583">
        <v>1154888</v>
      </c>
      <c r="O7583">
        <f t="shared" si="1077"/>
        <v>1952155.3145009419</v>
      </c>
      <c r="P7583">
        <f t="shared" si="1078"/>
        <v>3107043.3145009419</v>
      </c>
      <c r="T7583">
        <v>235</v>
      </c>
      <c r="U7583">
        <f t="shared" si="1079"/>
        <v>401803</v>
      </c>
      <c r="V7583">
        <f t="shared" si="1080"/>
        <v>11656</v>
      </c>
      <c r="W7583" s="1">
        <v>45607.875</v>
      </c>
      <c r="X7583">
        <f t="shared" si="1081"/>
        <v>11583.388697658665</v>
      </c>
      <c r="Z7583">
        <f t="shared" si="1082"/>
        <v>-72.611302341334522</v>
      </c>
      <c r="AK7583">
        <f t="shared" si="1084"/>
        <v>11784.995774299578</v>
      </c>
      <c r="AL7583">
        <f t="shared" si="1083"/>
        <v>128.99577429957753</v>
      </c>
      <c r="AR7583">
        <f t="shared" si="1076"/>
        <v>128.99577429957753</v>
      </c>
      <c r="AT7583">
        <v>3142.1705921381636</v>
      </c>
    </row>
    <row r="7584" spans="1:46">
      <c r="A7584" s="1">
        <v>45607.916666666664</v>
      </c>
      <c r="B7584">
        <v>5772950</v>
      </c>
      <c r="C7584" s="1">
        <v>45608.208333333336</v>
      </c>
      <c r="D7584">
        <v>1154590</v>
      </c>
      <c r="O7584">
        <f t="shared" si="1077"/>
        <v>1951651.5926822708</v>
      </c>
      <c r="P7584">
        <f t="shared" si="1078"/>
        <v>3106241.5926822708</v>
      </c>
      <c r="T7584">
        <v>225</v>
      </c>
      <c r="U7584">
        <f t="shared" si="1079"/>
        <v>384705</v>
      </c>
      <c r="V7584">
        <f t="shared" si="1080"/>
        <v>11160</v>
      </c>
      <c r="W7584" s="1">
        <v>45607.916666666664</v>
      </c>
      <c r="X7584">
        <f t="shared" si="1081"/>
        <v>11580.399793252436</v>
      </c>
      <c r="Z7584">
        <f t="shared" si="1082"/>
        <v>420.39979325243621</v>
      </c>
      <c r="AK7584">
        <f t="shared" si="1084"/>
        <v>11781.954848477557</v>
      </c>
      <c r="AL7584">
        <f t="shared" si="1083"/>
        <v>621.95484847755688</v>
      </c>
      <c r="AR7584">
        <f t="shared" si="1076"/>
        <v>621.95484847755688</v>
      </c>
      <c r="AT7584">
        <v>3144.2025419359707</v>
      </c>
    </row>
    <row r="7585" spans="1:46">
      <c r="A7585" s="1">
        <v>45607.958333333336</v>
      </c>
      <c r="B7585">
        <v>5771840</v>
      </c>
      <c r="C7585" s="1">
        <v>45608.208333333336</v>
      </c>
      <c r="D7585">
        <v>1154368</v>
      </c>
      <c r="O7585">
        <f t="shared" si="1077"/>
        <v>1951276.3368307776</v>
      </c>
      <c r="P7585">
        <f t="shared" si="1078"/>
        <v>3105644.3368307776</v>
      </c>
      <c r="T7585">
        <v>210</v>
      </c>
      <c r="U7585">
        <f t="shared" si="1079"/>
        <v>359058</v>
      </c>
      <c r="V7585">
        <f t="shared" si="1080"/>
        <v>10416</v>
      </c>
      <c r="W7585" s="1">
        <v>45607.958333333336</v>
      </c>
      <c r="X7585">
        <f t="shared" si="1081"/>
        <v>11578.173159768601</v>
      </c>
      <c r="Z7585">
        <f t="shared" si="1082"/>
        <v>1162.1731597686012</v>
      </c>
      <c r="AK7585">
        <f t="shared" si="1084"/>
        <v>11779.689460784644</v>
      </c>
      <c r="AL7585">
        <f t="shared" si="1083"/>
        <v>1363.6894607846443</v>
      </c>
      <c r="AR7585">
        <f t="shared" si="1076"/>
        <v>1363.6894607846443</v>
      </c>
      <c r="AT7585">
        <v>3146.8207447478144</v>
      </c>
    </row>
    <row r="7586" spans="1:46">
      <c r="A7586" s="1">
        <v>45608</v>
      </c>
      <c r="B7586">
        <v>5771580</v>
      </c>
      <c r="C7586" s="1">
        <v>45609.208333333336</v>
      </c>
      <c r="D7586">
        <v>1154316</v>
      </c>
      <c r="O7586">
        <f t="shared" si="1077"/>
        <v>1951188.4390637614</v>
      </c>
      <c r="P7586">
        <f t="shared" si="1078"/>
        <v>3105504.4390637614</v>
      </c>
      <c r="T7586">
        <v>200</v>
      </c>
      <c r="U7586">
        <f t="shared" si="1079"/>
        <v>341960</v>
      </c>
      <c r="V7586">
        <f t="shared" si="1080"/>
        <v>9920</v>
      </c>
      <c r="W7586" s="1">
        <v>45608</v>
      </c>
      <c r="X7586">
        <f t="shared" si="1081"/>
        <v>11577.651605979594</v>
      </c>
      <c r="Z7586">
        <f t="shared" si="1082"/>
        <v>1657.651605979594</v>
      </c>
      <c r="AK7586">
        <f t="shared" si="1084"/>
        <v>11779.158829433152</v>
      </c>
      <c r="AL7586">
        <f t="shared" si="1083"/>
        <v>1859.1588294331523</v>
      </c>
      <c r="AR7586">
        <f t="shared" si="1076"/>
        <v>1859.1588294331523</v>
      </c>
      <c r="AT7586">
        <v>3154.1108031614112</v>
      </c>
    </row>
    <row r="7587" spans="1:46">
      <c r="A7587" s="1">
        <v>45608.041666666664</v>
      </c>
      <c r="B7587">
        <v>5769660</v>
      </c>
      <c r="C7587" s="1">
        <v>45609.208333333336</v>
      </c>
      <c r="D7587">
        <v>1153932</v>
      </c>
      <c r="O7587">
        <f t="shared" si="1077"/>
        <v>1950539.3478611787</v>
      </c>
      <c r="P7587">
        <f t="shared" si="1078"/>
        <v>3104471.3478611787</v>
      </c>
      <c r="T7587">
        <v>195</v>
      </c>
      <c r="U7587">
        <f t="shared" si="1079"/>
        <v>333411</v>
      </c>
      <c r="V7587">
        <f t="shared" si="1080"/>
        <v>9672</v>
      </c>
      <c r="W7587" s="1">
        <v>45608.041666666664</v>
      </c>
      <c r="X7587">
        <f t="shared" si="1081"/>
        <v>11573.800131845392</v>
      </c>
      <c r="Z7587">
        <f t="shared" si="1082"/>
        <v>1901.8001318453917</v>
      </c>
      <c r="AK7587">
        <f t="shared" si="1084"/>
        <v>11775.24032099135</v>
      </c>
      <c r="AL7587">
        <f t="shared" si="1083"/>
        <v>2103.24032099135</v>
      </c>
      <c r="AR7587">
        <f t="shared" si="1076"/>
        <v>2103.24032099135</v>
      </c>
      <c r="AT7587">
        <v>3155.825409423489</v>
      </c>
    </row>
    <row r="7588" spans="1:46">
      <c r="A7588" s="1">
        <v>45608.083333333336</v>
      </c>
      <c r="B7588">
        <v>5771780</v>
      </c>
      <c r="C7588" s="1">
        <v>45609.208333333336</v>
      </c>
      <c r="D7588">
        <v>1154356</v>
      </c>
      <c r="O7588">
        <f t="shared" si="1077"/>
        <v>1951256.0527306972</v>
      </c>
      <c r="P7588">
        <f t="shared" si="1078"/>
        <v>3105612.0527306972</v>
      </c>
      <c r="T7588">
        <v>190</v>
      </c>
      <c r="U7588">
        <f t="shared" si="1079"/>
        <v>324862</v>
      </c>
      <c r="V7588">
        <f t="shared" si="1080"/>
        <v>9424</v>
      </c>
      <c r="W7588" s="1">
        <v>45608.083333333336</v>
      </c>
      <c r="X7588">
        <f t="shared" si="1081"/>
        <v>11578.052801201908</v>
      </c>
      <c r="Z7588">
        <f t="shared" si="1082"/>
        <v>2154.0528012019076</v>
      </c>
      <c r="AK7588">
        <f t="shared" si="1084"/>
        <v>11779.567007395837</v>
      </c>
      <c r="AL7588">
        <f t="shared" si="1083"/>
        <v>2355.5670073958372</v>
      </c>
      <c r="AR7588">
        <f t="shared" si="1076"/>
        <v>2355.5670073958372</v>
      </c>
      <c r="AT7588">
        <v>3157.1009556700446</v>
      </c>
    </row>
    <row r="7589" spans="1:46">
      <c r="A7589" s="1">
        <v>45608.125</v>
      </c>
      <c r="B7589">
        <v>5771770</v>
      </c>
      <c r="C7589" s="1">
        <v>45609.208333333336</v>
      </c>
      <c r="D7589">
        <v>1154354</v>
      </c>
      <c r="O7589">
        <f t="shared" si="1077"/>
        <v>1951252.6720473501</v>
      </c>
      <c r="P7589">
        <f t="shared" si="1078"/>
        <v>3105606.6720473501</v>
      </c>
      <c r="T7589">
        <v>185</v>
      </c>
      <c r="U7589">
        <f t="shared" si="1079"/>
        <v>316313</v>
      </c>
      <c r="V7589">
        <f t="shared" si="1080"/>
        <v>9176</v>
      </c>
      <c r="W7589" s="1">
        <v>45608.125</v>
      </c>
      <c r="X7589">
        <f t="shared" si="1081"/>
        <v>11578.032741440793</v>
      </c>
      <c r="Z7589">
        <f t="shared" si="1082"/>
        <v>2402.032741440793</v>
      </c>
      <c r="AK7589">
        <f t="shared" si="1084"/>
        <v>11779.546598497702</v>
      </c>
      <c r="AL7589">
        <f t="shared" si="1083"/>
        <v>2603.5465984977018</v>
      </c>
      <c r="AR7589">
        <f t="shared" si="1076"/>
        <v>2603.5465984977018</v>
      </c>
      <c r="AT7589">
        <v>3157.4310819559232</v>
      </c>
    </row>
    <row r="7590" spans="1:46">
      <c r="A7590" s="1">
        <v>45608.166666666664</v>
      </c>
      <c r="B7590">
        <v>5772290</v>
      </c>
      <c r="C7590" s="1">
        <v>45609.208333333336</v>
      </c>
      <c r="D7590">
        <v>1154458</v>
      </c>
      <c r="O7590">
        <f t="shared" si="1077"/>
        <v>1951428.467581383</v>
      </c>
      <c r="P7590">
        <f t="shared" si="1078"/>
        <v>3105886.467581383</v>
      </c>
      <c r="T7590">
        <v>180</v>
      </c>
      <c r="U7590">
        <f t="shared" si="1079"/>
        <v>307764</v>
      </c>
      <c r="V7590">
        <f t="shared" si="1080"/>
        <v>8928</v>
      </c>
      <c r="W7590" s="1">
        <v>45608.166666666664</v>
      </c>
      <c r="X7590">
        <f t="shared" si="1081"/>
        <v>11579.075849018804</v>
      </c>
      <c r="Z7590">
        <f t="shared" si="1082"/>
        <v>2651.0758490188036</v>
      </c>
      <c r="AK7590">
        <f t="shared" si="1084"/>
        <v>11780.607861200688</v>
      </c>
      <c r="AL7590">
        <f t="shared" si="1083"/>
        <v>2852.6078612006877</v>
      </c>
      <c r="AR7590">
        <f t="shared" si="1076"/>
        <v>2852.6078612006877</v>
      </c>
      <c r="AT7590">
        <v>3160.0309068726037</v>
      </c>
    </row>
    <row r="7591" spans="1:46">
      <c r="A7591" s="1">
        <v>45608.208333333336</v>
      </c>
      <c r="B7591">
        <v>5773250</v>
      </c>
      <c r="C7591" s="1">
        <v>45609.208333333336</v>
      </c>
      <c r="D7591">
        <v>1154650</v>
      </c>
      <c r="O7591">
        <f t="shared" si="1077"/>
        <v>1951753.0131826745</v>
      </c>
      <c r="P7591">
        <f t="shared" si="1078"/>
        <v>3106403.0131826745</v>
      </c>
      <c r="T7591">
        <v>185</v>
      </c>
      <c r="U7591">
        <f t="shared" si="1079"/>
        <v>316313</v>
      </c>
      <c r="V7591">
        <f t="shared" si="1080"/>
        <v>9176</v>
      </c>
      <c r="W7591" s="1">
        <v>45608.208333333336</v>
      </c>
      <c r="X7591">
        <f t="shared" si="1081"/>
        <v>11581.001586085906</v>
      </c>
      <c r="Z7591">
        <f t="shared" si="1082"/>
        <v>2405.0015860859057</v>
      </c>
      <c r="AK7591">
        <f t="shared" si="1084"/>
        <v>11782.567115421591</v>
      </c>
      <c r="AL7591">
        <f t="shared" si="1083"/>
        <v>2606.5671154215906</v>
      </c>
      <c r="AR7591">
        <f t="shared" si="1076"/>
        <v>2606.5671154215906</v>
      </c>
      <c r="AT7591">
        <v>3163.4437922782545</v>
      </c>
    </row>
    <row r="7592" spans="1:46">
      <c r="A7592" s="1">
        <v>45608.25</v>
      </c>
      <c r="B7592">
        <v>5773820</v>
      </c>
      <c r="C7592" s="1">
        <v>45609.208333333336</v>
      </c>
      <c r="D7592">
        <v>1154764</v>
      </c>
      <c r="O7592">
        <f t="shared" si="1077"/>
        <v>1951945.7121334411</v>
      </c>
      <c r="P7592">
        <f t="shared" si="1078"/>
        <v>3106709.7121334411</v>
      </c>
      <c r="T7592">
        <v>200</v>
      </c>
      <c r="U7592">
        <f t="shared" si="1079"/>
        <v>341960</v>
      </c>
      <c r="V7592">
        <f t="shared" si="1080"/>
        <v>9920</v>
      </c>
      <c r="W7592" s="1">
        <v>45608.25</v>
      </c>
      <c r="X7592">
        <f t="shared" si="1081"/>
        <v>11582.144992469495</v>
      </c>
      <c r="Z7592">
        <f t="shared" si="1082"/>
        <v>1662.1449924694953</v>
      </c>
      <c r="AK7592">
        <f t="shared" si="1084"/>
        <v>11783.730422615246</v>
      </c>
      <c r="AL7592">
        <f t="shared" si="1083"/>
        <v>1863.7304226152464</v>
      </c>
      <c r="AR7592">
        <f t="shared" si="1076"/>
        <v>1863.7304226152464</v>
      </c>
      <c r="AT7592">
        <v>3174.4459902173821</v>
      </c>
    </row>
    <row r="7593" spans="1:46">
      <c r="A7593" s="1">
        <v>45608.291666666664</v>
      </c>
      <c r="B7593">
        <v>5771520</v>
      </c>
      <c r="C7593" s="1">
        <v>45609.208333333336</v>
      </c>
      <c r="D7593">
        <v>1154304</v>
      </c>
      <c r="O7593">
        <f t="shared" si="1077"/>
        <v>1951168.1549636805</v>
      </c>
      <c r="P7593">
        <f t="shared" si="1078"/>
        <v>3105472.1549636805</v>
      </c>
      <c r="T7593">
        <v>215</v>
      </c>
      <c r="U7593">
        <f t="shared" si="1079"/>
        <v>367607</v>
      </c>
      <c r="V7593">
        <f t="shared" si="1080"/>
        <v>10664</v>
      </c>
      <c r="W7593" s="1">
        <v>45608.291666666664</v>
      </c>
      <c r="X7593">
        <f t="shared" si="1081"/>
        <v>11577.5312474129</v>
      </c>
      <c r="Z7593">
        <f t="shared" si="1082"/>
        <v>913.53124741290048</v>
      </c>
      <c r="AK7593">
        <f t="shared" si="1084"/>
        <v>11779.036376044345</v>
      </c>
      <c r="AL7593">
        <f t="shared" si="1083"/>
        <v>1115.0363760443452</v>
      </c>
      <c r="AR7593">
        <f t="shared" si="1076"/>
        <v>1115.0363760443452</v>
      </c>
      <c r="AT7593">
        <v>3177.8262016123335</v>
      </c>
    </row>
    <row r="7594" spans="1:46">
      <c r="A7594" s="1">
        <v>45608.333333333336</v>
      </c>
      <c r="B7594">
        <v>5770320</v>
      </c>
      <c r="C7594" s="1">
        <v>45609.208333333336</v>
      </c>
      <c r="D7594">
        <v>1154064</v>
      </c>
      <c r="O7594">
        <f t="shared" si="1077"/>
        <v>1950762.4729620665</v>
      </c>
      <c r="P7594">
        <f t="shared" si="1078"/>
        <v>3104826.4729620665</v>
      </c>
      <c r="T7594">
        <v>230</v>
      </c>
      <c r="U7594">
        <f t="shared" si="1079"/>
        <v>393254</v>
      </c>
      <c r="V7594">
        <f t="shared" si="1080"/>
        <v>11408</v>
      </c>
      <c r="W7594" s="1">
        <v>45608.333333333336</v>
      </c>
      <c r="X7594">
        <f t="shared" si="1081"/>
        <v>11575.124076079022</v>
      </c>
      <c r="Z7594">
        <f t="shared" si="1082"/>
        <v>167.12407607902242</v>
      </c>
      <c r="AK7594">
        <f t="shared" si="1084"/>
        <v>11776.587308268219</v>
      </c>
      <c r="AL7594">
        <f t="shared" si="1083"/>
        <v>368.5873082682192</v>
      </c>
      <c r="AR7594">
        <f t="shared" si="1076"/>
        <v>368.5873082682192</v>
      </c>
      <c r="AT7594">
        <v>3180.4076684075371</v>
      </c>
    </row>
    <row r="7595" spans="1:46">
      <c r="A7595" s="1">
        <v>45608.375</v>
      </c>
      <c r="B7595">
        <v>5772030</v>
      </c>
      <c r="C7595" s="1">
        <v>45609.208333333336</v>
      </c>
      <c r="D7595">
        <v>1154406</v>
      </c>
      <c r="O7595">
        <f t="shared" si="1077"/>
        <v>1951340.5698143668</v>
      </c>
      <c r="P7595">
        <f t="shared" si="1078"/>
        <v>3105746.5698143668</v>
      </c>
      <c r="T7595">
        <v>240</v>
      </c>
      <c r="U7595">
        <f t="shared" si="1079"/>
        <v>410352</v>
      </c>
      <c r="V7595">
        <f t="shared" si="1080"/>
        <v>11904</v>
      </c>
      <c r="W7595" s="1">
        <v>45608.375</v>
      </c>
      <c r="X7595">
        <f t="shared" si="1081"/>
        <v>11578.554295229796</v>
      </c>
      <c r="Z7595">
        <f t="shared" si="1082"/>
        <v>-325.44570477020352</v>
      </c>
      <c r="AK7595">
        <f t="shared" si="1084"/>
        <v>11780.077229849196</v>
      </c>
      <c r="AL7595">
        <f t="shared" si="1083"/>
        <v>-123.92277015080435</v>
      </c>
      <c r="AR7595">
        <f t="shared" si="1076"/>
        <v>-123.92277015080435</v>
      </c>
      <c r="AT7595">
        <v>3180.5023159084922</v>
      </c>
    </row>
    <row r="7596" spans="1:46">
      <c r="A7596" s="1">
        <v>45608.416666666664</v>
      </c>
      <c r="B7596">
        <v>5775060</v>
      </c>
      <c r="C7596" s="1">
        <v>45609.208333333336</v>
      </c>
      <c r="D7596">
        <v>1155012</v>
      </c>
      <c r="O7596">
        <f t="shared" si="1077"/>
        <v>1952364.9168684427</v>
      </c>
      <c r="P7596">
        <f t="shared" si="1078"/>
        <v>3107376.9168684427</v>
      </c>
      <c r="T7596">
        <v>245</v>
      </c>
      <c r="U7596">
        <f t="shared" si="1079"/>
        <v>418901</v>
      </c>
      <c r="V7596">
        <f t="shared" si="1080"/>
        <v>12152</v>
      </c>
      <c r="W7596" s="1">
        <v>45608.416666666664</v>
      </c>
      <c r="X7596">
        <f t="shared" si="1081"/>
        <v>11584.632402847836</v>
      </c>
      <c r="Z7596">
        <f t="shared" si="1082"/>
        <v>-567.36759715216431</v>
      </c>
      <c r="AK7596">
        <f t="shared" si="1084"/>
        <v>11786.261125983909</v>
      </c>
      <c r="AL7596">
        <f t="shared" si="1083"/>
        <v>-365.73887401609136</v>
      </c>
      <c r="AR7596">
        <f t="shared" si="1076"/>
        <v>-365.73887401609136</v>
      </c>
      <c r="AT7596">
        <v>3186.4872401166576</v>
      </c>
    </row>
    <row r="7597" spans="1:46">
      <c r="A7597" s="1">
        <v>45608.458333333336</v>
      </c>
      <c r="B7597">
        <v>5775660</v>
      </c>
      <c r="C7597" s="1">
        <v>45609.208333333336</v>
      </c>
      <c r="D7597">
        <v>1155132</v>
      </c>
      <c r="O7597">
        <f t="shared" si="1077"/>
        <v>1952567.7578692497</v>
      </c>
      <c r="P7597">
        <f t="shared" si="1078"/>
        <v>3107699.7578692497</v>
      </c>
      <c r="T7597">
        <v>240</v>
      </c>
      <c r="U7597">
        <f t="shared" si="1079"/>
        <v>410352</v>
      </c>
      <c r="V7597">
        <f t="shared" si="1080"/>
        <v>11904</v>
      </c>
      <c r="W7597" s="1">
        <v>45608.458333333336</v>
      </c>
      <c r="X7597">
        <f t="shared" si="1081"/>
        <v>11585.835988514775</v>
      </c>
      <c r="Z7597">
        <f t="shared" si="1082"/>
        <v>-318.16401148522527</v>
      </c>
      <c r="AK7597">
        <f t="shared" si="1084"/>
        <v>11787.485659871971</v>
      </c>
      <c r="AL7597">
        <f t="shared" si="1083"/>
        <v>-116.51434012802929</v>
      </c>
      <c r="AR7597">
        <f t="shared" si="1076"/>
        <v>-116.51434012802929</v>
      </c>
      <c r="AT7597">
        <v>3191.7937577205721</v>
      </c>
    </row>
    <row r="7598" spans="1:46">
      <c r="A7598" s="1">
        <v>45608.5</v>
      </c>
      <c r="B7598">
        <v>5777440</v>
      </c>
      <c r="C7598" s="1">
        <v>45609.208333333336</v>
      </c>
      <c r="D7598">
        <v>1155488</v>
      </c>
      <c r="O7598">
        <f t="shared" si="1077"/>
        <v>1953169.5195049774</v>
      </c>
      <c r="P7598">
        <f t="shared" si="1078"/>
        <v>3108657.5195049774</v>
      </c>
      <c r="T7598">
        <v>230</v>
      </c>
      <c r="U7598">
        <f t="shared" si="1079"/>
        <v>393254</v>
      </c>
      <c r="V7598">
        <f t="shared" si="1080"/>
        <v>11408</v>
      </c>
      <c r="W7598" s="1">
        <v>45608.5</v>
      </c>
      <c r="X7598">
        <f t="shared" si="1081"/>
        <v>11589.406625993359</v>
      </c>
      <c r="Z7598">
        <f t="shared" si="1082"/>
        <v>181.40662599335883</v>
      </c>
      <c r="AK7598">
        <f t="shared" si="1084"/>
        <v>11791.118443739888</v>
      </c>
      <c r="AL7598">
        <f t="shared" si="1083"/>
        <v>383.11844373988788</v>
      </c>
      <c r="AR7598">
        <f t="shared" si="1076"/>
        <v>383.11844373988788</v>
      </c>
      <c r="AT7598">
        <v>3192.9327783254503</v>
      </c>
    </row>
    <row r="7599" spans="1:46">
      <c r="A7599" s="1">
        <v>45608.541666666664</v>
      </c>
      <c r="B7599">
        <v>5775140</v>
      </c>
      <c r="C7599" s="1">
        <v>45609.208333333336</v>
      </c>
      <c r="D7599">
        <v>1155028</v>
      </c>
      <c r="O7599">
        <f t="shared" si="1077"/>
        <v>1952391.9623352168</v>
      </c>
      <c r="P7599">
        <f t="shared" si="1078"/>
        <v>3107419.9623352168</v>
      </c>
      <c r="T7599">
        <v>220</v>
      </c>
      <c r="U7599">
        <f t="shared" si="1079"/>
        <v>376156</v>
      </c>
      <c r="V7599">
        <f t="shared" si="1080"/>
        <v>10912</v>
      </c>
      <c r="W7599" s="1">
        <v>45608.541666666664</v>
      </c>
      <c r="X7599">
        <f t="shared" si="1081"/>
        <v>11584.79288093676</v>
      </c>
      <c r="Z7599">
        <f t="shared" si="1082"/>
        <v>672.79288093676041</v>
      </c>
      <c r="AK7599">
        <f t="shared" si="1084"/>
        <v>11786.424397168983</v>
      </c>
      <c r="AL7599">
        <f t="shared" si="1083"/>
        <v>874.42439716898298</v>
      </c>
      <c r="AR7599">
        <f t="shared" si="1076"/>
        <v>874.42439716898298</v>
      </c>
      <c r="AT7599">
        <v>3192.988230855146</v>
      </c>
    </row>
    <row r="7600" spans="1:46">
      <c r="A7600" s="1">
        <v>45608.583333333336</v>
      </c>
      <c r="B7600">
        <v>5774640</v>
      </c>
      <c r="C7600" s="1">
        <v>45609.208333333336</v>
      </c>
      <c r="D7600">
        <v>1154928</v>
      </c>
      <c r="O7600">
        <f t="shared" si="1077"/>
        <v>1952222.9281678777</v>
      </c>
      <c r="P7600">
        <f t="shared" si="1078"/>
        <v>3107150.9281678777</v>
      </c>
      <c r="T7600">
        <v>215</v>
      </c>
      <c r="U7600">
        <f t="shared" si="1079"/>
        <v>367607</v>
      </c>
      <c r="V7600">
        <f t="shared" si="1080"/>
        <v>10664</v>
      </c>
      <c r="W7600" s="1">
        <v>45608.583333333336</v>
      </c>
      <c r="X7600">
        <f t="shared" si="1081"/>
        <v>11583.789892880979</v>
      </c>
      <c r="Z7600">
        <f t="shared" si="1082"/>
        <v>919.7898928809791</v>
      </c>
      <c r="AK7600">
        <f t="shared" si="1084"/>
        <v>11785.403952262266</v>
      </c>
      <c r="AL7600">
        <f t="shared" si="1083"/>
        <v>1121.4039522622661</v>
      </c>
      <c r="AR7600">
        <f t="shared" si="1076"/>
        <v>1121.4039522622661</v>
      </c>
      <c r="AT7600">
        <v>3195.1112738987031</v>
      </c>
    </row>
    <row r="7601" spans="1:46">
      <c r="A7601" s="1">
        <v>45608.625</v>
      </c>
      <c r="B7601">
        <v>5774220</v>
      </c>
      <c r="C7601" s="1">
        <v>45609.208333333336</v>
      </c>
      <c r="D7601">
        <v>1154844</v>
      </c>
      <c r="O7601">
        <f t="shared" si="1077"/>
        <v>1952080.9394673128</v>
      </c>
      <c r="P7601">
        <f t="shared" si="1078"/>
        <v>3106924.9394673128</v>
      </c>
      <c r="T7601">
        <v>215</v>
      </c>
      <c r="U7601">
        <f t="shared" si="1079"/>
        <v>367607</v>
      </c>
      <c r="V7601">
        <f t="shared" si="1080"/>
        <v>10664</v>
      </c>
      <c r="W7601" s="1">
        <v>45608.625</v>
      </c>
      <c r="X7601">
        <f t="shared" si="1081"/>
        <v>11582.947382914122</v>
      </c>
      <c r="Z7601">
        <f t="shared" si="1082"/>
        <v>918.9473829141225</v>
      </c>
      <c r="AK7601">
        <f t="shared" si="1084"/>
        <v>11784.54677854062</v>
      </c>
      <c r="AL7601">
        <f t="shared" si="1083"/>
        <v>1120.5467785406199</v>
      </c>
      <c r="AR7601">
        <f t="shared" si="1076"/>
        <v>1120.5467785406199</v>
      </c>
      <c r="AT7601">
        <v>3195.612546449589</v>
      </c>
    </row>
    <row r="7602" spans="1:46">
      <c r="A7602" s="1">
        <v>45608.666666666664</v>
      </c>
      <c r="B7602">
        <v>5771780</v>
      </c>
      <c r="C7602" s="1">
        <v>45609.208333333336</v>
      </c>
      <c r="D7602">
        <v>1154356</v>
      </c>
      <c r="O7602">
        <f t="shared" si="1077"/>
        <v>1951256.0527306972</v>
      </c>
      <c r="P7602">
        <f t="shared" si="1078"/>
        <v>3105612.0527306972</v>
      </c>
      <c r="T7602">
        <v>220</v>
      </c>
      <c r="U7602">
        <f t="shared" si="1079"/>
        <v>376156</v>
      </c>
      <c r="V7602">
        <f t="shared" si="1080"/>
        <v>10912</v>
      </c>
      <c r="W7602" s="1">
        <v>45608.666666666664</v>
      </c>
      <c r="X7602">
        <f t="shared" si="1081"/>
        <v>11578.052801201908</v>
      </c>
      <c r="Z7602">
        <f t="shared" si="1082"/>
        <v>666.05280120190764</v>
      </c>
      <c r="AK7602">
        <f t="shared" si="1084"/>
        <v>11779.567007395837</v>
      </c>
      <c r="AL7602">
        <f t="shared" si="1083"/>
        <v>867.56700739583721</v>
      </c>
      <c r="AR7602">
        <f t="shared" si="1076"/>
        <v>867.56700739583721</v>
      </c>
      <c r="AT7602">
        <v>3195.6385900401074</v>
      </c>
    </row>
    <row r="7603" spans="1:46">
      <c r="A7603" s="1">
        <v>45608.708333333336</v>
      </c>
      <c r="B7603">
        <v>5772490</v>
      </c>
      <c r="C7603" s="1">
        <v>45609.208333333336</v>
      </c>
      <c r="D7603">
        <v>1154498</v>
      </c>
      <c r="O7603">
        <f t="shared" si="1077"/>
        <v>1951496.0812483188</v>
      </c>
      <c r="P7603">
        <f t="shared" si="1078"/>
        <v>3105994.0812483188</v>
      </c>
      <c r="T7603">
        <v>230</v>
      </c>
      <c r="U7603">
        <f t="shared" si="1079"/>
        <v>393254</v>
      </c>
      <c r="V7603">
        <f t="shared" si="1080"/>
        <v>11408</v>
      </c>
      <c r="W7603" s="1">
        <v>45608.708333333336</v>
      </c>
      <c r="X7603">
        <f t="shared" si="1081"/>
        <v>11579.477044241117</v>
      </c>
      <c r="Z7603">
        <f t="shared" si="1082"/>
        <v>171.47704424111726</v>
      </c>
      <c r="AK7603">
        <f t="shared" si="1084"/>
        <v>11781.016039163378</v>
      </c>
      <c r="AL7603">
        <f t="shared" si="1083"/>
        <v>373.01603916337808</v>
      </c>
      <c r="AR7603">
        <f t="shared" si="1076"/>
        <v>373.01603916337808</v>
      </c>
      <c r="AT7603">
        <v>3196.7273899253105</v>
      </c>
    </row>
    <row r="7604" spans="1:46">
      <c r="A7604" s="1">
        <v>45608.75</v>
      </c>
      <c r="B7604">
        <v>5774590</v>
      </c>
      <c r="C7604" s="1">
        <v>45609.208333333336</v>
      </c>
      <c r="D7604">
        <v>1154918</v>
      </c>
      <c r="O7604">
        <f t="shared" si="1077"/>
        <v>1952206.0247511435</v>
      </c>
      <c r="P7604">
        <f t="shared" si="1078"/>
        <v>3107124.0247511435</v>
      </c>
      <c r="T7604">
        <v>240</v>
      </c>
      <c r="U7604">
        <f t="shared" si="1079"/>
        <v>410352</v>
      </c>
      <c r="V7604">
        <f t="shared" si="1080"/>
        <v>11904</v>
      </c>
      <c r="W7604" s="1">
        <v>45608.75</v>
      </c>
      <c r="X7604">
        <f t="shared" si="1081"/>
        <v>11583.6895940754</v>
      </c>
      <c r="Z7604">
        <f t="shared" si="1082"/>
        <v>-320.31040592459976</v>
      </c>
      <c r="AK7604">
        <f t="shared" si="1084"/>
        <v>11785.301907771593</v>
      </c>
      <c r="AL7604">
        <f t="shared" si="1083"/>
        <v>-118.6980922284074</v>
      </c>
      <c r="AR7604">
        <f t="shared" si="1076"/>
        <v>-118.6980922284074</v>
      </c>
      <c r="AT7604">
        <v>3199.7907655352792</v>
      </c>
    </row>
    <row r="7605" spans="1:46">
      <c r="A7605" s="1">
        <v>45608.791666666664</v>
      </c>
      <c r="B7605">
        <v>5776560</v>
      </c>
      <c r="C7605" s="1">
        <v>45609.208333333336</v>
      </c>
      <c r="D7605">
        <v>1155312</v>
      </c>
      <c r="O7605">
        <f t="shared" si="1077"/>
        <v>1952872.0193704604</v>
      </c>
      <c r="P7605">
        <f t="shared" si="1078"/>
        <v>3108184.0193704604</v>
      </c>
      <c r="T7605">
        <v>245</v>
      </c>
      <c r="U7605">
        <f t="shared" si="1079"/>
        <v>418901</v>
      </c>
      <c r="V7605">
        <f t="shared" si="1080"/>
        <v>12152</v>
      </c>
      <c r="W7605" s="1">
        <v>45608.791666666664</v>
      </c>
      <c r="X7605">
        <f t="shared" si="1081"/>
        <v>11587.641367015181</v>
      </c>
      <c r="Z7605">
        <f t="shared" si="1082"/>
        <v>-564.35863298481854</v>
      </c>
      <c r="AK7605">
        <f t="shared" si="1084"/>
        <v>11789.322460704063</v>
      </c>
      <c r="AL7605">
        <f t="shared" si="1083"/>
        <v>-362.67753929593709</v>
      </c>
      <c r="AR7605">
        <f t="shared" si="1076"/>
        <v>-362.67753929593709</v>
      </c>
      <c r="AT7605">
        <v>3199.959641752208</v>
      </c>
    </row>
    <row r="7606" spans="1:46">
      <c r="A7606" s="1">
        <v>45608.833333333336</v>
      </c>
      <c r="B7606">
        <v>5775720</v>
      </c>
      <c r="C7606" s="1">
        <v>45609.208333333336</v>
      </c>
      <c r="D7606">
        <v>1155144</v>
      </c>
      <c r="O7606">
        <f t="shared" si="1077"/>
        <v>1952588.0419693305</v>
      </c>
      <c r="P7606">
        <f t="shared" si="1078"/>
        <v>3107732.0419693305</v>
      </c>
      <c r="T7606">
        <v>240</v>
      </c>
      <c r="U7606">
        <f t="shared" si="1079"/>
        <v>410352</v>
      </c>
      <c r="V7606">
        <f t="shared" si="1080"/>
        <v>11904</v>
      </c>
      <c r="W7606" s="1">
        <v>45608.833333333336</v>
      </c>
      <c r="X7606">
        <f t="shared" si="1081"/>
        <v>11585.956347081468</v>
      </c>
      <c r="Z7606">
        <f t="shared" si="1082"/>
        <v>-318.04365291853173</v>
      </c>
      <c r="AK7606">
        <f t="shared" si="1084"/>
        <v>11787.608113260776</v>
      </c>
      <c r="AL7606">
        <f t="shared" si="1083"/>
        <v>-116.39188673922399</v>
      </c>
      <c r="AR7606">
        <f t="shared" si="1076"/>
        <v>-116.39188673922399</v>
      </c>
      <c r="AT7606">
        <v>3200.857384338171</v>
      </c>
    </row>
    <row r="7607" spans="1:46">
      <c r="A7607" s="1">
        <v>45608.875</v>
      </c>
      <c r="B7607">
        <v>5776730</v>
      </c>
      <c r="C7607" s="1">
        <v>45609.208333333336</v>
      </c>
      <c r="D7607">
        <v>1155346</v>
      </c>
      <c r="O7607">
        <f t="shared" si="1077"/>
        <v>1952929.4909873558</v>
      </c>
      <c r="P7607">
        <f t="shared" si="1078"/>
        <v>3108275.4909873558</v>
      </c>
      <c r="T7607">
        <v>235</v>
      </c>
      <c r="U7607">
        <f t="shared" si="1079"/>
        <v>401803</v>
      </c>
      <c r="V7607">
        <f t="shared" si="1080"/>
        <v>11656</v>
      </c>
      <c r="W7607" s="1">
        <v>45608.875</v>
      </c>
      <c r="X7607">
        <f t="shared" si="1081"/>
        <v>11587.982382954147</v>
      </c>
      <c r="Z7607">
        <f t="shared" si="1082"/>
        <v>-68.017617045852603</v>
      </c>
      <c r="AK7607">
        <f t="shared" si="1084"/>
        <v>11789.669411972347</v>
      </c>
      <c r="AL7607">
        <f t="shared" si="1083"/>
        <v>133.66941197234701</v>
      </c>
      <c r="AR7607">
        <f t="shared" si="1076"/>
        <v>133.66941197234701</v>
      </c>
      <c r="AT7607">
        <v>3201.510737784105</v>
      </c>
    </row>
    <row r="7608" spans="1:46">
      <c r="A7608" s="1">
        <v>45608.916666666664</v>
      </c>
      <c r="B7608">
        <v>5771940</v>
      </c>
      <c r="C7608" s="1">
        <v>45609.208333333336</v>
      </c>
      <c r="D7608">
        <v>1154388</v>
      </c>
      <c r="O7608">
        <f t="shared" si="1077"/>
        <v>1951310.1436642455</v>
      </c>
      <c r="P7608">
        <f t="shared" si="1078"/>
        <v>3105698.1436642455</v>
      </c>
      <c r="T7608">
        <v>225</v>
      </c>
      <c r="U7608">
        <f t="shared" si="1079"/>
        <v>384705</v>
      </c>
      <c r="V7608">
        <f t="shared" si="1080"/>
        <v>11160</v>
      </c>
      <c r="W7608" s="1">
        <v>45608.916666666664</v>
      </c>
      <c r="X7608">
        <f t="shared" si="1081"/>
        <v>11578.373757379757</v>
      </c>
      <c r="Z7608">
        <f t="shared" si="1082"/>
        <v>418.37375737975708</v>
      </c>
      <c r="AK7608">
        <f t="shared" si="1084"/>
        <v>11779.893549765988</v>
      </c>
      <c r="AL7608">
        <f t="shared" si="1083"/>
        <v>619.8935497659877</v>
      </c>
      <c r="AR7608">
        <f t="shared" si="1076"/>
        <v>619.8935497659877</v>
      </c>
      <c r="AT7608">
        <v>3201.8755493099688</v>
      </c>
    </row>
    <row r="7609" spans="1:46">
      <c r="A7609" s="1">
        <v>45608.958333333336</v>
      </c>
      <c r="B7609">
        <v>5771640</v>
      </c>
      <c r="C7609" s="1">
        <v>45609.208333333336</v>
      </c>
      <c r="D7609">
        <v>1154328</v>
      </c>
      <c r="O7609">
        <f t="shared" si="1077"/>
        <v>1951208.7231638422</v>
      </c>
      <c r="P7609">
        <f t="shared" si="1078"/>
        <v>3105536.7231638422</v>
      </c>
      <c r="T7609">
        <v>210</v>
      </c>
      <c r="U7609">
        <f t="shared" si="1079"/>
        <v>359058</v>
      </c>
      <c r="V7609">
        <f t="shared" si="1080"/>
        <v>10416</v>
      </c>
      <c r="W7609" s="1">
        <v>45608.958333333336</v>
      </c>
      <c r="X7609">
        <f t="shared" si="1081"/>
        <v>11577.771964546288</v>
      </c>
      <c r="Z7609">
        <f t="shared" si="1082"/>
        <v>1161.7719645462876</v>
      </c>
      <c r="AK7609">
        <f t="shared" si="1084"/>
        <v>11779.281282821958</v>
      </c>
      <c r="AL7609">
        <f t="shared" si="1083"/>
        <v>1363.2812828219576</v>
      </c>
      <c r="AR7609">
        <f t="shared" si="1076"/>
        <v>1363.2812828219576</v>
      </c>
      <c r="AT7609">
        <v>3202.7531319297432</v>
      </c>
    </row>
    <row r="7610" spans="1:46">
      <c r="A7610" s="1">
        <v>45609</v>
      </c>
      <c r="B7610">
        <v>5771040</v>
      </c>
      <c r="C7610" s="1">
        <v>45610.208333333336</v>
      </c>
      <c r="D7610">
        <v>1154208</v>
      </c>
      <c r="O7610">
        <f t="shared" si="1077"/>
        <v>1951005.8821630348</v>
      </c>
      <c r="P7610">
        <f t="shared" si="1078"/>
        <v>3105213.8821630348</v>
      </c>
      <c r="T7610">
        <v>200</v>
      </c>
      <c r="U7610">
        <f t="shared" si="1079"/>
        <v>341960</v>
      </c>
      <c r="V7610">
        <f t="shared" si="1080"/>
        <v>9920</v>
      </c>
      <c r="W7610" s="1">
        <v>45609</v>
      </c>
      <c r="X7610">
        <f t="shared" si="1081"/>
        <v>11576.56837887935</v>
      </c>
      <c r="Z7610">
        <f t="shared" si="1082"/>
        <v>1656.5683788793503</v>
      </c>
      <c r="AK7610">
        <f t="shared" si="1084"/>
        <v>11778.056748933896</v>
      </c>
      <c r="AL7610">
        <f t="shared" si="1083"/>
        <v>1858.0567489338955</v>
      </c>
      <c r="AR7610">
        <f t="shared" si="1076"/>
        <v>1858.0567489338955</v>
      </c>
      <c r="AT7610">
        <v>3202.7700713151953</v>
      </c>
    </row>
    <row r="7611" spans="1:46">
      <c r="A7611" s="1">
        <v>45609.041666666664</v>
      </c>
      <c r="B7611">
        <v>5772080</v>
      </c>
      <c r="C7611" s="1">
        <v>45610.208333333336</v>
      </c>
      <c r="D7611">
        <v>1154416</v>
      </c>
      <c r="O7611">
        <f t="shared" si="1077"/>
        <v>1951357.4732311005</v>
      </c>
      <c r="P7611">
        <f t="shared" si="1078"/>
        <v>3105773.4732311005</v>
      </c>
      <c r="T7611">
        <v>195</v>
      </c>
      <c r="U7611">
        <f t="shared" si="1079"/>
        <v>333411</v>
      </c>
      <c r="V7611">
        <f t="shared" si="1080"/>
        <v>9672</v>
      </c>
      <c r="W7611" s="1">
        <v>45609.041666666664</v>
      </c>
      <c r="X7611">
        <f t="shared" si="1081"/>
        <v>11578.654594035375</v>
      </c>
      <c r="Z7611">
        <f t="shared" si="1082"/>
        <v>1906.6545940353753</v>
      </c>
      <c r="AK7611">
        <f t="shared" si="1084"/>
        <v>11780.179274339867</v>
      </c>
      <c r="AL7611">
        <f t="shared" si="1083"/>
        <v>2108.1792743398673</v>
      </c>
      <c r="AR7611">
        <f t="shared" si="1076"/>
        <v>2108.1792743398673</v>
      </c>
      <c r="AT7611">
        <v>3202.8143586241476</v>
      </c>
    </row>
    <row r="7612" spans="1:46">
      <c r="A7612" s="1">
        <v>45609.083333333336</v>
      </c>
      <c r="B7612">
        <v>5772060</v>
      </c>
      <c r="C7612" s="1">
        <v>45610.208333333336</v>
      </c>
      <c r="D7612">
        <v>1154412</v>
      </c>
      <c r="O7612">
        <f t="shared" si="1077"/>
        <v>1951350.7118644072</v>
      </c>
      <c r="P7612">
        <f t="shared" si="1078"/>
        <v>3105762.7118644072</v>
      </c>
      <c r="T7612">
        <v>190</v>
      </c>
      <c r="U7612">
        <f t="shared" si="1079"/>
        <v>324862</v>
      </c>
      <c r="V7612">
        <f t="shared" si="1080"/>
        <v>9424</v>
      </c>
      <c r="W7612" s="1">
        <v>45609.083333333336</v>
      </c>
      <c r="X7612">
        <f t="shared" si="1081"/>
        <v>11578.614474513146</v>
      </c>
      <c r="Z7612">
        <f t="shared" si="1082"/>
        <v>2154.614474513146</v>
      </c>
      <c r="AK7612">
        <f t="shared" si="1084"/>
        <v>11780.1384565436</v>
      </c>
      <c r="AL7612">
        <f t="shared" si="1083"/>
        <v>2356.1384565436001</v>
      </c>
      <c r="AR7612">
        <f t="shared" si="1076"/>
        <v>2356.1384565436001</v>
      </c>
      <c r="AT7612">
        <v>3202.9539554873863</v>
      </c>
    </row>
    <row r="7613" spans="1:46">
      <c r="A7613" s="1">
        <v>45609.125</v>
      </c>
      <c r="B7613">
        <v>5772420</v>
      </c>
      <c r="C7613" s="1">
        <v>45610.208333333336</v>
      </c>
      <c r="D7613">
        <v>1154484</v>
      </c>
      <c r="O7613">
        <f t="shared" si="1077"/>
        <v>1951472.4164648913</v>
      </c>
      <c r="P7613">
        <f t="shared" si="1078"/>
        <v>3105956.4164648913</v>
      </c>
      <c r="T7613">
        <v>185</v>
      </c>
      <c r="U7613">
        <f t="shared" si="1079"/>
        <v>316313</v>
      </c>
      <c r="V7613">
        <f t="shared" si="1080"/>
        <v>9176</v>
      </c>
      <c r="W7613" s="1">
        <v>45609.125</v>
      </c>
      <c r="X7613">
        <f t="shared" si="1081"/>
        <v>11579.336625913307</v>
      </c>
      <c r="Z7613">
        <f t="shared" si="1082"/>
        <v>2403.3366259133072</v>
      </c>
      <c r="AK7613">
        <f t="shared" si="1084"/>
        <v>11780.873176876437</v>
      </c>
      <c r="AL7613">
        <f t="shared" si="1083"/>
        <v>2604.8731768764374</v>
      </c>
      <c r="AR7613">
        <f t="shared" si="1076"/>
        <v>2604.8731768764374</v>
      </c>
      <c r="AT7613">
        <v>3203.3998154081291</v>
      </c>
    </row>
    <row r="7614" spans="1:46">
      <c r="A7614" s="1">
        <v>45609.166666666664</v>
      </c>
      <c r="B7614">
        <v>5771580</v>
      </c>
      <c r="C7614" s="1">
        <v>45610.208333333336</v>
      </c>
      <c r="D7614">
        <v>1154316</v>
      </c>
      <c r="O7614">
        <f t="shared" si="1077"/>
        <v>1951188.4390637614</v>
      </c>
      <c r="P7614">
        <f t="shared" si="1078"/>
        <v>3105504.4390637614</v>
      </c>
      <c r="T7614">
        <v>180</v>
      </c>
      <c r="U7614">
        <f t="shared" si="1079"/>
        <v>307764</v>
      </c>
      <c r="V7614">
        <f t="shared" si="1080"/>
        <v>8928</v>
      </c>
      <c r="W7614" s="1">
        <v>45609.166666666664</v>
      </c>
      <c r="X7614">
        <f t="shared" si="1081"/>
        <v>11577.651605979594</v>
      </c>
      <c r="Z7614">
        <f t="shared" si="1082"/>
        <v>2649.651605979594</v>
      </c>
      <c r="AK7614">
        <f t="shared" si="1084"/>
        <v>11779.158829433152</v>
      </c>
      <c r="AL7614">
        <f t="shared" si="1083"/>
        <v>2851.1588294331523</v>
      </c>
      <c r="AR7614">
        <f t="shared" si="1076"/>
        <v>2851.1588294331523</v>
      </c>
      <c r="AT7614">
        <v>3207.369355982104</v>
      </c>
    </row>
    <row r="7615" spans="1:46">
      <c r="A7615" s="1">
        <v>45609.208333333336</v>
      </c>
      <c r="B7615">
        <v>5770560</v>
      </c>
      <c r="C7615" s="1">
        <v>45610.208333333336</v>
      </c>
      <c r="D7615">
        <v>1154112</v>
      </c>
      <c r="O7615">
        <f t="shared" si="1077"/>
        <v>1950843.6093623894</v>
      </c>
      <c r="P7615">
        <f t="shared" si="1078"/>
        <v>3104955.6093623894</v>
      </c>
      <c r="T7615">
        <v>185</v>
      </c>
      <c r="U7615">
        <f t="shared" si="1079"/>
        <v>316313</v>
      </c>
      <c r="V7615">
        <f t="shared" si="1080"/>
        <v>9176</v>
      </c>
      <c r="W7615" s="1">
        <v>45609.208333333336</v>
      </c>
      <c r="X7615">
        <f t="shared" si="1081"/>
        <v>11575.605510345798</v>
      </c>
      <c r="Z7615">
        <f t="shared" si="1082"/>
        <v>2399.6055103457984</v>
      </c>
      <c r="AK7615">
        <f t="shared" si="1084"/>
        <v>11777.077121823444</v>
      </c>
      <c r="AL7615">
        <f t="shared" si="1083"/>
        <v>2601.077121823444</v>
      </c>
      <c r="AR7615">
        <f t="shared" si="1076"/>
        <v>2601.077121823444</v>
      </c>
      <c r="AT7615">
        <v>3208.680632630656</v>
      </c>
    </row>
    <row r="7616" spans="1:46">
      <c r="A7616" s="1">
        <v>45609.25</v>
      </c>
      <c r="B7616">
        <v>5771530</v>
      </c>
      <c r="C7616" s="1">
        <v>45610.208333333336</v>
      </c>
      <c r="D7616">
        <v>1154306</v>
      </c>
      <c r="O7616">
        <f t="shared" si="1077"/>
        <v>1951171.5356470272</v>
      </c>
      <c r="P7616">
        <f t="shared" si="1078"/>
        <v>3105477.5356470272</v>
      </c>
      <c r="T7616">
        <v>200</v>
      </c>
      <c r="U7616">
        <f t="shared" si="1079"/>
        <v>341960</v>
      </c>
      <c r="V7616">
        <f t="shared" si="1080"/>
        <v>9920</v>
      </c>
      <c r="W7616" s="1">
        <v>45609.25</v>
      </c>
      <c r="X7616">
        <f t="shared" si="1081"/>
        <v>11577.551307174017</v>
      </c>
      <c r="Z7616">
        <f t="shared" si="1082"/>
        <v>1657.551307174017</v>
      </c>
      <c r="AK7616">
        <f t="shared" si="1084"/>
        <v>11779.056784942477</v>
      </c>
      <c r="AL7616">
        <f t="shared" si="1083"/>
        <v>1859.056784942477</v>
      </c>
      <c r="AR7616">
        <f t="shared" si="1076"/>
        <v>1859.056784942477</v>
      </c>
      <c r="AT7616">
        <v>3211.7738649051335</v>
      </c>
    </row>
    <row r="7617" spans="1:46">
      <c r="A7617" s="1">
        <v>45609.291666666664</v>
      </c>
      <c r="B7617">
        <v>5771290</v>
      </c>
      <c r="C7617" s="1">
        <v>45610.208333333336</v>
      </c>
      <c r="D7617">
        <v>1154258</v>
      </c>
      <c r="O7617">
        <f t="shared" si="1077"/>
        <v>1951090.3992467048</v>
      </c>
      <c r="P7617">
        <f t="shared" si="1078"/>
        <v>3105348.3992467048</v>
      </c>
      <c r="T7617">
        <v>215</v>
      </c>
      <c r="U7617">
        <f t="shared" si="1079"/>
        <v>367607</v>
      </c>
      <c r="V7617">
        <f t="shared" si="1080"/>
        <v>10664</v>
      </c>
      <c r="W7617" s="1">
        <v>45609.291666666664</v>
      </c>
      <c r="X7617">
        <f t="shared" si="1081"/>
        <v>11577.069872907241</v>
      </c>
      <c r="Z7617">
        <f t="shared" si="1082"/>
        <v>913.06987290724101</v>
      </c>
      <c r="AK7617">
        <f t="shared" si="1084"/>
        <v>11778.566971387254</v>
      </c>
      <c r="AL7617">
        <f t="shared" si="1083"/>
        <v>1114.5669713872539</v>
      </c>
      <c r="AR7617">
        <f t="shared" si="1076"/>
        <v>1114.5669713872539</v>
      </c>
      <c r="AT7617">
        <v>3213.3249411633442</v>
      </c>
    </row>
    <row r="7618" spans="1:46">
      <c r="A7618" s="1">
        <v>45609.333333333336</v>
      </c>
      <c r="B7618">
        <v>5772450</v>
      </c>
      <c r="C7618" s="1">
        <v>45610.208333333336</v>
      </c>
      <c r="D7618">
        <v>1154490</v>
      </c>
      <c r="O7618">
        <f t="shared" si="1077"/>
        <v>1951482.5585149317</v>
      </c>
      <c r="P7618">
        <f t="shared" si="1078"/>
        <v>3105972.5585149317</v>
      </c>
      <c r="T7618">
        <v>230</v>
      </c>
      <c r="U7618">
        <f t="shared" si="1079"/>
        <v>393254</v>
      </c>
      <c r="V7618">
        <f t="shared" si="1080"/>
        <v>11408</v>
      </c>
      <c r="W7618" s="1">
        <v>45609.333333333336</v>
      </c>
      <c r="X7618">
        <f t="shared" si="1081"/>
        <v>11579.396805196653</v>
      </c>
      <c r="Z7618">
        <f t="shared" si="1082"/>
        <v>171.39680519665308</v>
      </c>
      <c r="AK7618">
        <f t="shared" si="1084"/>
        <v>11780.93440357084</v>
      </c>
      <c r="AL7618">
        <f t="shared" si="1083"/>
        <v>372.93440357084</v>
      </c>
      <c r="AR7618">
        <f t="shared" ref="AR7618:AR7681" si="1085">$AK7618-$V7618</f>
        <v>372.93440357084</v>
      </c>
      <c r="AT7618">
        <v>3213.7535280241664</v>
      </c>
    </row>
    <row r="7619" spans="1:46">
      <c r="A7619" s="1">
        <v>45609.375</v>
      </c>
      <c r="B7619">
        <v>5775690</v>
      </c>
      <c r="C7619" s="1">
        <v>45610.208333333336</v>
      </c>
      <c r="D7619">
        <v>1155138</v>
      </c>
      <c r="O7619">
        <f t="shared" ref="O7619:O7682" si="1086">$D7619/$R$2 - $D7619</f>
        <v>1952577.8999192901</v>
      </c>
      <c r="P7619">
        <f t="shared" ref="P7619:P7682" si="1087">$D7619/$R$2</f>
        <v>3107715.8999192901</v>
      </c>
      <c r="T7619">
        <v>240</v>
      </c>
      <c r="U7619">
        <f t="shared" ref="U7619:U7682" si="1088">($T7619*1000)*1.7098</f>
        <v>410352</v>
      </c>
      <c r="V7619">
        <f t="shared" ref="V7619:V7682" si="1089">$T7619*49.6</f>
        <v>11904</v>
      </c>
      <c r="W7619" s="1">
        <v>45609.375</v>
      </c>
      <c r="X7619">
        <f t="shared" ref="X7619:X7682" si="1090">(10*(2793.73 - 865.322))*($D7619/MAX($D$2:$D$8785))*0.85*0.85</f>
        <v>11585.896167798121</v>
      </c>
      <c r="Z7619">
        <f t="shared" ref="Z7619:Z7682" si="1091">$X7619 - $V7619</f>
        <v>-318.10383220187941</v>
      </c>
      <c r="AK7619">
        <f t="shared" si="1084"/>
        <v>11787.546886566373</v>
      </c>
      <c r="AL7619">
        <f t="shared" ref="AL7619:AL7682" si="1092">$AK7619-$V7619</f>
        <v>-116.45311343362664</v>
      </c>
      <c r="AR7619">
        <f t="shared" si="1085"/>
        <v>-116.45311343362664</v>
      </c>
      <c r="AT7619">
        <v>3214.9267709612577</v>
      </c>
    </row>
    <row r="7620" spans="1:46">
      <c r="A7620" s="1">
        <v>45609.416666666664</v>
      </c>
      <c r="B7620">
        <v>5769280</v>
      </c>
      <c r="C7620" s="1">
        <v>45610.208333333336</v>
      </c>
      <c r="D7620">
        <v>1153856</v>
      </c>
      <c r="O7620">
        <f t="shared" si="1086"/>
        <v>1950410.8818940008</v>
      </c>
      <c r="P7620">
        <f t="shared" si="1087"/>
        <v>3104266.8818940008</v>
      </c>
      <c r="T7620">
        <v>245</v>
      </c>
      <c r="U7620">
        <f t="shared" si="1088"/>
        <v>418901</v>
      </c>
      <c r="V7620">
        <f t="shared" si="1089"/>
        <v>12152</v>
      </c>
      <c r="W7620" s="1">
        <v>45609.416666666664</v>
      </c>
      <c r="X7620">
        <f t="shared" si="1090"/>
        <v>11573.037860922997</v>
      </c>
      <c r="Z7620">
        <f t="shared" si="1091"/>
        <v>-578.96213907700258</v>
      </c>
      <c r="AK7620">
        <f t="shared" si="1084"/>
        <v>11774.464782862247</v>
      </c>
      <c r="AL7620">
        <f t="shared" si="1092"/>
        <v>-377.53521713775262</v>
      </c>
      <c r="AR7620">
        <f t="shared" si="1085"/>
        <v>-377.53521713775262</v>
      </c>
      <c r="AT7620">
        <v>3215.1821508935718</v>
      </c>
    </row>
    <row r="7621" spans="1:46">
      <c r="A7621" s="1">
        <v>45609.458333333336</v>
      </c>
      <c r="B7621">
        <v>5759970</v>
      </c>
      <c r="C7621" s="1">
        <v>45610.208333333336</v>
      </c>
      <c r="D7621">
        <v>1151994</v>
      </c>
      <c r="O7621">
        <f t="shared" si="1086"/>
        <v>1947263.4656981439</v>
      </c>
      <c r="P7621">
        <f t="shared" si="1087"/>
        <v>3099257.4656981439</v>
      </c>
      <c r="T7621">
        <v>240</v>
      </c>
      <c r="U7621">
        <f t="shared" si="1088"/>
        <v>410352</v>
      </c>
      <c r="V7621">
        <f t="shared" si="1089"/>
        <v>11904</v>
      </c>
      <c r="W7621" s="1">
        <v>45609.458333333336</v>
      </c>
      <c r="X7621">
        <f t="shared" si="1090"/>
        <v>11554.362223324337</v>
      </c>
      <c r="Z7621">
        <f t="shared" si="1091"/>
        <v>-349.63777667566319</v>
      </c>
      <c r="AK7621">
        <f t="shared" si="1084"/>
        <v>11755.464098699154</v>
      </c>
      <c r="AL7621">
        <f t="shared" si="1092"/>
        <v>-148.53590130084558</v>
      </c>
      <c r="AR7621">
        <f t="shared" si="1085"/>
        <v>-148.53590130084558</v>
      </c>
      <c r="AT7621">
        <v>3216.9781339293968</v>
      </c>
    </row>
    <row r="7622" spans="1:46">
      <c r="A7622" s="1">
        <v>45609.5</v>
      </c>
      <c r="B7622">
        <v>5760700</v>
      </c>
      <c r="C7622" s="1">
        <v>45610.208333333336</v>
      </c>
      <c r="D7622">
        <v>1152140</v>
      </c>
      <c r="O7622">
        <f t="shared" si="1086"/>
        <v>1947510.2555824593</v>
      </c>
      <c r="P7622">
        <f t="shared" si="1087"/>
        <v>3099650.2555824593</v>
      </c>
      <c r="T7622">
        <v>230</v>
      </c>
      <c r="U7622">
        <f t="shared" si="1088"/>
        <v>393254</v>
      </c>
      <c r="V7622">
        <f t="shared" si="1089"/>
        <v>11408</v>
      </c>
      <c r="W7622" s="1">
        <v>45609.5</v>
      </c>
      <c r="X7622">
        <f t="shared" si="1090"/>
        <v>11555.826585885779</v>
      </c>
      <c r="Z7622">
        <f t="shared" si="1091"/>
        <v>147.82658588577942</v>
      </c>
      <c r="AK7622">
        <f t="shared" si="1084"/>
        <v>11756.953948262963</v>
      </c>
      <c r="AL7622">
        <f t="shared" si="1092"/>
        <v>348.95394826296251</v>
      </c>
      <c r="AR7622">
        <f t="shared" si="1085"/>
        <v>348.95394826296251</v>
      </c>
      <c r="AT7622">
        <v>3217.5291741790243</v>
      </c>
    </row>
    <row r="7623" spans="1:46">
      <c r="A7623" s="1">
        <v>45609.541666666664</v>
      </c>
      <c r="B7623">
        <v>5763930</v>
      </c>
      <c r="C7623" s="1">
        <v>45610.208333333336</v>
      </c>
      <c r="D7623">
        <v>1152786</v>
      </c>
      <c r="O7623">
        <f t="shared" si="1086"/>
        <v>1948602.2163034705</v>
      </c>
      <c r="P7623">
        <f t="shared" si="1087"/>
        <v>3101388.2163034705</v>
      </c>
      <c r="T7623">
        <v>220</v>
      </c>
      <c r="U7623">
        <f t="shared" si="1088"/>
        <v>376156</v>
      </c>
      <c r="V7623">
        <f t="shared" si="1089"/>
        <v>10912</v>
      </c>
      <c r="W7623" s="1">
        <v>45609.541666666664</v>
      </c>
      <c r="X7623">
        <f t="shared" si="1090"/>
        <v>11562.30588872613</v>
      </c>
      <c r="Z7623">
        <f t="shared" si="1091"/>
        <v>650.30588872613043</v>
      </c>
      <c r="AK7623">
        <f t="shared" si="1084"/>
        <v>11763.546022360362</v>
      </c>
      <c r="AL7623">
        <f t="shared" si="1092"/>
        <v>851.54602236036226</v>
      </c>
      <c r="AR7623">
        <f t="shared" si="1085"/>
        <v>851.54602236036226</v>
      </c>
      <c r="AT7623">
        <v>3218.3659390025332</v>
      </c>
    </row>
    <row r="7624" spans="1:46">
      <c r="A7624" s="1">
        <v>45609.583333333336</v>
      </c>
      <c r="B7624">
        <v>5764020</v>
      </c>
      <c r="C7624" s="1">
        <v>45610.208333333336</v>
      </c>
      <c r="D7624">
        <v>1152804</v>
      </c>
      <c r="O7624">
        <f t="shared" si="1086"/>
        <v>1948632.6424535918</v>
      </c>
      <c r="P7624">
        <f t="shared" si="1087"/>
        <v>3101436.6424535918</v>
      </c>
      <c r="T7624">
        <v>215</v>
      </c>
      <c r="U7624">
        <f t="shared" si="1088"/>
        <v>367607</v>
      </c>
      <c r="V7624">
        <f t="shared" si="1089"/>
        <v>10664</v>
      </c>
      <c r="W7624" s="1">
        <v>45609.583333333336</v>
      </c>
      <c r="X7624">
        <f t="shared" si="1090"/>
        <v>11562.486426576172</v>
      </c>
      <c r="Z7624">
        <f t="shared" si="1091"/>
        <v>898.48642657617165</v>
      </c>
      <c r="AK7624">
        <f t="shared" ref="AK7624:AK7687" si="1093">(7.5*(2793.73 - 865.322))*($D7624/MAX($D$2:$D$8785))*0.99*0.99</f>
        <v>11763.729702443572</v>
      </c>
      <c r="AL7624">
        <f t="shared" si="1092"/>
        <v>1099.729702443572</v>
      </c>
      <c r="AR7624">
        <f t="shared" si="1085"/>
        <v>1099.729702443572</v>
      </c>
      <c r="AT7624">
        <v>3220.0394686495492</v>
      </c>
    </row>
    <row r="7625" spans="1:46">
      <c r="A7625" s="1">
        <v>45609.625</v>
      </c>
      <c r="B7625">
        <v>5763070</v>
      </c>
      <c r="C7625" s="1">
        <v>45610.208333333336</v>
      </c>
      <c r="D7625">
        <v>1152614</v>
      </c>
      <c r="O7625">
        <f t="shared" si="1086"/>
        <v>1948311.4775356473</v>
      </c>
      <c r="P7625">
        <f t="shared" si="1087"/>
        <v>3100925.4775356473</v>
      </c>
      <c r="T7625">
        <v>215</v>
      </c>
      <c r="U7625">
        <f t="shared" si="1088"/>
        <v>367607</v>
      </c>
      <c r="V7625">
        <f t="shared" si="1089"/>
        <v>10664</v>
      </c>
      <c r="W7625" s="1">
        <v>45609.625</v>
      </c>
      <c r="X7625">
        <f t="shared" si="1090"/>
        <v>11560.580749270186</v>
      </c>
      <c r="Z7625">
        <f t="shared" si="1091"/>
        <v>896.58074927018606</v>
      </c>
      <c r="AK7625">
        <f t="shared" si="1093"/>
        <v>11761.790857120806</v>
      </c>
      <c r="AL7625">
        <f t="shared" si="1092"/>
        <v>1097.7908571208063</v>
      </c>
      <c r="AR7625">
        <f t="shared" si="1085"/>
        <v>1097.7908571208063</v>
      </c>
      <c r="AT7625">
        <v>3220.2435576308944</v>
      </c>
    </row>
    <row r="7626" spans="1:46">
      <c r="A7626" s="1">
        <v>45609.666666666664</v>
      </c>
      <c r="B7626">
        <v>5763840</v>
      </c>
      <c r="C7626" s="1">
        <v>45610.208333333336</v>
      </c>
      <c r="D7626">
        <v>1152768</v>
      </c>
      <c r="O7626">
        <f t="shared" si="1086"/>
        <v>1948571.7901533497</v>
      </c>
      <c r="P7626">
        <f t="shared" si="1087"/>
        <v>3101339.7901533497</v>
      </c>
      <c r="T7626">
        <v>220</v>
      </c>
      <c r="U7626">
        <f t="shared" si="1088"/>
        <v>376156</v>
      </c>
      <c r="V7626">
        <f t="shared" si="1089"/>
        <v>10912</v>
      </c>
      <c r="W7626" s="1">
        <v>45609.666666666664</v>
      </c>
      <c r="X7626">
        <f t="shared" si="1090"/>
        <v>11562.125350876089</v>
      </c>
      <c r="Z7626">
        <f t="shared" si="1091"/>
        <v>650.12535087608921</v>
      </c>
      <c r="AK7626">
        <f t="shared" si="1093"/>
        <v>11763.362342277152</v>
      </c>
      <c r="AL7626">
        <f t="shared" si="1092"/>
        <v>851.36234227715249</v>
      </c>
      <c r="AR7626">
        <f t="shared" si="1085"/>
        <v>851.36234227715249</v>
      </c>
      <c r="AT7626">
        <v>3220.942298629785</v>
      </c>
    </row>
    <row r="7627" spans="1:46">
      <c r="A7627" s="1">
        <v>45609.708333333336</v>
      </c>
      <c r="B7627">
        <v>5765440</v>
      </c>
      <c r="C7627" s="1">
        <v>45610.208333333336</v>
      </c>
      <c r="D7627">
        <v>1153088</v>
      </c>
      <c r="O7627">
        <f t="shared" si="1086"/>
        <v>1949112.6994888354</v>
      </c>
      <c r="P7627">
        <f t="shared" si="1087"/>
        <v>3102200.6994888354</v>
      </c>
      <c r="T7627">
        <v>230</v>
      </c>
      <c r="U7627">
        <f t="shared" si="1088"/>
        <v>393254</v>
      </c>
      <c r="V7627">
        <f t="shared" si="1089"/>
        <v>11408</v>
      </c>
      <c r="W7627" s="1">
        <v>45609.708333333336</v>
      </c>
      <c r="X7627">
        <f t="shared" si="1090"/>
        <v>11565.334912654593</v>
      </c>
      <c r="Z7627">
        <f t="shared" si="1091"/>
        <v>157.3349126545927</v>
      </c>
      <c r="AK7627">
        <f t="shared" si="1093"/>
        <v>11766.627765978652</v>
      </c>
      <c r="AL7627">
        <f t="shared" si="1092"/>
        <v>358.62776597865195</v>
      </c>
      <c r="AR7627">
        <f t="shared" si="1085"/>
        <v>358.62776597865195</v>
      </c>
      <c r="AT7627">
        <v>3222.0395406667176</v>
      </c>
    </row>
    <row r="7628" spans="1:46">
      <c r="A7628" s="1">
        <v>45609.75</v>
      </c>
      <c r="B7628">
        <v>5765000</v>
      </c>
      <c r="C7628" s="1">
        <v>45610.208333333336</v>
      </c>
      <c r="D7628">
        <v>1153000</v>
      </c>
      <c r="O7628">
        <f t="shared" si="1086"/>
        <v>1948963.9494215767</v>
      </c>
      <c r="P7628">
        <f t="shared" si="1087"/>
        <v>3101963.9494215767</v>
      </c>
      <c r="T7628">
        <v>240</v>
      </c>
      <c r="U7628">
        <f t="shared" si="1088"/>
        <v>410352</v>
      </c>
      <c r="V7628">
        <f t="shared" si="1089"/>
        <v>11904</v>
      </c>
      <c r="W7628" s="1">
        <v>45609.75</v>
      </c>
      <c r="X7628">
        <f t="shared" si="1090"/>
        <v>11564.452283165503</v>
      </c>
      <c r="Z7628">
        <f t="shared" si="1091"/>
        <v>-339.5477168344969</v>
      </c>
      <c r="AK7628">
        <f t="shared" si="1093"/>
        <v>11765.729774460739</v>
      </c>
      <c r="AL7628">
        <f t="shared" si="1092"/>
        <v>-138.27022553926145</v>
      </c>
      <c r="AR7628">
        <f t="shared" si="1085"/>
        <v>-138.27022553926145</v>
      </c>
      <c r="AT7628">
        <v>3223.7538881100045</v>
      </c>
    </row>
    <row r="7629" spans="1:46">
      <c r="A7629" s="1">
        <v>45609.791666666664</v>
      </c>
      <c r="B7629">
        <v>5763750</v>
      </c>
      <c r="C7629" s="1">
        <v>45610.208333333336</v>
      </c>
      <c r="D7629">
        <v>1152750</v>
      </c>
      <c r="O7629">
        <f t="shared" si="1086"/>
        <v>1948541.3640032285</v>
      </c>
      <c r="P7629">
        <f t="shared" si="1087"/>
        <v>3101291.3640032285</v>
      </c>
      <c r="T7629">
        <v>245</v>
      </c>
      <c r="U7629">
        <f t="shared" si="1088"/>
        <v>418901</v>
      </c>
      <c r="V7629">
        <f t="shared" si="1089"/>
        <v>12152</v>
      </c>
      <c r="W7629" s="1">
        <v>45609.791666666664</v>
      </c>
      <c r="X7629">
        <f t="shared" si="1090"/>
        <v>11561.944813026048</v>
      </c>
      <c r="Z7629">
        <f t="shared" si="1091"/>
        <v>-590.055186973952</v>
      </c>
      <c r="AK7629">
        <f t="shared" si="1093"/>
        <v>11763.178662193943</v>
      </c>
      <c r="AL7629">
        <f t="shared" si="1092"/>
        <v>-388.82133780605727</v>
      </c>
      <c r="AR7629">
        <f t="shared" si="1085"/>
        <v>-388.82133780605727</v>
      </c>
      <c r="AT7629">
        <v>3224.3049283596338</v>
      </c>
    </row>
    <row r="7630" spans="1:46">
      <c r="A7630" s="1">
        <v>45609.833333333336</v>
      </c>
      <c r="B7630">
        <v>5762890</v>
      </c>
      <c r="C7630" s="1">
        <v>45610.208333333336</v>
      </c>
      <c r="D7630">
        <v>1152578</v>
      </c>
      <c r="O7630">
        <f t="shared" si="1086"/>
        <v>1948250.6252354053</v>
      </c>
      <c r="P7630">
        <f t="shared" si="1087"/>
        <v>3100828.6252354053</v>
      </c>
      <c r="T7630">
        <v>240</v>
      </c>
      <c r="U7630">
        <f t="shared" si="1088"/>
        <v>410352</v>
      </c>
      <c r="V7630">
        <f t="shared" si="1089"/>
        <v>11904</v>
      </c>
      <c r="W7630" s="1">
        <v>45609.833333333336</v>
      </c>
      <c r="X7630">
        <f t="shared" si="1090"/>
        <v>11560.219673570104</v>
      </c>
      <c r="Z7630">
        <f t="shared" si="1091"/>
        <v>-343.78032642989638</v>
      </c>
      <c r="AK7630">
        <f t="shared" si="1093"/>
        <v>11761.423496954387</v>
      </c>
      <c r="AL7630">
        <f t="shared" si="1092"/>
        <v>-142.57650304561321</v>
      </c>
      <c r="AR7630">
        <f t="shared" si="1085"/>
        <v>-142.57650304561321</v>
      </c>
      <c r="AT7630">
        <v>3224.6518796279161</v>
      </c>
    </row>
    <row r="7631" spans="1:46">
      <c r="A7631" s="1">
        <v>45609.875</v>
      </c>
      <c r="B7631">
        <v>5763220</v>
      </c>
      <c r="C7631" s="1">
        <v>45610.208333333336</v>
      </c>
      <c r="D7631">
        <v>1152644</v>
      </c>
      <c r="O7631">
        <f t="shared" si="1086"/>
        <v>1948362.187785849</v>
      </c>
      <c r="P7631">
        <f t="shared" si="1087"/>
        <v>3101006.187785849</v>
      </c>
      <c r="T7631">
        <v>235</v>
      </c>
      <c r="U7631">
        <f t="shared" si="1088"/>
        <v>401803</v>
      </c>
      <c r="V7631">
        <f t="shared" si="1089"/>
        <v>11656</v>
      </c>
      <c r="W7631" s="1">
        <v>45609.875</v>
      </c>
      <c r="X7631">
        <f t="shared" si="1090"/>
        <v>11560.881645686921</v>
      </c>
      <c r="Z7631">
        <f t="shared" si="1091"/>
        <v>-95.11835431307918</v>
      </c>
      <c r="AK7631">
        <f t="shared" si="1093"/>
        <v>11762.096990592821</v>
      </c>
      <c r="AL7631">
        <f t="shared" si="1092"/>
        <v>106.09699059282138</v>
      </c>
      <c r="AR7631">
        <f t="shared" si="1085"/>
        <v>106.09699059282138</v>
      </c>
      <c r="AT7631">
        <v>3224.7230420657543</v>
      </c>
    </row>
    <row r="7632" spans="1:46">
      <c r="A7632" s="1">
        <v>45609.916666666664</v>
      </c>
      <c r="B7632">
        <v>5761700</v>
      </c>
      <c r="C7632" s="1">
        <v>45610.208333333336</v>
      </c>
      <c r="D7632">
        <v>1152340</v>
      </c>
      <c r="O7632">
        <f t="shared" si="1086"/>
        <v>1947848.3239171375</v>
      </c>
      <c r="P7632">
        <f t="shared" si="1087"/>
        <v>3100188.3239171375</v>
      </c>
      <c r="T7632">
        <v>225</v>
      </c>
      <c r="U7632">
        <f t="shared" si="1088"/>
        <v>384705</v>
      </c>
      <c r="V7632">
        <f t="shared" si="1089"/>
        <v>11160</v>
      </c>
      <c r="W7632" s="1">
        <v>45609.916666666664</v>
      </c>
      <c r="X7632">
        <f t="shared" si="1090"/>
        <v>11557.832561997344</v>
      </c>
      <c r="Z7632">
        <f t="shared" si="1091"/>
        <v>397.83256199734387</v>
      </c>
      <c r="AK7632">
        <f t="shared" si="1093"/>
        <v>11758.994838076398</v>
      </c>
      <c r="AL7632">
        <f t="shared" si="1092"/>
        <v>598.99483807639808</v>
      </c>
      <c r="AR7632">
        <f t="shared" si="1085"/>
        <v>598.99483807639808</v>
      </c>
      <c r="AT7632">
        <v>3225.2437376738144</v>
      </c>
    </row>
    <row r="7633" spans="1:46">
      <c r="A7633" s="1">
        <v>45609.958333333336</v>
      </c>
      <c r="B7633">
        <v>5762410</v>
      </c>
      <c r="C7633" s="1">
        <v>45610.208333333336</v>
      </c>
      <c r="D7633">
        <v>1152482</v>
      </c>
      <c r="O7633">
        <f t="shared" si="1086"/>
        <v>1948088.3524347595</v>
      </c>
      <c r="P7633">
        <f t="shared" si="1087"/>
        <v>3100570.3524347595</v>
      </c>
      <c r="T7633">
        <v>210</v>
      </c>
      <c r="U7633">
        <f t="shared" si="1088"/>
        <v>359058</v>
      </c>
      <c r="V7633">
        <f t="shared" si="1089"/>
        <v>10416</v>
      </c>
      <c r="W7633" s="1">
        <v>45609.958333333336</v>
      </c>
      <c r="X7633">
        <f t="shared" si="1090"/>
        <v>11559.256805036553</v>
      </c>
      <c r="Z7633">
        <f t="shared" si="1091"/>
        <v>1143.2568050365535</v>
      </c>
      <c r="AK7633">
        <f t="shared" si="1093"/>
        <v>11760.443869843939</v>
      </c>
      <c r="AL7633">
        <f t="shared" si="1092"/>
        <v>1344.443869843939</v>
      </c>
      <c r="AR7633">
        <f t="shared" si="1085"/>
        <v>1344.443869843939</v>
      </c>
      <c r="AT7633">
        <v>3225.4070088588869</v>
      </c>
    </row>
    <row r="7634" spans="1:46">
      <c r="A7634" s="1">
        <v>45610</v>
      </c>
      <c r="B7634">
        <v>5760770</v>
      </c>
      <c r="C7634" s="1">
        <v>45611.208333333336</v>
      </c>
      <c r="D7634">
        <v>1152154</v>
      </c>
      <c r="O7634">
        <f t="shared" si="1086"/>
        <v>1947533.9203658868</v>
      </c>
      <c r="P7634">
        <f t="shared" si="1087"/>
        <v>3099687.9203658868</v>
      </c>
      <c r="T7634">
        <v>200</v>
      </c>
      <c r="U7634">
        <f t="shared" si="1088"/>
        <v>341960</v>
      </c>
      <c r="V7634">
        <f t="shared" si="1089"/>
        <v>9920</v>
      </c>
      <c r="W7634" s="1">
        <v>45610</v>
      </c>
      <c r="X7634">
        <f t="shared" si="1090"/>
        <v>11555.967004213588</v>
      </c>
      <c r="Z7634">
        <f t="shared" si="1091"/>
        <v>1635.9670042135876</v>
      </c>
      <c r="AK7634">
        <f t="shared" si="1093"/>
        <v>11757.096810549901</v>
      </c>
      <c r="AL7634">
        <f t="shared" si="1092"/>
        <v>1837.0968105499014</v>
      </c>
      <c r="AR7634">
        <f t="shared" si="1085"/>
        <v>1837.0968105499014</v>
      </c>
      <c r="AT7634">
        <v>3226.0536923372711</v>
      </c>
    </row>
    <row r="7635" spans="1:46">
      <c r="A7635" s="1">
        <v>45610.041666666664</v>
      </c>
      <c r="B7635">
        <v>5757860</v>
      </c>
      <c r="C7635" s="1">
        <v>45611.208333333336</v>
      </c>
      <c r="D7635">
        <v>1151572</v>
      </c>
      <c r="O7635">
        <f t="shared" si="1086"/>
        <v>1946550.1415119721</v>
      </c>
      <c r="P7635">
        <f t="shared" si="1087"/>
        <v>3098122.1415119721</v>
      </c>
      <c r="T7635">
        <v>195</v>
      </c>
      <c r="U7635">
        <f t="shared" si="1088"/>
        <v>333411</v>
      </c>
      <c r="V7635">
        <f t="shared" si="1089"/>
        <v>9672</v>
      </c>
      <c r="W7635" s="1">
        <v>45610.041666666664</v>
      </c>
      <c r="X7635">
        <f t="shared" si="1090"/>
        <v>11550.129613728937</v>
      </c>
      <c r="Z7635">
        <f t="shared" si="1091"/>
        <v>1878.1296137289373</v>
      </c>
      <c r="AK7635">
        <f t="shared" si="1093"/>
        <v>11751.157821192803</v>
      </c>
      <c r="AL7635">
        <f t="shared" si="1092"/>
        <v>2079.1578211928027</v>
      </c>
      <c r="AR7635">
        <f t="shared" si="1085"/>
        <v>2079.1578211928027</v>
      </c>
      <c r="AT7635">
        <v>3226.2233647842622</v>
      </c>
    </row>
    <row r="7636" spans="1:46">
      <c r="A7636" s="1">
        <v>45610.083333333336</v>
      </c>
      <c r="B7636">
        <v>5759890</v>
      </c>
      <c r="C7636" s="1">
        <v>45611.208333333336</v>
      </c>
      <c r="D7636">
        <v>1151978</v>
      </c>
      <c r="O7636">
        <f t="shared" si="1086"/>
        <v>1947236.4202313698</v>
      </c>
      <c r="P7636">
        <f t="shared" si="1087"/>
        <v>3099214.4202313698</v>
      </c>
      <c r="T7636">
        <v>190</v>
      </c>
      <c r="U7636">
        <f t="shared" si="1088"/>
        <v>324862</v>
      </c>
      <c r="V7636">
        <f t="shared" si="1089"/>
        <v>9424</v>
      </c>
      <c r="W7636" s="1">
        <v>45610.083333333336</v>
      </c>
      <c r="X7636">
        <f t="shared" si="1090"/>
        <v>11554.201745235412</v>
      </c>
      <c r="Z7636">
        <f t="shared" si="1091"/>
        <v>2130.2017452354121</v>
      </c>
      <c r="AK7636">
        <f t="shared" si="1093"/>
        <v>11755.300827514076</v>
      </c>
      <c r="AL7636">
        <f t="shared" si="1092"/>
        <v>2331.3008275140764</v>
      </c>
      <c r="AR7636">
        <f t="shared" si="1085"/>
        <v>2331.3008275140764</v>
      </c>
      <c r="AT7636">
        <v>3226.4912093268831</v>
      </c>
    </row>
    <row r="7637" spans="1:46">
      <c r="A7637" s="1">
        <v>45610.125</v>
      </c>
      <c r="B7637">
        <v>5761550</v>
      </c>
      <c r="C7637" s="1">
        <v>45611.208333333336</v>
      </c>
      <c r="D7637">
        <v>1152310</v>
      </c>
      <c r="O7637">
        <f t="shared" si="1086"/>
        <v>1947797.6136669358</v>
      </c>
      <c r="P7637">
        <f t="shared" si="1087"/>
        <v>3100107.6136669358</v>
      </c>
      <c r="T7637">
        <v>185</v>
      </c>
      <c r="U7637">
        <f t="shared" si="1088"/>
        <v>316313</v>
      </c>
      <c r="V7637">
        <f t="shared" si="1089"/>
        <v>9176</v>
      </c>
      <c r="W7637" s="1">
        <v>45610.125</v>
      </c>
      <c r="X7637">
        <f t="shared" si="1090"/>
        <v>11557.531665580609</v>
      </c>
      <c r="Z7637">
        <f t="shared" si="1091"/>
        <v>2381.5316655806091</v>
      </c>
      <c r="AK7637">
        <f t="shared" si="1093"/>
        <v>11758.688704604383</v>
      </c>
      <c r="AL7637">
        <f t="shared" si="1092"/>
        <v>2582.688704604383</v>
      </c>
      <c r="AR7637">
        <f t="shared" si="1085"/>
        <v>2582.688704604383</v>
      </c>
      <c r="AT7637">
        <v>3227.3050363853854</v>
      </c>
    </row>
    <row r="7638" spans="1:46">
      <c r="A7638" s="1">
        <v>45610.166666666664</v>
      </c>
      <c r="B7638">
        <v>5764920</v>
      </c>
      <c r="C7638" s="1">
        <v>45611.208333333336</v>
      </c>
      <c r="D7638">
        <v>1152984</v>
      </c>
      <c r="O7638">
        <f t="shared" si="1086"/>
        <v>1948936.9039548025</v>
      </c>
      <c r="P7638">
        <f t="shared" si="1087"/>
        <v>3101920.9039548025</v>
      </c>
      <c r="T7638">
        <v>180</v>
      </c>
      <c r="U7638">
        <f t="shared" si="1088"/>
        <v>307764</v>
      </c>
      <c r="V7638">
        <f t="shared" si="1089"/>
        <v>8928</v>
      </c>
      <c r="W7638" s="1">
        <v>45610.166666666664</v>
      </c>
      <c r="X7638">
        <f t="shared" si="1090"/>
        <v>11564.291805076578</v>
      </c>
      <c r="Z7638">
        <f t="shared" si="1091"/>
        <v>2636.2918050765784</v>
      </c>
      <c r="AK7638">
        <f t="shared" si="1093"/>
        <v>11765.566503275664</v>
      </c>
      <c r="AL7638">
        <f t="shared" si="1092"/>
        <v>2837.5665032756642</v>
      </c>
      <c r="AR7638">
        <f t="shared" si="1085"/>
        <v>2837.5665032756642</v>
      </c>
      <c r="AT7638">
        <v>3229.5278044373226</v>
      </c>
    </row>
    <row r="7639" spans="1:46">
      <c r="A7639" s="1">
        <v>45610.208333333336</v>
      </c>
      <c r="B7639">
        <v>5767120</v>
      </c>
      <c r="C7639" s="1">
        <v>45611.208333333336</v>
      </c>
      <c r="D7639">
        <v>1153424</v>
      </c>
      <c r="O7639">
        <f t="shared" si="1086"/>
        <v>1949680.6542910952</v>
      </c>
      <c r="P7639">
        <f t="shared" si="1087"/>
        <v>3103104.6542910952</v>
      </c>
      <c r="T7639">
        <v>185</v>
      </c>
      <c r="U7639">
        <f t="shared" si="1088"/>
        <v>316313</v>
      </c>
      <c r="V7639">
        <f t="shared" si="1089"/>
        <v>9176</v>
      </c>
      <c r="W7639" s="1">
        <v>45610.208333333336</v>
      </c>
      <c r="X7639">
        <f t="shared" si="1090"/>
        <v>11568.704952522019</v>
      </c>
      <c r="Z7639">
        <f t="shared" si="1091"/>
        <v>2392.7049525220191</v>
      </c>
      <c r="AK7639">
        <f t="shared" si="1093"/>
        <v>11770.056460865224</v>
      </c>
      <c r="AL7639">
        <f t="shared" si="1092"/>
        <v>2594.0564608652239</v>
      </c>
      <c r="AR7639">
        <f t="shared" si="1085"/>
        <v>2594.0564608652239</v>
      </c>
      <c r="AT7639">
        <v>3230.1444020929339</v>
      </c>
    </row>
    <row r="7640" spans="1:46">
      <c r="A7640" s="1">
        <v>45610.25</v>
      </c>
      <c r="B7640">
        <v>5768110</v>
      </c>
      <c r="C7640" s="1">
        <v>45611.208333333336</v>
      </c>
      <c r="D7640">
        <v>1153622</v>
      </c>
      <c r="O7640">
        <f t="shared" si="1086"/>
        <v>1950015.3419424267</v>
      </c>
      <c r="P7640">
        <f t="shared" si="1087"/>
        <v>3103637.3419424267</v>
      </c>
      <c r="T7640">
        <v>200</v>
      </c>
      <c r="U7640">
        <f t="shared" si="1088"/>
        <v>341960</v>
      </c>
      <c r="V7640">
        <f t="shared" si="1089"/>
        <v>9920</v>
      </c>
      <c r="W7640" s="1">
        <v>45610.25</v>
      </c>
      <c r="X7640">
        <f t="shared" si="1090"/>
        <v>11570.690868872467</v>
      </c>
      <c r="Z7640">
        <f t="shared" si="1091"/>
        <v>1650.690868872467</v>
      </c>
      <c r="AK7640">
        <f t="shared" si="1093"/>
        <v>11772.076941780526</v>
      </c>
      <c r="AL7640">
        <f t="shared" si="1092"/>
        <v>1852.0769417805259</v>
      </c>
      <c r="AR7640">
        <f t="shared" si="1085"/>
        <v>1852.0769417805259</v>
      </c>
      <c r="AT7640">
        <v>3230.3663711055397</v>
      </c>
    </row>
    <row r="7641" spans="1:46">
      <c r="A7641" s="1">
        <v>45610.291666666664</v>
      </c>
      <c r="B7641">
        <v>5770100</v>
      </c>
      <c r="C7641" s="1">
        <v>45611.208333333336</v>
      </c>
      <c r="D7641">
        <v>1154020</v>
      </c>
      <c r="O7641">
        <f t="shared" si="1086"/>
        <v>1950688.0979284369</v>
      </c>
      <c r="P7641">
        <f t="shared" si="1087"/>
        <v>3104708.0979284369</v>
      </c>
      <c r="T7641">
        <v>215</v>
      </c>
      <c r="U7641">
        <f t="shared" si="1088"/>
        <v>367607</v>
      </c>
      <c r="V7641">
        <f t="shared" si="1089"/>
        <v>10664</v>
      </c>
      <c r="W7641" s="1">
        <v>45610.291666666664</v>
      </c>
      <c r="X7641">
        <f t="shared" si="1090"/>
        <v>11574.682761334479</v>
      </c>
      <c r="Z7641">
        <f t="shared" si="1091"/>
        <v>910.68276133447944</v>
      </c>
      <c r="AK7641">
        <f t="shared" si="1093"/>
        <v>11776.138312509263</v>
      </c>
      <c r="AL7641">
        <f t="shared" si="1092"/>
        <v>1112.1383125092634</v>
      </c>
      <c r="AR7641">
        <f t="shared" si="1085"/>
        <v>1112.1383125092634</v>
      </c>
      <c r="AT7641">
        <v>3231.5220126038457</v>
      </c>
    </row>
    <row r="7642" spans="1:46">
      <c r="A7642" s="1">
        <v>45610.333333333336</v>
      </c>
      <c r="B7642">
        <v>5770400</v>
      </c>
      <c r="C7642" s="1">
        <v>45611.208333333336</v>
      </c>
      <c r="D7642">
        <v>1154080</v>
      </c>
      <c r="O7642">
        <f t="shared" si="1086"/>
        <v>1950789.5184288407</v>
      </c>
      <c r="P7642">
        <f t="shared" si="1087"/>
        <v>3104869.5184288407</v>
      </c>
      <c r="T7642">
        <v>230</v>
      </c>
      <c r="U7642">
        <f t="shared" si="1088"/>
        <v>393254</v>
      </c>
      <c r="V7642">
        <f t="shared" si="1089"/>
        <v>11408</v>
      </c>
      <c r="W7642" s="1">
        <v>45610.333333333336</v>
      </c>
      <c r="X7642">
        <f t="shared" si="1090"/>
        <v>11575.284554167947</v>
      </c>
      <c r="Z7642">
        <f t="shared" si="1091"/>
        <v>167.28455416794714</v>
      </c>
      <c r="AK7642">
        <f t="shared" si="1093"/>
        <v>11776.750579453295</v>
      </c>
      <c r="AL7642">
        <f t="shared" si="1092"/>
        <v>368.75057945329536</v>
      </c>
      <c r="AR7642">
        <f t="shared" si="1085"/>
        <v>368.75057945329536</v>
      </c>
      <c r="AT7642">
        <v>3232.7274020272089</v>
      </c>
    </row>
    <row r="7643" spans="1:46">
      <c r="A7643" s="1">
        <v>45610.375</v>
      </c>
      <c r="B7643">
        <v>5773510</v>
      </c>
      <c r="C7643" s="1">
        <v>45611.208333333336</v>
      </c>
      <c r="D7643">
        <v>1154702</v>
      </c>
      <c r="O7643">
        <f t="shared" si="1086"/>
        <v>1951840.9109496907</v>
      </c>
      <c r="P7643">
        <f t="shared" si="1087"/>
        <v>3106542.9109496907</v>
      </c>
      <c r="T7643">
        <v>240</v>
      </c>
      <c r="U7643">
        <f t="shared" si="1088"/>
        <v>410352</v>
      </c>
      <c r="V7643">
        <f t="shared" si="1089"/>
        <v>11904</v>
      </c>
      <c r="W7643" s="1">
        <v>45610.375</v>
      </c>
      <c r="X7643">
        <f t="shared" si="1090"/>
        <v>11581.523139874911</v>
      </c>
      <c r="Z7643">
        <f t="shared" si="1091"/>
        <v>-322.47686012508893</v>
      </c>
      <c r="AK7643">
        <f t="shared" si="1093"/>
        <v>11783.097746773083</v>
      </c>
      <c r="AL7643">
        <f t="shared" si="1092"/>
        <v>-120.90225322691731</v>
      </c>
      <c r="AR7643">
        <f t="shared" si="1085"/>
        <v>-120.90225322691731</v>
      </c>
      <c r="AT7643">
        <v>3232.7950299835302</v>
      </c>
    </row>
    <row r="7644" spans="1:46">
      <c r="A7644" s="1">
        <v>45610.416666666664</v>
      </c>
      <c r="B7644">
        <v>5774280</v>
      </c>
      <c r="C7644" s="1">
        <v>45611.208333333336</v>
      </c>
      <c r="D7644">
        <v>1154856</v>
      </c>
      <c r="O7644">
        <f t="shared" si="1086"/>
        <v>1952101.2235673931</v>
      </c>
      <c r="P7644">
        <f t="shared" si="1087"/>
        <v>3106957.2235673931</v>
      </c>
      <c r="T7644">
        <v>245</v>
      </c>
      <c r="U7644">
        <f t="shared" si="1088"/>
        <v>418901</v>
      </c>
      <c r="V7644">
        <f t="shared" si="1089"/>
        <v>12152</v>
      </c>
      <c r="W7644" s="1">
        <v>45610.416666666664</v>
      </c>
      <c r="X7644">
        <f t="shared" si="1090"/>
        <v>11583.067741480816</v>
      </c>
      <c r="Z7644">
        <f t="shared" si="1091"/>
        <v>-568.93225851918396</v>
      </c>
      <c r="AK7644">
        <f t="shared" si="1093"/>
        <v>11784.669231929427</v>
      </c>
      <c r="AL7644">
        <f t="shared" si="1092"/>
        <v>-367.33076807057296</v>
      </c>
      <c r="AR7644">
        <f t="shared" si="1085"/>
        <v>-367.33076807057296</v>
      </c>
      <c r="AT7644">
        <v>3232.8766655760646</v>
      </c>
    </row>
    <row r="7645" spans="1:46">
      <c r="A7645" s="1">
        <v>45610.458333333336</v>
      </c>
      <c r="B7645">
        <v>5773120</v>
      </c>
      <c r="C7645" s="1">
        <v>45611.208333333336</v>
      </c>
      <c r="D7645">
        <v>1154624</v>
      </c>
      <c r="O7645">
        <f t="shared" si="1086"/>
        <v>1951709.0642991662</v>
      </c>
      <c r="P7645">
        <f t="shared" si="1087"/>
        <v>3106333.0642991662</v>
      </c>
      <c r="T7645">
        <v>240</v>
      </c>
      <c r="U7645">
        <f t="shared" si="1088"/>
        <v>410352</v>
      </c>
      <c r="V7645">
        <f t="shared" si="1089"/>
        <v>11904</v>
      </c>
      <c r="W7645" s="1">
        <v>45610.458333333336</v>
      </c>
      <c r="X7645">
        <f t="shared" si="1090"/>
        <v>11580.740809191404</v>
      </c>
      <c r="Z7645">
        <f t="shared" si="1091"/>
        <v>-323.25919080859603</v>
      </c>
      <c r="AK7645">
        <f t="shared" si="1093"/>
        <v>11782.301799745843</v>
      </c>
      <c r="AL7645">
        <f t="shared" si="1092"/>
        <v>-121.6982002541572</v>
      </c>
      <c r="AR7645">
        <f t="shared" si="1085"/>
        <v>-121.6982002541572</v>
      </c>
      <c r="AT7645">
        <v>3233.2440257424842</v>
      </c>
    </row>
    <row r="7646" spans="1:46">
      <c r="A7646" s="1">
        <v>45610.5</v>
      </c>
      <c r="B7646">
        <v>5773330</v>
      </c>
      <c r="C7646" s="1">
        <v>45611.208333333336</v>
      </c>
      <c r="D7646">
        <v>1154666</v>
      </c>
      <c r="O7646">
        <f t="shared" si="1086"/>
        <v>1951780.0586494487</v>
      </c>
      <c r="P7646">
        <f t="shared" si="1087"/>
        <v>3106446.0586494487</v>
      </c>
      <c r="T7646">
        <v>230</v>
      </c>
      <c r="U7646">
        <f t="shared" si="1088"/>
        <v>393254</v>
      </c>
      <c r="V7646">
        <f t="shared" si="1089"/>
        <v>11408</v>
      </c>
      <c r="W7646" s="1">
        <v>45610.5</v>
      </c>
      <c r="X7646">
        <f t="shared" si="1090"/>
        <v>11581.16206417483</v>
      </c>
      <c r="Z7646">
        <f t="shared" si="1091"/>
        <v>173.16206417483045</v>
      </c>
      <c r="AK7646">
        <f t="shared" si="1093"/>
        <v>11782.730386606663</v>
      </c>
      <c r="AL7646">
        <f t="shared" si="1092"/>
        <v>374.73038660666316</v>
      </c>
      <c r="AR7646">
        <f t="shared" si="1085"/>
        <v>374.73038660666316</v>
      </c>
      <c r="AT7646">
        <v>3235.611457926072</v>
      </c>
    </row>
    <row r="7647" spans="1:46">
      <c r="A7647" s="1">
        <v>45610.541666666664</v>
      </c>
      <c r="B7647">
        <v>5774870</v>
      </c>
      <c r="C7647" s="1">
        <v>45611.208333333336</v>
      </c>
      <c r="D7647">
        <v>1154974</v>
      </c>
      <c r="O7647">
        <f t="shared" si="1086"/>
        <v>1952300.6838848535</v>
      </c>
      <c r="P7647">
        <f t="shared" si="1087"/>
        <v>3107274.6838848535</v>
      </c>
      <c r="T7647">
        <v>220</v>
      </c>
      <c r="U7647">
        <f t="shared" si="1088"/>
        <v>376156</v>
      </c>
      <c r="V7647">
        <f t="shared" si="1089"/>
        <v>10912</v>
      </c>
      <c r="W7647" s="1">
        <v>45610.541666666664</v>
      </c>
      <c r="X7647">
        <f t="shared" si="1090"/>
        <v>11584.25126738664</v>
      </c>
      <c r="Z7647">
        <f t="shared" si="1091"/>
        <v>672.25126738664039</v>
      </c>
      <c r="AK7647">
        <f t="shared" si="1093"/>
        <v>11785.873356919357</v>
      </c>
      <c r="AL7647">
        <f t="shared" si="1092"/>
        <v>873.87335691935732</v>
      </c>
      <c r="AR7647">
        <f t="shared" si="1085"/>
        <v>873.87335691935732</v>
      </c>
      <c r="AT7647">
        <v>3236.2033159719667</v>
      </c>
    </row>
    <row r="7648" spans="1:46">
      <c r="A7648" s="1">
        <v>45610.583333333336</v>
      </c>
      <c r="B7648">
        <v>5773100</v>
      </c>
      <c r="C7648" s="1">
        <v>45611.208333333336</v>
      </c>
      <c r="D7648">
        <v>1154620</v>
      </c>
      <c r="O7648">
        <f t="shared" si="1086"/>
        <v>1951702.3029324724</v>
      </c>
      <c r="P7648">
        <f t="shared" si="1087"/>
        <v>3106322.3029324724</v>
      </c>
      <c r="T7648">
        <v>215</v>
      </c>
      <c r="U7648">
        <f t="shared" si="1088"/>
        <v>367607</v>
      </c>
      <c r="V7648">
        <f t="shared" si="1089"/>
        <v>10664</v>
      </c>
      <c r="W7648" s="1">
        <v>45610.583333333336</v>
      </c>
      <c r="X7648">
        <f t="shared" si="1090"/>
        <v>11580.700689669171</v>
      </c>
      <c r="Z7648">
        <f t="shared" si="1091"/>
        <v>916.70068966917097</v>
      </c>
      <c r="AK7648">
        <f t="shared" si="1093"/>
        <v>11782.260981949572</v>
      </c>
      <c r="AL7648">
        <f t="shared" si="1092"/>
        <v>1118.2609819495719</v>
      </c>
      <c r="AR7648">
        <f t="shared" si="1085"/>
        <v>1118.2609819495719</v>
      </c>
      <c r="AT7648">
        <v>3237.2173596167686</v>
      </c>
    </row>
    <row r="7649" spans="1:46">
      <c r="A7649" s="1">
        <v>45610.625</v>
      </c>
      <c r="B7649">
        <v>5773870</v>
      </c>
      <c r="C7649" s="1">
        <v>45611.208333333336</v>
      </c>
      <c r="D7649">
        <v>1154774</v>
      </c>
      <c r="O7649">
        <f t="shared" si="1086"/>
        <v>1951962.6155501753</v>
      </c>
      <c r="P7649">
        <f t="shared" si="1087"/>
        <v>3106736.6155501753</v>
      </c>
      <c r="T7649">
        <v>215</v>
      </c>
      <c r="U7649">
        <f t="shared" si="1088"/>
        <v>367607</v>
      </c>
      <c r="V7649">
        <f t="shared" si="1089"/>
        <v>10664</v>
      </c>
      <c r="W7649" s="1">
        <v>45610.625</v>
      </c>
      <c r="X7649">
        <f t="shared" si="1090"/>
        <v>11582.245291275076</v>
      </c>
      <c r="Z7649">
        <f t="shared" si="1091"/>
        <v>918.24529127507594</v>
      </c>
      <c r="AK7649">
        <f t="shared" si="1093"/>
        <v>11783.83246710592</v>
      </c>
      <c r="AL7649">
        <f t="shared" si="1092"/>
        <v>1119.8324671059199</v>
      </c>
      <c r="AR7649">
        <f t="shared" si="1085"/>
        <v>1119.8324671059199</v>
      </c>
      <c r="AT7649">
        <v>3237.244169776819</v>
      </c>
    </row>
    <row r="7650" spans="1:46">
      <c r="A7650" s="1">
        <v>45610.666666666664</v>
      </c>
      <c r="B7650">
        <v>5773020</v>
      </c>
      <c r="C7650" s="1">
        <v>45611.208333333336</v>
      </c>
      <c r="D7650">
        <v>1154604</v>
      </c>
      <c r="O7650">
        <f t="shared" si="1086"/>
        <v>1951675.2574656983</v>
      </c>
      <c r="P7650">
        <f t="shared" si="1087"/>
        <v>3106279.2574656983</v>
      </c>
      <c r="T7650">
        <v>220</v>
      </c>
      <c r="U7650">
        <f t="shared" si="1088"/>
        <v>376156</v>
      </c>
      <c r="V7650">
        <f t="shared" si="1089"/>
        <v>10912</v>
      </c>
      <c r="W7650" s="1">
        <v>45610.666666666664</v>
      </c>
      <c r="X7650">
        <f t="shared" si="1090"/>
        <v>11580.540211580244</v>
      </c>
      <c r="Z7650">
        <f t="shared" si="1091"/>
        <v>668.54021158024443</v>
      </c>
      <c r="AK7650">
        <f t="shared" si="1093"/>
        <v>11782.097710764498</v>
      </c>
      <c r="AL7650">
        <f t="shared" si="1092"/>
        <v>870.09771076449761</v>
      </c>
      <c r="AR7650">
        <f t="shared" si="1085"/>
        <v>870.09771076449761</v>
      </c>
      <c r="AT7650">
        <v>3237.244169776819</v>
      </c>
    </row>
    <row r="7651" spans="1:46">
      <c r="A7651" s="1">
        <v>45610.708333333336</v>
      </c>
      <c r="B7651">
        <v>5773900</v>
      </c>
      <c r="C7651" s="1">
        <v>45611.208333333336</v>
      </c>
      <c r="D7651">
        <v>1154780</v>
      </c>
      <c r="O7651">
        <f t="shared" si="1086"/>
        <v>1951972.7576002153</v>
      </c>
      <c r="P7651">
        <f t="shared" si="1087"/>
        <v>3106752.7576002153</v>
      </c>
      <c r="T7651">
        <v>230</v>
      </c>
      <c r="U7651">
        <f t="shared" si="1088"/>
        <v>393254</v>
      </c>
      <c r="V7651">
        <f t="shared" si="1089"/>
        <v>11408</v>
      </c>
      <c r="W7651" s="1">
        <v>45610.708333333336</v>
      </c>
      <c r="X7651">
        <f t="shared" si="1090"/>
        <v>11582.305470558422</v>
      </c>
      <c r="Z7651">
        <f t="shared" si="1091"/>
        <v>174.3054705584218</v>
      </c>
      <c r="AK7651">
        <f t="shared" si="1093"/>
        <v>11783.893693800323</v>
      </c>
      <c r="AL7651">
        <f t="shared" si="1092"/>
        <v>375.89369380032258</v>
      </c>
      <c r="AR7651">
        <f t="shared" si="1085"/>
        <v>375.89369380032258</v>
      </c>
      <c r="AT7651">
        <v>3237.3462142674925</v>
      </c>
    </row>
    <row r="7652" spans="1:46">
      <c r="A7652" s="1">
        <v>45610.75</v>
      </c>
      <c r="B7652">
        <v>5774820</v>
      </c>
      <c r="C7652" s="1">
        <v>45611.208333333336</v>
      </c>
      <c r="D7652">
        <v>1154964</v>
      </c>
      <c r="O7652">
        <f t="shared" si="1086"/>
        <v>1952283.7804681198</v>
      </c>
      <c r="P7652">
        <f t="shared" si="1087"/>
        <v>3107247.7804681198</v>
      </c>
      <c r="T7652">
        <v>240</v>
      </c>
      <c r="U7652">
        <f t="shared" si="1088"/>
        <v>410352</v>
      </c>
      <c r="V7652">
        <f t="shared" si="1089"/>
        <v>11904</v>
      </c>
      <c r="W7652" s="1">
        <v>45610.75</v>
      </c>
      <c r="X7652">
        <f t="shared" si="1090"/>
        <v>11584.150968581062</v>
      </c>
      <c r="Z7652">
        <f t="shared" si="1091"/>
        <v>-319.84903141893847</v>
      </c>
      <c r="AK7652">
        <f t="shared" si="1093"/>
        <v>11785.771312428684</v>
      </c>
      <c r="AL7652">
        <f t="shared" si="1092"/>
        <v>-118.22868757131619</v>
      </c>
      <c r="AR7652">
        <f t="shared" si="1085"/>
        <v>-118.22868757131619</v>
      </c>
      <c r="AT7652">
        <v>3238.0850064931146</v>
      </c>
    </row>
    <row r="7653" spans="1:46">
      <c r="A7653" s="1">
        <v>45610.791666666664</v>
      </c>
      <c r="B7653">
        <v>5775530</v>
      </c>
      <c r="C7653" s="1">
        <v>45611.208333333336</v>
      </c>
      <c r="D7653">
        <v>1155106</v>
      </c>
      <c r="O7653">
        <f t="shared" si="1086"/>
        <v>1952523.8089857413</v>
      </c>
      <c r="P7653">
        <f t="shared" si="1087"/>
        <v>3107629.8089857413</v>
      </c>
      <c r="T7653">
        <v>245</v>
      </c>
      <c r="U7653">
        <f t="shared" si="1088"/>
        <v>418901</v>
      </c>
      <c r="V7653">
        <f t="shared" si="1089"/>
        <v>12152</v>
      </c>
      <c r="W7653" s="1">
        <v>45610.791666666664</v>
      </c>
      <c r="X7653">
        <f t="shared" si="1090"/>
        <v>11585.575211620273</v>
      </c>
      <c r="Z7653">
        <f t="shared" si="1091"/>
        <v>-566.42478837972703</v>
      </c>
      <c r="AK7653">
        <f t="shared" si="1093"/>
        <v>11787.220344196225</v>
      </c>
      <c r="AL7653">
        <f t="shared" si="1092"/>
        <v>-364.77965580377531</v>
      </c>
      <c r="AR7653">
        <f t="shared" si="1085"/>
        <v>-364.77965580377531</v>
      </c>
      <c r="AT7653">
        <v>3238.9929337544581</v>
      </c>
    </row>
    <row r="7654" spans="1:46">
      <c r="A7654" s="1">
        <v>45610.833333333336</v>
      </c>
      <c r="B7654">
        <v>5775710</v>
      </c>
      <c r="C7654" s="1">
        <v>45611.208333333336</v>
      </c>
      <c r="D7654">
        <v>1155142</v>
      </c>
      <c r="O7654">
        <f t="shared" si="1086"/>
        <v>1952584.6612859834</v>
      </c>
      <c r="P7654">
        <f t="shared" si="1087"/>
        <v>3107726.6612859834</v>
      </c>
      <c r="T7654">
        <v>240</v>
      </c>
      <c r="U7654">
        <f t="shared" si="1088"/>
        <v>410352</v>
      </c>
      <c r="V7654">
        <f t="shared" si="1089"/>
        <v>11904</v>
      </c>
      <c r="W7654" s="1">
        <v>45610.833333333336</v>
      </c>
      <c r="X7654">
        <f t="shared" si="1090"/>
        <v>11585.936287320354</v>
      </c>
      <c r="Z7654">
        <f t="shared" si="1091"/>
        <v>-318.06371267964641</v>
      </c>
      <c r="AK7654">
        <f t="shared" si="1093"/>
        <v>11787.587704362642</v>
      </c>
      <c r="AL7654">
        <f t="shared" si="1092"/>
        <v>-116.4122956373576</v>
      </c>
      <c r="AR7654">
        <f t="shared" si="1085"/>
        <v>-116.4122956373576</v>
      </c>
      <c r="AT7654">
        <v>3240.1932456703926</v>
      </c>
    </row>
    <row r="7655" spans="1:46">
      <c r="A7655" s="1">
        <v>45610.875</v>
      </c>
      <c r="B7655">
        <v>5776500</v>
      </c>
      <c r="C7655" s="1">
        <v>45611.208333333336</v>
      </c>
      <c r="D7655">
        <v>1155300</v>
      </c>
      <c r="O7655">
        <f t="shared" si="1086"/>
        <v>1952851.7352703796</v>
      </c>
      <c r="P7655">
        <f t="shared" si="1087"/>
        <v>3108151.7352703796</v>
      </c>
      <c r="T7655">
        <v>235</v>
      </c>
      <c r="U7655">
        <f t="shared" si="1088"/>
        <v>401803</v>
      </c>
      <c r="V7655">
        <f t="shared" si="1089"/>
        <v>11656</v>
      </c>
      <c r="W7655" s="1">
        <v>45610.875</v>
      </c>
      <c r="X7655">
        <f t="shared" si="1090"/>
        <v>11587.521008448488</v>
      </c>
      <c r="Z7655">
        <f t="shared" si="1091"/>
        <v>-68.478991551512081</v>
      </c>
      <c r="AK7655">
        <f t="shared" si="1093"/>
        <v>11789.200007315256</v>
      </c>
      <c r="AL7655">
        <f t="shared" si="1092"/>
        <v>133.20000731525579</v>
      </c>
      <c r="AR7655">
        <f t="shared" si="1085"/>
        <v>133.20000731525579</v>
      </c>
      <c r="AT7655">
        <v>3240.5708201727211</v>
      </c>
    </row>
    <row r="7656" spans="1:46">
      <c r="A7656" s="1">
        <v>45610.916666666664</v>
      </c>
      <c r="B7656">
        <v>5778250</v>
      </c>
      <c r="C7656" s="1">
        <v>45611.208333333336</v>
      </c>
      <c r="D7656">
        <v>1155650</v>
      </c>
      <c r="O7656">
        <f t="shared" si="1086"/>
        <v>1953443.3548560669</v>
      </c>
      <c r="P7656">
        <f t="shared" si="1087"/>
        <v>3109093.3548560669</v>
      </c>
      <c r="T7656">
        <v>225</v>
      </c>
      <c r="U7656">
        <f t="shared" si="1088"/>
        <v>384705</v>
      </c>
      <c r="V7656">
        <f t="shared" si="1089"/>
        <v>11160</v>
      </c>
      <c r="W7656" s="1">
        <v>45610.916666666664</v>
      </c>
      <c r="X7656">
        <f t="shared" si="1090"/>
        <v>11591.031466643724</v>
      </c>
      <c r="Z7656">
        <f t="shared" si="1091"/>
        <v>431.03146664372434</v>
      </c>
      <c r="AK7656">
        <f t="shared" si="1093"/>
        <v>11792.77156448877</v>
      </c>
      <c r="AL7656">
        <f t="shared" si="1092"/>
        <v>632.77156448877031</v>
      </c>
      <c r="AR7656">
        <f t="shared" si="1085"/>
        <v>632.77156448877031</v>
      </c>
      <c r="AT7656">
        <v>3241.3325699370344</v>
      </c>
    </row>
    <row r="7657" spans="1:46">
      <c r="A7657" s="1">
        <v>45610.958333333336</v>
      </c>
      <c r="B7657">
        <v>5778370</v>
      </c>
      <c r="C7657" s="1">
        <v>45611.208333333336</v>
      </c>
      <c r="D7657">
        <v>1155674</v>
      </c>
      <c r="O7657">
        <f t="shared" si="1086"/>
        <v>1953483.9230562286</v>
      </c>
      <c r="P7657">
        <f t="shared" si="1087"/>
        <v>3109157.9230562286</v>
      </c>
      <c r="T7657">
        <v>210</v>
      </c>
      <c r="U7657">
        <f t="shared" si="1088"/>
        <v>359058</v>
      </c>
      <c r="V7657">
        <f t="shared" si="1089"/>
        <v>10416</v>
      </c>
      <c r="W7657" s="1">
        <v>45610.958333333336</v>
      </c>
      <c r="X7657">
        <f t="shared" si="1090"/>
        <v>11591.272183777113</v>
      </c>
      <c r="Z7657">
        <f t="shared" si="1091"/>
        <v>1175.2721837771132</v>
      </c>
      <c r="AK7657">
        <f t="shared" si="1093"/>
        <v>11793.016471266383</v>
      </c>
      <c r="AL7657">
        <f t="shared" si="1092"/>
        <v>1377.0164712663827</v>
      </c>
      <c r="AR7657">
        <f t="shared" si="1085"/>
        <v>1377.0164712663827</v>
      </c>
      <c r="AT7657">
        <v>3242.0800433594923</v>
      </c>
    </row>
    <row r="7658" spans="1:46">
      <c r="A7658" s="1">
        <v>45611</v>
      </c>
      <c r="B7658">
        <v>5778730</v>
      </c>
      <c r="C7658" s="1">
        <v>45612.208333333336</v>
      </c>
      <c r="D7658">
        <v>1155746</v>
      </c>
      <c r="O7658">
        <f t="shared" si="1086"/>
        <v>1953605.6276567127</v>
      </c>
      <c r="P7658">
        <f t="shared" si="1087"/>
        <v>3109351.6276567127</v>
      </c>
      <c r="T7658">
        <v>200</v>
      </c>
      <c r="U7658">
        <f t="shared" si="1088"/>
        <v>341960</v>
      </c>
      <c r="V7658">
        <f t="shared" si="1089"/>
        <v>9920</v>
      </c>
      <c r="W7658" s="1">
        <v>45611</v>
      </c>
      <c r="X7658">
        <f t="shared" si="1090"/>
        <v>11591.994335177274</v>
      </c>
      <c r="Z7658">
        <f t="shared" si="1091"/>
        <v>1671.9943351772745</v>
      </c>
      <c r="AK7658">
        <f t="shared" si="1093"/>
        <v>11793.75119159922</v>
      </c>
      <c r="AL7658">
        <f t="shared" si="1092"/>
        <v>1873.75119159922</v>
      </c>
      <c r="AR7658">
        <f t="shared" si="1085"/>
        <v>1873.75119159922</v>
      </c>
      <c r="AT7658">
        <v>3242.1070826778105</v>
      </c>
    </row>
    <row r="7659" spans="1:46">
      <c r="A7659" s="1">
        <v>45611.041666666664</v>
      </c>
      <c r="B7659">
        <v>5778740</v>
      </c>
      <c r="C7659" s="1">
        <v>45612.208333333336</v>
      </c>
      <c r="D7659">
        <v>1155748</v>
      </c>
      <c r="O7659">
        <f t="shared" si="1086"/>
        <v>1953609.0083400593</v>
      </c>
      <c r="P7659">
        <f t="shared" si="1087"/>
        <v>3109357.0083400593</v>
      </c>
      <c r="T7659">
        <v>195</v>
      </c>
      <c r="U7659">
        <f t="shared" si="1088"/>
        <v>333411</v>
      </c>
      <c r="V7659">
        <f t="shared" si="1089"/>
        <v>9672</v>
      </c>
      <c r="W7659" s="1">
        <v>45611.041666666664</v>
      </c>
      <c r="X7659">
        <f t="shared" si="1090"/>
        <v>11592.014394938393</v>
      </c>
      <c r="Z7659">
        <f t="shared" si="1091"/>
        <v>1920.0143949383928</v>
      </c>
      <c r="AK7659">
        <f t="shared" si="1093"/>
        <v>11793.771600497355</v>
      </c>
      <c r="AL7659">
        <f t="shared" si="1092"/>
        <v>2121.7716004973554</v>
      </c>
      <c r="AR7659">
        <f t="shared" si="1085"/>
        <v>2121.7716004973554</v>
      </c>
      <c r="AT7659">
        <v>3243.6596920750926</v>
      </c>
    </row>
    <row r="7660" spans="1:46">
      <c r="A7660" s="1">
        <v>45611.083333333336</v>
      </c>
      <c r="B7660">
        <v>5778050</v>
      </c>
      <c r="C7660" s="1">
        <v>45612.208333333336</v>
      </c>
      <c r="D7660">
        <v>1155610</v>
      </c>
      <c r="O7660">
        <f t="shared" si="1086"/>
        <v>1953375.741189131</v>
      </c>
      <c r="P7660">
        <f t="shared" si="1087"/>
        <v>3108985.741189131</v>
      </c>
      <c r="T7660">
        <v>190</v>
      </c>
      <c r="U7660">
        <f t="shared" si="1088"/>
        <v>324862</v>
      </c>
      <c r="V7660">
        <f t="shared" si="1089"/>
        <v>9424</v>
      </c>
      <c r="W7660" s="1">
        <v>45611.083333333336</v>
      </c>
      <c r="X7660">
        <f t="shared" si="1090"/>
        <v>11590.630271421411</v>
      </c>
      <c r="Z7660">
        <f t="shared" si="1091"/>
        <v>2166.6302714214107</v>
      </c>
      <c r="AK7660">
        <f t="shared" si="1093"/>
        <v>11792.363386526084</v>
      </c>
      <c r="AL7660">
        <f t="shared" si="1092"/>
        <v>2368.3633865260836</v>
      </c>
      <c r="AR7660">
        <f t="shared" si="1085"/>
        <v>2368.3633865260836</v>
      </c>
      <c r="AT7660">
        <v>3245.1474908622458</v>
      </c>
    </row>
    <row r="7661" spans="1:46">
      <c r="A7661" s="1">
        <v>45611.125</v>
      </c>
      <c r="B7661">
        <v>5778730</v>
      </c>
      <c r="C7661" s="1">
        <v>45612.208333333336</v>
      </c>
      <c r="D7661">
        <v>1155746</v>
      </c>
      <c r="O7661">
        <f t="shared" si="1086"/>
        <v>1953605.6276567127</v>
      </c>
      <c r="P7661">
        <f t="shared" si="1087"/>
        <v>3109351.6276567127</v>
      </c>
      <c r="T7661">
        <v>185</v>
      </c>
      <c r="U7661">
        <f t="shared" si="1088"/>
        <v>316313</v>
      </c>
      <c r="V7661">
        <f t="shared" si="1089"/>
        <v>9176</v>
      </c>
      <c r="W7661" s="1">
        <v>45611.125</v>
      </c>
      <c r="X7661">
        <f t="shared" si="1090"/>
        <v>11591.994335177274</v>
      </c>
      <c r="Z7661">
        <f t="shared" si="1091"/>
        <v>2415.9943351772745</v>
      </c>
      <c r="AK7661">
        <f t="shared" si="1093"/>
        <v>11793.75119159922</v>
      </c>
      <c r="AL7661">
        <f t="shared" si="1092"/>
        <v>2617.75119159922</v>
      </c>
      <c r="AR7661">
        <f t="shared" si="1085"/>
        <v>2617.75119159922</v>
      </c>
      <c r="AT7661">
        <v>3247.8830596686275</v>
      </c>
    </row>
    <row r="7662" spans="1:46">
      <c r="A7662" s="1">
        <v>45611.166666666664</v>
      </c>
      <c r="B7662">
        <v>5779460</v>
      </c>
      <c r="C7662" s="1">
        <v>45612.208333333336</v>
      </c>
      <c r="D7662">
        <v>1155892</v>
      </c>
      <c r="O7662">
        <f t="shared" si="1086"/>
        <v>1953852.417541028</v>
      </c>
      <c r="P7662">
        <f t="shared" si="1087"/>
        <v>3109744.417541028</v>
      </c>
      <c r="T7662">
        <v>180</v>
      </c>
      <c r="U7662">
        <f t="shared" si="1088"/>
        <v>307764</v>
      </c>
      <c r="V7662">
        <f t="shared" si="1089"/>
        <v>8928</v>
      </c>
      <c r="W7662" s="1">
        <v>45611.166666666664</v>
      </c>
      <c r="X7662">
        <f t="shared" si="1090"/>
        <v>11593.458697738717</v>
      </c>
      <c r="Z7662">
        <f t="shared" si="1091"/>
        <v>2665.4586977387171</v>
      </c>
      <c r="AK7662">
        <f t="shared" si="1093"/>
        <v>11795.24104116303</v>
      </c>
      <c r="AL7662">
        <f t="shared" si="1092"/>
        <v>2867.2410411630299</v>
      </c>
      <c r="AR7662">
        <f t="shared" si="1085"/>
        <v>2867.2410411630299</v>
      </c>
      <c r="AT7662">
        <v>3248.0430057567719</v>
      </c>
    </row>
    <row r="7663" spans="1:46">
      <c r="A7663" s="1">
        <v>45611.208333333336</v>
      </c>
      <c r="B7663">
        <v>5779190</v>
      </c>
      <c r="C7663" s="1">
        <v>45612.208333333336</v>
      </c>
      <c r="D7663">
        <v>1155838</v>
      </c>
      <c r="O7663">
        <f t="shared" si="1086"/>
        <v>1953761.1390906647</v>
      </c>
      <c r="P7663">
        <f t="shared" si="1087"/>
        <v>3109599.1390906647</v>
      </c>
      <c r="T7663">
        <v>185</v>
      </c>
      <c r="U7663">
        <f t="shared" si="1088"/>
        <v>316313</v>
      </c>
      <c r="V7663">
        <f t="shared" si="1089"/>
        <v>9176</v>
      </c>
      <c r="W7663" s="1">
        <v>45611.208333333336</v>
      </c>
      <c r="X7663">
        <f t="shared" si="1090"/>
        <v>11592.917084188593</v>
      </c>
      <c r="Z7663">
        <f t="shared" si="1091"/>
        <v>2416.9170841885934</v>
      </c>
      <c r="AK7663">
        <f t="shared" si="1093"/>
        <v>11794.690000913401</v>
      </c>
      <c r="AL7663">
        <f t="shared" si="1092"/>
        <v>2618.6900009134006</v>
      </c>
      <c r="AR7663">
        <f t="shared" si="1085"/>
        <v>2618.6900009134006</v>
      </c>
      <c r="AT7663">
        <v>3249.789240867538</v>
      </c>
    </row>
    <row r="7664" spans="1:46">
      <c r="A7664" s="1">
        <v>45611.25</v>
      </c>
      <c r="B7664">
        <v>5778410</v>
      </c>
      <c r="C7664" s="1">
        <v>45612.208333333336</v>
      </c>
      <c r="D7664">
        <v>1155682</v>
      </c>
      <c r="O7664">
        <f t="shared" si="1086"/>
        <v>1953497.4457896156</v>
      </c>
      <c r="P7664">
        <f t="shared" si="1087"/>
        <v>3109179.4457896156</v>
      </c>
      <c r="T7664">
        <v>200</v>
      </c>
      <c r="U7664">
        <f t="shared" si="1088"/>
        <v>341960</v>
      </c>
      <c r="V7664">
        <f t="shared" si="1089"/>
        <v>9920</v>
      </c>
      <c r="W7664" s="1">
        <v>45611.25</v>
      </c>
      <c r="X7664">
        <f t="shared" si="1090"/>
        <v>11591.352422821576</v>
      </c>
      <c r="Z7664">
        <f t="shared" si="1091"/>
        <v>1671.3524228215756</v>
      </c>
      <c r="AK7664">
        <f t="shared" si="1093"/>
        <v>11793.098106858921</v>
      </c>
      <c r="AL7664">
        <f t="shared" si="1092"/>
        <v>1873.0981068589208</v>
      </c>
      <c r="AR7664">
        <f t="shared" si="1085"/>
        <v>1873.0981068589208</v>
      </c>
      <c r="AT7664">
        <v>3249.9321031544769</v>
      </c>
    </row>
    <row r="7665" spans="1:46">
      <c r="A7665" s="1">
        <v>45611.291666666664</v>
      </c>
      <c r="B7665">
        <v>5777750</v>
      </c>
      <c r="C7665" s="1">
        <v>45612.208333333336</v>
      </c>
      <c r="D7665">
        <v>1155550</v>
      </c>
      <c r="O7665">
        <f t="shared" si="1086"/>
        <v>1953274.3206887278</v>
      </c>
      <c r="P7665">
        <f t="shared" si="1087"/>
        <v>3108824.3206887278</v>
      </c>
      <c r="T7665">
        <v>215</v>
      </c>
      <c r="U7665">
        <f t="shared" si="1088"/>
        <v>367607</v>
      </c>
      <c r="V7665">
        <f t="shared" si="1089"/>
        <v>10664</v>
      </c>
      <c r="W7665" s="1">
        <v>45611.291666666664</v>
      </c>
      <c r="X7665">
        <f t="shared" si="1090"/>
        <v>11590.028478587943</v>
      </c>
      <c r="Z7665">
        <f t="shared" si="1091"/>
        <v>926.02847858794303</v>
      </c>
      <c r="AK7665">
        <f t="shared" si="1093"/>
        <v>11791.751119582055</v>
      </c>
      <c r="AL7665">
        <f t="shared" si="1092"/>
        <v>1127.7511195820553</v>
      </c>
      <c r="AR7665">
        <f t="shared" si="1085"/>
        <v>1127.7511195820553</v>
      </c>
      <c r="AT7665">
        <v>3250.4206522762652</v>
      </c>
    </row>
    <row r="7666" spans="1:46">
      <c r="A7666" s="1">
        <v>45611.333333333336</v>
      </c>
      <c r="B7666">
        <v>5776790</v>
      </c>
      <c r="C7666" s="1">
        <v>45612.208333333336</v>
      </c>
      <c r="D7666">
        <v>1155358</v>
      </c>
      <c r="O7666">
        <f t="shared" si="1086"/>
        <v>1952949.7750874362</v>
      </c>
      <c r="P7666">
        <f t="shared" si="1087"/>
        <v>3108307.7750874362</v>
      </c>
      <c r="T7666">
        <v>230</v>
      </c>
      <c r="U7666">
        <f t="shared" si="1088"/>
        <v>393254</v>
      </c>
      <c r="V7666">
        <f t="shared" si="1089"/>
        <v>11408</v>
      </c>
      <c r="W7666" s="1">
        <v>45611.333333333336</v>
      </c>
      <c r="X7666">
        <f t="shared" si="1090"/>
        <v>11588.102741520843</v>
      </c>
      <c r="Z7666">
        <f t="shared" si="1091"/>
        <v>180.10274152084276</v>
      </c>
      <c r="AK7666">
        <f t="shared" si="1093"/>
        <v>11789.791865361152</v>
      </c>
      <c r="AL7666">
        <f t="shared" si="1092"/>
        <v>381.7918653611523</v>
      </c>
      <c r="AR7666">
        <f t="shared" si="1085"/>
        <v>381.7918653611523</v>
      </c>
      <c r="AT7666">
        <v>3250.7076412835813</v>
      </c>
    </row>
    <row r="7667" spans="1:46">
      <c r="A7667" s="1">
        <v>45611.375</v>
      </c>
      <c r="B7667">
        <v>5777320</v>
      </c>
      <c r="C7667" s="1">
        <v>45612.208333333336</v>
      </c>
      <c r="D7667">
        <v>1155464</v>
      </c>
      <c r="O7667">
        <f t="shared" si="1086"/>
        <v>1953128.9513048157</v>
      </c>
      <c r="P7667">
        <f t="shared" si="1087"/>
        <v>3108592.9513048157</v>
      </c>
      <c r="T7667">
        <v>240</v>
      </c>
      <c r="U7667">
        <f t="shared" si="1088"/>
        <v>410352</v>
      </c>
      <c r="V7667">
        <f t="shared" si="1089"/>
        <v>11904</v>
      </c>
      <c r="W7667" s="1">
        <v>45611.375</v>
      </c>
      <c r="X7667">
        <f t="shared" si="1090"/>
        <v>11589.165908859968</v>
      </c>
      <c r="Z7667">
        <f t="shared" si="1091"/>
        <v>-314.83409114003189</v>
      </c>
      <c r="AK7667">
        <f t="shared" si="1093"/>
        <v>11790.873536962275</v>
      </c>
      <c r="AL7667">
        <f t="shared" si="1092"/>
        <v>-113.12646303772453</v>
      </c>
      <c r="AR7667">
        <f t="shared" si="1085"/>
        <v>-113.12646303772453</v>
      </c>
      <c r="AT7667">
        <v>3251.5214485683991</v>
      </c>
    </row>
    <row r="7668" spans="1:46">
      <c r="A7668" s="1">
        <v>45611.416666666664</v>
      </c>
      <c r="B7668">
        <v>5777830</v>
      </c>
      <c r="C7668" s="1">
        <v>45612.208333333336</v>
      </c>
      <c r="D7668">
        <v>1155566</v>
      </c>
      <c r="O7668">
        <f t="shared" si="1086"/>
        <v>1953301.3661555019</v>
      </c>
      <c r="P7668">
        <f t="shared" si="1087"/>
        <v>3108867.3661555019</v>
      </c>
      <c r="T7668">
        <v>245</v>
      </c>
      <c r="U7668">
        <f t="shared" si="1088"/>
        <v>418901</v>
      </c>
      <c r="V7668">
        <f t="shared" si="1089"/>
        <v>12152</v>
      </c>
      <c r="W7668" s="1">
        <v>45611.416666666664</v>
      </c>
      <c r="X7668">
        <f t="shared" si="1090"/>
        <v>11590.18895667687</v>
      </c>
      <c r="Z7668">
        <f t="shared" si="1091"/>
        <v>-561.81104332313043</v>
      </c>
      <c r="AK7668">
        <f t="shared" si="1093"/>
        <v>11791.914390767128</v>
      </c>
      <c r="AL7668">
        <f t="shared" si="1092"/>
        <v>-360.08560923287223</v>
      </c>
      <c r="AR7668">
        <f t="shared" si="1085"/>
        <v>-360.08560923287223</v>
      </c>
      <c r="AT7668">
        <v>3254.557028177358</v>
      </c>
    </row>
    <row r="7669" spans="1:46">
      <c r="A7669" s="1">
        <v>45611.458333333336</v>
      </c>
      <c r="B7669">
        <v>5761300</v>
      </c>
      <c r="C7669" s="1">
        <v>45612.208333333336</v>
      </c>
      <c r="D7669">
        <v>1152260</v>
      </c>
      <c r="O7669">
        <f t="shared" si="1086"/>
        <v>1947713.0965832663</v>
      </c>
      <c r="P7669">
        <f t="shared" si="1087"/>
        <v>3099973.0965832663</v>
      </c>
      <c r="T7669">
        <v>240</v>
      </c>
      <c r="U7669">
        <f t="shared" si="1088"/>
        <v>410352</v>
      </c>
      <c r="V7669">
        <f t="shared" si="1089"/>
        <v>11904</v>
      </c>
      <c r="W7669" s="1">
        <v>45611.458333333336</v>
      </c>
      <c r="X7669">
        <f t="shared" si="1090"/>
        <v>11557.030171552718</v>
      </c>
      <c r="Z7669">
        <f t="shared" si="1091"/>
        <v>-346.96982844728154</v>
      </c>
      <c r="AK7669">
        <f t="shared" si="1093"/>
        <v>11758.178482151025</v>
      </c>
      <c r="AL7669">
        <f t="shared" si="1092"/>
        <v>-145.82151784897542</v>
      </c>
      <c r="AR7669">
        <f t="shared" si="1085"/>
        <v>-145.82151784897542</v>
      </c>
      <c r="AT7669">
        <v>3254.6493759697059</v>
      </c>
    </row>
    <row r="7670" spans="1:46">
      <c r="A7670" s="1">
        <v>45611.5</v>
      </c>
      <c r="B7670">
        <v>5756030</v>
      </c>
      <c r="C7670" s="1">
        <v>45612.208333333336</v>
      </c>
      <c r="D7670">
        <v>1151206</v>
      </c>
      <c r="O7670">
        <f t="shared" si="1086"/>
        <v>1945931.4764595106</v>
      </c>
      <c r="P7670">
        <f t="shared" si="1087"/>
        <v>3097137.4764595106</v>
      </c>
      <c r="T7670">
        <v>230</v>
      </c>
      <c r="U7670">
        <f t="shared" si="1088"/>
        <v>393254</v>
      </c>
      <c r="V7670">
        <f t="shared" si="1089"/>
        <v>11408</v>
      </c>
      <c r="W7670" s="1">
        <v>45611.5</v>
      </c>
      <c r="X7670">
        <f t="shared" si="1090"/>
        <v>11546.458677444776</v>
      </c>
      <c r="Z7670">
        <f t="shared" si="1091"/>
        <v>138.45867744477619</v>
      </c>
      <c r="AK7670">
        <f t="shared" si="1093"/>
        <v>11747.422992834216</v>
      </c>
      <c r="AL7670">
        <f t="shared" si="1092"/>
        <v>339.42299283421562</v>
      </c>
      <c r="AR7670">
        <f t="shared" si="1085"/>
        <v>339.42299283421562</v>
      </c>
      <c r="AT7670">
        <v>3255.1159632806048</v>
      </c>
    </row>
    <row r="7671" spans="1:46">
      <c r="A7671" s="1">
        <v>45611.541666666664</v>
      </c>
      <c r="B7671">
        <v>5756720</v>
      </c>
      <c r="C7671" s="1">
        <v>45612.208333333336</v>
      </c>
      <c r="D7671">
        <v>1151344</v>
      </c>
      <c r="O7671">
        <f t="shared" si="1086"/>
        <v>1946164.7436104389</v>
      </c>
      <c r="P7671">
        <f t="shared" si="1087"/>
        <v>3097508.7436104389</v>
      </c>
      <c r="T7671">
        <v>220</v>
      </c>
      <c r="U7671">
        <f t="shared" si="1088"/>
        <v>376156</v>
      </c>
      <c r="V7671">
        <f t="shared" si="1089"/>
        <v>10912</v>
      </c>
      <c r="W7671" s="1">
        <v>45611.541666666664</v>
      </c>
      <c r="X7671">
        <f t="shared" si="1090"/>
        <v>11547.842800961755</v>
      </c>
      <c r="Z7671">
        <f t="shared" si="1091"/>
        <v>635.84280096175462</v>
      </c>
      <c r="AK7671">
        <f t="shared" si="1093"/>
        <v>11748.831206805486</v>
      </c>
      <c r="AL7671">
        <f t="shared" si="1092"/>
        <v>836.83120680548564</v>
      </c>
      <c r="AR7671">
        <f t="shared" si="1085"/>
        <v>836.83120680548564</v>
      </c>
      <c r="AT7671">
        <v>3255.4425056507571</v>
      </c>
    </row>
    <row r="7672" spans="1:46">
      <c r="A7672" s="1">
        <v>45611.583333333336</v>
      </c>
      <c r="B7672">
        <v>5756480</v>
      </c>
      <c r="C7672" s="1">
        <v>45612.208333333336</v>
      </c>
      <c r="D7672">
        <v>1151296</v>
      </c>
      <c r="O7672">
        <f t="shared" si="1086"/>
        <v>1946083.607210116</v>
      </c>
      <c r="P7672">
        <f t="shared" si="1087"/>
        <v>3097379.607210116</v>
      </c>
      <c r="T7672">
        <v>215</v>
      </c>
      <c r="U7672">
        <f t="shared" si="1088"/>
        <v>367607</v>
      </c>
      <c r="V7672">
        <f t="shared" si="1089"/>
        <v>10664</v>
      </c>
      <c r="W7672" s="1">
        <v>45611.583333333336</v>
      </c>
      <c r="X7672">
        <f t="shared" si="1090"/>
        <v>11547.36136669498</v>
      </c>
      <c r="Z7672">
        <f t="shared" si="1091"/>
        <v>883.36136669498046</v>
      </c>
      <c r="AK7672">
        <f t="shared" si="1093"/>
        <v>11748.341393250261</v>
      </c>
      <c r="AL7672">
        <f t="shared" si="1092"/>
        <v>1084.3413932502608</v>
      </c>
      <c r="AR7672">
        <f t="shared" si="1085"/>
        <v>1084.3413932502608</v>
      </c>
      <c r="AT7672">
        <v>3255.626185733965</v>
      </c>
    </row>
    <row r="7673" spans="1:46">
      <c r="A7673" s="1">
        <v>45611.625</v>
      </c>
      <c r="B7673">
        <v>5752900</v>
      </c>
      <c r="C7673" s="1">
        <v>45612.208333333336</v>
      </c>
      <c r="D7673">
        <v>1150580</v>
      </c>
      <c r="O7673">
        <f t="shared" si="1086"/>
        <v>1944873.3225719668</v>
      </c>
      <c r="P7673">
        <f t="shared" si="1087"/>
        <v>3095453.3225719668</v>
      </c>
      <c r="T7673">
        <v>215</v>
      </c>
      <c r="U7673">
        <f t="shared" si="1088"/>
        <v>367607</v>
      </c>
      <c r="V7673">
        <f t="shared" si="1089"/>
        <v>10664</v>
      </c>
      <c r="W7673" s="1">
        <v>45611.625</v>
      </c>
      <c r="X7673">
        <f t="shared" si="1090"/>
        <v>11540.179972215583</v>
      </c>
      <c r="Z7673">
        <f t="shared" si="1091"/>
        <v>876.17997221558289</v>
      </c>
      <c r="AK7673">
        <f t="shared" si="1093"/>
        <v>11741.035007718159</v>
      </c>
      <c r="AL7673">
        <f t="shared" si="1092"/>
        <v>1077.0350077181592</v>
      </c>
      <c r="AR7673">
        <f t="shared" si="1085"/>
        <v>1077.0350077181592</v>
      </c>
      <c r="AT7673">
        <v>3255.9611603690028</v>
      </c>
    </row>
    <row r="7674" spans="1:46">
      <c r="A7674" s="1">
        <v>45611.666666666664</v>
      </c>
      <c r="B7674">
        <v>5751500</v>
      </c>
      <c r="C7674" s="1">
        <v>45612.208333333336</v>
      </c>
      <c r="D7674">
        <v>1150300</v>
      </c>
      <c r="O7674">
        <f t="shared" si="1086"/>
        <v>1944400.026903417</v>
      </c>
      <c r="P7674">
        <f t="shared" si="1087"/>
        <v>3094700.026903417</v>
      </c>
      <c r="T7674">
        <v>220</v>
      </c>
      <c r="U7674">
        <f t="shared" si="1088"/>
        <v>376156</v>
      </c>
      <c r="V7674">
        <f t="shared" si="1089"/>
        <v>10912</v>
      </c>
      <c r="W7674" s="1">
        <v>45611.666666666664</v>
      </c>
      <c r="X7674">
        <f t="shared" si="1090"/>
        <v>11537.371605659393</v>
      </c>
      <c r="Z7674">
        <f t="shared" si="1091"/>
        <v>625.37160565939303</v>
      </c>
      <c r="AK7674">
        <f t="shared" si="1093"/>
        <v>11738.177761979348</v>
      </c>
      <c r="AL7674">
        <f t="shared" si="1092"/>
        <v>826.17776197934836</v>
      </c>
      <c r="AR7674">
        <f t="shared" si="1085"/>
        <v>826.17776197934836</v>
      </c>
      <c r="AT7674">
        <v>3258.8278538741888</v>
      </c>
    </row>
    <row r="7675" spans="1:46">
      <c r="A7675" s="1">
        <v>45611.708333333336</v>
      </c>
      <c r="B7675">
        <v>5752290</v>
      </c>
      <c r="C7675" s="1">
        <v>45612.208333333336</v>
      </c>
      <c r="D7675">
        <v>1150458</v>
      </c>
      <c r="O7675">
        <f t="shared" si="1086"/>
        <v>1944667.1008878131</v>
      </c>
      <c r="P7675">
        <f t="shared" si="1087"/>
        <v>3095125.1008878131</v>
      </c>
      <c r="T7675">
        <v>230</v>
      </c>
      <c r="U7675">
        <f t="shared" si="1088"/>
        <v>393254</v>
      </c>
      <c r="V7675">
        <f t="shared" si="1089"/>
        <v>11408</v>
      </c>
      <c r="W7675" s="1">
        <v>45611.708333333336</v>
      </c>
      <c r="X7675">
        <f t="shared" si="1090"/>
        <v>11538.956326787526</v>
      </c>
      <c r="Z7675">
        <f t="shared" si="1091"/>
        <v>130.95632678752554</v>
      </c>
      <c r="AK7675">
        <f t="shared" si="1093"/>
        <v>11739.790064931962</v>
      </c>
      <c r="AL7675">
        <f t="shared" si="1092"/>
        <v>331.79006493196175</v>
      </c>
      <c r="AR7675">
        <f t="shared" si="1085"/>
        <v>331.79006493196175</v>
      </c>
      <c r="AT7675">
        <v>3259.8482987809057</v>
      </c>
    </row>
    <row r="7676" spans="1:46">
      <c r="A7676" s="1">
        <v>45611.75</v>
      </c>
      <c r="B7676">
        <v>5773670</v>
      </c>
      <c r="C7676" s="1">
        <v>45612.208333333336</v>
      </c>
      <c r="D7676">
        <v>1154734</v>
      </c>
      <c r="O7676">
        <f t="shared" si="1086"/>
        <v>1951895.0018832395</v>
      </c>
      <c r="P7676">
        <f t="shared" si="1087"/>
        <v>3106629.0018832395</v>
      </c>
      <c r="T7676">
        <v>240</v>
      </c>
      <c r="U7676">
        <f t="shared" si="1088"/>
        <v>410352</v>
      </c>
      <c r="V7676">
        <f t="shared" si="1089"/>
        <v>11904</v>
      </c>
      <c r="W7676" s="1">
        <v>45611.75</v>
      </c>
      <c r="X7676">
        <f t="shared" si="1090"/>
        <v>11581.844096052762</v>
      </c>
      <c r="Z7676">
        <f t="shared" si="1091"/>
        <v>-322.15590394723768</v>
      </c>
      <c r="AK7676">
        <f t="shared" si="1093"/>
        <v>11783.424289143233</v>
      </c>
      <c r="AL7676">
        <f t="shared" si="1092"/>
        <v>-120.57571085676682</v>
      </c>
      <c r="AR7676">
        <f t="shared" si="1085"/>
        <v>-120.57571085676682</v>
      </c>
      <c r="AT7676">
        <v>3260.7284102675549</v>
      </c>
    </row>
    <row r="7677" spans="1:46">
      <c r="A7677" s="1">
        <v>45611.791666666664</v>
      </c>
      <c r="B7677">
        <v>5774690</v>
      </c>
      <c r="C7677" s="1">
        <v>45612.208333333336</v>
      </c>
      <c r="D7677">
        <v>1154938</v>
      </c>
      <c r="O7677">
        <f t="shared" si="1086"/>
        <v>1952239.8315846114</v>
      </c>
      <c r="P7677">
        <f t="shared" si="1087"/>
        <v>3107177.8315846114</v>
      </c>
      <c r="T7677">
        <v>245</v>
      </c>
      <c r="U7677">
        <f t="shared" si="1088"/>
        <v>418901</v>
      </c>
      <c r="V7677">
        <f t="shared" si="1089"/>
        <v>12152</v>
      </c>
      <c r="W7677" s="1">
        <v>45611.791666666664</v>
      </c>
      <c r="X7677">
        <f t="shared" si="1090"/>
        <v>11583.89019168656</v>
      </c>
      <c r="Z7677">
        <f t="shared" si="1091"/>
        <v>-568.10980831344023</v>
      </c>
      <c r="AK7677">
        <f t="shared" si="1093"/>
        <v>11785.505996752938</v>
      </c>
      <c r="AL7677">
        <f t="shared" si="1092"/>
        <v>-366.49400324706221</v>
      </c>
      <c r="AR7677">
        <f t="shared" si="1085"/>
        <v>-366.49400324706221</v>
      </c>
      <c r="AT7677">
        <v>3265.1747524883413</v>
      </c>
    </row>
    <row r="7678" spans="1:46">
      <c r="A7678" s="1">
        <v>45611.833333333336</v>
      </c>
      <c r="B7678">
        <v>5774910</v>
      </c>
      <c r="C7678" s="1">
        <v>45612.208333333336</v>
      </c>
      <c r="D7678">
        <v>1154982</v>
      </c>
      <c r="O7678">
        <f t="shared" si="1086"/>
        <v>1952314.2066182406</v>
      </c>
      <c r="P7678">
        <f t="shared" si="1087"/>
        <v>3107296.2066182406</v>
      </c>
      <c r="T7678">
        <v>240</v>
      </c>
      <c r="U7678">
        <f t="shared" si="1088"/>
        <v>410352</v>
      </c>
      <c r="V7678">
        <f t="shared" si="1089"/>
        <v>11904</v>
      </c>
      <c r="W7678" s="1">
        <v>45611.833333333336</v>
      </c>
      <c r="X7678">
        <f t="shared" si="1090"/>
        <v>11584.331506431103</v>
      </c>
      <c r="Z7678">
        <f t="shared" si="1091"/>
        <v>-319.66849356889725</v>
      </c>
      <c r="AK7678">
        <f t="shared" si="1093"/>
        <v>11785.954992511895</v>
      </c>
      <c r="AL7678">
        <f t="shared" si="1092"/>
        <v>-118.0450074881046</v>
      </c>
      <c r="AR7678">
        <f t="shared" si="1085"/>
        <v>-118.0450074881046</v>
      </c>
      <c r="AT7678">
        <v>3268.2388847810016</v>
      </c>
    </row>
    <row r="7679" spans="1:46">
      <c r="A7679" s="1">
        <v>45611.875</v>
      </c>
      <c r="B7679">
        <v>5661450</v>
      </c>
      <c r="C7679" s="1">
        <v>45612.208333333336</v>
      </c>
      <c r="D7679">
        <v>1132290</v>
      </c>
      <c r="O7679">
        <f t="shared" si="1086"/>
        <v>1913956.9733656175</v>
      </c>
      <c r="P7679">
        <f t="shared" si="1087"/>
        <v>3046246.9733656175</v>
      </c>
      <c r="T7679">
        <v>235</v>
      </c>
      <c r="U7679">
        <f t="shared" si="1088"/>
        <v>401803</v>
      </c>
      <c r="V7679">
        <f t="shared" si="1089"/>
        <v>11656</v>
      </c>
      <c r="W7679" s="1">
        <v>45611.875</v>
      </c>
      <c r="X7679">
        <f t="shared" si="1090"/>
        <v>11356.733456813068</v>
      </c>
      <c r="Z7679">
        <f t="shared" si="1091"/>
        <v>-299.26654318693181</v>
      </c>
      <c r="AK7679">
        <f t="shared" si="1093"/>
        <v>11554.395634279401</v>
      </c>
      <c r="AL7679">
        <f t="shared" si="1092"/>
        <v>-101.60436572059916</v>
      </c>
      <c r="AR7679">
        <f t="shared" si="1085"/>
        <v>-101.60436572059916</v>
      </c>
      <c r="AT7679">
        <v>3270.4239210884989</v>
      </c>
    </row>
    <row r="7680" spans="1:46">
      <c r="A7680" s="1">
        <v>45611.916666666664</v>
      </c>
      <c r="B7680">
        <v>5582790</v>
      </c>
      <c r="C7680" s="1">
        <v>45612.208333333336</v>
      </c>
      <c r="D7680">
        <v>1116558</v>
      </c>
      <c r="O7680">
        <f t="shared" si="1086"/>
        <v>1887364.5181598067</v>
      </c>
      <c r="P7680">
        <f t="shared" si="1087"/>
        <v>3003922.5181598067</v>
      </c>
      <c r="T7680">
        <v>225</v>
      </c>
      <c r="U7680">
        <f t="shared" si="1088"/>
        <v>384705</v>
      </c>
      <c r="V7680">
        <f t="shared" si="1089"/>
        <v>11160</v>
      </c>
      <c r="W7680" s="1">
        <v>45611.916666666664</v>
      </c>
      <c r="X7680">
        <f t="shared" si="1090"/>
        <v>11198.943375877458</v>
      </c>
      <c r="Z7680">
        <f t="shared" si="1091"/>
        <v>38.943375877457584</v>
      </c>
      <c r="AK7680">
        <f t="shared" si="1093"/>
        <v>11393.859241554497</v>
      </c>
      <c r="AL7680">
        <f t="shared" si="1092"/>
        <v>233.8592415544972</v>
      </c>
      <c r="AR7680">
        <f t="shared" si="1085"/>
        <v>233.8592415544972</v>
      </c>
      <c r="AT7680">
        <v>3270.5438258367485</v>
      </c>
    </row>
    <row r="7681" spans="1:46">
      <c r="A7681" s="1">
        <v>45611.958333333336</v>
      </c>
      <c r="B7681">
        <v>5583720</v>
      </c>
      <c r="C7681" s="1">
        <v>45612.208333333336</v>
      </c>
      <c r="D7681">
        <v>1116744</v>
      </c>
      <c r="O7681">
        <f t="shared" si="1086"/>
        <v>1887678.9217110574</v>
      </c>
      <c r="P7681">
        <f t="shared" si="1087"/>
        <v>3004422.9217110574</v>
      </c>
      <c r="T7681">
        <v>210</v>
      </c>
      <c r="U7681">
        <f t="shared" si="1088"/>
        <v>359058</v>
      </c>
      <c r="V7681">
        <f t="shared" si="1089"/>
        <v>10416</v>
      </c>
      <c r="W7681" s="1">
        <v>45611.958333333336</v>
      </c>
      <c r="X7681">
        <f t="shared" si="1090"/>
        <v>11200.808933661212</v>
      </c>
      <c r="Z7681">
        <f t="shared" si="1091"/>
        <v>784.808933661212</v>
      </c>
      <c r="AK7681">
        <f t="shared" si="1093"/>
        <v>11395.75726908099</v>
      </c>
      <c r="AL7681">
        <f t="shared" si="1092"/>
        <v>979.75726908099023</v>
      </c>
      <c r="AR7681">
        <f t="shared" si="1085"/>
        <v>979.75726908099023</v>
      </c>
      <c r="AT7681">
        <v>3270.6892367642449</v>
      </c>
    </row>
    <row r="7682" spans="1:46">
      <c r="A7682" s="1">
        <v>45612</v>
      </c>
      <c r="B7682">
        <v>5578980</v>
      </c>
      <c r="C7682" s="1">
        <v>45613.208333333336</v>
      </c>
      <c r="D7682">
        <v>1115796</v>
      </c>
      <c r="O7682">
        <f t="shared" si="1086"/>
        <v>1886076.4778046813</v>
      </c>
      <c r="P7682">
        <f t="shared" si="1087"/>
        <v>3001872.4778046813</v>
      </c>
      <c r="T7682">
        <v>200</v>
      </c>
      <c r="U7682">
        <f t="shared" si="1088"/>
        <v>341960</v>
      </c>
      <c r="V7682">
        <f t="shared" si="1089"/>
        <v>9920</v>
      </c>
      <c r="W7682" s="1">
        <v>45612</v>
      </c>
      <c r="X7682">
        <f t="shared" si="1090"/>
        <v>11191.300606892401</v>
      </c>
      <c r="Z7682">
        <f t="shared" si="1091"/>
        <v>1271.3006068924005</v>
      </c>
      <c r="AK7682">
        <f t="shared" si="1093"/>
        <v>11386.083451365304</v>
      </c>
      <c r="AL7682">
        <f t="shared" si="1092"/>
        <v>1466.0834513653044</v>
      </c>
      <c r="AR7682">
        <f t="shared" ref="AR7682:AR7745" si="1094">$AK7682-$V7682</f>
        <v>1466.0834513653044</v>
      </c>
      <c r="AT7682">
        <v>3270.8920415384673</v>
      </c>
    </row>
    <row r="7683" spans="1:46">
      <c r="A7683" s="1">
        <v>45612.041666666664</v>
      </c>
      <c r="B7683">
        <v>5375230</v>
      </c>
      <c r="C7683" s="1">
        <v>45613.208333333336</v>
      </c>
      <c r="D7683">
        <v>1075046</v>
      </c>
      <c r="O7683">
        <f t="shared" ref="O7683:O7746" si="1095">$D7683/$R$2 - $D7683</f>
        <v>1817195.0546139362</v>
      </c>
      <c r="P7683">
        <f t="shared" ref="P7683:P7746" si="1096">$D7683/$R$2</f>
        <v>2892241.0546139362</v>
      </c>
      <c r="T7683">
        <v>195</v>
      </c>
      <c r="U7683">
        <f t="shared" ref="U7683:U7746" si="1097">($T7683*1000)*1.7098</f>
        <v>333411</v>
      </c>
      <c r="V7683">
        <f t="shared" ref="V7683:V7746" si="1098">$T7683*49.6</f>
        <v>9672</v>
      </c>
      <c r="W7683" s="1">
        <v>45612.041666666664</v>
      </c>
      <c r="X7683">
        <f t="shared" ref="X7683:X7746" si="1099">(10*(2793.73 - 865.322))*($D7683/MAX($D$2:$D$8785))*0.85*0.85</f>
        <v>10782.582974161269</v>
      </c>
      <c r="Z7683">
        <f t="shared" ref="Z7683:Z7746" si="1100">$X7683 - $V7683</f>
        <v>1110.5829741612688</v>
      </c>
      <c r="AK7683">
        <f t="shared" si="1093"/>
        <v>10970.252151877641</v>
      </c>
      <c r="AL7683">
        <f t="shared" ref="AL7683:AL7746" si="1101">$AK7683-$V7683</f>
        <v>1298.2521518776412</v>
      </c>
      <c r="AR7683">
        <f t="shared" si="1094"/>
        <v>1298.2521518776412</v>
      </c>
      <c r="AT7683">
        <v>3272.4494992849122</v>
      </c>
    </row>
    <row r="7684" spans="1:46">
      <c r="A7684" s="1">
        <v>45612.083333333336</v>
      </c>
      <c r="B7684">
        <v>5351270</v>
      </c>
      <c r="C7684" s="1">
        <v>45613.208333333336</v>
      </c>
      <c r="D7684">
        <v>1070254</v>
      </c>
      <c r="O7684">
        <f t="shared" si="1095"/>
        <v>1809094.9373150393</v>
      </c>
      <c r="P7684">
        <f t="shared" si="1096"/>
        <v>2879348.9373150393</v>
      </c>
      <c r="T7684">
        <v>190</v>
      </c>
      <c r="U7684">
        <f t="shared" si="1097"/>
        <v>324862</v>
      </c>
      <c r="V7684">
        <f t="shared" si="1098"/>
        <v>9424</v>
      </c>
      <c r="W7684" s="1">
        <v>45612.083333333336</v>
      </c>
      <c r="X7684">
        <f t="shared" si="1099"/>
        <v>10734.519786528199</v>
      </c>
      <c r="Z7684">
        <f t="shared" si="1100"/>
        <v>1310.5197865281989</v>
      </c>
      <c r="AK7684">
        <f t="shared" si="1093"/>
        <v>10921.352431947704</v>
      </c>
      <c r="AL7684">
        <f t="shared" si="1101"/>
        <v>1497.3524319477037</v>
      </c>
      <c r="AR7684">
        <f t="shared" si="1094"/>
        <v>1497.3524319477037</v>
      </c>
      <c r="AT7684">
        <v>3274.3424295302939</v>
      </c>
    </row>
    <row r="7685" spans="1:46">
      <c r="A7685" s="1">
        <v>45612.125</v>
      </c>
      <c r="B7685">
        <v>5350550</v>
      </c>
      <c r="C7685" s="1">
        <v>45613.208333333336</v>
      </c>
      <c r="D7685">
        <v>1070110</v>
      </c>
      <c r="O7685">
        <f t="shared" si="1095"/>
        <v>1808851.5281140707</v>
      </c>
      <c r="P7685">
        <f t="shared" si="1096"/>
        <v>2878961.5281140707</v>
      </c>
      <c r="T7685">
        <v>185</v>
      </c>
      <c r="U7685">
        <f t="shared" si="1097"/>
        <v>316313</v>
      </c>
      <c r="V7685">
        <f t="shared" si="1098"/>
        <v>9176</v>
      </c>
      <c r="W7685" s="1">
        <v>45612.125</v>
      </c>
      <c r="X7685">
        <f t="shared" si="1099"/>
        <v>10733.075483727873</v>
      </c>
      <c r="Z7685">
        <f t="shared" si="1100"/>
        <v>1557.0754837278728</v>
      </c>
      <c r="AK7685">
        <f t="shared" si="1093"/>
        <v>10919.882991282031</v>
      </c>
      <c r="AL7685">
        <f t="shared" si="1101"/>
        <v>1743.8829912820311</v>
      </c>
      <c r="AR7685">
        <f t="shared" si="1094"/>
        <v>1743.8829912820311</v>
      </c>
      <c r="AT7685">
        <v>3277.5241767494445</v>
      </c>
    </row>
    <row r="7686" spans="1:46">
      <c r="A7686" s="1">
        <v>45612.166666666664</v>
      </c>
      <c r="B7686">
        <v>5351910</v>
      </c>
      <c r="C7686" s="1">
        <v>45613.208333333336</v>
      </c>
      <c r="D7686">
        <v>1070382</v>
      </c>
      <c r="O7686">
        <f t="shared" si="1095"/>
        <v>1809311.3010492334</v>
      </c>
      <c r="P7686">
        <f t="shared" si="1096"/>
        <v>2879693.3010492334</v>
      </c>
      <c r="T7686">
        <v>180</v>
      </c>
      <c r="U7686">
        <f t="shared" si="1097"/>
        <v>307764</v>
      </c>
      <c r="V7686">
        <f t="shared" si="1098"/>
        <v>8928</v>
      </c>
      <c r="W7686" s="1">
        <v>45612.166666666664</v>
      </c>
      <c r="X7686">
        <f t="shared" si="1099"/>
        <v>10735.803611239598</v>
      </c>
      <c r="Z7686">
        <f t="shared" si="1100"/>
        <v>1807.8036112395985</v>
      </c>
      <c r="AK7686">
        <f t="shared" si="1093"/>
        <v>10922.658601428304</v>
      </c>
      <c r="AL7686">
        <f t="shared" si="1101"/>
        <v>1994.6586014283039</v>
      </c>
      <c r="AR7686">
        <f t="shared" si="1094"/>
        <v>1994.6586014283039</v>
      </c>
      <c r="AT7686">
        <v>3278.285428649855</v>
      </c>
    </row>
    <row r="7687" spans="1:46">
      <c r="A7687" s="1">
        <v>45612.208333333336</v>
      </c>
      <c r="B7687">
        <v>5353950</v>
      </c>
      <c r="C7687" s="1">
        <v>45613.208333333336</v>
      </c>
      <c r="D7687">
        <v>1070790</v>
      </c>
      <c r="O7687">
        <f t="shared" si="1095"/>
        <v>1810000.9604519778</v>
      </c>
      <c r="P7687">
        <f t="shared" si="1096"/>
        <v>2880790.9604519778</v>
      </c>
      <c r="T7687">
        <v>185</v>
      </c>
      <c r="U7687">
        <f t="shared" si="1097"/>
        <v>316313</v>
      </c>
      <c r="V7687">
        <f t="shared" si="1098"/>
        <v>9176</v>
      </c>
      <c r="W7687" s="1">
        <v>45612.208333333336</v>
      </c>
      <c r="X7687">
        <f t="shared" si="1099"/>
        <v>10739.89580250719</v>
      </c>
      <c r="Z7687">
        <f t="shared" si="1100"/>
        <v>1563.8958025071897</v>
      </c>
      <c r="AK7687">
        <f t="shared" si="1093"/>
        <v>10926.822016647715</v>
      </c>
      <c r="AL7687">
        <f t="shared" si="1101"/>
        <v>1750.8220166477149</v>
      </c>
      <c r="AR7687">
        <f t="shared" si="1094"/>
        <v>1750.8220166477149</v>
      </c>
      <c r="AT7687">
        <v>3279.5224765824332</v>
      </c>
    </row>
    <row r="7688" spans="1:46">
      <c r="A7688" s="1">
        <v>45612.25</v>
      </c>
      <c r="B7688">
        <v>5354790</v>
      </c>
      <c r="C7688" s="1">
        <v>45613.208333333336</v>
      </c>
      <c r="D7688">
        <v>1070958</v>
      </c>
      <c r="O7688">
        <f t="shared" si="1095"/>
        <v>1810284.9378531077</v>
      </c>
      <c r="P7688">
        <f t="shared" si="1096"/>
        <v>2881242.9378531077</v>
      </c>
      <c r="T7688">
        <v>200</v>
      </c>
      <c r="U7688">
        <f t="shared" si="1097"/>
        <v>341960</v>
      </c>
      <c r="V7688">
        <f t="shared" si="1098"/>
        <v>9920</v>
      </c>
      <c r="W7688" s="1">
        <v>45612.25</v>
      </c>
      <c r="X7688">
        <f t="shared" si="1099"/>
        <v>10741.580822440903</v>
      </c>
      <c r="Z7688">
        <f t="shared" si="1100"/>
        <v>821.58082244090292</v>
      </c>
      <c r="AK7688">
        <f t="shared" ref="AK7688:AK7751" si="1102">(7.5*(2793.73 - 865.322))*($D7688/MAX($D$2:$D$8785))*0.99*0.99</f>
        <v>10928.536364091</v>
      </c>
      <c r="AL7688">
        <f t="shared" si="1101"/>
        <v>1008.536364091</v>
      </c>
      <c r="AR7688">
        <f t="shared" si="1094"/>
        <v>1008.536364091</v>
      </c>
      <c r="AT7688">
        <v>3282.9958023392646</v>
      </c>
    </row>
    <row r="7689" spans="1:46">
      <c r="A7689" s="1">
        <v>45612.291666666664</v>
      </c>
      <c r="B7689">
        <v>5354630</v>
      </c>
      <c r="C7689" s="1">
        <v>45613.208333333336</v>
      </c>
      <c r="D7689">
        <v>1070926</v>
      </c>
      <c r="O7689">
        <f t="shared" si="1095"/>
        <v>1810230.8469195589</v>
      </c>
      <c r="P7689">
        <f t="shared" si="1096"/>
        <v>2881156.8469195589</v>
      </c>
      <c r="T7689">
        <v>215</v>
      </c>
      <c r="U7689">
        <f t="shared" si="1097"/>
        <v>367607</v>
      </c>
      <c r="V7689">
        <f t="shared" si="1098"/>
        <v>10664</v>
      </c>
      <c r="W7689" s="1">
        <v>45612.291666666664</v>
      </c>
      <c r="X7689">
        <f t="shared" si="1099"/>
        <v>10741.259866263052</v>
      </c>
      <c r="Z7689">
        <f t="shared" si="1100"/>
        <v>77.259866263051663</v>
      </c>
      <c r="AK7689">
        <f t="shared" si="1102"/>
        <v>10928.20982172085</v>
      </c>
      <c r="AL7689">
        <f t="shared" si="1101"/>
        <v>264.2098217208495</v>
      </c>
      <c r="AR7689">
        <f t="shared" si="1094"/>
        <v>264.2098217208495</v>
      </c>
      <c r="AT7689">
        <v>3286.6056286684925</v>
      </c>
    </row>
    <row r="7690" spans="1:46">
      <c r="A7690" s="1">
        <v>45612.333333333336</v>
      </c>
      <c r="B7690">
        <v>5353800</v>
      </c>
      <c r="C7690" s="1">
        <v>45613.208333333336</v>
      </c>
      <c r="D7690">
        <v>1070760</v>
      </c>
      <c r="O7690">
        <f t="shared" si="1095"/>
        <v>1809950.2502017757</v>
      </c>
      <c r="P7690">
        <f t="shared" si="1096"/>
        <v>2880710.2502017757</v>
      </c>
      <c r="T7690">
        <v>230</v>
      </c>
      <c r="U7690">
        <f t="shared" si="1097"/>
        <v>393254</v>
      </c>
      <c r="V7690">
        <f t="shared" si="1098"/>
        <v>11408</v>
      </c>
      <c r="W7690" s="1">
        <v>45612.333333333336</v>
      </c>
      <c r="X7690">
        <f t="shared" si="1099"/>
        <v>10739.594906090455</v>
      </c>
      <c r="Z7690">
        <f t="shared" si="1100"/>
        <v>-668.40509390954503</v>
      </c>
      <c r="AK7690">
        <f t="shared" si="1102"/>
        <v>10926.515883175698</v>
      </c>
      <c r="AL7690">
        <f t="shared" si="1101"/>
        <v>-481.48411682430196</v>
      </c>
      <c r="AR7690">
        <f t="shared" si="1094"/>
        <v>-481.48411682430196</v>
      </c>
      <c r="AT7690">
        <v>3288.314878830668</v>
      </c>
    </row>
    <row r="7691" spans="1:46">
      <c r="A7691" s="1">
        <v>45612.375</v>
      </c>
      <c r="B7691">
        <v>5353410</v>
      </c>
      <c r="C7691" s="1">
        <v>45613.208333333336</v>
      </c>
      <c r="D7691">
        <v>1070682</v>
      </c>
      <c r="O7691">
        <f t="shared" si="1095"/>
        <v>1809818.4035512512</v>
      </c>
      <c r="P7691">
        <f t="shared" si="1096"/>
        <v>2880500.4035512512</v>
      </c>
      <c r="T7691">
        <v>240</v>
      </c>
      <c r="U7691">
        <f t="shared" si="1097"/>
        <v>410352</v>
      </c>
      <c r="V7691">
        <f t="shared" si="1098"/>
        <v>11904</v>
      </c>
      <c r="W7691" s="1">
        <v>45612.375</v>
      </c>
      <c r="X7691">
        <f t="shared" si="1099"/>
        <v>10738.812575406946</v>
      </c>
      <c r="Z7691">
        <f t="shared" si="1100"/>
        <v>-1165.1874245930539</v>
      </c>
      <c r="AK7691">
        <f t="shared" si="1102"/>
        <v>10925.71993614846</v>
      </c>
      <c r="AL7691">
        <f t="shared" si="1101"/>
        <v>-978.28006385154004</v>
      </c>
      <c r="AR7691">
        <f t="shared" si="1094"/>
        <v>-978.28006385154004</v>
      </c>
      <c r="AT7691">
        <v>3290.0292163871127</v>
      </c>
    </row>
    <row r="7692" spans="1:46">
      <c r="A7692" s="1">
        <v>45612.416666666664</v>
      </c>
      <c r="B7692">
        <v>5353930</v>
      </c>
      <c r="C7692" s="1">
        <v>45613.208333333336</v>
      </c>
      <c r="D7692">
        <v>1070786</v>
      </c>
      <c r="O7692">
        <f t="shared" si="1095"/>
        <v>1809994.199085284</v>
      </c>
      <c r="P7692">
        <f t="shared" si="1096"/>
        <v>2880780.199085284</v>
      </c>
      <c r="T7692">
        <v>245</v>
      </c>
      <c r="U7692">
        <f t="shared" si="1097"/>
        <v>418901</v>
      </c>
      <c r="V7692">
        <f t="shared" si="1098"/>
        <v>12152</v>
      </c>
      <c r="W7692" s="1">
        <v>45612.416666666664</v>
      </c>
      <c r="X7692">
        <f t="shared" si="1099"/>
        <v>10739.855682984959</v>
      </c>
      <c r="Z7692">
        <f t="shared" si="1100"/>
        <v>-1412.1443170150415</v>
      </c>
      <c r="AK7692">
        <f t="shared" si="1102"/>
        <v>10926.781198851446</v>
      </c>
      <c r="AL7692">
        <f t="shared" si="1101"/>
        <v>-1225.2188011485541</v>
      </c>
      <c r="AR7692">
        <f t="shared" si="1094"/>
        <v>-1225.2188011485541</v>
      </c>
      <c r="AT7692">
        <v>3290.7090816269356</v>
      </c>
    </row>
    <row r="7693" spans="1:46">
      <c r="A7693" s="1">
        <v>45612.458333333336</v>
      </c>
      <c r="B7693">
        <v>5355580</v>
      </c>
      <c r="C7693" s="1">
        <v>45613.208333333336</v>
      </c>
      <c r="D7693">
        <v>1071116</v>
      </c>
      <c r="O7693">
        <f t="shared" si="1095"/>
        <v>1810552.0118375034</v>
      </c>
      <c r="P7693">
        <f t="shared" si="1096"/>
        <v>2881668.0118375034</v>
      </c>
      <c r="T7693">
        <v>240</v>
      </c>
      <c r="U7693">
        <f t="shared" si="1097"/>
        <v>410352</v>
      </c>
      <c r="V7693">
        <f t="shared" si="1098"/>
        <v>11904</v>
      </c>
      <c r="W7693" s="1">
        <v>45612.458333333336</v>
      </c>
      <c r="X7693">
        <f t="shared" si="1099"/>
        <v>10743.165543569039</v>
      </c>
      <c r="Z7693">
        <f t="shared" si="1100"/>
        <v>-1160.8344564309609</v>
      </c>
      <c r="AK7693">
        <f t="shared" si="1102"/>
        <v>10930.148667043615</v>
      </c>
      <c r="AL7693">
        <f t="shared" si="1101"/>
        <v>-973.85133295638479</v>
      </c>
      <c r="AR7693">
        <f t="shared" si="1094"/>
        <v>-973.85133295638479</v>
      </c>
      <c r="AT7693">
        <v>3291.8927977187286</v>
      </c>
    </row>
    <row r="7694" spans="1:46">
      <c r="A7694" s="1">
        <v>45612.5</v>
      </c>
      <c r="B7694">
        <v>5354510</v>
      </c>
      <c r="C7694" s="1">
        <v>45613.208333333336</v>
      </c>
      <c r="D7694">
        <v>1070902</v>
      </c>
      <c r="O7694">
        <f t="shared" si="1095"/>
        <v>1810190.2787193977</v>
      </c>
      <c r="P7694">
        <f t="shared" si="1096"/>
        <v>2881092.2787193977</v>
      </c>
      <c r="T7694">
        <v>230</v>
      </c>
      <c r="U7694">
        <f t="shared" si="1097"/>
        <v>393254</v>
      </c>
      <c r="V7694">
        <f t="shared" si="1098"/>
        <v>11408</v>
      </c>
      <c r="W7694" s="1">
        <v>45612.5</v>
      </c>
      <c r="X7694">
        <f t="shared" si="1099"/>
        <v>10741.019149129666</v>
      </c>
      <c r="Z7694">
        <f t="shared" si="1100"/>
        <v>-666.9808508703336</v>
      </c>
      <c r="AK7694">
        <f t="shared" si="1102"/>
        <v>10927.964914943237</v>
      </c>
      <c r="AL7694">
        <f t="shared" si="1101"/>
        <v>-480.03508505676291</v>
      </c>
      <c r="AR7694">
        <f t="shared" si="1094"/>
        <v>-480.03508505676291</v>
      </c>
      <c r="AT7694">
        <v>3293.082895298754</v>
      </c>
    </row>
    <row r="7695" spans="1:46">
      <c r="A7695" s="1">
        <v>45612.541666666664</v>
      </c>
      <c r="B7695">
        <v>5353380</v>
      </c>
      <c r="C7695" s="1">
        <v>45613.208333333336</v>
      </c>
      <c r="D7695">
        <v>1070676</v>
      </c>
      <c r="O7695">
        <f t="shared" si="1095"/>
        <v>1809808.2615012107</v>
      </c>
      <c r="P7695">
        <f t="shared" si="1096"/>
        <v>2880484.2615012107</v>
      </c>
      <c r="T7695">
        <v>220</v>
      </c>
      <c r="U7695">
        <f t="shared" si="1097"/>
        <v>376156</v>
      </c>
      <c r="V7695">
        <f t="shared" si="1098"/>
        <v>10912</v>
      </c>
      <c r="W7695" s="1">
        <v>45612.541666666664</v>
      </c>
      <c r="X7695">
        <f t="shared" si="1099"/>
        <v>10738.752396123598</v>
      </c>
      <c r="Z7695">
        <f t="shared" si="1100"/>
        <v>-173.24760387640163</v>
      </c>
      <c r="AK7695">
        <f t="shared" si="1102"/>
        <v>10925.658709454055</v>
      </c>
      <c r="AL7695">
        <f t="shared" si="1101"/>
        <v>13.658709454055497</v>
      </c>
      <c r="AR7695">
        <f t="shared" si="1094"/>
        <v>13.658709454055497</v>
      </c>
      <c r="AT7695">
        <v>3296.8917133282121</v>
      </c>
    </row>
    <row r="7696" spans="1:46">
      <c r="A7696" s="1">
        <v>45612.583333333336</v>
      </c>
      <c r="B7696">
        <v>5354860</v>
      </c>
      <c r="C7696" s="1">
        <v>45613.208333333336</v>
      </c>
      <c r="D7696">
        <v>1070972</v>
      </c>
      <c r="O7696">
        <f t="shared" si="1095"/>
        <v>1810308.6026365352</v>
      </c>
      <c r="P7696">
        <f t="shared" si="1096"/>
        <v>2881280.6026365352</v>
      </c>
      <c r="T7696">
        <v>215</v>
      </c>
      <c r="U7696">
        <f t="shared" si="1097"/>
        <v>367607</v>
      </c>
      <c r="V7696">
        <f t="shared" si="1098"/>
        <v>10664</v>
      </c>
      <c r="W7696" s="1">
        <v>45612.583333333336</v>
      </c>
      <c r="X7696">
        <f t="shared" si="1099"/>
        <v>10741.721240768713</v>
      </c>
      <c r="Z7696">
        <f t="shared" si="1100"/>
        <v>77.72124076871296</v>
      </c>
      <c r="AK7696">
        <f t="shared" si="1102"/>
        <v>10928.679226377943</v>
      </c>
      <c r="AL7696">
        <f t="shared" si="1101"/>
        <v>264.67922637794254</v>
      </c>
      <c r="AR7696">
        <f t="shared" si="1094"/>
        <v>264.67922637794254</v>
      </c>
      <c r="AT7696">
        <v>3299.6803353829</v>
      </c>
    </row>
    <row r="7697" spans="1:46">
      <c r="A7697" s="1">
        <v>45612.625</v>
      </c>
      <c r="B7697">
        <v>5345000</v>
      </c>
      <c r="C7697" s="1">
        <v>45613.208333333336</v>
      </c>
      <c r="D7697">
        <v>1069000</v>
      </c>
      <c r="O7697">
        <f t="shared" si="1095"/>
        <v>1806975.248856605</v>
      </c>
      <c r="P7697">
        <f t="shared" si="1096"/>
        <v>2875975.248856605</v>
      </c>
      <c r="T7697">
        <v>215</v>
      </c>
      <c r="U7697">
        <f t="shared" si="1097"/>
        <v>367607</v>
      </c>
      <c r="V7697">
        <f t="shared" si="1098"/>
        <v>10664</v>
      </c>
      <c r="W7697" s="1">
        <v>45612.625</v>
      </c>
      <c r="X7697">
        <f t="shared" si="1099"/>
        <v>10721.942316308692</v>
      </c>
      <c r="Z7697">
        <f t="shared" si="1100"/>
        <v>57.94231630869217</v>
      </c>
      <c r="AK7697">
        <f t="shared" si="1102"/>
        <v>10908.556052817459</v>
      </c>
      <c r="AL7697">
        <f t="shared" si="1101"/>
        <v>244.5560528174592</v>
      </c>
      <c r="AR7697">
        <f t="shared" si="1094"/>
        <v>244.5560528174592</v>
      </c>
      <c r="AT7697">
        <v>3299.8624823270402</v>
      </c>
    </row>
    <row r="7698" spans="1:46">
      <c r="A7698" s="1">
        <v>45612.666666666664</v>
      </c>
      <c r="B7698">
        <v>5320770</v>
      </c>
      <c r="C7698" s="1">
        <v>45613.208333333336</v>
      </c>
      <c r="D7698">
        <v>1064154</v>
      </c>
      <c r="O7698">
        <f t="shared" si="1095"/>
        <v>1798783.8531073448</v>
      </c>
      <c r="P7698">
        <f t="shared" si="1096"/>
        <v>2862937.8531073448</v>
      </c>
      <c r="T7698">
        <v>220</v>
      </c>
      <c r="U7698">
        <f t="shared" si="1097"/>
        <v>376156</v>
      </c>
      <c r="V7698">
        <f t="shared" si="1098"/>
        <v>10912</v>
      </c>
      <c r="W7698" s="1">
        <v>45612.666666666664</v>
      </c>
      <c r="X7698">
        <f t="shared" si="1099"/>
        <v>10673.3375151255</v>
      </c>
      <c r="Z7698">
        <f t="shared" si="1100"/>
        <v>-238.66248487449957</v>
      </c>
      <c r="AK7698">
        <f t="shared" si="1102"/>
        <v>10859.105292637894</v>
      </c>
      <c r="AL7698">
        <f t="shared" si="1101"/>
        <v>-52.894707362105692</v>
      </c>
      <c r="AR7698">
        <f t="shared" si="1094"/>
        <v>-52.894707362105692</v>
      </c>
      <c r="AT7698">
        <v>3302.6003409551849</v>
      </c>
    </row>
    <row r="7699" spans="1:46">
      <c r="A7699" s="1">
        <v>45612.708333333336</v>
      </c>
      <c r="B7699">
        <v>5302400</v>
      </c>
      <c r="C7699" s="1">
        <v>45613.208333333336</v>
      </c>
      <c r="D7699">
        <v>1060480</v>
      </c>
      <c r="O7699">
        <f t="shared" si="1095"/>
        <v>1792573.5377993006</v>
      </c>
      <c r="P7699">
        <f t="shared" si="1096"/>
        <v>2853053.5377993006</v>
      </c>
      <c r="T7699">
        <v>230</v>
      </c>
      <c r="U7699">
        <f t="shared" si="1097"/>
        <v>393254</v>
      </c>
      <c r="V7699">
        <f t="shared" si="1098"/>
        <v>11408</v>
      </c>
      <c r="W7699" s="1">
        <v>45612.708333333336</v>
      </c>
      <c r="X7699">
        <f t="shared" si="1099"/>
        <v>10636.487733956075</v>
      </c>
      <c r="Z7699">
        <f t="shared" si="1100"/>
        <v>-771.51226604392468</v>
      </c>
      <c r="AK7699">
        <f t="shared" si="1102"/>
        <v>10821.614146765069</v>
      </c>
      <c r="AL7699">
        <f t="shared" si="1101"/>
        <v>-586.38585323493135</v>
      </c>
      <c r="AR7699">
        <f t="shared" si="1094"/>
        <v>-586.38585323493135</v>
      </c>
      <c r="AT7699">
        <v>3306.526246386702</v>
      </c>
    </row>
    <row r="7700" spans="1:46">
      <c r="A7700" s="1">
        <v>45612.75</v>
      </c>
      <c r="B7700">
        <v>5312140</v>
      </c>
      <c r="C7700" s="1">
        <v>45613.208333333336</v>
      </c>
      <c r="D7700">
        <v>1062428</v>
      </c>
      <c r="O7700">
        <f t="shared" si="1095"/>
        <v>1795866.3233790696</v>
      </c>
      <c r="P7700">
        <f t="shared" si="1096"/>
        <v>2858294.3233790696</v>
      </c>
      <c r="T7700">
        <v>240</v>
      </c>
      <c r="U7700">
        <f t="shared" si="1097"/>
        <v>410352</v>
      </c>
      <c r="V7700">
        <f t="shared" si="1098"/>
        <v>11904</v>
      </c>
      <c r="W7700" s="1">
        <v>45612.75</v>
      </c>
      <c r="X7700">
        <f t="shared" si="1099"/>
        <v>10656.025941282705</v>
      </c>
      <c r="Z7700">
        <f t="shared" si="1100"/>
        <v>-1247.9740587172946</v>
      </c>
      <c r="AK7700">
        <f t="shared" si="1102"/>
        <v>10841.49241354794</v>
      </c>
      <c r="AL7700">
        <f t="shared" si="1101"/>
        <v>-1062.5075864520604</v>
      </c>
      <c r="AR7700">
        <f t="shared" si="1094"/>
        <v>-1062.5075864520604</v>
      </c>
      <c r="AT7700">
        <v>3306.9928336976009</v>
      </c>
    </row>
    <row r="7701" spans="1:46">
      <c r="A7701" s="1">
        <v>45612.791666666664</v>
      </c>
      <c r="B7701">
        <v>5339450</v>
      </c>
      <c r="C7701" s="1">
        <v>45613.208333333336</v>
      </c>
      <c r="D7701">
        <v>1067890</v>
      </c>
      <c r="O7701">
        <f t="shared" si="1095"/>
        <v>1805098.9695991394</v>
      </c>
      <c r="P7701">
        <f t="shared" si="1096"/>
        <v>2872988.9695991394</v>
      </c>
      <c r="T7701">
        <v>245</v>
      </c>
      <c r="U7701">
        <f t="shared" si="1097"/>
        <v>418901</v>
      </c>
      <c r="V7701">
        <f t="shared" si="1098"/>
        <v>12152</v>
      </c>
      <c r="W7701" s="1">
        <v>45612.791666666664</v>
      </c>
      <c r="X7701">
        <f t="shared" si="1099"/>
        <v>10710.809148889513</v>
      </c>
      <c r="Z7701">
        <f t="shared" si="1100"/>
        <v>-1441.1908511104866</v>
      </c>
      <c r="AK7701">
        <f t="shared" si="1102"/>
        <v>10897.229114352886</v>
      </c>
      <c r="AL7701">
        <f t="shared" si="1101"/>
        <v>-1254.7708856471145</v>
      </c>
      <c r="AR7701">
        <f t="shared" si="1094"/>
        <v>-1254.7708856471145</v>
      </c>
      <c r="AT7701">
        <v>3307.9762936557272</v>
      </c>
    </row>
    <row r="7702" spans="1:46">
      <c r="A7702" s="1">
        <v>45612.833333333336</v>
      </c>
      <c r="B7702">
        <v>5350920</v>
      </c>
      <c r="C7702" s="1">
        <v>45613.208333333336</v>
      </c>
      <c r="D7702">
        <v>1070184</v>
      </c>
      <c r="O7702">
        <f t="shared" si="1095"/>
        <v>1808976.6133979019</v>
      </c>
      <c r="P7702">
        <f t="shared" si="1096"/>
        <v>2879160.6133979019</v>
      </c>
      <c r="T7702">
        <v>240</v>
      </c>
      <c r="U7702">
        <f t="shared" si="1097"/>
        <v>410352</v>
      </c>
      <c r="V7702">
        <f t="shared" si="1098"/>
        <v>11904</v>
      </c>
      <c r="W7702" s="1">
        <v>45612.833333333336</v>
      </c>
      <c r="X7702">
        <f t="shared" si="1099"/>
        <v>10733.817694889152</v>
      </c>
      <c r="Z7702">
        <f t="shared" si="1100"/>
        <v>-1170.1823051108477</v>
      </c>
      <c r="AK7702">
        <f t="shared" si="1102"/>
        <v>10920.638120513002</v>
      </c>
      <c r="AL7702">
        <f t="shared" si="1101"/>
        <v>-983.36187948699808</v>
      </c>
      <c r="AR7702">
        <f t="shared" si="1094"/>
        <v>-983.36187948699808</v>
      </c>
      <c r="AT7702">
        <v>3309.7865629202443</v>
      </c>
    </row>
    <row r="7703" spans="1:46">
      <c r="A7703" s="1">
        <v>45612.875</v>
      </c>
      <c r="B7703">
        <v>5356570</v>
      </c>
      <c r="C7703" s="1">
        <v>45613.208333333336</v>
      </c>
      <c r="D7703">
        <v>1071314</v>
      </c>
      <c r="O7703">
        <f t="shared" si="1095"/>
        <v>1810886.6994888354</v>
      </c>
      <c r="P7703">
        <f t="shared" si="1096"/>
        <v>2882200.6994888354</v>
      </c>
      <c r="T7703">
        <v>235</v>
      </c>
      <c r="U7703">
        <f t="shared" si="1097"/>
        <v>401803</v>
      </c>
      <c r="V7703">
        <f t="shared" si="1098"/>
        <v>11656</v>
      </c>
      <c r="W7703" s="1">
        <v>45612.875</v>
      </c>
      <c r="X7703">
        <f t="shared" si="1099"/>
        <v>10745.151459919487</v>
      </c>
      <c r="Z7703">
        <f t="shared" si="1100"/>
        <v>-910.84854008051298</v>
      </c>
      <c r="AK7703">
        <f t="shared" si="1102"/>
        <v>10932.169147958917</v>
      </c>
      <c r="AL7703">
        <f t="shared" si="1101"/>
        <v>-723.83085204108284</v>
      </c>
      <c r="AR7703">
        <f t="shared" si="1094"/>
        <v>-723.83085204108284</v>
      </c>
      <c r="AT7703">
        <v>3309.9342636695073</v>
      </c>
    </row>
    <row r="7704" spans="1:46">
      <c r="A7704" s="1">
        <v>45612.916666666664</v>
      </c>
      <c r="B7704">
        <v>5357790</v>
      </c>
      <c r="C7704" s="1">
        <v>45613.208333333336</v>
      </c>
      <c r="D7704">
        <v>1071558</v>
      </c>
      <c r="O7704">
        <f t="shared" si="1095"/>
        <v>1811299.1428571432</v>
      </c>
      <c r="P7704">
        <f t="shared" si="1096"/>
        <v>2882857.1428571432</v>
      </c>
      <c r="T7704">
        <v>225</v>
      </c>
      <c r="U7704">
        <f t="shared" si="1097"/>
        <v>384705</v>
      </c>
      <c r="V7704">
        <f t="shared" si="1098"/>
        <v>11160</v>
      </c>
      <c r="W7704" s="1">
        <v>45612.916666666664</v>
      </c>
      <c r="X7704">
        <f t="shared" si="1099"/>
        <v>10747.598750775594</v>
      </c>
      <c r="Z7704">
        <f t="shared" si="1100"/>
        <v>-412.40124922440555</v>
      </c>
      <c r="AK7704">
        <f t="shared" si="1102"/>
        <v>10934.65903353131</v>
      </c>
      <c r="AL7704">
        <f t="shared" si="1101"/>
        <v>-225.34096646868966</v>
      </c>
      <c r="AR7704">
        <f t="shared" si="1094"/>
        <v>-225.34096646868966</v>
      </c>
      <c r="AT7704">
        <v>3313.0203577730572</v>
      </c>
    </row>
    <row r="7705" spans="1:46">
      <c r="A7705" s="1">
        <v>45612.958333333336</v>
      </c>
      <c r="B7705">
        <v>5357610</v>
      </c>
      <c r="C7705" s="1">
        <v>45613.208333333336</v>
      </c>
      <c r="D7705">
        <v>1071522</v>
      </c>
      <c r="O7705">
        <f t="shared" si="1095"/>
        <v>1811238.2905569011</v>
      </c>
      <c r="P7705">
        <f t="shared" si="1096"/>
        <v>2882760.2905569011</v>
      </c>
      <c r="T7705">
        <v>210</v>
      </c>
      <c r="U7705">
        <f t="shared" si="1097"/>
        <v>359058</v>
      </c>
      <c r="V7705">
        <f t="shared" si="1098"/>
        <v>10416</v>
      </c>
      <c r="W7705" s="1">
        <v>45612.958333333336</v>
      </c>
      <c r="X7705">
        <f t="shared" si="1099"/>
        <v>10747.237675075514</v>
      </c>
      <c r="Z7705">
        <f t="shared" si="1100"/>
        <v>331.23767507551383</v>
      </c>
      <c r="AK7705">
        <f t="shared" si="1102"/>
        <v>10934.291673364891</v>
      </c>
      <c r="AL7705">
        <f t="shared" si="1101"/>
        <v>518.29167336489081</v>
      </c>
      <c r="AR7705">
        <f t="shared" si="1094"/>
        <v>518.29167336489081</v>
      </c>
      <c r="AT7705">
        <v>3313.0772339821997</v>
      </c>
    </row>
    <row r="7706" spans="1:46">
      <c r="A7706" s="1">
        <v>45613</v>
      </c>
      <c r="B7706">
        <v>5493780</v>
      </c>
      <c r="C7706" s="1">
        <v>45614.208333333336</v>
      </c>
      <c r="D7706">
        <v>1098756</v>
      </c>
      <c r="O7706">
        <f t="shared" si="1095"/>
        <v>1857273.0556900729</v>
      </c>
      <c r="P7706">
        <f t="shared" si="1096"/>
        <v>2956029.0556900729</v>
      </c>
      <c r="T7706">
        <v>200</v>
      </c>
      <c r="U7706">
        <f t="shared" si="1097"/>
        <v>341960</v>
      </c>
      <c r="V7706">
        <f t="shared" si="1098"/>
        <v>9920</v>
      </c>
      <c r="W7706" s="1">
        <v>45613</v>
      </c>
      <c r="X7706">
        <f t="shared" si="1099"/>
        <v>11020.39144218716</v>
      </c>
      <c r="Z7706">
        <f t="shared" si="1100"/>
        <v>1100.3914421871596</v>
      </c>
      <c r="AK7706">
        <f t="shared" si="1102"/>
        <v>11212.199639260522</v>
      </c>
      <c r="AL7706">
        <f t="shared" si="1101"/>
        <v>1292.1996392605215</v>
      </c>
      <c r="AR7706">
        <f t="shared" si="1094"/>
        <v>1292.1996392605215</v>
      </c>
      <c r="AT7706">
        <v>3315.3500285516748</v>
      </c>
    </row>
    <row r="7707" spans="1:46">
      <c r="A7707" s="1">
        <v>45613.041666666664</v>
      </c>
      <c r="B7707">
        <v>5556560</v>
      </c>
      <c r="C7707" s="1">
        <v>45614.208333333336</v>
      </c>
      <c r="D7707">
        <v>1111312</v>
      </c>
      <c r="O7707">
        <f t="shared" si="1095"/>
        <v>1878496.9857411892</v>
      </c>
      <c r="P7707">
        <f t="shared" si="1096"/>
        <v>2989808.9857411892</v>
      </c>
      <c r="T7707">
        <v>195</v>
      </c>
      <c r="U7707">
        <f t="shared" si="1097"/>
        <v>333411</v>
      </c>
      <c r="V7707">
        <f t="shared" si="1098"/>
        <v>9672</v>
      </c>
      <c r="W7707" s="1">
        <v>45613.041666666664</v>
      </c>
      <c r="X7707">
        <f t="shared" si="1099"/>
        <v>11146.326622471139</v>
      </c>
      <c r="Z7707">
        <f t="shared" si="1100"/>
        <v>1474.3266224711388</v>
      </c>
      <c r="AK7707">
        <f t="shared" si="1102"/>
        <v>11340.326701748059</v>
      </c>
      <c r="AL7707">
        <f t="shared" si="1101"/>
        <v>1668.3267017480593</v>
      </c>
      <c r="AR7707">
        <f t="shared" si="1094"/>
        <v>1668.3267017480593</v>
      </c>
      <c r="AT7707">
        <v>3317.2610580997443</v>
      </c>
    </row>
    <row r="7708" spans="1:46">
      <c r="A7708" s="1">
        <v>45613.083333333336</v>
      </c>
      <c r="B7708">
        <v>5560010</v>
      </c>
      <c r="C7708" s="1">
        <v>45614.208333333336</v>
      </c>
      <c r="D7708">
        <v>1112002</v>
      </c>
      <c r="O7708">
        <f t="shared" si="1095"/>
        <v>1879663.3214958301</v>
      </c>
      <c r="P7708">
        <f t="shared" si="1096"/>
        <v>2991665.3214958301</v>
      </c>
      <c r="T7708">
        <v>190</v>
      </c>
      <c r="U7708">
        <f t="shared" si="1097"/>
        <v>324862</v>
      </c>
      <c r="V7708">
        <f t="shared" si="1098"/>
        <v>9424</v>
      </c>
      <c r="W7708" s="1">
        <v>45613.083333333336</v>
      </c>
      <c r="X7708">
        <f t="shared" si="1099"/>
        <v>11153.247240056033</v>
      </c>
      <c r="Z7708">
        <f t="shared" si="1100"/>
        <v>1729.2472400560328</v>
      </c>
      <c r="AK7708">
        <f t="shared" si="1102"/>
        <v>11347.367771604415</v>
      </c>
      <c r="AL7708">
        <f t="shared" si="1101"/>
        <v>1923.3677716044149</v>
      </c>
      <c r="AR7708">
        <f t="shared" si="1094"/>
        <v>1923.3677716044149</v>
      </c>
      <c r="AT7708">
        <v>3318.9141788486268</v>
      </c>
    </row>
    <row r="7709" spans="1:46">
      <c r="A7709" s="1">
        <v>45613.125</v>
      </c>
      <c r="B7709">
        <v>5560060</v>
      </c>
      <c r="C7709" s="1">
        <v>45614.208333333336</v>
      </c>
      <c r="D7709">
        <v>1112012</v>
      </c>
      <c r="O7709">
        <f t="shared" si="1095"/>
        <v>1879680.2249125643</v>
      </c>
      <c r="P7709">
        <f t="shared" si="1096"/>
        <v>2991692.2249125643</v>
      </c>
      <c r="T7709">
        <v>185</v>
      </c>
      <c r="U7709">
        <f t="shared" si="1097"/>
        <v>316313</v>
      </c>
      <c r="V7709">
        <f t="shared" si="1098"/>
        <v>9176</v>
      </c>
      <c r="W7709" s="1">
        <v>45613.125</v>
      </c>
      <c r="X7709">
        <f t="shared" si="1099"/>
        <v>11153.347538861612</v>
      </c>
      <c r="Z7709">
        <f t="shared" si="1100"/>
        <v>1977.3475388616116</v>
      </c>
      <c r="AK7709">
        <f t="shared" si="1102"/>
        <v>11347.469816095087</v>
      </c>
      <c r="AL7709">
        <f t="shared" si="1101"/>
        <v>2171.4698160950866</v>
      </c>
      <c r="AR7709">
        <f t="shared" si="1094"/>
        <v>2171.4698160950866</v>
      </c>
      <c r="AT7709">
        <v>3320.5073571102257</v>
      </c>
    </row>
    <row r="7710" spans="1:46">
      <c r="A7710" s="1">
        <v>45613.166666666664</v>
      </c>
      <c r="B7710">
        <v>5559100</v>
      </c>
      <c r="C7710" s="1">
        <v>45614.208333333336</v>
      </c>
      <c r="D7710">
        <v>1111820</v>
      </c>
      <c r="O7710">
        <f t="shared" si="1095"/>
        <v>1879355.6793112727</v>
      </c>
      <c r="P7710">
        <f t="shared" si="1096"/>
        <v>2991175.6793112727</v>
      </c>
      <c r="T7710">
        <v>180</v>
      </c>
      <c r="U7710">
        <f t="shared" si="1097"/>
        <v>307764</v>
      </c>
      <c r="V7710">
        <f t="shared" si="1098"/>
        <v>8928</v>
      </c>
      <c r="W7710" s="1">
        <v>45613.166666666664</v>
      </c>
      <c r="X7710">
        <f t="shared" si="1099"/>
        <v>11151.42180179451</v>
      </c>
      <c r="Z7710">
        <f t="shared" si="1100"/>
        <v>2223.4218017945095</v>
      </c>
      <c r="AK7710">
        <f t="shared" si="1102"/>
        <v>11345.510561874189</v>
      </c>
      <c r="AL7710">
        <f t="shared" si="1101"/>
        <v>2417.5105618741891</v>
      </c>
      <c r="AR7710">
        <f t="shared" si="1094"/>
        <v>2417.5105618741891</v>
      </c>
      <c r="AT7710">
        <v>3320.60811739378</v>
      </c>
    </row>
    <row r="7711" spans="1:46">
      <c r="A7711" s="1">
        <v>45613.208333333336</v>
      </c>
      <c r="B7711">
        <v>5557910</v>
      </c>
      <c r="C7711" s="1">
        <v>45614.208333333336</v>
      </c>
      <c r="D7711">
        <v>1111582</v>
      </c>
      <c r="O7711">
        <f t="shared" si="1095"/>
        <v>1878953.3779930053</v>
      </c>
      <c r="P7711">
        <f t="shared" si="1096"/>
        <v>2990535.3779930053</v>
      </c>
      <c r="T7711">
        <v>185</v>
      </c>
      <c r="U7711">
        <f t="shared" si="1097"/>
        <v>316313</v>
      </c>
      <c r="V7711">
        <f t="shared" si="1098"/>
        <v>9176</v>
      </c>
      <c r="W7711" s="1">
        <v>45613.208333333336</v>
      </c>
      <c r="X7711">
        <f t="shared" si="1099"/>
        <v>11149.03469022175</v>
      </c>
      <c r="Z7711">
        <f t="shared" si="1100"/>
        <v>1973.0346902217498</v>
      </c>
      <c r="AK7711">
        <f t="shared" si="1102"/>
        <v>11343.081902996199</v>
      </c>
      <c r="AL7711">
        <f t="shared" si="1101"/>
        <v>2167.0819029961986</v>
      </c>
      <c r="AR7711">
        <f t="shared" si="1094"/>
        <v>2167.0819029961986</v>
      </c>
      <c r="AT7711">
        <v>3322.4576812023388</v>
      </c>
    </row>
    <row r="7712" spans="1:46">
      <c r="A7712" s="1">
        <v>45613.25</v>
      </c>
      <c r="B7712">
        <v>5558140</v>
      </c>
      <c r="C7712" s="1">
        <v>45614.208333333336</v>
      </c>
      <c r="D7712">
        <v>1111628</v>
      </c>
      <c r="O7712">
        <f t="shared" si="1095"/>
        <v>1879031.1337099816</v>
      </c>
      <c r="P7712">
        <f t="shared" si="1096"/>
        <v>2990659.1337099816</v>
      </c>
      <c r="T7712">
        <v>200</v>
      </c>
      <c r="U7712">
        <f t="shared" si="1097"/>
        <v>341960</v>
      </c>
      <c r="V7712">
        <f t="shared" si="1098"/>
        <v>9920</v>
      </c>
      <c r="W7712" s="1">
        <v>45613.25</v>
      </c>
      <c r="X7712">
        <f t="shared" si="1099"/>
        <v>11149.496064727411</v>
      </c>
      <c r="Z7712">
        <f t="shared" si="1100"/>
        <v>1229.4960647274111</v>
      </c>
      <c r="AK7712">
        <f t="shared" si="1102"/>
        <v>11343.55130765329</v>
      </c>
      <c r="AL7712">
        <f t="shared" si="1101"/>
        <v>1423.5513076532898</v>
      </c>
      <c r="AR7712">
        <f t="shared" si="1094"/>
        <v>1423.5513076532898</v>
      </c>
      <c r="AT7712">
        <v>3322.5592179422656</v>
      </c>
    </row>
    <row r="7713" spans="1:46">
      <c r="A7713" s="1">
        <v>45613.291666666664</v>
      </c>
      <c r="B7713">
        <v>5557350</v>
      </c>
      <c r="C7713" s="1">
        <v>45614.208333333336</v>
      </c>
      <c r="D7713">
        <v>1111470</v>
      </c>
      <c r="O7713">
        <f t="shared" si="1095"/>
        <v>1878764.0597255854</v>
      </c>
      <c r="P7713">
        <f t="shared" si="1096"/>
        <v>2990234.0597255854</v>
      </c>
      <c r="T7713">
        <v>215</v>
      </c>
      <c r="U7713">
        <f t="shared" si="1097"/>
        <v>367607</v>
      </c>
      <c r="V7713">
        <f t="shared" si="1098"/>
        <v>10664</v>
      </c>
      <c r="W7713" s="1">
        <v>45613.291666666664</v>
      </c>
      <c r="X7713">
        <f t="shared" si="1099"/>
        <v>11147.911343599275</v>
      </c>
      <c r="Z7713">
        <f t="shared" si="1100"/>
        <v>483.91134359927491</v>
      </c>
      <c r="AK7713">
        <f t="shared" si="1102"/>
        <v>11341.939004700675</v>
      </c>
      <c r="AL7713">
        <f t="shared" si="1101"/>
        <v>677.93900470067456</v>
      </c>
      <c r="AR7713">
        <f t="shared" si="1094"/>
        <v>677.93900470067456</v>
      </c>
      <c r="AT7713">
        <v>3323.342909743782</v>
      </c>
    </row>
    <row r="7714" spans="1:46">
      <c r="A7714" s="1">
        <v>45613.333333333336</v>
      </c>
      <c r="B7714">
        <v>5561550</v>
      </c>
      <c r="C7714" s="1">
        <v>45614.208333333336</v>
      </c>
      <c r="D7714">
        <v>1112310</v>
      </c>
      <c r="O7714">
        <f t="shared" si="1095"/>
        <v>1880183.9467312349</v>
      </c>
      <c r="P7714">
        <f t="shared" si="1096"/>
        <v>2992493.9467312349</v>
      </c>
      <c r="T7714">
        <v>230</v>
      </c>
      <c r="U7714">
        <f t="shared" si="1097"/>
        <v>393254</v>
      </c>
      <c r="V7714">
        <f t="shared" si="1098"/>
        <v>11408</v>
      </c>
      <c r="W7714" s="1">
        <v>45613.333333333336</v>
      </c>
      <c r="X7714">
        <f t="shared" si="1099"/>
        <v>11156.336443267843</v>
      </c>
      <c r="Z7714">
        <f t="shared" si="1100"/>
        <v>-251.6635567321573</v>
      </c>
      <c r="AK7714">
        <f t="shared" si="1102"/>
        <v>11350.510741917105</v>
      </c>
      <c r="AL7714">
        <f t="shared" si="1101"/>
        <v>-57.489258082894594</v>
      </c>
      <c r="AR7714">
        <f t="shared" si="1094"/>
        <v>-57.489258082894594</v>
      </c>
      <c r="AT7714">
        <v>3323.7980380590234</v>
      </c>
    </row>
    <row r="7715" spans="1:46">
      <c r="A7715" s="1">
        <v>45613.375</v>
      </c>
      <c r="B7715">
        <v>5643300</v>
      </c>
      <c r="C7715" s="1">
        <v>45614.208333333336</v>
      </c>
      <c r="D7715">
        <v>1128660</v>
      </c>
      <c r="O7715">
        <f t="shared" si="1095"/>
        <v>1907821.0330912028</v>
      </c>
      <c r="P7715">
        <f t="shared" si="1096"/>
        <v>3036481.0330912028</v>
      </c>
      <c r="T7715">
        <v>240</v>
      </c>
      <c r="U7715">
        <f t="shared" si="1097"/>
        <v>410352</v>
      </c>
      <c r="V7715">
        <f t="shared" si="1098"/>
        <v>11904</v>
      </c>
      <c r="W7715" s="1">
        <v>45613.375</v>
      </c>
      <c r="X7715">
        <f t="shared" si="1099"/>
        <v>11320.324990388186</v>
      </c>
      <c r="Z7715">
        <f t="shared" si="1100"/>
        <v>-583.67500961181395</v>
      </c>
      <c r="AK7715">
        <f t="shared" si="1102"/>
        <v>11517.353484165531</v>
      </c>
      <c r="AL7715">
        <f t="shared" si="1101"/>
        <v>-386.64651583446903</v>
      </c>
      <c r="AR7715">
        <f t="shared" si="1094"/>
        <v>-386.64651583446903</v>
      </c>
      <c r="AT7715">
        <v>3326.4680395725827</v>
      </c>
    </row>
    <row r="7716" spans="1:46">
      <c r="A7716" s="1">
        <v>45613.416666666664</v>
      </c>
      <c r="B7716">
        <v>5672080</v>
      </c>
      <c r="C7716" s="1">
        <v>45614.208333333336</v>
      </c>
      <c r="D7716">
        <v>1134416</v>
      </c>
      <c r="O7716">
        <f t="shared" si="1095"/>
        <v>1917550.63976325</v>
      </c>
      <c r="P7716">
        <f t="shared" si="1096"/>
        <v>3051966.63976325</v>
      </c>
      <c r="T7716">
        <v>245</v>
      </c>
      <c r="U7716">
        <f t="shared" si="1097"/>
        <v>418901</v>
      </c>
      <c r="V7716">
        <f t="shared" si="1098"/>
        <v>12152</v>
      </c>
      <c r="W7716" s="1">
        <v>45613.416666666664</v>
      </c>
      <c r="X7716">
        <f t="shared" si="1099"/>
        <v>11378.056982878992</v>
      </c>
      <c r="Z7716">
        <f t="shared" si="1100"/>
        <v>-773.94301712100787</v>
      </c>
      <c r="AK7716">
        <f t="shared" si="1102"/>
        <v>11576.090292996229</v>
      </c>
      <c r="AL7716">
        <f t="shared" si="1101"/>
        <v>-575.90970700377147</v>
      </c>
      <c r="AR7716">
        <f t="shared" si="1094"/>
        <v>-575.90970700377147</v>
      </c>
      <c r="AT7716">
        <v>3331.3725368393771</v>
      </c>
    </row>
    <row r="7717" spans="1:46">
      <c r="A7717" s="1">
        <v>45613.458333333336</v>
      </c>
      <c r="B7717">
        <v>5683390</v>
      </c>
      <c r="C7717" s="1">
        <v>45614.208333333336</v>
      </c>
      <c r="D7717">
        <v>1136678</v>
      </c>
      <c r="O7717">
        <f t="shared" si="1095"/>
        <v>1921374.1926284642</v>
      </c>
      <c r="P7717">
        <f t="shared" si="1096"/>
        <v>3058052.1926284642</v>
      </c>
      <c r="T7717">
        <v>240</v>
      </c>
      <c r="U7717">
        <f t="shared" si="1097"/>
        <v>410352</v>
      </c>
      <c r="V7717">
        <f t="shared" si="1098"/>
        <v>11904</v>
      </c>
      <c r="W7717" s="1">
        <v>45613.458333333336</v>
      </c>
      <c r="X7717">
        <f t="shared" si="1099"/>
        <v>11400.74457270078</v>
      </c>
      <c r="Z7717">
        <f t="shared" si="1100"/>
        <v>-503.25542729922017</v>
      </c>
      <c r="AK7717">
        <f t="shared" si="1102"/>
        <v>11599.172756786194</v>
      </c>
      <c r="AL7717">
        <f t="shared" si="1101"/>
        <v>-304.82724321380556</v>
      </c>
      <c r="AR7717">
        <f t="shared" si="1094"/>
        <v>-304.82724321380556</v>
      </c>
      <c r="AT7717">
        <v>3331.8118457868513</v>
      </c>
    </row>
    <row r="7718" spans="1:46">
      <c r="A7718" s="1">
        <v>45613.5</v>
      </c>
      <c r="B7718">
        <v>5684950</v>
      </c>
      <c r="C7718" s="1">
        <v>45614.208333333336</v>
      </c>
      <c r="D7718">
        <v>1136990</v>
      </c>
      <c r="O7718">
        <f t="shared" si="1095"/>
        <v>1921901.5792305623</v>
      </c>
      <c r="P7718">
        <f t="shared" si="1096"/>
        <v>3058891.5792305623</v>
      </c>
      <c r="T7718">
        <v>230</v>
      </c>
      <c r="U7718">
        <f t="shared" si="1097"/>
        <v>393254</v>
      </c>
      <c r="V7718">
        <f t="shared" si="1098"/>
        <v>11408</v>
      </c>
      <c r="W7718" s="1">
        <v>45613.5</v>
      </c>
      <c r="X7718">
        <f t="shared" si="1099"/>
        <v>11403.873895434819</v>
      </c>
      <c r="Z7718">
        <f t="shared" si="1100"/>
        <v>-4.1261045651808672</v>
      </c>
      <c r="AK7718">
        <f t="shared" si="1102"/>
        <v>11602.356544895156</v>
      </c>
      <c r="AL7718">
        <f t="shared" si="1101"/>
        <v>194.35654489515582</v>
      </c>
      <c r="AR7718">
        <f t="shared" si="1094"/>
        <v>194.35654489515582</v>
      </c>
      <c r="AT7718">
        <v>3331.886592140414</v>
      </c>
    </row>
    <row r="7719" spans="1:46">
      <c r="A7719" s="1">
        <v>45613.541666666664</v>
      </c>
      <c r="B7719">
        <v>5685230</v>
      </c>
      <c r="C7719" s="1">
        <v>45614.208333333336</v>
      </c>
      <c r="D7719">
        <v>1137046</v>
      </c>
      <c r="O7719">
        <f t="shared" si="1095"/>
        <v>1921996.2383642723</v>
      </c>
      <c r="P7719">
        <f t="shared" si="1096"/>
        <v>3059042.2383642723</v>
      </c>
      <c r="T7719">
        <v>220</v>
      </c>
      <c r="U7719">
        <f t="shared" si="1097"/>
        <v>376156</v>
      </c>
      <c r="V7719">
        <f t="shared" si="1098"/>
        <v>10912</v>
      </c>
      <c r="W7719" s="1">
        <v>45613.541666666664</v>
      </c>
      <c r="X7719">
        <f t="shared" si="1099"/>
        <v>11404.435568746056</v>
      </c>
      <c r="Z7719">
        <f t="shared" si="1100"/>
        <v>492.43556874605565</v>
      </c>
      <c r="AK7719">
        <f t="shared" si="1102"/>
        <v>11602.927994042919</v>
      </c>
      <c r="AL7719">
        <f t="shared" si="1101"/>
        <v>690.92799404291873</v>
      </c>
      <c r="AR7719">
        <f t="shared" si="1094"/>
        <v>690.92799404291873</v>
      </c>
      <c r="AT7719">
        <v>3336.8441723160413</v>
      </c>
    </row>
    <row r="7720" spans="1:46">
      <c r="A7720" s="1">
        <v>45613.583333333336</v>
      </c>
      <c r="B7720">
        <v>5696580</v>
      </c>
      <c r="C7720" s="1">
        <v>45614.208333333336</v>
      </c>
      <c r="D7720">
        <v>1139316</v>
      </c>
      <c r="O7720">
        <f t="shared" si="1095"/>
        <v>1925833.3139628735</v>
      </c>
      <c r="P7720">
        <f t="shared" si="1096"/>
        <v>3065149.3139628735</v>
      </c>
      <c r="T7720">
        <v>215</v>
      </c>
      <c r="U7720">
        <f t="shared" si="1097"/>
        <v>367607</v>
      </c>
      <c r="V7720">
        <f t="shared" si="1098"/>
        <v>10664</v>
      </c>
      <c r="W7720" s="1">
        <v>45613.583333333336</v>
      </c>
      <c r="X7720">
        <f t="shared" si="1099"/>
        <v>11427.203397612306</v>
      </c>
      <c r="Z7720">
        <f t="shared" si="1100"/>
        <v>763.20339761230571</v>
      </c>
      <c r="AK7720">
        <f t="shared" si="1102"/>
        <v>11626.092093425421</v>
      </c>
      <c r="AL7720">
        <f t="shared" si="1101"/>
        <v>962.0920934254209</v>
      </c>
      <c r="AR7720">
        <f t="shared" si="1094"/>
        <v>962.0920934254209</v>
      </c>
      <c r="AT7720">
        <v>3338.5740803083045</v>
      </c>
    </row>
    <row r="7721" spans="1:46">
      <c r="A7721" s="1">
        <v>45613.625</v>
      </c>
      <c r="B7721">
        <v>5710700</v>
      </c>
      <c r="C7721" s="1">
        <v>45614.208333333336</v>
      </c>
      <c r="D7721">
        <v>1142140</v>
      </c>
      <c r="O7721">
        <f t="shared" si="1095"/>
        <v>1930606.838848534</v>
      </c>
      <c r="P7721">
        <f t="shared" si="1096"/>
        <v>3072746.838848534</v>
      </c>
      <c r="T7721">
        <v>215</v>
      </c>
      <c r="U7721">
        <f t="shared" si="1097"/>
        <v>367607</v>
      </c>
      <c r="V7721">
        <f t="shared" si="1098"/>
        <v>10664</v>
      </c>
      <c r="W7721" s="1">
        <v>45613.625</v>
      </c>
      <c r="X7721">
        <f t="shared" si="1099"/>
        <v>11455.527780307586</v>
      </c>
      <c r="Z7721">
        <f t="shared" si="1100"/>
        <v>791.527780307586</v>
      </c>
      <c r="AK7721">
        <f t="shared" si="1102"/>
        <v>11654.909457591142</v>
      </c>
      <c r="AL7721">
        <f t="shared" si="1101"/>
        <v>990.9094575911422</v>
      </c>
      <c r="AR7721">
        <f t="shared" si="1094"/>
        <v>990.9094575911422</v>
      </c>
      <c r="AT7721">
        <v>3339.1337918679237</v>
      </c>
    </row>
    <row r="7722" spans="1:46">
      <c r="A7722" s="1">
        <v>45613.666666666664</v>
      </c>
      <c r="B7722">
        <v>5711300</v>
      </c>
      <c r="C7722" s="1">
        <v>45614.208333333336</v>
      </c>
      <c r="D7722">
        <v>1142260</v>
      </c>
      <c r="O7722">
        <f t="shared" si="1095"/>
        <v>1930809.679849341</v>
      </c>
      <c r="P7722">
        <f t="shared" si="1096"/>
        <v>3073069.679849341</v>
      </c>
      <c r="T7722">
        <v>220</v>
      </c>
      <c r="U7722">
        <f t="shared" si="1097"/>
        <v>376156</v>
      </c>
      <c r="V7722">
        <f t="shared" si="1098"/>
        <v>10912</v>
      </c>
      <c r="W7722" s="1">
        <v>45613.666666666664</v>
      </c>
      <c r="X7722">
        <f t="shared" si="1099"/>
        <v>11456.731365974527</v>
      </c>
      <c r="Z7722">
        <f t="shared" si="1100"/>
        <v>544.73136597452685</v>
      </c>
      <c r="AK7722">
        <f t="shared" si="1102"/>
        <v>11656.133991479204</v>
      </c>
      <c r="AL7722">
        <f t="shared" si="1101"/>
        <v>744.13399147920427</v>
      </c>
      <c r="AR7722">
        <f t="shared" si="1094"/>
        <v>744.13399147920427</v>
      </c>
      <c r="AT7722">
        <v>3339.9884169490124</v>
      </c>
    </row>
    <row r="7723" spans="1:46">
      <c r="A7723" s="1">
        <v>45613.708333333336</v>
      </c>
      <c r="B7723">
        <v>5712190</v>
      </c>
      <c r="C7723" s="1">
        <v>45614.208333333336</v>
      </c>
      <c r="D7723">
        <v>1142438</v>
      </c>
      <c r="O7723">
        <f t="shared" si="1095"/>
        <v>1931110.5606672051</v>
      </c>
      <c r="P7723">
        <f t="shared" si="1096"/>
        <v>3073548.5606672051</v>
      </c>
      <c r="T7723">
        <v>230</v>
      </c>
      <c r="U7723">
        <f t="shared" si="1097"/>
        <v>393254</v>
      </c>
      <c r="V7723">
        <f t="shared" si="1098"/>
        <v>11408</v>
      </c>
      <c r="W7723" s="1">
        <v>45613.708333333336</v>
      </c>
      <c r="X7723">
        <f t="shared" si="1099"/>
        <v>11458.516684713819</v>
      </c>
      <c r="Z7723">
        <f t="shared" si="1100"/>
        <v>50.516684713818904</v>
      </c>
      <c r="AK7723">
        <f t="shared" si="1102"/>
        <v>11657.950383413165</v>
      </c>
      <c r="AL7723">
        <f t="shared" si="1101"/>
        <v>249.95038341316467</v>
      </c>
      <c r="AR7723">
        <f t="shared" si="1094"/>
        <v>249.95038341316467</v>
      </c>
      <c r="AT7723">
        <v>3340.9815637186202</v>
      </c>
    </row>
    <row r="7724" spans="1:46">
      <c r="A7724" s="1">
        <v>45613.75</v>
      </c>
      <c r="B7724">
        <v>5717210</v>
      </c>
      <c r="C7724" s="1">
        <v>45614.208333333336</v>
      </c>
      <c r="D7724">
        <v>1143442</v>
      </c>
      <c r="O7724">
        <f t="shared" si="1095"/>
        <v>1932807.6637072912</v>
      </c>
      <c r="P7724">
        <f t="shared" si="1096"/>
        <v>3076249.6637072912</v>
      </c>
      <c r="T7724">
        <v>240</v>
      </c>
      <c r="U7724">
        <f t="shared" si="1097"/>
        <v>410352</v>
      </c>
      <c r="V7724">
        <f t="shared" si="1098"/>
        <v>11904</v>
      </c>
      <c r="W7724" s="1">
        <v>45613.75</v>
      </c>
      <c r="X7724">
        <f t="shared" si="1099"/>
        <v>11468.586684793869</v>
      </c>
      <c r="Z7724">
        <f t="shared" si="1100"/>
        <v>-435.4133152061313</v>
      </c>
      <c r="AK7724">
        <f t="shared" si="1102"/>
        <v>11668.195650276615</v>
      </c>
      <c r="AL7724">
        <f t="shared" si="1101"/>
        <v>-235.8043497233848</v>
      </c>
      <c r="AR7724">
        <f t="shared" si="1094"/>
        <v>-235.8043497233848</v>
      </c>
      <c r="AT7724">
        <v>3343.2171046338681</v>
      </c>
    </row>
    <row r="7725" spans="1:46">
      <c r="A7725" s="1">
        <v>45613.791666666664</v>
      </c>
      <c r="B7725">
        <v>5735310</v>
      </c>
      <c r="C7725" s="1">
        <v>45614.208333333336</v>
      </c>
      <c r="D7725">
        <v>1147062</v>
      </c>
      <c r="O7725">
        <f t="shared" si="1095"/>
        <v>1938926.7005649721</v>
      </c>
      <c r="P7725">
        <f t="shared" si="1096"/>
        <v>3085988.7005649721</v>
      </c>
      <c r="T7725">
        <v>245</v>
      </c>
      <c r="U7725">
        <f t="shared" si="1097"/>
        <v>418901</v>
      </c>
      <c r="V7725">
        <f t="shared" si="1098"/>
        <v>12152</v>
      </c>
      <c r="W7725" s="1">
        <v>45613.791666666664</v>
      </c>
      <c r="X7725">
        <f t="shared" si="1099"/>
        <v>11504.894852413176</v>
      </c>
      <c r="Z7725">
        <f t="shared" si="1100"/>
        <v>-647.10514758682439</v>
      </c>
      <c r="AK7725">
        <f t="shared" si="1102"/>
        <v>11705.135755899812</v>
      </c>
      <c r="AL7725">
        <f t="shared" si="1101"/>
        <v>-446.86424410018844</v>
      </c>
      <c r="AR7725">
        <f t="shared" si="1094"/>
        <v>-446.86424410018844</v>
      </c>
      <c r="AT7725">
        <v>3343.3206921504534</v>
      </c>
    </row>
    <row r="7726" spans="1:46">
      <c r="A7726" s="1">
        <v>45613.833333333336</v>
      </c>
      <c r="B7726">
        <v>5735510</v>
      </c>
      <c r="C7726" s="1">
        <v>45614.208333333336</v>
      </c>
      <c r="D7726">
        <v>1147102</v>
      </c>
      <c r="O7726">
        <f t="shared" si="1095"/>
        <v>1938994.3142319075</v>
      </c>
      <c r="P7726">
        <f t="shared" si="1096"/>
        <v>3086096.3142319075</v>
      </c>
      <c r="T7726">
        <v>240</v>
      </c>
      <c r="U7726">
        <f t="shared" si="1097"/>
        <v>410352</v>
      </c>
      <c r="V7726">
        <f t="shared" si="1098"/>
        <v>11904</v>
      </c>
      <c r="W7726" s="1">
        <v>45613.833333333336</v>
      </c>
      <c r="X7726">
        <f t="shared" si="1099"/>
        <v>11505.296047635486</v>
      </c>
      <c r="Z7726">
        <f t="shared" si="1100"/>
        <v>-398.70395236451441</v>
      </c>
      <c r="AK7726">
        <f t="shared" si="1102"/>
        <v>11705.5439338625</v>
      </c>
      <c r="AL7726">
        <f t="shared" si="1101"/>
        <v>-198.45606613749987</v>
      </c>
      <c r="AR7726">
        <f t="shared" si="1094"/>
        <v>-198.45606613749987</v>
      </c>
      <c r="AT7726">
        <v>3343.3219565838899</v>
      </c>
    </row>
    <row r="7727" spans="1:46">
      <c r="A7727" s="1">
        <v>45613.875</v>
      </c>
      <c r="B7727">
        <v>5737610</v>
      </c>
      <c r="C7727" s="1">
        <v>45614.208333333336</v>
      </c>
      <c r="D7727">
        <v>1147522</v>
      </c>
      <c r="O7727">
        <f t="shared" si="1095"/>
        <v>1939704.2577347327</v>
      </c>
      <c r="P7727">
        <f t="shared" si="1096"/>
        <v>3087226.2577347327</v>
      </c>
      <c r="T7727">
        <v>235</v>
      </c>
      <c r="U7727">
        <f t="shared" si="1097"/>
        <v>401803</v>
      </c>
      <c r="V7727">
        <f t="shared" si="1098"/>
        <v>11656</v>
      </c>
      <c r="W7727" s="1">
        <v>45613.875</v>
      </c>
      <c r="X7727">
        <f t="shared" si="1099"/>
        <v>11509.50859746977</v>
      </c>
      <c r="Z7727">
        <f t="shared" si="1100"/>
        <v>-146.49140253022961</v>
      </c>
      <c r="AK7727">
        <f t="shared" si="1102"/>
        <v>11709.829802470716</v>
      </c>
      <c r="AL7727">
        <f t="shared" si="1101"/>
        <v>53.829802470716459</v>
      </c>
      <c r="AR7727">
        <f t="shared" si="1094"/>
        <v>53.829802470716459</v>
      </c>
      <c r="AT7727">
        <v>3344.6293904979248</v>
      </c>
    </row>
    <row r="7728" spans="1:46">
      <c r="A7728" s="1">
        <v>45613.916666666664</v>
      </c>
      <c r="B7728">
        <v>5735960</v>
      </c>
      <c r="C7728" s="1">
        <v>45614.208333333336</v>
      </c>
      <c r="D7728">
        <v>1147192</v>
      </c>
      <c r="O7728">
        <f t="shared" si="1095"/>
        <v>1939146.4449825129</v>
      </c>
      <c r="P7728">
        <f t="shared" si="1096"/>
        <v>3086338.4449825129</v>
      </c>
      <c r="T7728">
        <v>225</v>
      </c>
      <c r="U7728">
        <f t="shared" si="1097"/>
        <v>384705</v>
      </c>
      <c r="V7728">
        <f t="shared" si="1098"/>
        <v>11160</v>
      </c>
      <c r="W7728" s="1">
        <v>45613.916666666664</v>
      </c>
      <c r="X7728">
        <f t="shared" si="1099"/>
        <v>11506.19873688569</v>
      </c>
      <c r="Z7728">
        <f t="shared" si="1100"/>
        <v>346.19873688568987</v>
      </c>
      <c r="AK7728">
        <f t="shared" si="1102"/>
        <v>11706.462334278547</v>
      </c>
      <c r="AL7728">
        <f t="shared" si="1101"/>
        <v>546.46233427854713</v>
      </c>
      <c r="AR7728">
        <f t="shared" si="1094"/>
        <v>546.46233427854713</v>
      </c>
      <c r="AT7728">
        <v>3345.4409079609795</v>
      </c>
    </row>
    <row r="7729" spans="1:46">
      <c r="A7729" s="1">
        <v>45613.958333333336</v>
      </c>
      <c r="B7729">
        <v>5759800</v>
      </c>
      <c r="C7729" s="1">
        <v>45614.208333333336</v>
      </c>
      <c r="D7729">
        <v>1151960</v>
      </c>
      <c r="O7729">
        <f t="shared" si="1095"/>
        <v>1947205.9940812485</v>
      </c>
      <c r="P7729">
        <f t="shared" si="1096"/>
        <v>3099165.9940812485</v>
      </c>
      <c r="T7729">
        <v>210</v>
      </c>
      <c r="U7729">
        <f t="shared" si="1097"/>
        <v>359058</v>
      </c>
      <c r="V7729">
        <f t="shared" si="1098"/>
        <v>10416</v>
      </c>
      <c r="W7729" s="1">
        <v>45613.958333333336</v>
      </c>
      <c r="X7729">
        <f t="shared" si="1099"/>
        <v>11554.021207385373</v>
      </c>
      <c r="Z7729">
        <f t="shared" si="1100"/>
        <v>1138.0212073853727</v>
      </c>
      <c r="AK7729">
        <f t="shared" si="1102"/>
        <v>11755.117147430868</v>
      </c>
      <c r="AL7729">
        <f t="shared" si="1101"/>
        <v>1339.1171474308685</v>
      </c>
      <c r="AR7729">
        <f t="shared" si="1094"/>
        <v>1339.1171474308685</v>
      </c>
      <c r="AT7729">
        <v>3345.853924385985</v>
      </c>
    </row>
    <row r="7730" spans="1:46">
      <c r="A7730" s="1">
        <v>45614</v>
      </c>
      <c r="B7730">
        <v>5759390</v>
      </c>
      <c r="C7730" s="1">
        <v>45615.208333333336</v>
      </c>
      <c r="D7730">
        <v>1151878</v>
      </c>
      <c r="O7730">
        <f t="shared" si="1095"/>
        <v>1947067.3860640302</v>
      </c>
      <c r="P7730">
        <f t="shared" si="1096"/>
        <v>3098945.3860640302</v>
      </c>
      <c r="T7730">
        <v>200</v>
      </c>
      <c r="U7730">
        <f t="shared" si="1097"/>
        <v>341960</v>
      </c>
      <c r="V7730">
        <f t="shared" si="1098"/>
        <v>9920</v>
      </c>
      <c r="W7730" s="1">
        <v>45614</v>
      </c>
      <c r="X7730">
        <f t="shared" si="1099"/>
        <v>11553.198757179631</v>
      </c>
      <c r="Z7730">
        <f t="shared" si="1100"/>
        <v>1633.1987571796308</v>
      </c>
      <c r="AK7730">
        <f t="shared" si="1102"/>
        <v>11754.280382607361</v>
      </c>
      <c r="AL7730">
        <f t="shared" si="1101"/>
        <v>1834.2803826073614</v>
      </c>
      <c r="AR7730">
        <f t="shared" si="1094"/>
        <v>1834.2803826073614</v>
      </c>
      <c r="AT7730">
        <v>3346.5531929093013</v>
      </c>
    </row>
    <row r="7731" spans="1:46">
      <c r="A7731" s="1">
        <v>45614.041666666664</v>
      </c>
      <c r="B7731">
        <v>5760810</v>
      </c>
      <c r="C7731" s="1">
        <v>45615.208333333336</v>
      </c>
      <c r="D7731">
        <v>1152162</v>
      </c>
      <c r="O7731">
        <f t="shared" si="1095"/>
        <v>1947547.4430992738</v>
      </c>
      <c r="P7731">
        <f t="shared" si="1096"/>
        <v>3099709.4430992738</v>
      </c>
      <c r="T7731">
        <v>195</v>
      </c>
      <c r="U7731">
        <f t="shared" si="1097"/>
        <v>333411</v>
      </c>
      <c r="V7731">
        <f t="shared" si="1098"/>
        <v>9672</v>
      </c>
      <c r="W7731" s="1">
        <v>45614.041666666664</v>
      </c>
      <c r="X7731">
        <f t="shared" si="1099"/>
        <v>11556.047243258054</v>
      </c>
      <c r="Z7731">
        <f t="shared" si="1100"/>
        <v>1884.0472432580536</v>
      </c>
      <c r="AK7731">
        <f t="shared" si="1102"/>
        <v>11757.178446142439</v>
      </c>
      <c r="AL7731">
        <f t="shared" si="1101"/>
        <v>2085.1784461424395</v>
      </c>
      <c r="AR7731">
        <f t="shared" si="1094"/>
        <v>2085.1784461424395</v>
      </c>
      <c r="AT7731">
        <v>3347.7940539158717</v>
      </c>
    </row>
    <row r="7732" spans="1:46">
      <c r="A7732" s="1">
        <v>45614.083333333336</v>
      </c>
      <c r="B7732">
        <v>5758870</v>
      </c>
      <c r="C7732" s="1">
        <v>45615.208333333336</v>
      </c>
      <c r="D7732">
        <v>1151774</v>
      </c>
      <c r="O7732">
        <f t="shared" si="1095"/>
        <v>1946891.5905299974</v>
      </c>
      <c r="P7732">
        <f t="shared" si="1096"/>
        <v>3098665.5905299974</v>
      </c>
      <c r="T7732">
        <v>190</v>
      </c>
      <c r="U7732">
        <f t="shared" si="1097"/>
        <v>324862</v>
      </c>
      <c r="V7732">
        <f t="shared" si="1098"/>
        <v>9424</v>
      </c>
      <c r="W7732" s="1">
        <v>45614.083333333336</v>
      </c>
      <c r="X7732">
        <f t="shared" si="1099"/>
        <v>11552.155649601616</v>
      </c>
      <c r="Z7732">
        <f t="shared" si="1100"/>
        <v>2128.1556496016165</v>
      </c>
      <c r="AK7732">
        <f t="shared" si="1102"/>
        <v>11753.219119904374</v>
      </c>
      <c r="AL7732">
        <f t="shared" si="1101"/>
        <v>2329.2191199043737</v>
      </c>
      <c r="AR7732">
        <f t="shared" si="1094"/>
        <v>2329.2191199043737</v>
      </c>
      <c r="AT7732">
        <v>3349.919127962401</v>
      </c>
    </row>
    <row r="7733" spans="1:46">
      <c r="A7733" s="1">
        <v>45614.125</v>
      </c>
      <c r="B7733">
        <v>5771800</v>
      </c>
      <c r="C7733" s="1">
        <v>45615.208333333336</v>
      </c>
      <c r="D7733">
        <v>1154360</v>
      </c>
      <c r="O7733">
        <f t="shared" si="1095"/>
        <v>1951262.8140973905</v>
      </c>
      <c r="P7733">
        <f t="shared" si="1096"/>
        <v>3105622.8140973905</v>
      </c>
      <c r="T7733">
        <v>185</v>
      </c>
      <c r="U7733">
        <f t="shared" si="1097"/>
        <v>316313</v>
      </c>
      <c r="V7733">
        <f t="shared" si="1098"/>
        <v>9176</v>
      </c>
      <c r="W7733" s="1">
        <v>45614.125</v>
      </c>
      <c r="X7733">
        <f t="shared" si="1099"/>
        <v>11578.092920724139</v>
      </c>
      <c r="Z7733">
        <f t="shared" si="1100"/>
        <v>2402.0929207241388</v>
      </c>
      <c r="AK7733">
        <f t="shared" si="1102"/>
        <v>11779.607825192104</v>
      </c>
      <c r="AL7733">
        <f t="shared" si="1101"/>
        <v>2603.6078251921044</v>
      </c>
      <c r="AR7733">
        <f t="shared" si="1094"/>
        <v>2603.6078251921044</v>
      </c>
      <c r="AT7733">
        <v>3352.039104727819</v>
      </c>
    </row>
    <row r="7734" spans="1:46">
      <c r="A7734" s="1">
        <v>45614.166666666664</v>
      </c>
      <c r="B7734">
        <v>5775180</v>
      </c>
      <c r="C7734" s="1">
        <v>45615.208333333336</v>
      </c>
      <c r="D7734">
        <v>1155036</v>
      </c>
      <c r="O7734">
        <f t="shared" si="1095"/>
        <v>1952405.4850686039</v>
      </c>
      <c r="P7734">
        <f t="shared" si="1096"/>
        <v>3107441.4850686039</v>
      </c>
      <c r="T7734">
        <v>180</v>
      </c>
      <c r="U7734">
        <f t="shared" si="1097"/>
        <v>307764</v>
      </c>
      <c r="V7734">
        <f t="shared" si="1098"/>
        <v>8928</v>
      </c>
      <c r="W7734" s="1">
        <v>45614.166666666664</v>
      </c>
      <c r="X7734">
        <f t="shared" si="1099"/>
        <v>11584.873119981223</v>
      </c>
      <c r="Z7734">
        <f t="shared" si="1100"/>
        <v>2656.8731199812228</v>
      </c>
      <c r="AK7734">
        <f t="shared" si="1102"/>
        <v>11786.506032761521</v>
      </c>
      <c r="AL7734">
        <f t="shared" si="1101"/>
        <v>2858.5060327615211</v>
      </c>
      <c r="AR7734">
        <f t="shared" si="1094"/>
        <v>2858.5060327615211</v>
      </c>
      <c r="AT7734">
        <v>3356.222679913415</v>
      </c>
    </row>
    <row r="7735" spans="1:46">
      <c r="A7735" s="1">
        <v>45614.208333333336</v>
      </c>
      <c r="B7735">
        <v>5777080</v>
      </c>
      <c r="C7735" s="1">
        <v>45615.208333333336</v>
      </c>
      <c r="D7735">
        <v>1155416</v>
      </c>
      <c r="O7735">
        <f t="shared" si="1095"/>
        <v>1953047.8149044933</v>
      </c>
      <c r="P7735">
        <f t="shared" si="1096"/>
        <v>3108463.8149044933</v>
      </c>
      <c r="T7735">
        <v>185</v>
      </c>
      <c r="U7735">
        <f t="shared" si="1097"/>
        <v>316313</v>
      </c>
      <c r="V7735">
        <f t="shared" si="1098"/>
        <v>9176</v>
      </c>
      <c r="W7735" s="1">
        <v>45614.208333333336</v>
      </c>
      <c r="X7735">
        <f t="shared" si="1099"/>
        <v>11588.684474593196</v>
      </c>
      <c r="Z7735">
        <f t="shared" si="1100"/>
        <v>2412.6844745931958</v>
      </c>
      <c r="AK7735">
        <f t="shared" si="1102"/>
        <v>11790.383723407049</v>
      </c>
      <c r="AL7735">
        <f t="shared" si="1101"/>
        <v>2614.3837234070488</v>
      </c>
      <c r="AR7735">
        <f t="shared" si="1094"/>
        <v>2614.3837234070488</v>
      </c>
      <c r="AT7735">
        <v>3360.8876363893451</v>
      </c>
    </row>
    <row r="7736" spans="1:46">
      <c r="A7736" s="1">
        <v>45614.25</v>
      </c>
      <c r="B7736">
        <v>5776200</v>
      </c>
      <c r="C7736" s="1">
        <v>45615.208333333336</v>
      </c>
      <c r="D7736">
        <v>1155240</v>
      </c>
      <c r="O7736">
        <f t="shared" si="1095"/>
        <v>1952750.3147699758</v>
      </c>
      <c r="P7736">
        <f t="shared" si="1096"/>
        <v>3107990.3147699758</v>
      </c>
      <c r="T7736">
        <v>200</v>
      </c>
      <c r="U7736">
        <f t="shared" si="1097"/>
        <v>341960</v>
      </c>
      <c r="V7736">
        <f t="shared" si="1098"/>
        <v>9920</v>
      </c>
      <c r="W7736" s="1">
        <v>45614.25</v>
      </c>
      <c r="X7736">
        <f t="shared" si="1099"/>
        <v>11586.919215615018</v>
      </c>
      <c r="Z7736">
        <f t="shared" si="1100"/>
        <v>1666.9192156150184</v>
      </c>
      <c r="AK7736">
        <f t="shared" si="1102"/>
        <v>11788.587740371226</v>
      </c>
      <c r="AL7736">
        <f t="shared" si="1101"/>
        <v>1868.5877403712257</v>
      </c>
      <c r="AR7736">
        <f t="shared" si="1094"/>
        <v>1868.5877403712257</v>
      </c>
      <c r="AT7736">
        <v>3361.3825669993657</v>
      </c>
    </row>
    <row r="7737" spans="1:46">
      <c r="A7737" s="1">
        <v>45614.291666666664</v>
      </c>
      <c r="B7737">
        <v>5774440</v>
      </c>
      <c r="C7737" s="1">
        <v>45615.208333333336</v>
      </c>
      <c r="D7737">
        <v>1154888</v>
      </c>
      <c r="O7737">
        <f t="shared" si="1095"/>
        <v>1952155.3145009419</v>
      </c>
      <c r="P7737">
        <f t="shared" si="1096"/>
        <v>3107043.3145009419</v>
      </c>
      <c r="T7737">
        <v>215</v>
      </c>
      <c r="U7737">
        <f t="shared" si="1097"/>
        <v>367607</v>
      </c>
      <c r="V7737">
        <f t="shared" si="1098"/>
        <v>10664</v>
      </c>
      <c r="W7737" s="1">
        <v>45614.291666666664</v>
      </c>
      <c r="X7737">
        <f t="shared" si="1099"/>
        <v>11583.388697658665</v>
      </c>
      <c r="Z7737">
        <f t="shared" si="1100"/>
        <v>919.38869765866548</v>
      </c>
      <c r="AK7737">
        <f t="shared" si="1102"/>
        <v>11784.995774299578</v>
      </c>
      <c r="AL7737">
        <f t="shared" si="1101"/>
        <v>1120.9957742995775</v>
      </c>
      <c r="AR7737">
        <f t="shared" si="1094"/>
        <v>1120.9957742995775</v>
      </c>
      <c r="AT7737">
        <v>3362.1129368469392</v>
      </c>
    </row>
    <row r="7738" spans="1:46">
      <c r="A7738" s="1">
        <v>45614.333333333336</v>
      </c>
      <c r="B7738">
        <v>5774760</v>
      </c>
      <c r="C7738" s="1">
        <v>45615.208333333336</v>
      </c>
      <c r="D7738">
        <v>1154952</v>
      </c>
      <c r="O7738">
        <f t="shared" si="1095"/>
        <v>1952263.4963680389</v>
      </c>
      <c r="P7738">
        <f t="shared" si="1096"/>
        <v>3107215.4963680389</v>
      </c>
      <c r="T7738">
        <v>230</v>
      </c>
      <c r="U7738">
        <f t="shared" si="1097"/>
        <v>393254</v>
      </c>
      <c r="V7738">
        <f t="shared" si="1098"/>
        <v>11408</v>
      </c>
      <c r="W7738" s="1">
        <v>45614.333333333336</v>
      </c>
      <c r="X7738">
        <f t="shared" si="1099"/>
        <v>11584.030610014368</v>
      </c>
      <c r="Z7738">
        <f t="shared" si="1100"/>
        <v>176.03061001436799</v>
      </c>
      <c r="AK7738">
        <f t="shared" si="1102"/>
        <v>11785.648859039879</v>
      </c>
      <c r="AL7738">
        <f t="shared" si="1101"/>
        <v>377.64885903987852</v>
      </c>
      <c r="AR7738">
        <f t="shared" si="1094"/>
        <v>377.64885903987852</v>
      </c>
      <c r="AT7738">
        <v>3365.2959583863667</v>
      </c>
    </row>
    <row r="7739" spans="1:46">
      <c r="A7739" s="1">
        <v>45614.375</v>
      </c>
      <c r="B7739">
        <v>5767530</v>
      </c>
      <c r="C7739" s="1">
        <v>45615.208333333336</v>
      </c>
      <c r="D7739">
        <v>1153506</v>
      </c>
      <c r="O7739">
        <f t="shared" si="1095"/>
        <v>1949819.2623083135</v>
      </c>
      <c r="P7739">
        <f t="shared" si="1096"/>
        <v>3103325.2623083135</v>
      </c>
      <c r="T7739">
        <v>240</v>
      </c>
      <c r="U7739">
        <f t="shared" si="1097"/>
        <v>410352</v>
      </c>
      <c r="V7739">
        <f t="shared" si="1098"/>
        <v>11904</v>
      </c>
      <c r="W7739" s="1">
        <v>45614.375</v>
      </c>
      <c r="X7739">
        <f t="shared" si="1099"/>
        <v>11569.527402727761</v>
      </c>
      <c r="Z7739">
        <f t="shared" si="1100"/>
        <v>-334.472597272239</v>
      </c>
      <c r="AK7739">
        <f t="shared" si="1102"/>
        <v>11770.893225688733</v>
      </c>
      <c r="AL7739">
        <f t="shared" si="1101"/>
        <v>-133.10677431126715</v>
      </c>
      <c r="AR7739">
        <f t="shared" si="1094"/>
        <v>-133.10677431126715</v>
      </c>
      <c r="AT7739">
        <v>3366.466911501695</v>
      </c>
    </row>
    <row r="7740" spans="1:46">
      <c r="A7740" s="1">
        <v>45614.416666666664</v>
      </c>
      <c r="B7740">
        <v>5759850</v>
      </c>
      <c r="C7740" s="1">
        <v>45615.208333333336</v>
      </c>
      <c r="D7740">
        <v>1151970</v>
      </c>
      <c r="O7740">
        <f t="shared" si="1095"/>
        <v>1947222.8974979823</v>
      </c>
      <c r="P7740">
        <f t="shared" si="1096"/>
        <v>3099192.8974979823</v>
      </c>
      <c r="T7740">
        <v>245</v>
      </c>
      <c r="U7740">
        <f t="shared" si="1097"/>
        <v>418901</v>
      </c>
      <c r="V7740">
        <f t="shared" si="1098"/>
        <v>12152</v>
      </c>
      <c r="W7740" s="1">
        <v>45614.416666666664</v>
      </c>
      <c r="X7740">
        <f t="shared" si="1099"/>
        <v>11554.12150619095</v>
      </c>
      <c r="Z7740">
        <f t="shared" si="1100"/>
        <v>-597.87849380905027</v>
      </c>
      <c r="AK7740">
        <f t="shared" si="1102"/>
        <v>11755.219191921542</v>
      </c>
      <c r="AL7740">
        <f t="shared" si="1101"/>
        <v>-396.78080807845799</v>
      </c>
      <c r="AR7740">
        <f t="shared" si="1094"/>
        <v>-396.78080807845799</v>
      </c>
      <c r="AT7740">
        <v>3367.6914453897552</v>
      </c>
    </row>
    <row r="7741" spans="1:46">
      <c r="A7741" s="1">
        <v>45614.458333333336</v>
      </c>
      <c r="B7741">
        <v>5758420</v>
      </c>
      <c r="C7741" s="1">
        <v>45615.208333333336</v>
      </c>
      <c r="D7741">
        <v>1151684</v>
      </c>
      <c r="O7741">
        <f t="shared" si="1095"/>
        <v>1946739.459779392</v>
      </c>
      <c r="P7741">
        <f t="shared" si="1096"/>
        <v>3098423.459779392</v>
      </c>
      <c r="T7741">
        <v>240</v>
      </c>
      <c r="U7741">
        <f t="shared" si="1097"/>
        <v>410352</v>
      </c>
      <c r="V7741">
        <f t="shared" si="1098"/>
        <v>11904</v>
      </c>
      <c r="W7741" s="1">
        <v>45614.458333333336</v>
      </c>
      <c r="X7741">
        <f t="shared" si="1099"/>
        <v>11551.252960351414</v>
      </c>
      <c r="Z7741">
        <f t="shared" si="1100"/>
        <v>-352.747039648586</v>
      </c>
      <c r="AK7741">
        <f t="shared" si="1102"/>
        <v>11752.300719488327</v>
      </c>
      <c r="AL7741">
        <f t="shared" si="1101"/>
        <v>-151.69928051167335</v>
      </c>
      <c r="AR7741">
        <f t="shared" si="1094"/>
        <v>-151.69928051167335</v>
      </c>
      <c r="AT7741">
        <v>3367.8955343711004</v>
      </c>
    </row>
    <row r="7742" spans="1:46">
      <c r="A7742" s="1">
        <v>45614.5</v>
      </c>
      <c r="B7742">
        <v>5766060</v>
      </c>
      <c r="C7742" s="1">
        <v>45615.208333333336</v>
      </c>
      <c r="D7742">
        <v>1153212</v>
      </c>
      <c r="O7742">
        <f t="shared" si="1095"/>
        <v>1949322.3018563362</v>
      </c>
      <c r="P7742">
        <f t="shared" si="1096"/>
        <v>3102534.3018563362</v>
      </c>
      <c r="T7742">
        <v>230</v>
      </c>
      <c r="U7742">
        <f t="shared" si="1097"/>
        <v>393254</v>
      </c>
      <c r="V7742">
        <f t="shared" si="1098"/>
        <v>11408</v>
      </c>
      <c r="W7742" s="1">
        <v>45614.5</v>
      </c>
      <c r="X7742">
        <f t="shared" si="1099"/>
        <v>11566.578617843761</v>
      </c>
      <c r="Z7742">
        <f t="shared" si="1100"/>
        <v>158.57861784376109</v>
      </c>
      <c r="AK7742">
        <f t="shared" si="1102"/>
        <v>11767.893117662979</v>
      </c>
      <c r="AL7742">
        <f t="shared" si="1101"/>
        <v>359.89311766297942</v>
      </c>
      <c r="AR7742">
        <f t="shared" si="1094"/>
        <v>359.89311766297942</v>
      </c>
      <c r="AT7742">
        <v>3372.5895809420035</v>
      </c>
    </row>
    <row r="7743" spans="1:46">
      <c r="A7743" s="1">
        <v>45614.541666666664</v>
      </c>
      <c r="B7743">
        <v>5769060</v>
      </c>
      <c r="C7743" s="1">
        <v>45615.208333333336</v>
      </c>
      <c r="D7743">
        <v>1153812</v>
      </c>
      <c r="O7743">
        <f t="shared" si="1095"/>
        <v>1950336.5068603717</v>
      </c>
      <c r="P7743">
        <f t="shared" si="1096"/>
        <v>3104148.5068603717</v>
      </c>
      <c r="T7743">
        <v>220</v>
      </c>
      <c r="U7743">
        <f t="shared" si="1097"/>
        <v>376156</v>
      </c>
      <c r="V7743">
        <f t="shared" si="1098"/>
        <v>10912</v>
      </c>
      <c r="W7743" s="1">
        <v>45614.541666666664</v>
      </c>
      <c r="X7743">
        <f t="shared" si="1099"/>
        <v>11572.596546178454</v>
      </c>
      <c r="Z7743">
        <f t="shared" si="1100"/>
        <v>660.59654617845445</v>
      </c>
      <c r="AK7743">
        <f t="shared" si="1102"/>
        <v>11774.01578710329</v>
      </c>
      <c r="AL7743">
        <f t="shared" si="1101"/>
        <v>862.01578710328977</v>
      </c>
      <c r="AR7743">
        <f t="shared" si="1094"/>
        <v>862.01578710328977</v>
      </c>
      <c r="AT7743">
        <v>3383.6512037308294</v>
      </c>
    </row>
    <row r="7744" spans="1:46">
      <c r="A7744" s="1">
        <v>45614.583333333336</v>
      </c>
      <c r="B7744">
        <v>5770890</v>
      </c>
      <c r="C7744" s="1">
        <v>45615.208333333336</v>
      </c>
      <c r="D7744">
        <v>1154178</v>
      </c>
      <c r="O7744">
        <f t="shared" si="1095"/>
        <v>1950955.1719128331</v>
      </c>
      <c r="P7744">
        <f t="shared" si="1096"/>
        <v>3105133.1719128331</v>
      </c>
      <c r="T7744">
        <v>215</v>
      </c>
      <c r="U7744">
        <f t="shared" si="1097"/>
        <v>367607</v>
      </c>
      <c r="V7744">
        <f t="shared" si="1098"/>
        <v>10664</v>
      </c>
      <c r="W7744" s="1">
        <v>45614.583333333336</v>
      </c>
      <c r="X7744">
        <f t="shared" si="1099"/>
        <v>11576.267482462614</v>
      </c>
      <c r="Z7744">
        <f t="shared" si="1100"/>
        <v>912.26748246261377</v>
      </c>
      <c r="AK7744">
        <f t="shared" si="1102"/>
        <v>11777.75061546188</v>
      </c>
      <c r="AL7744">
        <f t="shared" si="1101"/>
        <v>1113.7506154618804</v>
      </c>
      <c r="AR7744">
        <f t="shared" si="1094"/>
        <v>1113.7506154618804</v>
      </c>
      <c r="AT7744">
        <v>3383.712430425232</v>
      </c>
    </row>
    <row r="7745" spans="1:46">
      <c r="A7745" s="1">
        <v>45614.625</v>
      </c>
      <c r="B7745">
        <v>5769560</v>
      </c>
      <c r="C7745" s="1">
        <v>45615.208333333336</v>
      </c>
      <c r="D7745">
        <v>1153912</v>
      </c>
      <c r="O7745">
        <f t="shared" si="1095"/>
        <v>1950505.5410277108</v>
      </c>
      <c r="P7745">
        <f t="shared" si="1096"/>
        <v>3104417.5410277108</v>
      </c>
      <c r="T7745">
        <v>215</v>
      </c>
      <c r="U7745">
        <f t="shared" si="1097"/>
        <v>367607</v>
      </c>
      <c r="V7745">
        <f t="shared" si="1098"/>
        <v>10664</v>
      </c>
      <c r="W7745" s="1">
        <v>45614.625</v>
      </c>
      <c r="X7745">
        <f t="shared" si="1099"/>
        <v>11573.599534234234</v>
      </c>
      <c r="Z7745">
        <f t="shared" si="1100"/>
        <v>909.59953423423394</v>
      </c>
      <c r="AK7745">
        <f t="shared" si="1102"/>
        <v>11775.03623201001</v>
      </c>
      <c r="AL7745">
        <f t="shared" si="1101"/>
        <v>1111.0362320100103</v>
      </c>
      <c r="AR7745">
        <f t="shared" si="1094"/>
        <v>1111.0362320100103</v>
      </c>
      <c r="AT7745">
        <v>3386.0684036131552</v>
      </c>
    </row>
    <row r="7746" spans="1:46">
      <c r="A7746" s="1">
        <v>45614.666666666664</v>
      </c>
      <c r="B7746">
        <v>5769950</v>
      </c>
      <c r="C7746" s="1">
        <v>45615.208333333336</v>
      </c>
      <c r="D7746">
        <v>1153990</v>
      </c>
      <c r="O7746">
        <f t="shared" si="1095"/>
        <v>1950637.3876782353</v>
      </c>
      <c r="P7746">
        <f t="shared" si="1096"/>
        <v>3104627.3876782353</v>
      </c>
      <c r="T7746">
        <v>220</v>
      </c>
      <c r="U7746">
        <f t="shared" si="1097"/>
        <v>376156</v>
      </c>
      <c r="V7746">
        <f t="shared" si="1098"/>
        <v>10912</v>
      </c>
      <c r="W7746" s="1">
        <v>45614.666666666664</v>
      </c>
      <c r="X7746">
        <f t="shared" si="1099"/>
        <v>11574.381864917745</v>
      </c>
      <c r="Z7746">
        <f t="shared" si="1100"/>
        <v>662.38186491774468</v>
      </c>
      <c r="AK7746">
        <f t="shared" si="1102"/>
        <v>11775.832179037248</v>
      </c>
      <c r="AL7746">
        <f t="shared" si="1101"/>
        <v>863.83217903724835</v>
      </c>
      <c r="AR7746">
        <f t="shared" ref="AR7746:AR7809" si="1103">$AK7746-$V7746</f>
        <v>863.83217903724835</v>
      </c>
      <c r="AT7746">
        <v>3389.5111259096302</v>
      </c>
    </row>
    <row r="7747" spans="1:46">
      <c r="A7747" s="1">
        <v>45614.708333333336</v>
      </c>
      <c r="B7747">
        <v>5770520</v>
      </c>
      <c r="C7747" s="1">
        <v>45615.208333333336</v>
      </c>
      <c r="D7747">
        <v>1154104</v>
      </c>
      <c r="O7747">
        <f t="shared" ref="O7747:O7810" si="1104">$D7747/$R$2 - $D7747</f>
        <v>1950830.0866290019</v>
      </c>
      <c r="P7747">
        <f t="shared" ref="P7747:P7810" si="1105">$D7747/$R$2</f>
        <v>3104934.0866290019</v>
      </c>
      <c r="T7747">
        <v>230</v>
      </c>
      <c r="U7747">
        <f t="shared" ref="U7747:U7810" si="1106">($T7747*1000)*1.7098</f>
        <v>393254</v>
      </c>
      <c r="V7747">
        <f t="shared" ref="V7747:V7810" si="1107">$T7747*49.6</f>
        <v>11408</v>
      </c>
      <c r="W7747" s="1">
        <v>45614.708333333336</v>
      </c>
      <c r="X7747">
        <f t="shared" ref="X7747:X7810" si="1108">(10*(2793.73 - 865.322))*($D7747/MAX($D$2:$D$8785))*0.85*0.85</f>
        <v>11575.525271301336</v>
      </c>
      <c r="Z7747">
        <f t="shared" ref="Z7747:Z7810" si="1109">$X7747 - $V7747</f>
        <v>167.52527130133603</v>
      </c>
      <c r="AK7747">
        <f t="shared" si="1102"/>
        <v>11776.995486230908</v>
      </c>
      <c r="AL7747">
        <f t="shared" ref="AL7747:AL7810" si="1110">$AK7747-$V7747</f>
        <v>368.99548623090777</v>
      </c>
      <c r="AR7747">
        <f t="shared" si="1103"/>
        <v>368.99548623090777</v>
      </c>
      <c r="AT7747">
        <v>3390.9575892629327</v>
      </c>
    </row>
    <row r="7748" spans="1:46">
      <c r="A7748" s="1">
        <v>45614.75</v>
      </c>
      <c r="B7748">
        <v>5770180</v>
      </c>
      <c r="C7748" s="1">
        <v>45615.208333333336</v>
      </c>
      <c r="D7748">
        <v>1154036</v>
      </c>
      <c r="O7748">
        <f t="shared" si="1104"/>
        <v>1950715.1433952115</v>
      </c>
      <c r="P7748">
        <f t="shared" si="1105"/>
        <v>3104751.1433952115</v>
      </c>
      <c r="T7748">
        <v>240</v>
      </c>
      <c r="U7748">
        <f t="shared" si="1106"/>
        <v>410352</v>
      </c>
      <c r="V7748">
        <f t="shared" si="1107"/>
        <v>11904</v>
      </c>
      <c r="W7748" s="1">
        <v>45614.75</v>
      </c>
      <c r="X7748">
        <f t="shared" si="1108"/>
        <v>11574.843239423406</v>
      </c>
      <c r="Z7748">
        <f t="shared" si="1109"/>
        <v>-329.15676057659402</v>
      </c>
      <c r="AK7748">
        <f t="shared" si="1102"/>
        <v>11776.301583694338</v>
      </c>
      <c r="AL7748">
        <f t="shared" si="1110"/>
        <v>-127.69841630566225</v>
      </c>
      <c r="AR7748">
        <f t="shared" si="1103"/>
        <v>-127.69841630566225</v>
      </c>
      <c r="AT7748">
        <v>3392.3086682062676</v>
      </c>
    </row>
    <row r="7749" spans="1:46">
      <c r="A7749" s="1">
        <v>45614.791666666664</v>
      </c>
      <c r="B7749">
        <v>5771010</v>
      </c>
      <c r="C7749" s="1">
        <v>45615.208333333336</v>
      </c>
      <c r="D7749">
        <v>1154202</v>
      </c>
      <c r="O7749">
        <f t="shared" si="1104"/>
        <v>1950995.7401129943</v>
      </c>
      <c r="P7749">
        <f t="shared" si="1105"/>
        <v>3105197.7401129943</v>
      </c>
      <c r="T7749">
        <v>245</v>
      </c>
      <c r="U7749">
        <f t="shared" si="1106"/>
        <v>418901</v>
      </c>
      <c r="V7749">
        <f t="shared" si="1107"/>
        <v>12152</v>
      </c>
      <c r="W7749" s="1">
        <v>45614.791666666664</v>
      </c>
      <c r="X7749">
        <f t="shared" si="1108"/>
        <v>11576.508199596003</v>
      </c>
      <c r="Z7749">
        <f t="shared" si="1109"/>
        <v>-575.49180040399733</v>
      </c>
      <c r="AK7749">
        <f t="shared" si="1102"/>
        <v>11777.995522239491</v>
      </c>
      <c r="AL7749">
        <f t="shared" si="1110"/>
        <v>-374.00447776050896</v>
      </c>
      <c r="AR7749">
        <f t="shared" si="1103"/>
        <v>-374.00447776050896</v>
      </c>
      <c r="AT7749">
        <v>3393.1426255704264</v>
      </c>
    </row>
    <row r="7750" spans="1:46">
      <c r="A7750" s="1">
        <v>45614.833333333336</v>
      </c>
      <c r="B7750">
        <v>5772870</v>
      </c>
      <c r="C7750" s="1">
        <v>45615.208333333336</v>
      </c>
      <c r="D7750">
        <v>1154574</v>
      </c>
      <c r="O7750">
        <f t="shared" si="1104"/>
        <v>1951624.5472154967</v>
      </c>
      <c r="P7750">
        <f t="shared" si="1105"/>
        <v>3106198.5472154967</v>
      </c>
      <c r="T7750">
        <v>240</v>
      </c>
      <c r="U7750">
        <f t="shared" si="1106"/>
        <v>410352</v>
      </c>
      <c r="V7750">
        <f t="shared" si="1107"/>
        <v>11904</v>
      </c>
      <c r="W7750" s="1">
        <v>45614.833333333336</v>
      </c>
      <c r="X7750">
        <f t="shared" si="1108"/>
        <v>11580.239315163511</v>
      </c>
      <c r="Z7750">
        <f t="shared" si="1109"/>
        <v>-323.76068483648851</v>
      </c>
      <c r="AK7750">
        <f t="shared" si="1102"/>
        <v>11781.791577292481</v>
      </c>
      <c r="AL7750">
        <f t="shared" si="1110"/>
        <v>-122.20842270751928</v>
      </c>
      <c r="AR7750">
        <f t="shared" si="1103"/>
        <v>-122.20842270751928</v>
      </c>
      <c r="AT7750">
        <v>3398.4915488394945</v>
      </c>
    </row>
    <row r="7751" spans="1:46">
      <c r="A7751" s="1">
        <v>45614.875</v>
      </c>
      <c r="B7751">
        <v>5773720</v>
      </c>
      <c r="C7751" s="1">
        <v>45615.208333333336</v>
      </c>
      <c r="D7751">
        <v>1154744</v>
      </c>
      <c r="O7751">
        <f t="shared" si="1104"/>
        <v>1951911.9052999732</v>
      </c>
      <c r="P7751">
        <f t="shared" si="1105"/>
        <v>3106655.9052999732</v>
      </c>
      <c r="T7751">
        <v>235</v>
      </c>
      <c r="U7751">
        <f t="shared" si="1106"/>
        <v>401803</v>
      </c>
      <c r="V7751">
        <f t="shared" si="1107"/>
        <v>11656</v>
      </c>
      <c r="W7751" s="1">
        <v>45614.875</v>
      </c>
      <c r="X7751">
        <f t="shared" si="1108"/>
        <v>11581.944394858339</v>
      </c>
      <c r="Z7751">
        <f t="shared" si="1109"/>
        <v>-74.055605141660635</v>
      </c>
      <c r="AK7751">
        <f t="shared" si="1102"/>
        <v>11783.526333633903</v>
      </c>
      <c r="AL7751">
        <f t="shared" si="1110"/>
        <v>127.52633363390305</v>
      </c>
      <c r="AR7751">
        <f t="shared" si="1103"/>
        <v>127.52633363390305</v>
      </c>
      <c r="AT7751">
        <v>3403.6111061062365</v>
      </c>
    </row>
    <row r="7752" spans="1:46">
      <c r="A7752" s="1">
        <v>45614.916666666664</v>
      </c>
      <c r="B7752">
        <v>5775040</v>
      </c>
      <c r="C7752" s="1">
        <v>45615.208333333336</v>
      </c>
      <c r="D7752">
        <v>1155008</v>
      </c>
      <c r="O7752">
        <f t="shared" si="1104"/>
        <v>1952358.1555017489</v>
      </c>
      <c r="P7752">
        <f t="shared" si="1105"/>
        <v>3107366.1555017489</v>
      </c>
      <c r="T7752">
        <v>225</v>
      </c>
      <c r="U7752">
        <f t="shared" si="1106"/>
        <v>384705</v>
      </c>
      <c r="V7752">
        <f t="shared" si="1107"/>
        <v>11160</v>
      </c>
      <c r="W7752" s="1">
        <v>45614.916666666664</v>
      </c>
      <c r="X7752">
        <f t="shared" si="1108"/>
        <v>11584.592283325605</v>
      </c>
      <c r="Z7752">
        <f t="shared" si="1109"/>
        <v>424.59228332560451</v>
      </c>
      <c r="AK7752">
        <f t="shared" ref="AK7752:AK7815" si="1111">(7.5*(2793.73 - 865.322))*($D7752/MAX($D$2:$D$8785))*0.99*0.99</f>
        <v>11786.22030818764</v>
      </c>
      <c r="AL7752">
        <f t="shared" si="1110"/>
        <v>626.2203081876396</v>
      </c>
      <c r="AR7752">
        <f t="shared" si="1103"/>
        <v>626.2203081876396</v>
      </c>
      <c r="AT7752">
        <v>3406.5420925839662</v>
      </c>
    </row>
    <row r="7753" spans="1:46">
      <c r="A7753" s="1">
        <v>45614.958333333336</v>
      </c>
      <c r="B7753">
        <v>5773390</v>
      </c>
      <c r="C7753" s="1">
        <v>45615.208333333336</v>
      </c>
      <c r="D7753">
        <v>1154678</v>
      </c>
      <c r="O7753">
        <f t="shared" si="1104"/>
        <v>1951800.3427495295</v>
      </c>
      <c r="P7753">
        <f t="shared" si="1105"/>
        <v>3106478.3427495295</v>
      </c>
      <c r="T7753">
        <v>210</v>
      </c>
      <c r="U7753">
        <f t="shared" si="1106"/>
        <v>359058</v>
      </c>
      <c r="V7753">
        <f t="shared" si="1107"/>
        <v>10416</v>
      </c>
      <c r="W7753" s="1">
        <v>45614.958333333336</v>
      </c>
      <c r="X7753">
        <f t="shared" si="1108"/>
        <v>11581.282422741526</v>
      </c>
      <c r="Z7753">
        <f t="shared" si="1109"/>
        <v>1165.2824227415258</v>
      </c>
      <c r="AK7753">
        <f t="shared" si="1111"/>
        <v>11782.852839995468</v>
      </c>
      <c r="AL7753">
        <f t="shared" si="1110"/>
        <v>1366.8528399954685</v>
      </c>
      <c r="AR7753">
        <f t="shared" si="1103"/>
        <v>1366.8528399954685</v>
      </c>
      <c r="AT7753">
        <v>3407.101027687213</v>
      </c>
    </row>
    <row r="7754" spans="1:46">
      <c r="A7754" s="1">
        <v>45615</v>
      </c>
      <c r="B7754">
        <v>5773720</v>
      </c>
      <c r="C7754" s="1">
        <v>45616.208333333336</v>
      </c>
      <c r="D7754">
        <v>1154744</v>
      </c>
      <c r="O7754">
        <f t="shared" si="1104"/>
        <v>1951911.9052999732</v>
      </c>
      <c r="P7754">
        <f t="shared" si="1105"/>
        <v>3106655.9052999732</v>
      </c>
      <c r="T7754">
        <v>200</v>
      </c>
      <c r="U7754">
        <f t="shared" si="1106"/>
        <v>341960</v>
      </c>
      <c r="V7754">
        <f t="shared" si="1107"/>
        <v>9920</v>
      </c>
      <c r="W7754" s="1">
        <v>45615</v>
      </c>
      <c r="X7754">
        <f t="shared" si="1108"/>
        <v>11581.944394858339</v>
      </c>
      <c r="Z7754">
        <f t="shared" si="1109"/>
        <v>1661.9443948583394</v>
      </c>
      <c r="AK7754">
        <f t="shared" si="1111"/>
        <v>11783.526333633903</v>
      </c>
      <c r="AL7754">
        <f t="shared" si="1110"/>
        <v>1863.5263336339031</v>
      </c>
      <c r="AR7754">
        <f t="shared" si="1103"/>
        <v>1863.5263336339031</v>
      </c>
      <c r="AT7754">
        <v>3407.6928857331077</v>
      </c>
    </row>
    <row r="7755" spans="1:46">
      <c r="A7755" s="1">
        <v>45615.041666666664</v>
      </c>
      <c r="B7755">
        <v>5776180</v>
      </c>
      <c r="C7755" s="1">
        <v>45616.208333333336</v>
      </c>
      <c r="D7755">
        <v>1155236</v>
      </c>
      <c r="O7755">
        <f t="shared" si="1104"/>
        <v>1952743.5534032825</v>
      </c>
      <c r="P7755">
        <f t="shared" si="1105"/>
        <v>3107979.5534032825</v>
      </c>
      <c r="T7755">
        <v>195</v>
      </c>
      <c r="U7755">
        <f t="shared" si="1106"/>
        <v>333411</v>
      </c>
      <c r="V7755">
        <f t="shared" si="1107"/>
        <v>9672</v>
      </c>
      <c r="W7755" s="1">
        <v>45615.041666666664</v>
      </c>
      <c r="X7755">
        <f t="shared" si="1108"/>
        <v>11586.879096092787</v>
      </c>
      <c r="Z7755">
        <f t="shared" si="1109"/>
        <v>1914.8790960927872</v>
      </c>
      <c r="AK7755">
        <f t="shared" si="1111"/>
        <v>11788.546922574958</v>
      </c>
      <c r="AL7755">
        <f t="shared" si="1110"/>
        <v>2116.5469225749584</v>
      </c>
      <c r="AR7755">
        <f t="shared" si="1103"/>
        <v>2116.5469225749584</v>
      </c>
      <c r="AT7755">
        <v>3407.8395808677269</v>
      </c>
    </row>
    <row r="7756" spans="1:46">
      <c r="A7756" s="1">
        <v>45615.083333333336</v>
      </c>
      <c r="B7756">
        <v>5778530</v>
      </c>
      <c r="C7756" s="1">
        <v>45616.208333333336</v>
      </c>
      <c r="D7756">
        <v>1155706</v>
      </c>
      <c r="O7756">
        <f t="shared" si="1104"/>
        <v>1953538.0139897768</v>
      </c>
      <c r="P7756">
        <f t="shared" si="1105"/>
        <v>3109244.0139897768</v>
      </c>
      <c r="T7756">
        <v>190</v>
      </c>
      <c r="U7756">
        <f t="shared" si="1106"/>
        <v>324862</v>
      </c>
      <c r="V7756">
        <f t="shared" si="1107"/>
        <v>9424</v>
      </c>
      <c r="W7756" s="1">
        <v>45615.083333333336</v>
      </c>
      <c r="X7756">
        <f t="shared" si="1108"/>
        <v>11591.593139954963</v>
      </c>
      <c r="Z7756">
        <f t="shared" si="1109"/>
        <v>2167.5931399549627</v>
      </c>
      <c r="AK7756">
        <f t="shared" si="1111"/>
        <v>11793.343013636533</v>
      </c>
      <c r="AL7756">
        <f t="shared" si="1110"/>
        <v>2369.3430136365332</v>
      </c>
      <c r="AR7756">
        <f t="shared" si="1103"/>
        <v>2369.3430136365332</v>
      </c>
      <c r="AT7756">
        <v>3414.6995192814284</v>
      </c>
    </row>
    <row r="7757" spans="1:46">
      <c r="A7757" s="1">
        <v>45615.125</v>
      </c>
      <c r="B7757">
        <v>5780470</v>
      </c>
      <c r="C7757" s="1">
        <v>45616.208333333336</v>
      </c>
      <c r="D7757">
        <v>1156094</v>
      </c>
      <c r="O7757">
        <f t="shared" si="1104"/>
        <v>1954193.8665590533</v>
      </c>
      <c r="P7757">
        <f t="shared" si="1105"/>
        <v>3110287.8665590533</v>
      </c>
      <c r="T7757">
        <v>185</v>
      </c>
      <c r="U7757">
        <f t="shared" si="1106"/>
        <v>316313</v>
      </c>
      <c r="V7757">
        <f t="shared" si="1107"/>
        <v>9176</v>
      </c>
      <c r="W7757" s="1">
        <v>45615.125</v>
      </c>
      <c r="X7757">
        <f t="shared" si="1108"/>
        <v>11595.484733611396</v>
      </c>
      <c r="Z7757">
        <f t="shared" si="1109"/>
        <v>2419.4847336113962</v>
      </c>
      <c r="AK7757">
        <f t="shared" si="1111"/>
        <v>11797.302339874599</v>
      </c>
      <c r="AL7757">
        <f t="shared" si="1110"/>
        <v>2621.3023398745991</v>
      </c>
      <c r="AR7757">
        <f t="shared" si="1103"/>
        <v>2621.3023398745991</v>
      </c>
      <c r="AT7757">
        <v>3421.169139990021</v>
      </c>
    </row>
    <row r="7758" spans="1:46">
      <c r="A7758" s="1">
        <v>45615.166666666664</v>
      </c>
      <c r="B7758">
        <v>5780100</v>
      </c>
      <c r="C7758" s="1">
        <v>45616.208333333336</v>
      </c>
      <c r="D7758">
        <v>1156020</v>
      </c>
      <c r="O7758">
        <f t="shared" si="1104"/>
        <v>1954068.7812752221</v>
      </c>
      <c r="P7758">
        <f t="shared" si="1105"/>
        <v>3110088.7812752221</v>
      </c>
      <c r="T7758">
        <v>180</v>
      </c>
      <c r="U7758">
        <f t="shared" si="1106"/>
        <v>307764</v>
      </c>
      <c r="V7758">
        <f t="shared" si="1107"/>
        <v>8928</v>
      </c>
      <c r="W7758" s="1">
        <v>45615.166666666664</v>
      </c>
      <c r="X7758">
        <f t="shared" si="1108"/>
        <v>11594.742522450117</v>
      </c>
      <c r="Z7758">
        <f t="shared" si="1109"/>
        <v>2666.7425224501167</v>
      </c>
      <c r="AK7758">
        <f t="shared" si="1111"/>
        <v>11796.547210643628</v>
      </c>
      <c r="AL7758">
        <f t="shared" si="1110"/>
        <v>2868.5472106436282</v>
      </c>
      <c r="AR7758">
        <f t="shared" si="1103"/>
        <v>2868.5472106436282</v>
      </c>
      <c r="AT7758">
        <v>3422.7559367633894</v>
      </c>
    </row>
    <row r="7759" spans="1:46">
      <c r="A7759" s="1">
        <v>45615.208333333336</v>
      </c>
      <c r="B7759">
        <v>5776830</v>
      </c>
      <c r="C7759" s="1">
        <v>45616.208333333336</v>
      </c>
      <c r="D7759">
        <v>1155366</v>
      </c>
      <c r="O7759">
        <f t="shared" si="1104"/>
        <v>1952963.2978208233</v>
      </c>
      <c r="P7759">
        <f t="shared" si="1105"/>
        <v>3108329.2978208233</v>
      </c>
      <c r="T7759">
        <v>185</v>
      </c>
      <c r="U7759">
        <f t="shared" si="1106"/>
        <v>316313</v>
      </c>
      <c r="V7759">
        <f t="shared" si="1107"/>
        <v>9176</v>
      </c>
      <c r="W7759" s="1">
        <v>45615.208333333336</v>
      </c>
      <c r="X7759">
        <f t="shared" si="1108"/>
        <v>11588.182980565305</v>
      </c>
      <c r="Z7759">
        <f t="shared" si="1109"/>
        <v>2412.1829805653051</v>
      </c>
      <c r="AK7759">
        <f t="shared" si="1111"/>
        <v>11789.873500953692</v>
      </c>
      <c r="AL7759">
        <f t="shared" si="1110"/>
        <v>2613.8735009536922</v>
      </c>
      <c r="AR7759">
        <f t="shared" si="1103"/>
        <v>2613.8735009536922</v>
      </c>
      <c r="AT7759">
        <v>3426.7930855200011</v>
      </c>
    </row>
    <row r="7760" spans="1:46">
      <c r="A7760" s="1">
        <v>45615.25</v>
      </c>
      <c r="B7760">
        <v>5775280</v>
      </c>
      <c r="C7760" s="1">
        <v>45616.208333333336</v>
      </c>
      <c r="D7760">
        <v>1155056</v>
      </c>
      <c r="O7760">
        <f t="shared" si="1104"/>
        <v>1952439.2919020718</v>
      </c>
      <c r="P7760">
        <f t="shared" si="1105"/>
        <v>3107495.2919020718</v>
      </c>
      <c r="T7760">
        <v>200</v>
      </c>
      <c r="U7760">
        <f t="shared" si="1106"/>
        <v>341960</v>
      </c>
      <c r="V7760">
        <f t="shared" si="1107"/>
        <v>9920</v>
      </c>
      <c r="W7760" s="1">
        <v>45615.25</v>
      </c>
      <c r="X7760">
        <f t="shared" si="1108"/>
        <v>11585.073717592379</v>
      </c>
      <c r="Z7760">
        <f t="shared" si="1109"/>
        <v>1665.0737175923787</v>
      </c>
      <c r="AK7760">
        <f t="shared" si="1111"/>
        <v>11786.710121742863</v>
      </c>
      <c r="AL7760">
        <f t="shared" si="1110"/>
        <v>1866.7101217428626</v>
      </c>
      <c r="AR7760">
        <f t="shared" si="1103"/>
        <v>1866.7101217428626</v>
      </c>
      <c r="AT7760">
        <v>3430.3822342454605</v>
      </c>
    </row>
    <row r="7761" spans="1:46">
      <c r="A7761" s="1">
        <v>45615.291666666664</v>
      </c>
      <c r="B7761">
        <v>5775190</v>
      </c>
      <c r="C7761" s="1">
        <v>45616.208333333336</v>
      </c>
      <c r="D7761">
        <v>1155038</v>
      </c>
      <c r="O7761">
        <f t="shared" si="1104"/>
        <v>1952408.8657519505</v>
      </c>
      <c r="P7761">
        <f t="shared" si="1105"/>
        <v>3107446.8657519505</v>
      </c>
      <c r="T7761">
        <v>215</v>
      </c>
      <c r="U7761">
        <f t="shared" si="1106"/>
        <v>367607</v>
      </c>
      <c r="V7761">
        <f t="shared" si="1107"/>
        <v>10664</v>
      </c>
      <c r="W7761" s="1">
        <v>45615.291666666664</v>
      </c>
      <c r="X7761">
        <f t="shared" si="1108"/>
        <v>11584.893179742341</v>
      </c>
      <c r="Z7761">
        <f t="shared" si="1109"/>
        <v>920.89317974234109</v>
      </c>
      <c r="AK7761">
        <f t="shared" si="1111"/>
        <v>11786.526441659655</v>
      </c>
      <c r="AL7761">
        <f t="shared" si="1110"/>
        <v>1122.5264416596547</v>
      </c>
      <c r="AR7761">
        <f t="shared" si="1103"/>
        <v>1122.5264416596547</v>
      </c>
      <c r="AT7761">
        <v>3434.3277820055737</v>
      </c>
    </row>
    <row r="7762" spans="1:46">
      <c r="A7762" s="1">
        <v>45615.333333333336</v>
      </c>
      <c r="B7762">
        <v>5774530</v>
      </c>
      <c r="C7762" s="1">
        <v>45616.208333333336</v>
      </c>
      <c r="D7762">
        <v>1154906</v>
      </c>
      <c r="O7762">
        <f t="shared" si="1104"/>
        <v>1952185.7406510627</v>
      </c>
      <c r="P7762">
        <f t="shared" si="1105"/>
        <v>3107091.7406510627</v>
      </c>
      <c r="T7762">
        <v>230</v>
      </c>
      <c r="U7762">
        <f t="shared" si="1106"/>
        <v>393254</v>
      </c>
      <c r="V7762">
        <f t="shared" si="1107"/>
        <v>11408</v>
      </c>
      <c r="W7762" s="1">
        <v>45615.333333333336</v>
      </c>
      <c r="X7762">
        <f t="shared" si="1108"/>
        <v>11583.569235508709</v>
      </c>
      <c r="Z7762">
        <f t="shared" si="1109"/>
        <v>175.56923550870852</v>
      </c>
      <c r="AK7762">
        <f t="shared" si="1111"/>
        <v>11785.179454382787</v>
      </c>
      <c r="AL7762">
        <f t="shared" si="1110"/>
        <v>377.1794543827873</v>
      </c>
      <c r="AR7762">
        <f t="shared" si="1103"/>
        <v>377.1794543827873</v>
      </c>
      <c r="AT7762">
        <v>3435.834227393525</v>
      </c>
    </row>
    <row r="7763" spans="1:46">
      <c r="A7763" s="1">
        <v>45615.375</v>
      </c>
      <c r="B7763">
        <v>5777810</v>
      </c>
      <c r="C7763" s="1">
        <v>45616.208333333336</v>
      </c>
      <c r="D7763">
        <v>1155562</v>
      </c>
      <c r="O7763">
        <f t="shared" si="1104"/>
        <v>1953294.6047888086</v>
      </c>
      <c r="P7763">
        <f t="shared" si="1105"/>
        <v>3108856.6047888086</v>
      </c>
      <c r="T7763">
        <v>240</v>
      </c>
      <c r="U7763">
        <f t="shared" si="1106"/>
        <v>410352</v>
      </c>
      <c r="V7763">
        <f t="shared" si="1107"/>
        <v>11904</v>
      </c>
      <c r="W7763" s="1">
        <v>45615.375</v>
      </c>
      <c r="X7763">
        <f t="shared" si="1108"/>
        <v>11590.148837154637</v>
      </c>
      <c r="Z7763">
        <f t="shared" si="1109"/>
        <v>-313.85116284536343</v>
      </c>
      <c r="AK7763">
        <f t="shared" si="1111"/>
        <v>11791.873572970861</v>
      </c>
      <c r="AL7763">
        <f t="shared" si="1110"/>
        <v>-112.12642702913945</v>
      </c>
      <c r="AR7763">
        <f t="shared" si="1103"/>
        <v>-112.12642702913945</v>
      </c>
      <c r="AT7763">
        <v>3439.3835388680745</v>
      </c>
    </row>
    <row r="7764" spans="1:46">
      <c r="A7764" s="1">
        <v>45615.416666666664</v>
      </c>
      <c r="B7764">
        <v>5780240</v>
      </c>
      <c r="C7764" s="1">
        <v>45616.208333333336</v>
      </c>
      <c r="D7764">
        <v>1156048</v>
      </c>
      <c r="O7764">
        <f t="shared" si="1104"/>
        <v>1954116.1108420771</v>
      </c>
      <c r="P7764">
        <f t="shared" si="1105"/>
        <v>3110164.1108420771</v>
      </c>
      <c r="T7764">
        <v>245</v>
      </c>
      <c r="U7764">
        <f t="shared" si="1106"/>
        <v>418901</v>
      </c>
      <c r="V7764">
        <f t="shared" si="1107"/>
        <v>12152</v>
      </c>
      <c r="W7764" s="1">
        <v>45615.416666666664</v>
      </c>
      <c r="X7764">
        <f t="shared" si="1108"/>
        <v>11595.023359105737</v>
      </c>
      <c r="Z7764">
        <f t="shared" si="1109"/>
        <v>-556.97664089426326</v>
      </c>
      <c r="AK7764">
        <f t="shared" si="1111"/>
        <v>11796.832935217508</v>
      </c>
      <c r="AL7764">
        <f t="shared" si="1110"/>
        <v>-355.16706478249216</v>
      </c>
      <c r="AR7764">
        <f t="shared" si="1103"/>
        <v>-355.16706478249216</v>
      </c>
      <c r="AT7764">
        <v>3441.0826408644516</v>
      </c>
    </row>
    <row r="7765" spans="1:46">
      <c r="A7765" s="1">
        <v>45615.458333333336</v>
      </c>
      <c r="B7765">
        <v>5777660</v>
      </c>
      <c r="C7765" s="1">
        <v>45616.208333333336</v>
      </c>
      <c r="D7765">
        <v>1155532</v>
      </c>
      <c r="O7765">
        <f t="shared" si="1104"/>
        <v>1953243.8945386065</v>
      </c>
      <c r="P7765">
        <f t="shared" si="1105"/>
        <v>3108775.8945386065</v>
      </c>
      <c r="T7765">
        <v>240</v>
      </c>
      <c r="U7765">
        <f t="shared" si="1106"/>
        <v>410352</v>
      </c>
      <c r="V7765">
        <f t="shared" si="1107"/>
        <v>11904</v>
      </c>
      <c r="W7765" s="1">
        <v>45615.458333333336</v>
      </c>
      <c r="X7765">
        <f t="shared" si="1108"/>
        <v>11589.847940737902</v>
      </c>
      <c r="Z7765">
        <f t="shared" si="1109"/>
        <v>-314.15205926209819</v>
      </c>
      <c r="AK7765">
        <f t="shared" si="1111"/>
        <v>11791.567439498842</v>
      </c>
      <c r="AL7765">
        <f t="shared" si="1110"/>
        <v>-112.43256050115815</v>
      </c>
      <c r="AR7765">
        <f t="shared" si="1103"/>
        <v>-112.43256050115815</v>
      </c>
      <c r="AT7765">
        <v>3442.3871164065058</v>
      </c>
    </row>
    <row r="7766" spans="1:46">
      <c r="A7766" s="1">
        <v>45615.5</v>
      </c>
      <c r="B7766">
        <v>5779500</v>
      </c>
      <c r="C7766" s="1">
        <v>45616.208333333336</v>
      </c>
      <c r="D7766">
        <v>1155900</v>
      </c>
      <c r="O7766">
        <f t="shared" si="1104"/>
        <v>1953865.9402744151</v>
      </c>
      <c r="P7766">
        <f t="shared" si="1105"/>
        <v>3109765.9402744151</v>
      </c>
      <c r="T7766">
        <v>230</v>
      </c>
      <c r="U7766">
        <f t="shared" si="1106"/>
        <v>393254</v>
      </c>
      <c r="V7766">
        <f t="shared" si="1107"/>
        <v>11408</v>
      </c>
      <c r="W7766" s="1">
        <v>45615.5</v>
      </c>
      <c r="X7766">
        <f t="shared" si="1108"/>
        <v>11593.538936783179</v>
      </c>
      <c r="Z7766">
        <f t="shared" si="1109"/>
        <v>185.53893678317945</v>
      </c>
      <c r="AK7766">
        <f t="shared" si="1111"/>
        <v>11795.322676755566</v>
      </c>
      <c r="AL7766">
        <f t="shared" si="1110"/>
        <v>387.32267675556614</v>
      </c>
      <c r="AR7766">
        <f t="shared" si="1103"/>
        <v>387.32267675556614</v>
      </c>
      <c r="AT7766">
        <v>3442.7961905242137</v>
      </c>
    </row>
    <row r="7767" spans="1:46">
      <c r="A7767" s="1">
        <v>45615.541666666664</v>
      </c>
      <c r="B7767">
        <v>5779260</v>
      </c>
      <c r="C7767" s="1">
        <v>45616.208333333336</v>
      </c>
      <c r="D7767">
        <v>1155852</v>
      </c>
      <c r="O7767">
        <f t="shared" si="1104"/>
        <v>1953784.8038740922</v>
      </c>
      <c r="P7767">
        <f t="shared" si="1105"/>
        <v>3109636.8038740922</v>
      </c>
      <c r="T7767">
        <v>220</v>
      </c>
      <c r="U7767">
        <f t="shared" si="1106"/>
        <v>376156</v>
      </c>
      <c r="V7767">
        <f t="shared" si="1107"/>
        <v>10912</v>
      </c>
      <c r="W7767" s="1">
        <v>45615.541666666664</v>
      </c>
      <c r="X7767">
        <f t="shared" si="1108"/>
        <v>11593.057502516403</v>
      </c>
      <c r="Z7767">
        <f t="shared" si="1109"/>
        <v>681.05750251640347</v>
      </c>
      <c r="AK7767">
        <f t="shared" si="1111"/>
        <v>11794.832863200341</v>
      </c>
      <c r="AL7767">
        <f t="shared" si="1110"/>
        <v>882.83286320034131</v>
      </c>
      <c r="AR7767">
        <f t="shared" si="1103"/>
        <v>882.83286320034131</v>
      </c>
      <c r="AT7767">
        <v>3442.8270725770508</v>
      </c>
    </row>
    <row r="7768" spans="1:46">
      <c r="A7768" s="1">
        <v>45615.583333333336</v>
      </c>
      <c r="B7768">
        <v>5777310</v>
      </c>
      <c r="C7768" s="1">
        <v>45616.208333333336</v>
      </c>
      <c r="D7768">
        <v>1155462</v>
      </c>
      <c r="O7768">
        <f t="shared" si="1104"/>
        <v>1953125.5706214691</v>
      </c>
      <c r="P7768">
        <f t="shared" si="1105"/>
        <v>3108587.5706214691</v>
      </c>
      <c r="T7768">
        <v>215</v>
      </c>
      <c r="U7768">
        <f t="shared" si="1106"/>
        <v>367607</v>
      </c>
      <c r="V7768">
        <f t="shared" si="1107"/>
        <v>10664</v>
      </c>
      <c r="W7768" s="1">
        <v>45615.583333333336</v>
      </c>
      <c r="X7768">
        <f t="shared" si="1108"/>
        <v>11589.145849098857</v>
      </c>
      <c r="Z7768">
        <f t="shared" si="1109"/>
        <v>925.14584909885707</v>
      </c>
      <c r="AK7768">
        <f t="shared" si="1111"/>
        <v>11790.85312806414</v>
      </c>
      <c r="AL7768">
        <f t="shared" si="1110"/>
        <v>1126.85312806414</v>
      </c>
      <c r="AR7768">
        <f t="shared" si="1103"/>
        <v>1126.85312806414</v>
      </c>
      <c r="AT7768">
        <v>3443.2043684869022</v>
      </c>
    </row>
    <row r="7769" spans="1:46">
      <c r="A7769" s="1">
        <v>45615.625</v>
      </c>
      <c r="B7769">
        <v>5775130</v>
      </c>
      <c r="C7769" s="1">
        <v>45616.208333333336</v>
      </c>
      <c r="D7769">
        <v>1155026</v>
      </c>
      <c r="O7769">
        <f t="shared" si="1104"/>
        <v>1952388.5816518702</v>
      </c>
      <c r="P7769">
        <f t="shared" si="1105"/>
        <v>3107414.5816518702</v>
      </c>
      <c r="T7769">
        <v>215</v>
      </c>
      <c r="U7769">
        <f t="shared" si="1106"/>
        <v>367607</v>
      </c>
      <c r="V7769">
        <f t="shared" si="1107"/>
        <v>10664</v>
      </c>
      <c r="W7769" s="1">
        <v>45615.625</v>
      </c>
      <c r="X7769">
        <f t="shared" si="1108"/>
        <v>11584.772821175646</v>
      </c>
      <c r="Z7769">
        <f t="shared" si="1109"/>
        <v>920.77282117564573</v>
      </c>
      <c r="AK7769">
        <f t="shared" si="1111"/>
        <v>11786.403988270849</v>
      </c>
      <c r="AL7769">
        <f t="shared" si="1110"/>
        <v>1122.4039882708494</v>
      </c>
      <c r="AR7769">
        <f t="shared" si="1103"/>
        <v>1122.4039882708494</v>
      </c>
      <c r="AT7769">
        <v>3443.9301586909514</v>
      </c>
    </row>
    <row r="7770" spans="1:46">
      <c r="A7770" s="1">
        <v>45615.666666666664</v>
      </c>
      <c r="B7770">
        <v>5775740</v>
      </c>
      <c r="C7770" s="1">
        <v>45616.208333333336</v>
      </c>
      <c r="D7770">
        <v>1155148</v>
      </c>
      <c r="O7770">
        <f t="shared" si="1104"/>
        <v>1952594.8033360238</v>
      </c>
      <c r="P7770">
        <f t="shared" si="1105"/>
        <v>3107742.8033360238</v>
      </c>
      <c r="T7770">
        <v>220</v>
      </c>
      <c r="U7770">
        <f t="shared" si="1106"/>
        <v>376156</v>
      </c>
      <c r="V7770">
        <f t="shared" si="1107"/>
        <v>10912</v>
      </c>
      <c r="W7770" s="1">
        <v>45615.666666666664</v>
      </c>
      <c r="X7770">
        <f t="shared" si="1108"/>
        <v>11585.996466603699</v>
      </c>
      <c r="Z7770">
        <f t="shared" si="1109"/>
        <v>673.99646660369945</v>
      </c>
      <c r="AK7770">
        <f t="shared" si="1111"/>
        <v>11787.648931057045</v>
      </c>
      <c r="AL7770">
        <f t="shared" si="1110"/>
        <v>875.64893105704505</v>
      </c>
      <c r="AR7770">
        <f t="shared" si="1103"/>
        <v>875.64893105704505</v>
      </c>
      <c r="AT7770">
        <v>3445.44681841481</v>
      </c>
    </row>
    <row r="7771" spans="1:46">
      <c r="A7771" s="1">
        <v>45615.708333333336</v>
      </c>
      <c r="B7771">
        <v>5777130</v>
      </c>
      <c r="C7771" s="1">
        <v>45616.208333333336</v>
      </c>
      <c r="D7771">
        <v>1155426</v>
      </c>
      <c r="O7771">
        <f t="shared" si="1104"/>
        <v>1953064.718321227</v>
      </c>
      <c r="P7771">
        <f t="shared" si="1105"/>
        <v>3108490.718321227</v>
      </c>
      <c r="T7771">
        <v>230</v>
      </c>
      <c r="U7771">
        <f t="shared" si="1106"/>
        <v>393254</v>
      </c>
      <c r="V7771">
        <f t="shared" si="1107"/>
        <v>11408</v>
      </c>
      <c r="W7771" s="1">
        <v>45615.708333333336</v>
      </c>
      <c r="X7771">
        <f t="shared" si="1108"/>
        <v>11588.784773398775</v>
      </c>
      <c r="Z7771">
        <f t="shared" si="1109"/>
        <v>180.78477339877463</v>
      </c>
      <c r="AK7771">
        <f t="shared" si="1111"/>
        <v>11790.485767897722</v>
      </c>
      <c r="AL7771">
        <f t="shared" si="1110"/>
        <v>382.48576789772233</v>
      </c>
      <c r="AR7771">
        <f t="shared" si="1103"/>
        <v>382.48576789772233</v>
      </c>
      <c r="AT7771">
        <v>3447.3652548394402</v>
      </c>
    </row>
    <row r="7772" spans="1:46">
      <c r="A7772" s="1">
        <v>45615.75</v>
      </c>
      <c r="B7772">
        <v>5777670</v>
      </c>
      <c r="C7772" s="1">
        <v>45616.208333333336</v>
      </c>
      <c r="D7772">
        <v>1155534</v>
      </c>
      <c r="O7772">
        <f t="shared" si="1104"/>
        <v>1953247.2752219532</v>
      </c>
      <c r="P7772">
        <f t="shared" si="1105"/>
        <v>3108781.2752219532</v>
      </c>
      <c r="T7772">
        <v>240</v>
      </c>
      <c r="U7772">
        <f t="shared" si="1106"/>
        <v>410352</v>
      </c>
      <c r="V7772">
        <f t="shared" si="1107"/>
        <v>11904</v>
      </c>
      <c r="W7772" s="1">
        <v>45615.75</v>
      </c>
      <c r="X7772">
        <f t="shared" si="1108"/>
        <v>11589.868000499018</v>
      </c>
      <c r="Z7772">
        <f t="shared" si="1109"/>
        <v>-314.13199950098169</v>
      </c>
      <c r="AK7772">
        <f t="shared" si="1111"/>
        <v>11791.587848396977</v>
      </c>
      <c r="AL7772">
        <f t="shared" si="1110"/>
        <v>-112.41215160302272</v>
      </c>
      <c r="AR7772">
        <f t="shared" si="1103"/>
        <v>-112.41215160302272</v>
      </c>
      <c r="AT7772">
        <v>3447.3815819579486</v>
      </c>
    </row>
    <row r="7773" spans="1:46">
      <c r="A7773" s="1">
        <v>45615.791666666664</v>
      </c>
      <c r="B7773">
        <v>5779070</v>
      </c>
      <c r="C7773" s="1">
        <v>45616.208333333336</v>
      </c>
      <c r="D7773">
        <v>1155814</v>
      </c>
      <c r="O7773">
        <f t="shared" si="1104"/>
        <v>1953720.5708905035</v>
      </c>
      <c r="P7773">
        <f t="shared" si="1105"/>
        <v>3109534.5708905035</v>
      </c>
      <c r="T7773">
        <v>245</v>
      </c>
      <c r="U7773">
        <f t="shared" si="1106"/>
        <v>418901</v>
      </c>
      <c r="V7773">
        <f t="shared" si="1107"/>
        <v>12152</v>
      </c>
      <c r="W7773" s="1">
        <v>45615.791666666664</v>
      </c>
      <c r="X7773">
        <f t="shared" si="1108"/>
        <v>11592.676367055206</v>
      </c>
      <c r="Z7773">
        <f t="shared" si="1109"/>
        <v>-559.32363294479364</v>
      </c>
      <c r="AK7773">
        <f t="shared" si="1111"/>
        <v>11794.445094135788</v>
      </c>
      <c r="AL7773">
        <f t="shared" si="1110"/>
        <v>-357.55490586421183</v>
      </c>
      <c r="AR7773">
        <f t="shared" si="1103"/>
        <v>-357.55490586421183</v>
      </c>
      <c r="AT7773">
        <v>3449.3041001622059</v>
      </c>
    </row>
    <row r="7774" spans="1:46">
      <c r="A7774" s="1">
        <v>45615.833333333336</v>
      </c>
      <c r="B7774">
        <v>5779900</v>
      </c>
      <c r="C7774" s="1">
        <v>45616.208333333336</v>
      </c>
      <c r="D7774">
        <v>1155980</v>
      </c>
      <c r="O7774">
        <f t="shared" si="1104"/>
        <v>1954001.1676082863</v>
      </c>
      <c r="P7774">
        <f t="shared" si="1105"/>
        <v>3109981.1676082863</v>
      </c>
      <c r="T7774">
        <v>240</v>
      </c>
      <c r="U7774">
        <f t="shared" si="1106"/>
        <v>410352</v>
      </c>
      <c r="V7774">
        <f t="shared" si="1107"/>
        <v>11904</v>
      </c>
      <c r="W7774" s="1">
        <v>45615.833333333336</v>
      </c>
      <c r="X7774">
        <f t="shared" si="1108"/>
        <v>11594.341327227807</v>
      </c>
      <c r="Z7774">
        <f t="shared" si="1109"/>
        <v>-309.65867277219331</v>
      </c>
      <c r="AK7774">
        <f t="shared" si="1111"/>
        <v>11796.139032680941</v>
      </c>
      <c r="AL7774">
        <f t="shared" si="1110"/>
        <v>-107.86096731905855</v>
      </c>
      <c r="AR7774">
        <f t="shared" si="1103"/>
        <v>-107.86096731905855</v>
      </c>
      <c r="AT7774">
        <v>3450.3653628651937</v>
      </c>
    </row>
    <row r="7775" spans="1:46">
      <c r="A7775" s="1">
        <v>45615.875</v>
      </c>
      <c r="B7775">
        <v>5780960</v>
      </c>
      <c r="C7775" s="1">
        <v>45616.208333333336</v>
      </c>
      <c r="D7775">
        <v>1156192</v>
      </c>
      <c r="O7775">
        <f t="shared" si="1104"/>
        <v>1954359.5200430457</v>
      </c>
      <c r="P7775">
        <f t="shared" si="1105"/>
        <v>3110551.5200430457</v>
      </c>
      <c r="T7775">
        <v>235</v>
      </c>
      <c r="U7775">
        <f t="shared" si="1106"/>
        <v>401803</v>
      </c>
      <c r="V7775">
        <f t="shared" si="1107"/>
        <v>11656</v>
      </c>
      <c r="W7775" s="1">
        <v>45615.875</v>
      </c>
      <c r="X7775">
        <f t="shared" si="1108"/>
        <v>11596.467661906063</v>
      </c>
      <c r="Z7775">
        <f t="shared" si="1109"/>
        <v>-59.532338093937142</v>
      </c>
      <c r="AK7775">
        <f t="shared" si="1111"/>
        <v>11798.302375883184</v>
      </c>
      <c r="AL7775">
        <f t="shared" si="1110"/>
        <v>142.30237588318414</v>
      </c>
      <c r="AR7775">
        <f t="shared" si="1103"/>
        <v>142.30237588318414</v>
      </c>
      <c r="AT7775">
        <v>3451.630714549523</v>
      </c>
    </row>
    <row r="7776" spans="1:46">
      <c r="A7776" s="1">
        <v>45615.916666666664</v>
      </c>
      <c r="B7776">
        <v>5779820</v>
      </c>
      <c r="C7776" s="1">
        <v>45616.208333333336</v>
      </c>
      <c r="D7776">
        <v>1155964</v>
      </c>
      <c r="O7776">
        <f t="shared" si="1104"/>
        <v>1953974.1221415121</v>
      </c>
      <c r="P7776">
        <f t="shared" si="1105"/>
        <v>3109938.1221415121</v>
      </c>
      <c r="T7776">
        <v>225</v>
      </c>
      <c r="U7776">
        <f t="shared" si="1106"/>
        <v>384705</v>
      </c>
      <c r="V7776">
        <f t="shared" si="1107"/>
        <v>11160</v>
      </c>
      <c r="W7776" s="1">
        <v>45615.916666666664</v>
      </c>
      <c r="X7776">
        <f t="shared" si="1108"/>
        <v>11594.18084913888</v>
      </c>
      <c r="Z7776">
        <f t="shared" si="1109"/>
        <v>434.18084913888015</v>
      </c>
      <c r="AK7776">
        <f t="shared" si="1111"/>
        <v>11795.975761495865</v>
      </c>
      <c r="AL7776">
        <f t="shared" si="1110"/>
        <v>635.9757614958653</v>
      </c>
      <c r="AR7776">
        <f t="shared" si="1103"/>
        <v>635.9757614958653</v>
      </c>
      <c r="AT7776">
        <v>3451.7994961370932</v>
      </c>
    </row>
    <row r="7777" spans="1:46">
      <c r="A7777" s="1">
        <v>45615.958333333336</v>
      </c>
      <c r="B7777">
        <v>5781170</v>
      </c>
      <c r="C7777" s="1">
        <v>45616.208333333336</v>
      </c>
      <c r="D7777">
        <v>1156234</v>
      </c>
      <c r="O7777">
        <f t="shared" si="1104"/>
        <v>1954430.5143933282</v>
      </c>
      <c r="P7777">
        <f t="shared" si="1105"/>
        <v>3110664.5143933282</v>
      </c>
      <c r="T7777">
        <v>210</v>
      </c>
      <c r="U7777">
        <f t="shared" si="1106"/>
        <v>359058</v>
      </c>
      <c r="V7777">
        <f t="shared" si="1107"/>
        <v>10416</v>
      </c>
      <c r="W7777" s="1">
        <v>45615.958333333336</v>
      </c>
      <c r="X7777">
        <f t="shared" si="1108"/>
        <v>11596.888916889491</v>
      </c>
      <c r="Z7777">
        <f t="shared" si="1109"/>
        <v>1180.8889168894912</v>
      </c>
      <c r="AK7777">
        <f t="shared" si="1111"/>
        <v>11798.730962744006</v>
      </c>
      <c r="AL7777">
        <f t="shared" si="1110"/>
        <v>1382.7309627440063</v>
      </c>
      <c r="AR7777">
        <f t="shared" si="1103"/>
        <v>1382.7309627440063</v>
      </c>
      <c r="AT7777">
        <v>3451.8268440605916</v>
      </c>
    </row>
    <row r="7778" spans="1:46">
      <c r="A7778" s="1">
        <v>45616</v>
      </c>
      <c r="B7778">
        <v>5782010</v>
      </c>
      <c r="C7778" s="1">
        <v>45617.208333333336</v>
      </c>
      <c r="D7778">
        <v>1156402</v>
      </c>
      <c r="O7778">
        <f t="shared" si="1104"/>
        <v>1954714.4917944581</v>
      </c>
      <c r="P7778">
        <f t="shared" si="1105"/>
        <v>3111116.4917944581</v>
      </c>
      <c r="T7778">
        <v>200</v>
      </c>
      <c r="U7778">
        <f t="shared" si="1106"/>
        <v>341960</v>
      </c>
      <c r="V7778">
        <f t="shared" si="1107"/>
        <v>9920</v>
      </c>
      <c r="W7778" s="1">
        <v>45616</v>
      </c>
      <c r="X7778">
        <f t="shared" si="1108"/>
        <v>11598.573936823204</v>
      </c>
      <c r="Z7778">
        <f t="shared" si="1109"/>
        <v>1678.5739368232043</v>
      </c>
      <c r="AK7778">
        <f t="shared" si="1111"/>
        <v>11800.445310187291</v>
      </c>
      <c r="AL7778">
        <f t="shared" si="1110"/>
        <v>1880.4453101872914</v>
      </c>
      <c r="AR7778">
        <f t="shared" si="1103"/>
        <v>1880.4453101872914</v>
      </c>
      <c r="AT7778">
        <v>3452.0795062194975</v>
      </c>
    </row>
    <row r="7779" spans="1:46">
      <c r="A7779" s="1">
        <v>45616.041666666664</v>
      </c>
      <c r="B7779">
        <v>5782200</v>
      </c>
      <c r="C7779" s="1">
        <v>45617.208333333336</v>
      </c>
      <c r="D7779">
        <v>1156440</v>
      </c>
      <c r="O7779">
        <f t="shared" si="1104"/>
        <v>1954778.7247780468</v>
      </c>
      <c r="P7779">
        <f t="shared" si="1105"/>
        <v>3111218.7247780468</v>
      </c>
      <c r="T7779">
        <v>195</v>
      </c>
      <c r="U7779">
        <f t="shared" si="1106"/>
        <v>333411</v>
      </c>
      <c r="V7779">
        <f t="shared" si="1107"/>
        <v>9672</v>
      </c>
      <c r="W7779" s="1">
        <v>45616.041666666664</v>
      </c>
      <c r="X7779">
        <f t="shared" si="1108"/>
        <v>11598.955072284401</v>
      </c>
      <c r="Z7779">
        <f t="shared" si="1109"/>
        <v>1926.9550722844015</v>
      </c>
      <c r="AK7779">
        <f t="shared" si="1111"/>
        <v>11800.833079251846</v>
      </c>
      <c r="AL7779">
        <f t="shared" si="1110"/>
        <v>2128.8330792518464</v>
      </c>
      <c r="AR7779">
        <f t="shared" si="1103"/>
        <v>2128.8330792518464</v>
      </c>
      <c r="AT7779">
        <v>3457.3286102030015</v>
      </c>
    </row>
    <row r="7780" spans="1:46">
      <c r="A7780" s="1">
        <v>45616.083333333336</v>
      </c>
      <c r="B7780">
        <v>5780430</v>
      </c>
      <c r="C7780" s="1">
        <v>45617.208333333336</v>
      </c>
      <c r="D7780">
        <v>1156086</v>
      </c>
      <c r="O7780">
        <f t="shared" si="1104"/>
        <v>1954180.3438256662</v>
      </c>
      <c r="P7780">
        <f t="shared" si="1105"/>
        <v>3110266.3438256662</v>
      </c>
      <c r="T7780">
        <v>190</v>
      </c>
      <c r="U7780">
        <f t="shared" si="1106"/>
        <v>324862</v>
      </c>
      <c r="V7780">
        <f t="shared" si="1107"/>
        <v>9424</v>
      </c>
      <c r="W7780" s="1">
        <v>45616.083333333336</v>
      </c>
      <c r="X7780">
        <f t="shared" si="1108"/>
        <v>11595.404494566934</v>
      </c>
      <c r="Z7780">
        <f t="shared" si="1109"/>
        <v>2171.4044945669339</v>
      </c>
      <c r="AK7780">
        <f t="shared" si="1111"/>
        <v>11797.220704282063</v>
      </c>
      <c r="AL7780">
        <f t="shared" si="1110"/>
        <v>2373.2207042820628</v>
      </c>
      <c r="AR7780">
        <f t="shared" si="1103"/>
        <v>2373.2207042820628</v>
      </c>
      <c r="AT7780">
        <v>3457.3286748196551</v>
      </c>
    </row>
    <row r="7781" spans="1:46">
      <c r="A7781" s="1">
        <v>45616.125</v>
      </c>
      <c r="B7781">
        <v>5781490</v>
      </c>
      <c r="C7781" s="1">
        <v>45617.208333333336</v>
      </c>
      <c r="D7781">
        <v>1156298</v>
      </c>
      <c r="O7781">
        <f t="shared" si="1104"/>
        <v>1954538.6962604253</v>
      </c>
      <c r="P7781">
        <f t="shared" si="1105"/>
        <v>3110836.6962604253</v>
      </c>
      <c r="T7781">
        <v>185</v>
      </c>
      <c r="U7781">
        <f t="shared" si="1106"/>
        <v>316313</v>
      </c>
      <c r="V7781">
        <f t="shared" si="1107"/>
        <v>9176</v>
      </c>
      <c r="W7781" s="1">
        <v>45616.125</v>
      </c>
      <c r="X7781">
        <f t="shared" si="1108"/>
        <v>11597.530829245192</v>
      </c>
      <c r="Z7781">
        <f t="shared" si="1109"/>
        <v>2421.5308292451919</v>
      </c>
      <c r="AK7781">
        <f t="shared" si="1111"/>
        <v>11799.384047484304</v>
      </c>
      <c r="AL7781">
        <f t="shared" si="1110"/>
        <v>2623.3840474843037</v>
      </c>
      <c r="AR7781">
        <f t="shared" si="1103"/>
        <v>2623.3840474843037</v>
      </c>
      <c r="AT7781">
        <v>3457.4268416196828</v>
      </c>
    </row>
    <row r="7782" spans="1:46">
      <c r="A7782" s="1">
        <v>45616.166666666664</v>
      </c>
      <c r="B7782">
        <v>5782820</v>
      </c>
      <c r="C7782" s="1">
        <v>45617.208333333336</v>
      </c>
      <c r="D7782">
        <v>1156564</v>
      </c>
      <c r="O7782">
        <f t="shared" si="1104"/>
        <v>1954988.3271455476</v>
      </c>
      <c r="P7782">
        <f t="shared" si="1105"/>
        <v>3111552.3271455476</v>
      </c>
      <c r="T7782">
        <v>180</v>
      </c>
      <c r="U7782">
        <f t="shared" si="1106"/>
        <v>307764</v>
      </c>
      <c r="V7782">
        <f t="shared" si="1107"/>
        <v>8928</v>
      </c>
      <c r="W7782" s="1">
        <v>45616.166666666664</v>
      </c>
      <c r="X7782">
        <f t="shared" si="1108"/>
        <v>11600.198777473572</v>
      </c>
      <c r="Z7782">
        <f t="shared" si="1109"/>
        <v>2672.1987774735717</v>
      </c>
      <c r="AK7782">
        <f t="shared" si="1111"/>
        <v>11802.098430936176</v>
      </c>
      <c r="AL7782">
        <f t="shared" si="1110"/>
        <v>2874.0984309361756</v>
      </c>
      <c r="AR7782">
        <f t="shared" si="1103"/>
        <v>2874.0984309361756</v>
      </c>
      <c r="AT7782">
        <v>3457.4676594159519</v>
      </c>
    </row>
    <row r="7783" spans="1:46">
      <c r="A7783" s="1">
        <v>45616.208333333336</v>
      </c>
      <c r="B7783">
        <v>5779330</v>
      </c>
      <c r="C7783" s="1">
        <v>45617.208333333336</v>
      </c>
      <c r="D7783">
        <v>1155866</v>
      </c>
      <c r="O7783">
        <f t="shared" si="1104"/>
        <v>1953808.4686575197</v>
      </c>
      <c r="P7783">
        <f t="shared" si="1105"/>
        <v>3109674.4686575197</v>
      </c>
      <c r="T7783">
        <v>185</v>
      </c>
      <c r="U7783">
        <f t="shared" si="1106"/>
        <v>316313</v>
      </c>
      <c r="V7783">
        <f t="shared" si="1107"/>
        <v>9176</v>
      </c>
      <c r="W7783" s="1">
        <v>45616.208333333336</v>
      </c>
      <c r="X7783">
        <f t="shared" si="1108"/>
        <v>11593.197920844214</v>
      </c>
      <c r="Z7783">
        <f t="shared" si="1109"/>
        <v>2417.1979208442135</v>
      </c>
      <c r="AK7783">
        <f t="shared" si="1111"/>
        <v>11794.97572548728</v>
      </c>
      <c r="AL7783">
        <f t="shared" si="1110"/>
        <v>2618.9757254872802</v>
      </c>
      <c r="AR7783">
        <f t="shared" si="1103"/>
        <v>2618.9757254872802</v>
      </c>
      <c r="AT7783">
        <v>3459.1317412965946</v>
      </c>
    </row>
    <row r="7784" spans="1:46">
      <c r="A7784" s="1">
        <v>45616.25</v>
      </c>
      <c r="B7784">
        <v>5779220</v>
      </c>
      <c r="C7784" s="1">
        <v>45617.208333333336</v>
      </c>
      <c r="D7784">
        <v>1155844</v>
      </c>
      <c r="O7784">
        <f t="shared" si="1104"/>
        <v>1953771.2811407051</v>
      </c>
      <c r="P7784">
        <f t="shared" si="1105"/>
        <v>3109615.2811407051</v>
      </c>
      <c r="T7784">
        <v>200</v>
      </c>
      <c r="U7784">
        <f t="shared" si="1106"/>
        <v>341960</v>
      </c>
      <c r="V7784">
        <f t="shared" si="1107"/>
        <v>9920</v>
      </c>
      <c r="W7784" s="1">
        <v>45616.25</v>
      </c>
      <c r="X7784">
        <f t="shared" si="1108"/>
        <v>11592.977263471941</v>
      </c>
      <c r="Z7784">
        <f t="shared" si="1109"/>
        <v>1672.9772634719411</v>
      </c>
      <c r="AK7784">
        <f t="shared" si="1111"/>
        <v>11794.751227607803</v>
      </c>
      <c r="AL7784">
        <f t="shared" si="1110"/>
        <v>1874.7512276078032</v>
      </c>
      <c r="AR7784">
        <f t="shared" si="1103"/>
        <v>1874.7512276078032</v>
      </c>
      <c r="AT7784">
        <v>3459.8623798498065</v>
      </c>
    </row>
    <row r="7785" spans="1:46">
      <c r="A7785" s="1">
        <v>45616.291666666664</v>
      </c>
      <c r="B7785">
        <v>5776940</v>
      </c>
      <c r="C7785" s="1">
        <v>45617.208333333336</v>
      </c>
      <c r="D7785">
        <v>1155388</v>
      </c>
      <c r="O7785">
        <f t="shared" si="1104"/>
        <v>1953000.4853376383</v>
      </c>
      <c r="P7785">
        <f t="shared" si="1105"/>
        <v>3108388.4853376383</v>
      </c>
      <c r="T7785">
        <v>215</v>
      </c>
      <c r="U7785">
        <f t="shared" si="1106"/>
        <v>367607</v>
      </c>
      <c r="V7785">
        <f t="shared" si="1107"/>
        <v>10664</v>
      </c>
      <c r="W7785" s="1">
        <v>45616.291666666664</v>
      </c>
      <c r="X7785">
        <f t="shared" si="1108"/>
        <v>11588.403637937576</v>
      </c>
      <c r="Z7785">
        <f t="shared" si="1109"/>
        <v>924.4036379375757</v>
      </c>
      <c r="AK7785">
        <f t="shared" si="1111"/>
        <v>11790.097998833167</v>
      </c>
      <c r="AL7785">
        <f t="shared" si="1110"/>
        <v>1126.0979988331674</v>
      </c>
      <c r="AR7785">
        <f t="shared" si="1103"/>
        <v>1126.0979988331674</v>
      </c>
      <c r="AT7785">
        <v>3459.8891603493303</v>
      </c>
    </row>
    <row r="7786" spans="1:46">
      <c r="A7786" s="1">
        <v>45616.333333333336</v>
      </c>
      <c r="B7786">
        <v>5778670</v>
      </c>
      <c r="C7786" s="1">
        <v>45617.208333333336</v>
      </c>
      <c r="D7786">
        <v>1155734</v>
      </c>
      <c r="O7786">
        <f t="shared" si="1104"/>
        <v>1953585.3435566318</v>
      </c>
      <c r="P7786">
        <f t="shared" si="1105"/>
        <v>3109319.3435566318</v>
      </c>
      <c r="T7786">
        <v>230</v>
      </c>
      <c r="U7786">
        <f t="shared" si="1106"/>
        <v>393254</v>
      </c>
      <c r="V7786">
        <f t="shared" si="1107"/>
        <v>11408</v>
      </c>
      <c r="W7786" s="1">
        <v>45616.333333333336</v>
      </c>
      <c r="X7786">
        <f t="shared" si="1108"/>
        <v>11591.873976610579</v>
      </c>
      <c r="Z7786">
        <f t="shared" si="1109"/>
        <v>183.87397661057912</v>
      </c>
      <c r="AK7786">
        <f t="shared" si="1111"/>
        <v>11793.628738210413</v>
      </c>
      <c r="AL7786">
        <f t="shared" si="1110"/>
        <v>385.62873821041285</v>
      </c>
      <c r="AR7786">
        <f t="shared" si="1103"/>
        <v>385.62873821041285</v>
      </c>
      <c r="AT7786">
        <v>3459.9575449883432</v>
      </c>
    </row>
    <row r="7787" spans="1:46">
      <c r="A7787" s="1">
        <v>45616.375</v>
      </c>
      <c r="B7787">
        <v>5778200</v>
      </c>
      <c r="C7787" s="1">
        <v>45617.208333333336</v>
      </c>
      <c r="D7787">
        <v>1155640</v>
      </c>
      <c r="O7787">
        <f t="shared" si="1104"/>
        <v>1953426.4514393331</v>
      </c>
      <c r="P7787">
        <f t="shared" si="1105"/>
        <v>3109066.4514393331</v>
      </c>
      <c r="T7787">
        <v>240</v>
      </c>
      <c r="U7787">
        <f t="shared" si="1106"/>
        <v>410352</v>
      </c>
      <c r="V7787">
        <f t="shared" si="1107"/>
        <v>11904</v>
      </c>
      <c r="W7787" s="1">
        <v>45616.375</v>
      </c>
      <c r="X7787">
        <f t="shared" si="1108"/>
        <v>11590.931167838145</v>
      </c>
      <c r="Z7787">
        <f t="shared" si="1109"/>
        <v>-313.06883216185452</v>
      </c>
      <c r="AK7787">
        <f t="shared" si="1111"/>
        <v>11792.669519998099</v>
      </c>
      <c r="AL7787">
        <f t="shared" si="1110"/>
        <v>-111.33048000190138</v>
      </c>
      <c r="AR7787">
        <f t="shared" si="1103"/>
        <v>-111.33048000190138</v>
      </c>
      <c r="AT7787">
        <v>3461.4678034502867</v>
      </c>
    </row>
    <row r="7788" spans="1:46">
      <c r="A7788" s="1">
        <v>45616.416666666664</v>
      </c>
      <c r="B7788">
        <v>5776130</v>
      </c>
      <c r="C7788" s="1">
        <v>45617.208333333336</v>
      </c>
      <c r="D7788">
        <v>1155226</v>
      </c>
      <c r="O7788">
        <f t="shared" si="1104"/>
        <v>1952726.6499865483</v>
      </c>
      <c r="P7788">
        <f t="shared" si="1105"/>
        <v>3107952.6499865483</v>
      </c>
      <c r="T7788">
        <v>245</v>
      </c>
      <c r="U7788">
        <f t="shared" si="1106"/>
        <v>418901</v>
      </c>
      <c r="V7788">
        <f t="shared" si="1107"/>
        <v>12152</v>
      </c>
      <c r="W7788" s="1">
        <v>45616.416666666664</v>
      </c>
      <c r="X7788">
        <f t="shared" si="1108"/>
        <v>11586.778797287208</v>
      </c>
      <c r="Z7788">
        <f t="shared" si="1109"/>
        <v>-565.22120271279164</v>
      </c>
      <c r="AK7788">
        <f t="shared" si="1111"/>
        <v>11788.444878084285</v>
      </c>
      <c r="AL7788">
        <f t="shared" si="1110"/>
        <v>-363.55512191571506</v>
      </c>
      <c r="AR7788">
        <f t="shared" si="1103"/>
        <v>-363.55512191571506</v>
      </c>
      <c r="AT7788">
        <v>3461.5290301446894</v>
      </c>
    </row>
    <row r="7789" spans="1:46">
      <c r="A7789" s="1">
        <v>45616.458333333336</v>
      </c>
      <c r="B7789">
        <v>5775670</v>
      </c>
      <c r="C7789" s="1">
        <v>45617.208333333336</v>
      </c>
      <c r="D7789">
        <v>1155134</v>
      </c>
      <c r="O7789">
        <f t="shared" si="1104"/>
        <v>1952571.1385525963</v>
      </c>
      <c r="P7789">
        <f t="shared" si="1105"/>
        <v>3107705.1385525963</v>
      </c>
      <c r="T7789">
        <v>240</v>
      </c>
      <c r="U7789">
        <f t="shared" si="1106"/>
        <v>410352</v>
      </c>
      <c r="V7789">
        <f t="shared" si="1107"/>
        <v>11904</v>
      </c>
      <c r="W7789" s="1">
        <v>45616.458333333336</v>
      </c>
      <c r="X7789">
        <f t="shared" si="1108"/>
        <v>11585.856048275889</v>
      </c>
      <c r="Z7789">
        <f t="shared" si="1109"/>
        <v>-318.14395172411059</v>
      </c>
      <c r="AK7789">
        <f t="shared" si="1111"/>
        <v>11787.506068770104</v>
      </c>
      <c r="AL7789">
        <f t="shared" si="1110"/>
        <v>-116.49393122989568</v>
      </c>
      <c r="AR7789">
        <f t="shared" si="1103"/>
        <v>-116.49393122989568</v>
      </c>
      <c r="AT7789">
        <v>3461.7739369223018</v>
      </c>
    </row>
    <row r="7790" spans="1:46">
      <c r="A7790" s="1">
        <v>45616.5</v>
      </c>
      <c r="B7790">
        <v>5775870</v>
      </c>
      <c r="C7790" s="1">
        <v>45617.208333333336</v>
      </c>
      <c r="D7790">
        <v>1155174</v>
      </c>
      <c r="O7790">
        <f t="shared" si="1104"/>
        <v>1952638.7522195322</v>
      </c>
      <c r="P7790">
        <f t="shared" si="1105"/>
        <v>3107812.7522195322</v>
      </c>
      <c r="T7790">
        <v>230</v>
      </c>
      <c r="U7790">
        <f t="shared" si="1106"/>
        <v>393254</v>
      </c>
      <c r="V7790">
        <f t="shared" si="1107"/>
        <v>11408</v>
      </c>
      <c r="W7790" s="1">
        <v>45616.5</v>
      </c>
      <c r="X7790">
        <f t="shared" si="1108"/>
        <v>11586.257243498203</v>
      </c>
      <c r="Z7790">
        <f t="shared" si="1109"/>
        <v>178.25724349820302</v>
      </c>
      <c r="AK7790">
        <f t="shared" si="1111"/>
        <v>11787.914246732791</v>
      </c>
      <c r="AL7790">
        <f t="shared" si="1110"/>
        <v>379.91424673279107</v>
      </c>
      <c r="AR7790">
        <f t="shared" si="1103"/>
        <v>379.91424673279107</v>
      </c>
      <c r="AT7790">
        <v>3462.8556085234231</v>
      </c>
    </row>
    <row r="7791" spans="1:46">
      <c r="A7791" s="1">
        <v>45616.541666666664</v>
      </c>
      <c r="B7791">
        <v>5777680</v>
      </c>
      <c r="C7791" s="1">
        <v>45617.208333333336</v>
      </c>
      <c r="D7791">
        <v>1155536</v>
      </c>
      <c r="O7791">
        <f t="shared" si="1104"/>
        <v>1953250.6559053003</v>
      </c>
      <c r="P7791">
        <f t="shared" si="1105"/>
        <v>3108786.6559053003</v>
      </c>
      <c r="T7791">
        <v>220</v>
      </c>
      <c r="U7791">
        <f t="shared" si="1106"/>
        <v>376156</v>
      </c>
      <c r="V7791">
        <f t="shared" si="1107"/>
        <v>10912</v>
      </c>
      <c r="W7791" s="1">
        <v>45616.541666666664</v>
      </c>
      <c r="X7791">
        <f t="shared" si="1108"/>
        <v>11589.888060260135</v>
      </c>
      <c r="Z7791">
        <f t="shared" si="1109"/>
        <v>677.88806026013481</v>
      </c>
      <c r="AK7791">
        <f t="shared" si="1111"/>
        <v>11791.608257295113</v>
      </c>
      <c r="AL7791">
        <f t="shared" si="1110"/>
        <v>879.60825729511271</v>
      </c>
      <c r="AR7791">
        <f t="shared" si="1103"/>
        <v>879.60825729511271</v>
      </c>
      <c r="AT7791">
        <v>3464.9373161331278</v>
      </c>
    </row>
    <row r="7792" spans="1:46">
      <c r="A7792" s="1">
        <v>45616.583333333336</v>
      </c>
      <c r="B7792">
        <v>5778390</v>
      </c>
      <c r="C7792" s="1">
        <v>45617.208333333336</v>
      </c>
      <c r="D7792">
        <v>1155678</v>
      </c>
      <c r="O7792">
        <f t="shared" si="1104"/>
        <v>1953490.6844229219</v>
      </c>
      <c r="P7792">
        <f t="shared" si="1105"/>
        <v>3109168.6844229219</v>
      </c>
      <c r="T7792">
        <v>215</v>
      </c>
      <c r="U7792">
        <f t="shared" si="1106"/>
        <v>367607</v>
      </c>
      <c r="V7792">
        <f t="shared" si="1107"/>
        <v>10664</v>
      </c>
      <c r="W7792" s="1">
        <v>45616.583333333336</v>
      </c>
      <c r="X7792">
        <f t="shared" si="1108"/>
        <v>11591.312303299343</v>
      </c>
      <c r="Z7792">
        <f t="shared" si="1109"/>
        <v>927.3123032993426</v>
      </c>
      <c r="AK7792">
        <f t="shared" si="1111"/>
        <v>11793.057289062654</v>
      </c>
      <c r="AL7792">
        <f t="shared" si="1110"/>
        <v>1129.0572890626536</v>
      </c>
      <c r="AR7792">
        <f t="shared" si="1103"/>
        <v>1129.0572890626536</v>
      </c>
      <c r="AT7792">
        <v>3466.3289342802564</v>
      </c>
    </row>
    <row r="7793" spans="1:46">
      <c r="A7793" s="1">
        <v>45616.625</v>
      </c>
      <c r="B7793">
        <v>5778360</v>
      </c>
      <c r="C7793" s="1">
        <v>45617.208333333336</v>
      </c>
      <c r="D7793">
        <v>1155672</v>
      </c>
      <c r="O7793">
        <f t="shared" si="1104"/>
        <v>1953480.5423728814</v>
      </c>
      <c r="P7793">
        <f t="shared" si="1105"/>
        <v>3109152.5423728814</v>
      </c>
      <c r="T7793">
        <v>215</v>
      </c>
      <c r="U7793">
        <f t="shared" si="1106"/>
        <v>367607</v>
      </c>
      <c r="V7793">
        <f t="shared" si="1107"/>
        <v>10664</v>
      </c>
      <c r="W7793" s="1">
        <v>45616.625</v>
      </c>
      <c r="X7793">
        <f t="shared" si="1108"/>
        <v>11591.252124015997</v>
      </c>
      <c r="Z7793">
        <f t="shared" si="1109"/>
        <v>927.25212401599674</v>
      </c>
      <c r="AK7793">
        <f t="shared" si="1111"/>
        <v>11792.996062368251</v>
      </c>
      <c r="AL7793">
        <f t="shared" si="1110"/>
        <v>1128.9960623682509</v>
      </c>
      <c r="AR7793">
        <f t="shared" si="1103"/>
        <v>1128.9960623682509</v>
      </c>
      <c r="AT7793">
        <v>3466.5496190857411</v>
      </c>
    </row>
    <row r="7794" spans="1:46">
      <c r="A7794" s="1">
        <v>45616.666666666664</v>
      </c>
      <c r="B7794">
        <v>5780230</v>
      </c>
      <c r="C7794" s="1">
        <v>45617.208333333336</v>
      </c>
      <c r="D7794">
        <v>1156046</v>
      </c>
      <c r="O7794">
        <f t="shared" si="1104"/>
        <v>1954112.7301587304</v>
      </c>
      <c r="P7794">
        <f t="shared" si="1105"/>
        <v>3110158.7301587304</v>
      </c>
      <c r="T7794">
        <v>220</v>
      </c>
      <c r="U7794">
        <f t="shared" si="1106"/>
        <v>376156</v>
      </c>
      <c r="V7794">
        <f t="shared" si="1107"/>
        <v>10912</v>
      </c>
      <c r="W7794" s="1">
        <v>45616.666666666664</v>
      </c>
      <c r="X7794">
        <f t="shared" si="1108"/>
        <v>11595.00329934462</v>
      </c>
      <c r="Z7794">
        <f t="shared" si="1109"/>
        <v>683.00329934462025</v>
      </c>
      <c r="AK7794">
        <f t="shared" si="1111"/>
        <v>11796.812526319376</v>
      </c>
      <c r="AL7794">
        <f t="shared" si="1110"/>
        <v>884.81252631937605</v>
      </c>
      <c r="AR7794">
        <f t="shared" si="1103"/>
        <v>884.81252631937605</v>
      </c>
      <c r="AT7794">
        <v>3467.9578330570148</v>
      </c>
    </row>
    <row r="7795" spans="1:46">
      <c r="A7795" s="1">
        <v>45616.708333333336</v>
      </c>
      <c r="B7795">
        <v>5781640</v>
      </c>
      <c r="C7795" s="1">
        <v>45617.208333333336</v>
      </c>
      <c r="D7795">
        <v>1156328</v>
      </c>
      <c r="O7795">
        <f t="shared" si="1104"/>
        <v>1954589.4065106269</v>
      </c>
      <c r="P7795">
        <f t="shared" si="1105"/>
        <v>3110917.4065106269</v>
      </c>
      <c r="T7795">
        <v>230</v>
      </c>
      <c r="U7795">
        <f t="shared" si="1106"/>
        <v>393254</v>
      </c>
      <c r="V7795">
        <f t="shared" si="1107"/>
        <v>11408</v>
      </c>
      <c r="W7795" s="1">
        <v>45616.708333333336</v>
      </c>
      <c r="X7795">
        <f t="shared" si="1108"/>
        <v>11597.831725661927</v>
      </c>
      <c r="Z7795">
        <f t="shared" si="1109"/>
        <v>189.83172566192661</v>
      </c>
      <c r="AK7795">
        <f t="shared" si="1111"/>
        <v>11799.690180956319</v>
      </c>
      <c r="AL7795">
        <f t="shared" si="1110"/>
        <v>391.69018095631873</v>
      </c>
      <c r="AR7795">
        <f t="shared" si="1103"/>
        <v>391.69018095631873</v>
      </c>
      <c r="AT7795">
        <v>3468.3456021215661</v>
      </c>
    </row>
    <row r="7796" spans="1:46">
      <c r="A7796" s="1">
        <v>45616.75</v>
      </c>
      <c r="B7796">
        <v>5784260</v>
      </c>
      <c r="C7796" s="1">
        <v>45617.208333333336</v>
      </c>
      <c r="D7796">
        <v>1156852</v>
      </c>
      <c r="O7796">
        <f t="shared" si="1104"/>
        <v>1955475.1455474845</v>
      </c>
      <c r="P7796">
        <f t="shared" si="1105"/>
        <v>3112327.1455474845</v>
      </c>
      <c r="T7796">
        <v>240</v>
      </c>
      <c r="U7796">
        <f t="shared" si="1106"/>
        <v>410352</v>
      </c>
      <c r="V7796">
        <f t="shared" si="1107"/>
        <v>11904</v>
      </c>
      <c r="W7796" s="1">
        <v>45616.75</v>
      </c>
      <c r="X7796">
        <f t="shared" si="1108"/>
        <v>11603.087383074224</v>
      </c>
      <c r="Z7796">
        <f t="shared" si="1109"/>
        <v>-300.91261692577609</v>
      </c>
      <c r="AK7796">
        <f t="shared" si="1111"/>
        <v>11805.037312267521</v>
      </c>
      <c r="AL7796">
        <f t="shared" si="1110"/>
        <v>-98.962687732479026</v>
      </c>
      <c r="AR7796">
        <f t="shared" si="1103"/>
        <v>-98.962687732479026</v>
      </c>
      <c r="AT7796">
        <v>3469.1211402506724</v>
      </c>
    </row>
    <row r="7797" spans="1:46">
      <c r="A7797" s="1">
        <v>45616.791666666664</v>
      </c>
      <c r="B7797">
        <v>5784460</v>
      </c>
      <c r="C7797" s="1">
        <v>45617.208333333336</v>
      </c>
      <c r="D7797">
        <v>1156892</v>
      </c>
      <c r="O7797">
        <f t="shared" si="1104"/>
        <v>1955542.7592144203</v>
      </c>
      <c r="P7797">
        <f t="shared" si="1105"/>
        <v>3112434.7592144203</v>
      </c>
      <c r="T7797">
        <v>245</v>
      </c>
      <c r="U7797">
        <f t="shared" si="1106"/>
        <v>418901</v>
      </c>
      <c r="V7797">
        <f t="shared" si="1107"/>
        <v>12152</v>
      </c>
      <c r="W7797" s="1">
        <v>45616.791666666664</v>
      </c>
      <c r="X7797">
        <f t="shared" si="1108"/>
        <v>11603.488578296536</v>
      </c>
      <c r="Z7797">
        <f t="shared" si="1109"/>
        <v>-548.51142170346429</v>
      </c>
      <c r="AK7797">
        <f t="shared" si="1111"/>
        <v>11805.445490230211</v>
      </c>
      <c r="AL7797">
        <f t="shared" si="1110"/>
        <v>-346.55450976978864</v>
      </c>
      <c r="AR7797">
        <f t="shared" si="1103"/>
        <v>-346.55450976978864</v>
      </c>
      <c r="AT7797">
        <v>3469.2678156116071</v>
      </c>
    </row>
    <row r="7798" spans="1:46">
      <c r="A7798" s="1">
        <v>45616.833333333336</v>
      </c>
      <c r="B7798">
        <v>5782570</v>
      </c>
      <c r="C7798" s="1">
        <v>45617.208333333336</v>
      </c>
      <c r="D7798">
        <v>1156514</v>
      </c>
      <c r="O7798">
        <f t="shared" si="1104"/>
        <v>1954903.8100618781</v>
      </c>
      <c r="P7798">
        <f t="shared" si="1105"/>
        <v>3111417.8100618781</v>
      </c>
      <c r="T7798">
        <v>240</v>
      </c>
      <c r="U7798">
        <f t="shared" si="1106"/>
        <v>410352</v>
      </c>
      <c r="V7798">
        <f t="shared" si="1107"/>
        <v>11904</v>
      </c>
      <c r="W7798" s="1">
        <v>45616.833333333336</v>
      </c>
      <c r="X7798">
        <f t="shared" si="1108"/>
        <v>11599.697283445681</v>
      </c>
      <c r="Z7798">
        <f t="shared" si="1109"/>
        <v>-304.30271655431898</v>
      </c>
      <c r="AK7798">
        <f t="shared" si="1111"/>
        <v>11801.588208482817</v>
      </c>
      <c r="AL7798">
        <f t="shared" si="1110"/>
        <v>-102.41179151718279</v>
      </c>
      <c r="AR7798">
        <f t="shared" si="1103"/>
        <v>-102.41179151718279</v>
      </c>
      <c r="AT7798">
        <v>3469.5293182133591</v>
      </c>
    </row>
    <row r="7799" spans="1:46">
      <c r="A7799" s="1">
        <v>45616.875</v>
      </c>
      <c r="B7799">
        <v>5783880</v>
      </c>
      <c r="C7799" s="1">
        <v>45617.208333333336</v>
      </c>
      <c r="D7799">
        <v>1156776</v>
      </c>
      <c r="O7799">
        <f t="shared" si="1104"/>
        <v>1955346.6795803071</v>
      </c>
      <c r="P7799">
        <f t="shared" si="1105"/>
        <v>3112122.6795803071</v>
      </c>
      <c r="T7799">
        <v>235</v>
      </c>
      <c r="U7799">
        <f t="shared" si="1106"/>
        <v>401803</v>
      </c>
      <c r="V7799">
        <f t="shared" si="1107"/>
        <v>11656</v>
      </c>
      <c r="W7799" s="1">
        <v>45616.875</v>
      </c>
      <c r="X7799">
        <f t="shared" si="1108"/>
        <v>11602.32511215183</v>
      </c>
      <c r="Z7799">
        <f t="shared" si="1109"/>
        <v>-53.674887848170329</v>
      </c>
      <c r="AK7799">
        <f t="shared" si="1111"/>
        <v>11804.261774138418</v>
      </c>
      <c r="AL7799">
        <f t="shared" si="1110"/>
        <v>148.26177413841833</v>
      </c>
      <c r="AR7799">
        <f t="shared" si="1103"/>
        <v>148.26177413841833</v>
      </c>
      <c r="AT7799">
        <v>3469.6925893984353</v>
      </c>
    </row>
    <row r="7800" spans="1:46">
      <c r="A7800" s="1">
        <v>45616.916666666664</v>
      </c>
      <c r="B7800">
        <v>5783690</v>
      </c>
      <c r="C7800" s="1">
        <v>45617.208333333336</v>
      </c>
      <c r="D7800">
        <v>1156738</v>
      </c>
      <c r="O7800">
        <f t="shared" si="1104"/>
        <v>1955282.4465967179</v>
      </c>
      <c r="P7800">
        <f t="shared" si="1105"/>
        <v>3112020.4465967179</v>
      </c>
      <c r="T7800">
        <v>225</v>
      </c>
      <c r="U7800">
        <f t="shared" si="1106"/>
        <v>384705</v>
      </c>
      <c r="V7800">
        <f t="shared" si="1107"/>
        <v>11160</v>
      </c>
      <c r="W7800" s="1">
        <v>45616.916666666664</v>
      </c>
      <c r="X7800">
        <f t="shared" si="1108"/>
        <v>11601.943976690633</v>
      </c>
      <c r="Z7800">
        <f t="shared" si="1109"/>
        <v>441.94397669063255</v>
      </c>
      <c r="AK7800">
        <f t="shared" si="1111"/>
        <v>11803.874005073863</v>
      </c>
      <c r="AL7800">
        <f t="shared" si="1110"/>
        <v>643.87400507386337</v>
      </c>
      <c r="AR7800">
        <f t="shared" si="1103"/>
        <v>643.87400507386337</v>
      </c>
      <c r="AT7800">
        <v>3470.1086622147395</v>
      </c>
    </row>
    <row r="7801" spans="1:46">
      <c r="A7801" s="1">
        <v>45616.958333333336</v>
      </c>
      <c r="B7801">
        <v>5785420</v>
      </c>
      <c r="C7801" s="1">
        <v>45617.208333333336</v>
      </c>
      <c r="D7801">
        <v>1157084</v>
      </c>
      <c r="O7801">
        <f t="shared" si="1104"/>
        <v>1955867.3048157119</v>
      </c>
      <c r="P7801">
        <f t="shared" si="1105"/>
        <v>3112951.3048157119</v>
      </c>
      <c r="T7801">
        <v>210</v>
      </c>
      <c r="U7801">
        <f t="shared" si="1106"/>
        <v>359058</v>
      </c>
      <c r="V7801">
        <f t="shared" si="1107"/>
        <v>10416</v>
      </c>
      <c r="W7801" s="1">
        <v>45616.958333333336</v>
      </c>
      <c r="X7801">
        <f t="shared" si="1108"/>
        <v>11605.414315363638</v>
      </c>
      <c r="Z7801">
        <f t="shared" si="1109"/>
        <v>1189.4143153636378</v>
      </c>
      <c r="AK7801">
        <f t="shared" si="1111"/>
        <v>11807.404744451109</v>
      </c>
      <c r="AL7801">
        <f t="shared" si="1110"/>
        <v>1391.4047444511089</v>
      </c>
      <c r="AR7801">
        <f t="shared" si="1103"/>
        <v>1391.4047444511089</v>
      </c>
      <c r="AT7801">
        <v>3470.3252652406009</v>
      </c>
    </row>
    <row r="7802" spans="1:46">
      <c r="A7802" s="1">
        <v>45617</v>
      </c>
      <c r="B7802">
        <v>5784440</v>
      </c>
      <c r="C7802" s="1">
        <v>45618.208333333336</v>
      </c>
      <c r="D7802">
        <v>1156888</v>
      </c>
      <c r="O7802">
        <f t="shared" si="1104"/>
        <v>1955535.997847727</v>
      </c>
      <c r="P7802">
        <f t="shared" si="1105"/>
        <v>3112423.997847727</v>
      </c>
      <c r="T7802">
        <v>200</v>
      </c>
      <c r="U7802">
        <f t="shared" si="1106"/>
        <v>341960</v>
      </c>
      <c r="V7802">
        <f t="shared" si="1107"/>
        <v>9920</v>
      </c>
      <c r="W7802" s="1">
        <v>45617</v>
      </c>
      <c r="X7802">
        <f t="shared" si="1108"/>
        <v>11603.448458774305</v>
      </c>
      <c r="Z7802">
        <f t="shared" si="1109"/>
        <v>1683.4484587743045</v>
      </c>
      <c r="AK7802">
        <f t="shared" si="1111"/>
        <v>11805.404672433941</v>
      </c>
      <c r="AL7802">
        <f t="shared" si="1110"/>
        <v>1885.4046724339405</v>
      </c>
      <c r="AR7802">
        <f t="shared" si="1103"/>
        <v>1885.4046724339405</v>
      </c>
      <c r="AT7802">
        <v>3472.0192037857541</v>
      </c>
    </row>
    <row r="7803" spans="1:46">
      <c r="A7803" s="1">
        <v>45617.041666666664</v>
      </c>
      <c r="B7803">
        <v>5785420</v>
      </c>
      <c r="C7803" s="1">
        <v>45618.208333333336</v>
      </c>
      <c r="D7803">
        <v>1157084</v>
      </c>
      <c r="O7803">
        <f t="shared" si="1104"/>
        <v>1955867.3048157119</v>
      </c>
      <c r="P7803">
        <f t="shared" si="1105"/>
        <v>3112951.3048157119</v>
      </c>
      <c r="T7803">
        <v>195</v>
      </c>
      <c r="U7803">
        <f t="shared" si="1106"/>
        <v>333411</v>
      </c>
      <c r="V7803">
        <f t="shared" si="1107"/>
        <v>9672</v>
      </c>
      <c r="W7803" s="1">
        <v>45617.041666666664</v>
      </c>
      <c r="X7803">
        <f t="shared" si="1108"/>
        <v>11605.414315363638</v>
      </c>
      <c r="Z7803">
        <f t="shared" si="1109"/>
        <v>1933.4143153636378</v>
      </c>
      <c r="AK7803">
        <f t="shared" si="1111"/>
        <v>11807.404744451109</v>
      </c>
      <c r="AL7803">
        <f t="shared" si="1110"/>
        <v>2135.4047444511089</v>
      </c>
      <c r="AR7803">
        <f t="shared" si="1103"/>
        <v>2135.4047444511089</v>
      </c>
      <c r="AT7803">
        <v>3473.1008753868718</v>
      </c>
    </row>
    <row r="7804" spans="1:46">
      <c r="A7804" s="1">
        <v>45617.083333333336</v>
      </c>
      <c r="B7804">
        <v>5786050</v>
      </c>
      <c r="C7804" s="1">
        <v>45618.208333333336</v>
      </c>
      <c r="D7804">
        <v>1157210</v>
      </c>
      <c r="O7804">
        <f t="shared" si="1104"/>
        <v>1956080.2878665593</v>
      </c>
      <c r="P7804">
        <f t="shared" si="1105"/>
        <v>3113290.2878665593</v>
      </c>
      <c r="T7804">
        <v>190</v>
      </c>
      <c r="U7804">
        <f t="shared" si="1106"/>
        <v>324862</v>
      </c>
      <c r="V7804">
        <f t="shared" si="1107"/>
        <v>9424</v>
      </c>
      <c r="W7804" s="1">
        <v>45617.083333333336</v>
      </c>
      <c r="X7804">
        <f t="shared" si="1108"/>
        <v>11606.678080313923</v>
      </c>
      <c r="Z7804">
        <f t="shared" si="1109"/>
        <v>2182.6780803139227</v>
      </c>
      <c r="AK7804">
        <f t="shared" si="1111"/>
        <v>11808.690505033574</v>
      </c>
      <c r="AL7804">
        <f t="shared" si="1110"/>
        <v>2384.6905050335736</v>
      </c>
      <c r="AR7804">
        <f t="shared" si="1103"/>
        <v>2384.6905050335736</v>
      </c>
      <c r="AT7804">
        <v>3474.1213202935924</v>
      </c>
    </row>
    <row r="7805" spans="1:46">
      <c r="A7805" s="1">
        <v>45617.125</v>
      </c>
      <c r="B7805">
        <v>5785650</v>
      </c>
      <c r="C7805" s="1">
        <v>45618.208333333336</v>
      </c>
      <c r="D7805">
        <v>1157130</v>
      </c>
      <c r="O7805">
        <f t="shared" si="1104"/>
        <v>1955945.0605326877</v>
      </c>
      <c r="P7805">
        <f t="shared" si="1105"/>
        <v>3113075.0605326877</v>
      </c>
      <c r="T7805">
        <v>185</v>
      </c>
      <c r="U7805">
        <f t="shared" si="1106"/>
        <v>316313</v>
      </c>
      <c r="V7805">
        <f t="shared" si="1107"/>
        <v>9176</v>
      </c>
      <c r="W7805" s="1">
        <v>45617.125</v>
      </c>
      <c r="X7805">
        <f t="shared" si="1108"/>
        <v>11605.875689869297</v>
      </c>
      <c r="Z7805">
        <f t="shared" si="1109"/>
        <v>2429.8756898692973</v>
      </c>
      <c r="AK7805">
        <f t="shared" si="1111"/>
        <v>11807.874149108198</v>
      </c>
      <c r="AL7805">
        <f t="shared" si="1110"/>
        <v>2631.8741491081983</v>
      </c>
      <c r="AR7805">
        <f t="shared" si="1103"/>
        <v>2631.8741491081983</v>
      </c>
      <c r="AT7805">
        <v>3475.1417652003092</v>
      </c>
    </row>
    <row r="7806" spans="1:46">
      <c r="A7806" s="1">
        <v>45617.166666666664</v>
      </c>
      <c r="B7806">
        <v>5786630</v>
      </c>
      <c r="C7806" s="1">
        <v>45618.208333333336</v>
      </c>
      <c r="D7806">
        <v>1157326</v>
      </c>
      <c r="O7806">
        <f t="shared" si="1104"/>
        <v>1956276.3675006726</v>
      </c>
      <c r="P7806">
        <f t="shared" si="1105"/>
        <v>3113602.3675006726</v>
      </c>
      <c r="T7806">
        <v>180</v>
      </c>
      <c r="U7806">
        <f t="shared" si="1106"/>
        <v>307764</v>
      </c>
      <c r="V7806">
        <f t="shared" si="1107"/>
        <v>8928</v>
      </c>
      <c r="W7806" s="1">
        <v>45617.166666666664</v>
      </c>
      <c r="X7806">
        <f t="shared" si="1108"/>
        <v>11607.841546458629</v>
      </c>
      <c r="Z7806">
        <f t="shared" si="1109"/>
        <v>2679.8415464586287</v>
      </c>
      <c r="AK7806">
        <f t="shared" si="1111"/>
        <v>11809.874221125367</v>
      </c>
      <c r="AL7806">
        <f t="shared" si="1110"/>
        <v>2881.8742211253666</v>
      </c>
      <c r="AR7806">
        <f t="shared" si="1103"/>
        <v>2881.8742211253666</v>
      </c>
      <c r="AT7806">
        <v>3475.5295342648624</v>
      </c>
    </row>
    <row r="7807" spans="1:46">
      <c r="A7807" s="1">
        <v>45617.208333333336</v>
      </c>
      <c r="B7807">
        <v>5787800</v>
      </c>
      <c r="C7807" s="1">
        <v>45618.208333333336</v>
      </c>
      <c r="D7807">
        <v>1157560</v>
      </c>
      <c r="O7807">
        <f t="shared" si="1104"/>
        <v>1956671.9074522466</v>
      </c>
      <c r="P7807">
        <f t="shared" si="1105"/>
        <v>3114231.9074522466</v>
      </c>
      <c r="T7807">
        <v>185</v>
      </c>
      <c r="U7807">
        <f t="shared" si="1106"/>
        <v>316313</v>
      </c>
      <c r="V7807">
        <f t="shared" si="1107"/>
        <v>9176</v>
      </c>
      <c r="W7807" s="1">
        <v>45617.208333333336</v>
      </c>
      <c r="X7807">
        <f t="shared" si="1108"/>
        <v>11610.188538509159</v>
      </c>
      <c r="Z7807">
        <f t="shared" si="1109"/>
        <v>2434.1885385091591</v>
      </c>
      <c r="AK7807">
        <f t="shared" si="1111"/>
        <v>11812.262062207086</v>
      </c>
      <c r="AL7807">
        <f t="shared" si="1110"/>
        <v>2636.2620622070863</v>
      </c>
      <c r="AR7807">
        <f t="shared" si="1103"/>
        <v>2636.2620622070863</v>
      </c>
      <c r="AT7807">
        <v>3475.6136987242735</v>
      </c>
    </row>
    <row r="7808" spans="1:46">
      <c r="A7808" s="1">
        <v>45617.25</v>
      </c>
      <c r="B7808">
        <v>5787370</v>
      </c>
      <c r="C7808" s="1">
        <v>45618.208333333336</v>
      </c>
      <c r="D7808">
        <v>1157474</v>
      </c>
      <c r="O7808">
        <f t="shared" si="1104"/>
        <v>1956526.538068335</v>
      </c>
      <c r="P7808">
        <f t="shared" si="1105"/>
        <v>3114000.538068335</v>
      </c>
      <c r="T7808">
        <v>200</v>
      </c>
      <c r="U7808">
        <f t="shared" si="1106"/>
        <v>341960</v>
      </c>
      <c r="V7808">
        <f t="shared" si="1107"/>
        <v>9920</v>
      </c>
      <c r="W7808" s="1">
        <v>45617.25</v>
      </c>
      <c r="X7808">
        <f t="shared" si="1108"/>
        <v>11609.325968781188</v>
      </c>
      <c r="Z7808">
        <f t="shared" si="1109"/>
        <v>1689.3259687811878</v>
      </c>
      <c r="AK7808">
        <f t="shared" si="1111"/>
        <v>11811.384479587312</v>
      </c>
      <c r="AL7808">
        <f t="shared" si="1110"/>
        <v>1891.3844795873119</v>
      </c>
      <c r="AR7808">
        <f t="shared" si="1103"/>
        <v>1891.3844795873119</v>
      </c>
      <c r="AT7808">
        <v>3475.7195760626219</v>
      </c>
    </row>
    <row r="7809" spans="1:46">
      <c r="A7809" s="1">
        <v>45617.291666666664</v>
      </c>
      <c r="B7809">
        <v>5787150</v>
      </c>
      <c r="C7809" s="1">
        <v>45618.208333333336</v>
      </c>
      <c r="D7809">
        <v>1157430</v>
      </c>
      <c r="O7809">
        <f t="shared" si="1104"/>
        <v>1956452.1630347054</v>
      </c>
      <c r="P7809">
        <f t="shared" si="1105"/>
        <v>3113882.1630347054</v>
      </c>
      <c r="T7809">
        <v>215</v>
      </c>
      <c r="U7809">
        <f t="shared" si="1106"/>
        <v>367607</v>
      </c>
      <c r="V7809">
        <f t="shared" si="1107"/>
        <v>10664</v>
      </c>
      <c r="W7809" s="1">
        <v>45617.291666666664</v>
      </c>
      <c r="X7809">
        <f t="shared" si="1108"/>
        <v>11608.884654036643</v>
      </c>
      <c r="Z7809">
        <f t="shared" si="1109"/>
        <v>944.88465403664304</v>
      </c>
      <c r="AK7809">
        <f t="shared" si="1111"/>
        <v>11810.935483828354</v>
      </c>
      <c r="AL7809">
        <f t="shared" si="1110"/>
        <v>1146.9354838283543</v>
      </c>
      <c r="AR7809">
        <f t="shared" si="1103"/>
        <v>1146.9354838283543</v>
      </c>
      <c r="AT7809">
        <v>3475.7565610112106</v>
      </c>
    </row>
    <row r="7810" spans="1:46">
      <c r="A7810" s="1">
        <v>45617.333333333336</v>
      </c>
      <c r="B7810">
        <v>5786850</v>
      </c>
      <c r="C7810" s="1">
        <v>45618.208333333336</v>
      </c>
      <c r="D7810">
        <v>1157370</v>
      </c>
      <c r="O7810">
        <f t="shared" si="1104"/>
        <v>1956350.7425343022</v>
      </c>
      <c r="P7810">
        <f t="shared" si="1105"/>
        <v>3113720.7425343022</v>
      </c>
      <c r="T7810">
        <v>230</v>
      </c>
      <c r="U7810">
        <f t="shared" si="1106"/>
        <v>393254</v>
      </c>
      <c r="V7810">
        <f t="shared" si="1107"/>
        <v>11408</v>
      </c>
      <c r="W7810" s="1">
        <v>45617.333333333336</v>
      </c>
      <c r="X7810">
        <f t="shared" si="1108"/>
        <v>11608.282861203174</v>
      </c>
      <c r="Z7810">
        <f t="shared" si="1109"/>
        <v>200.28286120317352</v>
      </c>
      <c r="AK7810">
        <f t="shared" si="1111"/>
        <v>11810.323216884324</v>
      </c>
      <c r="AL7810">
        <f t="shared" si="1110"/>
        <v>402.32321688432421</v>
      </c>
      <c r="AR7810">
        <f t="shared" ref="AR7810:AR7873" si="1112">$AK7810-$V7810</f>
        <v>402.32321688432421</v>
      </c>
      <c r="AT7810">
        <v>3476.3688279552425</v>
      </c>
    </row>
    <row r="7811" spans="1:46">
      <c r="A7811" s="1">
        <v>45617.375</v>
      </c>
      <c r="B7811">
        <v>5789650</v>
      </c>
      <c r="C7811" s="1">
        <v>45618.208333333336</v>
      </c>
      <c r="D7811">
        <v>1157930</v>
      </c>
      <c r="O7811">
        <f t="shared" ref="O7811:O7874" si="1113">$D7811/$R$2 - $D7811</f>
        <v>1957297.3338714018</v>
      </c>
      <c r="P7811">
        <f t="shared" ref="P7811:P7874" si="1114">$D7811/$R$2</f>
        <v>3115227.3338714018</v>
      </c>
      <c r="T7811">
        <v>240</v>
      </c>
      <c r="U7811">
        <f t="shared" ref="U7811:U7874" si="1115">($T7811*1000)*1.7098</f>
        <v>410352</v>
      </c>
      <c r="V7811">
        <f t="shared" ref="V7811:V7874" si="1116">$T7811*49.6</f>
        <v>11904</v>
      </c>
      <c r="W7811" s="1">
        <v>45617.375</v>
      </c>
      <c r="X7811">
        <f t="shared" ref="X7811:X7874" si="1117">(10*(2793.73 - 865.322))*($D7811/MAX($D$2:$D$8785))*0.85*0.85</f>
        <v>11613.899594315553</v>
      </c>
      <c r="Z7811">
        <f t="shared" ref="Z7811:Z7874" si="1118">$X7811 - $V7811</f>
        <v>-290.10040568444674</v>
      </c>
      <c r="AK7811">
        <f t="shared" si="1111"/>
        <v>11816.037708361946</v>
      </c>
      <c r="AL7811">
        <f t="shared" ref="AL7811:AL7874" si="1119">$AK7811-$V7811</f>
        <v>-87.962291638054012</v>
      </c>
      <c r="AR7811">
        <f t="shared" si="1112"/>
        <v>-87.962291638054012</v>
      </c>
      <c r="AT7811">
        <v>3476.6112058659837</v>
      </c>
    </row>
    <row r="7812" spans="1:46">
      <c r="A7812" s="1">
        <v>45617.416666666664</v>
      </c>
      <c r="B7812">
        <v>5786440</v>
      </c>
      <c r="C7812" s="1">
        <v>45618.208333333336</v>
      </c>
      <c r="D7812">
        <v>1157288</v>
      </c>
      <c r="O7812">
        <f t="shared" si="1113"/>
        <v>1956212.1345170839</v>
      </c>
      <c r="P7812">
        <f t="shared" si="1114"/>
        <v>3113500.1345170839</v>
      </c>
      <c r="T7812">
        <v>245</v>
      </c>
      <c r="U7812">
        <f t="shared" si="1115"/>
        <v>418901</v>
      </c>
      <c r="V7812">
        <f t="shared" si="1116"/>
        <v>12152</v>
      </c>
      <c r="W7812" s="1">
        <v>45617.416666666664</v>
      </c>
      <c r="X7812">
        <f t="shared" si="1117"/>
        <v>11607.460410997433</v>
      </c>
      <c r="Z7812">
        <f t="shared" si="1118"/>
        <v>-544.53958900256657</v>
      </c>
      <c r="AK7812">
        <f t="shared" si="1111"/>
        <v>11809.486452060815</v>
      </c>
      <c r="AL7812">
        <f t="shared" si="1119"/>
        <v>-342.51354793918472</v>
      </c>
      <c r="AR7812">
        <f t="shared" si="1112"/>
        <v>-342.51354793918472</v>
      </c>
      <c r="AT7812">
        <v>3476.7744770510581</v>
      </c>
    </row>
    <row r="7813" spans="1:46">
      <c r="A7813" s="1">
        <v>45617.458333333336</v>
      </c>
      <c r="B7813">
        <v>5785140</v>
      </c>
      <c r="C7813" s="1">
        <v>45618.208333333336</v>
      </c>
      <c r="D7813">
        <v>1157028</v>
      </c>
      <c r="O7813">
        <f t="shared" si="1113"/>
        <v>1955772.645682002</v>
      </c>
      <c r="P7813">
        <f t="shared" si="1114"/>
        <v>3112800.645682002</v>
      </c>
      <c r="T7813">
        <v>240</v>
      </c>
      <c r="U7813">
        <f t="shared" si="1115"/>
        <v>410352</v>
      </c>
      <c r="V7813">
        <f t="shared" si="1116"/>
        <v>11904</v>
      </c>
      <c r="W7813" s="1">
        <v>45617.458333333336</v>
      </c>
      <c r="X7813">
        <f t="shared" si="1117"/>
        <v>11604.852642052399</v>
      </c>
      <c r="Z7813">
        <f t="shared" si="1118"/>
        <v>-299.14735794760054</v>
      </c>
      <c r="AK7813">
        <f t="shared" si="1111"/>
        <v>11806.833295303348</v>
      </c>
      <c r="AL7813">
        <f t="shared" si="1119"/>
        <v>-97.166704696652232</v>
      </c>
      <c r="AR7813">
        <f t="shared" si="1112"/>
        <v>-97.166704696652232</v>
      </c>
      <c r="AT7813">
        <v>3476.8152948473271</v>
      </c>
    </row>
    <row r="7814" spans="1:46">
      <c r="A7814" s="1">
        <v>45617.5</v>
      </c>
      <c r="B7814">
        <v>5783090</v>
      </c>
      <c r="C7814" s="1">
        <v>45618.208333333336</v>
      </c>
      <c r="D7814">
        <v>1156618</v>
      </c>
      <c r="O7814">
        <f t="shared" si="1113"/>
        <v>1955079.6055959109</v>
      </c>
      <c r="P7814">
        <f t="shared" si="1114"/>
        <v>3111697.6055959109</v>
      </c>
      <c r="T7814">
        <v>230</v>
      </c>
      <c r="U7814">
        <f t="shared" si="1115"/>
        <v>393254</v>
      </c>
      <c r="V7814">
        <f t="shared" si="1116"/>
        <v>11408</v>
      </c>
      <c r="W7814" s="1">
        <v>45617.5</v>
      </c>
      <c r="X7814">
        <f t="shared" si="1117"/>
        <v>11600.740391023694</v>
      </c>
      <c r="Z7814">
        <f t="shared" si="1118"/>
        <v>192.74039102369352</v>
      </c>
      <c r="AK7814">
        <f t="shared" si="1111"/>
        <v>11802.649471185803</v>
      </c>
      <c r="AL7814">
        <f t="shared" si="1119"/>
        <v>394.64947118580312</v>
      </c>
      <c r="AR7814">
        <f t="shared" si="1112"/>
        <v>394.64947118580312</v>
      </c>
      <c r="AT7814">
        <v>3476.9785660324014</v>
      </c>
    </row>
    <row r="7815" spans="1:46">
      <c r="A7815" s="1">
        <v>45617.541666666664</v>
      </c>
      <c r="B7815">
        <v>5787680</v>
      </c>
      <c r="C7815" s="1">
        <v>45618.208333333336</v>
      </c>
      <c r="D7815">
        <v>1157536</v>
      </c>
      <c r="O7815">
        <f t="shared" si="1113"/>
        <v>1956631.3392520854</v>
      </c>
      <c r="P7815">
        <f t="shared" si="1114"/>
        <v>3114167.3392520854</v>
      </c>
      <c r="T7815">
        <v>220</v>
      </c>
      <c r="U7815">
        <f t="shared" si="1115"/>
        <v>376156</v>
      </c>
      <c r="V7815">
        <f t="shared" si="1116"/>
        <v>10912</v>
      </c>
      <c r="W7815" s="1">
        <v>45617.541666666664</v>
      </c>
      <c r="X7815">
        <f t="shared" si="1117"/>
        <v>11609.947821375772</v>
      </c>
      <c r="Z7815">
        <f t="shared" si="1118"/>
        <v>697.94782137577204</v>
      </c>
      <c r="AK7815">
        <f t="shared" si="1111"/>
        <v>11812.017155429476</v>
      </c>
      <c r="AL7815">
        <f t="shared" si="1119"/>
        <v>900.01715542947568</v>
      </c>
      <c r="AR7815">
        <f t="shared" si="1112"/>
        <v>900.01715542947568</v>
      </c>
      <c r="AT7815">
        <v>3477.0806105230749</v>
      </c>
    </row>
    <row r="7816" spans="1:46">
      <c r="A7816" s="1">
        <v>45617.583333333336</v>
      </c>
      <c r="B7816">
        <v>5786740</v>
      </c>
      <c r="C7816" s="1">
        <v>45618.208333333336</v>
      </c>
      <c r="D7816">
        <v>1157348</v>
      </c>
      <c r="O7816">
        <f t="shared" si="1113"/>
        <v>1956313.5550174876</v>
      </c>
      <c r="P7816">
        <f t="shared" si="1114"/>
        <v>3113661.5550174876</v>
      </c>
      <c r="T7816">
        <v>215</v>
      </c>
      <c r="U7816">
        <f t="shared" si="1115"/>
        <v>367607</v>
      </c>
      <c r="V7816">
        <f t="shared" si="1116"/>
        <v>10664</v>
      </c>
      <c r="W7816" s="1">
        <v>45617.583333333336</v>
      </c>
      <c r="X7816">
        <f t="shared" si="1117"/>
        <v>11608.062203830901</v>
      </c>
      <c r="Z7816">
        <f t="shared" si="1118"/>
        <v>944.06220383090113</v>
      </c>
      <c r="AK7816">
        <f t="shared" ref="AK7816:AK7879" si="1120">(7.5*(2793.73 - 865.322))*($D7816/MAX($D$2:$D$8785))*0.99*0.99</f>
        <v>11810.098719004844</v>
      </c>
      <c r="AL7816">
        <f t="shared" si="1119"/>
        <v>1146.0987190048436</v>
      </c>
      <c r="AR7816">
        <f t="shared" si="1112"/>
        <v>1146.0987190048436</v>
      </c>
      <c r="AT7816">
        <v>3477.3663350969564</v>
      </c>
    </row>
    <row r="7817" spans="1:46">
      <c r="A7817" s="1">
        <v>45617.625</v>
      </c>
      <c r="B7817">
        <v>5785830</v>
      </c>
      <c r="C7817" s="1">
        <v>45618.208333333336</v>
      </c>
      <c r="D7817">
        <v>1157166</v>
      </c>
      <c r="O7817">
        <f t="shared" si="1113"/>
        <v>1956005.9128329302</v>
      </c>
      <c r="P7817">
        <f t="shared" si="1114"/>
        <v>3113171.9128329302</v>
      </c>
      <c r="T7817">
        <v>215</v>
      </c>
      <c r="U7817">
        <f t="shared" si="1115"/>
        <v>367607</v>
      </c>
      <c r="V7817">
        <f t="shared" si="1116"/>
        <v>10664</v>
      </c>
      <c r="W7817" s="1">
        <v>45617.625</v>
      </c>
      <c r="X7817">
        <f t="shared" si="1117"/>
        <v>11606.236765569378</v>
      </c>
      <c r="Z7817">
        <f t="shared" si="1118"/>
        <v>942.23676556937789</v>
      </c>
      <c r="AK7817">
        <f t="shared" si="1120"/>
        <v>11808.241509274618</v>
      </c>
      <c r="AL7817">
        <f t="shared" si="1119"/>
        <v>1144.2415092746178</v>
      </c>
      <c r="AR7817">
        <f t="shared" si="1112"/>
        <v>1144.2415092746178</v>
      </c>
      <c r="AT7817">
        <v>3477.4479706894926</v>
      </c>
    </row>
    <row r="7818" spans="1:46">
      <c r="A7818" s="1">
        <v>45617.666666666664</v>
      </c>
      <c r="B7818">
        <v>5787620</v>
      </c>
      <c r="C7818" s="1">
        <v>45618.208333333336</v>
      </c>
      <c r="D7818">
        <v>1157524</v>
      </c>
      <c r="O7818">
        <f t="shared" si="1113"/>
        <v>1956611.0551520046</v>
      </c>
      <c r="P7818">
        <f t="shared" si="1114"/>
        <v>3114135.0551520046</v>
      </c>
      <c r="T7818">
        <v>220</v>
      </c>
      <c r="U7818">
        <f t="shared" si="1115"/>
        <v>376156</v>
      </c>
      <c r="V7818">
        <f t="shared" si="1116"/>
        <v>10912</v>
      </c>
      <c r="W7818" s="1">
        <v>45617.666666666664</v>
      </c>
      <c r="X7818">
        <f t="shared" si="1117"/>
        <v>11609.827462809077</v>
      </c>
      <c r="Z7818">
        <f t="shared" si="1118"/>
        <v>697.82746280907668</v>
      </c>
      <c r="AK7818">
        <f t="shared" si="1120"/>
        <v>11811.894702040669</v>
      </c>
      <c r="AL7818">
        <f t="shared" si="1119"/>
        <v>899.89470204066856</v>
      </c>
      <c r="AR7818">
        <f t="shared" si="1112"/>
        <v>899.89470204066856</v>
      </c>
      <c r="AT7818">
        <v>3477.9377842447175</v>
      </c>
    </row>
    <row r="7819" spans="1:46">
      <c r="A7819" s="1">
        <v>45617.708333333336</v>
      </c>
      <c r="B7819">
        <v>5788460</v>
      </c>
      <c r="C7819" s="1">
        <v>45618.208333333336</v>
      </c>
      <c r="D7819">
        <v>1157692</v>
      </c>
      <c r="O7819">
        <f t="shared" si="1113"/>
        <v>1956895.0325531345</v>
      </c>
      <c r="P7819">
        <f t="shared" si="1114"/>
        <v>3114587.0325531345</v>
      </c>
      <c r="T7819">
        <v>230</v>
      </c>
      <c r="U7819">
        <f t="shared" si="1115"/>
        <v>393254</v>
      </c>
      <c r="V7819">
        <f t="shared" si="1116"/>
        <v>11408</v>
      </c>
      <c r="W7819" s="1">
        <v>45617.708333333336</v>
      </c>
      <c r="X7819">
        <f t="shared" si="1117"/>
        <v>11611.512482742792</v>
      </c>
      <c r="Z7819">
        <f t="shared" si="1118"/>
        <v>203.51248274279169</v>
      </c>
      <c r="AK7819">
        <f t="shared" si="1120"/>
        <v>11813.609049483955</v>
      </c>
      <c r="AL7819">
        <f t="shared" si="1119"/>
        <v>405.60904948395546</v>
      </c>
      <c r="AR7819">
        <f t="shared" si="1112"/>
        <v>405.60904948395546</v>
      </c>
      <c r="AT7819">
        <v>3479.2643626234494</v>
      </c>
    </row>
    <row r="7820" spans="1:46">
      <c r="A7820" s="1">
        <v>45617.75</v>
      </c>
      <c r="B7820">
        <v>5788260</v>
      </c>
      <c r="C7820" s="1">
        <v>45618.208333333336</v>
      </c>
      <c r="D7820">
        <v>1157652</v>
      </c>
      <c r="O7820">
        <f t="shared" si="1113"/>
        <v>1956827.4188861987</v>
      </c>
      <c r="P7820">
        <f t="shared" si="1114"/>
        <v>3114479.4188861987</v>
      </c>
      <c r="T7820">
        <v>240</v>
      </c>
      <c r="U7820">
        <f t="shared" si="1115"/>
        <v>410352</v>
      </c>
      <c r="V7820">
        <f t="shared" si="1116"/>
        <v>11904</v>
      </c>
      <c r="W7820" s="1">
        <v>45617.75</v>
      </c>
      <c r="X7820">
        <f t="shared" si="1117"/>
        <v>11611.11128752048</v>
      </c>
      <c r="Z7820">
        <f t="shared" si="1118"/>
        <v>-292.88871247952011</v>
      </c>
      <c r="AK7820">
        <f t="shared" si="1120"/>
        <v>11813.200871521269</v>
      </c>
      <c r="AL7820">
        <f t="shared" si="1119"/>
        <v>-90.799128478731291</v>
      </c>
      <c r="AR7820">
        <f t="shared" si="1112"/>
        <v>-90.799128478731291</v>
      </c>
      <c r="AT7820">
        <v>3479.5220126038457</v>
      </c>
    </row>
    <row r="7821" spans="1:46">
      <c r="A7821" s="1">
        <v>45617.791666666664</v>
      </c>
      <c r="B7821">
        <v>5789750</v>
      </c>
      <c r="C7821" s="1">
        <v>45618.208333333336</v>
      </c>
      <c r="D7821">
        <v>1157950</v>
      </c>
      <c r="O7821">
        <f t="shared" si="1113"/>
        <v>1957331.1407048698</v>
      </c>
      <c r="P7821">
        <f t="shared" si="1114"/>
        <v>3115281.1407048698</v>
      </c>
      <c r="T7821">
        <v>245</v>
      </c>
      <c r="U7821">
        <f t="shared" si="1115"/>
        <v>418901</v>
      </c>
      <c r="V7821">
        <f t="shared" si="1116"/>
        <v>12152</v>
      </c>
      <c r="W7821" s="1">
        <v>45617.791666666664</v>
      </c>
      <c r="X7821">
        <f t="shared" si="1117"/>
        <v>11614.100191926709</v>
      </c>
      <c r="Z7821">
        <f t="shared" si="1118"/>
        <v>-537.89980807329084</v>
      </c>
      <c r="AK7821">
        <f t="shared" si="1120"/>
        <v>11816.241797343291</v>
      </c>
      <c r="AL7821">
        <f t="shared" si="1119"/>
        <v>-335.75820265670882</v>
      </c>
      <c r="AR7821">
        <f t="shared" si="1112"/>
        <v>-335.75820265670882</v>
      </c>
      <c r="AT7821">
        <v>3479.6113138917372</v>
      </c>
    </row>
    <row r="7822" spans="1:46">
      <c r="A7822" s="1">
        <v>45617.833333333336</v>
      </c>
      <c r="B7822">
        <v>5788950</v>
      </c>
      <c r="C7822" s="1">
        <v>45618.208333333336</v>
      </c>
      <c r="D7822">
        <v>1157790</v>
      </c>
      <c r="O7822">
        <f t="shared" si="1113"/>
        <v>1957060.6860371269</v>
      </c>
      <c r="P7822">
        <f t="shared" si="1114"/>
        <v>3114850.6860371269</v>
      </c>
      <c r="T7822">
        <v>240</v>
      </c>
      <c r="U7822">
        <f t="shared" si="1115"/>
        <v>410352</v>
      </c>
      <c r="V7822">
        <f t="shared" si="1116"/>
        <v>11904</v>
      </c>
      <c r="W7822" s="1">
        <v>45617.833333333336</v>
      </c>
      <c r="X7822">
        <f t="shared" si="1117"/>
        <v>11612.495411037457</v>
      </c>
      <c r="Z7822">
        <f t="shared" si="1118"/>
        <v>-291.50458896254349</v>
      </c>
      <c r="AK7822">
        <f t="shared" si="1120"/>
        <v>11814.609085492541</v>
      </c>
      <c r="AL7822">
        <f t="shared" si="1119"/>
        <v>-89.390914507459456</v>
      </c>
      <c r="AR7822">
        <f t="shared" si="1112"/>
        <v>-89.390914507459456</v>
      </c>
      <c r="AT7822">
        <v>3480.6113499003204</v>
      </c>
    </row>
    <row r="7823" spans="1:46">
      <c r="A7823" s="1">
        <v>45617.875</v>
      </c>
      <c r="B7823">
        <v>5789160</v>
      </c>
      <c r="C7823" s="1">
        <v>45618.208333333336</v>
      </c>
      <c r="D7823">
        <v>1157832</v>
      </c>
      <c r="O7823">
        <f t="shared" si="1113"/>
        <v>1957131.6803874094</v>
      </c>
      <c r="P7823">
        <f t="shared" si="1114"/>
        <v>3114963.6803874094</v>
      </c>
      <c r="T7823">
        <v>235</v>
      </c>
      <c r="U7823">
        <f t="shared" si="1115"/>
        <v>401803</v>
      </c>
      <c r="V7823">
        <f t="shared" si="1116"/>
        <v>11656</v>
      </c>
      <c r="W7823" s="1">
        <v>45617.875</v>
      </c>
      <c r="X7823">
        <f t="shared" si="1117"/>
        <v>11612.916666020885</v>
      </c>
      <c r="Z7823">
        <f t="shared" si="1118"/>
        <v>-43.083333979115196</v>
      </c>
      <c r="AK7823">
        <f t="shared" si="1120"/>
        <v>11815.037672353361</v>
      </c>
      <c r="AL7823">
        <f t="shared" si="1119"/>
        <v>159.0376723533609</v>
      </c>
      <c r="AR7823">
        <f t="shared" si="1112"/>
        <v>159.0376723533609</v>
      </c>
      <c r="AT7823">
        <v>3481.9175193809187</v>
      </c>
    </row>
    <row r="7824" spans="1:46">
      <c r="A7824" s="1">
        <v>45617.916666666664</v>
      </c>
      <c r="B7824">
        <v>5787780</v>
      </c>
      <c r="C7824" s="1">
        <v>45618.208333333336</v>
      </c>
      <c r="D7824">
        <v>1157556</v>
      </c>
      <c r="O7824">
        <f t="shared" si="1113"/>
        <v>1956665.1460855529</v>
      </c>
      <c r="P7824">
        <f t="shared" si="1114"/>
        <v>3114221.1460855529</v>
      </c>
      <c r="T7824">
        <v>225</v>
      </c>
      <c r="U7824">
        <f t="shared" si="1115"/>
        <v>384705</v>
      </c>
      <c r="V7824">
        <f t="shared" si="1116"/>
        <v>11160</v>
      </c>
      <c r="W7824" s="1">
        <v>45617.916666666664</v>
      </c>
      <c r="X7824">
        <f t="shared" si="1117"/>
        <v>11610.148418986928</v>
      </c>
      <c r="Z7824">
        <f t="shared" si="1118"/>
        <v>450.14841898692794</v>
      </c>
      <c r="AK7824">
        <f t="shared" si="1120"/>
        <v>11812.221244410819</v>
      </c>
      <c r="AL7824">
        <f t="shared" si="1119"/>
        <v>652.22124441081905</v>
      </c>
      <c r="AR7824">
        <f t="shared" si="1112"/>
        <v>652.22124441081905</v>
      </c>
      <c r="AT7824">
        <v>3482.2874084142095</v>
      </c>
    </row>
    <row r="7825" spans="1:46">
      <c r="A7825" s="1">
        <v>45617.958333333336</v>
      </c>
      <c r="B7825">
        <v>5788550</v>
      </c>
      <c r="C7825" s="1">
        <v>45618.208333333336</v>
      </c>
      <c r="D7825">
        <v>1157710</v>
      </c>
      <c r="O7825">
        <f t="shared" si="1113"/>
        <v>1956925.4587032557</v>
      </c>
      <c r="P7825">
        <f t="shared" si="1114"/>
        <v>3114635.4587032557</v>
      </c>
      <c r="T7825">
        <v>210</v>
      </c>
      <c r="U7825">
        <f t="shared" si="1115"/>
        <v>359058</v>
      </c>
      <c r="V7825">
        <f t="shared" si="1116"/>
        <v>10416</v>
      </c>
      <c r="W7825" s="1">
        <v>45617.958333333336</v>
      </c>
      <c r="X7825">
        <f t="shared" si="1117"/>
        <v>11611.693020592833</v>
      </c>
      <c r="Z7825">
        <f t="shared" si="1118"/>
        <v>1195.6930205928329</v>
      </c>
      <c r="AK7825">
        <f t="shared" si="1120"/>
        <v>11813.792729567165</v>
      </c>
      <c r="AL7825">
        <f t="shared" si="1119"/>
        <v>1397.7927295671652</v>
      </c>
      <c r="AR7825">
        <f t="shared" si="1112"/>
        <v>1397.7927295671652</v>
      </c>
      <c r="AT7825">
        <v>3482.3601138779577</v>
      </c>
    </row>
    <row r="7826" spans="1:46">
      <c r="A7826" s="1">
        <v>45618</v>
      </c>
      <c r="B7826">
        <v>5787960</v>
      </c>
      <c r="C7826" s="1">
        <v>45619.208333333336</v>
      </c>
      <c r="D7826">
        <v>1157592</v>
      </c>
      <c r="O7826">
        <f t="shared" si="1113"/>
        <v>1956725.9983857954</v>
      </c>
      <c r="P7826">
        <f t="shared" si="1114"/>
        <v>3114317.9983857954</v>
      </c>
      <c r="T7826">
        <v>200</v>
      </c>
      <c r="U7826">
        <f t="shared" si="1115"/>
        <v>341960</v>
      </c>
      <c r="V7826">
        <f t="shared" si="1116"/>
        <v>9920</v>
      </c>
      <c r="W7826" s="1">
        <v>45618</v>
      </c>
      <c r="X7826">
        <f t="shared" si="1117"/>
        <v>11610.509494687009</v>
      </c>
      <c r="Z7826">
        <f t="shared" si="1118"/>
        <v>1690.5094946870086</v>
      </c>
      <c r="AK7826">
        <f t="shared" si="1120"/>
        <v>11812.588604577239</v>
      </c>
      <c r="AL7826">
        <f t="shared" si="1119"/>
        <v>1892.5886045772386</v>
      </c>
      <c r="AR7826">
        <f t="shared" si="1112"/>
        <v>1892.5886045772386</v>
      </c>
      <c r="AT7826">
        <v>3483.4073689447268</v>
      </c>
    </row>
    <row r="7827" spans="1:46">
      <c r="A7827" s="1">
        <v>45618.041666666664</v>
      </c>
      <c r="B7827">
        <v>5787750</v>
      </c>
      <c r="C7827" s="1">
        <v>45619.208333333336</v>
      </c>
      <c r="D7827">
        <v>1157550</v>
      </c>
      <c r="O7827">
        <f t="shared" si="1113"/>
        <v>1956655.0040355129</v>
      </c>
      <c r="P7827">
        <f t="shared" si="1114"/>
        <v>3114205.0040355129</v>
      </c>
      <c r="T7827">
        <v>195</v>
      </c>
      <c r="U7827">
        <f t="shared" si="1115"/>
        <v>333411</v>
      </c>
      <c r="V7827">
        <f t="shared" si="1116"/>
        <v>9672</v>
      </c>
      <c r="W7827" s="1">
        <v>45618.041666666664</v>
      </c>
      <c r="X7827">
        <f t="shared" si="1117"/>
        <v>11610.088239703582</v>
      </c>
      <c r="Z7827">
        <f t="shared" si="1118"/>
        <v>1938.0882397035821</v>
      </c>
      <c r="AK7827">
        <f t="shared" si="1120"/>
        <v>11812.160017716416</v>
      </c>
      <c r="AL7827">
        <f t="shared" si="1119"/>
        <v>2140.1600177164164</v>
      </c>
      <c r="AR7827">
        <f t="shared" si="1112"/>
        <v>2140.1600177164164</v>
      </c>
      <c r="AT7827">
        <v>3484.1420892775641</v>
      </c>
    </row>
    <row r="7828" spans="1:46">
      <c r="A7828" s="1">
        <v>45618.083333333336</v>
      </c>
      <c r="B7828">
        <v>5789850</v>
      </c>
      <c r="C7828" s="1">
        <v>45619.208333333336</v>
      </c>
      <c r="D7828">
        <v>1157970</v>
      </c>
      <c r="O7828">
        <f t="shared" si="1113"/>
        <v>1957364.9475383377</v>
      </c>
      <c r="P7828">
        <f t="shared" si="1114"/>
        <v>3115334.9475383377</v>
      </c>
      <c r="T7828">
        <v>190</v>
      </c>
      <c r="U7828">
        <f t="shared" si="1115"/>
        <v>324862</v>
      </c>
      <c r="V7828">
        <f t="shared" si="1116"/>
        <v>9424</v>
      </c>
      <c r="W7828" s="1">
        <v>45618.083333333336</v>
      </c>
      <c r="X7828">
        <f t="shared" si="1117"/>
        <v>11614.300789537865</v>
      </c>
      <c r="Z7828">
        <f t="shared" si="1118"/>
        <v>2190.3007895378651</v>
      </c>
      <c r="AK7828">
        <f t="shared" si="1120"/>
        <v>11816.445886324633</v>
      </c>
      <c r="AL7828">
        <f t="shared" si="1119"/>
        <v>2392.4458863246327</v>
      </c>
      <c r="AR7828">
        <f t="shared" si="1112"/>
        <v>2392.4458863246327</v>
      </c>
      <c r="AT7828">
        <v>3484.4278138514437</v>
      </c>
    </row>
    <row r="7829" spans="1:46">
      <c r="A7829" s="1">
        <v>45618.125</v>
      </c>
      <c r="B7829">
        <v>5790210</v>
      </c>
      <c r="C7829" s="1">
        <v>45619.208333333336</v>
      </c>
      <c r="D7829">
        <v>1158042</v>
      </c>
      <c r="O7829">
        <f t="shared" si="1113"/>
        <v>1957486.6521388218</v>
      </c>
      <c r="P7829">
        <f t="shared" si="1114"/>
        <v>3115528.6521388218</v>
      </c>
      <c r="T7829">
        <v>185</v>
      </c>
      <c r="U7829">
        <f t="shared" si="1115"/>
        <v>316313</v>
      </c>
      <c r="V7829">
        <f t="shared" si="1116"/>
        <v>9176</v>
      </c>
      <c r="W7829" s="1">
        <v>45618.125</v>
      </c>
      <c r="X7829">
        <f t="shared" si="1117"/>
        <v>11615.022940938028</v>
      </c>
      <c r="Z7829">
        <f t="shared" si="1118"/>
        <v>2439.0229409380281</v>
      </c>
      <c r="AK7829">
        <f t="shared" si="1120"/>
        <v>11817.180606657472</v>
      </c>
      <c r="AL7829">
        <f t="shared" si="1119"/>
        <v>2641.1806066574718</v>
      </c>
      <c r="AR7829">
        <f t="shared" si="1112"/>
        <v>2641.1806066574718</v>
      </c>
      <c r="AT7829">
        <v>3484.7339473234624</v>
      </c>
    </row>
    <row r="7830" spans="1:46">
      <c r="A7830" s="1">
        <v>45618.166666666664</v>
      </c>
      <c r="B7830">
        <v>5790500</v>
      </c>
      <c r="C7830" s="1">
        <v>45619.208333333336</v>
      </c>
      <c r="D7830">
        <v>1158100</v>
      </c>
      <c r="O7830">
        <f t="shared" si="1113"/>
        <v>1957584.6919558784</v>
      </c>
      <c r="P7830">
        <f t="shared" si="1114"/>
        <v>3115684.6919558784</v>
      </c>
      <c r="T7830">
        <v>180</v>
      </c>
      <c r="U7830">
        <f t="shared" si="1115"/>
        <v>307764</v>
      </c>
      <c r="V7830">
        <f t="shared" si="1116"/>
        <v>8928</v>
      </c>
      <c r="W7830" s="1">
        <v>45618.166666666664</v>
      </c>
      <c r="X7830">
        <f t="shared" si="1117"/>
        <v>11615.604674010381</v>
      </c>
      <c r="Z7830">
        <f t="shared" si="1118"/>
        <v>2687.6046740103811</v>
      </c>
      <c r="AK7830">
        <f t="shared" si="1120"/>
        <v>11817.772464703366</v>
      </c>
      <c r="AL7830">
        <f t="shared" si="1119"/>
        <v>2889.7724647033665</v>
      </c>
      <c r="AR7830">
        <f t="shared" si="1112"/>
        <v>2889.7724647033665</v>
      </c>
      <c r="AT7830">
        <v>3485.1217163880119</v>
      </c>
    </row>
    <row r="7831" spans="1:46">
      <c r="A7831" s="1">
        <v>45618.208333333336</v>
      </c>
      <c r="B7831">
        <v>5791370</v>
      </c>
      <c r="C7831" s="1">
        <v>45619.208333333336</v>
      </c>
      <c r="D7831">
        <v>1158274</v>
      </c>
      <c r="O7831">
        <f t="shared" si="1113"/>
        <v>1957878.8114070487</v>
      </c>
      <c r="P7831">
        <f t="shared" si="1114"/>
        <v>3116152.8114070487</v>
      </c>
      <c r="T7831">
        <v>185</v>
      </c>
      <c r="U7831">
        <f t="shared" si="1115"/>
        <v>316313</v>
      </c>
      <c r="V7831">
        <f t="shared" si="1116"/>
        <v>9176</v>
      </c>
      <c r="W7831" s="1">
        <v>45618.208333333336</v>
      </c>
      <c r="X7831">
        <f t="shared" si="1117"/>
        <v>11617.349873227442</v>
      </c>
      <c r="Z7831">
        <f t="shared" si="1118"/>
        <v>2441.349873227442</v>
      </c>
      <c r="AK7831">
        <f t="shared" si="1120"/>
        <v>11819.548038841056</v>
      </c>
      <c r="AL7831">
        <f t="shared" si="1119"/>
        <v>2643.548038841056</v>
      </c>
      <c r="AR7831">
        <f t="shared" si="1112"/>
        <v>2643.548038841056</v>
      </c>
      <c r="AT7831">
        <v>3485.3602219037093</v>
      </c>
    </row>
    <row r="7832" spans="1:46">
      <c r="A7832" s="1">
        <v>45618.25</v>
      </c>
      <c r="B7832">
        <v>5791570</v>
      </c>
      <c r="C7832" s="1">
        <v>45619.208333333336</v>
      </c>
      <c r="D7832">
        <v>1158314</v>
      </c>
      <c r="O7832">
        <f t="shared" si="1113"/>
        <v>1957946.4250739845</v>
      </c>
      <c r="P7832">
        <f t="shared" si="1114"/>
        <v>3116260.4250739845</v>
      </c>
      <c r="T7832">
        <v>200</v>
      </c>
      <c r="U7832">
        <f t="shared" si="1115"/>
        <v>341960</v>
      </c>
      <c r="V7832">
        <f t="shared" si="1116"/>
        <v>9920</v>
      </c>
      <c r="W7832" s="1">
        <v>45618.25</v>
      </c>
      <c r="X7832">
        <f t="shared" si="1117"/>
        <v>11617.751068449754</v>
      </c>
      <c r="Z7832">
        <f t="shared" si="1118"/>
        <v>1697.7510684497538</v>
      </c>
      <c r="AK7832">
        <f t="shared" si="1120"/>
        <v>11819.956216803745</v>
      </c>
      <c r="AL7832">
        <f t="shared" si="1119"/>
        <v>1899.9562168037446</v>
      </c>
      <c r="AR7832">
        <f t="shared" si="1112"/>
        <v>1899.9562168037446</v>
      </c>
      <c r="AT7832">
        <v>3485.4482587581624</v>
      </c>
    </row>
    <row r="7833" spans="1:46">
      <c r="A7833" s="1">
        <v>45618.291666666664</v>
      </c>
      <c r="B7833">
        <v>5790660</v>
      </c>
      <c r="C7833" s="1">
        <v>45619.208333333336</v>
      </c>
      <c r="D7833">
        <v>1158132</v>
      </c>
      <c r="O7833">
        <f t="shared" si="1113"/>
        <v>1957638.7828894272</v>
      </c>
      <c r="P7833">
        <f t="shared" si="1114"/>
        <v>3115770.7828894272</v>
      </c>
      <c r="T7833">
        <v>215</v>
      </c>
      <c r="U7833">
        <f t="shared" si="1115"/>
        <v>367607</v>
      </c>
      <c r="V7833">
        <f t="shared" si="1116"/>
        <v>10664</v>
      </c>
      <c r="W7833" s="1">
        <v>45618.291666666664</v>
      </c>
      <c r="X7833">
        <f t="shared" si="1117"/>
        <v>11615.925630188232</v>
      </c>
      <c r="Z7833">
        <f t="shared" si="1118"/>
        <v>951.92563018823239</v>
      </c>
      <c r="AK7833">
        <f t="shared" si="1120"/>
        <v>11818.099007073517</v>
      </c>
      <c r="AL7833">
        <f t="shared" si="1119"/>
        <v>1154.099007073517</v>
      </c>
      <c r="AR7833">
        <f t="shared" si="1112"/>
        <v>1154.099007073517</v>
      </c>
      <c r="AT7833">
        <v>3485.6931655357748</v>
      </c>
    </row>
    <row r="7834" spans="1:46">
      <c r="A7834" s="1">
        <v>45618.333333333336</v>
      </c>
      <c r="B7834">
        <v>5791190</v>
      </c>
      <c r="C7834" s="1">
        <v>45619.208333333336</v>
      </c>
      <c r="D7834">
        <v>1158238</v>
      </c>
      <c r="O7834">
        <f t="shared" si="1113"/>
        <v>1957817.9591068067</v>
      </c>
      <c r="P7834">
        <f t="shared" si="1114"/>
        <v>3116055.9591068067</v>
      </c>
      <c r="T7834">
        <v>230</v>
      </c>
      <c r="U7834">
        <f t="shared" si="1115"/>
        <v>393254</v>
      </c>
      <c r="V7834">
        <f t="shared" si="1116"/>
        <v>11408</v>
      </c>
      <c r="W7834" s="1">
        <v>45618.333333333336</v>
      </c>
      <c r="X7834">
        <f t="shared" si="1117"/>
        <v>11616.988797527361</v>
      </c>
      <c r="Z7834">
        <f t="shared" si="1118"/>
        <v>208.98879752736138</v>
      </c>
      <c r="AK7834">
        <f t="shared" si="1120"/>
        <v>11819.180678674637</v>
      </c>
      <c r="AL7834">
        <f t="shared" si="1119"/>
        <v>411.18067867463651</v>
      </c>
      <c r="AR7834">
        <f t="shared" si="1112"/>
        <v>411.18067867463651</v>
      </c>
      <c r="AT7834">
        <v>3486.5095214611501</v>
      </c>
    </row>
    <row r="7835" spans="1:46">
      <c r="A7835" s="1">
        <v>45618.375</v>
      </c>
      <c r="B7835">
        <v>5788420</v>
      </c>
      <c r="C7835" s="1">
        <v>45619.208333333336</v>
      </c>
      <c r="D7835">
        <v>1157684</v>
      </c>
      <c r="O7835">
        <f t="shared" si="1113"/>
        <v>1956881.5098197474</v>
      </c>
      <c r="P7835">
        <f t="shared" si="1114"/>
        <v>3114565.5098197474</v>
      </c>
      <c r="T7835">
        <v>240</v>
      </c>
      <c r="U7835">
        <f t="shared" si="1115"/>
        <v>410352</v>
      </c>
      <c r="V7835">
        <f t="shared" si="1116"/>
        <v>11904</v>
      </c>
      <c r="W7835" s="1">
        <v>45618.375</v>
      </c>
      <c r="X7835">
        <f t="shared" si="1117"/>
        <v>11611.432243698328</v>
      </c>
      <c r="Z7835">
        <f t="shared" si="1118"/>
        <v>-292.56775630167249</v>
      </c>
      <c r="AK7835">
        <f t="shared" si="1120"/>
        <v>11813.527413891419</v>
      </c>
      <c r="AL7835">
        <f t="shared" si="1119"/>
        <v>-90.472586108580799</v>
      </c>
      <c r="AR7835">
        <f t="shared" si="1112"/>
        <v>-90.472586108580799</v>
      </c>
      <c r="AT7835">
        <v>3486.7569571056338</v>
      </c>
    </row>
    <row r="7836" spans="1:46">
      <c r="A7836" s="1">
        <v>45618.416666666664</v>
      </c>
      <c r="B7836">
        <v>5786140</v>
      </c>
      <c r="C7836" s="1">
        <v>45619.208333333336</v>
      </c>
      <c r="D7836">
        <v>1157228</v>
      </c>
      <c r="O7836">
        <f t="shared" si="1113"/>
        <v>1956110.7140166801</v>
      </c>
      <c r="P7836">
        <f t="shared" si="1114"/>
        <v>3113338.7140166801</v>
      </c>
      <c r="T7836">
        <v>245</v>
      </c>
      <c r="U7836">
        <f t="shared" si="1115"/>
        <v>418901</v>
      </c>
      <c r="V7836">
        <f t="shared" si="1116"/>
        <v>12152</v>
      </c>
      <c r="W7836" s="1">
        <v>45618.416666666664</v>
      </c>
      <c r="X7836">
        <f t="shared" si="1117"/>
        <v>11606.858618163964</v>
      </c>
      <c r="Z7836">
        <f t="shared" si="1118"/>
        <v>-545.14138183603609</v>
      </c>
      <c r="AK7836">
        <f t="shared" si="1120"/>
        <v>11808.874185116783</v>
      </c>
      <c r="AL7836">
        <f t="shared" si="1119"/>
        <v>-343.12581488321666</v>
      </c>
      <c r="AR7836">
        <f t="shared" si="1112"/>
        <v>-343.12581488321666</v>
      </c>
      <c r="AT7836">
        <v>3486.9585172201059</v>
      </c>
    </row>
    <row r="7837" spans="1:46">
      <c r="A7837" s="1">
        <v>45618.458333333336</v>
      </c>
      <c r="B7837">
        <v>5784070</v>
      </c>
      <c r="C7837" s="1">
        <v>45619.208333333336</v>
      </c>
      <c r="D7837">
        <v>1156814</v>
      </c>
      <c r="O7837">
        <f t="shared" si="1113"/>
        <v>1955410.9125638958</v>
      </c>
      <c r="P7837">
        <f t="shared" si="1114"/>
        <v>3112224.9125638958</v>
      </c>
      <c r="T7837">
        <v>240</v>
      </c>
      <c r="U7837">
        <f t="shared" si="1115"/>
        <v>410352</v>
      </c>
      <c r="V7837">
        <f t="shared" si="1116"/>
        <v>11904</v>
      </c>
      <c r="W7837" s="1">
        <v>45618.458333333336</v>
      </c>
      <c r="X7837">
        <f t="shared" si="1117"/>
        <v>11602.706247613025</v>
      </c>
      <c r="Z7837">
        <f t="shared" si="1118"/>
        <v>-301.29375238697503</v>
      </c>
      <c r="AK7837">
        <f t="shared" si="1120"/>
        <v>11804.649543202971</v>
      </c>
      <c r="AL7837">
        <f t="shared" si="1119"/>
        <v>-99.350456797028528</v>
      </c>
      <c r="AR7837">
        <f t="shared" si="1112"/>
        <v>-99.350456797028528</v>
      </c>
      <c r="AT7837">
        <v>3488.5504112745857</v>
      </c>
    </row>
    <row r="7838" spans="1:46">
      <c r="A7838" s="1">
        <v>45618.5</v>
      </c>
      <c r="B7838">
        <v>5785570</v>
      </c>
      <c r="C7838" s="1">
        <v>45619.208333333336</v>
      </c>
      <c r="D7838">
        <v>1157114</v>
      </c>
      <c r="O7838">
        <f t="shared" si="1113"/>
        <v>1955918.0150659136</v>
      </c>
      <c r="P7838">
        <f t="shared" si="1114"/>
        <v>3113032.0150659136</v>
      </c>
      <c r="T7838">
        <v>230</v>
      </c>
      <c r="U7838">
        <f t="shared" si="1115"/>
        <v>393254</v>
      </c>
      <c r="V7838">
        <f t="shared" si="1116"/>
        <v>11408</v>
      </c>
      <c r="W7838" s="1">
        <v>45618.5</v>
      </c>
      <c r="X7838">
        <f t="shared" si="1117"/>
        <v>11605.715211780371</v>
      </c>
      <c r="Z7838">
        <f t="shared" si="1118"/>
        <v>197.71521178037074</v>
      </c>
      <c r="AK7838">
        <f t="shared" si="1120"/>
        <v>11807.710877923124</v>
      </c>
      <c r="AL7838">
        <f t="shared" si="1119"/>
        <v>399.71087792312392</v>
      </c>
      <c r="AR7838">
        <f t="shared" si="1112"/>
        <v>399.71087792312392</v>
      </c>
      <c r="AT7838">
        <v>3488.8157269503336</v>
      </c>
    </row>
    <row r="7839" spans="1:46">
      <c r="A7839" s="1">
        <v>45618.541666666664</v>
      </c>
      <c r="B7839">
        <v>5784960</v>
      </c>
      <c r="C7839" s="1">
        <v>45619.208333333336</v>
      </c>
      <c r="D7839">
        <v>1156992</v>
      </c>
      <c r="O7839">
        <f t="shared" si="1113"/>
        <v>1955711.7933817599</v>
      </c>
      <c r="P7839">
        <f t="shared" si="1114"/>
        <v>3112703.7933817599</v>
      </c>
      <c r="T7839">
        <v>220</v>
      </c>
      <c r="U7839">
        <f t="shared" si="1115"/>
        <v>376156</v>
      </c>
      <c r="V7839">
        <f t="shared" si="1116"/>
        <v>10912</v>
      </c>
      <c r="W7839" s="1">
        <v>45618.541666666664</v>
      </c>
      <c r="X7839">
        <f t="shared" si="1117"/>
        <v>11604.491566352319</v>
      </c>
      <c r="Z7839">
        <f t="shared" si="1118"/>
        <v>692.49156635231884</v>
      </c>
      <c r="AK7839">
        <f t="shared" si="1120"/>
        <v>11806.465935136928</v>
      </c>
      <c r="AL7839">
        <f t="shared" si="1119"/>
        <v>894.46593513692824</v>
      </c>
      <c r="AR7839">
        <f t="shared" si="1112"/>
        <v>894.46593513692824</v>
      </c>
      <c r="AT7839">
        <v>3489.9178074495885</v>
      </c>
    </row>
    <row r="7840" spans="1:46">
      <c r="A7840" s="1">
        <v>45618.583333333336</v>
      </c>
      <c r="B7840">
        <v>5785830</v>
      </c>
      <c r="C7840" s="1">
        <v>45619.208333333336</v>
      </c>
      <c r="D7840">
        <v>1157166</v>
      </c>
      <c r="O7840">
        <f t="shared" si="1113"/>
        <v>1956005.9128329302</v>
      </c>
      <c r="P7840">
        <f t="shared" si="1114"/>
        <v>3113171.9128329302</v>
      </c>
      <c r="T7840">
        <v>215</v>
      </c>
      <c r="U7840">
        <f t="shared" si="1115"/>
        <v>367607</v>
      </c>
      <c r="V7840">
        <f t="shared" si="1116"/>
        <v>10664</v>
      </c>
      <c r="W7840" s="1">
        <v>45618.583333333336</v>
      </c>
      <c r="X7840">
        <f t="shared" si="1117"/>
        <v>11606.236765569378</v>
      </c>
      <c r="Z7840">
        <f t="shared" si="1118"/>
        <v>942.23676556937789</v>
      </c>
      <c r="AK7840">
        <f t="shared" si="1120"/>
        <v>11808.241509274618</v>
      </c>
      <c r="AL7840">
        <f t="shared" si="1119"/>
        <v>1144.2415092746178</v>
      </c>
      <c r="AR7840">
        <f t="shared" si="1112"/>
        <v>1144.2415092746178</v>
      </c>
      <c r="AT7840">
        <v>3490.3188274676668</v>
      </c>
    </row>
    <row r="7841" spans="1:46">
      <c r="A7841" s="1">
        <v>45618.625</v>
      </c>
      <c r="B7841">
        <v>5787090</v>
      </c>
      <c r="C7841" s="1">
        <v>45619.208333333336</v>
      </c>
      <c r="D7841">
        <v>1157418</v>
      </c>
      <c r="O7841">
        <f t="shared" si="1113"/>
        <v>1956431.8789346251</v>
      </c>
      <c r="P7841">
        <f t="shared" si="1114"/>
        <v>3113849.8789346251</v>
      </c>
      <c r="T7841">
        <v>215</v>
      </c>
      <c r="U7841">
        <f t="shared" si="1115"/>
        <v>367607</v>
      </c>
      <c r="V7841">
        <f t="shared" si="1116"/>
        <v>10664</v>
      </c>
      <c r="W7841" s="1">
        <v>45618.625</v>
      </c>
      <c r="X7841">
        <f t="shared" si="1117"/>
        <v>11608.76429546995</v>
      </c>
      <c r="Z7841">
        <f t="shared" si="1118"/>
        <v>944.7642954699495</v>
      </c>
      <c r="AK7841">
        <f t="shared" si="1120"/>
        <v>11810.813030439549</v>
      </c>
      <c r="AL7841">
        <f t="shared" si="1119"/>
        <v>1146.813030439549</v>
      </c>
      <c r="AR7841">
        <f t="shared" si="1112"/>
        <v>1146.813030439549</v>
      </c>
      <c r="AT7841">
        <v>3490.3795464113282</v>
      </c>
    </row>
    <row r="7842" spans="1:46">
      <c r="A7842" s="1">
        <v>45618.666666666664</v>
      </c>
      <c r="B7842">
        <v>5787390</v>
      </c>
      <c r="C7842" s="1">
        <v>45619.208333333336</v>
      </c>
      <c r="D7842">
        <v>1157478</v>
      </c>
      <c r="O7842">
        <f t="shared" si="1113"/>
        <v>1956533.2994350283</v>
      </c>
      <c r="P7842">
        <f t="shared" si="1114"/>
        <v>3114011.2994350283</v>
      </c>
      <c r="T7842">
        <v>220</v>
      </c>
      <c r="U7842">
        <f t="shared" si="1115"/>
        <v>376156</v>
      </c>
      <c r="V7842">
        <f t="shared" si="1116"/>
        <v>10912</v>
      </c>
      <c r="W7842" s="1">
        <v>45618.666666666664</v>
      </c>
      <c r="X7842">
        <f t="shared" si="1117"/>
        <v>11609.366088303419</v>
      </c>
      <c r="Z7842">
        <f t="shared" si="1118"/>
        <v>697.36608830341902</v>
      </c>
      <c r="AK7842">
        <f t="shared" si="1120"/>
        <v>11811.425297383581</v>
      </c>
      <c r="AL7842">
        <f t="shared" si="1119"/>
        <v>899.42529738358098</v>
      </c>
      <c r="AR7842">
        <f t="shared" si="1112"/>
        <v>899.42529738358098</v>
      </c>
      <c r="AT7842">
        <v>3490.4984257712458</v>
      </c>
    </row>
    <row r="7843" spans="1:46">
      <c r="A7843" s="1">
        <v>45618.708333333336</v>
      </c>
      <c r="B7843">
        <v>5787680</v>
      </c>
      <c r="C7843" s="1">
        <v>45621.375</v>
      </c>
      <c r="D7843">
        <v>1157536</v>
      </c>
      <c r="O7843">
        <f t="shared" si="1113"/>
        <v>1956631.3392520854</v>
      </c>
      <c r="P7843">
        <f t="shared" si="1114"/>
        <v>3114167.3392520854</v>
      </c>
      <c r="T7843">
        <v>230</v>
      </c>
      <c r="U7843">
        <f t="shared" si="1115"/>
        <v>393254</v>
      </c>
      <c r="V7843">
        <f t="shared" si="1116"/>
        <v>11408</v>
      </c>
      <c r="W7843" s="1">
        <v>45618.708333333336</v>
      </c>
      <c r="X7843">
        <f t="shared" si="1117"/>
        <v>11609.947821375772</v>
      </c>
      <c r="Z7843">
        <f t="shared" si="1118"/>
        <v>201.94782137577204</v>
      </c>
      <c r="AK7843">
        <f t="shared" si="1120"/>
        <v>11812.017155429476</v>
      </c>
      <c r="AL7843">
        <f t="shared" si="1119"/>
        <v>404.01715542947568</v>
      </c>
      <c r="AR7843">
        <f t="shared" si="1112"/>
        <v>404.01715542947568</v>
      </c>
      <c r="AT7843">
        <v>3492.4944160087889</v>
      </c>
    </row>
    <row r="7844" spans="1:46">
      <c r="A7844" s="1">
        <v>45618.75</v>
      </c>
      <c r="B7844">
        <v>5787250</v>
      </c>
      <c r="C7844" s="1">
        <v>45619.208333333336</v>
      </c>
      <c r="D7844">
        <v>1157450</v>
      </c>
      <c r="O7844">
        <f t="shared" si="1113"/>
        <v>1956485.9698681734</v>
      </c>
      <c r="P7844">
        <f t="shared" si="1114"/>
        <v>3113935.9698681734</v>
      </c>
      <c r="T7844">
        <v>240</v>
      </c>
      <c r="U7844">
        <f t="shared" si="1115"/>
        <v>410352</v>
      </c>
      <c r="V7844">
        <f t="shared" si="1116"/>
        <v>11904</v>
      </c>
      <c r="W7844" s="1">
        <v>45618.75</v>
      </c>
      <c r="X7844">
        <f t="shared" si="1117"/>
        <v>11609.085251647799</v>
      </c>
      <c r="Z7844">
        <f t="shared" si="1118"/>
        <v>-294.91474835220106</v>
      </c>
      <c r="AK7844">
        <f t="shared" si="1120"/>
        <v>11811.139572809696</v>
      </c>
      <c r="AL7844">
        <f t="shared" si="1119"/>
        <v>-92.860427190304108</v>
      </c>
      <c r="AR7844">
        <f t="shared" si="1112"/>
        <v>-92.860427190304108</v>
      </c>
      <c r="AT7844">
        <v>3494.5735650910956</v>
      </c>
    </row>
    <row r="7845" spans="1:46">
      <c r="A7845" s="1">
        <v>45618.791666666664</v>
      </c>
      <c r="B7845">
        <v>5783400</v>
      </c>
      <c r="C7845" s="1">
        <v>45619.208333333336</v>
      </c>
      <c r="D7845">
        <v>1156680</v>
      </c>
      <c r="O7845">
        <f t="shared" si="1113"/>
        <v>1955184.4067796613</v>
      </c>
      <c r="P7845">
        <f t="shared" si="1114"/>
        <v>3111864.4067796613</v>
      </c>
      <c r="T7845">
        <v>245</v>
      </c>
      <c r="U7845">
        <f t="shared" si="1115"/>
        <v>418901</v>
      </c>
      <c r="V7845">
        <f t="shared" si="1116"/>
        <v>12152</v>
      </c>
      <c r="W7845" s="1">
        <v>45618.791666666664</v>
      </c>
      <c r="X7845">
        <f t="shared" si="1117"/>
        <v>11601.362243618278</v>
      </c>
      <c r="Z7845">
        <f t="shared" si="1118"/>
        <v>-550.63775638172228</v>
      </c>
      <c r="AK7845">
        <f t="shared" si="1120"/>
        <v>11803.282147027969</v>
      </c>
      <c r="AL7845">
        <f t="shared" si="1119"/>
        <v>-348.71785297203132</v>
      </c>
      <c r="AR7845">
        <f t="shared" si="1112"/>
        <v>-348.71785297203132</v>
      </c>
      <c r="AT7845">
        <v>3495.0452793436343</v>
      </c>
    </row>
    <row r="7846" spans="1:46">
      <c r="A7846" s="1">
        <v>45618.833333333336</v>
      </c>
      <c r="B7846">
        <v>5783560</v>
      </c>
      <c r="C7846" s="1">
        <v>45619.208333333336</v>
      </c>
      <c r="D7846">
        <v>1156712</v>
      </c>
      <c r="O7846">
        <f t="shared" si="1113"/>
        <v>1955238.4977132096</v>
      </c>
      <c r="P7846">
        <f t="shared" si="1114"/>
        <v>3111950.4977132096</v>
      </c>
      <c r="T7846">
        <v>240</v>
      </c>
      <c r="U7846">
        <f t="shared" si="1115"/>
        <v>410352</v>
      </c>
      <c r="V7846">
        <f t="shared" si="1116"/>
        <v>11904</v>
      </c>
      <c r="W7846" s="1">
        <v>45618.833333333336</v>
      </c>
      <c r="X7846">
        <f t="shared" si="1117"/>
        <v>11601.683199796129</v>
      </c>
      <c r="Z7846">
        <f t="shared" si="1118"/>
        <v>-302.31680020387103</v>
      </c>
      <c r="AK7846">
        <f t="shared" si="1120"/>
        <v>11803.608689398117</v>
      </c>
      <c r="AL7846">
        <f t="shared" si="1119"/>
        <v>-100.39131060188265</v>
      </c>
      <c r="AR7846">
        <f t="shared" si="1112"/>
        <v>-100.39131060188265</v>
      </c>
      <c r="AT7846">
        <v>3496.2037480749732</v>
      </c>
    </row>
    <row r="7847" spans="1:46">
      <c r="A7847" s="1">
        <v>45618.875</v>
      </c>
      <c r="B7847">
        <v>5788040</v>
      </c>
      <c r="C7847" s="1">
        <v>45619.208333333336</v>
      </c>
      <c r="D7847">
        <v>1157608</v>
      </c>
      <c r="O7847">
        <f t="shared" si="1113"/>
        <v>1956753.0438525695</v>
      </c>
      <c r="P7847">
        <f t="shared" si="1114"/>
        <v>3114361.0438525695</v>
      </c>
      <c r="T7847">
        <v>235</v>
      </c>
      <c r="U7847">
        <f t="shared" si="1115"/>
        <v>401803</v>
      </c>
      <c r="V7847">
        <f t="shared" si="1116"/>
        <v>11656</v>
      </c>
      <c r="W7847" s="1">
        <v>45618.875</v>
      </c>
      <c r="X7847">
        <f t="shared" si="1117"/>
        <v>11610.669972775935</v>
      </c>
      <c r="Z7847">
        <f t="shared" si="1118"/>
        <v>-45.330027224064906</v>
      </c>
      <c r="AK7847">
        <f t="shared" si="1120"/>
        <v>11812.751875762313</v>
      </c>
      <c r="AL7847">
        <f t="shared" si="1119"/>
        <v>156.75187576231292</v>
      </c>
      <c r="AR7847">
        <f t="shared" si="1112"/>
        <v>156.75187576231292</v>
      </c>
      <c r="AT7847">
        <v>3497.1157472291015</v>
      </c>
    </row>
    <row r="7848" spans="1:46">
      <c r="A7848" s="1">
        <v>45618.916666666664</v>
      </c>
      <c r="B7848">
        <v>5790170</v>
      </c>
      <c r="C7848" s="1">
        <v>45619.208333333336</v>
      </c>
      <c r="D7848">
        <v>1158034</v>
      </c>
      <c r="O7848">
        <f t="shared" si="1113"/>
        <v>1957473.1294054347</v>
      </c>
      <c r="P7848">
        <f t="shared" si="1114"/>
        <v>3115507.1294054347</v>
      </c>
      <c r="T7848">
        <v>225</v>
      </c>
      <c r="U7848">
        <f t="shared" si="1115"/>
        <v>384705</v>
      </c>
      <c r="V7848">
        <f t="shared" si="1116"/>
        <v>11160</v>
      </c>
      <c r="W7848" s="1">
        <v>45618.916666666664</v>
      </c>
      <c r="X7848">
        <f t="shared" si="1117"/>
        <v>11614.942701893566</v>
      </c>
      <c r="Z7848">
        <f t="shared" si="1118"/>
        <v>454.94270189356575</v>
      </c>
      <c r="AK7848">
        <f t="shared" si="1120"/>
        <v>11817.098971064932</v>
      </c>
      <c r="AL7848">
        <f t="shared" si="1119"/>
        <v>657.0989710649319</v>
      </c>
      <c r="AR7848">
        <f t="shared" si="1112"/>
        <v>657.0989710649319</v>
      </c>
      <c r="AT7848">
        <v>3497.6553087093853</v>
      </c>
    </row>
    <row r="7849" spans="1:46">
      <c r="A7849" s="1">
        <v>45618.958333333336</v>
      </c>
      <c r="B7849">
        <v>5791620</v>
      </c>
      <c r="C7849" s="1">
        <v>45619.208333333336</v>
      </c>
      <c r="D7849">
        <v>1158324</v>
      </c>
      <c r="O7849">
        <f t="shared" si="1113"/>
        <v>1957963.3284907187</v>
      </c>
      <c r="P7849">
        <f t="shared" si="1114"/>
        <v>3116287.3284907187</v>
      </c>
      <c r="T7849">
        <v>210</v>
      </c>
      <c r="U7849">
        <f t="shared" si="1115"/>
        <v>359058</v>
      </c>
      <c r="V7849">
        <f t="shared" si="1116"/>
        <v>10416</v>
      </c>
      <c r="W7849" s="1">
        <v>45618.958333333336</v>
      </c>
      <c r="X7849">
        <f t="shared" si="1117"/>
        <v>11617.851367255333</v>
      </c>
      <c r="Z7849">
        <f t="shared" si="1118"/>
        <v>1201.8513672553327</v>
      </c>
      <c r="AK7849">
        <f t="shared" si="1120"/>
        <v>11820.058261294414</v>
      </c>
      <c r="AL7849">
        <f t="shared" si="1119"/>
        <v>1404.0582612944145</v>
      </c>
      <c r="AR7849">
        <f t="shared" si="1112"/>
        <v>1404.0582612944145</v>
      </c>
      <c r="AT7849">
        <v>3501.7574972343918</v>
      </c>
    </row>
    <row r="7850" spans="1:46">
      <c r="A7850" s="1">
        <v>45619</v>
      </c>
      <c r="B7850">
        <v>5798160</v>
      </c>
      <c r="C7850" s="1">
        <v>45620.208333333336</v>
      </c>
      <c r="D7850">
        <v>1159632</v>
      </c>
      <c r="O7850">
        <f t="shared" si="1113"/>
        <v>1960174.2953995159</v>
      </c>
      <c r="P7850">
        <f t="shared" si="1114"/>
        <v>3119806.2953995159</v>
      </c>
      <c r="T7850">
        <v>200</v>
      </c>
      <c r="U7850">
        <f t="shared" si="1115"/>
        <v>341960</v>
      </c>
      <c r="V7850">
        <f t="shared" si="1116"/>
        <v>9920</v>
      </c>
      <c r="W7850" s="1">
        <v>45619</v>
      </c>
      <c r="X7850">
        <f t="shared" si="1117"/>
        <v>11630.970451024959</v>
      </c>
      <c r="Z7850">
        <f t="shared" si="1118"/>
        <v>1710.9704510249594</v>
      </c>
      <c r="AK7850">
        <f t="shared" si="1120"/>
        <v>11833.405680674288</v>
      </c>
      <c r="AL7850">
        <f t="shared" si="1119"/>
        <v>1913.4056806742883</v>
      </c>
      <c r="AR7850">
        <f t="shared" si="1112"/>
        <v>1913.4056806742883</v>
      </c>
      <c r="AT7850">
        <v>3502.2996073552295</v>
      </c>
    </row>
    <row r="7851" spans="1:46">
      <c r="A7851" s="1">
        <v>45619.041666666664</v>
      </c>
      <c r="B7851">
        <v>5798730</v>
      </c>
      <c r="C7851" s="1">
        <v>45620.208333333336</v>
      </c>
      <c r="D7851">
        <v>1159746</v>
      </c>
      <c r="O7851">
        <f t="shared" si="1113"/>
        <v>1960366.9943502825</v>
      </c>
      <c r="P7851">
        <f t="shared" si="1114"/>
        <v>3120112.9943502825</v>
      </c>
      <c r="T7851">
        <v>195</v>
      </c>
      <c r="U7851">
        <f t="shared" si="1115"/>
        <v>333411</v>
      </c>
      <c r="V7851">
        <f t="shared" si="1116"/>
        <v>9672</v>
      </c>
      <c r="W7851" s="1">
        <v>45619.041666666664</v>
      </c>
      <c r="X7851">
        <f t="shared" si="1117"/>
        <v>11632.113857408553</v>
      </c>
      <c r="Z7851">
        <f t="shared" si="1118"/>
        <v>1960.1138574085526</v>
      </c>
      <c r="AK7851">
        <f t="shared" si="1120"/>
        <v>11834.56898786795</v>
      </c>
      <c r="AL7851">
        <f t="shared" si="1119"/>
        <v>2162.5689878679495</v>
      </c>
      <c r="AR7851">
        <f t="shared" si="1112"/>
        <v>2162.5689878679495</v>
      </c>
      <c r="AT7851">
        <v>3506.7053807116954</v>
      </c>
    </row>
    <row r="7852" spans="1:46">
      <c r="A7852" s="1">
        <v>45619.083333333336</v>
      </c>
      <c r="B7852">
        <v>5798830</v>
      </c>
      <c r="C7852" s="1">
        <v>45620.208333333336</v>
      </c>
      <c r="D7852">
        <v>1159766</v>
      </c>
      <c r="O7852">
        <f t="shared" si="1113"/>
        <v>1960400.8011837504</v>
      </c>
      <c r="P7852">
        <f t="shared" si="1114"/>
        <v>3120166.8011837504</v>
      </c>
      <c r="T7852">
        <v>190</v>
      </c>
      <c r="U7852">
        <f t="shared" si="1115"/>
        <v>324862</v>
      </c>
      <c r="V7852">
        <f t="shared" si="1116"/>
        <v>9424</v>
      </c>
      <c r="W7852" s="1">
        <v>45619.083333333336</v>
      </c>
      <c r="X7852">
        <f t="shared" si="1117"/>
        <v>11632.314455019708</v>
      </c>
      <c r="Z7852">
        <f t="shared" si="1118"/>
        <v>2208.3144550197085</v>
      </c>
      <c r="AK7852">
        <f t="shared" si="1120"/>
        <v>11834.773076849291</v>
      </c>
      <c r="AL7852">
        <f t="shared" si="1119"/>
        <v>2410.7730768492911</v>
      </c>
      <c r="AR7852">
        <f t="shared" si="1112"/>
        <v>2410.7730768492911</v>
      </c>
      <c r="AT7852">
        <v>3508.156961119792</v>
      </c>
    </row>
    <row r="7853" spans="1:46">
      <c r="A7853" s="1">
        <v>45619.125</v>
      </c>
      <c r="B7853">
        <v>5800030</v>
      </c>
      <c r="C7853" s="1">
        <v>45620.208333333336</v>
      </c>
      <c r="D7853">
        <v>1160006</v>
      </c>
      <c r="O7853">
        <f t="shared" si="1113"/>
        <v>1960806.4831853649</v>
      </c>
      <c r="P7853">
        <f t="shared" si="1114"/>
        <v>3120812.4831853649</v>
      </c>
      <c r="T7853">
        <v>185</v>
      </c>
      <c r="U7853">
        <f t="shared" si="1115"/>
        <v>316313</v>
      </c>
      <c r="V7853">
        <f t="shared" si="1116"/>
        <v>9176</v>
      </c>
      <c r="W7853" s="1">
        <v>45619.125</v>
      </c>
      <c r="X7853">
        <f t="shared" si="1117"/>
        <v>11634.721626353585</v>
      </c>
      <c r="Z7853">
        <f t="shared" si="1118"/>
        <v>2458.7216263535847</v>
      </c>
      <c r="AK7853">
        <f t="shared" si="1120"/>
        <v>11837.222144625415</v>
      </c>
      <c r="AL7853">
        <f t="shared" si="1119"/>
        <v>2661.2221446254152</v>
      </c>
      <c r="AR7853">
        <f t="shared" si="1112"/>
        <v>2661.2221446254152</v>
      </c>
      <c r="AT7853">
        <v>3509.235835148409</v>
      </c>
    </row>
    <row r="7854" spans="1:46">
      <c r="A7854" s="1">
        <v>45619.166666666664</v>
      </c>
      <c r="B7854">
        <v>5799510</v>
      </c>
      <c r="C7854" s="1">
        <v>45620.208333333336</v>
      </c>
      <c r="D7854">
        <v>1159902</v>
      </c>
      <c r="O7854">
        <f t="shared" si="1113"/>
        <v>1960630.687651332</v>
      </c>
      <c r="P7854">
        <f t="shared" si="1114"/>
        <v>3120532.687651332</v>
      </c>
      <c r="T7854">
        <v>180</v>
      </c>
      <c r="U7854">
        <f t="shared" si="1115"/>
        <v>307764</v>
      </c>
      <c r="V7854">
        <f t="shared" si="1116"/>
        <v>8928</v>
      </c>
      <c r="W7854" s="1">
        <v>45619.166666666664</v>
      </c>
      <c r="X7854">
        <f t="shared" si="1117"/>
        <v>11633.67851877557</v>
      </c>
      <c r="Z7854">
        <f t="shared" si="1118"/>
        <v>2705.6785187755704</v>
      </c>
      <c r="AK7854">
        <f t="shared" si="1120"/>
        <v>11836.160881922428</v>
      </c>
      <c r="AL7854">
        <f t="shared" si="1119"/>
        <v>2908.1608819224275</v>
      </c>
      <c r="AR7854">
        <f t="shared" si="1112"/>
        <v>2908.1608819224275</v>
      </c>
      <c r="AT7854">
        <v>3513.9704505836289</v>
      </c>
    </row>
    <row r="7855" spans="1:46">
      <c r="A7855" s="1">
        <v>45619.208333333336</v>
      </c>
      <c r="B7855">
        <v>5799590</v>
      </c>
      <c r="C7855" s="1">
        <v>45620.208333333336</v>
      </c>
      <c r="D7855">
        <v>1159918</v>
      </c>
      <c r="O7855">
        <f t="shared" si="1113"/>
        <v>1960657.7331181061</v>
      </c>
      <c r="P7855">
        <f t="shared" si="1114"/>
        <v>3120575.7331181061</v>
      </c>
      <c r="T7855">
        <v>185</v>
      </c>
      <c r="U7855">
        <f t="shared" si="1115"/>
        <v>316313</v>
      </c>
      <c r="V7855">
        <f t="shared" si="1116"/>
        <v>9176</v>
      </c>
      <c r="W7855" s="1">
        <v>45619.208333333336</v>
      </c>
      <c r="X7855">
        <f t="shared" si="1117"/>
        <v>11633.838996864497</v>
      </c>
      <c r="Z7855">
        <f t="shared" si="1118"/>
        <v>2457.8389968644969</v>
      </c>
      <c r="AK7855">
        <f t="shared" si="1120"/>
        <v>11836.324153107502</v>
      </c>
      <c r="AL7855">
        <f t="shared" si="1119"/>
        <v>2660.3241531075018</v>
      </c>
      <c r="AR7855">
        <f t="shared" si="1112"/>
        <v>2660.3241531075018</v>
      </c>
      <c r="AT7855">
        <v>3517.6687918575262</v>
      </c>
    </row>
    <row r="7856" spans="1:46">
      <c r="A7856" s="1">
        <v>45619.25</v>
      </c>
      <c r="B7856">
        <v>5799730</v>
      </c>
      <c r="C7856" s="1">
        <v>45620.208333333336</v>
      </c>
      <c r="D7856">
        <v>1159946</v>
      </c>
      <c r="O7856">
        <f t="shared" si="1113"/>
        <v>1960705.0626849611</v>
      </c>
      <c r="P7856">
        <f t="shared" si="1114"/>
        <v>3120651.0626849611</v>
      </c>
      <c r="T7856">
        <v>200</v>
      </c>
      <c r="U7856">
        <f t="shared" si="1115"/>
        <v>341960</v>
      </c>
      <c r="V7856">
        <f t="shared" si="1116"/>
        <v>9920</v>
      </c>
      <c r="W7856" s="1">
        <v>45619.25</v>
      </c>
      <c r="X7856">
        <f t="shared" si="1117"/>
        <v>11634.119833520117</v>
      </c>
      <c r="Z7856">
        <f t="shared" si="1118"/>
        <v>1714.119833520117</v>
      </c>
      <c r="AK7856">
        <f t="shared" si="1120"/>
        <v>11836.609877681385</v>
      </c>
      <c r="AL7856">
        <f t="shared" si="1119"/>
        <v>1916.6098776813851</v>
      </c>
      <c r="AR7856">
        <f t="shared" si="1112"/>
        <v>1916.6098776813851</v>
      </c>
      <c r="AT7856">
        <v>3518.8104059459311</v>
      </c>
    </row>
    <row r="7857" spans="1:46">
      <c r="A7857" s="1">
        <v>45619.291666666664</v>
      </c>
      <c r="B7857">
        <v>5798630</v>
      </c>
      <c r="C7857" s="1">
        <v>45620.208333333336</v>
      </c>
      <c r="D7857">
        <v>1159726</v>
      </c>
      <c r="O7857">
        <f t="shared" si="1113"/>
        <v>1960333.187516815</v>
      </c>
      <c r="P7857">
        <f t="shared" si="1114"/>
        <v>3120059.187516815</v>
      </c>
      <c r="T7857">
        <v>215</v>
      </c>
      <c r="U7857">
        <f t="shared" si="1115"/>
        <v>367607</v>
      </c>
      <c r="V7857">
        <f t="shared" si="1116"/>
        <v>10664</v>
      </c>
      <c r="W7857" s="1">
        <v>45619.291666666664</v>
      </c>
      <c r="X7857">
        <f t="shared" si="1117"/>
        <v>11631.913259797395</v>
      </c>
      <c r="Z7857">
        <f t="shared" si="1118"/>
        <v>967.91325979739486</v>
      </c>
      <c r="AK7857">
        <f t="shared" si="1120"/>
        <v>11834.364898886603</v>
      </c>
      <c r="AL7857">
        <f t="shared" si="1119"/>
        <v>1170.3648988866025</v>
      </c>
      <c r="AR7857">
        <f t="shared" si="1112"/>
        <v>1170.3648988866025</v>
      </c>
      <c r="AT7857">
        <v>3519.8117261616335</v>
      </c>
    </row>
    <row r="7858" spans="1:46">
      <c r="A7858" s="1">
        <v>45619.333333333336</v>
      </c>
      <c r="B7858">
        <v>5798760</v>
      </c>
      <c r="C7858" s="1">
        <v>45620.208333333336</v>
      </c>
      <c r="D7858">
        <v>1159752</v>
      </c>
      <c r="O7858">
        <f t="shared" si="1113"/>
        <v>1960377.1364003229</v>
      </c>
      <c r="P7858">
        <f t="shared" si="1114"/>
        <v>3120129.1364003229</v>
      </c>
      <c r="T7858">
        <v>230</v>
      </c>
      <c r="U7858">
        <f t="shared" si="1115"/>
        <v>393254</v>
      </c>
      <c r="V7858">
        <f t="shared" si="1116"/>
        <v>11408</v>
      </c>
      <c r="W7858" s="1">
        <v>45619.333333333336</v>
      </c>
      <c r="X7858">
        <f t="shared" si="1117"/>
        <v>11632.1740366919</v>
      </c>
      <c r="Z7858">
        <f t="shared" si="1118"/>
        <v>224.17403669190026</v>
      </c>
      <c r="AK7858">
        <f t="shared" si="1120"/>
        <v>11834.630214562352</v>
      </c>
      <c r="AL7858">
        <f t="shared" si="1119"/>
        <v>426.63021456235219</v>
      </c>
      <c r="AR7858">
        <f t="shared" si="1112"/>
        <v>426.63021456235219</v>
      </c>
      <c r="AT7858">
        <v>3519.8239715005147</v>
      </c>
    </row>
    <row r="7859" spans="1:46">
      <c r="A7859" s="1">
        <v>45619.375</v>
      </c>
      <c r="B7859">
        <v>5798650</v>
      </c>
      <c r="C7859" s="1">
        <v>45620.208333333336</v>
      </c>
      <c r="D7859">
        <v>1159730</v>
      </c>
      <c r="O7859">
        <f t="shared" si="1113"/>
        <v>1960339.9488835083</v>
      </c>
      <c r="P7859">
        <f t="shared" si="1114"/>
        <v>3120069.9488835083</v>
      </c>
      <c r="T7859">
        <v>240</v>
      </c>
      <c r="U7859">
        <f t="shared" si="1115"/>
        <v>410352</v>
      </c>
      <c r="V7859">
        <f t="shared" si="1116"/>
        <v>11904</v>
      </c>
      <c r="W7859" s="1">
        <v>45619.375</v>
      </c>
      <c r="X7859">
        <f t="shared" si="1117"/>
        <v>11631.953379319628</v>
      </c>
      <c r="Z7859">
        <f t="shared" si="1118"/>
        <v>-272.04662068037214</v>
      </c>
      <c r="AK7859">
        <f t="shared" si="1120"/>
        <v>11834.405716682872</v>
      </c>
      <c r="AL7859">
        <f t="shared" si="1119"/>
        <v>-69.594283317128429</v>
      </c>
      <c r="AR7859">
        <f t="shared" si="1112"/>
        <v>-69.594283317128429</v>
      </c>
      <c r="AT7859">
        <v>3521.7954710602935</v>
      </c>
    </row>
    <row r="7860" spans="1:46">
      <c r="A7860" s="1">
        <v>45619.416666666664</v>
      </c>
      <c r="B7860">
        <v>5799120</v>
      </c>
      <c r="C7860" s="1">
        <v>45620.208333333336</v>
      </c>
      <c r="D7860">
        <v>1159824</v>
      </c>
      <c r="O7860">
        <f t="shared" si="1113"/>
        <v>1960498.8410008075</v>
      </c>
      <c r="P7860">
        <f t="shared" si="1114"/>
        <v>3120322.8410008075</v>
      </c>
      <c r="T7860">
        <v>245</v>
      </c>
      <c r="U7860">
        <f t="shared" si="1115"/>
        <v>418901</v>
      </c>
      <c r="V7860">
        <f t="shared" si="1116"/>
        <v>12152</v>
      </c>
      <c r="W7860" s="1">
        <v>45619.416666666664</v>
      </c>
      <c r="X7860">
        <f t="shared" si="1117"/>
        <v>11632.896188092061</v>
      </c>
      <c r="Z7860">
        <f t="shared" si="1118"/>
        <v>-519.10381190793851</v>
      </c>
      <c r="AK7860">
        <f t="shared" si="1120"/>
        <v>11835.364934895188</v>
      </c>
      <c r="AL7860">
        <f t="shared" si="1119"/>
        <v>-316.63506510481238</v>
      </c>
      <c r="AR7860">
        <f t="shared" si="1112"/>
        <v>-316.63506510481238</v>
      </c>
      <c r="AT7860">
        <v>3521.8995564407815</v>
      </c>
    </row>
    <row r="7861" spans="1:46">
      <c r="A7861" s="1">
        <v>45619.458333333336</v>
      </c>
      <c r="B7861">
        <v>5799860</v>
      </c>
      <c r="C7861" s="1">
        <v>45620.208333333336</v>
      </c>
      <c r="D7861">
        <v>1159972</v>
      </c>
      <c r="O7861">
        <f t="shared" si="1113"/>
        <v>1960749.0115684695</v>
      </c>
      <c r="P7861">
        <f t="shared" si="1114"/>
        <v>3120721.0115684695</v>
      </c>
      <c r="T7861">
        <v>240</v>
      </c>
      <c r="U7861">
        <f t="shared" si="1115"/>
        <v>410352</v>
      </c>
      <c r="V7861">
        <f t="shared" si="1116"/>
        <v>11904</v>
      </c>
      <c r="W7861" s="1">
        <v>45619.458333333336</v>
      </c>
      <c r="X7861">
        <f t="shared" si="1117"/>
        <v>11634.380610414619</v>
      </c>
      <c r="Z7861">
        <f t="shared" si="1118"/>
        <v>-269.61938958538121</v>
      </c>
      <c r="AK7861">
        <f t="shared" si="1120"/>
        <v>11836.875193357131</v>
      </c>
      <c r="AL7861">
        <f t="shared" si="1119"/>
        <v>-67.124806642868862</v>
      </c>
      <c r="AR7861">
        <f t="shared" si="1112"/>
        <v>-67.124806642868862</v>
      </c>
      <c r="AT7861">
        <v>3522.8791835512311</v>
      </c>
    </row>
    <row r="7862" spans="1:46">
      <c r="A7862" s="1">
        <v>45619.5</v>
      </c>
      <c r="B7862">
        <v>5799440</v>
      </c>
      <c r="C7862" s="1">
        <v>45620.208333333336</v>
      </c>
      <c r="D7862">
        <v>1159888</v>
      </c>
      <c r="O7862">
        <f t="shared" si="1113"/>
        <v>1960607.0228679045</v>
      </c>
      <c r="P7862">
        <f t="shared" si="1114"/>
        <v>3120495.0228679045</v>
      </c>
      <c r="T7862">
        <v>230</v>
      </c>
      <c r="U7862">
        <f t="shared" si="1115"/>
        <v>393254</v>
      </c>
      <c r="V7862">
        <f t="shared" si="1116"/>
        <v>11408</v>
      </c>
      <c r="W7862" s="1">
        <v>45619.5</v>
      </c>
      <c r="X7862">
        <f t="shared" si="1117"/>
        <v>11633.538100447764</v>
      </c>
      <c r="Z7862">
        <f t="shared" si="1118"/>
        <v>225.53810044776401</v>
      </c>
      <c r="AK7862">
        <f t="shared" si="1120"/>
        <v>11836.018019635487</v>
      </c>
      <c r="AL7862">
        <f t="shared" si="1119"/>
        <v>428.01801963548678</v>
      </c>
      <c r="AR7862">
        <f t="shared" si="1112"/>
        <v>428.01801963548678</v>
      </c>
      <c r="AT7862">
        <v>3523.9827873027152</v>
      </c>
    </row>
    <row r="7863" spans="1:46">
      <c r="A7863" s="1">
        <v>45619.541666666664</v>
      </c>
      <c r="B7863">
        <v>5799610</v>
      </c>
      <c r="C7863" s="1">
        <v>45620.208333333336</v>
      </c>
      <c r="D7863">
        <v>1159922</v>
      </c>
      <c r="O7863">
        <f t="shared" si="1113"/>
        <v>1960664.4944847999</v>
      </c>
      <c r="P7863">
        <f t="shared" si="1114"/>
        <v>3120586.4944847999</v>
      </c>
      <c r="T7863">
        <v>220</v>
      </c>
      <c r="U7863">
        <f t="shared" si="1115"/>
        <v>376156</v>
      </c>
      <c r="V7863">
        <f t="shared" si="1116"/>
        <v>10912</v>
      </c>
      <c r="W7863" s="1">
        <v>45619.541666666664</v>
      </c>
      <c r="X7863">
        <f t="shared" si="1117"/>
        <v>11633.879116386728</v>
      </c>
      <c r="Z7863">
        <f t="shared" si="1118"/>
        <v>721.87911638672813</v>
      </c>
      <c r="AK7863">
        <f t="shared" si="1120"/>
        <v>11836.364970903773</v>
      </c>
      <c r="AL7863">
        <f t="shared" si="1119"/>
        <v>924.3649709037727</v>
      </c>
      <c r="AR7863">
        <f t="shared" si="1112"/>
        <v>924.3649709037727</v>
      </c>
      <c r="AT7863">
        <v>3527.0140263132525</v>
      </c>
    </row>
    <row r="7864" spans="1:46">
      <c r="A7864" s="1">
        <v>45619.583333333336</v>
      </c>
      <c r="B7864">
        <v>5798670</v>
      </c>
      <c r="C7864" s="1">
        <v>45620.208333333336</v>
      </c>
      <c r="D7864">
        <v>1159734</v>
      </c>
      <c r="O7864">
        <f t="shared" si="1113"/>
        <v>1960346.7102502021</v>
      </c>
      <c r="P7864">
        <f t="shared" si="1114"/>
        <v>3120080.7102502021</v>
      </c>
      <c r="T7864">
        <v>215</v>
      </c>
      <c r="U7864">
        <f t="shared" si="1115"/>
        <v>367607</v>
      </c>
      <c r="V7864">
        <f t="shared" si="1116"/>
        <v>10664</v>
      </c>
      <c r="W7864" s="1">
        <v>45619.583333333336</v>
      </c>
      <c r="X7864">
        <f t="shared" si="1117"/>
        <v>11631.993498841859</v>
      </c>
      <c r="Z7864">
        <f t="shared" si="1118"/>
        <v>967.99349884185904</v>
      </c>
      <c r="AK7864">
        <f t="shared" si="1120"/>
        <v>11834.446534479142</v>
      </c>
      <c r="AL7864">
        <f t="shared" si="1119"/>
        <v>1170.4465344791424</v>
      </c>
      <c r="AR7864">
        <f t="shared" si="1112"/>
        <v>1170.4465344791424</v>
      </c>
      <c r="AT7864">
        <v>3529.087570363703</v>
      </c>
    </row>
    <row r="7865" spans="1:46">
      <c r="A7865" s="1">
        <v>45619.625</v>
      </c>
      <c r="B7865">
        <v>5799200</v>
      </c>
      <c r="C7865" s="1">
        <v>45620.208333333336</v>
      </c>
      <c r="D7865">
        <v>1159840</v>
      </c>
      <c r="O7865">
        <f t="shared" si="1113"/>
        <v>1960525.8864675816</v>
      </c>
      <c r="P7865">
        <f t="shared" si="1114"/>
        <v>3120365.8864675816</v>
      </c>
      <c r="T7865">
        <v>215</v>
      </c>
      <c r="U7865">
        <f t="shared" si="1115"/>
        <v>367607</v>
      </c>
      <c r="V7865">
        <f t="shared" si="1116"/>
        <v>10664</v>
      </c>
      <c r="W7865" s="1">
        <v>45619.625</v>
      </c>
      <c r="X7865">
        <f t="shared" si="1117"/>
        <v>11633.056666180988</v>
      </c>
      <c r="Z7865">
        <f t="shared" si="1118"/>
        <v>969.05666618098803</v>
      </c>
      <c r="AK7865">
        <f t="shared" si="1120"/>
        <v>11835.528206080262</v>
      </c>
      <c r="AL7865">
        <f t="shared" si="1119"/>
        <v>1171.528206080262</v>
      </c>
      <c r="AR7865">
        <f t="shared" si="1112"/>
        <v>1171.528206080262</v>
      </c>
      <c r="AT7865">
        <v>3531.6223555119923</v>
      </c>
    </row>
    <row r="7866" spans="1:46">
      <c r="A7866" s="1">
        <v>45619.666666666664</v>
      </c>
      <c r="B7866">
        <v>5798310</v>
      </c>
      <c r="C7866" s="1">
        <v>45620.208333333336</v>
      </c>
      <c r="D7866">
        <v>1159662</v>
      </c>
      <c r="O7866">
        <f t="shared" si="1113"/>
        <v>1960225.0056497175</v>
      </c>
      <c r="P7866">
        <f t="shared" si="1114"/>
        <v>3119887.0056497175</v>
      </c>
      <c r="T7866">
        <v>220</v>
      </c>
      <c r="U7866">
        <f t="shared" si="1115"/>
        <v>376156</v>
      </c>
      <c r="V7866">
        <f t="shared" si="1116"/>
        <v>10912</v>
      </c>
      <c r="W7866" s="1">
        <v>45619.666666666664</v>
      </c>
      <c r="X7866">
        <f t="shared" si="1117"/>
        <v>11631.271347441694</v>
      </c>
      <c r="Z7866">
        <f t="shared" si="1118"/>
        <v>719.27134744169416</v>
      </c>
      <c r="AK7866">
        <f t="shared" si="1120"/>
        <v>11833.711814146303</v>
      </c>
      <c r="AL7866">
        <f t="shared" si="1119"/>
        <v>921.71181414630337</v>
      </c>
      <c r="AR7866">
        <f t="shared" si="1112"/>
        <v>921.71181414630337</v>
      </c>
      <c r="AT7866">
        <v>3533.7987106226501</v>
      </c>
    </row>
    <row r="7867" spans="1:46">
      <c r="A7867" s="1">
        <v>45619.708333333336</v>
      </c>
      <c r="B7867">
        <v>5797370</v>
      </c>
      <c r="C7867" s="1">
        <v>45620.208333333336</v>
      </c>
      <c r="D7867">
        <v>1159474</v>
      </c>
      <c r="O7867">
        <f t="shared" si="1113"/>
        <v>1959907.2214151197</v>
      </c>
      <c r="P7867">
        <f t="shared" si="1114"/>
        <v>3119381.2214151197</v>
      </c>
      <c r="T7867">
        <v>230</v>
      </c>
      <c r="U7867">
        <f t="shared" si="1115"/>
        <v>393254</v>
      </c>
      <c r="V7867">
        <f t="shared" si="1116"/>
        <v>11408</v>
      </c>
      <c r="W7867" s="1">
        <v>45619.708333333336</v>
      </c>
      <c r="X7867">
        <f t="shared" si="1117"/>
        <v>11629.385729896825</v>
      </c>
      <c r="Z7867">
        <f t="shared" si="1118"/>
        <v>221.38572989682507</v>
      </c>
      <c r="AK7867">
        <f t="shared" si="1120"/>
        <v>11831.793377721675</v>
      </c>
      <c r="AL7867">
        <f t="shared" si="1119"/>
        <v>423.79337772167491</v>
      </c>
      <c r="AR7867">
        <f t="shared" si="1112"/>
        <v>423.79337772167491</v>
      </c>
      <c r="AT7867">
        <v>3534.6893051508432</v>
      </c>
    </row>
    <row r="7868" spans="1:46">
      <c r="A7868" s="1">
        <v>45619.75</v>
      </c>
      <c r="B7868">
        <v>5797820</v>
      </c>
      <c r="C7868" s="1">
        <v>45620.208333333336</v>
      </c>
      <c r="D7868">
        <v>1159564</v>
      </c>
      <c r="O7868">
        <f t="shared" si="1113"/>
        <v>1960059.3521657251</v>
      </c>
      <c r="P7868">
        <f t="shared" si="1114"/>
        <v>3119623.3521657251</v>
      </c>
      <c r="T7868">
        <v>240</v>
      </c>
      <c r="U7868">
        <f t="shared" si="1115"/>
        <v>410352</v>
      </c>
      <c r="V7868">
        <f t="shared" si="1116"/>
        <v>11904</v>
      </c>
      <c r="W7868" s="1">
        <v>45619.75</v>
      </c>
      <c r="X7868">
        <f t="shared" si="1117"/>
        <v>11630.288419147029</v>
      </c>
      <c r="Z7868">
        <f t="shared" si="1118"/>
        <v>-273.71158085297066</v>
      </c>
      <c r="AK7868">
        <f t="shared" si="1120"/>
        <v>11832.71177813772</v>
      </c>
      <c r="AL7868">
        <f t="shared" si="1119"/>
        <v>-71.288221862279897</v>
      </c>
      <c r="AR7868">
        <f t="shared" si="1112"/>
        <v>-71.288221862279897</v>
      </c>
      <c r="AT7868">
        <v>3536.7906550891475</v>
      </c>
    </row>
    <row r="7869" spans="1:46">
      <c r="A7869" s="1">
        <v>45619.791666666664</v>
      </c>
      <c r="B7869">
        <v>5796300</v>
      </c>
      <c r="C7869" s="1">
        <v>45620.208333333336</v>
      </c>
      <c r="D7869">
        <v>1159260</v>
      </c>
      <c r="O7869">
        <f t="shared" si="1113"/>
        <v>1959545.488297014</v>
      </c>
      <c r="P7869">
        <f t="shared" si="1114"/>
        <v>3118805.488297014</v>
      </c>
      <c r="T7869">
        <v>245</v>
      </c>
      <c r="U7869">
        <f t="shared" si="1115"/>
        <v>418901</v>
      </c>
      <c r="V7869">
        <f t="shared" si="1116"/>
        <v>12152</v>
      </c>
      <c r="W7869" s="1">
        <v>45619.791666666664</v>
      </c>
      <c r="X7869">
        <f t="shared" si="1117"/>
        <v>11627.239335457452</v>
      </c>
      <c r="Z7869">
        <f t="shared" si="1118"/>
        <v>-524.7606645425476</v>
      </c>
      <c r="AK7869">
        <f t="shared" si="1120"/>
        <v>11829.609625621297</v>
      </c>
      <c r="AL7869">
        <f t="shared" si="1119"/>
        <v>-322.3903743787032</v>
      </c>
      <c r="AR7869">
        <f t="shared" si="1112"/>
        <v>-322.3903743787032</v>
      </c>
      <c r="AT7869">
        <v>3537.9001325781228</v>
      </c>
    </row>
    <row r="7870" spans="1:46">
      <c r="A7870" s="1">
        <v>45619.833333333336</v>
      </c>
      <c r="B7870">
        <v>5797500</v>
      </c>
      <c r="C7870" s="1">
        <v>45620.208333333336</v>
      </c>
      <c r="D7870">
        <v>1159500</v>
      </c>
      <c r="O7870">
        <f t="shared" si="1113"/>
        <v>1959951.170298628</v>
      </c>
      <c r="P7870">
        <f t="shared" si="1114"/>
        <v>3119451.170298628</v>
      </c>
      <c r="T7870">
        <v>240</v>
      </c>
      <c r="U7870">
        <f t="shared" si="1115"/>
        <v>410352</v>
      </c>
      <c r="V7870">
        <f t="shared" si="1116"/>
        <v>11904</v>
      </c>
      <c r="W7870" s="1">
        <v>45619.833333333336</v>
      </c>
      <c r="X7870">
        <f t="shared" si="1117"/>
        <v>11629.646506791327</v>
      </c>
      <c r="Z7870">
        <f t="shared" si="1118"/>
        <v>-274.35349320867317</v>
      </c>
      <c r="AK7870">
        <f t="shared" si="1120"/>
        <v>11832.058693397421</v>
      </c>
      <c r="AL7870">
        <f t="shared" si="1119"/>
        <v>-71.941306602579061</v>
      </c>
      <c r="AR7870">
        <f t="shared" si="1112"/>
        <v>-71.941306602579061</v>
      </c>
      <c r="AT7870">
        <v>3540.1785222926082</v>
      </c>
    </row>
    <row r="7871" spans="1:46">
      <c r="A7871" s="1">
        <v>45619.875</v>
      </c>
      <c r="B7871">
        <v>5796200</v>
      </c>
      <c r="C7871" s="1">
        <v>45620.208333333336</v>
      </c>
      <c r="D7871">
        <v>1159240</v>
      </c>
      <c r="O7871">
        <f t="shared" si="1113"/>
        <v>1959511.6814635461</v>
      </c>
      <c r="P7871">
        <f t="shared" si="1114"/>
        <v>3118751.6814635461</v>
      </c>
      <c r="T7871">
        <v>235</v>
      </c>
      <c r="U7871">
        <f t="shared" si="1115"/>
        <v>401803</v>
      </c>
      <c r="V7871">
        <f t="shared" si="1116"/>
        <v>11656</v>
      </c>
      <c r="W7871" s="1">
        <v>45619.875</v>
      </c>
      <c r="X7871">
        <f t="shared" si="1117"/>
        <v>11627.038737846295</v>
      </c>
      <c r="Z7871">
        <f t="shared" si="1118"/>
        <v>-28.96126215370532</v>
      </c>
      <c r="AK7871">
        <f t="shared" si="1120"/>
        <v>11829.405536639952</v>
      </c>
      <c r="AL7871">
        <f t="shared" si="1119"/>
        <v>173.40553663995161</v>
      </c>
      <c r="AR7871">
        <f t="shared" si="1112"/>
        <v>173.40553663995161</v>
      </c>
      <c r="AT7871">
        <v>3540.3966584575392</v>
      </c>
    </row>
    <row r="7872" spans="1:46">
      <c r="A7872" s="1">
        <v>45619.916666666664</v>
      </c>
      <c r="B7872">
        <v>5748140</v>
      </c>
      <c r="C7872" s="1">
        <v>45620.208333333336</v>
      </c>
      <c r="D7872">
        <v>1149628</v>
      </c>
      <c r="O7872">
        <f t="shared" si="1113"/>
        <v>1943264.1172988974</v>
      </c>
      <c r="P7872">
        <f t="shared" si="1114"/>
        <v>3092892.1172988974</v>
      </c>
      <c r="T7872">
        <v>225</v>
      </c>
      <c r="U7872">
        <f t="shared" si="1115"/>
        <v>384705</v>
      </c>
      <c r="V7872">
        <f t="shared" si="1116"/>
        <v>11160</v>
      </c>
      <c r="W7872" s="1">
        <v>45619.916666666664</v>
      </c>
      <c r="X7872">
        <f t="shared" si="1117"/>
        <v>11530.631525924537</v>
      </c>
      <c r="Z7872">
        <f t="shared" si="1118"/>
        <v>370.63152592453662</v>
      </c>
      <c r="AK7872">
        <f t="shared" si="1120"/>
        <v>11731.320372206201</v>
      </c>
      <c r="AL7872">
        <f t="shared" si="1119"/>
        <v>571.32037220620077</v>
      </c>
      <c r="AR7872">
        <f t="shared" si="1112"/>
        <v>571.32037220620077</v>
      </c>
      <c r="AT7872">
        <v>3544.1202569787329</v>
      </c>
    </row>
    <row r="7873" spans="1:46">
      <c r="A7873" s="1">
        <v>45619.958333333336</v>
      </c>
      <c r="B7873">
        <v>5520050</v>
      </c>
      <c r="C7873" s="1">
        <v>45620.208333333336</v>
      </c>
      <c r="D7873">
        <v>1104010</v>
      </c>
      <c r="O7873">
        <f t="shared" si="1113"/>
        <v>1866154.1108420771</v>
      </c>
      <c r="P7873">
        <f t="shared" si="1114"/>
        <v>2970164.1108420771</v>
      </c>
      <c r="T7873">
        <v>210</v>
      </c>
      <c r="U7873">
        <f t="shared" si="1115"/>
        <v>359058</v>
      </c>
      <c r="V7873">
        <f t="shared" si="1116"/>
        <v>10416</v>
      </c>
      <c r="W7873" s="1">
        <v>45619.958333333336</v>
      </c>
      <c r="X7873">
        <f t="shared" si="1117"/>
        <v>11073.088434637941</v>
      </c>
      <c r="Z7873">
        <f t="shared" si="1118"/>
        <v>657.08843463794074</v>
      </c>
      <c r="AK7873">
        <f t="shared" si="1120"/>
        <v>11265.813814659496</v>
      </c>
      <c r="AL7873">
        <f t="shared" si="1119"/>
        <v>849.81381465949562</v>
      </c>
      <c r="AR7873">
        <f t="shared" si="1112"/>
        <v>849.81381465949562</v>
      </c>
      <c r="AT7873">
        <v>3544.9470761719676</v>
      </c>
    </row>
    <row r="7874" spans="1:46">
      <c r="A7874" s="1">
        <v>45620</v>
      </c>
      <c r="B7874">
        <v>5509170</v>
      </c>
      <c r="C7874" s="1">
        <v>45621.208333333336</v>
      </c>
      <c r="D7874">
        <v>1101834</v>
      </c>
      <c r="O7874">
        <f t="shared" si="1113"/>
        <v>1862475.9273607749</v>
      </c>
      <c r="P7874">
        <f t="shared" si="1114"/>
        <v>2964309.9273607749</v>
      </c>
      <c r="T7874">
        <v>200</v>
      </c>
      <c r="U7874">
        <f t="shared" si="1115"/>
        <v>341960</v>
      </c>
      <c r="V7874">
        <f t="shared" si="1116"/>
        <v>9920</v>
      </c>
      <c r="W7874" s="1">
        <v>45620</v>
      </c>
      <c r="X7874">
        <f t="shared" si="1117"/>
        <v>11051.263414544128</v>
      </c>
      <c r="Z7874">
        <f t="shared" si="1118"/>
        <v>1131.263414544128</v>
      </c>
      <c r="AK7874">
        <f t="shared" si="1120"/>
        <v>11243.608933489308</v>
      </c>
      <c r="AL7874">
        <f t="shared" si="1119"/>
        <v>1323.6089334893077</v>
      </c>
      <c r="AR7874">
        <f t="shared" ref="AR7874:AR7937" si="1121">$AK7874-$V7874</f>
        <v>1323.6089334893077</v>
      </c>
      <c r="AT7874">
        <v>3545.1736050544168</v>
      </c>
    </row>
    <row r="7875" spans="1:46">
      <c r="A7875" s="1">
        <v>45620.041666666664</v>
      </c>
      <c r="B7875">
        <v>5505650</v>
      </c>
      <c r="C7875" s="1">
        <v>45621.208333333336</v>
      </c>
      <c r="D7875">
        <v>1101130</v>
      </c>
      <c r="O7875">
        <f t="shared" ref="O7875:O7938" si="1122">$D7875/$R$2 - $D7875</f>
        <v>1861285.9268227066</v>
      </c>
      <c r="P7875">
        <f t="shared" ref="P7875:P7938" si="1123">$D7875/$R$2</f>
        <v>2962415.9268227066</v>
      </c>
      <c r="T7875">
        <v>195</v>
      </c>
      <c r="U7875">
        <f t="shared" ref="U7875:U7938" si="1124">($T7875*1000)*1.7098</f>
        <v>333411</v>
      </c>
      <c r="V7875">
        <f t="shared" ref="V7875:V7938" si="1125">$T7875*49.6</f>
        <v>9672</v>
      </c>
      <c r="W7875" s="1">
        <v>45620.041666666664</v>
      </c>
      <c r="X7875">
        <f t="shared" ref="X7875:X7938" si="1126">(10*(2793.73 - 865.322))*($D7875/MAX($D$2:$D$8785))*0.85*0.85</f>
        <v>11044.202378631422</v>
      </c>
      <c r="Z7875">
        <f t="shared" ref="Z7875:Z7938" si="1127">$X7875 - $V7875</f>
        <v>1372.2023786314221</v>
      </c>
      <c r="AK7875">
        <f t="shared" si="1120"/>
        <v>11236.425001346013</v>
      </c>
      <c r="AL7875">
        <f t="shared" ref="AL7875:AL7938" si="1128">$AK7875-$V7875</f>
        <v>1564.4250013460132</v>
      </c>
      <c r="AR7875">
        <f t="shared" si="1121"/>
        <v>1564.4250013460132</v>
      </c>
      <c r="AT7875">
        <v>3546.9925456289311</v>
      </c>
    </row>
    <row r="7876" spans="1:46">
      <c r="A7876" s="1">
        <v>45620.083333333336</v>
      </c>
      <c r="B7876">
        <v>5504710</v>
      </c>
      <c r="C7876" s="1">
        <v>45621.208333333336</v>
      </c>
      <c r="D7876">
        <v>1100942</v>
      </c>
      <c r="O7876">
        <f t="shared" si="1122"/>
        <v>1860968.1425881088</v>
      </c>
      <c r="P7876">
        <f t="shared" si="1123"/>
        <v>2961910.1425881088</v>
      </c>
      <c r="T7876">
        <v>190</v>
      </c>
      <c r="U7876">
        <f t="shared" si="1124"/>
        <v>324862</v>
      </c>
      <c r="V7876">
        <f t="shared" si="1125"/>
        <v>9424</v>
      </c>
      <c r="W7876" s="1">
        <v>45620.083333333336</v>
      </c>
      <c r="X7876">
        <f t="shared" si="1126"/>
        <v>11042.316761086555</v>
      </c>
      <c r="Z7876">
        <f t="shared" si="1127"/>
        <v>1618.3167610865548</v>
      </c>
      <c r="AK7876">
        <f t="shared" si="1120"/>
        <v>11234.506564921383</v>
      </c>
      <c r="AL7876">
        <f t="shared" si="1128"/>
        <v>1810.506564921383</v>
      </c>
      <c r="AR7876">
        <f t="shared" si="1121"/>
        <v>1810.506564921383</v>
      </c>
      <c r="AT7876">
        <v>3550.9659091637441</v>
      </c>
    </row>
    <row r="7877" spans="1:46">
      <c r="A7877" s="1">
        <v>45620.125</v>
      </c>
      <c r="B7877">
        <v>5505530</v>
      </c>
      <c r="C7877" s="1">
        <v>45621.208333333336</v>
      </c>
      <c r="D7877">
        <v>1101106</v>
      </c>
      <c r="O7877">
        <f t="shared" si="1122"/>
        <v>1861245.3586225454</v>
      </c>
      <c r="P7877">
        <f t="shared" si="1123"/>
        <v>2962351.3586225454</v>
      </c>
      <c r="T7877">
        <v>185</v>
      </c>
      <c r="U7877">
        <f t="shared" si="1124"/>
        <v>316313</v>
      </c>
      <c r="V7877">
        <f t="shared" si="1125"/>
        <v>9176</v>
      </c>
      <c r="W7877" s="1">
        <v>45620.125</v>
      </c>
      <c r="X7877">
        <f t="shared" si="1126"/>
        <v>11043.961661498035</v>
      </c>
      <c r="Z7877">
        <f t="shared" si="1127"/>
        <v>1867.961661498035</v>
      </c>
      <c r="AK7877">
        <f t="shared" si="1120"/>
        <v>11236.180094568401</v>
      </c>
      <c r="AL7877">
        <f t="shared" si="1128"/>
        <v>2060.1800945684008</v>
      </c>
      <c r="AR7877">
        <f t="shared" si="1121"/>
        <v>2060.1800945684008</v>
      </c>
      <c r="AT7877">
        <v>3552.0963131884346</v>
      </c>
    </row>
    <row r="7878" spans="1:46">
      <c r="A7878" s="1">
        <v>45620.166666666664</v>
      </c>
      <c r="B7878">
        <v>5505820</v>
      </c>
      <c r="C7878" s="1">
        <v>45621.208333333336</v>
      </c>
      <c r="D7878">
        <v>1101164</v>
      </c>
      <c r="O7878">
        <f t="shared" si="1122"/>
        <v>1861343.398439602</v>
      </c>
      <c r="P7878">
        <f t="shared" si="1123"/>
        <v>2962507.398439602</v>
      </c>
      <c r="T7878">
        <v>180</v>
      </c>
      <c r="U7878">
        <f t="shared" si="1124"/>
        <v>307764</v>
      </c>
      <c r="V7878">
        <f t="shared" si="1125"/>
        <v>8928</v>
      </c>
      <c r="W7878" s="1">
        <v>45620.166666666664</v>
      </c>
      <c r="X7878">
        <f t="shared" si="1126"/>
        <v>11044.543394570388</v>
      </c>
      <c r="Z7878">
        <f t="shared" si="1127"/>
        <v>2116.543394570388</v>
      </c>
      <c r="AK7878">
        <f t="shared" si="1120"/>
        <v>11236.771952614296</v>
      </c>
      <c r="AL7878">
        <f t="shared" si="1128"/>
        <v>2308.7719526142955</v>
      </c>
      <c r="AR7878">
        <f t="shared" si="1121"/>
        <v>2308.7719526142955</v>
      </c>
      <c r="AT7878">
        <v>3556.1319189191327</v>
      </c>
    </row>
    <row r="7879" spans="1:46">
      <c r="A7879" s="1">
        <v>45620.208333333336</v>
      </c>
      <c r="B7879">
        <v>5507520</v>
      </c>
      <c r="C7879" s="1">
        <v>45621.208333333336</v>
      </c>
      <c r="D7879">
        <v>1101504</v>
      </c>
      <c r="O7879">
        <f t="shared" si="1122"/>
        <v>1861918.1146085556</v>
      </c>
      <c r="P7879">
        <f t="shared" si="1123"/>
        <v>2963422.1146085556</v>
      </c>
      <c r="T7879">
        <v>185</v>
      </c>
      <c r="U7879">
        <f t="shared" si="1124"/>
        <v>316313</v>
      </c>
      <c r="V7879">
        <f t="shared" si="1125"/>
        <v>9176</v>
      </c>
      <c r="W7879" s="1">
        <v>45620.208333333336</v>
      </c>
      <c r="X7879">
        <f t="shared" si="1126"/>
        <v>11047.953553960049</v>
      </c>
      <c r="Z7879">
        <f t="shared" si="1127"/>
        <v>1871.9535539600492</v>
      </c>
      <c r="AK7879">
        <f t="shared" si="1120"/>
        <v>11240.241465297138</v>
      </c>
      <c r="AL7879">
        <f t="shared" si="1128"/>
        <v>2064.2414652971383</v>
      </c>
      <c r="AR7879">
        <f t="shared" si="1121"/>
        <v>2064.2414652971383</v>
      </c>
      <c r="AT7879">
        <v>3557.609005506476</v>
      </c>
    </row>
    <row r="7880" spans="1:46">
      <c r="A7880" s="1">
        <v>45620.25</v>
      </c>
      <c r="B7880">
        <v>5507030</v>
      </c>
      <c r="C7880" s="1">
        <v>45621.208333333336</v>
      </c>
      <c r="D7880">
        <v>1101406</v>
      </c>
      <c r="O7880">
        <f t="shared" si="1122"/>
        <v>1861752.4611245631</v>
      </c>
      <c r="P7880">
        <f t="shared" si="1123"/>
        <v>2963158.4611245631</v>
      </c>
      <c r="T7880">
        <v>200</v>
      </c>
      <c r="U7880">
        <f t="shared" si="1124"/>
        <v>341960</v>
      </c>
      <c r="V7880">
        <f t="shared" si="1125"/>
        <v>9920</v>
      </c>
      <c r="W7880" s="1">
        <v>45620.25</v>
      </c>
      <c r="X7880">
        <f t="shared" si="1126"/>
        <v>11046.970625665383</v>
      </c>
      <c r="Z7880">
        <f t="shared" si="1127"/>
        <v>1126.9706256653826</v>
      </c>
      <c r="AK7880">
        <f t="shared" ref="AK7880:AK7943" si="1129">(7.5*(2793.73 - 865.322))*($D7880/MAX($D$2:$D$8785))*0.99*0.99</f>
        <v>11239.241429288553</v>
      </c>
      <c r="AL7880">
        <f t="shared" si="1128"/>
        <v>1319.2414292885533</v>
      </c>
      <c r="AR7880">
        <f t="shared" si="1121"/>
        <v>1319.2414292885533</v>
      </c>
      <c r="AT7880">
        <v>3558.260806039656</v>
      </c>
    </row>
    <row r="7881" spans="1:46">
      <c r="A7881" s="1">
        <v>45620.291666666664</v>
      </c>
      <c r="B7881">
        <v>5507250</v>
      </c>
      <c r="C7881" s="1">
        <v>45621.208333333336</v>
      </c>
      <c r="D7881">
        <v>1101450</v>
      </c>
      <c r="O7881">
        <f t="shared" si="1122"/>
        <v>1861826.8361581923</v>
      </c>
      <c r="P7881">
        <f t="shared" si="1123"/>
        <v>2963276.8361581923</v>
      </c>
      <c r="T7881">
        <v>215</v>
      </c>
      <c r="U7881">
        <f t="shared" si="1124"/>
        <v>367607</v>
      </c>
      <c r="V7881">
        <f t="shared" si="1125"/>
        <v>10664</v>
      </c>
      <c r="W7881" s="1">
        <v>45620.291666666664</v>
      </c>
      <c r="X7881">
        <f t="shared" si="1126"/>
        <v>11047.411940409926</v>
      </c>
      <c r="Z7881">
        <f t="shared" si="1127"/>
        <v>383.41194040992559</v>
      </c>
      <c r="AK7881">
        <f t="shared" si="1129"/>
        <v>11239.690425047511</v>
      </c>
      <c r="AL7881">
        <f t="shared" si="1128"/>
        <v>575.69042504751087</v>
      </c>
      <c r="AR7881">
        <f t="shared" si="1121"/>
        <v>575.69042504751087</v>
      </c>
      <c r="AT7881">
        <v>3558.6906771075974</v>
      </c>
    </row>
    <row r="7882" spans="1:46">
      <c r="A7882" s="1">
        <v>45620.333333333336</v>
      </c>
      <c r="B7882">
        <v>5507980</v>
      </c>
      <c r="C7882" s="1">
        <v>45621.208333333336</v>
      </c>
      <c r="D7882">
        <v>1101596</v>
      </c>
      <c r="O7882">
        <f t="shared" si="1122"/>
        <v>1862073.6260425076</v>
      </c>
      <c r="P7882">
        <f t="shared" si="1123"/>
        <v>2963669.6260425076</v>
      </c>
      <c r="T7882">
        <v>230</v>
      </c>
      <c r="U7882">
        <f t="shared" si="1124"/>
        <v>393254</v>
      </c>
      <c r="V7882">
        <f t="shared" si="1125"/>
        <v>11408</v>
      </c>
      <c r="W7882" s="1">
        <v>45620.333333333336</v>
      </c>
      <c r="X7882">
        <f t="shared" si="1126"/>
        <v>11048.876302971366</v>
      </c>
      <c r="Z7882">
        <f t="shared" si="1127"/>
        <v>-359.12369702863361</v>
      </c>
      <c r="AK7882">
        <f t="shared" si="1129"/>
        <v>11241.180274611319</v>
      </c>
      <c r="AL7882">
        <f t="shared" si="1128"/>
        <v>-166.81972538868104</v>
      </c>
      <c r="AR7882">
        <f t="shared" si="1121"/>
        <v>-166.81972538868104</v>
      </c>
      <c r="AT7882">
        <v>3560.5751849749358</v>
      </c>
    </row>
    <row r="7883" spans="1:46">
      <c r="A7883" s="1">
        <v>45620.375</v>
      </c>
      <c r="B7883">
        <v>5509410</v>
      </c>
      <c r="C7883" s="1">
        <v>45621.208333333336</v>
      </c>
      <c r="D7883">
        <v>1101882</v>
      </c>
      <c r="O7883">
        <f t="shared" si="1122"/>
        <v>1862557.0637610978</v>
      </c>
      <c r="P7883">
        <f t="shared" si="1123"/>
        <v>2964439.0637610978</v>
      </c>
      <c r="T7883">
        <v>240</v>
      </c>
      <c r="U7883">
        <f t="shared" si="1124"/>
        <v>410352</v>
      </c>
      <c r="V7883">
        <f t="shared" si="1125"/>
        <v>11904</v>
      </c>
      <c r="W7883" s="1">
        <v>45620.375</v>
      </c>
      <c r="X7883">
        <f t="shared" si="1126"/>
        <v>11051.744848810904</v>
      </c>
      <c r="Z7883">
        <f t="shared" si="1127"/>
        <v>-852.25515118909607</v>
      </c>
      <c r="AK7883">
        <f t="shared" si="1129"/>
        <v>11244.098747044533</v>
      </c>
      <c r="AL7883">
        <f t="shared" si="1128"/>
        <v>-659.9012529554675</v>
      </c>
      <c r="AR7883">
        <f t="shared" si="1121"/>
        <v>-659.9012529554675</v>
      </c>
      <c r="AT7883">
        <v>3563.7929016411908</v>
      </c>
    </row>
    <row r="7884" spans="1:46">
      <c r="A7884" s="1">
        <v>45620.416666666664</v>
      </c>
      <c r="B7884">
        <v>5508820</v>
      </c>
      <c r="C7884" s="1">
        <v>45621.208333333336</v>
      </c>
      <c r="D7884">
        <v>1101764</v>
      </c>
      <c r="O7884">
        <f t="shared" si="1122"/>
        <v>1862357.6034436375</v>
      </c>
      <c r="P7884">
        <f t="shared" si="1123"/>
        <v>2964121.6034436375</v>
      </c>
      <c r="T7884">
        <v>245</v>
      </c>
      <c r="U7884">
        <f t="shared" si="1124"/>
        <v>418901</v>
      </c>
      <c r="V7884">
        <f t="shared" si="1125"/>
        <v>12152</v>
      </c>
      <c r="W7884" s="1">
        <v>45620.416666666664</v>
      </c>
      <c r="X7884">
        <f t="shared" si="1126"/>
        <v>11050.56132290508</v>
      </c>
      <c r="Z7884">
        <f t="shared" si="1127"/>
        <v>-1101.4386770949204</v>
      </c>
      <c r="AK7884">
        <f t="shared" si="1129"/>
        <v>11242.894622054606</v>
      </c>
      <c r="AL7884">
        <f t="shared" si="1128"/>
        <v>-909.10537794539414</v>
      </c>
      <c r="AR7884">
        <f t="shared" si="1121"/>
        <v>-909.10537794539414</v>
      </c>
      <c r="AT7884">
        <v>3565.2051973920861</v>
      </c>
    </row>
    <row r="7885" spans="1:46">
      <c r="A7885" s="1">
        <v>45620.458333333336</v>
      </c>
      <c r="B7885">
        <v>5509880</v>
      </c>
      <c r="C7885" s="1">
        <v>45621.208333333336</v>
      </c>
      <c r="D7885">
        <v>1101976</v>
      </c>
      <c r="O7885">
        <f t="shared" si="1122"/>
        <v>1862715.955878397</v>
      </c>
      <c r="P7885">
        <f t="shared" si="1123"/>
        <v>2964691.955878397</v>
      </c>
      <c r="T7885">
        <v>240</v>
      </c>
      <c r="U7885">
        <f t="shared" si="1124"/>
        <v>410352</v>
      </c>
      <c r="V7885">
        <f t="shared" si="1125"/>
        <v>11904</v>
      </c>
      <c r="W7885" s="1">
        <v>45620.458333333336</v>
      </c>
      <c r="X7885">
        <f t="shared" si="1126"/>
        <v>11052.687657583338</v>
      </c>
      <c r="Z7885">
        <f t="shared" si="1127"/>
        <v>-851.31234241666243</v>
      </c>
      <c r="AK7885">
        <f t="shared" si="1129"/>
        <v>11245.057965256849</v>
      </c>
      <c r="AL7885">
        <f t="shared" si="1128"/>
        <v>-658.94203474315145</v>
      </c>
      <c r="AR7885">
        <f t="shared" si="1121"/>
        <v>-658.94203474315145</v>
      </c>
      <c r="AT7885">
        <v>3565.4508707392361</v>
      </c>
    </row>
    <row r="7886" spans="1:46">
      <c r="A7886" s="1">
        <v>45620.5</v>
      </c>
      <c r="B7886">
        <v>5510090</v>
      </c>
      <c r="C7886" s="1">
        <v>45621.208333333336</v>
      </c>
      <c r="D7886">
        <v>1102018</v>
      </c>
      <c r="O7886">
        <f t="shared" si="1122"/>
        <v>1862786.9502286795</v>
      </c>
      <c r="P7886">
        <f t="shared" si="1123"/>
        <v>2964804.9502286795</v>
      </c>
      <c r="T7886">
        <v>230</v>
      </c>
      <c r="U7886">
        <f t="shared" si="1124"/>
        <v>393254</v>
      </c>
      <c r="V7886">
        <f t="shared" si="1125"/>
        <v>11408</v>
      </c>
      <c r="W7886" s="1">
        <v>45620.5</v>
      </c>
      <c r="X7886">
        <f t="shared" si="1126"/>
        <v>11053.108912566766</v>
      </c>
      <c r="Z7886">
        <f t="shared" si="1127"/>
        <v>-354.89108743323413</v>
      </c>
      <c r="AK7886">
        <f t="shared" si="1129"/>
        <v>11245.486552117669</v>
      </c>
      <c r="AL7886">
        <f t="shared" si="1128"/>
        <v>-162.51344788233109</v>
      </c>
      <c r="AR7886">
        <f t="shared" si="1121"/>
        <v>-162.51344788233109</v>
      </c>
      <c r="AT7886">
        <v>3565.7567552793007</v>
      </c>
    </row>
    <row r="7887" spans="1:46">
      <c r="A7887" s="1">
        <v>45620.541666666664</v>
      </c>
      <c r="B7887">
        <v>5510560</v>
      </c>
      <c r="C7887" s="1">
        <v>45621.208333333336</v>
      </c>
      <c r="D7887">
        <v>1102112</v>
      </c>
      <c r="O7887">
        <f t="shared" si="1122"/>
        <v>1862945.8423459781</v>
      </c>
      <c r="P7887">
        <f t="shared" si="1123"/>
        <v>2965057.8423459781</v>
      </c>
      <c r="T7887">
        <v>220</v>
      </c>
      <c r="U7887">
        <f t="shared" si="1124"/>
        <v>376156</v>
      </c>
      <c r="V7887">
        <f t="shared" si="1125"/>
        <v>10912</v>
      </c>
      <c r="W7887" s="1">
        <v>45620.541666666664</v>
      </c>
      <c r="X7887">
        <f t="shared" si="1126"/>
        <v>11054.051721339203</v>
      </c>
      <c r="Z7887">
        <f t="shared" si="1127"/>
        <v>142.05172133920314</v>
      </c>
      <c r="AK7887">
        <f t="shared" si="1129"/>
        <v>11246.445770329987</v>
      </c>
      <c r="AL7887">
        <f t="shared" si="1128"/>
        <v>334.44577032998677</v>
      </c>
      <c r="AR7887">
        <f t="shared" si="1121"/>
        <v>334.44577032998677</v>
      </c>
      <c r="AT7887">
        <v>3566.5672275803427</v>
      </c>
    </row>
    <row r="7888" spans="1:46">
      <c r="A7888" s="1">
        <v>45620.583333333336</v>
      </c>
      <c r="B7888">
        <v>5510840</v>
      </c>
      <c r="C7888" s="1">
        <v>45621.208333333336</v>
      </c>
      <c r="D7888">
        <v>1102168</v>
      </c>
      <c r="O7888">
        <f t="shared" si="1122"/>
        <v>1863040.5014796881</v>
      </c>
      <c r="P7888">
        <f t="shared" si="1123"/>
        <v>2965208.5014796881</v>
      </c>
      <c r="T7888">
        <v>215</v>
      </c>
      <c r="U7888">
        <f t="shared" si="1124"/>
        <v>367607</v>
      </c>
      <c r="V7888">
        <f t="shared" si="1125"/>
        <v>10664</v>
      </c>
      <c r="W7888" s="1">
        <v>45620.583333333336</v>
      </c>
      <c r="X7888">
        <f t="shared" si="1126"/>
        <v>11054.61339465044</v>
      </c>
      <c r="Z7888">
        <f t="shared" si="1127"/>
        <v>390.61339465043966</v>
      </c>
      <c r="AK7888">
        <f t="shared" si="1129"/>
        <v>11247.017219477748</v>
      </c>
      <c r="AL7888">
        <f t="shared" si="1128"/>
        <v>583.01721947774786</v>
      </c>
      <c r="AR7888">
        <f t="shared" si="1121"/>
        <v>583.01721947774786</v>
      </c>
      <c r="AT7888">
        <v>3568.5060729031065</v>
      </c>
    </row>
    <row r="7889" spans="1:46">
      <c r="A7889" s="1">
        <v>45620.625</v>
      </c>
      <c r="B7889">
        <v>5511350</v>
      </c>
      <c r="C7889" s="1">
        <v>45621.208333333336</v>
      </c>
      <c r="D7889">
        <v>1102270</v>
      </c>
      <c r="O7889">
        <f t="shared" si="1122"/>
        <v>1863212.9163303743</v>
      </c>
      <c r="P7889">
        <f t="shared" si="1123"/>
        <v>2965482.9163303743</v>
      </c>
      <c r="T7889">
        <v>215</v>
      </c>
      <c r="U7889">
        <f t="shared" si="1124"/>
        <v>367607</v>
      </c>
      <c r="V7889">
        <f t="shared" si="1125"/>
        <v>10664</v>
      </c>
      <c r="W7889" s="1">
        <v>45620.625</v>
      </c>
      <c r="X7889">
        <f t="shared" si="1126"/>
        <v>11055.636442467337</v>
      </c>
      <c r="Z7889">
        <f t="shared" si="1127"/>
        <v>391.63644246733747</v>
      </c>
      <c r="AK7889">
        <f t="shared" si="1129"/>
        <v>11248.0580732826</v>
      </c>
      <c r="AL7889">
        <f t="shared" si="1128"/>
        <v>584.05807328260016</v>
      </c>
      <c r="AR7889">
        <f t="shared" si="1121"/>
        <v>584.05807328260016</v>
      </c>
      <c r="AT7889">
        <v>3569.7114821001542</v>
      </c>
    </row>
    <row r="7890" spans="1:46">
      <c r="A7890" s="1">
        <v>45620.666666666664</v>
      </c>
      <c r="B7890">
        <v>5513110</v>
      </c>
      <c r="C7890" s="1">
        <v>45621.208333333336</v>
      </c>
      <c r="D7890">
        <v>1102622</v>
      </c>
      <c r="O7890">
        <f t="shared" si="1122"/>
        <v>1863807.9165994083</v>
      </c>
      <c r="P7890">
        <f t="shared" si="1123"/>
        <v>2966429.9165994083</v>
      </c>
      <c r="T7890">
        <v>220</v>
      </c>
      <c r="U7890">
        <f t="shared" si="1124"/>
        <v>376156</v>
      </c>
      <c r="V7890">
        <f t="shared" si="1125"/>
        <v>10912</v>
      </c>
      <c r="W7890" s="1">
        <v>45620.666666666664</v>
      </c>
      <c r="X7890">
        <f t="shared" si="1126"/>
        <v>11059.16696042369</v>
      </c>
      <c r="Z7890">
        <f t="shared" si="1127"/>
        <v>147.1669604236904</v>
      </c>
      <c r="AK7890">
        <f t="shared" si="1129"/>
        <v>11251.650039354248</v>
      </c>
      <c r="AL7890">
        <f t="shared" si="1128"/>
        <v>339.65003935424829</v>
      </c>
      <c r="AR7890">
        <f t="shared" si="1121"/>
        <v>339.65003935424829</v>
      </c>
      <c r="AT7890">
        <v>3574.2708299433725</v>
      </c>
    </row>
    <row r="7891" spans="1:46">
      <c r="A7891" s="1">
        <v>45620.708333333336</v>
      </c>
      <c r="B7891">
        <v>5514050</v>
      </c>
      <c r="C7891" s="1">
        <v>45621.208333333336</v>
      </c>
      <c r="D7891">
        <v>1102810</v>
      </c>
      <c r="O7891">
        <f t="shared" si="1122"/>
        <v>1864125.7008340061</v>
      </c>
      <c r="P7891">
        <f t="shared" si="1123"/>
        <v>2966935.7008340061</v>
      </c>
      <c r="T7891">
        <v>230</v>
      </c>
      <c r="U7891">
        <f t="shared" si="1124"/>
        <v>393254</v>
      </c>
      <c r="V7891">
        <f t="shared" si="1125"/>
        <v>11408</v>
      </c>
      <c r="W7891" s="1">
        <v>45620.708333333336</v>
      </c>
      <c r="X7891">
        <f t="shared" si="1126"/>
        <v>11061.052577968561</v>
      </c>
      <c r="Z7891">
        <f t="shared" si="1127"/>
        <v>-346.94742203143869</v>
      </c>
      <c r="AK7891">
        <f t="shared" si="1129"/>
        <v>11253.56847577888</v>
      </c>
      <c r="AL7891">
        <f t="shared" si="1128"/>
        <v>-154.43152422111962</v>
      </c>
      <c r="AR7891">
        <f t="shared" si="1121"/>
        <v>-154.43152422111962</v>
      </c>
      <c r="AT7891">
        <v>3575.1675471410072</v>
      </c>
    </row>
    <row r="7892" spans="1:46">
      <c r="A7892" s="1">
        <v>45620.75</v>
      </c>
      <c r="B7892">
        <v>5516170</v>
      </c>
      <c r="C7892" s="1">
        <v>45621.208333333336</v>
      </c>
      <c r="D7892">
        <v>1103234</v>
      </c>
      <c r="O7892">
        <f t="shared" si="1122"/>
        <v>1864842.4057035246</v>
      </c>
      <c r="P7892">
        <f t="shared" si="1123"/>
        <v>2968076.4057035246</v>
      </c>
      <c r="T7892">
        <v>240</v>
      </c>
      <c r="U7892">
        <f t="shared" si="1124"/>
        <v>410352</v>
      </c>
      <c r="V7892">
        <f t="shared" si="1125"/>
        <v>11904</v>
      </c>
      <c r="W7892" s="1">
        <v>45620.75</v>
      </c>
      <c r="X7892">
        <f t="shared" si="1126"/>
        <v>11065.305247325075</v>
      </c>
      <c r="Z7892">
        <f t="shared" si="1127"/>
        <v>-838.69475267492453</v>
      </c>
      <c r="AK7892">
        <f t="shared" si="1129"/>
        <v>11257.895162183364</v>
      </c>
      <c r="AL7892">
        <f t="shared" si="1128"/>
        <v>-646.10483781663606</v>
      </c>
      <c r="AR7892">
        <f t="shared" si="1121"/>
        <v>-646.10483781663606</v>
      </c>
      <c r="AT7892">
        <v>3575.9553306089929</v>
      </c>
    </row>
    <row r="7893" spans="1:46">
      <c r="A7893" s="1">
        <v>45620.791666666664</v>
      </c>
      <c r="B7893">
        <v>5516360</v>
      </c>
      <c r="C7893" s="1">
        <v>45621.208333333336</v>
      </c>
      <c r="D7893">
        <v>1103272</v>
      </c>
      <c r="O7893">
        <f t="shared" si="1122"/>
        <v>1864906.6386871133</v>
      </c>
      <c r="P7893">
        <f t="shared" si="1123"/>
        <v>2968178.6386871133</v>
      </c>
      <c r="T7893">
        <v>245</v>
      </c>
      <c r="U7893">
        <f t="shared" si="1124"/>
        <v>418901</v>
      </c>
      <c r="V7893">
        <f t="shared" si="1125"/>
        <v>12152</v>
      </c>
      <c r="W7893" s="1">
        <v>45620.791666666664</v>
      </c>
      <c r="X7893">
        <f t="shared" si="1126"/>
        <v>11065.686382786274</v>
      </c>
      <c r="Z7893">
        <f t="shared" si="1127"/>
        <v>-1086.3136172137256</v>
      </c>
      <c r="AK7893">
        <f t="shared" si="1129"/>
        <v>11258.282931247919</v>
      </c>
      <c r="AL7893">
        <f t="shared" si="1128"/>
        <v>-893.7170687520811</v>
      </c>
      <c r="AR7893">
        <f t="shared" si="1121"/>
        <v>-893.7170687520811</v>
      </c>
      <c r="AT7893">
        <v>3576.7601978781804</v>
      </c>
    </row>
    <row r="7894" spans="1:46">
      <c r="A7894" s="1">
        <v>45620.833333333336</v>
      </c>
      <c r="B7894">
        <v>5516940</v>
      </c>
      <c r="C7894" s="1">
        <v>45621.208333333336</v>
      </c>
      <c r="D7894">
        <v>1103388</v>
      </c>
      <c r="O7894">
        <f t="shared" si="1122"/>
        <v>1865102.718321227</v>
      </c>
      <c r="P7894">
        <f t="shared" si="1123"/>
        <v>2968490.718321227</v>
      </c>
      <c r="T7894">
        <v>240</v>
      </c>
      <c r="U7894">
        <f t="shared" si="1124"/>
        <v>410352</v>
      </c>
      <c r="V7894">
        <f t="shared" si="1125"/>
        <v>11904</v>
      </c>
      <c r="W7894" s="1">
        <v>45620.833333333336</v>
      </c>
      <c r="X7894">
        <f t="shared" si="1126"/>
        <v>11066.84984893098</v>
      </c>
      <c r="Z7894">
        <f t="shared" si="1127"/>
        <v>-837.15015106901956</v>
      </c>
      <c r="AK7894">
        <f t="shared" si="1129"/>
        <v>11259.46664733971</v>
      </c>
      <c r="AL7894">
        <f t="shared" si="1128"/>
        <v>-644.53335266028989</v>
      </c>
      <c r="AR7894">
        <f t="shared" si="1121"/>
        <v>-644.53335266028989</v>
      </c>
      <c r="AT7894">
        <v>3577.1887847390008</v>
      </c>
    </row>
    <row r="7895" spans="1:46">
      <c r="A7895" s="1">
        <v>45620.875</v>
      </c>
      <c r="B7895">
        <v>5517240</v>
      </c>
      <c r="C7895" s="1">
        <v>45621.208333333336</v>
      </c>
      <c r="D7895">
        <v>1103448</v>
      </c>
      <c r="O7895">
        <f t="shared" si="1122"/>
        <v>1865204.1388216307</v>
      </c>
      <c r="P7895">
        <f t="shared" si="1123"/>
        <v>2968652.1388216307</v>
      </c>
      <c r="T7895">
        <v>235</v>
      </c>
      <c r="U7895">
        <f t="shared" si="1124"/>
        <v>401803</v>
      </c>
      <c r="V7895">
        <f t="shared" si="1125"/>
        <v>11656</v>
      </c>
      <c r="W7895" s="1">
        <v>45620.875</v>
      </c>
      <c r="X7895">
        <f t="shared" si="1126"/>
        <v>11067.451641764448</v>
      </c>
      <c r="Z7895">
        <f t="shared" si="1127"/>
        <v>-588.54835823555186</v>
      </c>
      <c r="AK7895">
        <f t="shared" si="1129"/>
        <v>11260.078914283738</v>
      </c>
      <c r="AL7895">
        <f t="shared" si="1128"/>
        <v>-395.92108571626159</v>
      </c>
      <c r="AR7895">
        <f t="shared" si="1121"/>
        <v>-395.92108571626159</v>
      </c>
      <c r="AT7895">
        <v>3577.3865120057962</v>
      </c>
    </row>
    <row r="7896" spans="1:46">
      <c r="A7896" s="1">
        <v>45620.916666666664</v>
      </c>
      <c r="B7896">
        <v>5512670</v>
      </c>
      <c r="C7896" s="1">
        <v>45621.208333333336</v>
      </c>
      <c r="D7896">
        <v>1102534</v>
      </c>
      <c r="O7896">
        <f t="shared" si="1122"/>
        <v>1863659.16653215</v>
      </c>
      <c r="P7896">
        <f t="shared" si="1123"/>
        <v>2966193.16653215</v>
      </c>
      <c r="T7896">
        <v>225</v>
      </c>
      <c r="U7896">
        <f t="shared" si="1124"/>
        <v>384705</v>
      </c>
      <c r="V7896">
        <f t="shared" si="1125"/>
        <v>11160</v>
      </c>
      <c r="W7896" s="1">
        <v>45620.916666666664</v>
      </c>
      <c r="X7896">
        <f t="shared" si="1126"/>
        <v>11058.284330934603</v>
      </c>
      <c r="Z7896">
        <f t="shared" si="1127"/>
        <v>-101.71566906539738</v>
      </c>
      <c r="AK7896">
        <f t="shared" si="1129"/>
        <v>11250.752047836339</v>
      </c>
      <c r="AL7896">
        <f t="shared" si="1128"/>
        <v>90.752047836338534</v>
      </c>
      <c r="AR7896">
        <f t="shared" si="1121"/>
        <v>90.752047836338534</v>
      </c>
      <c r="AT7896">
        <v>3577.9798933039201</v>
      </c>
    </row>
    <row r="7897" spans="1:46">
      <c r="A7897" s="1">
        <v>45620.958333333336</v>
      </c>
      <c r="B7897">
        <v>5511900</v>
      </c>
      <c r="C7897" s="1">
        <v>45621.208333333336</v>
      </c>
      <c r="D7897">
        <v>1102380</v>
      </c>
      <c r="O7897">
        <f t="shared" si="1122"/>
        <v>1863398.8539144471</v>
      </c>
      <c r="P7897">
        <f t="shared" si="1123"/>
        <v>2965778.8539144471</v>
      </c>
      <c r="T7897">
        <v>210</v>
      </c>
      <c r="U7897">
        <f t="shared" si="1124"/>
        <v>359058</v>
      </c>
      <c r="V7897">
        <f t="shared" si="1125"/>
        <v>10416</v>
      </c>
      <c r="W7897" s="1">
        <v>45620.958333333336</v>
      </c>
      <c r="X7897">
        <f t="shared" si="1126"/>
        <v>11056.739729328698</v>
      </c>
      <c r="Z7897">
        <f t="shared" si="1127"/>
        <v>640.73972932869765</v>
      </c>
      <c r="AK7897">
        <f t="shared" si="1129"/>
        <v>11249.180562679991</v>
      </c>
      <c r="AL7897">
        <f t="shared" si="1128"/>
        <v>833.18056267999054</v>
      </c>
      <c r="AR7897">
        <f t="shared" si="1121"/>
        <v>833.18056267999054</v>
      </c>
      <c r="AT7897">
        <v>3579.3799437159378</v>
      </c>
    </row>
    <row r="7898" spans="1:46">
      <c r="A7898" s="1">
        <v>45621</v>
      </c>
      <c r="B7898">
        <v>5508640</v>
      </c>
      <c r="C7898" s="1">
        <v>45622.541666666664</v>
      </c>
      <c r="D7898">
        <v>1101728</v>
      </c>
      <c r="O7898">
        <f t="shared" si="1122"/>
        <v>1862296.7511433954</v>
      </c>
      <c r="P7898">
        <f t="shared" si="1123"/>
        <v>2964024.7511433954</v>
      </c>
      <c r="T7898">
        <v>200</v>
      </c>
      <c r="U7898">
        <f t="shared" si="1124"/>
        <v>341960</v>
      </c>
      <c r="V7898">
        <f t="shared" si="1125"/>
        <v>9920</v>
      </c>
      <c r="W7898" s="1">
        <v>45621</v>
      </c>
      <c r="X7898">
        <f t="shared" si="1126"/>
        <v>11050.200247204999</v>
      </c>
      <c r="Z7898">
        <f t="shared" si="1127"/>
        <v>1130.200247204999</v>
      </c>
      <c r="AK7898">
        <f t="shared" si="1129"/>
        <v>11242.527261888188</v>
      </c>
      <c r="AL7898">
        <f t="shared" si="1128"/>
        <v>1322.5272618881881</v>
      </c>
      <c r="AR7898">
        <f t="shared" si="1121"/>
        <v>1322.5272618881881</v>
      </c>
      <c r="AT7898">
        <v>3579.4197460107207</v>
      </c>
    </row>
    <row r="7899" spans="1:46">
      <c r="A7899" s="1">
        <v>45621.041666666664</v>
      </c>
      <c r="B7899">
        <v>5508640</v>
      </c>
      <c r="C7899" s="1">
        <v>45622.541666666664</v>
      </c>
      <c r="D7899">
        <v>1101728</v>
      </c>
      <c r="O7899">
        <f t="shared" si="1122"/>
        <v>1862296.7511433954</v>
      </c>
      <c r="P7899">
        <f t="shared" si="1123"/>
        <v>2964024.7511433954</v>
      </c>
      <c r="T7899">
        <v>195</v>
      </c>
      <c r="U7899">
        <f t="shared" si="1124"/>
        <v>333411</v>
      </c>
      <c r="V7899">
        <f t="shared" si="1125"/>
        <v>9672</v>
      </c>
      <c r="W7899" s="1">
        <v>45621.041666666664</v>
      </c>
      <c r="X7899">
        <f t="shared" si="1126"/>
        <v>11050.200247204999</v>
      </c>
      <c r="Z7899">
        <f t="shared" si="1127"/>
        <v>1378.200247204999</v>
      </c>
      <c r="AK7899">
        <f t="shared" si="1129"/>
        <v>11242.527261888188</v>
      </c>
      <c r="AL7899">
        <f t="shared" si="1128"/>
        <v>1570.5272618881881</v>
      </c>
      <c r="AR7899">
        <f t="shared" si="1121"/>
        <v>1570.5272618881881</v>
      </c>
      <c r="AT7899">
        <v>3580.2391583273948</v>
      </c>
    </row>
    <row r="7900" spans="1:46">
      <c r="A7900" s="1">
        <v>45621.083333333336</v>
      </c>
      <c r="B7900">
        <v>5509710</v>
      </c>
      <c r="C7900" s="1">
        <v>45622.541666666664</v>
      </c>
      <c r="D7900">
        <v>1101942</v>
      </c>
      <c r="O7900">
        <f t="shared" si="1122"/>
        <v>1862658.4842615016</v>
      </c>
      <c r="P7900">
        <f t="shared" si="1123"/>
        <v>2964600.4842615016</v>
      </c>
      <c r="T7900">
        <v>190</v>
      </c>
      <c r="U7900">
        <f t="shared" si="1124"/>
        <v>324862</v>
      </c>
      <c r="V7900">
        <f t="shared" si="1125"/>
        <v>9424</v>
      </c>
      <c r="W7900" s="1">
        <v>45621.083333333336</v>
      </c>
      <c r="X7900">
        <f t="shared" si="1126"/>
        <v>11052.346641644373</v>
      </c>
      <c r="Z7900">
        <f t="shared" si="1127"/>
        <v>1628.3466416443734</v>
      </c>
      <c r="AK7900">
        <f t="shared" si="1129"/>
        <v>11244.711013988564</v>
      </c>
      <c r="AL7900">
        <f t="shared" si="1128"/>
        <v>1820.7110139885644</v>
      </c>
      <c r="AR7900">
        <f t="shared" si="1121"/>
        <v>1820.7110139885644</v>
      </c>
      <c r="AT7900">
        <v>3580.3044668014245</v>
      </c>
    </row>
    <row r="7901" spans="1:46">
      <c r="A7901" s="1">
        <v>45621.125</v>
      </c>
      <c r="B7901">
        <v>5510990</v>
      </c>
      <c r="C7901" s="1">
        <v>45622.541666666664</v>
      </c>
      <c r="D7901">
        <v>1102198</v>
      </c>
      <c r="O7901">
        <f t="shared" si="1122"/>
        <v>1863091.2117298897</v>
      </c>
      <c r="P7901">
        <f t="shared" si="1123"/>
        <v>2965289.2117298897</v>
      </c>
      <c r="T7901">
        <v>185</v>
      </c>
      <c r="U7901">
        <f t="shared" si="1124"/>
        <v>316313</v>
      </c>
      <c r="V7901">
        <f t="shared" si="1125"/>
        <v>9176</v>
      </c>
      <c r="W7901" s="1">
        <v>45621.125</v>
      </c>
      <c r="X7901">
        <f t="shared" si="1126"/>
        <v>11054.914291067176</v>
      </c>
      <c r="Z7901">
        <f t="shared" si="1127"/>
        <v>1878.9142910671762</v>
      </c>
      <c r="AK7901">
        <f t="shared" si="1129"/>
        <v>11247.323352949765</v>
      </c>
      <c r="AL7901">
        <f t="shared" si="1128"/>
        <v>2071.3233529497647</v>
      </c>
      <c r="AR7901">
        <f t="shared" si="1121"/>
        <v>2071.3233529497647</v>
      </c>
      <c r="AT7901">
        <v>3580.5424843400615</v>
      </c>
    </row>
    <row r="7902" spans="1:46">
      <c r="A7902" s="1">
        <v>45621.166666666664</v>
      </c>
      <c r="B7902">
        <v>5511370</v>
      </c>
      <c r="C7902" s="1">
        <v>45622.541666666664</v>
      </c>
      <c r="D7902">
        <v>1102274</v>
      </c>
      <c r="O7902">
        <f t="shared" si="1122"/>
        <v>1863219.6776970676</v>
      </c>
      <c r="P7902">
        <f t="shared" si="1123"/>
        <v>2965493.6776970676</v>
      </c>
      <c r="T7902">
        <v>180</v>
      </c>
      <c r="U7902">
        <f t="shared" si="1124"/>
        <v>307764</v>
      </c>
      <c r="V7902">
        <f t="shared" si="1125"/>
        <v>8928</v>
      </c>
      <c r="W7902" s="1">
        <v>45621.166666666664</v>
      </c>
      <c r="X7902">
        <f t="shared" si="1126"/>
        <v>11055.676561989569</v>
      </c>
      <c r="Z7902">
        <f t="shared" si="1127"/>
        <v>2127.6765619895687</v>
      </c>
      <c r="AK7902">
        <f t="shared" si="1129"/>
        <v>11248.098891078869</v>
      </c>
      <c r="AL7902">
        <f t="shared" si="1128"/>
        <v>2320.0988910788692</v>
      </c>
      <c r="AR7902">
        <f t="shared" si="1121"/>
        <v>2320.0988910788692</v>
      </c>
      <c r="AT7902">
        <v>3583.350748723351</v>
      </c>
    </row>
    <row r="7903" spans="1:46">
      <c r="A7903" s="1">
        <v>45621.208333333336</v>
      </c>
      <c r="B7903">
        <v>5511690</v>
      </c>
      <c r="C7903" s="1">
        <v>45622.541666666664</v>
      </c>
      <c r="D7903">
        <v>1102338</v>
      </c>
      <c r="O7903">
        <f t="shared" si="1122"/>
        <v>1863327.8595641647</v>
      </c>
      <c r="P7903">
        <f t="shared" si="1123"/>
        <v>2965665.8595641647</v>
      </c>
      <c r="T7903">
        <v>185</v>
      </c>
      <c r="U7903">
        <f t="shared" si="1124"/>
        <v>316313</v>
      </c>
      <c r="V7903">
        <f t="shared" si="1125"/>
        <v>9176</v>
      </c>
      <c r="W7903" s="1">
        <v>45621.208333333336</v>
      </c>
      <c r="X7903">
        <f t="shared" si="1126"/>
        <v>11056.318474345269</v>
      </c>
      <c r="Z7903">
        <f t="shared" si="1127"/>
        <v>1880.3184743452694</v>
      </c>
      <c r="AK7903">
        <f t="shared" si="1129"/>
        <v>11248.75197581917</v>
      </c>
      <c r="AL7903">
        <f t="shared" si="1128"/>
        <v>2072.7519758191702</v>
      </c>
      <c r="AR7903">
        <f t="shared" si="1121"/>
        <v>2072.7519758191702</v>
      </c>
      <c r="AT7903">
        <v>3590.36197180204</v>
      </c>
    </row>
    <row r="7904" spans="1:46">
      <c r="A7904" s="1">
        <v>45621.25</v>
      </c>
      <c r="B7904">
        <v>5512030</v>
      </c>
      <c r="C7904" s="1">
        <v>45622.541666666664</v>
      </c>
      <c r="D7904">
        <v>1102406</v>
      </c>
      <c r="O7904">
        <f t="shared" si="1122"/>
        <v>1863442.8027979555</v>
      </c>
      <c r="P7904">
        <f t="shared" si="1123"/>
        <v>2965848.8027979555</v>
      </c>
      <c r="T7904">
        <v>200</v>
      </c>
      <c r="U7904">
        <f t="shared" si="1124"/>
        <v>341960</v>
      </c>
      <c r="V7904">
        <f t="shared" si="1125"/>
        <v>9920</v>
      </c>
      <c r="W7904" s="1">
        <v>45621.25</v>
      </c>
      <c r="X7904">
        <f t="shared" si="1126"/>
        <v>11057.000506223199</v>
      </c>
      <c r="Z7904">
        <f t="shared" si="1127"/>
        <v>1137.0005062231994</v>
      </c>
      <c r="AK7904">
        <f t="shared" si="1129"/>
        <v>11249.445878355738</v>
      </c>
      <c r="AL7904">
        <f t="shared" si="1128"/>
        <v>1329.4458783557384</v>
      </c>
      <c r="AR7904">
        <f t="shared" si="1121"/>
        <v>1329.4458783557384</v>
      </c>
      <c r="AT7904">
        <v>3590.6313692574131</v>
      </c>
    </row>
    <row r="7905" spans="1:46">
      <c r="A7905" s="1">
        <v>45621.291666666664</v>
      </c>
      <c r="B7905">
        <v>5632610</v>
      </c>
      <c r="C7905" s="1">
        <v>45622.541666666664</v>
      </c>
      <c r="D7905">
        <v>1126522</v>
      </c>
      <c r="O7905">
        <f t="shared" si="1122"/>
        <v>1904207.0825934894</v>
      </c>
      <c r="P7905">
        <f t="shared" si="1123"/>
        <v>3030729.0825934894</v>
      </c>
      <c r="T7905">
        <v>215</v>
      </c>
      <c r="U7905">
        <f t="shared" si="1124"/>
        <v>367607</v>
      </c>
      <c r="V7905">
        <f t="shared" si="1125"/>
        <v>10664</v>
      </c>
      <c r="W7905" s="1">
        <v>45621.291666666664</v>
      </c>
      <c r="X7905">
        <f t="shared" si="1126"/>
        <v>11298.881105755569</v>
      </c>
      <c r="Z7905">
        <f t="shared" si="1127"/>
        <v>634.88110575556857</v>
      </c>
      <c r="AK7905">
        <f t="shared" si="1129"/>
        <v>11495.536372059898</v>
      </c>
      <c r="AL7905">
        <f t="shared" si="1128"/>
        <v>831.53637205989799</v>
      </c>
      <c r="AR7905">
        <f t="shared" si="1121"/>
        <v>831.53637205989799</v>
      </c>
      <c r="AT7905">
        <v>3590.7058567921813</v>
      </c>
    </row>
    <row r="7906" spans="1:46">
      <c r="A7906" s="1">
        <v>45621.333333333336</v>
      </c>
      <c r="B7906">
        <v>5720400</v>
      </c>
      <c r="C7906" s="1">
        <v>45622.541666666664</v>
      </c>
      <c r="D7906">
        <v>1144080</v>
      </c>
      <c r="O7906">
        <f t="shared" si="1122"/>
        <v>1933886.1016949154</v>
      </c>
      <c r="P7906">
        <f t="shared" si="1123"/>
        <v>3077966.1016949154</v>
      </c>
      <c r="T7906">
        <v>230</v>
      </c>
      <c r="U7906">
        <f t="shared" si="1124"/>
        <v>393254</v>
      </c>
      <c r="V7906">
        <f t="shared" si="1125"/>
        <v>11408</v>
      </c>
      <c r="W7906" s="1">
        <v>45621.333333333336</v>
      </c>
      <c r="X7906">
        <f t="shared" si="1126"/>
        <v>11474.985748589757</v>
      </c>
      <c r="Z7906">
        <f t="shared" si="1127"/>
        <v>66.98574858975735</v>
      </c>
      <c r="AK7906">
        <f t="shared" si="1129"/>
        <v>11674.706088781473</v>
      </c>
      <c r="AL7906">
        <f t="shared" si="1128"/>
        <v>266.70608878147323</v>
      </c>
      <c r="AR7906">
        <f t="shared" si="1121"/>
        <v>266.70608878147323</v>
      </c>
      <c r="AT7906">
        <v>3591.0285762014973</v>
      </c>
    </row>
    <row r="7907" spans="1:46">
      <c r="A7907" s="1">
        <v>45621.375</v>
      </c>
      <c r="B7907">
        <v>5722220</v>
      </c>
      <c r="C7907" s="1">
        <v>45622.541666666664</v>
      </c>
      <c r="D7907">
        <v>1144444</v>
      </c>
      <c r="O7907">
        <f t="shared" si="1122"/>
        <v>1934501.3860640302</v>
      </c>
      <c r="P7907">
        <f t="shared" si="1123"/>
        <v>3078945.3860640302</v>
      </c>
      <c r="T7907">
        <v>240</v>
      </c>
      <c r="U7907">
        <f t="shared" si="1124"/>
        <v>410352</v>
      </c>
      <c r="V7907">
        <f t="shared" si="1125"/>
        <v>11904</v>
      </c>
      <c r="W7907" s="1">
        <v>45621.375</v>
      </c>
      <c r="X7907">
        <f t="shared" si="1126"/>
        <v>11478.636625112804</v>
      </c>
      <c r="Z7907">
        <f t="shared" si="1127"/>
        <v>-425.36337488719619</v>
      </c>
      <c r="AK7907">
        <f t="shared" si="1129"/>
        <v>11678.42050824193</v>
      </c>
      <c r="AL7907">
        <f t="shared" si="1128"/>
        <v>-225.57949175806971</v>
      </c>
      <c r="AR7907">
        <f t="shared" si="1121"/>
        <v>-225.57949175806971</v>
      </c>
      <c r="AT7907">
        <v>3592.6286338152313</v>
      </c>
    </row>
    <row r="7908" spans="1:46">
      <c r="A7908" s="1">
        <v>45621.416666666664</v>
      </c>
      <c r="B7908">
        <v>5721820</v>
      </c>
      <c r="C7908" s="1">
        <v>45622.541666666664</v>
      </c>
      <c r="D7908">
        <v>1144364</v>
      </c>
      <c r="O7908">
        <f t="shared" si="1122"/>
        <v>1934366.158730159</v>
      </c>
      <c r="P7908">
        <f t="shared" si="1123"/>
        <v>3078730.158730159</v>
      </c>
      <c r="T7908">
        <v>245</v>
      </c>
      <c r="U7908">
        <f t="shared" si="1124"/>
        <v>418901</v>
      </c>
      <c r="V7908">
        <f t="shared" si="1125"/>
        <v>12152</v>
      </c>
      <c r="W7908" s="1">
        <v>45621.416666666664</v>
      </c>
      <c r="X7908">
        <f t="shared" si="1126"/>
        <v>11477.834234668178</v>
      </c>
      <c r="Z7908">
        <f t="shared" si="1127"/>
        <v>-674.1657653318216</v>
      </c>
      <c r="AK7908">
        <f t="shared" si="1129"/>
        <v>11677.604152316557</v>
      </c>
      <c r="AL7908">
        <f t="shared" si="1128"/>
        <v>-474.39584768344321</v>
      </c>
      <c r="AR7908">
        <f t="shared" si="1121"/>
        <v>-474.39584768344321</v>
      </c>
      <c r="AT7908">
        <v>3592.8334794792681</v>
      </c>
    </row>
    <row r="7909" spans="1:46">
      <c r="A7909" s="1">
        <v>45621.458333333336</v>
      </c>
      <c r="B7909">
        <v>5735240</v>
      </c>
      <c r="C7909" s="1">
        <v>45622.541666666664</v>
      </c>
      <c r="D7909">
        <v>1147048</v>
      </c>
      <c r="O7909">
        <f t="shared" si="1122"/>
        <v>1938903.0357815446</v>
      </c>
      <c r="P7909">
        <f t="shared" si="1123"/>
        <v>3085951.0357815446</v>
      </c>
      <c r="T7909">
        <v>240</v>
      </c>
      <c r="U7909">
        <f t="shared" si="1124"/>
        <v>410352</v>
      </c>
      <c r="V7909">
        <f t="shared" si="1125"/>
        <v>11904</v>
      </c>
      <c r="W7909" s="1">
        <v>45621.458333333336</v>
      </c>
      <c r="X7909">
        <f t="shared" si="1126"/>
        <v>11504.754434085366</v>
      </c>
      <c r="Z7909">
        <f t="shared" si="1127"/>
        <v>-399.24556591463443</v>
      </c>
      <c r="AK7909">
        <f t="shared" si="1129"/>
        <v>11704.992893612873</v>
      </c>
      <c r="AL7909">
        <f t="shared" si="1128"/>
        <v>-199.00710638712735</v>
      </c>
      <c r="AR7909">
        <f t="shared" si="1121"/>
        <v>-199.00710638712735</v>
      </c>
      <c r="AT7909">
        <v>3592.9294111873423</v>
      </c>
    </row>
    <row r="7910" spans="1:46">
      <c r="A7910" s="1">
        <v>45621.5</v>
      </c>
      <c r="B7910">
        <v>5774340</v>
      </c>
      <c r="C7910" s="1">
        <v>45622.541666666664</v>
      </c>
      <c r="D7910">
        <v>1154868</v>
      </c>
      <c r="O7910">
        <f t="shared" si="1122"/>
        <v>1952121.507667474</v>
      </c>
      <c r="P7910">
        <f t="shared" si="1123"/>
        <v>3106989.507667474</v>
      </c>
      <c r="T7910">
        <v>230</v>
      </c>
      <c r="U7910">
        <f t="shared" si="1124"/>
        <v>393254</v>
      </c>
      <c r="V7910">
        <f t="shared" si="1125"/>
        <v>11408</v>
      </c>
      <c r="W7910" s="1">
        <v>45621.5</v>
      </c>
      <c r="X7910">
        <f t="shared" si="1126"/>
        <v>11583.18810004751</v>
      </c>
      <c r="Z7910">
        <f t="shared" si="1127"/>
        <v>175.18810004750958</v>
      </c>
      <c r="AK7910">
        <f t="shared" si="1129"/>
        <v>11784.791685318232</v>
      </c>
      <c r="AL7910">
        <f t="shared" si="1128"/>
        <v>376.79168531823234</v>
      </c>
      <c r="AR7910">
        <f t="shared" si="1121"/>
        <v>376.79168531823234</v>
      </c>
      <c r="AT7910">
        <v>3594.971316502264</v>
      </c>
    </row>
    <row r="7911" spans="1:46">
      <c r="A7911" s="1">
        <v>45621.541666666664</v>
      </c>
      <c r="B7911">
        <v>5774080</v>
      </c>
      <c r="C7911" s="1">
        <v>45622.541666666664</v>
      </c>
      <c r="D7911">
        <v>1154816</v>
      </c>
      <c r="O7911">
        <f t="shared" si="1122"/>
        <v>1952033.6099004578</v>
      </c>
      <c r="P7911">
        <f t="shared" si="1123"/>
        <v>3106849.6099004578</v>
      </c>
      <c r="T7911">
        <v>220</v>
      </c>
      <c r="U7911">
        <f t="shared" si="1124"/>
        <v>376156</v>
      </c>
      <c r="V7911">
        <f t="shared" si="1125"/>
        <v>10912</v>
      </c>
      <c r="W7911" s="1">
        <v>45621.541666666664</v>
      </c>
      <c r="X7911">
        <f t="shared" si="1126"/>
        <v>11582.666546258502</v>
      </c>
      <c r="Z7911">
        <f t="shared" si="1127"/>
        <v>670.66654625850242</v>
      </c>
      <c r="AK7911">
        <f t="shared" si="1129"/>
        <v>11784.26105396674</v>
      </c>
      <c r="AL7911">
        <f t="shared" si="1128"/>
        <v>872.26105396674029</v>
      </c>
      <c r="AR7911">
        <f t="shared" si="1121"/>
        <v>872.26105396674029</v>
      </c>
      <c r="AT7911">
        <v>3598.4969585983963</v>
      </c>
    </row>
    <row r="7912" spans="1:46">
      <c r="A7912" s="1">
        <v>45621.583333333336</v>
      </c>
      <c r="B7912">
        <v>5774610</v>
      </c>
      <c r="C7912" s="1">
        <v>45622.541666666664</v>
      </c>
      <c r="D7912">
        <v>1154922</v>
      </c>
      <c r="O7912">
        <f t="shared" si="1122"/>
        <v>1952212.7861178373</v>
      </c>
      <c r="P7912">
        <f t="shared" si="1123"/>
        <v>3107134.7861178373</v>
      </c>
      <c r="T7912">
        <v>215</v>
      </c>
      <c r="U7912">
        <f t="shared" si="1124"/>
        <v>367607</v>
      </c>
      <c r="V7912">
        <f t="shared" si="1125"/>
        <v>10664</v>
      </c>
      <c r="W7912" s="1">
        <v>45621.583333333336</v>
      </c>
      <c r="X7912">
        <f t="shared" si="1126"/>
        <v>11583.729713597633</v>
      </c>
      <c r="Z7912">
        <f t="shared" si="1127"/>
        <v>919.72971359763324</v>
      </c>
      <c r="AK7912">
        <f t="shared" si="1129"/>
        <v>11785.342725567863</v>
      </c>
      <c r="AL7912">
        <f t="shared" si="1128"/>
        <v>1121.3427255678635</v>
      </c>
      <c r="AR7912">
        <f t="shared" si="1121"/>
        <v>1121.3427255678635</v>
      </c>
      <c r="AT7912">
        <v>3598.8553886360278</v>
      </c>
    </row>
    <row r="7913" spans="1:46">
      <c r="A7913" s="1">
        <v>45621.625</v>
      </c>
      <c r="B7913">
        <v>5774220</v>
      </c>
      <c r="C7913" s="1">
        <v>45622.541666666664</v>
      </c>
      <c r="D7913">
        <v>1154844</v>
      </c>
      <c r="O7913">
        <f t="shared" si="1122"/>
        <v>1952080.9394673128</v>
      </c>
      <c r="P7913">
        <f t="shared" si="1123"/>
        <v>3106924.9394673128</v>
      </c>
      <c r="T7913">
        <v>215</v>
      </c>
      <c r="U7913">
        <f t="shared" si="1124"/>
        <v>367607</v>
      </c>
      <c r="V7913">
        <f t="shared" si="1125"/>
        <v>10664</v>
      </c>
      <c r="W7913" s="1">
        <v>45621.625</v>
      </c>
      <c r="X7913">
        <f t="shared" si="1126"/>
        <v>11582.947382914122</v>
      </c>
      <c r="Z7913">
        <f t="shared" si="1127"/>
        <v>918.9473829141225</v>
      </c>
      <c r="AK7913">
        <f t="shared" si="1129"/>
        <v>11784.54677854062</v>
      </c>
      <c r="AL7913">
        <f t="shared" si="1128"/>
        <v>1120.5467785406199</v>
      </c>
      <c r="AR7913">
        <f t="shared" si="1121"/>
        <v>1120.5467785406199</v>
      </c>
      <c r="AT7913">
        <v>3598.9370242285622</v>
      </c>
    </row>
    <row r="7914" spans="1:46">
      <c r="A7914" s="1">
        <v>45621.666666666664</v>
      </c>
      <c r="B7914">
        <v>5773830</v>
      </c>
      <c r="C7914" s="1">
        <v>45622.541666666664</v>
      </c>
      <c r="D7914">
        <v>1154766</v>
      </c>
      <c r="O7914">
        <f t="shared" si="1122"/>
        <v>1951949.0928167878</v>
      </c>
      <c r="P7914">
        <f t="shared" si="1123"/>
        <v>3106715.0928167878</v>
      </c>
      <c r="T7914">
        <v>220</v>
      </c>
      <c r="U7914">
        <f t="shared" si="1124"/>
        <v>376156</v>
      </c>
      <c r="V7914">
        <f t="shared" si="1125"/>
        <v>10912</v>
      </c>
      <c r="W7914" s="1">
        <v>45621.666666666664</v>
      </c>
      <c r="X7914">
        <f t="shared" si="1126"/>
        <v>11582.165052230612</v>
      </c>
      <c r="Z7914">
        <f t="shared" si="1127"/>
        <v>670.16505223061176</v>
      </c>
      <c r="AK7914">
        <f t="shared" si="1129"/>
        <v>11783.750831513382</v>
      </c>
      <c r="AL7914">
        <f t="shared" si="1128"/>
        <v>871.75083151338185</v>
      </c>
      <c r="AR7914">
        <f t="shared" si="1121"/>
        <v>871.75083151338185</v>
      </c>
      <c r="AT7914">
        <v>3600.9230688358275</v>
      </c>
    </row>
    <row r="7915" spans="1:46">
      <c r="A7915" s="1">
        <v>45621.708333333336</v>
      </c>
      <c r="B7915">
        <v>5773420</v>
      </c>
      <c r="C7915" s="1">
        <v>45622.541666666664</v>
      </c>
      <c r="D7915">
        <v>1154684</v>
      </c>
      <c r="O7915">
        <f t="shared" si="1122"/>
        <v>1951810.4847995699</v>
      </c>
      <c r="P7915">
        <f t="shared" si="1123"/>
        <v>3106494.4847995699</v>
      </c>
      <c r="T7915">
        <v>230</v>
      </c>
      <c r="U7915">
        <f t="shared" si="1124"/>
        <v>393254</v>
      </c>
      <c r="V7915">
        <f t="shared" si="1125"/>
        <v>11408</v>
      </c>
      <c r="W7915" s="1">
        <v>45621.708333333336</v>
      </c>
      <c r="X7915">
        <f t="shared" si="1126"/>
        <v>11581.342602024872</v>
      </c>
      <c r="Z7915">
        <f t="shared" si="1127"/>
        <v>173.34260202487167</v>
      </c>
      <c r="AK7915">
        <f t="shared" si="1129"/>
        <v>11782.914066689873</v>
      </c>
      <c r="AL7915">
        <f t="shared" si="1128"/>
        <v>374.91406668987293</v>
      </c>
      <c r="AR7915">
        <f t="shared" si="1121"/>
        <v>374.91406668987293</v>
      </c>
      <c r="AT7915">
        <v>3601.9144335344172</v>
      </c>
    </row>
    <row r="7916" spans="1:46">
      <c r="A7916" s="1">
        <v>45621.75</v>
      </c>
      <c r="B7916">
        <v>5773400</v>
      </c>
      <c r="C7916" s="1">
        <v>45622.541666666664</v>
      </c>
      <c r="D7916">
        <v>1154680</v>
      </c>
      <c r="O7916">
        <f t="shared" si="1122"/>
        <v>1951803.7234328762</v>
      </c>
      <c r="P7916">
        <f t="shared" si="1123"/>
        <v>3106483.7234328762</v>
      </c>
      <c r="T7916">
        <v>240</v>
      </c>
      <c r="U7916">
        <f t="shared" si="1124"/>
        <v>410352</v>
      </c>
      <c r="V7916">
        <f t="shared" si="1125"/>
        <v>11904</v>
      </c>
      <c r="W7916" s="1">
        <v>45621.75</v>
      </c>
      <c r="X7916">
        <f t="shared" si="1126"/>
        <v>11581.30248250264</v>
      </c>
      <c r="Z7916">
        <f t="shared" si="1127"/>
        <v>-322.69751749735951</v>
      </c>
      <c r="AK7916">
        <f t="shared" si="1129"/>
        <v>11782.873248893606</v>
      </c>
      <c r="AL7916">
        <f t="shared" si="1128"/>
        <v>-121.12675110639429</v>
      </c>
      <c r="AR7916">
        <f t="shared" si="1121"/>
        <v>-121.12675110639429</v>
      </c>
      <c r="AT7916">
        <v>3602.772622757544</v>
      </c>
    </row>
    <row r="7917" spans="1:46">
      <c r="A7917" s="1">
        <v>45621.791666666664</v>
      </c>
      <c r="B7917">
        <v>5773860</v>
      </c>
      <c r="C7917" s="1">
        <v>45622.541666666664</v>
      </c>
      <c r="D7917">
        <v>1154772</v>
      </c>
      <c r="O7917">
        <f t="shared" si="1122"/>
        <v>1951959.2348668282</v>
      </c>
      <c r="P7917">
        <f t="shared" si="1123"/>
        <v>3106731.2348668282</v>
      </c>
      <c r="T7917">
        <v>245</v>
      </c>
      <c r="U7917">
        <f t="shared" si="1124"/>
        <v>418901</v>
      </c>
      <c r="V7917">
        <f t="shared" si="1125"/>
        <v>12152</v>
      </c>
      <c r="W7917" s="1">
        <v>45621.791666666664</v>
      </c>
      <c r="X7917">
        <f t="shared" si="1126"/>
        <v>11582.225231513959</v>
      </c>
      <c r="Z7917">
        <f t="shared" si="1127"/>
        <v>-569.77476848604056</v>
      </c>
      <c r="AK7917">
        <f t="shared" si="1129"/>
        <v>11783.812058207785</v>
      </c>
      <c r="AL7917">
        <f t="shared" si="1128"/>
        <v>-368.1879417922155</v>
      </c>
      <c r="AR7917">
        <f t="shared" si="1121"/>
        <v>-368.1879417922155</v>
      </c>
      <c r="AT7917">
        <v>3607.0148661101448</v>
      </c>
    </row>
    <row r="7918" spans="1:46">
      <c r="A7918" s="1">
        <v>45621.833333333336</v>
      </c>
      <c r="B7918">
        <v>5773570</v>
      </c>
      <c r="C7918" s="1">
        <v>45622.541666666664</v>
      </c>
      <c r="D7918">
        <v>1154714</v>
      </c>
      <c r="O7918">
        <f t="shared" si="1122"/>
        <v>1951861.1950497716</v>
      </c>
      <c r="P7918">
        <f t="shared" si="1123"/>
        <v>3106575.1950497716</v>
      </c>
      <c r="T7918">
        <v>240</v>
      </c>
      <c r="U7918">
        <f t="shared" si="1124"/>
        <v>410352</v>
      </c>
      <c r="V7918">
        <f t="shared" si="1125"/>
        <v>11904</v>
      </c>
      <c r="W7918" s="1">
        <v>45621.833333333336</v>
      </c>
      <c r="X7918">
        <f t="shared" si="1126"/>
        <v>11581.643498441606</v>
      </c>
      <c r="Z7918">
        <f t="shared" si="1127"/>
        <v>-322.35650155839357</v>
      </c>
      <c r="AK7918">
        <f t="shared" si="1129"/>
        <v>11783.220200161888</v>
      </c>
      <c r="AL7918">
        <f t="shared" si="1128"/>
        <v>-120.77979983811201</v>
      </c>
      <c r="AR7918">
        <f t="shared" si="1121"/>
        <v>-120.77979983811201</v>
      </c>
      <c r="AT7918">
        <v>3608.5904330461181</v>
      </c>
    </row>
    <row r="7919" spans="1:46">
      <c r="A7919" s="1">
        <v>45621.875</v>
      </c>
      <c r="B7919">
        <v>5780460</v>
      </c>
      <c r="C7919" s="1">
        <v>45622.541666666664</v>
      </c>
      <c r="D7919">
        <v>1156092</v>
      </c>
      <c r="O7919">
        <f t="shared" si="1122"/>
        <v>1954190.4858757067</v>
      </c>
      <c r="P7919">
        <f t="shared" si="1123"/>
        <v>3110282.4858757067</v>
      </c>
      <c r="T7919">
        <v>235</v>
      </c>
      <c r="U7919">
        <f t="shared" si="1124"/>
        <v>401803</v>
      </c>
      <c r="V7919">
        <f t="shared" si="1125"/>
        <v>11656</v>
      </c>
      <c r="W7919" s="1">
        <v>45621.875</v>
      </c>
      <c r="X7919">
        <f t="shared" si="1126"/>
        <v>11595.46467385028</v>
      </c>
      <c r="Z7919">
        <f t="shared" si="1127"/>
        <v>-60.535326149720277</v>
      </c>
      <c r="AK7919">
        <f t="shared" si="1129"/>
        <v>11797.281930976465</v>
      </c>
      <c r="AL7919">
        <f t="shared" si="1128"/>
        <v>141.28193097646545</v>
      </c>
      <c r="AR7919">
        <f t="shared" si="1121"/>
        <v>141.28193097646545</v>
      </c>
      <c r="AT7919">
        <v>3611.0150101444797</v>
      </c>
    </row>
    <row r="7920" spans="1:46">
      <c r="A7920" s="1">
        <v>45621.916666666664</v>
      </c>
      <c r="B7920">
        <v>5789490</v>
      </c>
      <c r="C7920" s="1">
        <v>45622.541666666664</v>
      </c>
      <c r="D7920">
        <v>1157898</v>
      </c>
      <c r="O7920">
        <f t="shared" si="1122"/>
        <v>1957243.2429378531</v>
      </c>
      <c r="P7920">
        <f t="shared" si="1123"/>
        <v>3115141.2429378531</v>
      </c>
      <c r="T7920">
        <v>225</v>
      </c>
      <c r="U7920">
        <f t="shared" si="1124"/>
        <v>384705</v>
      </c>
      <c r="V7920">
        <f t="shared" si="1125"/>
        <v>11160</v>
      </c>
      <c r="W7920" s="1">
        <v>45621.916666666664</v>
      </c>
      <c r="X7920">
        <f t="shared" si="1126"/>
        <v>11613.578638137702</v>
      </c>
      <c r="Z7920">
        <f t="shared" si="1127"/>
        <v>453.578638137702</v>
      </c>
      <c r="AK7920">
        <f t="shared" si="1129"/>
        <v>11815.711165991795</v>
      </c>
      <c r="AL7920">
        <f t="shared" si="1128"/>
        <v>655.7111659917955</v>
      </c>
      <c r="AR7920">
        <f t="shared" si="1121"/>
        <v>655.7111659917955</v>
      </c>
      <c r="AT7920">
        <v>3613.3005578035791</v>
      </c>
    </row>
    <row r="7921" spans="1:46">
      <c r="A7921" s="1">
        <v>45621.958333333336</v>
      </c>
      <c r="B7921">
        <v>5788840</v>
      </c>
      <c r="C7921" s="1">
        <v>45622.541666666664</v>
      </c>
      <c r="D7921">
        <v>1157768</v>
      </c>
      <c r="O7921">
        <f t="shared" si="1122"/>
        <v>1957023.4985203124</v>
      </c>
      <c r="P7921">
        <f t="shared" si="1123"/>
        <v>3114791.4985203124</v>
      </c>
      <c r="T7921">
        <v>210</v>
      </c>
      <c r="U7921">
        <f t="shared" si="1124"/>
        <v>359058</v>
      </c>
      <c r="V7921">
        <f t="shared" si="1125"/>
        <v>10416</v>
      </c>
      <c r="W7921" s="1">
        <v>45621.958333333336</v>
      </c>
      <c r="X7921">
        <f t="shared" si="1126"/>
        <v>11612.274753665186</v>
      </c>
      <c r="Z7921">
        <f t="shared" si="1127"/>
        <v>1196.2747536651859</v>
      </c>
      <c r="AK7921">
        <f t="shared" si="1129"/>
        <v>11814.384587613062</v>
      </c>
      <c r="AL7921">
        <f t="shared" si="1128"/>
        <v>1398.3845876130617</v>
      </c>
      <c r="AR7921">
        <f t="shared" si="1121"/>
        <v>1398.3845876130617</v>
      </c>
      <c r="AT7921">
        <v>3615.0791784457251</v>
      </c>
    </row>
    <row r="7922" spans="1:46">
      <c r="A7922" s="1">
        <v>45622</v>
      </c>
      <c r="B7922">
        <v>5788410</v>
      </c>
      <c r="C7922" s="1">
        <v>45623.208333333336</v>
      </c>
      <c r="D7922">
        <v>1157682</v>
      </c>
      <c r="O7922">
        <f t="shared" si="1122"/>
        <v>1956878.1291364008</v>
      </c>
      <c r="P7922">
        <f t="shared" si="1123"/>
        <v>3114560.1291364008</v>
      </c>
      <c r="T7922">
        <v>200</v>
      </c>
      <c r="U7922">
        <f t="shared" si="1124"/>
        <v>341960</v>
      </c>
      <c r="V7922">
        <f t="shared" si="1125"/>
        <v>9920</v>
      </c>
      <c r="W7922" s="1">
        <v>45622</v>
      </c>
      <c r="X7922">
        <f t="shared" si="1126"/>
        <v>11611.412183937215</v>
      </c>
      <c r="Z7922">
        <f t="shared" si="1127"/>
        <v>1691.4121839372146</v>
      </c>
      <c r="AK7922">
        <f t="shared" si="1129"/>
        <v>11813.507004993286</v>
      </c>
      <c r="AL7922">
        <f t="shared" si="1128"/>
        <v>1893.5070049932856</v>
      </c>
      <c r="AR7922">
        <f t="shared" si="1121"/>
        <v>1893.5070049932856</v>
      </c>
      <c r="AT7922">
        <v>3615.5498673099373</v>
      </c>
    </row>
    <row r="7923" spans="1:46">
      <c r="A7923" s="1">
        <v>45622.041666666664</v>
      </c>
      <c r="B7923">
        <v>5788260</v>
      </c>
      <c r="C7923" s="1">
        <v>45623.208333333336</v>
      </c>
      <c r="D7923">
        <v>1157652</v>
      </c>
      <c r="O7923">
        <f t="shared" si="1122"/>
        <v>1956827.4188861987</v>
      </c>
      <c r="P7923">
        <f t="shared" si="1123"/>
        <v>3114479.4188861987</v>
      </c>
      <c r="T7923">
        <v>195</v>
      </c>
      <c r="U7923">
        <f t="shared" si="1124"/>
        <v>333411</v>
      </c>
      <c r="V7923">
        <f t="shared" si="1125"/>
        <v>9672</v>
      </c>
      <c r="W7923" s="1">
        <v>45622.041666666664</v>
      </c>
      <c r="X7923">
        <f t="shared" si="1126"/>
        <v>11611.11128752048</v>
      </c>
      <c r="Z7923">
        <f t="shared" si="1127"/>
        <v>1939.1112875204799</v>
      </c>
      <c r="AK7923">
        <f t="shared" si="1129"/>
        <v>11813.200871521269</v>
      </c>
      <c r="AL7923">
        <f t="shared" si="1128"/>
        <v>2141.2008715212687</v>
      </c>
      <c r="AR7923">
        <f t="shared" si="1121"/>
        <v>2141.2008715212687</v>
      </c>
      <c r="AT7923">
        <v>3618.3446021472228</v>
      </c>
    </row>
    <row r="7924" spans="1:46">
      <c r="A7924" s="1">
        <v>45622.083333333336</v>
      </c>
      <c r="B7924">
        <v>5789030</v>
      </c>
      <c r="C7924" s="1">
        <v>45623.208333333336</v>
      </c>
      <c r="D7924">
        <v>1157806</v>
      </c>
      <c r="O7924">
        <f t="shared" si="1122"/>
        <v>1957087.7315039011</v>
      </c>
      <c r="P7924">
        <f t="shared" si="1123"/>
        <v>3114893.7315039011</v>
      </c>
      <c r="T7924">
        <v>190</v>
      </c>
      <c r="U7924">
        <f t="shared" si="1124"/>
        <v>324862</v>
      </c>
      <c r="V7924">
        <f t="shared" si="1125"/>
        <v>9424</v>
      </c>
      <c r="W7924" s="1">
        <v>45622.083333333336</v>
      </c>
      <c r="X7924">
        <f t="shared" si="1126"/>
        <v>11612.655889126383</v>
      </c>
      <c r="Z7924">
        <f t="shared" si="1127"/>
        <v>2188.655889126383</v>
      </c>
      <c r="AK7924">
        <f t="shared" si="1129"/>
        <v>11814.772356677617</v>
      </c>
      <c r="AL7924">
        <f t="shared" si="1128"/>
        <v>2390.7723566776167</v>
      </c>
      <c r="AR7924">
        <f t="shared" si="1121"/>
        <v>2390.7723566776167</v>
      </c>
      <c r="AT7924">
        <v>3618.8234545706873</v>
      </c>
    </row>
    <row r="7925" spans="1:46">
      <c r="A7925" s="1">
        <v>45622.125</v>
      </c>
      <c r="B7925">
        <v>5789230</v>
      </c>
      <c r="C7925" s="1">
        <v>45623.208333333336</v>
      </c>
      <c r="D7925">
        <v>1157846</v>
      </c>
      <c r="O7925">
        <f t="shared" si="1122"/>
        <v>1957155.3451708369</v>
      </c>
      <c r="P7925">
        <f t="shared" si="1123"/>
        <v>3115001.3451708369</v>
      </c>
      <c r="T7925">
        <v>185</v>
      </c>
      <c r="U7925">
        <f t="shared" si="1124"/>
        <v>316313</v>
      </c>
      <c r="V7925">
        <f t="shared" si="1125"/>
        <v>9176</v>
      </c>
      <c r="W7925" s="1">
        <v>45622.125</v>
      </c>
      <c r="X7925">
        <f t="shared" si="1126"/>
        <v>11613.057084348695</v>
      </c>
      <c r="Z7925">
        <f t="shared" si="1127"/>
        <v>2437.0570843486948</v>
      </c>
      <c r="AK7925">
        <f t="shared" si="1129"/>
        <v>11815.180534640303</v>
      </c>
      <c r="AL7925">
        <f t="shared" si="1128"/>
        <v>2639.1805346403034</v>
      </c>
      <c r="AR7925">
        <f t="shared" si="1121"/>
        <v>2639.1805346403034</v>
      </c>
      <c r="AT7925">
        <v>3619.5826655812853</v>
      </c>
    </row>
    <row r="7926" spans="1:46">
      <c r="A7926" s="1">
        <v>45622.166666666664</v>
      </c>
      <c r="B7926">
        <v>5789850</v>
      </c>
      <c r="C7926" s="1">
        <v>45623.208333333336</v>
      </c>
      <c r="D7926">
        <v>1157970</v>
      </c>
      <c r="O7926">
        <f t="shared" si="1122"/>
        <v>1957364.9475383377</v>
      </c>
      <c r="P7926">
        <f t="shared" si="1123"/>
        <v>3115334.9475383377</v>
      </c>
      <c r="T7926">
        <v>180</v>
      </c>
      <c r="U7926">
        <f t="shared" si="1124"/>
        <v>307764</v>
      </c>
      <c r="V7926">
        <f t="shared" si="1125"/>
        <v>8928</v>
      </c>
      <c r="W7926" s="1">
        <v>45622.166666666664</v>
      </c>
      <c r="X7926">
        <f t="shared" si="1126"/>
        <v>11614.300789537865</v>
      </c>
      <c r="Z7926">
        <f t="shared" si="1127"/>
        <v>2686.3007895378651</v>
      </c>
      <c r="AK7926">
        <f t="shared" si="1129"/>
        <v>11816.445886324633</v>
      </c>
      <c r="AL7926">
        <f t="shared" si="1128"/>
        <v>2888.4458863246327</v>
      </c>
      <c r="AR7926">
        <f t="shared" si="1121"/>
        <v>2888.4458863246327</v>
      </c>
      <c r="AT7926">
        <v>3627.2408507308355</v>
      </c>
    </row>
    <row r="7927" spans="1:46">
      <c r="A7927" s="1">
        <v>45622.208333333336</v>
      </c>
      <c r="B7927">
        <v>5790990</v>
      </c>
      <c r="C7927" s="1">
        <v>45623.208333333336</v>
      </c>
      <c r="D7927">
        <v>1158198</v>
      </c>
      <c r="O7927">
        <f t="shared" si="1122"/>
        <v>1957750.3454398708</v>
      </c>
      <c r="P7927">
        <f t="shared" si="1123"/>
        <v>3115948.3454398708</v>
      </c>
      <c r="T7927">
        <v>185</v>
      </c>
      <c r="U7927">
        <f t="shared" si="1124"/>
        <v>316313</v>
      </c>
      <c r="V7927">
        <f t="shared" si="1125"/>
        <v>9176</v>
      </c>
      <c r="W7927" s="1">
        <v>45622.208333333336</v>
      </c>
      <c r="X7927">
        <f t="shared" si="1126"/>
        <v>11616.587602305048</v>
      </c>
      <c r="Z7927">
        <f t="shared" si="1127"/>
        <v>2440.5876023050478</v>
      </c>
      <c r="AK7927">
        <f t="shared" si="1129"/>
        <v>11818.772500711952</v>
      </c>
      <c r="AL7927">
        <f t="shared" si="1128"/>
        <v>2642.7725007119516</v>
      </c>
      <c r="AR7927">
        <f t="shared" si="1121"/>
        <v>2642.7725007119516</v>
      </c>
      <c r="AT7927">
        <v>3630.0389007782142</v>
      </c>
    </row>
    <row r="7928" spans="1:46">
      <c r="A7928" s="1">
        <v>45622.25</v>
      </c>
      <c r="B7928">
        <v>5792150</v>
      </c>
      <c r="C7928" s="1">
        <v>45623.208333333336</v>
      </c>
      <c r="D7928">
        <v>1158430</v>
      </c>
      <c r="O7928">
        <f t="shared" si="1122"/>
        <v>1958142.5047080982</v>
      </c>
      <c r="P7928">
        <f t="shared" si="1123"/>
        <v>3116572.5047080982</v>
      </c>
      <c r="T7928">
        <v>200</v>
      </c>
      <c r="U7928">
        <f t="shared" si="1124"/>
        <v>341960</v>
      </c>
      <c r="V7928">
        <f t="shared" si="1125"/>
        <v>9920</v>
      </c>
      <c r="W7928" s="1">
        <v>45622.25</v>
      </c>
      <c r="X7928">
        <f t="shared" si="1126"/>
        <v>11618.914534594462</v>
      </c>
      <c r="Z7928">
        <f t="shared" si="1127"/>
        <v>1698.9145345944617</v>
      </c>
      <c r="AK7928">
        <f t="shared" si="1129"/>
        <v>11821.139932895536</v>
      </c>
      <c r="AL7928">
        <f t="shared" si="1128"/>
        <v>1901.1399328955358</v>
      </c>
      <c r="AR7928">
        <f t="shared" si="1121"/>
        <v>1901.1399328955358</v>
      </c>
      <c r="AT7928">
        <v>3634.9396047447026</v>
      </c>
    </row>
    <row r="7929" spans="1:46">
      <c r="A7929" s="1">
        <v>45622.291666666664</v>
      </c>
      <c r="B7929">
        <v>5791050</v>
      </c>
      <c r="C7929" s="1">
        <v>45623.208333333336</v>
      </c>
      <c r="D7929">
        <v>1158210</v>
      </c>
      <c r="O7929">
        <f t="shared" si="1122"/>
        <v>1957770.6295399517</v>
      </c>
      <c r="P7929">
        <f t="shared" si="1123"/>
        <v>3115980.6295399517</v>
      </c>
      <c r="T7929">
        <v>215</v>
      </c>
      <c r="U7929">
        <f t="shared" si="1124"/>
        <v>367607</v>
      </c>
      <c r="V7929">
        <f t="shared" si="1125"/>
        <v>10664</v>
      </c>
      <c r="W7929" s="1">
        <v>45622.291666666664</v>
      </c>
      <c r="X7929">
        <f t="shared" si="1126"/>
        <v>11616.707960871741</v>
      </c>
      <c r="Z7929">
        <f t="shared" si="1127"/>
        <v>952.70796087174131</v>
      </c>
      <c r="AK7929">
        <f t="shared" si="1129"/>
        <v>11818.894954100757</v>
      </c>
      <c r="AL7929">
        <f t="shared" si="1128"/>
        <v>1154.8949541007569</v>
      </c>
      <c r="AR7929">
        <f t="shared" si="1121"/>
        <v>1154.8949541007569</v>
      </c>
      <c r="AT7929">
        <v>3635.2431895761601</v>
      </c>
    </row>
    <row r="7930" spans="1:46">
      <c r="A7930" s="1">
        <v>45622.333333333336</v>
      </c>
      <c r="B7930">
        <v>5790410</v>
      </c>
      <c r="C7930" s="1">
        <v>45623.208333333336</v>
      </c>
      <c r="D7930">
        <v>1158082</v>
      </c>
      <c r="O7930">
        <f t="shared" si="1122"/>
        <v>1957554.2658057576</v>
      </c>
      <c r="P7930">
        <f t="shared" si="1123"/>
        <v>3115636.2658057576</v>
      </c>
      <c r="T7930">
        <v>230</v>
      </c>
      <c r="U7930">
        <f t="shared" si="1124"/>
        <v>393254</v>
      </c>
      <c r="V7930">
        <f t="shared" si="1125"/>
        <v>11408</v>
      </c>
      <c r="W7930" s="1">
        <v>45622.333333333336</v>
      </c>
      <c r="X7930">
        <f t="shared" si="1126"/>
        <v>11615.424136160342</v>
      </c>
      <c r="Z7930">
        <f t="shared" si="1127"/>
        <v>207.42413616034173</v>
      </c>
      <c r="AK7930">
        <f t="shared" si="1129"/>
        <v>11817.588784620157</v>
      </c>
      <c r="AL7930">
        <f t="shared" si="1128"/>
        <v>409.58878462015673</v>
      </c>
      <c r="AR7930">
        <f t="shared" si="1121"/>
        <v>409.58878462015673</v>
      </c>
      <c r="AT7930">
        <v>3641.6066741276154</v>
      </c>
    </row>
    <row r="7931" spans="1:46">
      <c r="A7931" s="1">
        <v>45622.375</v>
      </c>
      <c r="B7931">
        <v>5791820</v>
      </c>
      <c r="C7931" s="1">
        <v>45623.208333333336</v>
      </c>
      <c r="D7931">
        <v>1158364</v>
      </c>
      <c r="O7931">
        <f t="shared" si="1122"/>
        <v>1958030.9421576541</v>
      </c>
      <c r="P7931">
        <f t="shared" si="1123"/>
        <v>3116394.9421576541</v>
      </c>
      <c r="T7931">
        <v>240</v>
      </c>
      <c r="U7931">
        <f t="shared" si="1124"/>
        <v>410352</v>
      </c>
      <c r="V7931">
        <f t="shared" si="1125"/>
        <v>11904</v>
      </c>
      <c r="W7931" s="1">
        <v>45622.375</v>
      </c>
      <c r="X7931">
        <f t="shared" si="1126"/>
        <v>11618.252562477646</v>
      </c>
      <c r="Z7931">
        <f t="shared" si="1127"/>
        <v>-285.74743752235372</v>
      </c>
      <c r="AK7931">
        <f t="shared" si="1129"/>
        <v>11820.466439257101</v>
      </c>
      <c r="AL7931">
        <f t="shared" si="1128"/>
        <v>-83.533560742898771</v>
      </c>
      <c r="AR7931">
        <f t="shared" si="1121"/>
        <v>-83.533560742898771</v>
      </c>
      <c r="AT7931">
        <v>3645.488436665928</v>
      </c>
    </row>
    <row r="7932" spans="1:46">
      <c r="A7932" s="1">
        <v>45622.416666666664</v>
      </c>
      <c r="B7932">
        <v>5791920</v>
      </c>
      <c r="C7932" s="1">
        <v>45623.208333333336</v>
      </c>
      <c r="D7932">
        <v>1158384</v>
      </c>
      <c r="O7932">
        <f t="shared" si="1122"/>
        <v>1958064.748991122</v>
      </c>
      <c r="P7932">
        <f t="shared" si="1123"/>
        <v>3116448.748991122</v>
      </c>
      <c r="T7932">
        <v>245</v>
      </c>
      <c r="U7932">
        <f t="shared" si="1124"/>
        <v>418901</v>
      </c>
      <c r="V7932">
        <f t="shared" si="1125"/>
        <v>12152</v>
      </c>
      <c r="W7932" s="1">
        <v>45622.416666666664</v>
      </c>
      <c r="X7932">
        <f t="shared" si="1126"/>
        <v>11618.453160088802</v>
      </c>
      <c r="Z7932">
        <f t="shared" si="1127"/>
        <v>-533.54683991119782</v>
      </c>
      <c r="AK7932">
        <f t="shared" si="1129"/>
        <v>11820.670528238446</v>
      </c>
      <c r="AL7932">
        <f t="shared" si="1128"/>
        <v>-331.32947176155358</v>
      </c>
      <c r="AR7932">
        <f t="shared" si="1121"/>
        <v>-331.32947176155358</v>
      </c>
      <c r="AT7932">
        <v>3648.2130344537072</v>
      </c>
    </row>
    <row r="7933" spans="1:46">
      <c r="A7933" s="1">
        <v>45622.458333333336</v>
      </c>
      <c r="B7933">
        <v>5788990</v>
      </c>
      <c r="C7933" s="1">
        <v>45623.208333333336</v>
      </c>
      <c r="D7933">
        <v>1157798</v>
      </c>
      <c r="O7933">
        <f t="shared" si="1122"/>
        <v>1957074.208770514</v>
      </c>
      <c r="P7933">
        <f t="shared" si="1123"/>
        <v>3114872.208770514</v>
      </c>
      <c r="T7933">
        <v>240</v>
      </c>
      <c r="U7933">
        <f t="shared" si="1124"/>
        <v>410352</v>
      </c>
      <c r="V7933">
        <f t="shared" si="1125"/>
        <v>11904</v>
      </c>
      <c r="W7933" s="1">
        <v>45622.458333333336</v>
      </c>
      <c r="X7933">
        <f t="shared" si="1126"/>
        <v>11612.575650081921</v>
      </c>
      <c r="Z7933">
        <f t="shared" si="1127"/>
        <v>-291.42434991807932</v>
      </c>
      <c r="AK7933">
        <f t="shared" si="1129"/>
        <v>11814.690721085079</v>
      </c>
      <c r="AL7933">
        <f t="shared" si="1128"/>
        <v>-89.309278914921379</v>
      </c>
      <c r="AR7933">
        <f t="shared" si="1121"/>
        <v>-89.309278914921379</v>
      </c>
      <c r="AT7933">
        <v>3648.4201897131934</v>
      </c>
    </row>
    <row r="7934" spans="1:46">
      <c r="A7934" s="1">
        <v>45622.5</v>
      </c>
      <c r="B7934">
        <v>5790240</v>
      </c>
      <c r="C7934" s="1">
        <v>45623.208333333336</v>
      </c>
      <c r="D7934">
        <v>1158048</v>
      </c>
      <c r="O7934">
        <f t="shared" si="1122"/>
        <v>1957496.7941888622</v>
      </c>
      <c r="P7934">
        <f t="shared" si="1123"/>
        <v>3115544.7941888622</v>
      </c>
      <c r="T7934">
        <v>230</v>
      </c>
      <c r="U7934">
        <f t="shared" si="1124"/>
        <v>393254</v>
      </c>
      <c r="V7934">
        <f t="shared" si="1125"/>
        <v>11408</v>
      </c>
      <c r="W7934" s="1">
        <v>45622.5</v>
      </c>
      <c r="X7934">
        <f t="shared" si="1126"/>
        <v>11615.083120221374</v>
      </c>
      <c r="Z7934">
        <f t="shared" si="1127"/>
        <v>207.08312022137397</v>
      </c>
      <c r="AK7934">
        <f t="shared" si="1129"/>
        <v>11817.241833351874</v>
      </c>
      <c r="AL7934">
        <f t="shared" si="1128"/>
        <v>409.24183335187445</v>
      </c>
      <c r="AR7934">
        <f t="shared" si="1121"/>
        <v>409.24183335187445</v>
      </c>
      <c r="AT7934">
        <v>3648.5222342038614</v>
      </c>
    </row>
    <row r="7935" spans="1:46">
      <c r="A7935" s="1">
        <v>45622.541666666664</v>
      </c>
      <c r="B7935">
        <v>5791110</v>
      </c>
      <c r="C7935" s="1">
        <v>45623.208333333336</v>
      </c>
      <c r="D7935">
        <v>1158222</v>
      </c>
      <c r="O7935">
        <f t="shared" si="1122"/>
        <v>1957790.9136400325</v>
      </c>
      <c r="P7935">
        <f t="shared" si="1123"/>
        <v>3116012.9136400325</v>
      </c>
      <c r="T7935">
        <v>220</v>
      </c>
      <c r="U7935">
        <f t="shared" si="1124"/>
        <v>376156</v>
      </c>
      <c r="V7935">
        <f t="shared" si="1125"/>
        <v>10912</v>
      </c>
      <c r="W7935" s="1">
        <v>45622.541666666664</v>
      </c>
      <c r="X7935">
        <f t="shared" si="1126"/>
        <v>11616.828319438437</v>
      </c>
      <c r="Z7935">
        <f t="shared" si="1127"/>
        <v>704.82831943843667</v>
      </c>
      <c r="AK7935">
        <f t="shared" si="1129"/>
        <v>11819.017407489564</v>
      </c>
      <c r="AL7935">
        <f t="shared" si="1128"/>
        <v>907.01740748956399</v>
      </c>
      <c r="AR7935">
        <f t="shared" si="1121"/>
        <v>907.01740748956399</v>
      </c>
      <c r="AT7935">
        <v>3650.326629730891</v>
      </c>
    </row>
    <row r="7936" spans="1:46">
      <c r="A7936" s="1">
        <v>45622.583333333336</v>
      </c>
      <c r="B7936">
        <v>5788700</v>
      </c>
      <c r="C7936" s="1">
        <v>45623.208333333336</v>
      </c>
      <c r="D7936">
        <v>1157740</v>
      </c>
      <c r="O7936">
        <f t="shared" si="1122"/>
        <v>1956976.1689534574</v>
      </c>
      <c r="P7936">
        <f t="shared" si="1123"/>
        <v>3114716.1689534574</v>
      </c>
      <c r="T7936">
        <v>215</v>
      </c>
      <c r="U7936">
        <f t="shared" si="1124"/>
        <v>367607</v>
      </c>
      <c r="V7936">
        <f t="shared" si="1125"/>
        <v>10664</v>
      </c>
      <c r="W7936" s="1">
        <v>45622.583333333336</v>
      </c>
      <c r="X7936">
        <f t="shared" si="1126"/>
        <v>11611.993917009568</v>
      </c>
      <c r="Z7936">
        <f t="shared" si="1127"/>
        <v>947.99391700956767</v>
      </c>
      <c r="AK7936">
        <f t="shared" si="1129"/>
        <v>11814.098863039182</v>
      </c>
      <c r="AL7936">
        <f t="shared" si="1128"/>
        <v>1150.0988630391821</v>
      </c>
      <c r="AR7936">
        <f t="shared" si="1121"/>
        <v>1150.0988630391821</v>
      </c>
      <c r="AT7936">
        <v>3651.2371254064765</v>
      </c>
    </row>
    <row r="7937" spans="1:46">
      <c r="A7937" s="1">
        <v>45622.625</v>
      </c>
      <c r="B7937">
        <v>5788270</v>
      </c>
      <c r="C7937" s="1">
        <v>45623.208333333336</v>
      </c>
      <c r="D7937">
        <v>1157654</v>
      </c>
      <c r="O7937">
        <f t="shared" si="1122"/>
        <v>1956830.7995695453</v>
      </c>
      <c r="P7937">
        <f t="shared" si="1123"/>
        <v>3114484.7995695453</v>
      </c>
      <c r="T7937">
        <v>215</v>
      </c>
      <c r="U7937">
        <f t="shared" si="1124"/>
        <v>367607</v>
      </c>
      <c r="V7937">
        <f t="shared" si="1125"/>
        <v>10664</v>
      </c>
      <c r="W7937" s="1">
        <v>45622.625</v>
      </c>
      <c r="X7937">
        <f t="shared" si="1126"/>
        <v>11611.131347281595</v>
      </c>
      <c r="Z7937">
        <f t="shared" si="1127"/>
        <v>947.13134728159457</v>
      </c>
      <c r="AK7937">
        <f t="shared" si="1129"/>
        <v>11813.221280419402</v>
      </c>
      <c r="AL7937">
        <f t="shared" si="1128"/>
        <v>1149.2212804194023</v>
      </c>
      <c r="AR7937">
        <f t="shared" si="1121"/>
        <v>1149.2212804194023</v>
      </c>
      <c r="AT7937">
        <v>3652.4899729331337</v>
      </c>
    </row>
    <row r="7938" spans="1:46">
      <c r="A7938" s="1">
        <v>45622.666666666664</v>
      </c>
      <c r="B7938">
        <v>5788040</v>
      </c>
      <c r="C7938" s="1">
        <v>45623.208333333336</v>
      </c>
      <c r="D7938">
        <v>1157608</v>
      </c>
      <c r="O7938">
        <f t="shared" si="1122"/>
        <v>1956753.0438525695</v>
      </c>
      <c r="P7938">
        <f t="shared" si="1123"/>
        <v>3114361.0438525695</v>
      </c>
      <c r="T7938">
        <v>220</v>
      </c>
      <c r="U7938">
        <f t="shared" si="1124"/>
        <v>376156</v>
      </c>
      <c r="V7938">
        <f t="shared" si="1125"/>
        <v>10912</v>
      </c>
      <c r="W7938" s="1">
        <v>45622.666666666664</v>
      </c>
      <c r="X7938">
        <f t="shared" si="1126"/>
        <v>11610.669972775935</v>
      </c>
      <c r="Z7938">
        <f t="shared" si="1127"/>
        <v>698.66997277593509</v>
      </c>
      <c r="AK7938">
        <f t="shared" si="1129"/>
        <v>11812.751875762313</v>
      </c>
      <c r="AL7938">
        <f t="shared" si="1128"/>
        <v>900.75187576231292</v>
      </c>
      <c r="AR7938">
        <f t="shared" ref="AR7938:AR8001" si="1130">$AK7938-$V7938</f>
        <v>900.75187576231292</v>
      </c>
      <c r="AT7938">
        <v>3654.6826551622999</v>
      </c>
    </row>
    <row r="7939" spans="1:46">
      <c r="A7939" s="1">
        <v>45622.708333333336</v>
      </c>
      <c r="B7939">
        <v>5789270</v>
      </c>
      <c r="C7939" s="1">
        <v>45623.208333333336</v>
      </c>
      <c r="D7939">
        <v>1157854</v>
      </c>
      <c r="O7939">
        <f t="shared" ref="O7939:O8002" si="1131">$D7939/$R$2 - $D7939</f>
        <v>1957168.867904224</v>
      </c>
      <c r="P7939">
        <f t="shared" ref="P7939:P8002" si="1132">$D7939/$R$2</f>
        <v>3115022.867904224</v>
      </c>
      <c r="T7939">
        <v>230</v>
      </c>
      <c r="U7939">
        <f t="shared" ref="U7939:U8002" si="1133">($T7939*1000)*1.7098</f>
        <v>393254</v>
      </c>
      <c r="V7939">
        <f t="shared" ref="V7939:V8002" si="1134">$T7939*49.6</f>
        <v>11408</v>
      </c>
      <c r="W7939" s="1">
        <v>45622.708333333336</v>
      </c>
      <c r="X7939">
        <f t="shared" ref="X7939:X8002" si="1135">(10*(2793.73 - 865.322))*($D7939/MAX($D$2:$D$8785))*0.85*0.85</f>
        <v>11613.137323393159</v>
      </c>
      <c r="Z7939">
        <f t="shared" ref="Z7939:Z8002" si="1136">$X7939 - $V7939</f>
        <v>205.13732339315902</v>
      </c>
      <c r="AK7939">
        <f t="shared" si="1129"/>
        <v>11815.26217023284</v>
      </c>
      <c r="AL7939">
        <f t="shared" ref="AL7939:AL8002" si="1137">$AK7939-$V7939</f>
        <v>407.26217023283971</v>
      </c>
      <c r="AR7939">
        <f t="shared" si="1130"/>
        <v>407.26217023283971</v>
      </c>
      <c r="AT7939">
        <v>3656.8153751304981</v>
      </c>
    </row>
    <row r="7940" spans="1:46">
      <c r="A7940" s="1">
        <v>45622.75</v>
      </c>
      <c r="B7940">
        <v>5784190</v>
      </c>
      <c r="C7940" s="1">
        <v>45623.208333333336</v>
      </c>
      <c r="D7940">
        <v>1156838</v>
      </c>
      <c r="O7940">
        <f t="shared" si="1131"/>
        <v>1955451.480764057</v>
      </c>
      <c r="P7940">
        <f t="shared" si="1132"/>
        <v>3112289.480764057</v>
      </c>
      <c r="T7940">
        <v>240</v>
      </c>
      <c r="U7940">
        <f t="shared" si="1133"/>
        <v>410352</v>
      </c>
      <c r="V7940">
        <f t="shared" si="1134"/>
        <v>11904</v>
      </c>
      <c r="W7940" s="1">
        <v>45622.75</v>
      </c>
      <c r="X7940">
        <f t="shared" si="1135"/>
        <v>11602.946964746414</v>
      </c>
      <c r="Z7940">
        <f t="shared" si="1136"/>
        <v>-301.05303525358613</v>
      </c>
      <c r="AK7940">
        <f t="shared" si="1129"/>
        <v>11804.894449980584</v>
      </c>
      <c r="AL7940">
        <f t="shared" si="1137"/>
        <v>-99.105550019416114</v>
      </c>
      <c r="AR7940">
        <f t="shared" si="1130"/>
        <v>-99.105550019416114</v>
      </c>
      <c r="AT7940">
        <v>3659.6943139745672</v>
      </c>
    </row>
    <row r="7941" spans="1:46">
      <c r="A7941" s="1">
        <v>45622.791666666664</v>
      </c>
      <c r="B7941">
        <v>5788770</v>
      </c>
      <c r="C7941" s="1">
        <v>45623.208333333336</v>
      </c>
      <c r="D7941">
        <v>1157754</v>
      </c>
      <c r="O7941">
        <f t="shared" si="1131"/>
        <v>1956999.8337368849</v>
      </c>
      <c r="P7941">
        <f t="shared" si="1132"/>
        <v>3114753.8337368849</v>
      </c>
      <c r="T7941">
        <v>245</v>
      </c>
      <c r="U7941">
        <f t="shared" si="1133"/>
        <v>418901</v>
      </c>
      <c r="V7941">
        <f t="shared" si="1134"/>
        <v>12152</v>
      </c>
      <c r="W7941" s="1">
        <v>45622.791666666664</v>
      </c>
      <c r="X7941">
        <f t="shared" si="1135"/>
        <v>11612.134335337378</v>
      </c>
      <c r="Z7941">
        <f t="shared" si="1136"/>
        <v>-539.86566466262229</v>
      </c>
      <c r="AK7941">
        <f t="shared" si="1129"/>
        <v>11814.241725326123</v>
      </c>
      <c r="AL7941">
        <f t="shared" si="1137"/>
        <v>-337.75827467387717</v>
      </c>
      <c r="AR7941">
        <f t="shared" si="1130"/>
        <v>-337.75827467387717</v>
      </c>
      <c r="AT7941">
        <v>3660.5565849773211</v>
      </c>
    </row>
    <row r="7942" spans="1:46">
      <c r="A7942" s="1">
        <v>45622.833333333336</v>
      </c>
      <c r="B7942">
        <v>5790180</v>
      </c>
      <c r="C7942" s="1">
        <v>45623.208333333336</v>
      </c>
      <c r="D7942">
        <v>1158036</v>
      </c>
      <c r="O7942">
        <f t="shared" si="1131"/>
        <v>1957476.5100887814</v>
      </c>
      <c r="P7942">
        <f t="shared" si="1132"/>
        <v>3115512.5100887814</v>
      </c>
      <c r="T7942">
        <v>240</v>
      </c>
      <c r="U7942">
        <f t="shared" si="1133"/>
        <v>410352</v>
      </c>
      <c r="V7942">
        <f t="shared" si="1134"/>
        <v>11904</v>
      </c>
      <c r="W7942" s="1">
        <v>45622.833333333336</v>
      </c>
      <c r="X7942">
        <f t="shared" si="1135"/>
        <v>11614.962761654682</v>
      </c>
      <c r="Z7942">
        <f t="shared" si="1136"/>
        <v>-289.03723834531775</v>
      </c>
      <c r="AK7942">
        <f t="shared" si="1129"/>
        <v>11817.119379963069</v>
      </c>
      <c r="AL7942">
        <f t="shared" si="1137"/>
        <v>-86.88062003693085</v>
      </c>
      <c r="AR7942">
        <f t="shared" si="1130"/>
        <v>-86.88062003693085</v>
      </c>
      <c r="AT7942">
        <v>3675.4908011305633</v>
      </c>
    </row>
    <row r="7943" spans="1:46">
      <c r="A7943" s="1">
        <v>45622.875</v>
      </c>
      <c r="B7943">
        <v>5790020</v>
      </c>
      <c r="C7943" s="1">
        <v>45623.208333333336</v>
      </c>
      <c r="D7943">
        <v>1158004</v>
      </c>
      <c r="O7943">
        <f t="shared" si="1131"/>
        <v>1957422.4191552331</v>
      </c>
      <c r="P7943">
        <f t="shared" si="1132"/>
        <v>3115426.4191552331</v>
      </c>
      <c r="T7943">
        <v>235</v>
      </c>
      <c r="U7943">
        <f t="shared" si="1133"/>
        <v>401803</v>
      </c>
      <c r="V7943">
        <f t="shared" si="1134"/>
        <v>11656</v>
      </c>
      <c r="W7943" s="1">
        <v>45622.875</v>
      </c>
      <c r="X7943">
        <f t="shared" si="1135"/>
        <v>11614.641805476831</v>
      </c>
      <c r="Z7943">
        <f t="shared" si="1136"/>
        <v>-41.358194523169004</v>
      </c>
      <c r="AK7943">
        <f t="shared" si="1129"/>
        <v>11816.792837592917</v>
      </c>
      <c r="AL7943">
        <f t="shared" si="1137"/>
        <v>160.79283759291684</v>
      </c>
      <c r="AR7943">
        <f t="shared" si="1130"/>
        <v>160.79283759291684</v>
      </c>
      <c r="AT7943">
        <v>3687.0218285764786</v>
      </c>
    </row>
    <row r="7944" spans="1:46">
      <c r="A7944" s="1">
        <v>45622.916666666664</v>
      </c>
      <c r="B7944">
        <v>5790520</v>
      </c>
      <c r="C7944" s="1">
        <v>45623.208333333336</v>
      </c>
      <c r="D7944">
        <v>1158104</v>
      </c>
      <c r="O7944">
        <f t="shared" si="1131"/>
        <v>1957591.4533225722</v>
      </c>
      <c r="P7944">
        <f t="shared" si="1132"/>
        <v>3115695.4533225722</v>
      </c>
      <c r="T7944">
        <v>225</v>
      </c>
      <c r="U7944">
        <f t="shared" si="1133"/>
        <v>384705</v>
      </c>
      <c r="V7944">
        <f t="shared" si="1134"/>
        <v>11160</v>
      </c>
      <c r="W7944" s="1">
        <v>45622.916666666664</v>
      </c>
      <c r="X7944">
        <f t="shared" si="1135"/>
        <v>11615.644793532614</v>
      </c>
      <c r="Z7944">
        <f t="shared" si="1136"/>
        <v>455.64479353261413</v>
      </c>
      <c r="AK7944">
        <f t="shared" ref="AK7944:AK8007" si="1138">(7.5*(2793.73 - 865.322))*($D7944/MAX($D$2:$D$8785))*0.99*0.99</f>
        <v>11817.813282499634</v>
      </c>
      <c r="AL7944">
        <f t="shared" si="1137"/>
        <v>657.81328249963371</v>
      </c>
      <c r="AR7944">
        <f t="shared" si="1130"/>
        <v>657.81328249963371</v>
      </c>
      <c r="AT7944">
        <v>3687.0629150783825</v>
      </c>
    </row>
    <row r="7945" spans="1:46">
      <c r="A7945" s="1">
        <v>45622.958333333336</v>
      </c>
      <c r="B7945">
        <v>5790710</v>
      </c>
      <c r="C7945" s="1">
        <v>45623.208333333336</v>
      </c>
      <c r="D7945">
        <v>1158142</v>
      </c>
      <c r="O7945">
        <f t="shared" si="1131"/>
        <v>1957655.6863061609</v>
      </c>
      <c r="P7945">
        <f t="shared" si="1132"/>
        <v>3115797.6863061609</v>
      </c>
      <c r="T7945">
        <v>210</v>
      </c>
      <c r="U7945">
        <f t="shared" si="1133"/>
        <v>359058</v>
      </c>
      <c r="V7945">
        <f t="shared" si="1134"/>
        <v>10416</v>
      </c>
      <c r="W7945" s="1">
        <v>45622.958333333336</v>
      </c>
      <c r="X7945">
        <f t="shared" si="1135"/>
        <v>11616.025928993811</v>
      </c>
      <c r="Z7945">
        <f t="shared" si="1136"/>
        <v>1200.0259289938112</v>
      </c>
      <c r="AK7945">
        <f t="shared" si="1138"/>
        <v>11818.201051564189</v>
      </c>
      <c r="AL7945">
        <f t="shared" si="1137"/>
        <v>1402.2010515641887</v>
      </c>
      <c r="AR7945">
        <f t="shared" si="1130"/>
        <v>1402.2010515641887</v>
      </c>
      <c r="AT7945">
        <v>3692.2248133936191</v>
      </c>
    </row>
    <row r="7946" spans="1:46">
      <c r="A7946" s="1">
        <v>45623</v>
      </c>
      <c r="B7946">
        <v>5791640</v>
      </c>
      <c r="C7946" s="1">
        <v>45624.208333333336</v>
      </c>
      <c r="D7946">
        <v>1158328</v>
      </c>
      <c r="O7946">
        <f t="shared" si="1131"/>
        <v>1957970.089857412</v>
      </c>
      <c r="P7946">
        <f t="shared" si="1132"/>
        <v>3116298.089857412</v>
      </c>
      <c r="T7946">
        <v>200</v>
      </c>
      <c r="U7946">
        <f t="shared" si="1133"/>
        <v>341960</v>
      </c>
      <c r="V7946">
        <f t="shared" si="1134"/>
        <v>9920</v>
      </c>
      <c r="W7946" s="1">
        <v>45623</v>
      </c>
      <c r="X7946">
        <f t="shared" si="1135"/>
        <v>11617.891486777564</v>
      </c>
      <c r="Z7946">
        <f t="shared" si="1136"/>
        <v>1697.8914867775638</v>
      </c>
      <c r="AK7946">
        <f t="shared" si="1138"/>
        <v>11820.099079090684</v>
      </c>
      <c r="AL7946">
        <f t="shared" si="1137"/>
        <v>1900.0990790906835</v>
      </c>
      <c r="AR7946">
        <f t="shared" si="1130"/>
        <v>1900.0990790906835</v>
      </c>
      <c r="AT7946">
        <v>3693.6738649348445</v>
      </c>
    </row>
    <row r="7947" spans="1:46">
      <c r="A7947" s="1">
        <v>45623.041666666664</v>
      </c>
      <c r="B7947">
        <v>5790780</v>
      </c>
      <c r="C7947" s="1">
        <v>45624.208333333336</v>
      </c>
      <c r="D7947">
        <v>1158156</v>
      </c>
      <c r="O7947">
        <f t="shared" si="1131"/>
        <v>1957679.3510895884</v>
      </c>
      <c r="P7947">
        <f t="shared" si="1132"/>
        <v>3115835.3510895884</v>
      </c>
      <c r="T7947">
        <v>195</v>
      </c>
      <c r="U7947">
        <f t="shared" si="1133"/>
        <v>333411</v>
      </c>
      <c r="V7947">
        <f t="shared" si="1134"/>
        <v>9672</v>
      </c>
      <c r="W7947" s="1">
        <v>45623.041666666664</v>
      </c>
      <c r="X7947">
        <f t="shared" si="1135"/>
        <v>11616.166347321619</v>
      </c>
      <c r="Z7947">
        <f t="shared" si="1136"/>
        <v>1944.1663473216195</v>
      </c>
      <c r="AK7947">
        <f t="shared" si="1138"/>
        <v>11818.343913851129</v>
      </c>
      <c r="AL7947">
        <f t="shared" si="1137"/>
        <v>2146.3439138511294</v>
      </c>
      <c r="AR7947">
        <f t="shared" si="1130"/>
        <v>2146.3439138511294</v>
      </c>
      <c r="AT7947">
        <v>3696.3089026159432</v>
      </c>
    </row>
    <row r="7948" spans="1:46">
      <c r="A7948" s="1">
        <v>45623.083333333336</v>
      </c>
      <c r="B7948">
        <v>5791420</v>
      </c>
      <c r="C7948" s="1">
        <v>45624.208333333336</v>
      </c>
      <c r="D7948">
        <v>1158284</v>
      </c>
      <c r="O7948">
        <f t="shared" si="1131"/>
        <v>1957895.7148237829</v>
      </c>
      <c r="P7948">
        <f t="shared" si="1132"/>
        <v>3116179.7148237829</v>
      </c>
      <c r="T7948">
        <v>190</v>
      </c>
      <c r="U7948">
        <f t="shared" si="1133"/>
        <v>324862</v>
      </c>
      <c r="V7948">
        <f t="shared" si="1134"/>
        <v>9424</v>
      </c>
      <c r="W7948" s="1">
        <v>45623.083333333336</v>
      </c>
      <c r="X7948">
        <f t="shared" si="1135"/>
        <v>11617.450172033021</v>
      </c>
      <c r="Z7948">
        <f t="shared" si="1136"/>
        <v>2193.4501720330209</v>
      </c>
      <c r="AK7948">
        <f t="shared" si="1138"/>
        <v>11819.650083331728</v>
      </c>
      <c r="AL7948">
        <f t="shared" si="1137"/>
        <v>2395.6500833317277</v>
      </c>
      <c r="AR7948">
        <f t="shared" si="1130"/>
        <v>2395.6500833317277</v>
      </c>
      <c r="AT7948">
        <v>3697.4877802454139</v>
      </c>
    </row>
    <row r="7949" spans="1:46">
      <c r="A7949" s="1">
        <v>45623.125</v>
      </c>
      <c r="B7949">
        <v>5792270</v>
      </c>
      <c r="C7949" s="1">
        <v>45624.208333333336</v>
      </c>
      <c r="D7949">
        <v>1158454</v>
      </c>
      <c r="O7949">
        <f t="shared" si="1131"/>
        <v>1958183.0729082595</v>
      </c>
      <c r="P7949">
        <f t="shared" si="1132"/>
        <v>3116637.0729082595</v>
      </c>
      <c r="T7949">
        <v>185</v>
      </c>
      <c r="U7949">
        <f t="shared" si="1133"/>
        <v>316313</v>
      </c>
      <c r="V7949">
        <f t="shared" si="1134"/>
        <v>9176</v>
      </c>
      <c r="W7949" s="1">
        <v>45623.125</v>
      </c>
      <c r="X7949">
        <f t="shared" si="1135"/>
        <v>11619.155251727851</v>
      </c>
      <c r="Z7949">
        <f t="shared" si="1136"/>
        <v>2443.1552517278506</v>
      </c>
      <c r="AK7949">
        <f t="shared" si="1138"/>
        <v>11821.384839673148</v>
      </c>
      <c r="AL7949">
        <f t="shared" si="1137"/>
        <v>2645.3848396731482</v>
      </c>
      <c r="AR7949">
        <f t="shared" si="1130"/>
        <v>2645.3848396731482</v>
      </c>
      <c r="AT7949">
        <v>3697.5677831261037</v>
      </c>
    </row>
    <row r="7950" spans="1:46">
      <c r="A7950" s="1">
        <v>45623.166666666664</v>
      </c>
      <c r="B7950">
        <v>5791960</v>
      </c>
      <c r="C7950" s="1">
        <v>45624.208333333336</v>
      </c>
      <c r="D7950">
        <v>1158392</v>
      </c>
      <c r="O7950">
        <f t="shared" si="1131"/>
        <v>1958078.2717245091</v>
      </c>
      <c r="P7950">
        <f t="shared" si="1132"/>
        <v>3116470.2717245091</v>
      </c>
      <c r="T7950">
        <v>180</v>
      </c>
      <c r="U7950">
        <f t="shared" si="1133"/>
        <v>307764</v>
      </c>
      <c r="V7950">
        <f t="shared" si="1134"/>
        <v>8928</v>
      </c>
      <c r="W7950" s="1">
        <v>45623.166666666664</v>
      </c>
      <c r="X7950">
        <f t="shared" si="1135"/>
        <v>11618.533399133265</v>
      </c>
      <c r="Z7950">
        <f t="shared" si="1136"/>
        <v>2690.5333991332645</v>
      </c>
      <c r="AK7950">
        <f t="shared" si="1138"/>
        <v>11820.752163830983</v>
      </c>
      <c r="AL7950">
        <f t="shared" si="1137"/>
        <v>2892.7521638309827</v>
      </c>
      <c r="AR7950">
        <f t="shared" si="1130"/>
        <v>2892.7521638309827</v>
      </c>
      <c r="AT7950">
        <v>3698.3283581429168</v>
      </c>
    </row>
    <row r="7951" spans="1:46">
      <c r="A7951" s="1">
        <v>45623.208333333336</v>
      </c>
      <c r="B7951">
        <v>5789950</v>
      </c>
      <c r="C7951" s="1">
        <v>45624.208333333336</v>
      </c>
      <c r="D7951">
        <v>1157990</v>
      </c>
      <c r="O7951">
        <f t="shared" si="1131"/>
        <v>1957398.7543718056</v>
      </c>
      <c r="P7951">
        <f t="shared" si="1132"/>
        <v>3115388.7543718056</v>
      </c>
      <c r="T7951">
        <v>185</v>
      </c>
      <c r="U7951">
        <f t="shared" si="1133"/>
        <v>316313</v>
      </c>
      <c r="V7951">
        <f t="shared" si="1134"/>
        <v>9176</v>
      </c>
      <c r="W7951" s="1">
        <v>45623.208333333336</v>
      </c>
      <c r="X7951">
        <f t="shared" si="1135"/>
        <v>11614.501387149021</v>
      </c>
      <c r="Z7951">
        <f t="shared" si="1136"/>
        <v>2438.501387149021</v>
      </c>
      <c r="AK7951">
        <f t="shared" si="1138"/>
        <v>11816.649975305976</v>
      </c>
      <c r="AL7951">
        <f t="shared" si="1137"/>
        <v>2640.6499753059761</v>
      </c>
      <c r="AR7951">
        <f t="shared" si="1130"/>
        <v>2640.6499753059761</v>
      </c>
      <c r="AT7951">
        <v>3699.018447605491</v>
      </c>
    </row>
    <row r="7952" spans="1:46">
      <c r="A7952" s="1">
        <v>45623.25</v>
      </c>
      <c r="B7952">
        <v>5789320</v>
      </c>
      <c r="C7952" s="1">
        <v>45624.208333333336</v>
      </c>
      <c r="D7952">
        <v>1157864</v>
      </c>
      <c r="O7952">
        <f t="shared" si="1131"/>
        <v>1957185.7713209582</v>
      </c>
      <c r="P7952">
        <f t="shared" si="1132"/>
        <v>3115049.7713209582</v>
      </c>
      <c r="T7952">
        <v>200</v>
      </c>
      <c r="U7952">
        <f t="shared" si="1133"/>
        <v>341960</v>
      </c>
      <c r="V7952">
        <f t="shared" si="1134"/>
        <v>9920</v>
      </c>
      <c r="W7952" s="1">
        <v>45623.25</v>
      </c>
      <c r="X7952">
        <f t="shared" si="1135"/>
        <v>11613.237622198738</v>
      </c>
      <c r="Z7952">
        <f t="shared" si="1136"/>
        <v>1693.2376221987379</v>
      </c>
      <c r="AK7952">
        <f t="shared" si="1138"/>
        <v>11815.364214723513</v>
      </c>
      <c r="AL7952">
        <f t="shared" si="1137"/>
        <v>1895.3642147235132</v>
      </c>
      <c r="AR7952">
        <f t="shared" si="1130"/>
        <v>1895.3642147235132</v>
      </c>
      <c r="AT7952">
        <v>3699.4729537669446</v>
      </c>
    </row>
    <row r="7953" spans="1:46">
      <c r="A7953" s="1">
        <v>45623.291666666664</v>
      </c>
      <c r="B7953">
        <v>5788200</v>
      </c>
      <c r="C7953" s="1">
        <v>45624.208333333336</v>
      </c>
      <c r="D7953">
        <v>1157640</v>
      </c>
      <c r="O7953">
        <f t="shared" si="1131"/>
        <v>1956807.1347861178</v>
      </c>
      <c r="P7953">
        <f t="shared" si="1132"/>
        <v>3114447.1347861178</v>
      </c>
      <c r="T7953">
        <v>215</v>
      </c>
      <c r="U7953">
        <f t="shared" si="1133"/>
        <v>367607</v>
      </c>
      <c r="V7953">
        <f t="shared" si="1134"/>
        <v>10664</v>
      </c>
      <c r="W7953" s="1">
        <v>45623.291666666664</v>
      </c>
      <c r="X7953">
        <f t="shared" si="1135"/>
        <v>11610.990928953785</v>
      </c>
      <c r="Z7953">
        <f t="shared" si="1136"/>
        <v>946.99092895378453</v>
      </c>
      <c r="AK7953">
        <f t="shared" si="1138"/>
        <v>11813.078418132462</v>
      </c>
      <c r="AL7953">
        <f t="shared" si="1137"/>
        <v>1149.0784181324616</v>
      </c>
      <c r="AR7953">
        <f t="shared" si="1130"/>
        <v>1149.0784181324616</v>
      </c>
      <c r="AT7953">
        <v>3704.8592055459121</v>
      </c>
    </row>
    <row r="7954" spans="1:46">
      <c r="A7954" s="1">
        <v>45623.333333333336</v>
      </c>
      <c r="B7954">
        <v>5596860</v>
      </c>
      <c r="C7954" s="1">
        <v>45624.208333333336</v>
      </c>
      <c r="D7954">
        <v>1119372</v>
      </c>
      <c r="O7954">
        <f t="shared" si="1131"/>
        <v>1892121.139628733</v>
      </c>
      <c r="P7954">
        <f t="shared" si="1132"/>
        <v>3011493.139628733</v>
      </c>
      <c r="T7954">
        <v>230</v>
      </c>
      <c r="U7954">
        <f t="shared" si="1133"/>
        <v>393254</v>
      </c>
      <c r="V7954">
        <f t="shared" si="1134"/>
        <v>11408</v>
      </c>
      <c r="W7954" s="1">
        <v>45623.333333333336</v>
      </c>
      <c r="X7954">
        <f t="shared" si="1135"/>
        <v>11227.167459767161</v>
      </c>
      <c r="Z7954">
        <f t="shared" si="1136"/>
        <v>-180.83254023283916</v>
      </c>
      <c r="AK7954">
        <f t="shared" si="1138"/>
        <v>11422.574561229545</v>
      </c>
      <c r="AL7954">
        <f t="shared" si="1137"/>
        <v>14.574561229544997</v>
      </c>
      <c r="AR7954">
        <f t="shared" si="1130"/>
        <v>14.574561229544997</v>
      </c>
      <c r="AT7954">
        <v>3705.4676594159519</v>
      </c>
    </row>
    <row r="7955" spans="1:46">
      <c r="A7955" s="1">
        <v>45623.375</v>
      </c>
      <c r="B7955">
        <v>5461720</v>
      </c>
      <c r="C7955" s="1">
        <v>45624.208333333336</v>
      </c>
      <c r="D7955">
        <v>1092344</v>
      </c>
      <c r="O7955">
        <f t="shared" si="1131"/>
        <v>1846434.5848802798</v>
      </c>
      <c r="P7955">
        <f t="shared" si="1132"/>
        <v>2938778.5848802798</v>
      </c>
      <c r="T7955">
        <v>240</v>
      </c>
      <c r="U7955">
        <f t="shared" si="1133"/>
        <v>410352</v>
      </c>
      <c r="V7955">
        <f t="shared" si="1134"/>
        <v>11904</v>
      </c>
      <c r="W7955" s="1">
        <v>45623.375</v>
      </c>
      <c r="X7955">
        <f t="shared" si="1135"/>
        <v>10956.079848050424</v>
      </c>
      <c r="Z7955">
        <f t="shared" si="1136"/>
        <v>-947.92015194957639</v>
      </c>
      <c r="AK7955">
        <f t="shared" si="1138"/>
        <v>11146.768711841754</v>
      </c>
      <c r="AL7955">
        <f t="shared" si="1137"/>
        <v>-757.23128815824566</v>
      </c>
      <c r="AR7955">
        <f t="shared" si="1130"/>
        <v>-757.23128815824566</v>
      </c>
      <c r="AT7955">
        <v>3708.6514475249114</v>
      </c>
    </row>
    <row r="7956" spans="1:46">
      <c r="A7956" s="1">
        <v>45623.416666666664</v>
      </c>
      <c r="B7956">
        <v>5390280</v>
      </c>
      <c r="C7956" s="1">
        <v>45624.208333333336</v>
      </c>
      <c r="D7956">
        <v>1078056</v>
      </c>
      <c r="O7956">
        <f t="shared" si="1131"/>
        <v>1822282.9830508474</v>
      </c>
      <c r="P7956">
        <f t="shared" si="1132"/>
        <v>2900338.9830508474</v>
      </c>
      <c r="T7956">
        <v>245</v>
      </c>
      <c r="U7956">
        <f t="shared" si="1133"/>
        <v>418901</v>
      </c>
      <c r="V7956">
        <f t="shared" si="1134"/>
        <v>12152</v>
      </c>
      <c r="W7956" s="1">
        <v>45623.416666666664</v>
      </c>
      <c r="X7956">
        <f t="shared" si="1135"/>
        <v>10812.772914640303</v>
      </c>
      <c r="Z7956">
        <f t="shared" si="1136"/>
        <v>-1339.2270853596965</v>
      </c>
      <c r="AK7956">
        <f t="shared" si="1138"/>
        <v>11000.967543569857</v>
      </c>
      <c r="AL7956">
        <f t="shared" si="1137"/>
        <v>-1151.0324564301427</v>
      </c>
      <c r="AR7956">
        <f t="shared" si="1130"/>
        <v>-1151.0324564301427</v>
      </c>
      <c r="AT7956">
        <v>3712.1821869021569</v>
      </c>
    </row>
    <row r="7957" spans="1:46">
      <c r="A7957" s="1">
        <v>45623.458333333336</v>
      </c>
      <c r="B7957">
        <v>5395550</v>
      </c>
      <c r="C7957" s="1">
        <v>45624.208333333336</v>
      </c>
      <c r="D7957">
        <v>1079110</v>
      </c>
      <c r="O7957">
        <f t="shared" si="1131"/>
        <v>1824064.6031746035</v>
      </c>
      <c r="P7957">
        <f t="shared" si="1132"/>
        <v>2903174.6031746035</v>
      </c>
      <c r="T7957">
        <v>240</v>
      </c>
      <c r="U7957">
        <f t="shared" si="1133"/>
        <v>410352</v>
      </c>
      <c r="V7957">
        <f t="shared" si="1134"/>
        <v>11904</v>
      </c>
      <c r="W7957" s="1">
        <v>45623.458333333336</v>
      </c>
      <c r="X7957">
        <f t="shared" si="1135"/>
        <v>10823.344408748246</v>
      </c>
      <c r="Z7957">
        <f t="shared" si="1136"/>
        <v>-1080.6555912517542</v>
      </c>
      <c r="AK7957">
        <f t="shared" si="1138"/>
        <v>11011.723032886668</v>
      </c>
      <c r="AL7957">
        <f t="shared" si="1137"/>
        <v>-892.27696711333192</v>
      </c>
      <c r="AR7957">
        <f t="shared" si="1130"/>
        <v>-892.27696711333192</v>
      </c>
      <c r="AT7957">
        <v>3712.5495470685746</v>
      </c>
    </row>
    <row r="7958" spans="1:46">
      <c r="A7958" s="1">
        <v>45623.5</v>
      </c>
      <c r="B7958">
        <v>5396200</v>
      </c>
      <c r="C7958" s="1">
        <v>45624.208333333336</v>
      </c>
      <c r="D7958">
        <v>1079240</v>
      </c>
      <c r="O7958">
        <f t="shared" si="1131"/>
        <v>1824284.3475921443</v>
      </c>
      <c r="P7958">
        <f t="shared" si="1132"/>
        <v>2903524.3475921443</v>
      </c>
      <c r="T7958">
        <v>230</v>
      </c>
      <c r="U7958">
        <f t="shared" si="1133"/>
        <v>393254</v>
      </c>
      <c r="V7958">
        <f t="shared" si="1134"/>
        <v>11408</v>
      </c>
      <c r="W7958" s="1">
        <v>45623.5</v>
      </c>
      <c r="X7958">
        <f t="shared" si="1135"/>
        <v>10824.648293220764</v>
      </c>
      <c r="Z7958">
        <f t="shared" si="1136"/>
        <v>-583.35170677923634</v>
      </c>
      <c r="AK7958">
        <f t="shared" si="1138"/>
        <v>11013.049611265402</v>
      </c>
      <c r="AL7958">
        <f t="shared" si="1137"/>
        <v>-394.95038873459816</v>
      </c>
      <c r="AR7958">
        <f t="shared" si="1130"/>
        <v>-394.95038873459816</v>
      </c>
      <c r="AT7958">
        <v>3713.6758495399572</v>
      </c>
    </row>
    <row r="7959" spans="1:46">
      <c r="A7959" s="1">
        <v>45623.541666666664</v>
      </c>
      <c r="B7959">
        <v>5399150</v>
      </c>
      <c r="C7959" s="1">
        <v>45624.208333333336</v>
      </c>
      <c r="D7959">
        <v>1079830</v>
      </c>
      <c r="O7959">
        <f t="shared" si="1131"/>
        <v>1825281.649179446</v>
      </c>
      <c r="P7959">
        <f t="shared" si="1132"/>
        <v>2905111.649179446</v>
      </c>
      <c r="T7959">
        <v>220</v>
      </c>
      <c r="U7959">
        <f t="shared" si="1133"/>
        <v>376156</v>
      </c>
      <c r="V7959">
        <f t="shared" si="1134"/>
        <v>10912</v>
      </c>
      <c r="W7959" s="1">
        <v>45623.541666666664</v>
      </c>
      <c r="X7959">
        <f t="shared" si="1135"/>
        <v>10830.565922749875</v>
      </c>
      <c r="Z7959">
        <f t="shared" si="1136"/>
        <v>-81.434077250125483</v>
      </c>
      <c r="AK7959">
        <f t="shared" si="1138"/>
        <v>11019.070236215039</v>
      </c>
      <c r="AL7959">
        <f t="shared" si="1137"/>
        <v>107.07023621503868</v>
      </c>
      <c r="AR7959">
        <f t="shared" si="1130"/>
        <v>107.07023621503868</v>
      </c>
      <c r="AT7959">
        <v>3714.6350677522714</v>
      </c>
    </row>
    <row r="7960" spans="1:46">
      <c r="A7960" s="1">
        <v>45623.583333333336</v>
      </c>
      <c r="B7960">
        <v>5401490</v>
      </c>
      <c r="C7960" s="1">
        <v>45624.208333333336</v>
      </c>
      <c r="D7960">
        <v>1080298</v>
      </c>
      <c r="O7960">
        <f t="shared" si="1131"/>
        <v>1826072.7290825937</v>
      </c>
      <c r="P7960">
        <f t="shared" si="1132"/>
        <v>2906370.7290825937</v>
      </c>
      <c r="T7960">
        <v>215</v>
      </c>
      <c r="U7960">
        <f t="shared" si="1133"/>
        <v>367607</v>
      </c>
      <c r="V7960">
        <f t="shared" si="1134"/>
        <v>10664</v>
      </c>
      <c r="W7960" s="1">
        <v>45623.583333333336</v>
      </c>
      <c r="X7960">
        <f t="shared" si="1135"/>
        <v>10835.259906850935</v>
      </c>
      <c r="Z7960">
        <f t="shared" si="1136"/>
        <v>171.25990685093529</v>
      </c>
      <c r="AK7960">
        <f t="shared" si="1138"/>
        <v>11023.84591837848</v>
      </c>
      <c r="AL7960">
        <f t="shared" si="1137"/>
        <v>359.84591837847984</v>
      </c>
      <c r="AR7960">
        <f t="shared" si="1130"/>
        <v>359.84591837847984</v>
      </c>
      <c r="AT7960">
        <v>3715.3251572148492</v>
      </c>
    </row>
    <row r="7961" spans="1:46">
      <c r="A7961" s="1">
        <v>45623.625</v>
      </c>
      <c r="B7961">
        <v>5400000</v>
      </c>
      <c r="C7961" s="1">
        <v>45624.208333333336</v>
      </c>
      <c r="D7961">
        <v>1080000</v>
      </c>
      <c r="O7961">
        <f t="shared" si="1131"/>
        <v>1825569.0072639226</v>
      </c>
      <c r="P7961">
        <f t="shared" si="1132"/>
        <v>2905569.0072639226</v>
      </c>
      <c r="T7961">
        <v>215</v>
      </c>
      <c r="U7961">
        <f t="shared" si="1133"/>
        <v>367607</v>
      </c>
      <c r="V7961">
        <f t="shared" si="1134"/>
        <v>10664</v>
      </c>
      <c r="W7961" s="1">
        <v>45623.625</v>
      </c>
      <c r="X7961">
        <f t="shared" si="1135"/>
        <v>10832.271002444704</v>
      </c>
      <c r="Z7961">
        <f t="shared" si="1136"/>
        <v>168.27100244470421</v>
      </c>
      <c r="AK7961">
        <f t="shared" si="1138"/>
        <v>11020.804992556461</v>
      </c>
      <c r="AL7961">
        <f t="shared" si="1137"/>
        <v>356.804992556461</v>
      </c>
      <c r="AR7961">
        <f t="shared" si="1130"/>
        <v>356.804992556461</v>
      </c>
      <c r="AT7961">
        <v>3716.4272377141042</v>
      </c>
    </row>
    <row r="7962" spans="1:46">
      <c r="A7962" s="1">
        <v>45623.666666666664</v>
      </c>
      <c r="B7962">
        <v>5402950</v>
      </c>
      <c r="C7962" s="1">
        <v>45624.208333333336</v>
      </c>
      <c r="D7962">
        <v>1080590</v>
      </c>
      <c r="O7962">
        <f t="shared" si="1131"/>
        <v>1826566.3088512244</v>
      </c>
      <c r="P7962">
        <f t="shared" si="1132"/>
        <v>2907156.3088512244</v>
      </c>
      <c r="T7962">
        <v>220</v>
      </c>
      <c r="U7962">
        <f t="shared" si="1133"/>
        <v>376156</v>
      </c>
      <c r="V7962">
        <f t="shared" si="1134"/>
        <v>10912</v>
      </c>
      <c r="W7962" s="1">
        <v>45623.666666666664</v>
      </c>
      <c r="X7962">
        <f t="shared" si="1135"/>
        <v>10838.188631973819</v>
      </c>
      <c r="Z7962">
        <f t="shared" si="1136"/>
        <v>-73.811368026181299</v>
      </c>
      <c r="AK7962">
        <f t="shared" si="1138"/>
        <v>11026.825617506096</v>
      </c>
      <c r="AL7962">
        <f t="shared" si="1137"/>
        <v>114.82561750609602</v>
      </c>
      <c r="AR7962">
        <f t="shared" si="1130"/>
        <v>114.82561750609602</v>
      </c>
      <c r="AT7962">
        <v>3716.5701000010449</v>
      </c>
    </row>
    <row r="7963" spans="1:46">
      <c r="A7963" s="1">
        <v>45623.708333333336</v>
      </c>
      <c r="B7963">
        <v>5403970</v>
      </c>
      <c r="C7963" s="1">
        <v>45624.208333333336</v>
      </c>
      <c r="D7963">
        <v>1080794</v>
      </c>
      <c r="O7963">
        <f t="shared" si="1131"/>
        <v>1826911.1385525963</v>
      </c>
      <c r="P7963">
        <f t="shared" si="1132"/>
        <v>2907705.1385525963</v>
      </c>
      <c r="T7963">
        <v>230</v>
      </c>
      <c r="U7963">
        <f t="shared" si="1133"/>
        <v>393254</v>
      </c>
      <c r="V7963">
        <f t="shared" si="1134"/>
        <v>11408</v>
      </c>
      <c r="W7963" s="1">
        <v>45623.708333333336</v>
      </c>
      <c r="X7963">
        <f t="shared" si="1135"/>
        <v>10840.234727607613</v>
      </c>
      <c r="Z7963">
        <f t="shared" si="1136"/>
        <v>-567.76527239238749</v>
      </c>
      <c r="AK7963">
        <f t="shared" si="1138"/>
        <v>11028.907325115802</v>
      </c>
      <c r="AL7963">
        <f t="shared" si="1137"/>
        <v>-379.09267488419755</v>
      </c>
      <c r="AR7963">
        <f t="shared" si="1130"/>
        <v>-379.09267488419755</v>
      </c>
      <c r="AT7963">
        <v>3719.9286182907417</v>
      </c>
    </row>
    <row r="7964" spans="1:46">
      <c r="A7964" s="1">
        <v>45623.75</v>
      </c>
      <c r="B7964">
        <v>5404530</v>
      </c>
      <c r="C7964" s="1">
        <v>45624.208333333336</v>
      </c>
      <c r="D7964">
        <v>1080906</v>
      </c>
      <c r="O7964">
        <f t="shared" si="1131"/>
        <v>1827100.4568200163</v>
      </c>
      <c r="P7964">
        <f t="shared" si="1132"/>
        <v>2908006.4568200163</v>
      </c>
      <c r="T7964">
        <v>240</v>
      </c>
      <c r="U7964">
        <f t="shared" si="1133"/>
        <v>410352</v>
      </c>
      <c r="V7964">
        <f t="shared" si="1134"/>
        <v>11904</v>
      </c>
      <c r="W7964" s="1">
        <v>45623.75</v>
      </c>
      <c r="X7964">
        <f t="shared" si="1135"/>
        <v>10841.358074230089</v>
      </c>
      <c r="Z7964">
        <f t="shared" si="1136"/>
        <v>-1062.6419257699108</v>
      </c>
      <c r="AK7964">
        <f t="shared" si="1138"/>
        <v>11030.050223411326</v>
      </c>
      <c r="AL7964">
        <f t="shared" si="1137"/>
        <v>-873.94977658867356</v>
      </c>
      <c r="AR7964">
        <f t="shared" si="1130"/>
        <v>-873.94977658867356</v>
      </c>
      <c r="AT7964">
        <v>3721.3865999607551</v>
      </c>
    </row>
    <row r="7965" spans="1:46">
      <c r="A7965" s="1">
        <v>45623.791666666664</v>
      </c>
      <c r="B7965">
        <v>5405530</v>
      </c>
      <c r="C7965" s="1">
        <v>45624.208333333336</v>
      </c>
      <c r="D7965">
        <v>1081106</v>
      </c>
      <c r="O7965">
        <f t="shared" si="1131"/>
        <v>1827438.5251546949</v>
      </c>
      <c r="P7965">
        <f t="shared" si="1132"/>
        <v>2908544.5251546949</v>
      </c>
      <c r="T7965">
        <v>245</v>
      </c>
      <c r="U7965">
        <f t="shared" si="1133"/>
        <v>418901</v>
      </c>
      <c r="V7965">
        <f t="shared" si="1134"/>
        <v>12152</v>
      </c>
      <c r="W7965" s="1">
        <v>45623.791666666664</v>
      </c>
      <c r="X7965">
        <f t="shared" si="1135"/>
        <v>10843.364050341652</v>
      </c>
      <c r="Z7965">
        <f t="shared" si="1136"/>
        <v>-1308.6359496583482</v>
      </c>
      <c r="AK7965">
        <f t="shared" si="1138"/>
        <v>11032.091113224764</v>
      </c>
      <c r="AL7965">
        <f t="shared" si="1137"/>
        <v>-1119.9088867752362</v>
      </c>
      <c r="AR7965">
        <f t="shared" si="1130"/>
        <v>-1119.9088867752362</v>
      </c>
      <c r="AT7965">
        <v>3721.9172313122472</v>
      </c>
    </row>
    <row r="7966" spans="1:46">
      <c r="A7966" s="1">
        <v>45623.833333333336</v>
      </c>
      <c r="B7966">
        <v>5414380</v>
      </c>
      <c r="C7966" s="1">
        <v>45624.208333333336</v>
      </c>
      <c r="D7966">
        <v>1082876</v>
      </c>
      <c r="O7966">
        <f t="shared" si="1131"/>
        <v>1830430.4299165998</v>
      </c>
      <c r="P7966">
        <f t="shared" si="1132"/>
        <v>2913306.4299165998</v>
      </c>
      <c r="T7966">
        <v>240</v>
      </c>
      <c r="U7966">
        <f t="shared" si="1133"/>
        <v>410352</v>
      </c>
      <c r="V7966">
        <f t="shared" si="1134"/>
        <v>11904</v>
      </c>
      <c r="W7966" s="1">
        <v>45623.833333333336</v>
      </c>
      <c r="X7966">
        <f t="shared" si="1135"/>
        <v>10861.116938928993</v>
      </c>
      <c r="Z7966">
        <f t="shared" si="1136"/>
        <v>-1042.8830610710065</v>
      </c>
      <c r="AK7966">
        <f t="shared" si="1138"/>
        <v>11050.152988073674</v>
      </c>
      <c r="AL7966">
        <f t="shared" si="1137"/>
        <v>-853.84701192632565</v>
      </c>
      <c r="AR7966">
        <f t="shared" si="1130"/>
        <v>-853.84701192632565</v>
      </c>
      <c r="AT7966">
        <v>3722.1447756961825</v>
      </c>
    </row>
    <row r="7967" spans="1:46">
      <c r="A7967" s="1">
        <v>45623.875</v>
      </c>
      <c r="B7967">
        <v>5432630</v>
      </c>
      <c r="C7967" s="1">
        <v>45624.208333333336</v>
      </c>
      <c r="D7967">
        <v>1086526</v>
      </c>
      <c r="O7967">
        <f t="shared" si="1131"/>
        <v>1836600.1770244823</v>
      </c>
      <c r="P7967">
        <f t="shared" si="1132"/>
        <v>2923126.1770244823</v>
      </c>
      <c r="T7967">
        <v>235</v>
      </c>
      <c r="U7967">
        <f t="shared" si="1133"/>
        <v>401803</v>
      </c>
      <c r="V7967">
        <f t="shared" si="1134"/>
        <v>11656</v>
      </c>
      <c r="W7967" s="1">
        <v>45623.875</v>
      </c>
      <c r="X7967">
        <f t="shared" si="1135"/>
        <v>10897.726002965032</v>
      </c>
      <c r="Z7967">
        <f t="shared" si="1136"/>
        <v>-758.27399703496849</v>
      </c>
      <c r="AK7967">
        <f t="shared" si="1138"/>
        <v>11087.399227168888</v>
      </c>
      <c r="AL7967">
        <f t="shared" si="1137"/>
        <v>-568.60077283111241</v>
      </c>
      <c r="AR7967">
        <f t="shared" si="1130"/>
        <v>-568.60077283111241</v>
      </c>
      <c r="AT7967">
        <v>3722.2641825805331</v>
      </c>
    </row>
    <row r="7968" spans="1:46">
      <c r="A7968" s="1">
        <v>45623.916666666664</v>
      </c>
      <c r="B7968">
        <v>5445240</v>
      </c>
      <c r="C7968" s="1">
        <v>45624.208333333336</v>
      </c>
      <c r="D7968">
        <v>1089048</v>
      </c>
      <c r="O7968">
        <f t="shared" si="1131"/>
        <v>1840863.2187247784</v>
      </c>
      <c r="P7968">
        <f t="shared" si="1132"/>
        <v>2929911.2187247784</v>
      </c>
      <c r="T7968">
        <v>225</v>
      </c>
      <c r="U7968">
        <f t="shared" si="1133"/>
        <v>384705</v>
      </c>
      <c r="V7968">
        <f t="shared" si="1134"/>
        <v>11160</v>
      </c>
      <c r="W7968" s="1">
        <v>45623.916666666664</v>
      </c>
      <c r="X7968">
        <f t="shared" si="1135"/>
        <v>10923.021361731853</v>
      </c>
      <c r="Z7968">
        <f t="shared" si="1136"/>
        <v>-236.97863826814682</v>
      </c>
      <c r="AK7968">
        <f t="shared" si="1138"/>
        <v>11113.134847716323</v>
      </c>
      <c r="AL7968">
        <f t="shared" si="1137"/>
        <v>-46.865152283677162</v>
      </c>
      <c r="AR7968">
        <f t="shared" si="1130"/>
        <v>-46.865152283677162</v>
      </c>
      <c r="AT7968">
        <v>3723.3904850519139</v>
      </c>
    </row>
    <row r="7969" spans="1:46">
      <c r="A7969" s="1">
        <v>45623.958333333336</v>
      </c>
      <c r="B7969">
        <v>5471450</v>
      </c>
      <c r="C7969" s="1">
        <v>45624.208333333336</v>
      </c>
      <c r="D7969">
        <v>1094290</v>
      </c>
      <c r="O7969">
        <f t="shared" si="1131"/>
        <v>1849723.9897767017</v>
      </c>
      <c r="P7969">
        <f t="shared" si="1132"/>
        <v>2944013.9897767017</v>
      </c>
      <c r="T7969">
        <v>210</v>
      </c>
      <c r="U7969">
        <f t="shared" si="1133"/>
        <v>359058</v>
      </c>
      <c r="V7969">
        <f t="shared" si="1134"/>
        <v>10416</v>
      </c>
      <c r="W7969" s="1">
        <v>45623.958333333336</v>
      </c>
      <c r="X7969">
        <f t="shared" si="1135"/>
        <v>10975.597995615941</v>
      </c>
      <c r="Z7969">
        <f t="shared" si="1136"/>
        <v>559.59799561594082</v>
      </c>
      <c r="AK7969">
        <f t="shared" si="1138"/>
        <v>11166.626569726488</v>
      </c>
      <c r="AL7969">
        <f t="shared" si="1137"/>
        <v>750.62656972648801</v>
      </c>
      <c r="AR7969">
        <f t="shared" si="1130"/>
        <v>750.62656972648801</v>
      </c>
      <c r="AT7969">
        <v>3724.8586415104692</v>
      </c>
    </row>
    <row r="7970" spans="1:46">
      <c r="A7970" s="1">
        <v>45624</v>
      </c>
      <c r="B7970">
        <v>5489110</v>
      </c>
      <c r="C7970" s="1">
        <v>45625.208333333336</v>
      </c>
      <c r="D7970">
        <v>1097822</v>
      </c>
      <c r="O7970">
        <f t="shared" si="1131"/>
        <v>1855694.2765671243</v>
      </c>
      <c r="P7970">
        <f t="shared" si="1132"/>
        <v>2953516.2765671243</v>
      </c>
      <c r="T7970">
        <v>200</v>
      </c>
      <c r="U7970">
        <f t="shared" si="1133"/>
        <v>341960</v>
      </c>
      <c r="V7970">
        <f t="shared" si="1134"/>
        <v>9920</v>
      </c>
      <c r="W7970" s="1">
        <v>45624</v>
      </c>
      <c r="X7970">
        <f t="shared" si="1135"/>
        <v>11011.023533746156</v>
      </c>
      <c r="Z7970">
        <f t="shared" si="1136"/>
        <v>1091.0235337461563</v>
      </c>
      <c r="AK7970">
        <f t="shared" si="1138"/>
        <v>11202.668683831775</v>
      </c>
      <c r="AL7970">
        <f t="shared" si="1137"/>
        <v>1282.6686838317746</v>
      </c>
      <c r="AR7970">
        <f t="shared" si="1130"/>
        <v>1282.6686838317746</v>
      </c>
      <c r="AT7970">
        <v>3726.7337312719592</v>
      </c>
    </row>
    <row r="7971" spans="1:46">
      <c r="A7971" s="1">
        <v>45624.041666666664</v>
      </c>
      <c r="B7971">
        <v>5507850</v>
      </c>
      <c r="C7971" s="1">
        <v>45625.208333333336</v>
      </c>
      <c r="D7971">
        <v>1101570</v>
      </c>
      <c r="O7971">
        <f t="shared" si="1131"/>
        <v>1862029.6771589993</v>
      </c>
      <c r="P7971">
        <f t="shared" si="1132"/>
        <v>2963599.6771589993</v>
      </c>
      <c r="T7971">
        <v>195</v>
      </c>
      <c r="U7971">
        <f t="shared" si="1133"/>
        <v>333411</v>
      </c>
      <c r="V7971">
        <f t="shared" si="1134"/>
        <v>9672</v>
      </c>
      <c r="W7971" s="1">
        <v>45624.041666666664</v>
      </c>
      <c r="X7971">
        <f t="shared" si="1135"/>
        <v>11048.615526076865</v>
      </c>
      <c r="Z7971">
        <f t="shared" si="1136"/>
        <v>1376.6155260768646</v>
      </c>
      <c r="AK7971">
        <f t="shared" si="1138"/>
        <v>11240.914958935575</v>
      </c>
      <c r="AL7971">
        <f t="shared" si="1137"/>
        <v>1568.9149589355748</v>
      </c>
      <c r="AR7971">
        <f t="shared" si="1130"/>
        <v>1568.9149589355748</v>
      </c>
      <c r="AT7971">
        <v>3728.6929854928549</v>
      </c>
    </row>
    <row r="7972" spans="1:46">
      <c r="A7972" s="1">
        <v>45624.083333333336</v>
      </c>
      <c r="B7972">
        <v>5518880</v>
      </c>
      <c r="C7972" s="1">
        <v>45625.208333333336</v>
      </c>
      <c r="D7972">
        <v>1103776</v>
      </c>
      <c r="O7972">
        <f t="shared" si="1131"/>
        <v>1865758.5708905035</v>
      </c>
      <c r="P7972">
        <f t="shared" si="1132"/>
        <v>2969534.5708905035</v>
      </c>
      <c r="T7972">
        <v>190</v>
      </c>
      <c r="U7972">
        <f t="shared" si="1133"/>
        <v>324862</v>
      </c>
      <c r="V7972">
        <f t="shared" si="1134"/>
        <v>9424</v>
      </c>
      <c r="W7972" s="1">
        <v>45624.083333333336</v>
      </c>
      <c r="X7972">
        <f t="shared" si="1135"/>
        <v>11070.741442587414</v>
      </c>
      <c r="Z7972">
        <f t="shared" si="1136"/>
        <v>1646.741442587414</v>
      </c>
      <c r="AK7972">
        <f t="shared" si="1138"/>
        <v>11263.425973577776</v>
      </c>
      <c r="AL7972">
        <f t="shared" si="1137"/>
        <v>1839.4259735777759</v>
      </c>
      <c r="AR7972">
        <f t="shared" si="1130"/>
        <v>1839.4259735777759</v>
      </c>
      <c r="AT7972">
        <v>3729.2032079462151</v>
      </c>
    </row>
    <row r="7973" spans="1:46">
      <c r="A7973" s="1">
        <v>45624.125</v>
      </c>
      <c r="B7973">
        <v>5528080</v>
      </c>
      <c r="C7973" s="1">
        <v>45625.208333333336</v>
      </c>
      <c r="D7973">
        <v>1105616</v>
      </c>
      <c r="O7973">
        <f t="shared" si="1131"/>
        <v>1868868.7995695453</v>
      </c>
      <c r="P7973">
        <f t="shared" si="1132"/>
        <v>2974484.7995695453</v>
      </c>
      <c r="T7973">
        <v>185</v>
      </c>
      <c r="U7973">
        <f t="shared" si="1133"/>
        <v>316313</v>
      </c>
      <c r="V7973">
        <f t="shared" si="1134"/>
        <v>9176</v>
      </c>
      <c r="W7973" s="1">
        <v>45624.125</v>
      </c>
      <c r="X7973">
        <f t="shared" si="1135"/>
        <v>11089.1964228138</v>
      </c>
      <c r="Z7973">
        <f t="shared" si="1136"/>
        <v>1913.1964228138004</v>
      </c>
      <c r="AK7973">
        <f t="shared" si="1138"/>
        <v>11282.20215986139</v>
      </c>
      <c r="AL7973">
        <f t="shared" si="1137"/>
        <v>2106.2021598613901</v>
      </c>
      <c r="AR7973">
        <f t="shared" si="1130"/>
        <v>2106.2021598613901</v>
      </c>
      <c r="AT7973">
        <v>3729.5093414182302</v>
      </c>
    </row>
    <row r="7974" spans="1:46">
      <c r="A7974" s="1">
        <v>45624.166666666664</v>
      </c>
      <c r="B7974">
        <v>5536750</v>
      </c>
      <c r="C7974" s="1">
        <v>45625.208333333336</v>
      </c>
      <c r="D7974">
        <v>1107350</v>
      </c>
      <c r="O7974">
        <f t="shared" si="1131"/>
        <v>1871799.8520312081</v>
      </c>
      <c r="P7974">
        <f t="shared" si="1132"/>
        <v>2979149.8520312081</v>
      </c>
      <c r="T7974">
        <v>180</v>
      </c>
      <c r="U7974">
        <f t="shared" si="1133"/>
        <v>307764</v>
      </c>
      <c r="V7974">
        <f t="shared" si="1134"/>
        <v>8928</v>
      </c>
      <c r="W7974" s="1">
        <v>45624.166666666664</v>
      </c>
      <c r="X7974">
        <f t="shared" si="1135"/>
        <v>11106.58823570106</v>
      </c>
      <c r="Z7974">
        <f t="shared" si="1136"/>
        <v>2178.5882357010596</v>
      </c>
      <c r="AK7974">
        <f t="shared" si="1138"/>
        <v>11299.896674543885</v>
      </c>
      <c r="AL7974">
        <f t="shared" si="1137"/>
        <v>2371.8966745438847</v>
      </c>
      <c r="AR7974">
        <f t="shared" si="1130"/>
        <v>2371.8966745438847</v>
      </c>
      <c r="AT7974">
        <v>3730.652239713756</v>
      </c>
    </row>
    <row r="7975" spans="1:46">
      <c r="A7975" s="1">
        <v>45624.208333333336</v>
      </c>
      <c r="B7975">
        <v>5547520</v>
      </c>
      <c r="C7975" s="1">
        <v>45625.208333333336</v>
      </c>
      <c r="D7975">
        <v>1109504</v>
      </c>
      <c r="O7975">
        <f t="shared" si="1131"/>
        <v>1875440.8479956957</v>
      </c>
      <c r="P7975">
        <f t="shared" si="1132"/>
        <v>2984944.8479956957</v>
      </c>
      <c r="T7975">
        <v>185</v>
      </c>
      <c r="U7975">
        <f t="shared" si="1133"/>
        <v>316313</v>
      </c>
      <c r="V7975">
        <f t="shared" si="1134"/>
        <v>9176</v>
      </c>
      <c r="W7975" s="1">
        <v>45624.208333333336</v>
      </c>
      <c r="X7975">
        <f t="shared" si="1135"/>
        <v>11128.192598422604</v>
      </c>
      <c r="Z7975">
        <f t="shared" si="1136"/>
        <v>1952.1925984226036</v>
      </c>
      <c r="AK7975">
        <f t="shared" si="1138"/>
        <v>11321.877057834596</v>
      </c>
      <c r="AL7975">
        <f t="shared" si="1137"/>
        <v>2145.8770578345957</v>
      </c>
      <c r="AR7975">
        <f t="shared" si="1130"/>
        <v>2145.8770578345957</v>
      </c>
      <c r="AT7975">
        <v>3731.5119423022716</v>
      </c>
    </row>
    <row r="7976" spans="1:46">
      <c r="A7976" s="1">
        <v>45624.25</v>
      </c>
      <c r="B7976">
        <v>5556420</v>
      </c>
      <c r="C7976" s="1">
        <v>45625.208333333336</v>
      </c>
      <c r="D7976">
        <v>1111284</v>
      </c>
      <c r="O7976">
        <f t="shared" si="1131"/>
        <v>1878449.6561743342</v>
      </c>
      <c r="P7976">
        <f t="shared" si="1132"/>
        <v>2989733.6561743342</v>
      </c>
      <c r="T7976">
        <v>200</v>
      </c>
      <c r="U7976">
        <f t="shared" si="1133"/>
        <v>341960</v>
      </c>
      <c r="V7976">
        <f t="shared" si="1134"/>
        <v>9920</v>
      </c>
      <c r="W7976" s="1">
        <v>45624.25</v>
      </c>
      <c r="X7976">
        <f t="shared" si="1135"/>
        <v>11146.045785815521</v>
      </c>
      <c r="Z7976">
        <f t="shared" si="1136"/>
        <v>1226.0457858155205</v>
      </c>
      <c r="AK7976">
        <f t="shared" si="1138"/>
        <v>11340.04097717418</v>
      </c>
      <c r="AL7976">
        <f t="shared" si="1137"/>
        <v>1420.0409771741797</v>
      </c>
      <c r="AR7976">
        <f t="shared" si="1130"/>
        <v>1420.0409771741797</v>
      </c>
      <c r="AT7976">
        <v>3732.48904054585</v>
      </c>
    </row>
    <row r="7977" spans="1:46">
      <c r="A7977" s="1">
        <v>45624.291666666664</v>
      </c>
      <c r="B7977">
        <v>5559840</v>
      </c>
      <c r="C7977" s="1">
        <v>45625.208333333336</v>
      </c>
      <c r="D7977">
        <v>1111968</v>
      </c>
      <c r="O7977">
        <f t="shared" si="1131"/>
        <v>1879605.8498789347</v>
      </c>
      <c r="P7977">
        <f t="shared" si="1132"/>
        <v>2991573.8498789347</v>
      </c>
      <c r="T7977">
        <v>215</v>
      </c>
      <c r="U7977">
        <f t="shared" si="1133"/>
        <v>367607</v>
      </c>
      <c r="V7977">
        <f t="shared" si="1134"/>
        <v>10664</v>
      </c>
      <c r="W7977" s="1">
        <v>45624.291666666664</v>
      </c>
      <c r="X7977">
        <f t="shared" si="1135"/>
        <v>11152.906224117069</v>
      </c>
      <c r="Z7977">
        <f t="shared" si="1136"/>
        <v>488.90622411706863</v>
      </c>
      <c r="AK7977">
        <f t="shared" si="1138"/>
        <v>11347.020820336131</v>
      </c>
      <c r="AL7977">
        <f t="shared" si="1137"/>
        <v>683.02082033613078</v>
      </c>
      <c r="AR7977">
        <f t="shared" si="1130"/>
        <v>683.02082033613078</v>
      </c>
      <c r="AT7977">
        <v>3733.7620282650059</v>
      </c>
    </row>
    <row r="7978" spans="1:46">
      <c r="A7978" s="1">
        <v>45624.333333333336</v>
      </c>
      <c r="B7978">
        <v>5564980</v>
      </c>
      <c r="C7978" s="1">
        <v>45625.208333333336</v>
      </c>
      <c r="D7978">
        <v>1112996</v>
      </c>
      <c r="O7978">
        <f t="shared" si="1131"/>
        <v>1881343.5211191825</v>
      </c>
      <c r="P7978">
        <f t="shared" si="1132"/>
        <v>2994339.5211191825</v>
      </c>
      <c r="T7978">
        <v>230</v>
      </c>
      <c r="U7978">
        <f t="shared" si="1133"/>
        <v>393254</v>
      </c>
      <c r="V7978">
        <f t="shared" si="1134"/>
        <v>11408</v>
      </c>
      <c r="W7978" s="1">
        <v>45624.333333333336</v>
      </c>
      <c r="X7978">
        <f t="shared" si="1135"/>
        <v>11163.216941330506</v>
      </c>
      <c r="Z7978">
        <f t="shared" si="1136"/>
        <v>-244.78305866949449</v>
      </c>
      <c r="AK7978">
        <f t="shared" si="1138"/>
        <v>11357.510993977194</v>
      </c>
      <c r="AL7978">
        <f t="shared" si="1137"/>
        <v>-50.489006022806279</v>
      </c>
      <c r="AR7978">
        <f t="shared" si="1130"/>
        <v>-50.489006022806279</v>
      </c>
      <c r="AT7978">
        <v>3738.1448341959385</v>
      </c>
    </row>
    <row r="7979" spans="1:46">
      <c r="A7979" s="1">
        <v>45624.375</v>
      </c>
      <c r="B7979">
        <v>5564970</v>
      </c>
      <c r="C7979" s="1">
        <v>45625.208333333336</v>
      </c>
      <c r="D7979">
        <v>1112994</v>
      </c>
      <c r="O7979">
        <f t="shared" si="1131"/>
        <v>1881340.1404358353</v>
      </c>
      <c r="P7979">
        <f t="shared" si="1132"/>
        <v>2994334.1404358353</v>
      </c>
      <c r="T7979">
        <v>240</v>
      </c>
      <c r="U7979">
        <f t="shared" si="1133"/>
        <v>410352</v>
      </c>
      <c r="V7979">
        <f t="shared" si="1134"/>
        <v>11904</v>
      </c>
      <c r="W7979" s="1">
        <v>45624.375</v>
      </c>
      <c r="X7979">
        <f t="shared" si="1135"/>
        <v>11163.196881569391</v>
      </c>
      <c r="Z7979">
        <f t="shared" si="1136"/>
        <v>-740.80311843060917</v>
      </c>
      <c r="AK7979">
        <f t="shared" si="1138"/>
        <v>11357.490585079058</v>
      </c>
      <c r="AL7979">
        <f t="shared" si="1137"/>
        <v>-546.50941492094171</v>
      </c>
      <c r="AR7979">
        <f t="shared" si="1130"/>
        <v>-546.50941492094171</v>
      </c>
      <c r="AT7979">
        <v>3741.0423998671176</v>
      </c>
    </row>
    <row r="7980" spans="1:46">
      <c r="A7980" s="1">
        <v>45624.416666666664</v>
      </c>
      <c r="B7980">
        <v>5579690</v>
      </c>
      <c r="C7980" s="1">
        <v>45625.208333333336</v>
      </c>
      <c r="D7980">
        <v>1115938</v>
      </c>
      <c r="O7980">
        <f t="shared" si="1131"/>
        <v>1886316.5063223033</v>
      </c>
      <c r="P7980">
        <f t="shared" si="1132"/>
        <v>3002254.5063223033</v>
      </c>
      <c r="T7980">
        <v>245</v>
      </c>
      <c r="U7980">
        <f t="shared" si="1133"/>
        <v>418901</v>
      </c>
      <c r="V7980">
        <f t="shared" si="1134"/>
        <v>12152</v>
      </c>
      <c r="W7980" s="1">
        <v>45624.416666666664</v>
      </c>
      <c r="X7980">
        <f t="shared" si="1135"/>
        <v>11192.72484993161</v>
      </c>
      <c r="Z7980">
        <f t="shared" si="1136"/>
        <v>-959.27515006838985</v>
      </c>
      <c r="AK7980">
        <f t="shared" si="1138"/>
        <v>11387.532483132842</v>
      </c>
      <c r="AL7980">
        <f t="shared" si="1137"/>
        <v>-764.46751686715834</v>
      </c>
      <c r="AR7980">
        <f t="shared" si="1130"/>
        <v>-764.46751686715834</v>
      </c>
      <c r="AT7980">
        <v>3743.4511477108736</v>
      </c>
    </row>
    <row r="7981" spans="1:46">
      <c r="A7981" s="1">
        <v>45624.458333333336</v>
      </c>
      <c r="B7981">
        <v>5577870</v>
      </c>
      <c r="C7981" s="1">
        <v>45625.208333333336</v>
      </c>
      <c r="D7981">
        <v>1115574</v>
      </c>
      <c r="O7981">
        <f t="shared" si="1131"/>
        <v>1885701.2219531881</v>
      </c>
      <c r="P7981">
        <f t="shared" si="1132"/>
        <v>3001275.2219531881</v>
      </c>
      <c r="T7981">
        <v>240</v>
      </c>
      <c r="U7981">
        <f t="shared" si="1133"/>
        <v>410352</v>
      </c>
      <c r="V7981">
        <f t="shared" si="1134"/>
        <v>11904</v>
      </c>
      <c r="W7981" s="1">
        <v>45624.458333333336</v>
      </c>
      <c r="X7981">
        <f t="shared" si="1135"/>
        <v>11189.073973408566</v>
      </c>
      <c r="Z7981">
        <f t="shared" si="1136"/>
        <v>-714.92602659143449</v>
      </c>
      <c r="AK7981">
        <f t="shared" si="1138"/>
        <v>11383.818063672388</v>
      </c>
      <c r="AL7981">
        <f t="shared" si="1137"/>
        <v>-520.18193632761177</v>
      </c>
      <c r="AR7981">
        <f t="shared" si="1130"/>
        <v>-520.18193632761177</v>
      </c>
      <c r="AT7981">
        <v>3746.3813676190657</v>
      </c>
    </row>
    <row r="7982" spans="1:46">
      <c r="A7982" s="1">
        <v>45624.5</v>
      </c>
      <c r="B7982">
        <v>5574520</v>
      </c>
      <c r="C7982" s="1">
        <v>45625.208333333336</v>
      </c>
      <c r="D7982">
        <v>1114904</v>
      </c>
      <c r="O7982">
        <f t="shared" si="1131"/>
        <v>1884568.6930320151</v>
      </c>
      <c r="P7982">
        <f t="shared" si="1132"/>
        <v>2999472.6930320151</v>
      </c>
      <c r="T7982">
        <v>230</v>
      </c>
      <c r="U7982">
        <f t="shared" si="1133"/>
        <v>393254</v>
      </c>
      <c r="V7982">
        <f t="shared" si="1134"/>
        <v>11408</v>
      </c>
      <c r="W7982" s="1">
        <v>45624.5</v>
      </c>
      <c r="X7982">
        <f t="shared" si="1135"/>
        <v>11182.353953434826</v>
      </c>
      <c r="Z7982">
        <f t="shared" si="1136"/>
        <v>-225.6460465651744</v>
      </c>
      <c r="AK7982">
        <f t="shared" si="1138"/>
        <v>11376.981082797378</v>
      </c>
      <c r="AL7982">
        <f t="shared" si="1137"/>
        <v>-31.018917202622106</v>
      </c>
      <c r="AR7982">
        <f t="shared" si="1130"/>
        <v>-31.018917202622106</v>
      </c>
      <c r="AT7982">
        <v>3747.6354894660035</v>
      </c>
    </row>
    <row r="7983" spans="1:46">
      <c r="A7983" s="1">
        <v>45624.541666666664</v>
      </c>
      <c r="B7983">
        <v>5578170</v>
      </c>
      <c r="C7983" s="1">
        <v>45625.208333333336</v>
      </c>
      <c r="D7983">
        <v>1115634</v>
      </c>
      <c r="O7983">
        <f t="shared" si="1131"/>
        <v>1885802.6424535918</v>
      </c>
      <c r="P7983">
        <f t="shared" si="1132"/>
        <v>3001436.6424535918</v>
      </c>
      <c r="T7983">
        <v>220</v>
      </c>
      <c r="U7983">
        <f t="shared" si="1133"/>
        <v>376156</v>
      </c>
      <c r="V7983">
        <f t="shared" si="1134"/>
        <v>10912</v>
      </c>
      <c r="W7983" s="1">
        <v>45624.541666666664</v>
      </c>
      <c r="X7983">
        <f t="shared" si="1135"/>
        <v>11189.675766242033</v>
      </c>
      <c r="Z7983">
        <f t="shared" si="1136"/>
        <v>277.67576624203321</v>
      </c>
      <c r="AK7983">
        <f t="shared" si="1138"/>
        <v>11384.43033061642</v>
      </c>
      <c r="AL7983">
        <f t="shared" si="1137"/>
        <v>472.43033061642018</v>
      </c>
      <c r="AR7983">
        <f t="shared" si="1130"/>
        <v>472.43033061642018</v>
      </c>
      <c r="AT7983">
        <v>3749.1758535244044</v>
      </c>
    </row>
    <row r="7984" spans="1:46">
      <c r="A7984" s="1">
        <v>45624.583333333336</v>
      </c>
      <c r="B7984">
        <v>5581510</v>
      </c>
      <c r="C7984" s="1">
        <v>45625.208333333336</v>
      </c>
      <c r="D7984">
        <v>1116302</v>
      </c>
      <c r="O7984">
        <f t="shared" si="1131"/>
        <v>1886931.7906914181</v>
      </c>
      <c r="P7984">
        <f t="shared" si="1132"/>
        <v>3003233.7906914181</v>
      </c>
      <c r="T7984">
        <v>215</v>
      </c>
      <c r="U7984">
        <f t="shared" si="1133"/>
        <v>367607</v>
      </c>
      <c r="V7984">
        <f t="shared" si="1134"/>
        <v>10664</v>
      </c>
      <c r="W7984" s="1">
        <v>45624.583333333336</v>
      </c>
      <c r="X7984">
        <f t="shared" si="1135"/>
        <v>11196.375726454655</v>
      </c>
      <c r="Z7984">
        <f t="shared" si="1136"/>
        <v>532.3757264546548</v>
      </c>
      <c r="AK7984">
        <f t="shared" si="1138"/>
        <v>11391.246902593297</v>
      </c>
      <c r="AL7984">
        <f t="shared" si="1137"/>
        <v>727.24690259329691</v>
      </c>
      <c r="AR7984">
        <f t="shared" si="1130"/>
        <v>727.24690259329691</v>
      </c>
      <c r="AT7984">
        <v>3749.2166713206734</v>
      </c>
    </row>
    <row r="7985" spans="1:46">
      <c r="A7985" s="1">
        <v>45624.625</v>
      </c>
      <c r="B7985">
        <v>5584180</v>
      </c>
      <c r="C7985" s="1">
        <v>45625.208333333336</v>
      </c>
      <c r="D7985">
        <v>1116836</v>
      </c>
      <c r="O7985">
        <f t="shared" si="1131"/>
        <v>1887834.4331450094</v>
      </c>
      <c r="P7985">
        <f t="shared" si="1132"/>
        <v>3004670.4331450094</v>
      </c>
      <c r="T7985">
        <v>215</v>
      </c>
      <c r="U7985">
        <f t="shared" si="1133"/>
        <v>367607</v>
      </c>
      <c r="V7985">
        <f t="shared" si="1134"/>
        <v>10664</v>
      </c>
      <c r="W7985" s="1">
        <v>45624.625</v>
      </c>
      <c r="X7985">
        <f t="shared" si="1135"/>
        <v>11201.731682672531</v>
      </c>
      <c r="Z7985">
        <f t="shared" si="1136"/>
        <v>537.73168267253095</v>
      </c>
      <c r="AK7985">
        <f t="shared" si="1138"/>
        <v>11396.696078395173</v>
      </c>
      <c r="AL7985">
        <f t="shared" si="1137"/>
        <v>732.69607839517266</v>
      </c>
      <c r="AR7985">
        <f t="shared" si="1130"/>
        <v>732.69607839517266</v>
      </c>
      <c r="AT7985">
        <v>3756.4401370531177</v>
      </c>
    </row>
    <row r="7986" spans="1:46">
      <c r="A7986" s="1">
        <v>45624.666666666664</v>
      </c>
      <c r="B7986">
        <v>5582890</v>
      </c>
      <c r="C7986" s="1">
        <v>45625.208333333336</v>
      </c>
      <c r="D7986">
        <v>1116578</v>
      </c>
      <c r="O7986">
        <f t="shared" si="1131"/>
        <v>1887398.3249932742</v>
      </c>
      <c r="P7986">
        <f t="shared" si="1132"/>
        <v>3003976.3249932742</v>
      </c>
      <c r="T7986">
        <v>220</v>
      </c>
      <c r="U7986">
        <f t="shared" si="1133"/>
        <v>376156</v>
      </c>
      <c r="V7986">
        <f t="shared" si="1134"/>
        <v>10912</v>
      </c>
      <c r="W7986" s="1">
        <v>45624.666666666664</v>
      </c>
      <c r="X7986">
        <f t="shared" si="1135"/>
        <v>11199.143973488613</v>
      </c>
      <c r="Z7986">
        <f t="shared" si="1136"/>
        <v>287.14397348861348</v>
      </c>
      <c r="AK7986">
        <f t="shared" si="1138"/>
        <v>11394.063330535839</v>
      </c>
      <c r="AL7986">
        <f t="shared" si="1137"/>
        <v>482.06333053583876</v>
      </c>
      <c r="AR7986">
        <f t="shared" si="1130"/>
        <v>482.06333053583876</v>
      </c>
      <c r="AT7986">
        <v>3767.006600073657</v>
      </c>
    </row>
    <row r="7987" spans="1:46">
      <c r="A7987" s="1">
        <v>45624.708333333336</v>
      </c>
      <c r="B7987">
        <v>5582390</v>
      </c>
      <c r="C7987" s="1">
        <v>45625.208333333336</v>
      </c>
      <c r="D7987">
        <v>1116478</v>
      </c>
      <c r="O7987">
        <f t="shared" si="1131"/>
        <v>1887229.2908259351</v>
      </c>
      <c r="P7987">
        <f t="shared" si="1132"/>
        <v>3003707.2908259351</v>
      </c>
      <c r="T7987">
        <v>230</v>
      </c>
      <c r="U7987">
        <f t="shared" si="1133"/>
        <v>393254</v>
      </c>
      <c r="V7987">
        <f t="shared" si="1134"/>
        <v>11408</v>
      </c>
      <c r="W7987" s="1">
        <v>45624.708333333336</v>
      </c>
      <c r="X7987">
        <f t="shared" si="1135"/>
        <v>11198.140985432832</v>
      </c>
      <c r="Z7987">
        <f t="shared" si="1136"/>
        <v>-209.85901456716783</v>
      </c>
      <c r="AK7987">
        <f t="shared" si="1138"/>
        <v>11393.042885629122</v>
      </c>
      <c r="AL7987">
        <f t="shared" si="1137"/>
        <v>-14.957114370878116</v>
      </c>
      <c r="AR7987">
        <f t="shared" si="1130"/>
        <v>-14.957114370878116</v>
      </c>
      <c r="AT7987">
        <v>3769.3564308184559</v>
      </c>
    </row>
    <row r="7988" spans="1:46">
      <c r="A7988" s="1">
        <v>45624.75</v>
      </c>
      <c r="B7988">
        <v>5589670</v>
      </c>
      <c r="C7988" s="1">
        <v>45625.208333333336</v>
      </c>
      <c r="D7988">
        <v>1117934</v>
      </c>
      <c r="O7988">
        <f t="shared" si="1131"/>
        <v>1889690.4283023947</v>
      </c>
      <c r="P7988">
        <f t="shared" si="1132"/>
        <v>3007624.4283023947</v>
      </c>
      <c r="T7988">
        <v>240</v>
      </c>
      <c r="U7988">
        <f t="shared" si="1133"/>
        <v>410352</v>
      </c>
      <c r="V7988">
        <f t="shared" si="1134"/>
        <v>11904</v>
      </c>
      <c r="W7988" s="1">
        <v>45624.75</v>
      </c>
      <c r="X7988">
        <f t="shared" si="1135"/>
        <v>11212.744491525016</v>
      </c>
      <c r="Z7988">
        <f t="shared" si="1136"/>
        <v>-691.2555084749838</v>
      </c>
      <c r="AK7988">
        <f t="shared" si="1138"/>
        <v>11407.900563470937</v>
      </c>
      <c r="AL7988">
        <f t="shared" si="1137"/>
        <v>-496.09943652906259</v>
      </c>
      <c r="AR7988">
        <f t="shared" si="1130"/>
        <v>-496.09943652906259</v>
      </c>
      <c r="AT7988">
        <v>3773.3195800173562</v>
      </c>
    </row>
    <row r="7989" spans="1:46">
      <c r="A7989" s="1">
        <v>45624.791666666664</v>
      </c>
      <c r="B7989">
        <v>5588530</v>
      </c>
      <c r="C7989" s="1">
        <v>45625.208333333336</v>
      </c>
      <c r="D7989">
        <v>1117706</v>
      </c>
      <c r="O7989">
        <f t="shared" si="1131"/>
        <v>1889305.0304008611</v>
      </c>
      <c r="P7989">
        <f t="shared" si="1132"/>
        <v>3007011.0304008611</v>
      </c>
      <c r="T7989">
        <v>245</v>
      </c>
      <c r="U7989">
        <f t="shared" si="1133"/>
        <v>418901</v>
      </c>
      <c r="V7989">
        <f t="shared" si="1134"/>
        <v>12152</v>
      </c>
      <c r="W7989" s="1">
        <v>45624.791666666664</v>
      </c>
      <c r="X7989">
        <f t="shared" si="1135"/>
        <v>11210.457678757835</v>
      </c>
      <c r="Z7989">
        <f t="shared" si="1136"/>
        <v>-941.54232124216469</v>
      </c>
      <c r="AK7989">
        <f t="shared" si="1138"/>
        <v>11405.573949083622</v>
      </c>
      <c r="AL7989">
        <f t="shared" si="1137"/>
        <v>-746.42605091637779</v>
      </c>
      <c r="AR7989">
        <f t="shared" si="1130"/>
        <v>-746.42605091637779</v>
      </c>
      <c r="AT7989">
        <v>3776.2161104133666</v>
      </c>
    </row>
    <row r="7990" spans="1:46">
      <c r="A7990" s="1">
        <v>45624.833333333336</v>
      </c>
      <c r="B7990">
        <v>5599390</v>
      </c>
      <c r="C7990" s="1">
        <v>45625.208333333336</v>
      </c>
      <c r="D7990">
        <v>1119878</v>
      </c>
      <c r="O7990">
        <f t="shared" si="1131"/>
        <v>1892976.4525154699</v>
      </c>
      <c r="P7990">
        <f t="shared" si="1132"/>
        <v>3012854.4525154699</v>
      </c>
      <c r="T7990">
        <v>240</v>
      </c>
      <c r="U7990">
        <f t="shared" si="1133"/>
        <v>410352</v>
      </c>
      <c r="V7990">
        <f t="shared" si="1134"/>
        <v>11904</v>
      </c>
      <c r="W7990" s="1">
        <v>45624.833333333336</v>
      </c>
      <c r="X7990">
        <f t="shared" si="1135"/>
        <v>11232.242579329417</v>
      </c>
      <c r="Z7990">
        <f t="shared" si="1136"/>
        <v>-671.75742067058309</v>
      </c>
      <c r="AK7990">
        <f t="shared" si="1138"/>
        <v>11427.738012457539</v>
      </c>
      <c r="AL7990">
        <f t="shared" si="1137"/>
        <v>-476.2619875424607</v>
      </c>
      <c r="AR7990">
        <f t="shared" si="1130"/>
        <v>-476.2619875424607</v>
      </c>
      <c r="AT7990">
        <v>3779.2598436947355</v>
      </c>
    </row>
    <row r="7991" spans="1:46">
      <c r="A7991" s="1">
        <v>45624.875</v>
      </c>
      <c r="B7991">
        <v>5599140</v>
      </c>
      <c r="C7991" s="1">
        <v>45625.208333333336</v>
      </c>
      <c r="D7991">
        <v>1119828</v>
      </c>
      <c r="O7991">
        <f t="shared" si="1131"/>
        <v>1892891.9354317999</v>
      </c>
      <c r="P7991">
        <f t="shared" si="1132"/>
        <v>3012719.9354317999</v>
      </c>
      <c r="T7991">
        <v>235</v>
      </c>
      <c r="U7991">
        <f t="shared" si="1133"/>
        <v>401803</v>
      </c>
      <c r="V7991">
        <f t="shared" si="1134"/>
        <v>11656</v>
      </c>
      <c r="W7991" s="1">
        <v>45624.875</v>
      </c>
      <c r="X7991">
        <f t="shared" si="1135"/>
        <v>11231.741085301528</v>
      </c>
      <c r="Z7991">
        <f t="shared" si="1136"/>
        <v>-424.25891469847193</v>
      </c>
      <c r="AK7991">
        <f t="shared" si="1138"/>
        <v>11427.227790004183</v>
      </c>
      <c r="AL7991">
        <f t="shared" si="1137"/>
        <v>-228.77220999581732</v>
      </c>
      <c r="AR7991">
        <f t="shared" si="1130"/>
        <v>-228.77220999581732</v>
      </c>
      <c r="AT7991">
        <v>3779.5851117446073</v>
      </c>
    </row>
    <row r="7992" spans="1:46">
      <c r="A7992" s="1">
        <v>45624.916666666664</v>
      </c>
      <c r="B7992">
        <v>5608670</v>
      </c>
      <c r="C7992" s="1">
        <v>45625.208333333336</v>
      </c>
      <c r="D7992">
        <v>1121734</v>
      </c>
      <c r="O7992">
        <f t="shared" si="1131"/>
        <v>1896113.7266612863</v>
      </c>
      <c r="P7992">
        <f t="shared" si="1132"/>
        <v>3017847.7266612863</v>
      </c>
      <c r="T7992">
        <v>225</v>
      </c>
      <c r="U7992">
        <f t="shared" si="1133"/>
        <v>384705</v>
      </c>
      <c r="V7992">
        <f t="shared" si="1134"/>
        <v>11160</v>
      </c>
      <c r="W7992" s="1">
        <v>45624.916666666664</v>
      </c>
      <c r="X7992">
        <f t="shared" si="1135"/>
        <v>11250.85803764473</v>
      </c>
      <c r="Z7992">
        <f t="shared" si="1136"/>
        <v>90.858037644729848</v>
      </c>
      <c r="AK7992">
        <f t="shared" si="1138"/>
        <v>11446.677469926231</v>
      </c>
      <c r="AL7992">
        <f t="shared" si="1137"/>
        <v>286.67746992623142</v>
      </c>
      <c r="AR7992">
        <f t="shared" si="1130"/>
        <v>286.67746992623142</v>
      </c>
      <c r="AT7992">
        <v>3781.7864652837688</v>
      </c>
    </row>
    <row r="7993" spans="1:46">
      <c r="A7993" s="1">
        <v>45624.958333333336</v>
      </c>
      <c r="B7993">
        <v>5602740</v>
      </c>
      <c r="C7993" s="1">
        <v>45625.208333333336</v>
      </c>
      <c r="D7993">
        <v>1120548</v>
      </c>
      <c r="O7993">
        <f t="shared" si="1131"/>
        <v>1894108.9814366428</v>
      </c>
      <c r="P7993">
        <f t="shared" si="1132"/>
        <v>3014656.9814366428</v>
      </c>
      <c r="T7993">
        <v>210</v>
      </c>
      <c r="U7993">
        <f t="shared" si="1133"/>
        <v>359058</v>
      </c>
      <c r="V7993">
        <f t="shared" si="1134"/>
        <v>10416</v>
      </c>
      <c r="W7993" s="1">
        <v>45624.958333333336</v>
      </c>
      <c r="X7993">
        <f t="shared" si="1135"/>
        <v>11238.962599303155</v>
      </c>
      <c r="Z7993">
        <f t="shared" si="1136"/>
        <v>822.962599303155</v>
      </c>
      <c r="AK7993">
        <f t="shared" si="1138"/>
        <v>11434.574993332551</v>
      </c>
      <c r="AL7993">
        <f t="shared" si="1137"/>
        <v>1018.5749933325515</v>
      </c>
      <c r="AR7993">
        <f t="shared" si="1130"/>
        <v>1018.5749933325515</v>
      </c>
      <c r="AT7993">
        <v>3785.33149088971</v>
      </c>
    </row>
    <row r="7994" spans="1:46">
      <c r="A7994" s="1">
        <v>45625</v>
      </c>
      <c r="B7994">
        <v>5612500</v>
      </c>
      <c r="C7994" s="1">
        <v>45626.208333333336</v>
      </c>
      <c r="D7994">
        <v>1122500</v>
      </c>
      <c r="O7994">
        <f t="shared" si="1131"/>
        <v>1897408.5283831051</v>
      </c>
      <c r="P7994">
        <f t="shared" si="1132"/>
        <v>3019908.5283831051</v>
      </c>
      <c r="T7994">
        <v>200</v>
      </c>
      <c r="U7994">
        <f t="shared" si="1133"/>
        <v>341960</v>
      </c>
      <c r="V7994">
        <f t="shared" si="1134"/>
        <v>9920</v>
      </c>
      <c r="W7994" s="1">
        <v>45625</v>
      </c>
      <c r="X7994">
        <f t="shared" si="1135"/>
        <v>11258.540926152022</v>
      </c>
      <c r="Z7994">
        <f t="shared" si="1136"/>
        <v>1338.5409261520217</v>
      </c>
      <c r="AK7994">
        <f t="shared" si="1138"/>
        <v>11454.494077911691</v>
      </c>
      <c r="AL7994">
        <f t="shared" si="1137"/>
        <v>1534.4940779116914</v>
      </c>
      <c r="AR7994">
        <f t="shared" si="1130"/>
        <v>1534.4940779116914</v>
      </c>
      <c r="AT7994">
        <v>3791.8529004131724</v>
      </c>
    </row>
    <row r="7995" spans="1:46">
      <c r="A7995" s="1">
        <v>45625.041666666664</v>
      </c>
      <c r="B7995">
        <v>5614420</v>
      </c>
      <c r="C7995" s="1">
        <v>45626.208333333336</v>
      </c>
      <c r="D7995">
        <v>1122884</v>
      </c>
      <c r="O7995">
        <f t="shared" si="1131"/>
        <v>1898057.6195856878</v>
      </c>
      <c r="P7995">
        <f t="shared" si="1132"/>
        <v>3020941.6195856878</v>
      </c>
      <c r="T7995">
        <v>195</v>
      </c>
      <c r="U7995">
        <f t="shared" si="1133"/>
        <v>333411</v>
      </c>
      <c r="V7995">
        <f t="shared" si="1134"/>
        <v>9672</v>
      </c>
      <c r="W7995" s="1">
        <v>45625.041666666664</v>
      </c>
      <c r="X7995">
        <f t="shared" si="1135"/>
        <v>11262.392400286222</v>
      </c>
      <c r="Z7995">
        <f t="shared" si="1136"/>
        <v>1590.3924002862223</v>
      </c>
      <c r="AK7995">
        <f t="shared" si="1138"/>
        <v>11458.412586353486</v>
      </c>
      <c r="AL7995">
        <f t="shared" si="1137"/>
        <v>1786.4125863534864</v>
      </c>
      <c r="AR7995">
        <f t="shared" si="1130"/>
        <v>1786.4125863534864</v>
      </c>
      <c r="AT7995">
        <v>3799.3192320334147</v>
      </c>
    </row>
    <row r="7996" spans="1:46">
      <c r="A7996" s="1">
        <v>45625.083333333336</v>
      </c>
      <c r="B7996">
        <v>5627170</v>
      </c>
      <c r="C7996" s="1">
        <v>45626.208333333336</v>
      </c>
      <c r="D7996">
        <v>1125434</v>
      </c>
      <c r="O7996">
        <f t="shared" si="1131"/>
        <v>1902367.9908528384</v>
      </c>
      <c r="P7996">
        <f t="shared" si="1132"/>
        <v>3027801.9908528384</v>
      </c>
      <c r="T7996">
        <v>190</v>
      </c>
      <c r="U7996">
        <f t="shared" si="1133"/>
        <v>324862</v>
      </c>
      <c r="V7996">
        <f t="shared" si="1134"/>
        <v>9424</v>
      </c>
      <c r="W7996" s="1">
        <v>45625.083333333336</v>
      </c>
      <c r="X7996">
        <f t="shared" si="1135"/>
        <v>11287.968595708662</v>
      </c>
      <c r="Z7996">
        <f t="shared" si="1136"/>
        <v>1863.9685957086622</v>
      </c>
      <c r="AK7996">
        <f t="shared" si="1138"/>
        <v>11484.433931474803</v>
      </c>
      <c r="AL7996">
        <f t="shared" si="1137"/>
        <v>2060.4339314748031</v>
      </c>
      <c r="AR7996">
        <f t="shared" si="1130"/>
        <v>2060.4339314748031</v>
      </c>
      <c r="AT7996">
        <v>3800.7226075423659</v>
      </c>
    </row>
    <row r="7997" spans="1:46">
      <c r="A7997" s="1">
        <v>45625.125</v>
      </c>
      <c r="B7997">
        <v>5627300</v>
      </c>
      <c r="C7997" s="1">
        <v>45626.208333333336</v>
      </c>
      <c r="D7997">
        <v>1125460</v>
      </c>
      <c r="O7997">
        <f t="shared" si="1131"/>
        <v>1902411.9397363467</v>
      </c>
      <c r="P7997">
        <f t="shared" si="1132"/>
        <v>3027871.9397363467</v>
      </c>
      <c r="T7997">
        <v>185</v>
      </c>
      <c r="U7997">
        <f t="shared" si="1133"/>
        <v>316313</v>
      </c>
      <c r="V7997">
        <f t="shared" si="1134"/>
        <v>9176</v>
      </c>
      <c r="W7997" s="1">
        <v>45625.125</v>
      </c>
      <c r="X7997">
        <f t="shared" si="1135"/>
        <v>11288.229372603164</v>
      </c>
      <c r="Z7997">
        <f t="shared" si="1136"/>
        <v>2112.2293726031639</v>
      </c>
      <c r="AK7997">
        <f t="shared" si="1138"/>
        <v>11484.699247150549</v>
      </c>
      <c r="AL7997">
        <f t="shared" si="1137"/>
        <v>2308.6992471505491</v>
      </c>
      <c r="AR7997">
        <f t="shared" si="1130"/>
        <v>2308.6992471505491</v>
      </c>
      <c r="AT7997">
        <v>3801.5501933051382</v>
      </c>
    </row>
    <row r="7998" spans="1:46">
      <c r="A7998" s="1">
        <v>45625.166666666664</v>
      </c>
      <c r="B7998">
        <v>5636740</v>
      </c>
      <c r="C7998" s="1">
        <v>45626.208333333336</v>
      </c>
      <c r="D7998">
        <v>1127348</v>
      </c>
      <c r="O7998">
        <f t="shared" si="1131"/>
        <v>1905603.3048157119</v>
      </c>
      <c r="P7998">
        <f t="shared" si="1132"/>
        <v>3032951.3048157119</v>
      </c>
      <c r="T7998">
        <v>180</v>
      </c>
      <c r="U7998">
        <f t="shared" si="1133"/>
        <v>307764</v>
      </c>
      <c r="V7998">
        <f t="shared" si="1134"/>
        <v>8928</v>
      </c>
      <c r="W7998" s="1">
        <v>45625.166666666664</v>
      </c>
      <c r="X7998">
        <f t="shared" si="1135"/>
        <v>11307.165787096326</v>
      </c>
      <c r="Z7998">
        <f t="shared" si="1136"/>
        <v>2379.1657870963263</v>
      </c>
      <c r="AK7998">
        <f t="shared" si="1138"/>
        <v>11503.965246989386</v>
      </c>
      <c r="AL7998">
        <f t="shared" si="1137"/>
        <v>2575.9652469893863</v>
      </c>
      <c r="AR7998">
        <f t="shared" si="1130"/>
        <v>2575.9652469893863</v>
      </c>
      <c r="AT7998">
        <v>3802.9966665452775</v>
      </c>
    </row>
    <row r="7999" spans="1:46">
      <c r="A7999" s="1">
        <v>45625.208333333336</v>
      </c>
      <c r="B7999">
        <v>5637540</v>
      </c>
      <c r="C7999" s="1">
        <v>45626.208333333336</v>
      </c>
      <c r="D7999">
        <v>1127508</v>
      </c>
      <c r="O7999">
        <f t="shared" si="1131"/>
        <v>1905873.7594834547</v>
      </c>
      <c r="P7999">
        <f t="shared" si="1132"/>
        <v>3033381.7594834547</v>
      </c>
      <c r="T7999">
        <v>185</v>
      </c>
      <c r="U7999">
        <f t="shared" si="1133"/>
        <v>316313</v>
      </c>
      <c r="V7999">
        <f t="shared" si="1134"/>
        <v>9176</v>
      </c>
      <c r="W7999" s="1">
        <v>45625.208333333336</v>
      </c>
      <c r="X7999">
        <f t="shared" si="1135"/>
        <v>11308.770567985577</v>
      </c>
      <c r="Z7999">
        <f t="shared" si="1136"/>
        <v>2132.7705679855771</v>
      </c>
      <c r="AK7999">
        <f t="shared" si="1138"/>
        <v>11505.597958840137</v>
      </c>
      <c r="AL7999">
        <f t="shared" si="1137"/>
        <v>2329.5979588401369</v>
      </c>
      <c r="AR7999">
        <f t="shared" si="1130"/>
        <v>2329.5979588401369</v>
      </c>
      <c r="AT7999">
        <v>3803.9668557761961</v>
      </c>
    </row>
    <row r="8000" spans="1:46">
      <c r="A8000" s="1">
        <v>45625.25</v>
      </c>
      <c r="B8000">
        <v>5647510</v>
      </c>
      <c r="C8000" s="1">
        <v>45626.208333333336</v>
      </c>
      <c r="D8000">
        <v>1129502</v>
      </c>
      <c r="O8000">
        <f t="shared" si="1131"/>
        <v>1909244.3007801995</v>
      </c>
      <c r="P8000">
        <f t="shared" si="1132"/>
        <v>3038746.3007801995</v>
      </c>
      <c r="T8000">
        <v>200</v>
      </c>
      <c r="U8000">
        <f t="shared" si="1133"/>
        <v>341960</v>
      </c>
      <c r="V8000">
        <f t="shared" si="1134"/>
        <v>9920</v>
      </c>
      <c r="W8000" s="1">
        <v>45625.25</v>
      </c>
      <c r="X8000">
        <f t="shared" si="1135"/>
        <v>11328.770149817869</v>
      </c>
      <c r="Z8000">
        <f t="shared" si="1136"/>
        <v>1408.7701498178685</v>
      </c>
      <c r="AK8000">
        <f t="shared" si="1138"/>
        <v>11525.945630280097</v>
      </c>
      <c r="AL8000">
        <f t="shared" si="1137"/>
        <v>1605.9456302800972</v>
      </c>
      <c r="AR8000">
        <f t="shared" si="1130"/>
        <v>1605.9456302800972</v>
      </c>
      <c r="AT8000">
        <v>3803.9954282335839</v>
      </c>
    </row>
    <row r="8001" spans="1:46">
      <c r="A8001" s="1">
        <v>45625.291666666664</v>
      </c>
      <c r="B8001">
        <v>5647460</v>
      </c>
      <c r="C8001" s="1">
        <v>45626.208333333336</v>
      </c>
      <c r="D8001">
        <v>1129492</v>
      </c>
      <c r="O8001">
        <f t="shared" si="1131"/>
        <v>1909227.3973634653</v>
      </c>
      <c r="P8001">
        <f t="shared" si="1132"/>
        <v>3038719.3973634653</v>
      </c>
      <c r="T8001">
        <v>215</v>
      </c>
      <c r="U8001">
        <f t="shared" si="1133"/>
        <v>367607</v>
      </c>
      <c r="V8001">
        <f t="shared" si="1134"/>
        <v>10664</v>
      </c>
      <c r="W8001" s="1">
        <v>45625.291666666664</v>
      </c>
      <c r="X8001">
        <f t="shared" si="1135"/>
        <v>11328.669851012291</v>
      </c>
      <c r="Z8001">
        <f t="shared" si="1136"/>
        <v>664.66985101229147</v>
      </c>
      <c r="AK8001">
        <f t="shared" si="1138"/>
        <v>11525.843585789427</v>
      </c>
      <c r="AL8001">
        <f t="shared" si="1137"/>
        <v>861.84358578942738</v>
      </c>
      <c r="AR8001">
        <f t="shared" si="1130"/>
        <v>861.84358578942738</v>
      </c>
      <c r="AT8001">
        <v>3805.1523638258532</v>
      </c>
    </row>
    <row r="8002" spans="1:46">
      <c r="A8002" s="1">
        <v>45625.333333333336</v>
      </c>
      <c r="B8002">
        <v>5647570</v>
      </c>
      <c r="C8002" s="1">
        <v>45626.208333333336</v>
      </c>
      <c r="D8002">
        <v>1129514</v>
      </c>
      <c r="O8002">
        <f t="shared" si="1131"/>
        <v>1909264.5848802798</v>
      </c>
      <c r="P8002">
        <f t="shared" si="1132"/>
        <v>3038778.5848802798</v>
      </c>
      <c r="T8002">
        <v>230</v>
      </c>
      <c r="U8002">
        <f t="shared" si="1133"/>
        <v>393254</v>
      </c>
      <c r="V8002">
        <f t="shared" si="1134"/>
        <v>11408</v>
      </c>
      <c r="W8002" s="1">
        <v>45625.333333333336</v>
      </c>
      <c r="X8002">
        <f t="shared" si="1135"/>
        <v>11328.890508384562</v>
      </c>
      <c r="Z8002">
        <f t="shared" si="1136"/>
        <v>-79.109491615437946</v>
      </c>
      <c r="AK8002">
        <f t="shared" si="1138"/>
        <v>11526.068083668904</v>
      </c>
      <c r="AL8002">
        <f t="shared" si="1137"/>
        <v>118.06808366890436</v>
      </c>
      <c r="AR8002">
        <f t="shared" ref="AR8002:AR8065" si="1139">$AK8002-$V8002</f>
        <v>118.06808366890436</v>
      </c>
      <c r="AT8002">
        <v>3807.825411843869</v>
      </c>
    </row>
    <row r="8003" spans="1:46">
      <c r="A8003" s="1">
        <v>45625.375</v>
      </c>
      <c r="B8003">
        <v>5650260</v>
      </c>
      <c r="C8003" s="1">
        <v>45626.208333333336</v>
      </c>
      <c r="D8003">
        <v>1130052</v>
      </c>
      <c r="O8003">
        <f t="shared" ref="O8003:O8066" si="1140">$D8003/$R$2 - $D8003</f>
        <v>1910173.988700565</v>
      </c>
      <c r="P8003">
        <f t="shared" ref="P8003:P8066" si="1141">$D8003/$R$2</f>
        <v>3040225.988700565</v>
      </c>
      <c r="T8003">
        <v>240</v>
      </c>
      <c r="U8003">
        <f t="shared" ref="U8003:U8066" si="1142">($T8003*1000)*1.7098</f>
        <v>410352</v>
      </c>
      <c r="V8003">
        <f t="shared" ref="V8003:V8066" si="1143">$T8003*49.6</f>
        <v>11904</v>
      </c>
      <c r="W8003" s="1">
        <v>45625.375</v>
      </c>
      <c r="X8003">
        <f t="shared" ref="X8003:X8066" si="1144">(10*(2793.73 - 865.322))*($D8003/MAX($D$2:$D$8785))*0.85*0.85</f>
        <v>11334.286584124669</v>
      </c>
      <c r="Z8003">
        <f t="shared" ref="Z8003:Z8066" si="1145">$X8003 - $V8003</f>
        <v>-569.71341587533061</v>
      </c>
      <c r="AK8003">
        <f t="shared" si="1138"/>
        <v>11531.558077267049</v>
      </c>
      <c r="AL8003">
        <f t="shared" ref="AL8003:AL8066" si="1146">$AK8003-$V8003</f>
        <v>-372.44192273295084</v>
      </c>
      <c r="AR8003">
        <f t="shared" si="1139"/>
        <v>-372.44192273295084</v>
      </c>
      <c r="AT8003">
        <v>3810.2897912370154</v>
      </c>
    </row>
    <row r="8004" spans="1:46">
      <c r="A8004" s="1">
        <v>45625.416666666664</v>
      </c>
      <c r="B8004">
        <v>5633760</v>
      </c>
      <c r="C8004" s="1">
        <v>45626.208333333336</v>
      </c>
      <c r="D8004">
        <v>1126752</v>
      </c>
      <c r="O8004">
        <f t="shared" si="1140"/>
        <v>1904595.8611783697</v>
      </c>
      <c r="P8004">
        <f t="shared" si="1141"/>
        <v>3031347.8611783697</v>
      </c>
      <c r="T8004">
        <v>245</v>
      </c>
      <c r="U8004">
        <f t="shared" si="1142"/>
        <v>418901</v>
      </c>
      <c r="V8004">
        <f t="shared" si="1143"/>
        <v>12152</v>
      </c>
      <c r="W8004" s="1">
        <v>45625.416666666664</v>
      </c>
      <c r="X8004">
        <f t="shared" si="1144"/>
        <v>11301.187978283866</v>
      </c>
      <c r="Z8004">
        <f t="shared" si="1145"/>
        <v>-850.81202171613404</v>
      </c>
      <c r="AK8004">
        <f t="shared" si="1138"/>
        <v>11497.883395345349</v>
      </c>
      <c r="AL8004">
        <f t="shared" si="1146"/>
        <v>-654.11660465465138</v>
      </c>
      <c r="AR8004">
        <f t="shared" si="1139"/>
        <v>-654.11660465465138</v>
      </c>
      <c r="AT8004">
        <v>3810.60102199014</v>
      </c>
    </row>
    <row r="8005" spans="1:46">
      <c r="A8005" s="1">
        <v>45625.458333333336</v>
      </c>
      <c r="B8005">
        <v>5647550</v>
      </c>
      <c r="C8005" s="1">
        <v>45626.208333333336</v>
      </c>
      <c r="D8005">
        <v>1129510</v>
      </c>
      <c r="O8005">
        <f t="shared" si="1140"/>
        <v>1909257.8235135865</v>
      </c>
      <c r="P8005">
        <f t="shared" si="1141"/>
        <v>3038767.8235135865</v>
      </c>
      <c r="T8005">
        <v>240</v>
      </c>
      <c r="U8005">
        <f t="shared" si="1142"/>
        <v>410352</v>
      </c>
      <c r="V8005">
        <f t="shared" si="1143"/>
        <v>11904</v>
      </c>
      <c r="W8005" s="1">
        <v>45625.458333333336</v>
      </c>
      <c r="X8005">
        <f t="shared" si="1144"/>
        <v>11328.850388862331</v>
      </c>
      <c r="Z8005">
        <f t="shared" si="1145"/>
        <v>-575.14961113766913</v>
      </c>
      <c r="AK8005">
        <f t="shared" si="1138"/>
        <v>11526.027265872637</v>
      </c>
      <c r="AL8005">
        <f t="shared" si="1146"/>
        <v>-377.97273412736286</v>
      </c>
      <c r="AR8005">
        <f t="shared" si="1139"/>
        <v>-377.97273412736286</v>
      </c>
      <c r="AT8005">
        <v>3811.4834529590826</v>
      </c>
    </row>
    <row r="8006" spans="1:46">
      <c r="A8006" s="1">
        <v>45625.5</v>
      </c>
      <c r="B8006">
        <v>5646590</v>
      </c>
      <c r="C8006" s="1">
        <v>45626.208333333336</v>
      </c>
      <c r="D8006">
        <v>1129318</v>
      </c>
      <c r="O8006">
        <f t="shared" si="1140"/>
        <v>1908933.277912295</v>
      </c>
      <c r="P8006">
        <f t="shared" si="1141"/>
        <v>3038251.277912295</v>
      </c>
      <c r="T8006">
        <v>230</v>
      </c>
      <c r="U8006">
        <f t="shared" si="1142"/>
        <v>393254</v>
      </c>
      <c r="V8006">
        <f t="shared" si="1143"/>
        <v>11408</v>
      </c>
      <c r="W8006" s="1">
        <v>45625.5</v>
      </c>
      <c r="X8006">
        <f t="shared" si="1144"/>
        <v>11326.924651795231</v>
      </c>
      <c r="Z8006">
        <f t="shared" si="1145"/>
        <v>-81.075348204769398</v>
      </c>
      <c r="AK8006">
        <f t="shared" si="1138"/>
        <v>11524.068011651736</v>
      </c>
      <c r="AL8006">
        <f t="shared" si="1146"/>
        <v>116.06801165173601</v>
      </c>
      <c r="AR8006">
        <f t="shared" si="1139"/>
        <v>116.06801165173601</v>
      </c>
      <c r="AT8006">
        <v>3811.5464716113511</v>
      </c>
    </row>
    <row r="8007" spans="1:46">
      <c r="A8007" s="1">
        <v>45625.541666666664</v>
      </c>
      <c r="B8007">
        <v>5641610</v>
      </c>
      <c r="C8007" s="1">
        <v>45626.208333333336</v>
      </c>
      <c r="D8007">
        <v>1128322</v>
      </c>
      <c r="O8007">
        <f t="shared" si="1140"/>
        <v>1907249.6976055959</v>
      </c>
      <c r="P8007">
        <f t="shared" si="1141"/>
        <v>3035571.6976055959</v>
      </c>
      <c r="T8007">
        <v>220</v>
      </c>
      <c r="U8007">
        <f t="shared" si="1142"/>
        <v>376156</v>
      </c>
      <c r="V8007">
        <f t="shared" si="1143"/>
        <v>10912</v>
      </c>
      <c r="W8007" s="1">
        <v>45625.541666666664</v>
      </c>
      <c r="X8007">
        <f t="shared" si="1144"/>
        <v>11316.934890759643</v>
      </c>
      <c r="Z8007">
        <f t="shared" si="1145"/>
        <v>404.93489075964317</v>
      </c>
      <c r="AK8007">
        <f t="shared" si="1138"/>
        <v>11513.904380380824</v>
      </c>
      <c r="AL8007">
        <f t="shared" si="1146"/>
        <v>601.90438038082357</v>
      </c>
      <c r="AR8007">
        <f t="shared" si="1139"/>
        <v>601.90438038082357</v>
      </c>
      <c r="AT8007">
        <v>3814.8447984818122</v>
      </c>
    </row>
    <row r="8008" spans="1:46">
      <c r="A8008" s="1">
        <v>45625.583333333336</v>
      </c>
      <c r="B8008">
        <v>5652470</v>
      </c>
      <c r="C8008" s="1">
        <v>45626.208333333336</v>
      </c>
      <c r="D8008">
        <v>1130494</v>
      </c>
      <c r="O8008">
        <f t="shared" si="1140"/>
        <v>1910921.1197202047</v>
      </c>
      <c r="P8008">
        <f t="shared" si="1141"/>
        <v>3041415.1197202047</v>
      </c>
      <c r="T8008">
        <v>215</v>
      </c>
      <c r="U8008">
        <f t="shared" si="1142"/>
        <v>367607</v>
      </c>
      <c r="V8008">
        <f t="shared" si="1143"/>
        <v>10664</v>
      </c>
      <c r="W8008" s="1">
        <v>45625.583333333336</v>
      </c>
      <c r="X8008">
        <f t="shared" si="1144"/>
        <v>11338.719791331225</v>
      </c>
      <c r="Z8008">
        <f t="shared" si="1145"/>
        <v>674.71979133122477</v>
      </c>
      <c r="AK8008">
        <f t="shared" ref="AK8008:AK8071" si="1147">(7.5*(2793.73 - 865.322))*($D8008/MAX($D$2:$D$8785))*0.99*0.99</f>
        <v>11536.068443754741</v>
      </c>
      <c r="AL8008">
        <f t="shared" si="1146"/>
        <v>872.06844375474066</v>
      </c>
      <c r="AR8008">
        <f t="shared" si="1139"/>
        <v>872.06844375474066</v>
      </c>
      <c r="AT8008">
        <v>3814.8917389475209</v>
      </c>
    </row>
    <row r="8009" spans="1:46">
      <c r="A8009" s="1">
        <v>45625.625</v>
      </c>
      <c r="B8009">
        <v>5655190</v>
      </c>
      <c r="C8009" s="1">
        <v>45626.208333333336</v>
      </c>
      <c r="D8009">
        <v>1131038</v>
      </c>
      <c r="O8009">
        <f t="shared" si="1140"/>
        <v>1911840.6655905303</v>
      </c>
      <c r="P8009">
        <f t="shared" si="1141"/>
        <v>3042878.6655905303</v>
      </c>
      <c r="T8009">
        <v>215</v>
      </c>
      <c r="U8009">
        <f t="shared" si="1142"/>
        <v>367607</v>
      </c>
      <c r="V8009">
        <f t="shared" si="1143"/>
        <v>10664</v>
      </c>
      <c r="W8009" s="1">
        <v>45625.625</v>
      </c>
      <c r="X8009">
        <f t="shared" si="1144"/>
        <v>11344.17604635468</v>
      </c>
      <c r="Z8009">
        <f t="shared" si="1145"/>
        <v>680.17604635467978</v>
      </c>
      <c r="AK8009">
        <f t="shared" si="1147"/>
        <v>11541.61966404729</v>
      </c>
      <c r="AL8009">
        <f t="shared" si="1146"/>
        <v>877.61966404728992</v>
      </c>
      <c r="AR8009">
        <f t="shared" si="1139"/>
        <v>877.61966404728992</v>
      </c>
      <c r="AT8009">
        <v>3817.4387694346879</v>
      </c>
    </row>
    <row r="8010" spans="1:46">
      <c r="A8010" s="1">
        <v>45625.666666666664</v>
      </c>
      <c r="B8010">
        <v>5660230</v>
      </c>
      <c r="C8010" s="1">
        <v>45626.208333333336</v>
      </c>
      <c r="D8010">
        <v>1132046</v>
      </c>
      <c r="O8010">
        <f t="shared" si="1140"/>
        <v>1913544.5299973097</v>
      </c>
      <c r="P8010">
        <f t="shared" si="1141"/>
        <v>3045590.5299973097</v>
      </c>
      <c r="T8010">
        <v>220</v>
      </c>
      <c r="U8010">
        <f t="shared" si="1142"/>
        <v>376156</v>
      </c>
      <c r="V8010">
        <f t="shared" si="1143"/>
        <v>10912</v>
      </c>
      <c r="W8010" s="1">
        <v>45625.666666666664</v>
      </c>
      <c r="X8010">
        <f t="shared" si="1144"/>
        <v>11354.286165956961</v>
      </c>
      <c r="Z8010">
        <f t="shared" si="1145"/>
        <v>442.28616595696076</v>
      </c>
      <c r="AK8010">
        <f t="shared" si="1147"/>
        <v>11551.905748707008</v>
      </c>
      <c r="AL8010">
        <f t="shared" si="1146"/>
        <v>639.90574870700766</v>
      </c>
      <c r="AR8010">
        <f t="shared" si="1139"/>
        <v>639.90574870700766</v>
      </c>
      <c r="AT8010">
        <v>3819.8761095095197</v>
      </c>
    </row>
    <row r="8011" spans="1:46">
      <c r="A8011" s="1">
        <v>45625.708333333336</v>
      </c>
      <c r="B8011">
        <v>5667280</v>
      </c>
      <c r="C8011" s="1">
        <v>45626.208333333336</v>
      </c>
      <c r="D8011">
        <v>1133456</v>
      </c>
      <c r="O8011">
        <f t="shared" si="1140"/>
        <v>1915927.9117567935</v>
      </c>
      <c r="P8011">
        <f t="shared" si="1141"/>
        <v>3049383.9117567935</v>
      </c>
      <c r="T8011">
        <v>230</v>
      </c>
      <c r="U8011">
        <f t="shared" si="1142"/>
        <v>393254</v>
      </c>
      <c r="V8011">
        <f t="shared" si="1143"/>
        <v>11408</v>
      </c>
      <c r="W8011" s="1">
        <v>45625.708333333336</v>
      </c>
      <c r="X8011">
        <f t="shared" si="1144"/>
        <v>11368.428297543485</v>
      </c>
      <c r="Z8011">
        <f t="shared" si="1145"/>
        <v>-39.571702456514686</v>
      </c>
      <c r="AK8011">
        <f t="shared" si="1147"/>
        <v>11566.294021891736</v>
      </c>
      <c r="AL8011">
        <f t="shared" si="1146"/>
        <v>158.29402189173561</v>
      </c>
      <c r="AR8011">
        <f t="shared" si="1139"/>
        <v>158.29402189173561</v>
      </c>
      <c r="AT8011">
        <v>3821.8322974522744</v>
      </c>
    </row>
    <row r="8012" spans="1:46">
      <c r="A8012" s="1">
        <v>45625.75</v>
      </c>
      <c r="B8012">
        <v>5675550</v>
      </c>
      <c r="C8012" s="1">
        <v>45626.208333333336</v>
      </c>
      <c r="D8012">
        <v>1135110</v>
      </c>
      <c r="O8012">
        <f t="shared" si="1140"/>
        <v>1918723.7368845847</v>
      </c>
      <c r="P8012">
        <f t="shared" si="1141"/>
        <v>3053833.7368845847</v>
      </c>
      <c r="T8012">
        <v>240</v>
      </c>
      <c r="U8012">
        <f t="shared" si="1142"/>
        <v>410352</v>
      </c>
      <c r="V8012">
        <f t="shared" si="1143"/>
        <v>11904</v>
      </c>
      <c r="W8012" s="1">
        <v>45625.75</v>
      </c>
      <c r="X8012">
        <f t="shared" si="1144"/>
        <v>11385.017719986119</v>
      </c>
      <c r="Z8012">
        <f t="shared" si="1145"/>
        <v>-518.98228001388088</v>
      </c>
      <c r="AK8012">
        <f t="shared" si="1147"/>
        <v>11583.172180648855</v>
      </c>
      <c r="AL8012">
        <f t="shared" si="1146"/>
        <v>-320.82781935114508</v>
      </c>
      <c r="AR8012">
        <f t="shared" si="1139"/>
        <v>-320.82781935114508</v>
      </c>
      <c r="AT8012">
        <v>3822.4083361304074</v>
      </c>
    </row>
    <row r="8013" spans="1:46">
      <c r="A8013" s="1">
        <v>45625.791666666664</v>
      </c>
      <c r="B8013">
        <v>5678830</v>
      </c>
      <c r="C8013" s="1">
        <v>45626.208333333336</v>
      </c>
      <c r="D8013">
        <v>1135766</v>
      </c>
      <c r="O8013">
        <f t="shared" si="1140"/>
        <v>1919832.6010223301</v>
      </c>
      <c r="P8013">
        <f t="shared" si="1141"/>
        <v>3055598.6010223301</v>
      </c>
      <c r="T8013">
        <v>245</v>
      </c>
      <c r="U8013">
        <f t="shared" si="1142"/>
        <v>418901</v>
      </c>
      <c r="V8013">
        <f t="shared" si="1143"/>
        <v>12152</v>
      </c>
      <c r="W8013" s="1">
        <v>45625.791666666664</v>
      </c>
      <c r="X8013">
        <f t="shared" si="1144"/>
        <v>11391.597321632049</v>
      </c>
      <c r="Z8013">
        <f t="shared" si="1145"/>
        <v>-760.40267836795101</v>
      </c>
      <c r="AK8013">
        <f t="shared" si="1147"/>
        <v>11589.866299236925</v>
      </c>
      <c r="AL8013">
        <f t="shared" si="1146"/>
        <v>-562.13370076307547</v>
      </c>
      <c r="AR8013">
        <f t="shared" si="1139"/>
        <v>-562.13370076307547</v>
      </c>
      <c r="AT8013">
        <v>3822.8042687542129</v>
      </c>
    </row>
    <row r="8014" spans="1:46">
      <c r="A8014" s="1">
        <v>45625.833333333336</v>
      </c>
      <c r="B8014">
        <v>5684590</v>
      </c>
      <c r="C8014" s="1">
        <v>45626.208333333336</v>
      </c>
      <c r="D8014">
        <v>1136918</v>
      </c>
      <c r="O8014">
        <f t="shared" si="1140"/>
        <v>1921779.8746300782</v>
      </c>
      <c r="P8014">
        <f t="shared" si="1141"/>
        <v>3058697.8746300782</v>
      </c>
      <c r="T8014">
        <v>240</v>
      </c>
      <c r="U8014">
        <f t="shared" si="1142"/>
        <v>410352</v>
      </c>
      <c r="V8014">
        <f t="shared" si="1143"/>
        <v>11904</v>
      </c>
      <c r="W8014" s="1">
        <v>45625.833333333336</v>
      </c>
      <c r="X8014">
        <f t="shared" si="1144"/>
        <v>11403.151744034656</v>
      </c>
      <c r="Z8014">
        <f t="shared" si="1145"/>
        <v>-500.84825596534392</v>
      </c>
      <c r="AK8014">
        <f t="shared" si="1147"/>
        <v>11601.62182456232</v>
      </c>
      <c r="AL8014">
        <f t="shared" si="1146"/>
        <v>-302.3781754376796</v>
      </c>
      <c r="AR8014">
        <f t="shared" si="1139"/>
        <v>-302.3781754376796</v>
      </c>
      <c r="AT8014">
        <v>3824.8418334707167</v>
      </c>
    </row>
    <row r="8015" spans="1:46">
      <c r="A8015" s="1">
        <v>45625.875</v>
      </c>
      <c r="B8015">
        <v>5691350</v>
      </c>
      <c r="C8015" s="1">
        <v>45626.208333333336</v>
      </c>
      <c r="D8015">
        <v>1138270</v>
      </c>
      <c r="O8015">
        <f t="shared" si="1140"/>
        <v>1924065.216572505</v>
      </c>
      <c r="P8015">
        <f t="shared" si="1141"/>
        <v>3062335.216572505</v>
      </c>
      <c r="T8015">
        <v>235</v>
      </c>
      <c r="U8015">
        <f t="shared" si="1142"/>
        <v>401803</v>
      </c>
      <c r="V8015">
        <f t="shared" si="1143"/>
        <v>11656</v>
      </c>
      <c r="W8015" s="1">
        <v>45625.875</v>
      </c>
      <c r="X8015">
        <f t="shared" si="1144"/>
        <v>11416.712142548828</v>
      </c>
      <c r="Z8015">
        <f t="shared" si="1145"/>
        <v>-239.28785745117239</v>
      </c>
      <c r="AK8015">
        <f t="shared" si="1147"/>
        <v>11615.418239701148</v>
      </c>
      <c r="AL8015">
        <f t="shared" si="1146"/>
        <v>-40.581760298851805</v>
      </c>
      <c r="AR8015">
        <f t="shared" si="1139"/>
        <v>-40.581760298851805</v>
      </c>
      <c r="AT8015">
        <v>3824.856129586251</v>
      </c>
    </row>
    <row r="8016" spans="1:46">
      <c r="A8016" s="1">
        <v>45625.916666666664</v>
      </c>
      <c r="B8016">
        <v>5698130</v>
      </c>
      <c r="C8016" s="1">
        <v>45626.208333333336</v>
      </c>
      <c r="D8016">
        <v>1139626</v>
      </c>
      <c r="O8016">
        <f t="shared" si="1140"/>
        <v>1926357.319881625</v>
      </c>
      <c r="P8016">
        <f t="shared" si="1141"/>
        <v>3065983.319881625</v>
      </c>
      <c r="T8016">
        <v>225</v>
      </c>
      <c r="U8016">
        <f t="shared" si="1142"/>
        <v>384705</v>
      </c>
      <c r="V8016">
        <f t="shared" si="1143"/>
        <v>11160</v>
      </c>
      <c r="W8016" s="1">
        <v>45625.916666666664</v>
      </c>
      <c r="X8016">
        <f t="shared" si="1144"/>
        <v>11430.31266058523</v>
      </c>
      <c r="Z8016">
        <f t="shared" si="1145"/>
        <v>270.31266058523033</v>
      </c>
      <c r="AK8016">
        <f t="shared" si="1147"/>
        <v>11629.255472636247</v>
      </c>
      <c r="AL8016">
        <f t="shared" si="1146"/>
        <v>469.25547263624685</v>
      </c>
      <c r="AR8016">
        <f t="shared" si="1139"/>
        <v>469.25547263624685</v>
      </c>
      <c r="AT8016">
        <v>3825.8587142353917</v>
      </c>
    </row>
    <row r="8017" spans="1:46">
      <c r="A8017" s="1">
        <v>45625.958333333336</v>
      </c>
      <c r="B8017">
        <v>5703230</v>
      </c>
      <c r="C8017" s="1">
        <v>45626.208333333336</v>
      </c>
      <c r="D8017">
        <v>1140646</v>
      </c>
      <c r="O8017">
        <f t="shared" si="1140"/>
        <v>1928081.4683884857</v>
      </c>
      <c r="P8017">
        <f t="shared" si="1141"/>
        <v>3068727.4683884857</v>
      </c>
      <c r="T8017">
        <v>210</v>
      </c>
      <c r="U8017">
        <f t="shared" si="1142"/>
        <v>359058</v>
      </c>
      <c r="V8017">
        <f t="shared" si="1143"/>
        <v>10416</v>
      </c>
      <c r="W8017" s="1">
        <v>45625.958333333336</v>
      </c>
      <c r="X8017">
        <f t="shared" si="1144"/>
        <v>11440.543138754205</v>
      </c>
      <c r="Z8017">
        <f t="shared" si="1145"/>
        <v>1024.5431387542048</v>
      </c>
      <c r="AK8017">
        <f t="shared" si="1147"/>
        <v>11639.664010684772</v>
      </c>
      <c r="AL8017">
        <f t="shared" si="1146"/>
        <v>1223.6640106847717</v>
      </c>
      <c r="AR8017">
        <f t="shared" si="1139"/>
        <v>1223.6640106847717</v>
      </c>
      <c r="AT8017">
        <v>3826.9166617282881</v>
      </c>
    </row>
    <row r="8018" spans="1:46">
      <c r="A8018" s="1">
        <v>45626</v>
      </c>
      <c r="B8018">
        <v>5706960</v>
      </c>
      <c r="C8018" s="1">
        <v>45627.208333333336</v>
      </c>
      <c r="D8018">
        <v>1141392</v>
      </c>
      <c r="O8018">
        <f t="shared" si="1140"/>
        <v>1929342.4632768366</v>
      </c>
      <c r="P8018">
        <f t="shared" si="1141"/>
        <v>3070734.4632768366</v>
      </c>
      <c r="T8018">
        <v>250</v>
      </c>
      <c r="U8018">
        <f t="shared" si="1142"/>
        <v>427450</v>
      </c>
      <c r="V8018">
        <f t="shared" si="1143"/>
        <v>12400</v>
      </c>
      <c r="W8018" s="1">
        <v>45626</v>
      </c>
      <c r="X8018">
        <f t="shared" si="1144"/>
        <v>11448.025429650339</v>
      </c>
      <c r="Z8018">
        <f t="shared" si="1145"/>
        <v>-951.97457034966101</v>
      </c>
      <c r="AK8018">
        <f t="shared" si="1147"/>
        <v>11647.27652968889</v>
      </c>
      <c r="AL8018">
        <f t="shared" si="1146"/>
        <v>-752.72347031110985</v>
      </c>
      <c r="AR8018">
        <f t="shared" si="1139"/>
        <v>-752.72347031110985</v>
      </c>
      <c r="AT8018">
        <v>3827.4069929210982</v>
      </c>
    </row>
    <row r="8019" spans="1:46">
      <c r="A8019" s="1">
        <v>45626.041666666664</v>
      </c>
      <c r="B8019">
        <v>5713500</v>
      </c>
      <c r="C8019" s="1">
        <v>45627.208333333336</v>
      </c>
      <c r="D8019">
        <v>1142700</v>
      </c>
      <c r="O8019">
        <f t="shared" si="1140"/>
        <v>1931553.4301856337</v>
      </c>
      <c r="P8019">
        <f t="shared" si="1141"/>
        <v>3074253.4301856337</v>
      </c>
      <c r="T8019">
        <v>245</v>
      </c>
      <c r="U8019">
        <f t="shared" si="1142"/>
        <v>418901</v>
      </c>
      <c r="V8019">
        <f t="shared" si="1143"/>
        <v>12152</v>
      </c>
      <c r="W8019" s="1">
        <v>45626.041666666664</v>
      </c>
      <c r="X8019">
        <f t="shared" si="1144"/>
        <v>11461.144513419968</v>
      </c>
      <c r="Z8019">
        <f t="shared" si="1145"/>
        <v>-690.85548658003245</v>
      </c>
      <c r="AK8019">
        <f t="shared" si="1147"/>
        <v>11660.623949068766</v>
      </c>
      <c r="AL8019">
        <f t="shared" si="1146"/>
        <v>-491.3760509312342</v>
      </c>
      <c r="AR8019">
        <f t="shared" si="1139"/>
        <v>-491.3760509312342</v>
      </c>
      <c r="AT8019">
        <v>3827.4730580778214</v>
      </c>
    </row>
    <row r="8020" spans="1:46">
      <c r="A8020" s="1">
        <v>45626.083333333336</v>
      </c>
      <c r="B8020">
        <v>5719720</v>
      </c>
      <c r="C8020" s="1">
        <v>45627.208333333336</v>
      </c>
      <c r="D8020">
        <v>1143944</v>
      </c>
      <c r="O8020">
        <f t="shared" si="1140"/>
        <v>1933656.2152273343</v>
      </c>
      <c r="P8020">
        <f t="shared" si="1141"/>
        <v>3077600.2152273343</v>
      </c>
      <c r="T8020">
        <v>240</v>
      </c>
      <c r="U8020">
        <f t="shared" si="1142"/>
        <v>410352</v>
      </c>
      <c r="V8020">
        <f t="shared" si="1143"/>
        <v>11904</v>
      </c>
      <c r="W8020" s="1">
        <v>45626.083333333336</v>
      </c>
      <c r="X8020">
        <f t="shared" si="1144"/>
        <v>11473.621684833894</v>
      </c>
      <c r="Z8020">
        <f t="shared" si="1145"/>
        <v>-430.3783151661064</v>
      </c>
      <c r="AK8020">
        <f t="shared" si="1147"/>
        <v>11673.31828370834</v>
      </c>
      <c r="AL8020">
        <f t="shared" si="1146"/>
        <v>-230.68171629165954</v>
      </c>
      <c r="AR8020">
        <f t="shared" si="1139"/>
        <v>-230.68171629165954</v>
      </c>
      <c r="AT8020">
        <v>3830.3576019537395</v>
      </c>
    </row>
    <row r="8021" spans="1:46">
      <c r="A8021" s="1">
        <v>45626.125</v>
      </c>
      <c r="B8021">
        <v>5724030</v>
      </c>
      <c r="C8021" s="1">
        <v>45627.208333333336</v>
      </c>
      <c r="D8021">
        <v>1144806</v>
      </c>
      <c r="O8021">
        <f t="shared" si="1140"/>
        <v>1935113.2897497984</v>
      </c>
      <c r="P8021">
        <f t="shared" si="1141"/>
        <v>3079919.2897497984</v>
      </c>
      <c r="T8021">
        <v>235</v>
      </c>
      <c r="U8021">
        <f t="shared" si="1142"/>
        <v>401803</v>
      </c>
      <c r="V8021">
        <f t="shared" si="1143"/>
        <v>11656</v>
      </c>
      <c r="W8021" s="1">
        <v>45626.125</v>
      </c>
      <c r="X8021">
        <f t="shared" si="1144"/>
        <v>11482.267441874734</v>
      </c>
      <c r="Z8021">
        <f t="shared" si="1145"/>
        <v>-173.73255812526622</v>
      </c>
      <c r="AK8021">
        <f t="shared" si="1147"/>
        <v>11682.114518804248</v>
      </c>
      <c r="AL8021">
        <f t="shared" si="1146"/>
        <v>26.114518804248291</v>
      </c>
      <c r="AR8021">
        <f t="shared" si="1139"/>
        <v>26.114518804248291</v>
      </c>
      <c r="AT8021">
        <v>3832.3944099875516</v>
      </c>
    </row>
    <row r="8022" spans="1:46">
      <c r="A8022" s="1">
        <v>45626.166666666664</v>
      </c>
      <c r="B8022">
        <v>5727700</v>
      </c>
      <c r="C8022" s="1">
        <v>45627.208333333336</v>
      </c>
      <c r="D8022">
        <v>1145540</v>
      </c>
      <c r="O8022">
        <f t="shared" si="1140"/>
        <v>1936354.0005380684</v>
      </c>
      <c r="P8022">
        <f t="shared" si="1141"/>
        <v>3081894.0005380684</v>
      </c>
      <c r="T8022">
        <v>230</v>
      </c>
      <c r="U8022">
        <f t="shared" si="1142"/>
        <v>393254</v>
      </c>
      <c r="V8022">
        <f t="shared" si="1143"/>
        <v>11408</v>
      </c>
      <c r="W8022" s="1">
        <v>45626.166666666664</v>
      </c>
      <c r="X8022">
        <f t="shared" si="1144"/>
        <v>11489.629374204171</v>
      </c>
      <c r="Z8022">
        <f t="shared" si="1145"/>
        <v>81.629374204170745</v>
      </c>
      <c r="AK8022">
        <f t="shared" si="1147"/>
        <v>11689.604584419561</v>
      </c>
      <c r="AL8022">
        <f t="shared" si="1146"/>
        <v>281.60458441956143</v>
      </c>
      <c r="AR8022">
        <f t="shared" si="1139"/>
        <v>281.60458441956143</v>
      </c>
      <c r="AT8022">
        <v>3835.9455582629289</v>
      </c>
    </row>
    <row r="8023" spans="1:46">
      <c r="A8023" s="1">
        <v>45626.208333333336</v>
      </c>
      <c r="B8023">
        <v>5732600</v>
      </c>
      <c r="C8023" s="1">
        <v>45627.208333333336</v>
      </c>
      <c r="D8023">
        <v>1146520</v>
      </c>
      <c r="O8023">
        <f t="shared" si="1140"/>
        <v>1938010.5353779932</v>
      </c>
      <c r="P8023">
        <f t="shared" si="1141"/>
        <v>3084530.5353779932</v>
      </c>
      <c r="T8023">
        <v>235</v>
      </c>
      <c r="U8023">
        <f t="shared" si="1142"/>
        <v>401803</v>
      </c>
      <c r="V8023">
        <f t="shared" si="1143"/>
        <v>11656</v>
      </c>
      <c r="W8023" s="1">
        <v>45626.208333333336</v>
      </c>
      <c r="X8023">
        <f t="shared" si="1144"/>
        <v>11499.458657150835</v>
      </c>
      <c r="Z8023">
        <f t="shared" si="1145"/>
        <v>-156.54134284916472</v>
      </c>
      <c r="AK8023">
        <f t="shared" si="1147"/>
        <v>11699.6049445054</v>
      </c>
      <c r="AL8023">
        <f t="shared" si="1146"/>
        <v>43.604944505399544</v>
      </c>
      <c r="AR8023">
        <f t="shared" si="1139"/>
        <v>43.604944505399544</v>
      </c>
      <c r="AT8023">
        <v>3838.624221199645</v>
      </c>
    </row>
    <row r="8024" spans="1:46">
      <c r="A8024" s="1">
        <v>45626.25</v>
      </c>
      <c r="B8024">
        <v>5732760</v>
      </c>
      <c r="C8024" s="1">
        <v>45627.208333333336</v>
      </c>
      <c r="D8024">
        <v>1146552</v>
      </c>
      <c r="O8024">
        <f t="shared" si="1140"/>
        <v>1938064.626311542</v>
      </c>
      <c r="P8024">
        <f t="shared" si="1141"/>
        <v>3084616.626311542</v>
      </c>
      <c r="T8024">
        <v>250</v>
      </c>
      <c r="U8024">
        <f t="shared" si="1142"/>
        <v>427450</v>
      </c>
      <c r="V8024">
        <f t="shared" si="1143"/>
        <v>12400</v>
      </c>
      <c r="W8024" s="1">
        <v>45626.25</v>
      </c>
      <c r="X8024">
        <f t="shared" si="1144"/>
        <v>11499.779613328685</v>
      </c>
      <c r="Z8024">
        <f t="shared" si="1145"/>
        <v>-900.22038667131528</v>
      </c>
      <c r="AK8024">
        <f t="shared" si="1147"/>
        <v>11699.931486875552</v>
      </c>
      <c r="AL8024">
        <f t="shared" si="1146"/>
        <v>-700.06851312444815</v>
      </c>
      <c r="AR8024">
        <f t="shared" si="1139"/>
        <v>-700.06851312444815</v>
      </c>
      <c r="AT8024">
        <v>3842.0498596949183</v>
      </c>
    </row>
    <row r="8025" spans="1:46">
      <c r="A8025" s="1">
        <v>45626.291666666664</v>
      </c>
      <c r="B8025">
        <v>5742920</v>
      </c>
      <c r="C8025" s="1">
        <v>45628.458333333336</v>
      </c>
      <c r="D8025">
        <v>1148584</v>
      </c>
      <c r="O8025">
        <f t="shared" si="1140"/>
        <v>1941499.4005918754</v>
      </c>
      <c r="P8025">
        <f t="shared" si="1141"/>
        <v>3090083.4005918754</v>
      </c>
      <c r="T8025">
        <v>265</v>
      </c>
      <c r="U8025">
        <f t="shared" si="1142"/>
        <v>453097</v>
      </c>
      <c r="V8025">
        <f t="shared" si="1143"/>
        <v>13144</v>
      </c>
      <c r="W8025" s="1">
        <v>45626.291666666664</v>
      </c>
      <c r="X8025">
        <f t="shared" si="1144"/>
        <v>11520.160330622173</v>
      </c>
      <c r="Z8025">
        <f t="shared" si="1145"/>
        <v>-1623.8396693778268</v>
      </c>
      <c r="AK8025">
        <f t="shared" si="1147"/>
        <v>11720.666927380063</v>
      </c>
      <c r="AL8025">
        <f t="shared" si="1146"/>
        <v>-1423.3330726199365</v>
      </c>
      <c r="AR8025">
        <f t="shared" si="1139"/>
        <v>-1423.3330726199365</v>
      </c>
      <c r="AT8025">
        <v>3842.5355914705178</v>
      </c>
    </row>
    <row r="8026" spans="1:46">
      <c r="A8026" s="1">
        <v>45626.333333333336</v>
      </c>
      <c r="B8026">
        <v>5744570</v>
      </c>
      <c r="C8026" s="1">
        <v>45628.458333333336</v>
      </c>
      <c r="D8026">
        <v>1148914</v>
      </c>
      <c r="O8026">
        <f t="shared" si="1140"/>
        <v>1942057.2133440948</v>
      </c>
      <c r="P8026">
        <f t="shared" si="1141"/>
        <v>3090971.2133440948</v>
      </c>
      <c r="T8026">
        <v>280</v>
      </c>
      <c r="U8026">
        <f t="shared" si="1142"/>
        <v>478744</v>
      </c>
      <c r="V8026">
        <f t="shared" si="1143"/>
        <v>13888</v>
      </c>
      <c r="W8026" s="1">
        <v>45626.333333333336</v>
      </c>
      <c r="X8026">
        <f t="shared" si="1144"/>
        <v>11523.470191206256</v>
      </c>
      <c r="Z8026">
        <f t="shared" si="1145"/>
        <v>-2364.5298087937445</v>
      </c>
      <c r="AK8026">
        <f t="shared" si="1147"/>
        <v>11724.034395572233</v>
      </c>
      <c r="AL8026">
        <f t="shared" si="1146"/>
        <v>-2163.9656044277672</v>
      </c>
      <c r="AR8026">
        <f t="shared" si="1139"/>
        <v>-2163.9656044277672</v>
      </c>
      <c r="AT8026">
        <v>3844.2825931508178</v>
      </c>
    </row>
    <row r="8027" spans="1:46">
      <c r="A8027" s="1">
        <v>45626.375</v>
      </c>
      <c r="B8027">
        <v>5753600</v>
      </c>
      <c r="C8027" s="1">
        <v>45627.208333333336</v>
      </c>
      <c r="D8027">
        <v>1150720</v>
      </c>
      <c r="O8027">
        <f t="shared" si="1140"/>
        <v>1945109.9704062417</v>
      </c>
      <c r="P8027">
        <f t="shared" si="1141"/>
        <v>3095829.9704062417</v>
      </c>
      <c r="T8027">
        <v>290</v>
      </c>
      <c r="U8027">
        <f t="shared" si="1142"/>
        <v>495842</v>
      </c>
      <c r="V8027">
        <f t="shared" si="1143"/>
        <v>14384</v>
      </c>
      <c r="W8027" s="1">
        <v>45626.375</v>
      </c>
      <c r="X8027">
        <f t="shared" si="1144"/>
        <v>11541.584155493678</v>
      </c>
      <c r="Z8027">
        <f t="shared" si="1145"/>
        <v>-2842.4158445063222</v>
      </c>
      <c r="AK8027">
        <f t="shared" si="1147"/>
        <v>11742.463630587563</v>
      </c>
      <c r="AL8027">
        <f t="shared" si="1146"/>
        <v>-2641.5363694124371</v>
      </c>
      <c r="AR8027">
        <f t="shared" si="1139"/>
        <v>-2641.5363694124371</v>
      </c>
      <c r="AT8027">
        <v>3845.7040778492992</v>
      </c>
    </row>
    <row r="8028" spans="1:46">
      <c r="A8028" s="1">
        <v>45626.416666666664</v>
      </c>
      <c r="B8028">
        <v>5753350</v>
      </c>
      <c r="C8028" s="1">
        <v>45627.208333333336</v>
      </c>
      <c r="D8028">
        <v>1150670</v>
      </c>
      <c r="O8028">
        <f t="shared" si="1140"/>
        <v>1945025.4533225722</v>
      </c>
      <c r="P8028">
        <f t="shared" si="1141"/>
        <v>3095695.4533225722</v>
      </c>
      <c r="T8028">
        <v>295</v>
      </c>
      <c r="U8028">
        <f t="shared" si="1142"/>
        <v>504391</v>
      </c>
      <c r="V8028">
        <f t="shared" si="1143"/>
        <v>14632</v>
      </c>
      <c r="W8028" s="1">
        <v>45626.416666666664</v>
      </c>
      <c r="X8028">
        <f t="shared" si="1144"/>
        <v>11541.082661465784</v>
      </c>
      <c r="Z8028">
        <f t="shared" si="1145"/>
        <v>-3090.9173385342165</v>
      </c>
      <c r="AK8028">
        <f t="shared" si="1147"/>
        <v>11741.953408134204</v>
      </c>
      <c r="AL8028">
        <f t="shared" si="1146"/>
        <v>-2890.0465918657956</v>
      </c>
      <c r="AR8028">
        <f t="shared" si="1139"/>
        <v>-2890.0465918657956</v>
      </c>
      <c r="AT8028">
        <v>3845.7806062738819</v>
      </c>
    </row>
    <row r="8029" spans="1:46">
      <c r="A8029" s="1">
        <v>45626.458333333336</v>
      </c>
      <c r="B8029">
        <v>5760360</v>
      </c>
      <c r="C8029" s="1">
        <v>45627.208333333336</v>
      </c>
      <c r="D8029">
        <v>1152072</v>
      </c>
      <c r="O8029">
        <f t="shared" si="1140"/>
        <v>1947395.3123486685</v>
      </c>
      <c r="P8029">
        <f t="shared" si="1141"/>
        <v>3099467.3123486685</v>
      </c>
      <c r="T8029">
        <v>290</v>
      </c>
      <c r="U8029">
        <f t="shared" si="1142"/>
        <v>495842</v>
      </c>
      <c r="V8029">
        <f t="shared" si="1143"/>
        <v>14384</v>
      </c>
      <c r="W8029" s="1">
        <v>45626.458333333336</v>
      </c>
      <c r="X8029">
        <f t="shared" si="1144"/>
        <v>11555.144554007848</v>
      </c>
      <c r="Z8029">
        <f t="shared" si="1145"/>
        <v>-2828.8554459921525</v>
      </c>
      <c r="AK8029">
        <f t="shared" si="1147"/>
        <v>11756.260045726394</v>
      </c>
      <c r="AL8029">
        <f t="shared" si="1146"/>
        <v>-2627.7399542736057</v>
      </c>
      <c r="AR8029">
        <f t="shared" si="1139"/>
        <v>-2627.7399542736057</v>
      </c>
      <c r="AT8029">
        <v>3846.1112304236576</v>
      </c>
    </row>
    <row r="8030" spans="1:46">
      <c r="A8030" s="1">
        <v>45626.5</v>
      </c>
      <c r="B8030">
        <v>5763000</v>
      </c>
      <c r="C8030" s="1">
        <v>45627.208333333336</v>
      </c>
      <c r="D8030">
        <v>1152600</v>
      </c>
      <c r="O8030">
        <f t="shared" si="1140"/>
        <v>1948287.8127522198</v>
      </c>
      <c r="P8030">
        <f t="shared" si="1141"/>
        <v>3100887.8127522198</v>
      </c>
      <c r="T8030">
        <v>280</v>
      </c>
      <c r="U8030">
        <f t="shared" si="1142"/>
        <v>478744</v>
      </c>
      <c r="V8030">
        <f t="shared" si="1143"/>
        <v>13888</v>
      </c>
      <c r="W8030" s="1">
        <v>45626.5</v>
      </c>
      <c r="X8030">
        <f t="shared" si="1144"/>
        <v>11560.440330942376</v>
      </c>
      <c r="Z8030">
        <f t="shared" si="1145"/>
        <v>-2327.559669057624</v>
      </c>
      <c r="AK8030">
        <f t="shared" si="1147"/>
        <v>11761.647994833866</v>
      </c>
      <c r="AL8030">
        <f t="shared" si="1146"/>
        <v>-2126.3520051661344</v>
      </c>
      <c r="AR8030">
        <f t="shared" si="1139"/>
        <v>-2126.3520051661344</v>
      </c>
      <c r="AT8030">
        <v>3847.0173855008234</v>
      </c>
    </row>
    <row r="8031" spans="1:46">
      <c r="A8031" s="1">
        <v>45626.541666666664</v>
      </c>
      <c r="B8031">
        <v>5770980</v>
      </c>
      <c r="C8031" s="1">
        <v>45627.208333333336</v>
      </c>
      <c r="D8031">
        <v>1154196</v>
      </c>
      <c r="O8031">
        <f t="shared" si="1140"/>
        <v>1950985.5980629544</v>
      </c>
      <c r="P8031">
        <f t="shared" si="1141"/>
        <v>3105181.5980629544</v>
      </c>
      <c r="T8031">
        <v>270</v>
      </c>
      <c r="U8031">
        <f t="shared" si="1142"/>
        <v>461646</v>
      </c>
      <c r="V8031">
        <f t="shared" si="1143"/>
        <v>13392</v>
      </c>
      <c r="W8031" s="1">
        <v>45626.541666666664</v>
      </c>
      <c r="X8031">
        <f t="shared" si="1144"/>
        <v>11576.448020312657</v>
      </c>
      <c r="Z8031">
        <f t="shared" si="1145"/>
        <v>-1815.5519796873432</v>
      </c>
      <c r="AK8031">
        <f t="shared" si="1147"/>
        <v>11777.934295545088</v>
      </c>
      <c r="AL8031">
        <f t="shared" si="1146"/>
        <v>-1614.0657044549116</v>
      </c>
      <c r="AR8031">
        <f t="shared" si="1139"/>
        <v>-1614.0657044549116</v>
      </c>
      <c r="AT8031">
        <v>3848.16232468616</v>
      </c>
    </row>
    <row r="8032" spans="1:46">
      <c r="A8032" s="1">
        <v>45626.583333333336</v>
      </c>
      <c r="B8032">
        <v>5773190</v>
      </c>
      <c r="C8032" s="1">
        <v>45627.208333333336</v>
      </c>
      <c r="D8032">
        <v>1154638</v>
      </c>
      <c r="O8032">
        <f t="shared" si="1140"/>
        <v>1951732.7290825937</v>
      </c>
      <c r="P8032">
        <f t="shared" si="1141"/>
        <v>3106370.7290825937</v>
      </c>
      <c r="T8032">
        <v>265</v>
      </c>
      <c r="U8032">
        <f t="shared" si="1142"/>
        <v>453097</v>
      </c>
      <c r="V8032">
        <f t="shared" si="1143"/>
        <v>13144</v>
      </c>
      <c r="W8032" s="1">
        <v>45626.583333333336</v>
      </c>
      <c r="X8032">
        <f t="shared" si="1144"/>
        <v>11580.881227519212</v>
      </c>
      <c r="Z8032">
        <f t="shared" si="1145"/>
        <v>-1563.1187724807878</v>
      </c>
      <c r="AK8032">
        <f t="shared" si="1147"/>
        <v>11782.444662032782</v>
      </c>
      <c r="AL8032">
        <f t="shared" si="1146"/>
        <v>-1361.5553379672183</v>
      </c>
      <c r="AR8032">
        <f t="shared" si="1139"/>
        <v>-1361.5553379672183</v>
      </c>
      <c r="AT8032">
        <v>3848.1743112062486</v>
      </c>
    </row>
    <row r="8033" spans="1:46">
      <c r="A8033" s="1">
        <v>45626.625</v>
      </c>
      <c r="B8033">
        <v>5780720</v>
      </c>
      <c r="C8033" s="1">
        <v>45627.208333333336</v>
      </c>
      <c r="D8033">
        <v>1156144</v>
      </c>
      <c r="O8033">
        <f t="shared" si="1140"/>
        <v>1954278.3836427229</v>
      </c>
      <c r="P8033">
        <f t="shared" si="1141"/>
        <v>3110422.3836427229</v>
      </c>
      <c r="T8033">
        <v>265</v>
      </c>
      <c r="U8033">
        <f t="shared" si="1142"/>
        <v>453097</v>
      </c>
      <c r="V8033">
        <f t="shared" si="1143"/>
        <v>13144</v>
      </c>
      <c r="W8033" s="1">
        <v>45626.625</v>
      </c>
      <c r="X8033">
        <f t="shared" si="1144"/>
        <v>11595.986227639287</v>
      </c>
      <c r="Z8033">
        <f t="shared" si="1145"/>
        <v>-1548.0137723607131</v>
      </c>
      <c r="AK8033">
        <f t="shared" si="1147"/>
        <v>11797.812562327957</v>
      </c>
      <c r="AL8033">
        <f t="shared" si="1146"/>
        <v>-1346.1874376720425</v>
      </c>
      <c r="AR8033">
        <f t="shared" si="1139"/>
        <v>-1346.1874376720425</v>
      </c>
      <c r="AT8033">
        <v>3849.0684797633257</v>
      </c>
    </row>
    <row r="8034" spans="1:46">
      <c r="A8034" s="1">
        <v>45626.666666666664</v>
      </c>
      <c r="B8034">
        <v>5781960</v>
      </c>
      <c r="C8034" s="1">
        <v>45627.208333333336</v>
      </c>
      <c r="D8034">
        <v>1156392</v>
      </c>
      <c r="O8034">
        <f t="shared" si="1140"/>
        <v>1954697.5883777244</v>
      </c>
      <c r="P8034">
        <f t="shared" si="1141"/>
        <v>3111089.5883777244</v>
      </c>
      <c r="T8034">
        <v>270</v>
      </c>
      <c r="U8034">
        <f t="shared" si="1142"/>
        <v>461646</v>
      </c>
      <c r="V8034">
        <f t="shared" si="1143"/>
        <v>13392</v>
      </c>
      <c r="W8034" s="1">
        <v>45626.666666666664</v>
      </c>
      <c r="X8034">
        <f t="shared" si="1144"/>
        <v>11598.473638017625</v>
      </c>
      <c r="Z8034">
        <f t="shared" si="1145"/>
        <v>-1793.5263619823745</v>
      </c>
      <c r="AK8034">
        <f t="shared" si="1147"/>
        <v>11800.34326569662</v>
      </c>
      <c r="AL8034">
        <f t="shared" si="1146"/>
        <v>-1591.6567343033803</v>
      </c>
      <c r="AR8034">
        <f t="shared" si="1139"/>
        <v>-1591.6567343033803</v>
      </c>
      <c r="AT8034">
        <v>3854.1753037141298</v>
      </c>
    </row>
    <row r="8035" spans="1:46">
      <c r="A8035" s="1">
        <v>45626.708333333336</v>
      </c>
      <c r="B8035">
        <v>5785160</v>
      </c>
      <c r="C8035" s="1">
        <v>45627.208333333336</v>
      </c>
      <c r="D8035">
        <v>1157032</v>
      </c>
      <c r="O8035">
        <f t="shared" si="1140"/>
        <v>1955779.4070486953</v>
      </c>
      <c r="P8035">
        <f t="shared" si="1141"/>
        <v>3112811.4070486953</v>
      </c>
      <c r="T8035">
        <v>280</v>
      </c>
      <c r="U8035">
        <f t="shared" si="1142"/>
        <v>478744</v>
      </c>
      <c r="V8035">
        <f t="shared" si="1143"/>
        <v>13888</v>
      </c>
      <c r="W8035" s="1">
        <v>45626.708333333336</v>
      </c>
      <c r="X8035">
        <f t="shared" si="1144"/>
        <v>11604.892761574631</v>
      </c>
      <c r="Z8035">
        <f t="shared" si="1145"/>
        <v>-2283.1072384253694</v>
      </c>
      <c r="AK8035">
        <f t="shared" si="1147"/>
        <v>11806.874113099617</v>
      </c>
      <c r="AL8035">
        <f t="shared" si="1146"/>
        <v>-2081.1258869003832</v>
      </c>
      <c r="AR8035">
        <f t="shared" si="1139"/>
        <v>-2081.1258869003832</v>
      </c>
      <c r="AT8035">
        <v>3854.4908651788319</v>
      </c>
    </row>
    <row r="8036" spans="1:46">
      <c r="A8036" s="1">
        <v>45626.75</v>
      </c>
      <c r="B8036">
        <v>5790030</v>
      </c>
      <c r="C8036" s="1">
        <v>45627.208333333336</v>
      </c>
      <c r="D8036">
        <v>1158006</v>
      </c>
      <c r="O8036">
        <f t="shared" si="1140"/>
        <v>1957425.7998385797</v>
      </c>
      <c r="P8036">
        <f t="shared" si="1141"/>
        <v>3115431.7998385797</v>
      </c>
      <c r="T8036">
        <v>290</v>
      </c>
      <c r="U8036">
        <f t="shared" si="1142"/>
        <v>495842</v>
      </c>
      <c r="V8036">
        <f t="shared" si="1143"/>
        <v>14384</v>
      </c>
      <c r="W8036" s="1">
        <v>45626.75</v>
      </c>
      <c r="X8036">
        <f t="shared" si="1144"/>
        <v>11614.661865237946</v>
      </c>
      <c r="Z8036">
        <f t="shared" si="1145"/>
        <v>-2769.3381347620543</v>
      </c>
      <c r="AK8036">
        <f t="shared" si="1147"/>
        <v>11816.81324649105</v>
      </c>
      <c r="AL8036">
        <f t="shared" si="1146"/>
        <v>-2567.1867535089496</v>
      </c>
      <c r="AR8036">
        <f t="shared" si="1139"/>
        <v>-2567.1867535089496</v>
      </c>
      <c r="AT8036">
        <v>3859.7907972055345</v>
      </c>
    </row>
    <row r="8037" spans="1:46">
      <c r="A8037" s="1">
        <v>45626.791666666664</v>
      </c>
      <c r="B8037">
        <v>5800050</v>
      </c>
      <c r="C8037" s="1">
        <v>45627.208333333336</v>
      </c>
      <c r="D8037">
        <v>1160010</v>
      </c>
      <c r="O8037">
        <f t="shared" si="1140"/>
        <v>1960813.2445520582</v>
      </c>
      <c r="P8037">
        <f t="shared" si="1141"/>
        <v>3120823.2445520582</v>
      </c>
      <c r="T8037">
        <v>295</v>
      </c>
      <c r="U8037">
        <f t="shared" si="1142"/>
        <v>504391</v>
      </c>
      <c r="V8037">
        <f t="shared" si="1143"/>
        <v>14632</v>
      </c>
      <c r="W8037" s="1">
        <v>45626.791666666664</v>
      </c>
      <c r="X8037">
        <f t="shared" si="1144"/>
        <v>11634.761745875818</v>
      </c>
      <c r="Z8037">
        <f t="shared" si="1145"/>
        <v>-2997.2382541241823</v>
      </c>
      <c r="AK8037">
        <f t="shared" si="1147"/>
        <v>11837.262962421684</v>
      </c>
      <c r="AL8037">
        <f t="shared" si="1146"/>
        <v>-2794.7370375783157</v>
      </c>
      <c r="AR8037">
        <f t="shared" si="1139"/>
        <v>-2794.7370375783157</v>
      </c>
      <c r="AT8037">
        <v>3864.3947956926986</v>
      </c>
    </row>
    <row r="8038" spans="1:46">
      <c r="A8038" s="1">
        <v>45626.833333333336</v>
      </c>
      <c r="B8038">
        <v>5804600</v>
      </c>
      <c r="C8038" s="1">
        <v>45627.208333333336</v>
      </c>
      <c r="D8038">
        <v>1160920</v>
      </c>
      <c r="O8038">
        <f t="shared" si="1140"/>
        <v>1962351.4554748456</v>
      </c>
      <c r="P8038">
        <f t="shared" si="1141"/>
        <v>3123271.4554748456</v>
      </c>
      <c r="T8038">
        <v>290</v>
      </c>
      <c r="U8038">
        <f t="shared" si="1142"/>
        <v>495842</v>
      </c>
      <c r="V8038">
        <f t="shared" si="1143"/>
        <v>14384</v>
      </c>
      <c r="W8038" s="1">
        <v>45626.833333333336</v>
      </c>
      <c r="X8038">
        <f t="shared" si="1144"/>
        <v>11643.888937183432</v>
      </c>
      <c r="Z8038">
        <f t="shared" si="1145"/>
        <v>-2740.1110628165679</v>
      </c>
      <c r="AK8038">
        <f t="shared" si="1147"/>
        <v>11846.549011072819</v>
      </c>
      <c r="AL8038">
        <f t="shared" si="1146"/>
        <v>-2537.4509889271812</v>
      </c>
      <c r="AR8038">
        <f t="shared" si="1139"/>
        <v>-2537.4509889271812</v>
      </c>
      <c r="AT8038">
        <v>3865.1213524662835</v>
      </c>
    </row>
    <row r="8039" spans="1:46">
      <c r="A8039" s="1">
        <v>45626.875</v>
      </c>
      <c r="B8039">
        <v>5810430</v>
      </c>
      <c r="C8039" s="1">
        <v>45627.208333333336</v>
      </c>
      <c r="D8039">
        <v>1162086</v>
      </c>
      <c r="O8039">
        <f t="shared" si="1140"/>
        <v>1964322.3938660212</v>
      </c>
      <c r="P8039">
        <f t="shared" si="1141"/>
        <v>3126408.3938660212</v>
      </c>
      <c r="T8039">
        <v>285</v>
      </c>
      <c r="U8039">
        <f t="shared" si="1142"/>
        <v>487293</v>
      </c>
      <c r="V8039">
        <f t="shared" si="1143"/>
        <v>14136</v>
      </c>
      <c r="W8039" s="1">
        <v>45626.875</v>
      </c>
      <c r="X8039">
        <f t="shared" si="1144"/>
        <v>11655.583777913849</v>
      </c>
      <c r="Z8039">
        <f t="shared" si="1145"/>
        <v>-2480.4162220861508</v>
      </c>
      <c r="AK8039">
        <f t="shared" si="1147"/>
        <v>11858.447398685155</v>
      </c>
      <c r="AL8039">
        <f t="shared" si="1146"/>
        <v>-2277.5526013148447</v>
      </c>
      <c r="AR8039">
        <f t="shared" si="1139"/>
        <v>-2277.5526013148447</v>
      </c>
      <c r="AT8039">
        <v>3866.4772698719389</v>
      </c>
    </row>
    <row r="8040" spans="1:46">
      <c r="A8040" s="1">
        <v>45626.916666666664</v>
      </c>
      <c r="B8040">
        <v>5811540</v>
      </c>
      <c r="C8040" s="1">
        <v>45627.208333333336</v>
      </c>
      <c r="D8040">
        <v>1162308</v>
      </c>
      <c r="O8040">
        <f t="shared" si="1140"/>
        <v>1964697.6497175144</v>
      </c>
      <c r="P8040">
        <f t="shared" si="1141"/>
        <v>3127005.6497175144</v>
      </c>
      <c r="T8040">
        <v>275</v>
      </c>
      <c r="U8040">
        <f t="shared" si="1142"/>
        <v>470195</v>
      </c>
      <c r="V8040">
        <f t="shared" si="1143"/>
        <v>13640</v>
      </c>
      <c r="W8040" s="1">
        <v>45626.916666666664</v>
      </c>
      <c r="X8040">
        <f t="shared" si="1144"/>
        <v>11657.810411397686</v>
      </c>
      <c r="Z8040">
        <f t="shared" si="1145"/>
        <v>-1982.189588602314</v>
      </c>
      <c r="AK8040">
        <f t="shared" si="1147"/>
        <v>11860.712786378068</v>
      </c>
      <c r="AL8040">
        <f t="shared" si="1146"/>
        <v>-1779.2872136219321</v>
      </c>
      <c r="AR8040">
        <f t="shared" si="1139"/>
        <v>-1779.2872136219321</v>
      </c>
      <c r="AT8040">
        <v>3866.797430753857</v>
      </c>
    </row>
    <row r="8041" spans="1:46">
      <c r="A8041" s="1">
        <v>45626.958333333336</v>
      </c>
      <c r="B8041">
        <v>5818090</v>
      </c>
      <c r="C8041" s="1">
        <v>45627.208333333336</v>
      </c>
      <c r="D8041">
        <v>1163618</v>
      </c>
      <c r="O8041">
        <f t="shared" si="1140"/>
        <v>1966911.9973096587</v>
      </c>
      <c r="P8041">
        <f t="shared" si="1141"/>
        <v>3130529.9973096587</v>
      </c>
      <c r="T8041">
        <v>260</v>
      </c>
      <c r="U8041">
        <f t="shared" si="1142"/>
        <v>444548</v>
      </c>
      <c r="V8041">
        <f t="shared" si="1143"/>
        <v>12896</v>
      </c>
      <c r="W8041" s="1">
        <v>45626.958333333336</v>
      </c>
      <c r="X8041">
        <f t="shared" si="1144"/>
        <v>11670.949554928429</v>
      </c>
      <c r="Z8041">
        <f t="shared" si="1145"/>
        <v>-1225.0504450715707</v>
      </c>
      <c r="AK8041">
        <f t="shared" si="1147"/>
        <v>11874.080614656077</v>
      </c>
      <c r="AL8041">
        <f t="shared" si="1146"/>
        <v>-1021.9193853439228</v>
      </c>
      <c r="AR8041">
        <f t="shared" si="1139"/>
        <v>-1021.9193853439228</v>
      </c>
      <c r="AT8041">
        <v>3869.0010840016239</v>
      </c>
    </row>
    <row r="8042" spans="1:46">
      <c r="A8042" s="1">
        <v>45627</v>
      </c>
      <c r="B8042">
        <v>5820530</v>
      </c>
      <c r="C8042" s="1">
        <v>45628.208333333336</v>
      </c>
      <c r="D8042">
        <v>1164106</v>
      </c>
      <c r="O8042">
        <f t="shared" si="1140"/>
        <v>1967736.8840462742</v>
      </c>
      <c r="P8042">
        <f t="shared" si="1141"/>
        <v>3131842.8840462742</v>
      </c>
      <c r="T8042">
        <v>250</v>
      </c>
      <c r="U8042">
        <f t="shared" si="1142"/>
        <v>427450</v>
      </c>
      <c r="V8042">
        <f t="shared" si="1143"/>
        <v>12400</v>
      </c>
      <c r="W8042" s="1">
        <v>45627</v>
      </c>
      <c r="X8042">
        <f t="shared" si="1144"/>
        <v>11675.844136640644</v>
      </c>
      <c r="Z8042">
        <f t="shared" si="1145"/>
        <v>-724.15586335935586</v>
      </c>
      <c r="AK8042">
        <f t="shared" si="1147"/>
        <v>11879.060385800862</v>
      </c>
      <c r="AL8042">
        <f t="shared" si="1146"/>
        <v>-520.9396141991383</v>
      </c>
      <c r="AR8042">
        <f t="shared" si="1139"/>
        <v>-520.9396141991383</v>
      </c>
      <c r="AT8042">
        <v>3869.4276299726334</v>
      </c>
    </row>
    <row r="8043" spans="1:46">
      <c r="A8043" s="1">
        <v>45627.041666666664</v>
      </c>
      <c r="B8043">
        <v>5821240</v>
      </c>
      <c r="C8043" s="1">
        <v>45628.208333333336</v>
      </c>
      <c r="D8043">
        <v>1164248</v>
      </c>
      <c r="O8043">
        <f t="shared" si="1140"/>
        <v>1967976.9125638958</v>
      </c>
      <c r="P8043">
        <f t="shared" si="1141"/>
        <v>3132224.9125638958</v>
      </c>
      <c r="T8043">
        <v>245</v>
      </c>
      <c r="U8043">
        <f t="shared" si="1142"/>
        <v>418901</v>
      </c>
      <c r="V8043">
        <f t="shared" si="1143"/>
        <v>12152</v>
      </c>
      <c r="W8043" s="1">
        <v>45627.041666666664</v>
      </c>
      <c r="X8043">
        <f t="shared" si="1144"/>
        <v>11677.268379679854</v>
      </c>
      <c r="Z8043">
        <f t="shared" si="1145"/>
        <v>-474.73162032014625</v>
      </c>
      <c r="AK8043">
        <f t="shared" si="1147"/>
        <v>11880.509417568401</v>
      </c>
      <c r="AL8043">
        <f t="shared" si="1146"/>
        <v>-271.49058243159925</v>
      </c>
      <c r="AR8043">
        <f t="shared" si="1139"/>
        <v>-271.49058243159925</v>
      </c>
      <c r="AT8043">
        <v>3871.9659891498031</v>
      </c>
    </row>
    <row r="8044" spans="1:46">
      <c r="A8044" s="1">
        <v>45627.083333333336</v>
      </c>
      <c r="B8044">
        <v>5821830</v>
      </c>
      <c r="C8044" s="1">
        <v>45628.208333333336</v>
      </c>
      <c r="D8044">
        <v>1164366</v>
      </c>
      <c r="O8044">
        <f t="shared" si="1140"/>
        <v>1968176.3728813562</v>
      </c>
      <c r="P8044">
        <f t="shared" si="1141"/>
        <v>3132542.3728813562</v>
      </c>
      <c r="T8044">
        <v>240</v>
      </c>
      <c r="U8044">
        <f t="shared" si="1142"/>
        <v>410352</v>
      </c>
      <c r="V8044">
        <f t="shared" si="1143"/>
        <v>11904</v>
      </c>
      <c r="W8044" s="1">
        <v>45627.083333333336</v>
      </c>
      <c r="X8044">
        <f t="shared" si="1144"/>
        <v>11678.451905585678</v>
      </c>
      <c r="Z8044">
        <f t="shared" si="1145"/>
        <v>-225.54809441432189</v>
      </c>
      <c r="AK8044">
        <f t="shared" si="1147"/>
        <v>11881.713542558329</v>
      </c>
      <c r="AL8044">
        <f t="shared" si="1146"/>
        <v>-22.286457441670791</v>
      </c>
      <c r="AR8044">
        <f t="shared" si="1139"/>
        <v>-22.286457441670791</v>
      </c>
      <c r="AT8044">
        <v>3873.8839178236922</v>
      </c>
    </row>
    <row r="8045" spans="1:46">
      <c r="A8045" s="1">
        <v>45627.125</v>
      </c>
      <c r="B8045">
        <v>5820790</v>
      </c>
      <c r="C8045" s="1">
        <v>45628.208333333336</v>
      </c>
      <c r="D8045">
        <v>1164158</v>
      </c>
      <c r="O8045">
        <f t="shared" si="1140"/>
        <v>1967824.7818132904</v>
      </c>
      <c r="P8045">
        <f t="shared" si="1141"/>
        <v>3131982.7818132904</v>
      </c>
      <c r="T8045">
        <v>235</v>
      </c>
      <c r="U8045">
        <f t="shared" si="1142"/>
        <v>401803</v>
      </c>
      <c r="V8045">
        <f t="shared" si="1143"/>
        <v>11656</v>
      </c>
      <c r="W8045" s="1">
        <v>45627.125</v>
      </c>
      <c r="X8045">
        <f t="shared" si="1144"/>
        <v>11676.365690429651</v>
      </c>
      <c r="Z8045">
        <f t="shared" si="1145"/>
        <v>20.365690429651295</v>
      </c>
      <c r="AK8045">
        <f t="shared" si="1147"/>
        <v>11879.591017152354</v>
      </c>
      <c r="AL8045">
        <f t="shared" si="1146"/>
        <v>223.59101715235374</v>
      </c>
      <c r="AR8045">
        <f t="shared" si="1139"/>
        <v>223.59101715235374</v>
      </c>
      <c r="AT8045">
        <v>3876.8233167926246</v>
      </c>
    </row>
    <row r="8046" spans="1:46">
      <c r="A8046" s="1">
        <v>45627.166666666664</v>
      </c>
      <c r="B8046">
        <v>5819830</v>
      </c>
      <c r="C8046" s="1">
        <v>45628.208333333336</v>
      </c>
      <c r="D8046">
        <v>1163966</v>
      </c>
      <c r="O8046">
        <f t="shared" si="1140"/>
        <v>1967500.2362119993</v>
      </c>
      <c r="P8046">
        <f t="shared" si="1141"/>
        <v>3131466.2362119993</v>
      </c>
      <c r="T8046">
        <v>230</v>
      </c>
      <c r="U8046">
        <f t="shared" si="1142"/>
        <v>393254</v>
      </c>
      <c r="V8046">
        <f t="shared" si="1143"/>
        <v>11408</v>
      </c>
      <c r="W8046" s="1">
        <v>45627.166666666664</v>
      </c>
      <c r="X8046">
        <f t="shared" si="1144"/>
        <v>11674.439953362549</v>
      </c>
      <c r="Z8046">
        <f t="shared" si="1145"/>
        <v>266.4399533625492</v>
      </c>
      <c r="AK8046">
        <f t="shared" si="1147"/>
        <v>11877.631762931454</v>
      </c>
      <c r="AL8046">
        <f t="shared" si="1146"/>
        <v>469.63176293145443</v>
      </c>
      <c r="AR8046">
        <f t="shared" si="1139"/>
        <v>469.63176293145443</v>
      </c>
      <c r="AT8046">
        <v>3877.1598047930511</v>
      </c>
    </row>
    <row r="8047" spans="1:46">
      <c r="A8047" s="1">
        <v>45627.208333333336</v>
      </c>
      <c r="B8047">
        <v>5819130</v>
      </c>
      <c r="C8047" s="1">
        <v>45628.208333333336</v>
      </c>
      <c r="D8047">
        <v>1163826</v>
      </c>
      <c r="O8047">
        <f t="shared" si="1140"/>
        <v>1967263.5883777244</v>
      </c>
      <c r="P8047">
        <f t="shared" si="1141"/>
        <v>3131089.5883777244</v>
      </c>
      <c r="T8047">
        <v>235</v>
      </c>
      <c r="U8047">
        <f t="shared" si="1142"/>
        <v>401803</v>
      </c>
      <c r="V8047">
        <f t="shared" si="1143"/>
        <v>11656</v>
      </c>
      <c r="W8047" s="1">
        <v>45627.208333333336</v>
      </c>
      <c r="X8047">
        <f t="shared" si="1144"/>
        <v>11673.035770084456</v>
      </c>
      <c r="Z8047">
        <f t="shared" si="1145"/>
        <v>17.03577008445609</v>
      </c>
      <c r="AK8047">
        <f t="shared" si="1147"/>
        <v>11876.203140062051</v>
      </c>
      <c r="AL8047">
        <f t="shared" si="1146"/>
        <v>220.20314006205081</v>
      </c>
      <c r="AR8047">
        <f t="shared" si="1139"/>
        <v>220.20314006205081</v>
      </c>
      <c r="AT8047">
        <v>3877.87819800738</v>
      </c>
    </row>
    <row r="8048" spans="1:46">
      <c r="A8048" s="1">
        <v>45627.25</v>
      </c>
      <c r="B8048">
        <v>5818760</v>
      </c>
      <c r="C8048" s="1">
        <v>45628.208333333336</v>
      </c>
      <c r="D8048">
        <v>1163752</v>
      </c>
      <c r="O8048">
        <f t="shared" si="1140"/>
        <v>1967138.5030938932</v>
      </c>
      <c r="P8048">
        <f t="shared" si="1141"/>
        <v>3130890.5030938932</v>
      </c>
      <c r="T8048">
        <v>250</v>
      </c>
      <c r="U8048">
        <f t="shared" si="1142"/>
        <v>427450</v>
      </c>
      <c r="V8048">
        <f t="shared" si="1143"/>
        <v>12400</v>
      </c>
      <c r="W8048" s="1">
        <v>45627.25</v>
      </c>
      <c r="X8048">
        <f t="shared" si="1144"/>
        <v>11672.293558923175</v>
      </c>
      <c r="Z8048">
        <f t="shared" si="1145"/>
        <v>-727.70644107682529</v>
      </c>
      <c r="AK8048">
        <f t="shared" si="1147"/>
        <v>11875.448010831078</v>
      </c>
      <c r="AL8048">
        <f t="shared" si="1146"/>
        <v>-524.55198916892186</v>
      </c>
      <c r="AR8048">
        <f t="shared" si="1139"/>
        <v>-524.55198916892186</v>
      </c>
      <c r="AT8048">
        <v>3878.7863939743584</v>
      </c>
    </row>
    <row r="8049" spans="1:46">
      <c r="A8049" s="1">
        <v>45627.291666666664</v>
      </c>
      <c r="B8049">
        <v>5818460</v>
      </c>
      <c r="C8049" s="1">
        <v>45628.208333333336</v>
      </c>
      <c r="D8049">
        <v>1163692</v>
      </c>
      <c r="O8049">
        <f t="shared" si="1140"/>
        <v>1967037.0825934894</v>
      </c>
      <c r="P8049">
        <f t="shared" si="1141"/>
        <v>3130729.0825934894</v>
      </c>
      <c r="T8049">
        <v>265</v>
      </c>
      <c r="U8049">
        <f t="shared" si="1142"/>
        <v>453097</v>
      </c>
      <c r="V8049">
        <f t="shared" si="1143"/>
        <v>13144</v>
      </c>
      <c r="W8049" s="1">
        <v>45627.291666666664</v>
      </c>
      <c r="X8049">
        <f t="shared" si="1144"/>
        <v>11671.691766089707</v>
      </c>
      <c r="Z8049">
        <f t="shared" si="1145"/>
        <v>-1472.308233910293</v>
      </c>
      <c r="AK8049">
        <f t="shared" si="1147"/>
        <v>11874.835743887048</v>
      </c>
      <c r="AL8049">
        <f t="shared" si="1146"/>
        <v>-1269.164256112952</v>
      </c>
      <c r="AR8049">
        <f t="shared" si="1139"/>
        <v>-1269.164256112952</v>
      </c>
      <c r="AT8049">
        <v>3882.1908570019641</v>
      </c>
    </row>
    <row r="8050" spans="1:46">
      <c r="A8050" s="1">
        <v>45627.333333333336</v>
      </c>
      <c r="B8050">
        <v>5818900</v>
      </c>
      <c r="C8050" s="1">
        <v>45628.208333333336</v>
      </c>
      <c r="D8050">
        <v>1163780</v>
      </c>
      <c r="O8050">
        <f t="shared" si="1140"/>
        <v>1967185.8326607482</v>
      </c>
      <c r="P8050">
        <f t="shared" si="1141"/>
        <v>3130965.8326607482</v>
      </c>
      <c r="T8050">
        <v>280</v>
      </c>
      <c r="U8050">
        <f t="shared" si="1142"/>
        <v>478744</v>
      </c>
      <c r="V8050">
        <f t="shared" si="1143"/>
        <v>13888</v>
      </c>
      <c r="W8050" s="1">
        <v>45627.333333333336</v>
      </c>
      <c r="X8050">
        <f t="shared" si="1144"/>
        <v>11672.574395578795</v>
      </c>
      <c r="Z8050">
        <f t="shared" si="1145"/>
        <v>-2215.4256044212052</v>
      </c>
      <c r="AK8050">
        <f t="shared" si="1147"/>
        <v>11875.73373540496</v>
      </c>
      <c r="AL8050">
        <f t="shared" si="1146"/>
        <v>-2012.2662645950404</v>
      </c>
      <c r="AR8050">
        <f t="shared" si="1139"/>
        <v>-2012.2662645950404</v>
      </c>
      <c r="AT8050">
        <v>3882.4513144417033</v>
      </c>
    </row>
    <row r="8051" spans="1:46">
      <c r="A8051" s="1">
        <v>45627.375</v>
      </c>
      <c r="B8051">
        <v>5820550</v>
      </c>
      <c r="C8051" s="1">
        <v>45628.208333333336</v>
      </c>
      <c r="D8051">
        <v>1164110</v>
      </c>
      <c r="O8051">
        <f t="shared" si="1140"/>
        <v>1967743.6454129675</v>
      </c>
      <c r="P8051">
        <f t="shared" si="1141"/>
        <v>3131853.6454129675</v>
      </c>
      <c r="T8051">
        <v>290</v>
      </c>
      <c r="U8051">
        <f t="shared" si="1142"/>
        <v>495842</v>
      </c>
      <c r="V8051">
        <f t="shared" si="1143"/>
        <v>14384</v>
      </c>
      <c r="W8051" s="1">
        <v>45627.375</v>
      </c>
      <c r="X8051">
        <f t="shared" si="1144"/>
        <v>11675.884256162875</v>
      </c>
      <c r="Z8051">
        <f t="shared" si="1145"/>
        <v>-2708.1157438371247</v>
      </c>
      <c r="AK8051">
        <f t="shared" si="1147"/>
        <v>11879.101203597129</v>
      </c>
      <c r="AL8051">
        <f t="shared" si="1146"/>
        <v>-2504.8987964028711</v>
      </c>
      <c r="AR8051">
        <f t="shared" si="1139"/>
        <v>-2504.8987964028711</v>
      </c>
      <c r="AT8051">
        <v>3882.653880170823</v>
      </c>
    </row>
    <row r="8052" spans="1:46">
      <c r="A8052" s="1">
        <v>45627.416666666664</v>
      </c>
      <c r="B8052">
        <v>5821920</v>
      </c>
      <c r="C8052" s="1">
        <v>45628.208333333336</v>
      </c>
      <c r="D8052">
        <v>1164384</v>
      </c>
      <c r="O8052">
        <f t="shared" si="1140"/>
        <v>1968206.7990314774</v>
      </c>
      <c r="P8052">
        <f t="shared" si="1141"/>
        <v>3132590.7990314774</v>
      </c>
      <c r="T8052">
        <v>295</v>
      </c>
      <c r="U8052">
        <f t="shared" si="1142"/>
        <v>504391</v>
      </c>
      <c r="V8052">
        <f t="shared" si="1143"/>
        <v>14632</v>
      </c>
      <c r="W8052" s="1">
        <v>45627.416666666664</v>
      </c>
      <c r="X8052">
        <f t="shared" si="1144"/>
        <v>11678.632443435718</v>
      </c>
      <c r="Z8052">
        <f t="shared" si="1145"/>
        <v>-2953.3675565642825</v>
      </c>
      <c r="AK8052">
        <f t="shared" si="1147"/>
        <v>11881.897222641537</v>
      </c>
      <c r="AL8052">
        <f t="shared" si="1146"/>
        <v>-2750.1027773584628</v>
      </c>
      <c r="AR8052">
        <f t="shared" si="1139"/>
        <v>-2750.1027773584628</v>
      </c>
      <c r="AT8052">
        <v>3885.0600892608636</v>
      </c>
    </row>
    <row r="8053" spans="1:46">
      <c r="A8053" s="1">
        <v>45627.458333333336</v>
      </c>
      <c r="B8053">
        <v>5822580</v>
      </c>
      <c r="C8053" s="1">
        <v>45628.208333333336</v>
      </c>
      <c r="D8053">
        <v>1164516</v>
      </c>
      <c r="O8053">
        <f t="shared" si="1140"/>
        <v>1968429.9241323648</v>
      </c>
      <c r="P8053">
        <f t="shared" si="1141"/>
        <v>3132945.9241323648</v>
      </c>
      <c r="T8053">
        <v>290</v>
      </c>
      <c r="U8053">
        <f t="shared" si="1142"/>
        <v>495842</v>
      </c>
      <c r="V8053">
        <f t="shared" si="1143"/>
        <v>14384</v>
      </c>
      <c r="W8053" s="1">
        <v>45627.458333333336</v>
      </c>
      <c r="X8053">
        <f t="shared" si="1144"/>
        <v>11679.95638766935</v>
      </c>
      <c r="Z8053">
        <f t="shared" si="1145"/>
        <v>-2704.0436123306499</v>
      </c>
      <c r="AK8053">
        <f t="shared" si="1147"/>
        <v>11883.244209918406</v>
      </c>
      <c r="AL8053">
        <f t="shared" si="1146"/>
        <v>-2500.7557900815937</v>
      </c>
      <c r="AR8053">
        <f t="shared" si="1139"/>
        <v>-2500.7557900815937</v>
      </c>
      <c r="AT8053">
        <v>3887.5240292620547</v>
      </c>
    </row>
    <row r="8054" spans="1:46">
      <c r="A8054" s="1">
        <v>45627.5</v>
      </c>
      <c r="B8054">
        <v>5824440</v>
      </c>
      <c r="C8054" s="1">
        <v>45628.208333333336</v>
      </c>
      <c r="D8054">
        <v>1164888</v>
      </c>
      <c r="O8054">
        <f t="shared" si="1140"/>
        <v>1969058.7312348671</v>
      </c>
      <c r="P8054">
        <f t="shared" si="1141"/>
        <v>3133946.7312348671</v>
      </c>
      <c r="T8054">
        <v>280</v>
      </c>
      <c r="U8054">
        <f t="shared" si="1142"/>
        <v>478744</v>
      </c>
      <c r="V8054">
        <f t="shared" si="1143"/>
        <v>13888</v>
      </c>
      <c r="W8054" s="1">
        <v>45627.5</v>
      </c>
      <c r="X8054">
        <f t="shared" si="1144"/>
        <v>11683.687503236859</v>
      </c>
      <c r="Z8054">
        <f t="shared" si="1145"/>
        <v>-2204.3124967631411</v>
      </c>
      <c r="AK8054">
        <f t="shared" si="1147"/>
        <v>11887.040264971398</v>
      </c>
      <c r="AL8054">
        <f t="shared" si="1146"/>
        <v>-2000.9597350286022</v>
      </c>
      <c r="AR8054">
        <f t="shared" si="1139"/>
        <v>-2000.9597350286022</v>
      </c>
      <c r="AT8054">
        <v>3891.5720510179526</v>
      </c>
    </row>
    <row r="8055" spans="1:46">
      <c r="A8055" s="1">
        <v>45627.541666666664</v>
      </c>
      <c r="B8055">
        <v>5824980</v>
      </c>
      <c r="C8055" s="1">
        <v>45628.208333333336</v>
      </c>
      <c r="D8055">
        <v>1164996</v>
      </c>
      <c r="O8055">
        <f t="shared" si="1140"/>
        <v>1969241.2881355933</v>
      </c>
      <c r="P8055">
        <f t="shared" si="1141"/>
        <v>3134237.2881355933</v>
      </c>
      <c r="T8055">
        <v>270</v>
      </c>
      <c r="U8055">
        <f t="shared" si="1142"/>
        <v>461646</v>
      </c>
      <c r="V8055">
        <f t="shared" si="1143"/>
        <v>13392</v>
      </c>
      <c r="W8055" s="1">
        <v>45627.541666666664</v>
      </c>
      <c r="X8055">
        <f t="shared" si="1144"/>
        <v>11684.770730337101</v>
      </c>
      <c r="Z8055">
        <f t="shared" si="1145"/>
        <v>-1707.2292696628992</v>
      </c>
      <c r="AK8055">
        <f t="shared" si="1147"/>
        <v>11888.142345470653</v>
      </c>
      <c r="AL8055">
        <f t="shared" si="1146"/>
        <v>-1503.8576545293472</v>
      </c>
      <c r="AR8055">
        <f t="shared" si="1139"/>
        <v>-1503.8576545293472</v>
      </c>
      <c r="AT8055">
        <v>3893.4598740953788</v>
      </c>
    </row>
    <row r="8056" spans="1:46">
      <c r="A8056" s="1">
        <v>45627.583333333336</v>
      </c>
      <c r="B8056">
        <v>5825360</v>
      </c>
      <c r="C8056" s="1">
        <v>45628.208333333336</v>
      </c>
      <c r="D8056">
        <v>1165072</v>
      </c>
      <c r="O8056">
        <f t="shared" si="1140"/>
        <v>1969369.7541027712</v>
      </c>
      <c r="P8056">
        <f t="shared" si="1141"/>
        <v>3134441.7541027712</v>
      </c>
      <c r="T8056">
        <v>265</v>
      </c>
      <c r="U8056">
        <f t="shared" si="1142"/>
        <v>453097</v>
      </c>
      <c r="V8056">
        <f t="shared" si="1143"/>
        <v>13144</v>
      </c>
      <c r="W8056" s="1">
        <v>45627.583333333336</v>
      </c>
      <c r="X8056">
        <f t="shared" si="1144"/>
        <v>11685.533001259497</v>
      </c>
      <c r="Z8056">
        <f t="shared" si="1145"/>
        <v>-1458.4669987405032</v>
      </c>
      <c r="AK8056">
        <f t="shared" si="1147"/>
        <v>11888.917883599759</v>
      </c>
      <c r="AL8056">
        <f t="shared" si="1146"/>
        <v>-1255.0821164002409</v>
      </c>
      <c r="AR8056">
        <f t="shared" si="1139"/>
        <v>-1255.0821164002409</v>
      </c>
      <c r="AT8056">
        <v>3893.5560547354053</v>
      </c>
    </row>
    <row r="8057" spans="1:46">
      <c r="A8057" s="1">
        <v>45627.625</v>
      </c>
      <c r="B8057">
        <v>5824250</v>
      </c>
      <c r="C8057" s="1">
        <v>45628.208333333336</v>
      </c>
      <c r="D8057">
        <v>1164850</v>
      </c>
      <c r="O8057">
        <f t="shared" si="1140"/>
        <v>1968994.498251278</v>
      </c>
      <c r="P8057">
        <f t="shared" si="1141"/>
        <v>3133844.498251278</v>
      </c>
      <c r="T8057">
        <v>265</v>
      </c>
      <c r="U8057">
        <f t="shared" si="1142"/>
        <v>453097</v>
      </c>
      <c r="V8057">
        <f t="shared" si="1143"/>
        <v>13144</v>
      </c>
      <c r="W8057" s="1">
        <v>45627.625</v>
      </c>
      <c r="X8057">
        <f t="shared" si="1144"/>
        <v>11683.306367775662</v>
      </c>
      <c r="Z8057">
        <f t="shared" si="1145"/>
        <v>-1460.6936322243382</v>
      </c>
      <c r="AK8057">
        <f t="shared" si="1147"/>
        <v>11886.652495906845</v>
      </c>
      <c r="AL8057">
        <f t="shared" si="1146"/>
        <v>-1257.3475040931553</v>
      </c>
      <c r="AR8057">
        <f t="shared" si="1139"/>
        <v>-1257.3475040931553</v>
      </c>
      <c r="AT8057">
        <v>3897.3191967325893</v>
      </c>
    </row>
    <row r="8058" spans="1:46">
      <c r="A8058" s="1">
        <v>45627.666666666664</v>
      </c>
      <c r="B8058">
        <v>5824080</v>
      </c>
      <c r="C8058" s="1">
        <v>45628.208333333336</v>
      </c>
      <c r="D8058">
        <v>1164816</v>
      </c>
      <c r="O8058">
        <f t="shared" si="1140"/>
        <v>1968937.0266343825</v>
      </c>
      <c r="P8058">
        <f t="shared" si="1141"/>
        <v>3133753.0266343825</v>
      </c>
      <c r="T8058">
        <v>270</v>
      </c>
      <c r="U8058">
        <f t="shared" si="1142"/>
        <v>461646</v>
      </c>
      <c r="V8058">
        <f t="shared" si="1143"/>
        <v>13392</v>
      </c>
      <c r="W8058" s="1">
        <v>45627.666666666664</v>
      </c>
      <c r="X8058">
        <f t="shared" si="1144"/>
        <v>11682.965351836696</v>
      </c>
      <c r="Z8058">
        <f t="shared" si="1145"/>
        <v>-1709.0346481633042</v>
      </c>
      <c r="AK8058">
        <f t="shared" si="1147"/>
        <v>11886.305544638561</v>
      </c>
      <c r="AL8058">
        <f t="shared" si="1146"/>
        <v>-1505.6944553614394</v>
      </c>
      <c r="AR8058">
        <f t="shared" si="1139"/>
        <v>-1505.6944553614394</v>
      </c>
      <c r="AT8058">
        <v>3906.0103309465321</v>
      </c>
    </row>
    <row r="8059" spans="1:46">
      <c r="A8059" s="1">
        <v>45627.708333333336</v>
      </c>
      <c r="B8059">
        <v>5822590</v>
      </c>
      <c r="C8059" s="1">
        <v>45628.208333333336</v>
      </c>
      <c r="D8059">
        <v>1164518</v>
      </c>
      <c r="O8059">
        <f t="shared" si="1140"/>
        <v>1968433.3048157119</v>
      </c>
      <c r="P8059">
        <f t="shared" si="1141"/>
        <v>3132951.3048157119</v>
      </c>
      <c r="T8059">
        <v>280</v>
      </c>
      <c r="U8059">
        <f t="shared" si="1142"/>
        <v>478744</v>
      </c>
      <c r="V8059">
        <f t="shared" si="1143"/>
        <v>13888</v>
      </c>
      <c r="W8059" s="1">
        <v>45627.708333333336</v>
      </c>
      <c r="X8059">
        <f t="shared" si="1144"/>
        <v>11679.976447430467</v>
      </c>
      <c r="Z8059">
        <f t="shared" si="1145"/>
        <v>-2208.0235525695334</v>
      </c>
      <c r="AK8059">
        <f t="shared" si="1147"/>
        <v>11883.26461881654</v>
      </c>
      <c r="AL8059">
        <f t="shared" si="1146"/>
        <v>-2004.73538118346</v>
      </c>
      <c r="AR8059">
        <f t="shared" si="1139"/>
        <v>-2004.73538118346</v>
      </c>
      <c r="AT8059">
        <v>3907.4764465152693</v>
      </c>
    </row>
    <row r="8060" spans="1:46">
      <c r="A8060" s="1">
        <v>45627.75</v>
      </c>
      <c r="B8060">
        <v>5819760</v>
      </c>
      <c r="C8060" s="1">
        <v>45628.208333333336</v>
      </c>
      <c r="D8060">
        <v>1163952</v>
      </c>
      <c r="O8060">
        <f t="shared" si="1140"/>
        <v>1967476.5714285718</v>
      </c>
      <c r="P8060">
        <f t="shared" si="1141"/>
        <v>3131428.5714285718</v>
      </c>
      <c r="T8060">
        <v>290</v>
      </c>
      <c r="U8060">
        <f t="shared" si="1142"/>
        <v>495842</v>
      </c>
      <c r="V8060">
        <f t="shared" si="1143"/>
        <v>14384</v>
      </c>
      <c r="W8060" s="1">
        <v>45627.75</v>
      </c>
      <c r="X8060">
        <f t="shared" si="1144"/>
        <v>11674.299535034739</v>
      </c>
      <c r="Z8060">
        <f t="shared" si="1145"/>
        <v>-2709.7004649652608</v>
      </c>
      <c r="AK8060">
        <f t="shared" si="1147"/>
        <v>11877.488900644514</v>
      </c>
      <c r="AL8060">
        <f t="shared" si="1146"/>
        <v>-2506.5110993554863</v>
      </c>
      <c r="AR8060">
        <f t="shared" si="1139"/>
        <v>-2506.5110993554863</v>
      </c>
      <c r="AT8060">
        <v>3910.1280701336673</v>
      </c>
    </row>
    <row r="8061" spans="1:46">
      <c r="A8061" s="1">
        <v>45627.791666666664</v>
      </c>
      <c r="B8061">
        <v>5818250</v>
      </c>
      <c r="C8061" s="1">
        <v>45628.208333333336</v>
      </c>
      <c r="D8061">
        <v>1163650</v>
      </c>
      <c r="O8061">
        <f t="shared" si="1140"/>
        <v>1966966.088243207</v>
      </c>
      <c r="P8061">
        <f t="shared" si="1141"/>
        <v>3130616.088243207</v>
      </c>
      <c r="T8061">
        <v>295</v>
      </c>
      <c r="U8061">
        <f t="shared" si="1142"/>
        <v>504391</v>
      </c>
      <c r="V8061">
        <f t="shared" si="1143"/>
        <v>14632</v>
      </c>
      <c r="W8061" s="1">
        <v>45627.791666666664</v>
      </c>
      <c r="X8061">
        <f t="shared" si="1144"/>
        <v>11671.270511106279</v>
      </c>
      <c r="Z8061">
        <f t="shared" si="1145"/>
        <v>-2960.7294888937213</v>
      </c>
      <c r="AK8061">
        <f t="shared" si="1147"/>
        <v>11874.407157026226</v>
      </c>
      <c r="AL8061">
        <f t="shared" si="1146"/>
        <v>-2757.5928429737742</v>
      </c>
      <c r="AR8061">
        <f t="shared" si="1139"/>
        <v>-2757.5928429737742</v>
      </c>
      <c r="AT8061">
        <v>3931.4120022472507</v>
      </c>
    </row>
    <row r="8062" spans="1:46">
      <c r="A8062" s="1">
        <v>45627.833333333336</v>
      </c>
      <c r="B8062">
        <v>5818230</v>
      </c>
      <c r="C8062" s="1">
        <v>45628.208333333336</v>
      </c>
      <c r="D8062">
        <v>1163646</v>
      </c>
      <c r="O8062">
        <f t="shared" si="1140"/>
        <v>1966959.3268765137</v>
      </c>
      <c r="P8062">
        <f t="shared" si="1141"/>
        <v>3130605.3268765137</v>
      </c>
      <c r="T8062">
        <v>290</v>
      </c>
      <c r="U8062">
        <f t="shared" si="1142"/>
        <v>495842</v>
      </c>
      <c r="V8062">
        <f t="shared" si="1143"/>
        <v>14384</v>
      </c>
      <c r="W8062" s="1">
        <v>45627.833333333336</v>
      </c>
      <c r="X8062">
        <f t="shared" si="1144"/>
        <v>11671.230391584046</v>
      </c>
      <c r="Z8062">
        <f t="shared" si="1145"/>
        <v>-2712.7696084159543</v>
      </c>
      <c r="AK8062">
        <f t="shared" si="1147"/>
        <v>11874.366339229957</v>
      </c>
      <c r="AL8062">
        <f t="shared" si="1146"/>
        <v>-2509.6336607700432</v>
      </c>
      <c r="AR8062">
        <f t="shared" si="1139"/>
        <v>-2509.6336607700432</v>
      </c>
      <c r="AT8062">
        <v>3932.3355197180954</v>
      </c>
    </row>
    <row r="8063" spans="1:46">
      <c r="A8063" s="1">
        <v>45627.875</v>
      </c>
      <c r="B8063">
        <v>5819050</v>
      </c>
      <c r="C8063" s="1">
        <v>45628.208333333336</v>
      </c>
      <c r="D8063">
        <v>1163810</v>
      </c>
      <c r="O8063">
        <f t="shared" si="1140"/>
        <v>1967236.5429109498</v>
      </c>
      <c r="P8063">
        <f t="shared" si="1141"/>
        <v>3131046.5429109498</v>
      </c>
      <c r="T8063">
        <v>285</v>
      </c>
      <c r="U8063">
        <f t="shared" si="1142"/>
        <v>487293</v>
      </c>
      <c r="V8063">
        <f t="shared" si="1143"/>
        <v>14136</v>
      </c>
      <c r="W8063" s="1">
        <v>45627.875</v>
      </c>
      <c r="X8063">
        <f t="shared" si="1144"/>
        <v>11672.87529199553</v>
      </c>
      <c r="Z8063">
        <f t="shared" si="1145"/>
        <v>-2463.1247080044704</v>
      </c>
      <c r="AK8063">
        <f t="shared" si="1147"/>
        <v>11876.039868876975</v>
      </c>
      <c r="AL8063">
        <f t="shared" si="1146"/>
        <v>-2259.9601311230253</v>
      </c>
      <c r="AR8063">
        <f t="shared" si="1139"/>
        <v>-2259.9601311230253</v>
      </c>
      <c r="AT8063">
        <v>3938.4803801275593</v>
      </c>
    </row>
    <row r="8064" spans="1:46">
      <c r="A8064" s="1">
        <v>45627.916666666664</v>
      </c>
      <c r="B8064">
        <v>5820760</v>
      </c>
      <c r="C8064" s="1">
        <v>45628.208333333336</v>
      </c>
      <c r="D8064">
        <v>1164152</v>
      </c>
      <c r="O8064">
        <f t="shared" si="1140"/>
        <v>1967814.63976325</v>
      </c>
      <c r="P8064">
        <f t="shared" si="1141"/>
        <v>3131966.63976325</v>
      </c>
      <c r="T8064">
        <v>275</v>
      </c>
      <c r="U8064">
        <f t="shared" si="1142"/>
        <v>470195</v>
      </c>
      <c r="V8064">
        <f t="shared" si="1143"/>
        <v>13640</v>
      </c>
      <c r="W8064" s="1">
        <v>45627.916666666664</v>
      </c>
      <c r="X8064">
        <f t="shared" si="1144"/>
        <v>11676.305511146305</v>
      </c>
      <c r="Z8064">
        <f t="shared" si="1145"/>
        <v>-1963.6944888536946</v>
      </c>
      <c r="AK8064">
        <f t="shared" si="1147"/>
        <v>11879.529790457951</v>
      </c>
      <c r="AL8064">
        <f t="shared" si="1146"/>
        <v>-1760.4702095420489</v>
      </c>
      <c r="AR8064">
        <f t="shared" si="1139"/>
        <v>-1760.4702095420489</v>
      </c>
      <c r="AT8064">
        <v>3942.3292394969085</v>
      </c>
    </row>
    <row r="8065" spans="1:46">
      <c r="A8065" s="1">
        <v>45627.958333333336</v>
      </c>
      <c r="B8065">
        <v>5823320</v>
      </c>
      <c r="C8065" s="1">
        <v>45628.208333333336</v>
      </c>
      <c r="D8065">
        <v>1164664</v>
      </c>
      <c r="O8065">
        <f t="shared" si="1140"/>
        <v>1968680.0947000273</v>
      </c>
      <c r="P8065">
        <f t="shared" si="1141"/>
        <v>3133344.0947000273</v>
      </c>
      <c r="T8065">
        <v>260</v>
      </c>
      <c r="U8065">
        <f t="shared" si="1142"/>
        <v>444548</v>
      </c>
      <c r="V8065">
        <f t="shared" si="1143"/>
        <v>12896</v>
      </c>
      <c r="W8065" s="1">
        <v>45627.958333333336</v>
      </c>
      <c r="X8065">
        <f t="shared" si="1144"/>
        <v>11681.440809991906</v>
      </c>
      <c r="Z8065">
        <f t="shared" si="1145"/>
        <v>-1214.5591900080944</v>
      </c>
      <c r="AK8065">
        <f t="shared" si="1147"/>
        <v>11884.754468380348</v>
      </c>
      <c r="AL8065">
        <f t="shared" si="1146"/>
        <v>-1011.245531619652</v>
      </c>
      <c r="AR8065">
        <f t="shared" si="1139"/>
        <v>-1011.245531619652</v>
      </c>
      <c r="AT8065">
        <v>3951.4714004727739</v>
      </c>
    </row>
    <row r="8066" spans="1:46">
      <c r="A8066" s="1">
        <v>45628</v>
      </c>
      <c r="B8066">
        <v>5823470</v>
      </c>
      <c r="C8066" s="1">
        <v>45629.208333333336</v>
      </c>
      <c r="D8066">
        <v>1164694</v>
      </c>
      <c r="O8066">
        <f t="shared" si="1140"/>
        <v>1968730.8049502289</v>
      </c>
      <c r="P8066">
        <f t="shared" si="1141"/>
        <v>3133424.8049502289</v>
      </c>
      <c r="T8066">
        <v>250</v>
      </c>
      <c r="U8066">
        <f t="shared" si="1142"/>
        <v>427450</v>
      </c>
      <c r="V8066">
        <f t="shared" si="1143"/>
        <v>12400</v>
      </c>
      <c r="W8066" s="1">
        <v>45628</v>
      </c>
      <c r="X8066">
        <f t="shared" si="1144"/>
        <v>11681.741706408642</v>
      </c>
      <c r="Z8066">
        <f t="shared" si="1145"/>
        <v>-718.25829359135787</v>
      </c>
      <c r="AK8066">
        <f t="shared" si="1147"/>
        <v>11885.060601852367</v>
      </c>
      <c r="AL8066">
        <f t="shared" si="1146"/>
        <v>-514.93939814763326</v>
      </c>
      <c r="AR8066">
        <f t="shared" ref="AR8066:AR8129" si="1148">$AK8066-$V8066</f>
        <v>-514.93939814763326</v>
      </c>
      <c r="AT8066">
        <v>3954.8909162986074</v>
      </c>
    </row>
    <row r="8067" spans="1:46">
      <c r="A8067" s="1">
        <v>45628.041666666664</v>
      </c>
      <c r="B8067">
        <v>5823860</v>
      </c>
      <c r="C8067" s="1">
        <v>45629.208333333336</v>
      </c>
      <c r="D8067">
        <v>1164772</v>
      </c>
      <c r="O8067">
        <f t="shared" ref="O8067:O8130" si="1149">$D8067/$R$2 - $D8067</f>
        <v>1968862.6516007534</v>
      </c>
      <c r="P8067">
        <f t="shared" ref="P8067:P8130" si="1150">$D8067/$R$2</f>
        <v>3133634.6516007534</v>
      </c>
      <c r="T8067">
        <v>245</v>
      </c>
      <c r="U8067">
        <f t="shared" ref="U8067:U8130" si="1151">($T8067*1000)*1.7098</f>
        <v>418901</v>
      </c>
      <c r="V8067">
        <f t="shared" ref="V8067:V8130" si="1152">$T8067*49.6</f>
        <v>12152</v>
      </c>
      <c r="W8067" s="1">
        <v>45628.041666666664</v>
      </c>
      <c r="X8067">
        <f t="shared" ref="X8067:X8130" si="1153">(10*(2793.73 - 865.322))*($D8067/MAX($D$2:$D$8785))*0.85*0.85</f>
        <v>11682.524037092151</v>
      </c>
      <c r="Z8067">
        <f t="shared" ref="Z8067:Z8130" si="1154">$X8067 - $V8067</f>
        <v>-469.47596290784895</v>
      </c>
      <c r="AK8067">
        <f t="shared" si="1147"/>
        <v>11885.856548879605</v>
      </c>
      <c r="AL8067">
        <f t="shared" ref="AL8067:AL8130" si="1155">$AK8067-$V8067</f>
        <v>-266.14345112039518</v>
      </c>
      <c r="AR8067">
        <f t="shared" si="1148"/>
        <v>-266.14345112039518</v>
      </c>
      <c r="AT8067">
        <v>3957.5111698871115</v>
      </c>
    </row>
    <row r="8068" spans="1:46">
      <c r="A8068" s="1">
        <v>45628.083333333336</v>
      </c>
      <c r="B8068">
        <v>5825090</v>
      </c>
      <c r="C8068" s="1">
        <v>45629.208333333336</v>
      </c>
      <c r="D8068">
        <v>1165018</v>
      </c>
      <c r="O8068">
        <f t="shared" si="1149"/>
        <v>1969278.4756524079</v>
      </c>
      <c r="P8068">
        <f t="shared" si="1150"/>
        <v>3134296.4756524079</v>
      </c>
      <c r="T8068">
        <v>240</v>
      </c>
      <c r="U8068">
        <f t="shared" si="1151"/>
        <v>410352</v>
      </c>
      <c r="V8068">
        <f t="shared" si="1152"/>
        <v>11904</v>
      </c>
      <c r="W8068" s="1">
        <v>45628.083333333336</v>
      </c>
      <c r="X8068">
        <f t="shared" si="1153"/>
        <v>11684.991387709375</v>
      </c>
      <c r="Z8068">
        <f t="shared" si="1154"/>
        <v>-219.00861229062502</v>
      </c>
      <c r="AK8068">
        <f t="shared" si="1147"/>
        <v>11888.366843350132</v>
      </c>
      <c r="AL8068">
        <f t="shared" si="1155"/>
        <v>-15.633156649868397</v>
      </c>
      <c r="AR8068">
        <f t="shared" si="1148"/>
        <v>-15.633156649868397</v>
      </c>
      <c r="AT8068">
        <v>3958.397662861993</v>
      </c>
    </row>
    <row r="8069" spans="1:46">
      <c r="A8069" s="1">
        <v>45628.125</v>
      </c>
      <c r="B8069">
        <v>5825890</v>
      </c>
      <c r="C8069" s="1">
        <v>45629.208333333336</v>
      </c>
      <c r="D8069">
        <v>1165178</v>
      </c>
      <c r="O8069">
        <f t="shared" si="1149"/>
        <v>1969548.9303201507</v>
      </c>
      <c r="P8069">
        <f t="shared" si="1150"/>
        <v>3134726.9303201507</v>
      </c>
      <c r="T8069">
        <v>235</v>
      </c>
      <c r="U8069">
        <f t="shared" si="1151"/>
        <v>401803</v>
      </c>
      <c r="V8069">
        <f t="shared" si="1152"/>
        <v>11656</v>
      </c>
      <c r="W8069" s="1">
        <v>45628.125</v>
      </c>
      <c r="X8069">
        <f t="shared" si="1153"/>
        <v>11686.596168598626</v>
      </c>
      <c r="Z8069">
        <f t="shared" si="1154"/>
        <v>30.596168598625809</v>
      </c>
      <c r="AK8069">
        <f t="shared" si="1147"/>
        <v>11889.99955520088</v>
      </c>
      <c r="AL8069">
        <f t="shared" si="1155"/>
        <v>233.99955520088042</v>
      </c>
      <c r="AR8069">
        <f t="shared" si="1148"/>
        <v>233.99955520088042</v>
      </c>
      <c r="AT8069">
        <v>3968.9439659163472</v>
      </c>
    </row>
    <row r="8070" spans="1:46">
      <c r="A8070" s="1">
        <v>45628.166666666664</v>
      </c>
      <c r="B8070">
        <v>5825700</v>
      </c>
      <c r="C8070" s="1">
        <v>45629.208333333336</v>
      </c>
      <c r="D8070">
        <v>1165140</v>
      </c>
      <c r="O8070">
        <f t="shared" si="1149"/>
        <v>1969484.697336562</v>
      </c>
      <c r="P8070">
        <f t="shared" si="1150"/>
        <v>3134624.697336562</v>
      </c>
      <c r="T8070">
        <v>230</v>
      </c>
      <c r="U8070">
        <f t="shared" si="1151"/>
        <v>393254</v>
      </c>
      <c r="V8070">
        <f t="shared" si="1152"/>
        <v>11408</v>
      </c>
      <c r="W8070" s="1">
        <v>45628.166666666664</v>
      </c>
      <c r="X8070">
        <f t="shared" si="1153"/>
        <v>11686.215033137429</v>
      </c>
      <c r="Z8070">
        <f t="shared" si="1154"/>
        <v>278.21503313742869</v>
      </c>
      <c r="AK8070">
        <f t="shared" si="1147"/>
        <v>11889.611786136329</v>
      </c>
      <c r="AL8070">
        <f t="shared" si="1155"/>
        <v>481.6117861363291</v>
      </c>
      <c r="AR8070">
        <f t="shared" si="1148"/>
        <v>481.6117861363291</v>
      </c>
      <c r="AT8070">
        <v>3969.0876046596641</v>
      </c>
    </row>
    <row r="8071" spans="1:46">
      <c r="A8071" s="1">
        <v>45628.208333333336</v>
      </c>
      <c r="B8071">
        <v>5825890</v>
      </c>
      <c r="C8071" s="1">
        <v>45629.208333333336</v>
      </c>
      <c r="D8071">
        <v>1165178</v>
      </c>
      <c r="O8071">
        <f t="shared" si="1149"/>
        <v>1969548.9303201507</v>
      </c>
      <c r="P8071">
        <f t="shared" si="1150"/>
        <v>3134726.9303201507</v>
      </c>
      <c r="T8071">
        <v>235</v>
      </c>
      <c r="U8071">
        <f t="shared" si="1151"/>
        <v>401803</v>
      </c>
      <c r="V8071">
        <f t="shared" si="1152"/>
        <v>11656</v>
      </c>
      <c r="W8071" s="1">
        <v>45628.208333333336</v>
      </c>
      <c r="X8071">
        <f t="shared" si="1153"/>
        <v>11686.596168598626</v>
      </c>
      <c r="Z8071">
        <f t="shared" si="1154"/>
        <v>30.596168598625809</v>
      </c>
      <c r="AK8071">
        <f t="shared" si="1147"/>
        <v>11889.99955520088</v>
      </c>
      <c r="AL8071">
        <f t="shared" si="1155"/>
        <v>233.99955520088042</v>
      </c>
      <c r="AR8071">
        <f t="shared" si="1148"/>
        <v>233.99955520088042</v>
      </c>
      <c r="AT8071">
        <v>3970.7399489521704</v>
      </c>
    </row>
    <row r="8072" spans="1:46">
      <c r="A8072" s="1">
        <v>45628.25</v>
      </c>
      <c r="B8072">
        <v>5827260</v>
      </c>
      <c r="C8072" s="1">
        <v>45629.208333333336</v>
      </c>
      <c r="D8072">
        <v>1165452</v>
      </c>
      <c r="O8072">
        <f t="shared" si="1149"/>
        <v>1970012.0839386606</v>
      </c>
      <c r="P8072">
        <f t="shared" si="1150"/>
        <v>3135464.0839386606</v>
      </c>
      <c r="T8072">
        <v>250</v>
      </c>
      <c r="U8072">
        <f t="shared" si="1151"/>
        <v>427450</v>
      </c>
      <c r="V8072">
        <f t="shared" si="1152"/>
        <v>12400</v>
      </c>
      <c r="W8072" s="1">
        <v>45628.25</v>
      </c>
      <c r="X8072">
        <f t="shared" si="1153"/>
        <v>11689.344355871468</v>
      </c>
      <c r="Z8072">
        <f t="shared" si="1154"/>
        <v>-710.655644128532</v>
      </c>
      <c r="AK8072">
        <f t="shared" ref="AK8072:AK8135" si="1156">(7.5*(2793.73 - 865.322))*($D8072/MAX($D$2:$D$8785))*0.99*0.99</f>
        <v>11892.795574245287</v>
      </c>
      <c r="AL8072">
        <f t="shared" si="1155"/>
        <v>-507.20442575471316</v>
      </c>
      <c r="AR8072">
        <f t="shared" si="1148"/>
        <v>-507.20442575471316</v>
      </c>
      <c r="AT8072">
        <v>3976.6445020012343</v>
      </c>
    </row>
    <row r="8073" spans="1:46">
      <c r="A8073" s="1">
        <v>45628.291666666664</v>
      </c>
      <c r="B8073">
        <v>5825830</v>
      </c>
      <c r="C8073" s="1">
        <v>45629.208333333336</v>
      </c>
      <c r="D8073">
        <v>1165166</v>
      </c>
      <c r="O8073">
        <f t="shared" si="1149"/>
        <v>1969528.6462200703</v>
      </c>
      <c r="P8073">
        <f t="shared" si="1150"/>
        <v>3134694.6462200703</v>
      </c>
      <c r="T8073">
        <v>265</v>
      </c>
      <c r="U8073">
        <f t="shared" si="1151"/>
        <v>453097</v>
      </c>
      <c r="V8073">
        <f t="shared" si="1152"/>
        <v>13144</v>
      </c>
      <c r="W8073" s="1">
        <v>45628.291666666664</v>
      </c>
      <c r="X8073">
        <f t="shared" si="1153"/>
        <v>11686.475810031932</v>
      </c>
      <c r="Z8073">
        <f t="shared" si="1154"/>
        <v>-1457.5241899680677</v>
      </c>
      <c r="AK8073">
        <f t="shared" si="1156"/>
        <v>11889.877101812073</v>
      </c>
      <c r="AL8073">
        <f t="shared" si="1155"/>
        <v>-1254.1228981879267</v>
      </c>
      <c r="AR8073">
        <f t="shared" si="1148"/>
        <v>-1254.1228981879267</v>
      </c>
      <c r="AT8073">
        <v>3987.8591915260695</v>
      </c>
    </row>
    <row r="8074" spans="1:46">
      <c r="A8074" s="1">
        <v>45628.333333333336</v>
      </c>
      <c r="B8074">
        <v>5825810</v>
      </c>
      <c r="C8074" s="1">
        <v>45629.208333333336</v>
      </c>
      <c r="D8074">
        <v>1165162</v>
      </c>
      <c r="O8074">
        <f t="shared" si="1149"/>
        <v>1969521.8848533765</v>
      </c>
      <c r="P8074">
        <f t="shared" si="1150"/>
        <v>3134683.8848533765</v>
      </c>
      <c r="T8074">
        <v>280</v>
      </c>
      <c r="U8074">
        <f t="shared" si="1151"/>
        <v>478744</v>
      </c>
      <c r="V8074">
        <f t="shared" si="1152"/>
        <v>13888</v>
      </c>
      <c r="W8074" s="1">
        <v>45628.333333333336</v>
      </c>
      <c r="X8074">
        <f t="shared" si="1153"/>
        <v>11686.435690509701</v>
      </c>
      <c r="Z8074">
        <f t="shared" si="1154"/>
        <v>-2201.5643094902989</v>
      </c>
      <c r="AK8074">
        <f t="shared" si="1156"/>
        <v>11889.836284015806</v>
      </c>
      <c r="AL8074">
        <f t="shared" si="1155"/>
        <v>-1998.1637159841939</v>
      </c>
      <c r="AR8074">
        <f t="shared" si="1148"/>
        <v>-1998.1637159841939</v>
      </c>
      <c r="AT8074">
        <v>3998.4820230050027</v>
      </c>
    </row>
    <row r="8075" spans="1:46">
      <c r="A8075" s="1">
        <v>45628.375</v>
      </c>
      <c r="B8075">
        <v>5825570</v>
      </c>
      <c r="C8075" s="1">
        <v>45629.208333333336</v>
      </c>
      <c r="D8075">
        <v>1165114</v>
      </c>
      <c r="O8075">
        <f t="shared" si="1149"/>
        <v>1969440.7484530536</v>
      </c>
      <c r="P8075">
        <f t="shared" si="1150"/>
        <v>3134554.7484530536</v>
      </c>
      <c r="T8075">
        <v>290</v>
      </c>
      <c r="U8075">
        <f t="shared" si="1151"/>
        <v>495842</v>
      </c>
      <c r="V8075">
        <f t="shared" si="1152"/>
        <v>14384</v>
      </c>
      <c r="W8075" s="1">
        <v>45628.375</v>
      </c>
      <c r="X8075">
        <f t="shared" si="1153"/>
        <v>11685.954256242925</v>
      </c>
      <c r="Z8075">
        <f t="shared" si="1154"/>
        <v>-2698.0457437570749</v>
      </c>
      <c r="AK8075">
        <f t="shared" si="1156"/>
        <v>11889.346470460579</v>
      </c>
      <c r="AL8075">
        <f t="shared" si="1155"/>
        <v>-2494.6535295394206</v>
      </c>
      <c r="AR8075">
        <f t="shared" si="1148"/>
        <v>-2494.6535295394206</v>
      </c>
      <c r="AT8075">
        <v>3999.4412412173187</v>
      </c>
    </row>
    <row r="8076" spans="1:46">
      <c r="A8076" s="1">
        <v>45628.416666666664</v>
      </c>
      <c r="B8076">
        <v>5826900</v>
      </c>
      <c r="C8076" s="1">
        <v>45629.208333333336</v>
      </c>
      <c r="D8076">
        <v>1165380</v>
      </c>
      <c r="O8076">
        <f t="shared" si="1149"/>
        <v>1969890.379338176</v>
      </c>
      <c r="P8076">
        <f t="shared" si="1150"/>
        <v>3135270.379338176</v>
      </c>
      <c r="T8076">
        <v>295</v>
      </c>
      <c r="U8076">
        <f t="shared" si="1151"/>
        <v>504391</v>
      </c>
      <c r="V8076">
        <f t="shared" si="1152"/>
        <v>14632</v>
      </c>
      <c r="W8076" s="1">
        <v>45628.416666666664</v>
      </c>
      <c r="X8076">
        <f t="shared" si="1153"/>
        <v>11688.622204471307</v>
      </c>
      <c r="Z8076">
        <f t="shared" si="1154"/>
        <v>-2943.3777955286932</v>
      </c>
      <c r="AK8076">
        <f t="shared" si="1156"/>
        <v>11892.06085391245</v>
      </c>
      <c r="AL8076">
        <f t="shared" si="1155"/>
        <v>-2739.9391460875504</v>
      </c>
      <c r="AR8076">
        <f t="shared" si="1148"/>
        <v>-2739.9391460875504</v>
      </c>
      <c r="AT8076">
        <v>4009.0627623673936</v>
      </c>
    </row>
    <row r="8077" spans="1:46">
      <c r="A8077" s="1">
        <v>45628.458333333336</v>
      </c>
      <c r="B8077">
        <v>5827650</v>
      </c>
      <c r="C8077" s="1">
        <v>45629.208333333336</v>
      </c>
      <c r="D8077">
        <v>1165530</v>
      </c>
      <c r="O8077">
        <f t="shared" si="1149"/>
        <v>1970143.9305891851</v>
      </c>
      <c r="P8077">
        <f t="shared" si="1150"/>
        <v>3135673.9305891851</v>
      </c>
      <c r="T8077">
        <v>290</v>
      </c>
      <c r="U8077">
        <f t="shared" si="1151"/>
        <v>495842</v>
      </c>
      <c r="V8077">
        <f t="shared" si="1152"/>
        <v>14384</v>
      </c>
      <c r="W8077" s="1">
        <v>45628.458333333336</v>
      </c>
      <c r="X8077">
        <f t="shared" si="1153"/>
        <v>11690.126686554977</v>
      </c>
      <c r="Z8077">
        <f t="shared" si="1154"/>
        <v>-2693.8733134450231</v>
      </c>
      <c r="AK8077">
        <f t="shared" si="1156"/>
        <v>11893.591521272529</v>
      </c>
      <c r="AL8077">
        <f t="shared" si="1155"/>
        <v>-2490.4084787274714</v>
      </c>
      <c r="AR8077">
        <f t="shared" si="1148"/>
        <v>-2490.4084787274714</v>
      </c>
      <c r="AT8077">
        <v>4021.7800545456575</v>
      </c>
    </row>
    <row r="8078" spans="1:46">
      <c r="A8078" s="1">
        <v>45628.5</v>
      </c>
      <c r="B8078">
        <v>5827120</v>
      </c>
      <c r="C8078" s="1">
        <v>45629.208333333336</v>
      </c>
      <c r="D8078">
        <v>1165424</v>
      </c>
      <c r="O8078">
        <f t="shared" si="1149"/>
        <v>1969964.7543718056</v>
      </c>
      <c r="P8078">
        <f t="shared" si="1150"/>
        <v>3135388.7543718056</v>
      </c>
      <c r="T8078">
        <v>280</v>
      </c>
      <c r="U8078">
        <f t="shared" si="1151"/>
        <v>478744</v>
      </c>
      <c r="V8078">
        <f t="shared" si="1152"/>
        <v>13888</v>
      </c>
      <c r="W8078" s="1">
        <v>45628.5</v>
      </c>
      <c r="X8078">
        <f t="shared" si="1153"/>
        <v>11689.063519215852</v>
      </c>
      <c r="Z8078">
        <f t="shared" si="1154"/>
        <v>-2198.9364807841484</v>
      </c>
      <c r="AK8078">
        <f t="shared" si="1156"/>
        <v>11892.509849671407</v>
      </c>
      <c r="AL8078">
        <f t="shared" si="1155"/>
        <v>-1995.4901503285928</v>
      </c>
      <c r="AR8078">
        <f t="shared" si="1148"/>
        <v>-1995.4901503285928</v>
      </c>
      <c r="AT8078">
        <v>4022.8910651737042</v>
      </c>
    </row>
    <row r="8079" spans="1:46">
      <c r="A8079" s="1">
        <v>45628.541666666664</v>
      </c>
      <c r="B8079">
        <v>5825180</v>
      </c>
      <c r="C8079" s="1">
        <v>45629.208333333336</v>
      </c>
      <c r="D8079">
        <v>1165036</v>
      </c>
      <c r="O8079">
        <f t="shared" si="1149"/>
        <v>1969308.9018025291</v>
      </c>
      <c r="P8079">
        <f t="shared" si="1150"/>
        <v>3134344.9018025291</v>
      </c>
      <c r="T8079">
        <v>270</v>
      </c>
      <c r="U8079">
        <f t="shared" si="1151"/>
        <v>461646</v>
      </c>
      <c r="V8079">
        <f t="shared" si="1152"/>
        <v>13392</v>
      </c>
      <c r="W8079" s="1">
        <v>45628.541666666664</v>
      </c>
      <c r="X8079">
        <f t="shared" si="1153"/>
        <v>11685.171925559416</v>
      </c>
      <c r="Z8079">
        <f t="shared" si="1154"/>
        <v>-1706.8280744405838</v>
      </c>
      <c r="AK8079">
        <f t="shared" si="1156"/>
        <v>11888.550523433341</v>
      </c>
      <c r="AL8079">
        <f t="shared" si="1155"/>
        <v>-1503.4494765666586</v>
      </c>
      <c r="AR8079">
        <f t="shared" si="1148"/>
        <v>-1503.4494765666586</v>
      </c>
      <c r="AT8079">
        <v>4023.8694278507173</v>
      </c>
    </row>
    <row r="8080" spans="1:46">
      <c r="A8080" s="1">
        <v>45628.583333333336</v>
      </c>
      <c r="B8080">
        <v>5825500</v>
      </c>
      <c r="C8080" s="1">
        <v>45629.208333333336</v>
      </c>
      <c r="D8080">
        <v>1165100</v>
      </c>
      <c r="O8080">
        <f t="shared" si="1149"/>
        <v>1969417.0836696262</v>
      </c>
      <c r="P8080">
        <f t="shared" si="1150"/>
        <v>3134517.0836696262</v>
      </c>
      <c r="T8080">
        <v>265</v>
      </c>
      <c r="U8080">
        <f t="shared" si="1151"/>
        <v>453097</v>
      </c>
      <c r="V8080">
        <f t="shared" si="1152"/>
        <v>13144</v>
      </c>
      <c r="W8080" s="1">
        <v>45628.583333333336</v>
      </c>
      <c r="X8080">
        <f t="shared" si="1153"/>
        <v>11685.813837915115</v>
      </c>
      <c r="Z8080">
        <f t="shared" si="1154"/>
        <v>-1458.1861620848849</v>
      </c>
      <c r="AK8080">
        <f t="shared" si="1156"/>
        <v>11889.203608173639</v>
      </c>
      <c r="AL8080">
        <f t="shared" si="1155"/>
        <v>-1254.7963918263613</v>
      </c>
      <c r="AR8080">
        <f t="shared" si="1148"/>
        <v>-1254.7963918263613</v>
      </c>
      <c r="AT8080">
        <v>4025.7483109125151</v>
      </c>
    </row>
    <row r="8081" spans="1:46">
      <c r="A8081" s="1">
        <v>45628.625</v>
      </c>
      <c r="B8081">
        <v>5824490</v>
      </c>
      <c r="C8081" s="1">
        <v>45629.208333333336</v>
      </c>
      <c r="D8081">
        <v>1164898</v>
      </c>
      <c r="O8081">
        <f t="shared" si="1149"/>
        <v>1969075.6346516008</v>
      </c>
      <c r="P8081">
        <f t="shared" si="1150"/>
        <v>3133973.6346516008</v>
      </c>
      <c r="T8081">
        <v>265</v>
      </c>
      <c r="U8081">
        <f t="shared" si="1151"/>
        <v>453097</v>
      </c>
      <c r="V8081">
        <f t="shared" si="1152"/>
        <v>13144</v>
      </c>
      <c r="W8081" s="1">
        <v>45628.625</v>
      </c>
      <c r="X8081">
        <f t="shared" si="1153"/>
        <v>11683.787802042438</v>
      </c>
      <c r="Z8081">
        <f t="shared" si="1154"/>
        <v>-1460.2121979575622</v>
      </c>
      <c r="AK8081">
        <f t="shared" si="1156"/>
        <v>11887.14230946207</v>
      </c>
      <c r="AL8081">
        <f t="shared" si="1155"/>
        <v>-1256.8576905379305</v>
      </c>
      <c r="AR8081">
        <f t="shared" si="1148"/>
        <v>-1256.8576905379305</v>
      </c>
      <c r="AT8081">
        <v>4026.4343087086236</v>
      </c>
    </row>
    <row r="8082" spans="1:46">
      <c r="A8082" s="1">
        <v>45628.666666666664</v>
      </c>
      <c r="B8082">
        <v>5825120</v>
      </c>
      <c r="C8082" s="1">
        <v>45629.208333333336</v>
      </c>
      <c r="D8082">
        <v>1165024</v>
      </c>
      <c r="O8082">
        <f t="shared" si="1149"/>
        <v>1969288.6177024483</v>
      </c>
      <c r="P8082">
        <f t="shared" si="1150"/>
        <v>3134312.6177024483</v>
      </c>
      <c r="T8082">
        <v>270</v>
      </c>
      <c r="U8082">
        <f t="shared" si="1151"/>
        <v>461646</v>
      </c>
      <c r="V8082">
        <f t="shared" si="1152"/>
        <v>13392</v>
      </c>
      <c r="W8082" s="1">
        <v>45628.666666666664</v>
      </c>
      <c r="X8082">
        <f t="shared" si="1153"/>
        <v>11685.051566992721</v>
      </c>
      <c r="Z8082">
        <f t="shared" si="1154"/>
        <v>-1706.9484330072792</v>
      </c>
      <c r="AK8082">
        <f t="shared" si="1156"/>
        <v>11888.428070044534</v>
      </c>
      <c r="AL8082">
        <f t="shared" si="1155"/>
        <v>-1503.5719299554657</v>
      </c>
      <c r="AR8082">
        <f t="shared" si="1148"/>
        <v>-1503.5719299554657</v>
      </c>
      <c r="AT8082">
        <v>4028.307069100978</v>
      </c>
    </row>
    <row r="8083" spans="1:46">
      <c r="A8083" s="1">
        <v>45628.708333333336</v>
      </c>
      <c r="B8083">
        <v>5827220</v>
      </c>
      <c r="C8083" s="1">
        <v>45629.208333333336</v>
      </c>
      <c r="D8083">
        <v>1165444</v>
      </c>
      <c r="O8083">
        <f t="shared" si="1149"/>
        <v>1969998.5612052735</v>
      </c>
      <c r="P8083">
        <f t="shared" si="1150"/>
        <v>3135442.5612052735</v>
      </c>
      <c r="T8083">
        <v>280</v>
      </c>
      <c r="U8083">
        <f t="shared" si="1151"/>
        <v>478744</v>
      </c>
      <c r="V8083">
        <f t="shared" si="1152"/>
        <v>13888</v>
      </c>
      <c r="W8083" s="1">
        <v>45628.708333333336</v>
      </c>
      <c r="X8083">
        <f t="shared" si="1153"/>
        <v>11689.264116827007</v>
      </c>
      <c r="Z8083">
        <f t="shared" si="1154"/>
        <v>-2198.7358831729925</v>
      </c>
      <c r="AK8083">
        <f t="shared" si="1156"/>
        <v>11892.713938652752</v>
      </c>
      <c r="AL8083">
        <f t="shared" si="1155"/>
        <v>-1995.2860613472476</v>
      </c>
      <c r="AR8083">
        <f t="shared" si="1148"/>
        <v>-1995.2860613472476</v>
      </c>
      <c r="AT8083">
        <v>4030.8538506561963</v>
      </c>
    </row>
    <row r="8084" spans="1:46">
      <c r="A8084" s="1">
        <v>45628.75</v>
      </c>
      <c r="B8084">
        <v>5827980</v>
      </c>
      <c r="C8084" s="1">
        <v>45629.208333333336</v>
      </c>
      <c r="D8084">
        <v>1165596</v>
      </c>
      <c r="O8084">
        <f t="shared" si="1149"/>
        <v>1970255.4931396288</v>
      </c>
      <c r="P8084">
        <f t="shared" si="1150"/>
        <v>3135851.4931396288</v>
      </c>
      <c r="T8084">
        <v>290</v>
      </c>
      <c r="U8084">
        <f t="shared" si="1151"/>
        <v>495842</v>
      </c>
      <c r="V8084">
        <f t="shared" si="1152"/>
        <v>14384</v>
      </c>
      <c r="W8084" s="1">
        <v>45628.75</v>
      </c>
      <c r="X8084">
        <f t="shared" si="1153"/>
        <v>11690.788658671794</v>
      </c>
      <c r="Z8084">
        <f t="shared" si="1154"/>
        <v>-2693.2113413282059</v>
      </c>
      <c r="AK8084">
        <f t="shared" si="1156"/>
        <v>11894.265014910961</v>
      </c>
      <c r="AL8084">
        <f t="shared" si="1155"/>
        <v>-2489.7349850890387</v>
      </c>
      <c r="AR8084">
        <f t="shared" si="1148"/>
        <v>-2489.7349850890387</v>
      </c>
      <c r="AT8084">
        <v>4037.7283341173861</v>
      </c>
    </row>
    <row r="8085" spans="1:46">
      <c r="A8085" s="1">
        <v>45628.791666666664</v>
      </c>
      <c r="B8085">
        <v>5828010</v>
      </c>
      <c r="C8085" s="1">
        <v>45629.208333333336</v>
      </c>
      <c r="D8085">
        <v>1165602</v>
      </c>
      <c r="O8085">
        <f t="shared" si="1149"/>
        <v>1970265.6351896692</v>
      </c>
      <c r="P8085">
        <f t="shared" si="1150"/>
        <v>3135867.6351896692</v>
      </c>
      <c r="T8085">
        <v>295</v>
      </c>
      <c r="U8085">
        <f t="shared" si="1151"/>
        <v>504391</v>
      </c>
      <c r="V8085">
        <f t="shared" si="1152"/>
        <v>14632</v>
      </c>
      <c r="W8085" s="1">
        <v>45628.791666666664</v>
      </c>
      <c r="X8085">
        <f t="shared" si="1153"/>
        <v>11690.848837955142</v>
      </c>
      <c r="Z8085">
        <f t="shared" si="1154"/>
        <v>-2941.1511620448582</v>
      </c>
      <c r="AK8085">
        <f t="shared" si="1156"/>
        <v>11894.326241605364</v>
      </c>
      <c r="AL8085">
        <f t="shared" si="1155"/>
        <v>-2737.673758394636</v>
      </c>
      <c r="AR8085">
        <f t="shared" si="1148"/>
        <v>-2737.673758394636</v>
      </c>
      <c r="AT8085">
        <v>4045.5640667938605</v>
      </c>
    </row>
    <row r="8086" spans="1:46">
      <c r="A8086" s="1">
        <v>45628.833333333336</v>
      </c>
      <c r="B8086">
        <v>5826560</v>
      </c>
      <c r="C8086" s="1">
        <v>45629.208333333336</v>
      </c>
      <c r="D8086">
        <v>1165312</v>
      </c>
      <c r="O8086">
        <f t="shared" si="1149"/>
        <v>1969775.4361043856</v>
      </c>
      <c r="P8086">
        <f t="shared" si="1150"/>
        <v>3135087.4361043856</v>
      </c>
      <c r="T8086">
        <v>290</v>
      </c>
      <c r="U8086">
        <f t="shared" si="1151"/>
        <v>495842</v>
      </c>
      <c r="V8086">
        <f t="shared" si="1152"/>
        <v>14384</v>
      </c>
      <c r="W8086" s="1">
        <v>45628.833333333336</v>
      </c>
      <c r="X8086">
        <f t="shared" si="1153"/>
        <v>11687.940172593373</v>
      </c>
      <c r="Z8086">
        <f t="shared" si="1154"/>
        <v>-2696.0598274066269</v>
      </c>
      <c r="AK8086">
        <f t="shared" si="1156"/>
        <v>11891.366951375881</v>
      </c>
      <c r="AL8086">
        <f t="shared" si="1155"/>
        <v>-2492.6330486241186</v>
      </c>
      <c r="AR8086">
        <f t="shared" si="1148"/>
        <v>-2492.6330486241186</v>
      </c>
      <c r="AT8086">
        <v>4049.231047924708</v>
      </c>
    </row>
    <row r="8087" spans="1:46">
      <c r="A8087" s="1">
        <v>45628.875</v>
      </c>
      <c r="B8087">
        <v>5825950</v>
      </c>
      <c r="C8087" s="1">
        <v>45629.208333333336</v>
      </c>
      <c r="D8087">
        <v>1165190</v>
      </c>
      <c r="O8087">
        <f t="shared" si="1149"/>
        <v>1969569.2144202315</v>
      </c>
      <c r="P8087">
        <f t="shared" si="1150"/>
        <v>3134759.2144202315</v>
      </c>
      <c r="T8087">
        <v>285</v>
      </c>
      <c r="U8087">
        <f t="shared" si="1151"/>
        <v>487293</v>
      </c>
      <c r="V8087">
        <f t="shared" si="1152"/>
        <v>14136</v>
      </c>
      <c r="W8087" s="1">
        <v>45628.875</v>
      </c>
      <c r="X8087">
        <f t="shared" si="1153"/>
        <v>11686.716527165321</v>
      </c>
      <c r="Z8087">
        <f t="shared" si="1154"/>
        <v>-2449.2834728346788</v>
      </c>
      <c r="AK8087">
        <f t="shared" si="1156"/>
        <v>11890.122008589688</v>
      </c>
      <c r="AL8087">
        <f t="shared" si="1155"/>
        <v>-2245.8779914103125</v>
      </c>
      <c r="AR8087">
        <f t="shared" si="1148"/>
        <v>-2245.8779914103125</v>
      </c>
      <c r="AT8087">
        <v>4058.0811127253</v>
      </c>
    </row>
    <row r="8088" spans="1:46">
      <c r="A8088" s="1">
        <v>45628.916666666664</v>
      </c>
      <c r="B8088">
        <v>5826860</v>
      </c>
      <c r="C8088" s="1">
        <v>45629.208333333336</v>
      </c>
      <c r="D8088">
        <v>1165372</v>
      </c>
      <c r="O8088">
        <f t="shared" si="1149"/>
        <v>1969876.8566047889</v>
      </c>
      <c r="P8088">
        <f t="shared" si="1150"/>
        <v>3135248.8566047889</v>
      </c>
      <c r="T8088">
        <v>275</v>
      </c>
      <c r="U8088">
        <f t="shared" si="1151"/>
        <v>470195</v>
      </c>
      <c r="V8088">
        <f t="shared" si="1152"/>
        <v>13640</v>
      </c>
      <c r="W8088" s="1">
        <v>45628.916666666664</v>
      </c>
      <c r="X8088">
        <f t="shared" si="1153"/>
        <v>11688.541965426844</v>
      </c>
      <c r="Z8088">
        <f t="shared" si="1154"/>
        <v>-1951.4580345731556</v>
      </c>
      <c r="AK8088">
        <f t="shared" si="1156"/>
        <v>11891.979218319913</v>
      </c>
      <c r="AL8088">
        <f t="shared" si="1155"/>
        <v>-1748.0207816800867</v>
      </c>
      <c r="AR8088">
        <f t="shared" si="1148"/>
        <v>-1748.0207816800867</v>
      </c>
      <c r="AT8088">
        <v>4060.7498300317402</v>
      </c>
    </row>
    <row r="8089" spans="1:46">
      <c r="A8089" s="1">
        <v>45628.958333333336</v>
      </c>
      <c r="B8089">
        <v>5827470</v>
      </c>
      <c r="C8089" s="1">
        <v>45629.208333333336</v>
      </c>
      <c r="D8089">
        <v>1165494</v>
      </c>
      <c r="O8089">
        <f t="shared" si="1149"/>
        <v>1970083.078288943</v>
      </c>
      <c r="P8089">
        <f t="shared" si="1150"/>
        <v>3135577.078288943</v>
      </c>
      <c r="T8089">
        <v>260</v>
      </c>
      <c r="U8089">
        <f t="shared" si="1151"/>
        <v>444548</v>
      </c>
      <c r="V8089">
        <f t="shared" si="1152"/>
        <v>12896</v>
      </c>
      <c r="W8089" s="1">
        <v>45628.958333333336</v>
      </c>
      <c r="X8089">
        <f t="shared" si="1153"/>
        <v>11689.765610854896</v>
      </c>
      <c r="Z8089">
        <f t="shared" si="1154"/>
        <v>-1206.2343891451037</v>
      </c>
      <c r="AK8089">
        <f t="shared" si="1156"/>
        <v>11893.224161106109</v>
      </c>
      <c r="AL8089">
        <f t="shared" si="1155"/>
        <v>-1002.775838893891</v>
      </c>
      <c r="AR8089">
        <f t="shared" si="1148"/>
        <v>-1002.775838893891</v>
      </c>
      <c r="AT8089">
        <v>4063.1705841692674</v>
      </c>
    </row>
    <row r="8090" spans="1:46">
      <c r="A8090" s="1">
        <v>45629</v>
      </c>
      <c r="B8090">
        <v>5825900</v>
      </c>
      <c r="C8090" s="1">
        <v>45630.208333333336</v>
      </c>
      <c r="D8090">
        <v>1165180</v>
      </c>
      <c r="O8090">
        <f t="shared" si="1149"/>
        <v>1969552.3110034978</v>
      </c>
      <c r="P8090">
        <f t="shared" si="1150"/>
        <v>3134732.3110034978</v>
      </c>
      <c r="T8090">
        <v>250</v>
      </c>
      <c r="U8090">
        <f t="shared" si="1151"/>
        <v>427450</v>
      </c>
      <c r="V8090">
        <f t="shared" si="1152"/>
        <v>12400</v>
      </c>
      <c r="W8090" s="1">
        <v>45629</v>
      </c>
      <c r="X8090">
        <f t="shared" si="1153"/>
        <v>11686.616228359742</v>
      </c>
      <c r="Z8090">
        <f t="shared" si="1154"/>
        <v>-713.38377164025769</v>
      </c>
      <c r="AK8090">
        <f t="shared" si="1156"/>
        <v>11890.019964099014</v>
      </c>
      <c r="AL8090">
        <f t="shared" si="1155"/>
        <v>-509.98003590098597</v>
      </c>
      <c r="AR8090">
        <f t="shared" si="1148"/>
        <v>-509.98003590098597</v>
      </c>
      <c r="AT8090">
        <v>4066.4232448943021</v>
      </c>
    </row>
    <row r="8091" spans="1:46">
      <c r="A8091" s="1">
        <v>45629.041666666664</v>
      </c>
      <c r="B8091">
        <v>5826140</v>
      </c>
      <c r="C8091" s="1">
        <v>45630.208333333336</v>
      </c>
      <c r="D8091">
        <v>1165228</v>
      </c>
      <c r="O8091">
        <f t="shared" si="1149"/>
        <v>1969633.4474038207</v>
      </c>
      <c r="P8091">
        <f t="shared" si="1150"/>
        <v>3134861.4474038207</v>
      </c>
      <c r="T8091">
        <v>245</v>
      </c>
      <c r="U8091">
        <f t="shared" si="1151"/>
        <v>418901</v>
      </c>
      <c r="V8091">
        <f t="shared" si="1152"/>
        <v>12152</v>
      </c>
      <c r="W8091" s="1">
        <v>45629.041666666664</v>
      </c>
      <c r="X8091">
        <f t="shared" si="1153"/>
        <v>11687.097662626516</v>
      </c>
      <c r="Z8091">
        <f t="shared" si="1154"/>
        <v>-464.90233737348353</v>
      </c>
      <c r="AK8091">
        <f t="shared" si="1156"/>
        <v>11890.509777654237</v>
      </c>
      <c r="AL8091">
        <f t="shared" si="1155"/>
        <v>-261.49022234576296</v>
      </c>
      <c r="AR8091">
        <f t="shared" si="1148"/>
        <v>-261.49022234576296</v>
      </c>
      <c r="AT8091">
        <v>4067.6209883959964</v>
      </c>
    </row>
    <row r="8092" spans="1:46">
      <c r="A8092" s="1">
        <v>45629.083333333336</v>
      </c>
      <c r="B8092">
        <v>5825220</v>
      </c>
      <c r="C8092" s="1">
        <v>45630.208333333336</v>
      </c>
      <c r="D8092">
        <v>1165044</v>
      </c>
      <c r="O8092">
        <f t="shared" si="1149"/>
        <v>1969322.4245359162</v>
      </c>
      <c r="P8092">
        <f t="shared" si="1150"/>
        <v>3134366.4245359162</v>
      </c>
      <c r="T8092">
        <v>240</v>
      </c>
      <c r="U8092">
        <f t="shared" si="1151"/>
        <v>410352</v>
      </c>
      <c r="V8092">
        <f t="shared" si="1152"/>
        <v>11904</v>
      </c>
      <c r="W8092" s="1">
        <v>45629.083333333336</v>
      </c>
      <c r="X8092">
        <f t="shared" si="1153"/>
        <v>11685.252164603879</v>
      </c>
      <c r="Z8092">
        <f t="shared" si="1154"/>
        <v>-218.74783539612145</v>
      </c>
      <c r="AK8092">
        <f t="shared" si="1156"/>
        <v>11888.632159025878</v>
      </c>
      <c r="AL8092">
        <f t="shared" si="1155"/>
        <v>-15.367840974122373</v>
      </c>
      <c r="AR8092">
        <f t="shared" si="1148"/>
        <v>-15.367840974122373</v>
      </c>
      <c r="AT8092">
        <v>4068.1572346661851</v>
      </c>
    </row>
    <row r="8093" spans="1:46">
      <c r="A8093" s="1">
        <v>45629.125</v>
      </c>
      <c r="B8093">
        <v>5825050</v>
      </c>
      <c r="C8093" s="1">
        <v>45630.208333333336</v>
      </c>
      <c r="D8093">
        <v>1165010</v>
      </c>
      <c r="O8093">
        <f t="shared" si="1149"/>
        <v>1969264.9529190208</v>
      </c>
      <c r="P8093">
        <f t="shared" si="1150"/>
        <v>3134274.9529190208</v>
      </c>
      <c r="T8093">
        <v>235</v>
      </c>
      <c r="U8093">
        <f t="shared" si="1151"/>
        <v>401803</v>
      </c>
      <c r="V8093">
        <f t="shared" si="1152"/>
        <v>11656</v>
      </c>
      <c r="W8093" s="1">
        <v>45629.125</v>
      </c>
      <c r="X8093">
        <f t="shared" si="1153"/>
        <v>11684.911148664913</v>
      </c>
      <c r="Z8093">
        <f t="shared" si="1154"/>
        <v>28.911148664912616</v>
      </c>
      <c r="AK8093">
        <f t="shared" si="1156"/>
        <v>11888.285207757592</v>
      </c>
      <c r="AL8093">
        <f t="shared" si="1155"/>
        <v>232.28520775759171</v>
      </c>
      <c r="AR8093">
        <f t="shared" si="1148"/>
        <v>232.28520775759171</v>
      </c>
      <c r="AT8093">
        <v>4072.8762895524378</v>
      </c>
    </row>
    <row r="8094" spans="1:46">
      <c r="A8094" s="1">
        <v>45629.166666666664</v>
      </c>
      <c r="B8094">
        <v>5827220</v>
      </c>
      <c r="C8094" s="1">
        <v>45630.208333333336</v>
      </c>
      <c r="D8094">
        <v>1165444</v>
      </c>
      <c r="O8094">
        <f t="shared" si="1149"/>
        <v>1969998.5612052735</v>
      </c>
      <c r="P8094">
        <f t="shared" si="1150"/>
        <v>3135442.5612052735</v>
      </c>
      <c r="T8094">
        <v>230</v>
      </c>
      <c r="U8094">
        <f t="shared" si="1151"/>
        <v>393254</v>
      </c>
      <c r="V8094">
        <f t="shared" si="1152"/>
        <v>11408</v>
      </c>
      <c r="W8094" s="1">
        <v>45629.166666666664</v>
      </c>
      <c r="X8094">
        <f t="shared" si="1153"/>
        <v>11689.264116827007</v>
      </c>
      <c r="Z8094">
        <f t="shared" si="1154"/>
        <v>281.26411682700746</v>
      </c>
      <c r="AK8094">
        <f t="shared" si="1156"/>
        <v>11892.713938652752</v>
      </c>
      <c r="AL8094">
        <f t="shared" si="1155"/>
        <v>484.7139386527524</v>
      </c>
      <c r="AR8094">
        <f t="shared" si="1148"/>
        <v>484.7139386527524</v>
      </c>
      <c r="AT8094">
        <v>4073.5643183515167</v>
      </c>
    </row>
    <row r="8095" spans="1:46">
      <c r="A8095" s="1">
        <v>45629.208333333336</v>
      </c>
      <c r="B8095">
        <v>5825750</v>
      </c>
      <c r="C8095" s="1">
        <v>45630.208333333336</v>
      </c>
      <c r="D8095">
        <v>1165150</v>
      </c>
      <c r="O8095">
        <f t="shared" si="1149"/>
        <v>1969501.6007532957</v>
      </c>
      <c r="P8095">
        <f t="shared" si="1150"/>
        <v>3134651.6007532957</v>
      </c>
      <c r="T8095">
        <v>235</v>
      </c>
      <c r="U8095">
        <f t="shared" si="1151"/>
        <v>401803</v>
      </c>
      <c r="V8095">
        <f t="shared" si="1152"/>
        <v>11656</v>
      </c>
      <c r="W8095" s="1">
        <v>45629.208333333336</v>
      </c>
      <c r="X8095">
        <f t="shared" si="1153"/>
        <v>11686.315331943006</v>
      </c>
      <c r="Z8095">
        <f t="shared" si="1154"/>
        <v>30.315331943005731</v>
      </c>
      <c r="AK8095">
        <f t="shared" si="1156"/>
        <v>11889.713830626999</v>
      </c>
      <c r="AL8095">
        <f t="shared" si="1155"/>
        <v>233.71383062699897</v>
      </c>
      <c r="AR8095">
        <f t="shared" si="1148"/>
        <v>233.71383062699897</v>
      </c>
      <c r="AT8095">
        <v>4073.6857562388341</v>
      </c>
    </row>
    <row r="8096" spans="1:46">
      <c r="A8096" s="1">
        <v>45629.25</v>
      </c>
      <c r="B8096">
        <v>5826470</v>
      </c>
      <c r="C8096" s="1">
        <v>45630.208333333336</v>
      </c>
      <c r="D8096">
        <v>1165294</v>
      </c>
      <c r="O8096">
        <f t="shared" si="1149"/>
        <v>1969745.0099542644</v>
      </c>
      <c r="P8096">
        <f t="shared" si="1150"/>
        <v>3135039.0099542644</v>
      </c>
      <c r="T8096">
        <v>250</v>
      </c>
      <c r="U8096">
        <f t="shared" si="1151"/>
        <v>427450</v>
      </c>
      <c r="V8096">
        <f t="shared" si="1152"/>
        <v>12400</v>
      </c>
      <c r="W8096" s="1">
        <v>45629.25</v>
      </c>
      <c r="X8096">
        <f t="shared" si="1153"/>
        <v>11687.759634743332</v>
      </c>
      <c r="Z8096">
        <f t="shared" si="1154"/>
        <v>-712.24036525666816</v>
      </c>
      <c r="AK8096">
        <f t="shared" si="1156"/>
        <v>11891.183271292672</v>
      </c>
      <c r="AL8096">
        <f t="shared" si="1155"/>
        <v>-508.81672870732837</v>
      </c>
      <c r="AR8096">
        <f t="shared" si="1148"/>
        <v>-508.81672870732837</v>
      </c>
      <c r="AT8096">
        <v>4074.1084693621669</v>
      </c>
    </row>
    <row r="8097" spans="1:46">
      <c r="A8097" s="1">
        <v>45629.291666666664</v>
      </c>
      <c r="B8097">
        <v>5825630</v>
      </c>
      <c r="C8097" s="1">
        <v>45630.208333333336</v>
      </c>
      <c r="D8097">
        <v>1165126</v>
      </c>
      <c r="O8097">
        <f t="shared" si="1149"/>
        <v>1969461.0325531345</v>
      </c>
      <c r="P8097">
        <f t="shared" si="1150"/>
        <v>3134587.0325531345</v>
      </c>
      <c r="T8097">
        <v>265</v>
      </c>
      <c r="U8097">
        <f t="shared" si="1151"/>
        <v>453097</v>
      </c>
      <c r="V8097">
        <f t="shared" si="1152"/>
        <v>13144</v>
      </c>
      <c r="W8097" s="1">
        <v>45629.291666666664</v>
      </c>
      <c r="X8097">
        <f t="shared" si="1153"/>
        <v>11686.074614809619</v>
      </c>
      <c r="Z8097">
        <f t="shared" si="1154"/>
        <v>-1457.9253851903813</v>
      </c>
      <c r="AK8097">
        <f t="shared" si="1156"/>
        <v>11889.468923849387</v>
      </c>
      <c r="AL8097">
        <f t="shared" si="1155"/>
        <v>-1254.5310761506134</v>
      </c>
      <c r="AR8097">
        <f t="shared" si="1148"/>
        <v>-1254.5310761506134</v>
      </c>
      <c r="AT8097">
        <v>4075.2023863021677</v>
      </c>
    </row>
    <row r="8098" spans="1:46">
      <c r="A8098" s="1">
        <v>45629.333333333336</v>
      </c>
      <c r="B8098">
        <v>5826750</v>
      </c>
      <c r="C8098" s="1">
        <v>45630.208333333336</v>
      </c>
      <c r="D8098">
        <v>1165350</v>
      </c>
      <c r="O8098">
        <f t="shared" si="1149"/>
        <v>1969839.6690879744</v>
      </c>
      <c r="P8098">
        <f t="shared" si="1150"/>
        <v>3135189.6690879744</v>
      </c>
      <c r="T8098">
        <v>280</v>
      </c>
      <c r="U8098">
        <f t="shared" si="1151"/>
        <v>478744</v>
      </c>
      <c r="V8098">
        <f t="shared" si="1152"/>
        <v>13888</v>
      </c>
      <c r="W8098" s="1">
        <v>45629.333333333336</v>
      </c>
      <c r="X8098">
        <f t="shared" si="1153"/>
        <v>11688.32130805457</v>
      </c>
      <c r="Z8098">
        <f t="shared" si="1154"/>
        <v>-2199.6786919454298</v>
      </c>
      <c r="AK8098">
        <f t="shared" si="1156"/>
        <v>11891.754720440435</v>
      </c>
      <c r="AL8098">
        <f t="shared" si="1155"/>
        <v>-1996.2452795595655</v>
      </c>
      <c r="AR8098">
        <f t="shared" si="1148"/>
        <v>-1996.2452795595655</v>
      </c>
      <c r="AT8098">
        <v>4080.0369954514063</v>
      </c>
    </row>
    <row r="8099" spans="1:46">
      <c r="A8099" s="1">
        <v>45629.375</v>
      </c>
      <c r="B8099">
        <v>5826330</v>
      </c>
      <c r="C8099" s="1">
        <v>45630.208333333336</v>
      </c>
      <c r="D8099">
        <v>1165266</v>
      </c>
      <c r="O8099">
        <f t="shared" si="1149"/>
        <v>1969697.6803874094</v>
      </c>
      <c r="P8099">
        <f t="shared" si="1150"/>
        <v>3134963.6803874094</v>
      </c>
      <c r="T8099">
        <v>290</v>
      </c>
      <c r="U8099">
        <f t="shared" si="1151"/>
        <v>495842</v>
      </c>
      <c r="V8099">
        <f t="shared" si="1152"/>
        <v>14384</v>
      </c>
      <c r="W8099" s="1">
        <v>45629.375</v>
      </c>
      <c r="X8099">
        <f t="shared" si="1153"/>
        <v>11687.478798087712</v>
      </c>
      <c r="Z8099">
        <f t="shared" si="1154"/>
        <v>-2696.5212019122882</v>
      </c>
      <c r="AK8099">
        <f t="shared" si="1156"/>
        <v>11890.897546718792</v>
      </c>
      <c r="AL8099">
        <f t="shared" si="1155"/>
        <v>-2493.102453281208</v>
      </c>
      <c r="AR8099">
        <f t="shared" si="1148"/>
        <v>-2493.102453281208</v>
      </c>
      <c r="AT8099">
        <v>4082.9985853894941</v>
      </c>
    </row>
    <row r="8100" spans="1:46">
      <c r="A8100" s="1">
        <v>45629.416666666664</v>
      </c>
      <c r="B8100">
        <v>5829590</v>
      </c>
      <c r="C8100" s="1">
        <v>45630.208333333336</v>
      </c>
      <c r="D8100">
        <v>1165918</v>
      </c>
      <c r="O8100">
        <f t="shared" si="1149"/>
        <v>1970799.7831584616</v>
      </c>
      <c r="P8100">
        <f t="shared" si="1150"/>
        <v>3136717.7831584616</v>
      </c>
      <c r="T8100">
        <v>295</v>
      </c>
      <c r="U8100">
        <f t="shared" si="1151"/>
        <v>504391</v>
      </c>
      <c r="V8100">
        <f t="shared" si="1152"/>
        <v>14632</v>
      </c>
      <c r="W8100" s="1">
        <v>45629.416666666664</v>
      </c>
      <c r="X8100">
        <f t="shared" si="1153"/>
        <v>11694.018280211412</v>
      </c>
      <c r="Z8100">
        <f t="shared" si="1154"/>
        <v>-2937.9817197885877</v>
      </c>
      <c r="AK8100">
        <f t="shared" si="1156"/>
        <v>11897.550847510594</v>
      </c>
      <c r="AL8100">
        <f t="shared" si="1155"/>
        <v>-2734.4491524894056</v>
      </c>
      <c r="AR8100">
        <f t="shared" si="1148"/>
        <v>-2734.4491524894056</v>
      </c>
      <c r="AT8100">
        <v>4083.7373875019603</v>
      </c>
    </row>
    <row r="8101" spans="1:46">
      <c r="A8101" s="1">
        <v>45629.458333333336</v>
      </c>
      <c r="B8101">
        <v>5830120</v>
      </c>
      <c r="C8101" s="1">
        <v>45630.208333333336</v>
      </c>
      <c r="D8101">
        <v>1166024</v>
      </c>
      <c r="O8101">
        <f t="shared" si="1149"/>
        <v>1970978.9593758411</v>
      </c>
      <c r="P8101">
        <f t="shared" si="1150"/>
        <v>3137002.9593758411</v>
      </c>
      <c r="T8101">
        <v>290</v>
      </c>
      <c r="U8101">
        <f t="shared" si="1151"/>
        <v>495842</v>
      </c>
      <c r="V8101">
        <f t="shared" si="1152"/>
        <v>14384</v>
      </c>
      <c r="W8101" s="1">
        <v>45629.458333333336</v>
      </c>
      <c r="X8101">
        <f t="shared" si="1153"/>
        <v>11695.081447550539</v>
      </c>
      <c r="Z8101">
        <f t="shared" si="1154"/>
        <v>-2688.9185524494605</v>
      </c>
      <c r="AK8101">
        <f t="shared" si="1156"/>
        <v>11898.632519111716</v>
      </c>
      <c r="AL8101">
        <f t="shared" si="1155"/>
        <v>-2485.3674808882843</v>
      </c>
      <c r="AR8101">
        <f t="shared" si="1148"/>
        <v>-2485.3674808882843</v>
      </c>
      <c r="AT8101">
        <v>4085.8762400264404</v>
      </c>
    </row>
    <row r="8102" spans="1:46">
      <c r="A8102" s="1">
        <v>45629.5</v>
      </c>
      <c r="B8102">
        <v>5828820</v>
      </c>
      <c r="C8102" s="1">
        <v>45630.208333333336</v>
      </c>
      <c r="D8102">
        <v>1165764</v>
      </c>
      <c r="O8102">
        <f t="shared" si="1149"/>
        <v>1970539.4705407587</v>
      </c>
      <c r="P8102">
        <f t="shared" si="1150"/>
        <v>3136303.4705407587</v>
      </c>
      <c r="T8102">
        <v>280</v>
      </c>
      <c r="U8102">
        <f t="shared" si="1151"/>
        <v>478744</v>
      </c>
      <c r="V8102">
        <f t="shared" si="1152"/>
        <v>13888</v>
      </c>
      <c r="W8102" s="1">
        <v>45629.5</v>
      </c>
      <c r="X8102">
        <f t="shared" si="1153"/>
        <v>11692.473678605507</v>
      </c>
      <c r="Z8102">
        <f t="shared" si="1154"/>
        <v>-2195.5263213944927</v>
      </c>
      <c r="AK8102">
        <f t="shared" si="1156"/>
        <v>11895.979362354248</v>
      </c>
      <c r="AL8102">
        <f t="shared" si="1155"/>
        <v>-1992.0206376457518</v>
      </c>
      <c r="AR8102">
        <f t="shared" si="1148"/>
        <v>-1992.0206376457518</v>
      </c>
      <c r="AT8102">
        <v>4088.173525273678</v>
      </c>
    </row>
    <row r="8103" spans="1:46">
      <c r="A8103" s="1">
        <v>45629.541666666664</v>
      </c>
      <c r="B8103">
        <v>5826240</v>
      </c>
      <c r="C8103" s="1">
        <v>45630.208333333336</v>
      </c>
      <c r="D8103">
        <v>1165248</v>
      </c>
      <c r="O8103">
        <f t="shared" si="1149"/>
        <v>1969667.2542372881</v>
      </c>
      <c r="P8103">
        <f t="shared" si="1150"/>
        <v>3134915.2542372881</v>
      </c>
      <c r="T8103">
        <v>270</v>
      </c>
      <c r="U8103">
        <f t="shared" si="1151"/>
        <v>461646</v>
      </c>
      <c r="V8103">
        <f t="shared" si="1152"/>
        <v>13392</v>
      </c>
      <c r="W8103" s="1">
        <v>45629.541666666664</v>
      </c>
      <c r="X8103">
        <f t="shared" si="1153"/>
        <v>11687.298260237674</v>
      </c>
      <c r="Z8103">
        <f t="shared" si="1154"/>
        <v>-1704.7017397623258</v>
      </c>
      <c r="AK8103">
        <f t="shared" si="1156"/>
        <v>11890.713866635584</v>
      </c>
      <c r="AL8103">
        <f t="shared" si="1155"/>
        <v>-1501.2861333644159</v>
      </c>
      <c r="AR8103">
        <f t="shared" si="1148"/>
        <v>-1501.2861333644159</v>
      </c>
      <c r="AT8103">
        <v>4088.2161152541248</v>
      </c>
    </row>
    <row r="8104" spans="1:46">
      <c r="A8104" s="1">
        <v>45629.583333333336</v>
      </c>
      <c r="B8104">
        <v>5825590</v>
      </c>
      <c r="C8104" s="1">
        <v>45630.208333333336</v>
      </c>
      <c r="D8104">
        <v>1165118</v>
      </c>
      <c r="O8104">
        <f t="shared" si="1149"/>
        <v>1969447.5098197474</v>
      </c>
      <c r="P8104">
        <f t="shared" si="1150"/>
        <v>3134565.5098197474</v>
      </c>
      <c r="T8104">
        <v>265</v>
      </c>
      <c r="U8104">
        <f t="shared" si="1151"/>
        <v>453097</v>
      </c>
      <c r="V8104">
        <f t="shared" si="1152"/>
        <v>13144</v>
      </c>
      <c r="W8104" s="1">
        <v>45629.583333333336</v>
      </c>
      <c r="X8104">
        <f t="shared" si="1153"/>
        <v>11685.994375765158</v>
      </c>
      <c r="Z8104">
        <f t="shared" si="1154"/>
        <v>-1458.0056242348419</v>
      </c>
      <c r="AK8104">
        <f t="shared" si="1156"/>
        <v>11889.387288256848</v>
      </c>
      <c r="AL8104">
        <f t="shared" si="1155"/>
        <v>-1254.6127117431515</v>
      </c>
      <c r="AR8104">
        <f t="shared" si="1148"/>
        <v>-1254.6127117431515</v>
      </c>
      <c r="AT8104">
        <v>4089.5465264805334</v>
      </c>
    </row>
    <row r="8105" spans="1:46">
      <c r="A8105" s="1">
        <v>45629.625</v>
      </c>
      <c r="B8105">
        <v>5826060</v>
      </c>
      <c r="C8105" s="1">
        <v>45630.208333333336</v>
      </c>
      <c r="D8105">
        <v>1165212</v>
      </c>
      <c r="O8105">
        <f t="shared" si="1149"/>
        <v>1969606.4019370461</v>
      </c>
      <c r="P8105">
        <f t="shared" si="1150"/>
        <v>3134818.4019370461</v>
      </c>
      <c r="T8105">
        <v>265</v>
      </c>
      <c r="U8105">
        <f t="shared" si="1151"/>
        <v>453097</v>
      </c>
      <c r="V8105">
        <f t="shared" si="1152"/>
        <v>13144</v>
      </c>
      <c r="W8105" s="1">
        <v>45629.625</v>
      </c>
      <c r="X8105">
        <f t="shared" si="1153"/>
        <v>11686.937184537594</v>
      </c>
      <c r="Z8105">
        <f t="shared" si="1154"/>
        <v>-1457.0628154624064</v>
      </c>
      <c r="AK8105">
        <f t="shared" si="1156"/>
        <v>11890.346506469165</v>
      </c>
      <c r="AL8105">
        <f t="shared" si="1155"/>
        <v>-1253.6534935308355</v>
      </c>
      <c r="AR8105">
        <f t="shared" si="1148"/>
        <v>-1253.6534935308355</v>
      </c>
      <c r="AT8105">
        <v>4101.9630511735286</v>
      </c>
    </row>
    <row r="8106" spans="1:46">
      <c r="A8106" s="1">
        <v>45629.666666666664</v>
      </c>
      <c r="B8106">
        <v>5823940</v>
      </c>
      <c r="C8106" s="1">
        <v>45630.208333333336</v>
      </c>
      <c r="D8106">
        <v>1164788</v>
      </c>
      <c r="O8106">
        <f t="shared" si="1149"/>
        <v>1968889.6970675276</v>
      </c>
      <c r="P8106">
        <f t="shared" si="1150"/>
        <v>3133677.6970675276</v>
      </c>
      <c r="T8106">
        <v>270</v>
      </c>
      <c r="U8106">
        <f t="shared" si="1151"/>
        <v>461646</v>
      </c>
      <c r="V8106">
        <f t="shared" si="1152"/>
        <v>13392</v>
      </c>
      <c r="W8106" s="1">
        <v>45629.666666666664</v>
      </c>
      <c r="X8106">
        <f t="shared" si="1153"/>
        <v>11682.684515181078</v>
      </c>
      <c r="Z8106">
        <f t="shared" si="1154"/>
        <v>-1709.3154848189224</v>
      </c>
      <c r="AK8106">
        <f t="shared" si="1156"/>
        <v>11886.019820064679</v>
      </c>
      <c r="AL8106">
        <f t="shared" si="1155"/>
        <v>-1505.9801799353208</v>
      </c>
      <c r="AR8106">
        <f t="shared" si="1148"/>
        <v>-1505.9801799353208</v>
      </c>
      <c r="AT8106">
        <v>4113.2055366993754</v>
      </c>
    </row>
    <row r="8107" spans="1:46">
      <c r="A8107" s="1">
        <v>45629.708333333336</v>
      </c>
      <c r="B8107">
        <v>5824460</v>
      </c>
      <c r="C8107" s="1">
        <v>45630.208333333336</v>
      </c>
      <c r="D8107">
        <v>1164892</v>
      </c>
      <c r="O8107">
        <f t="shared" si="1149"/>
        <v>1969065.4926015604</v>
      </c>
      <c r="P8107">
        <f t="shared" si="1150"/>
        <v>3133957.4926015604</v>
      </c>
      <c r="T8107">
        <v>280</v>
      </c>
      <c r="U8107">
        <f t="shared" si="1151"/>
        <v>478744</v>
      </c>
      <c r="V8107">
        <f t="shared" si="1152"/>
        <v>13888</v>
      </c>
      <c r="W8107" s="1">
        <v>45629.708333333336</v>
      </c>
      <c r="X8107">
        <f t="shared" si="1153"/>
        <v>11683.72762275909</v>
      </c>
      <c r="Z8107">
        <f t="shared" si="1154"/>
        <v>-2204.2723772409099</v>
      </c>
      <c r="AK8107">
        <f t="shared" si="1156"/>
        <v>11887.081082767667</v>
      </c>
      <c r="AL8107">
        <f t="shared" si="1155"/>
        <v>-2000.9189172323331</v>
      </c>
      <c r="AR8107">
        <f t="shared" si="1148"/>
        <v>-2000.9189172323331</v>
      </c>
      <c r="AT8107">
        <v>4113.8025118000696</v>
      </c>
    </row>
    <row r="8108" spans="1:46">
      <c r="A8108" s="1">
        <v>45629.75</v>
      </c>
      <c r="B8108">
        <v>5826090</v>
      </c>
      <c r="C8108" s="1">
        <v>45630.208333333336</v>
      </c>
      <c r="D8108">
        <v>1165218</v>
      </c>
      <c r="O8108">
        <f t="shared" si="1149"/>
        <v>1969616.5439870865</v>
      </c>
      <c r="P8108">
        <f t="shared" si="1150"/>
        <v>3134834.5439870865</v>
      </c>
      <c r="T8108">
        <v>290</v>
      </c>
      <c r="U8108">
        <f t="shared" si="1151"/>
        <v>495842</v>
      </c>
      <c r="V8108">
        <f t="shared" si="1152"/>
        <v>14384</v>
      </c>
      <c r="W8108" s="1">
        <v>45629.75</v>
      </c>
      <c r="X8108">
        <f t="shared" si="1153"/>
        <v>11686.997363820939</v>
      </c>
      <c r="Z8108">
        <f t="shared" si="1154"/>
        <v>-2697.0026361790606</v>
      </c>
      <c r="AK8108">
        <f t="shared" si="1156"/>
        <v>11890.407733163567</v>
      </c>
      <c r="AL8108">
        <f t="shared" si="1155"/>
        <v>-2493.5922668364328</v>
      </c>
      <c r="AR8108">
        <f t="shared" si="1148"/>
        <v>-2493.5922668364328</v>
      </c>
      <c r="AT8108">
        <v>4119.9800264465484</v>
      </c>
    </row>
    <row r="8109" spans="1:46">
      <c r="A8109" s="1">
        <v>45629.791666666664</v>
      </c>
      <c r="B8109">
        <v>5827730</v>
      </c>
      <c r="C8109" s="1">
        <v>45630.208333333336</v>
      </c>
      <c r="D8109">
        <v>1165546</v>
      </c>
      <c r="O8109">
        <f t="shared" si="1149"/>
        <v>1970170.9760559592</v>
      </c>
      <c r="P8109">
        <f t="shared" si="1150"/>
        <v>3135716.9760559592</v>
      </c>
      <c r="T8109">
        <v>295</v>
      </c>
      <c r="U8109">
        <f t="shared" si="1151"/>
        <v>504391</v>
      </c>
      <c r="V8109">
        <f t="shared" si="1152"/>
        <v>14632</v>
      </c>
      <c r="W8109" s="1">
        <v>45629.791666666664</v>
      </c>
      <c r="X8109">
        <f t="shared" si="1153"/>
        <v>11690.287164643903</v>
      </c>
      <c r="Z8109">
        <f t="shared" si="1154"/>
        <v>-2941.7128353560965</v>
      </c>
      <c r="AK8109">
        <f t="shared" si="1156"/>
        <v>11893.754792457603</v>
      </c>
      <c r="AL8109">
        <f t="shared" si="1155"/>
        <v>-2738.2452075423971</v>
      </c>
      <c r="AR8109">
        <f t="shared" si="1148"/>
        <v>-2738.2452075423971</v>
      </c>
      <c r="AT8109">
        <v>4120.4438161849412</v>
      </c>
    </row>
    <row r="8110" spans="1:46">
      <c r="A8110" s="1">
        <v>45629.833333333336</v>
      </c>
      <c r="B8110">
        <v>5827290</v>
      </c>
      <c r="C8110" s="1">
        <v>45630.208333333336</v>
      </c>
      <c r="D8110">
        <v>1165458</v>
      </c>
      <c r="O8110">
        <f t="shared" si="1149"/>
        <v>1970022.225988701</v>
      </c>
      <c r="P8110">
        <f t="shared" si="1150"/>
        <v>3135480.225988701</v>
      </c>
      <c r="T8110">
        <v>290</v>
      </c>
      <c r="U8110">
        <f t="shared" si="1151"/>
        <v>495842</v>
      </c>
      <c r="V8110">
        <f t="shared" si="1152"/>
        <v>14384</v>
      </c>
      <c r="W8110" s="1">
        <v>45629.833333333336</v>
      </c>
      <c r="X8110">
        <f t="shared" si="1153"/>
        <v>11689.404535154814</v>
      </c>
      <c r="Z8110">
        <f t="shared" si="1154"/>
        <v>-2694.5954648451861</v>
      </c>
      <c r="AK8110">
        <f t="shared" si="1156"/>
        <v>11892.856800939691</v>
      </c>
      <c r="AL8110">
        <f t="shared" si="1155"/>
        <v>-2491.1431990603087</v>
      </c>
      <c r="AR8110">
        <f t="shared" si="1148"/>
        <v>-2491.1431990603087</v>
      </c>
      <c r="AT8110">
        <v>4124.580192086034</v>
      </c>
    </row>
    <row r="8111" spans="1:46">
      <c r="A8111" s="1">
        <v>45629.875</v>
      </c>
      <c r="B8111">
        <v>5826840</v>
      </c>
      <c r="C8111" s="1">
        <v>45630.208333333336</v>
      </c>
      <c r="D8111">
        <v>1165368</v>
      </c>
      <c r="O8111">
        <f t="shared" si="1149"/>
        <v>1969870.0952380956</v>
      </c>
      <c r="P8111">
        <f t="shared" si="1150"/>
        <v>3135238.0952380956</v>
      </c>
      <c r="T8111">
        <v>285</v>
      </c>
      <c r="U8111">
        <f t="shared" si="1151"/>
        <v>487293</v>
      </c>
      <c r="V8111">
        <f t="shared" si="1152"/>
        <v>14136</v>
      </c>
      <c r="W8111" s="1">
        <v>45629.875</v>
      </c>
      <c r="X8111">
        <f t="shared" si="1153"/>
        <v>11688.50184590461</v>
      </c>
      <c r="Z8111">
        <f t="shared" si="1154"/>
        <v>-2447.4981540953904</v>
      </c>
      <c r="AK8111">
        <f t="shared" si="1156"/>
        <v>11891.938400523642</v>
      </c>
      <c r="AL8111">
        <f t="shared" si="1155"/>
        <v>-2244.0615994763575</v>
      </c>
      <c r="AR8111">
        <f t="shared" si="1148"/>
        <v>-2244.0615994763575</v>
      </c>
      <c r="AT8111">
        <v>4125.118986996782</v>
      </c>
    </row>
    <row r="8112" spans="1:46">
      <c r="A8112" s="1">
        <v>45629.916666666664</v>
      </c>
      <c r="B8112">
        <v>5826150</v>
      </c>
      <c r="C8112" s="1">
        <v>45630.208333333336</v>
      </c>
      <c r="D8112">
        <v>1165230</v>
      </c>
      <c r="O8112">
        <f t="shared" si="1149"/>
        <v>1969636.8280871673</v>
      </c>
      <c r="P8112">
        <f t="shared" si="1150"/>
        <v>3134866.8280871673</v>
      </c>
      <c r="T8112">
        <v>275</v>
      </c>
      <c r="U8112">
        <f t="shared" si="1151"/>
        <v>470195</v>
      </c>
      <c r="V8112">
        <f t="shared" si="1152"/>
        <v>13640</v>
      </c>
      <c r="W8112" s="1">
        <v>45629.916666666664</v>
      </c>
      <c r="X8112">
        <f t="shared" si="1153"/>
        <v>11687.117722387631</v>
      </c>
      <c r="Z8112">
        <f t="shared" si="1154"/>
        <v>-1952.8822776123689</v>
      </c>
      <c r="AK8112">
        <f t="shared" si="1156"/>
        <v>11890.530186552374</v>
      </c>
      <c r="AL8112">
        <f t="shared" si="1155"/>
        <v>-1749.4698134476257</v>
      </c>
      <c r="AR8112">
        <f t="shared" si="1148"/>
        <v>-1749.4698134476257</v>
      </c>
      <c r="AT8112">
        <v>4127.6292814673106</v>
      </c>
    </row>
    <row r="8113" spans="1:46">
      <c r="A8113" s="1">
        <v>45629.958333333336</v>
      </c>
      <c r="B8113">
        <v>5826420</v>
      </c>
      <c r="C8113" s="1">
        <v>45630.208333333336</v>
      </c>
      <c r="D8113">
        <v>1165284</v>
      </c>
      <c r="O8113">
        <f t="shared" si="1149"/>
        <v>1969728.1065375307</v>
      </c>
      <c r="P8113">
        <f t="shared" si="1150"/>
        <v>3135012.1065375307</v>
      </c>
      <c r="T8113">
        <v>260</v>
      </c>
      <c r="U8113">
        <f t="shared" si="1151"/>
        <v>444548</v>
      </c>
      <c r="V8113">
        <f t="shared" si="1152"/>
        <v>12896</v>
      </c>
      <c r="W8113" s="1">
        <v>45629.958333333336</v>
      </c>
      <c r="X8113">
        <f t="shared" si="1153"/>
        <v>11687.659335937755</v>
      </c>
      <c r="Z8113">
        <f t="shared" si="1154"/>
        <v>-1208.3406640622452</v>
      </c>
      <c r="AK8113">
        <f t="shared" si="1156"/>
        <v>11891.081226802002</v>
      </c>
      <c r="AL8113">
        <f t="shared" si="1155"/>
        <v>-1004.9187731979982</v>
      </c>
      <c r="AR8113">
        <f t="shared" si="1148"/>
        <v>-1004.9187731979982</v>
      </c>
      <c r="AT8113">
        <v>4127.7213803277064</v>
      </c>
    </row>
    <row r="8114" spans="1:46">
      <c r="A8114" s="1">
        <v>45630</v>
      </c>
      <c r="B8114">
        <v>5826060</v>
      </c>
      <c r="C8114" s="1">
        <v>45631.208333333336</v>
      </c>
      <c r="D8114">
        <v>1165212</v>
      </c>
      <c r="O8114">
        <f t="shared" si="1149"/>
        <v>1969606.4019370461</v>
      </c>
      <c r="P8114">
        <f t="shared" si="1150"/>
        <v>3134818.4019370461</v>
      </c>
      <c r="T8114">
        <v>250</v>
      </c>
      <c r="U8114">
        <f t="shared" si="1151"/>
        <v>427450</v>
      </c>
      <c r="V8114">
        <f t="shared" si="1152"/>
        <v>12400</v>
      </c>
      <c r="W8114" s="1">
        <v>45630</v>
      </c>
      <c r="X8114">
        <f t="shared" si="1153"/>
        <v>11686.937184537594</v>
      </c>
      <c r="Z8114">
        <f t="shared" si="1154"/>
        <v>-713.06281546240643</v>
      </c>
      <c r="AK8114">
        <f t="shared" si="1156"/>
        <v>11890.346506469165</v>
      </c>
      <c r="AL8114">
        <f t="shared" si="1155"/>
        <v>-509.65349353083548</v>
      </c>
      <c r="AR8114">
        <f t="shared" si="1148"/>
        <v>-509.65349353083548</v>
      </c>
      <c r="AT8114">
        <v>4129.3625046696579</v>
      </c>
    </row>
    <row r="8115" spans="1:46">
      <c r="A8115" s="1">
        <v>45630.041666666664</v>
      </c>
      <c r="B8115">
        <v>5814330</v>
      </c>
      <c r="C8115" s="1">
        <v>45631.208333333336</v>
      </c>
      <c r="D8115">
        <v>1162866</v>
      </c>
      <c r="O8115">
        <f t="shared" si="1149"/>
        <v>1965640.8603712674</v>
      </c>
      <c r="P8115">
        <f t="shared" si="1150"/>
        <v>3128506.8603712674</v>
      </c>
      <c r="T8115">
        <v>245</v>
      </c>
      <c r="U8115">
        <f t="shared" si="1151"/>
        <v>418901</v>
      </c>
      <c r="V8115">
        <f t="shared" si="1152"/>
        <v>12152</v>
      </c>
      <c r="W8115" s="1">
        <v>45630.041666666664</v>
      </c>
      <c r="X8115">
        <f t="shared" si="1153"/>
        <v>11663.407084748947</v>
      </c>
      <c r="Z8115">
        <f t="shared" si="1154"/>
        <v>-488.59291525105255</v>
      </c>
      <c r="AK8115">
        <f t="shared" si="1156"/>
        <v>11866.406868957556</v>
      </c>
      <c r="AL8115">
        <f t="shared" si="1155"/>
        <v>-285.59313104244393</v>
      </c>
      <c r="AR8115">
        <f t="shared" si="1148"/>
        <v>-285.59313104244393</v>
      </c>
      <c r="AT8115">
        <v>4129.796706449175</v>
      </c>
    </row>
    <row r="8116" spans="1:46">
      <c r="A8116" s="1">
        <v>45630.083333333336</v>
      </c>
      <c r="B8116">
        <v>5811330</v>
      </c>
      <c r="C8116" s="1">
        <v>45631.208333333336</v>
      </c>
      <c r="D8116">
        <v>1162266</v>
      </c>
      <c r="O8116">
        <f t="shared" si="1149"/>
        <v>1964626.6553672319</v>
      </c>
      <c r="P8116">
        <f t="shared" si="1150"/>
        <v>3126892.6553672319</v>
      </c>
      <c r="T8116">
        <v>240</v>
      </c>
      <c r="U8116">
        <f t="shared" si="1151"/>
        <v>410352</v>
      </c>
      <c r="V8116">
        <f t="shared" si="1152"/>
        <v>11904</v>
      </c>
      <c r="W8116" s="1">
        <v>45630.083333333336</v>
      </c>
      <c r="X8116">
        <f t="shared" si="1153"/>
        <v>11657.389156414256</v>
      </c>
      <c r="Z8116">
        <f t="shared" si="1154"/>
        <v>-246.61084358574408</v>
      </c>
      <c r="AK8116">
        <f t="shared" si="1156"/>
        <v>11860.284199517246</v>
      </c>
      <c r="AL8116">
        <f t="shared" si="1155"/>
        <v>-43.715800482754275</v>
      </c>
      <c r="AR8116">
        <f t="shared" si="1148"/>
        <v>-43.715800482754275</v>
      </c>
      <c r="AT8116">
        <v>4130.6804117383963</v>
      </c>
    </row>
    <row r="8117" spans="1:46">
      <c r="A8117" s="1">
        <v>45630.125</v>
      </c>
      <c r="B8117">
        <v>5815480</v>
      </c>
      <c r="C8117" s="1">
        <v>45631.208333333336</v>
      </c>
      <c r="D8117">
        <v>1163096</v>
      </c>
      <c r="O8117">
        <f t="shared" si="1149"/>
        <v>1966029.6389561477</v>
      </c>
      <c r="P8117">
        <f t="shared" si="1150"/>
        <v>3129125.6389561477</v>
      </c>
      <c r="T8117">
        <v>235</v>
      </c>
      <c r="U8117">
        <f t="shared" si="1151"/>
        <v>401803</v>
      </c>
      <c r="V8117">
        <f t="shared" si="1152"/>
        <v>11656</v>
      </c>
      <c r="W8117" s="1">
        <v>45630.125</v>
      </c>
      <c r="X8117">
        <f t="shared" si="1153"/>
        <v>11665.713957277247</v>
      </c>
      <c r="Z8117">
        <f t="shared" si="1154"/>
        <v>9.7139572772466636</v>
      </c>
      <c r="AK8117">
        <f t="shared" si="1156"/>
        <v>11868.753892243009</v>
      </c>
      <c r="AL8117">
        <f t="shared" si="1155"/>
        <v>212.75389224300852</v>
      </c>
      <c r="AR8117">
        <f t="shared" si="1148"/>
        <v>212.75389224300852</v>
      </c>
      <c r="AT8117">
        <v>4135.7821186344008</v>
      </c>
    </row>
    <row r="8118" spans="1:46">
      <c r="A8118" s="1">
        <v>45630.166666666664</v>
      </c>
      <c r="B8118">
        <v>5817140</v>
      </c>
      <c r="C8118" s="1">
        <v>45631.208333333336</v>
      </c>
      <c r="D8118">
        <v>1163428</v>
      </c>
      <c r="O8118">
        <f t="shared" si="1149"/>
        <v>1966590.8323917137</v>
      </c>
      <c r="P8118">
        <f t="shared" si="1150"/>
        <v>3130018.8323917137</v>
      </c>
      <c r="T8118">
        <v>230</v>
      </c>
      <c r="U8118">
        <f t="shared" si="1151"/>
        <v>393254</v>
      </c>
      <c r="V8118">
        <f t="shared" si="1152"/>
        <v>11408</v>
      </c>
      <c r="W8118" s="1">
        <v>45630.166666666664</v>
      </c>
      <c r="X8118">
        <f t="shared" si="1153"/>
        <v>11669.043877622442</v>
      </c>
      <c r="Z8118">
        <f t="shared" si="1154"/>
        <v>261.04387762244187</v>
      </c>
      <c r="AK8118">
        <f t="shared" si="1156"/>
        <v>11872.141769333311</v>
      </c>
      <c r="AL8118">
        <f t="shared" si="1155"/>
        <v>464.14176933331146</v>
      </c>
      <c r="AR8118">
        <f t="shared" si="1148"/>
        <v>464.14176933331146</v>
      </c>
      <c r="AT8118">
        <v>4143.2053525234533</v>
      </c>
    </row>
    <row r="8119" spans="1:46">
      <c r="A8119" s="1">
        <v>45630.208333333336</v>
      </c>
      <c r="B8119">
        <v>5820760</v>
      </c>
      <c r="C8119" s="1">
        <v>45631.208333333336</v>
      </c>
      <c r="D8119">
        <v>1164152</v>
      </c>
      <c r="O8119">
        <f t="shared" si="1149"/>
        <v>1967814.63976325</v>
      </c>
      <c r="P8119">
        <f t="shared" si="1150"/>
        <v>3131966.63976325</v>
      </c>
      <c r="T8119">
        <v>235</v>
      </c>
      <c r="U8119">
        <f t="shared" si="1151"/>
        <v>401803</v>
      </c>
      <c r="V8119">
        <f t="shared" si="1152"/>
        <v>11656</v>
      </c>
      <c r="W8119" s="1">
        <v>45630.208333333336</v>
      </c>
      <c r="X8119">
        <f t="shared" si="1153"/>
        <v>11676.305511146305</v>
      </c>
      <c r="Z8119">
        <f t="shared" si="1154"/>
        <v>20.305511146305435</v>
      </c>
      <c r="AK8119">
        <f t="shared" si="1156"/>
        <v>11879.529790457951</v>
      </c>
      <c r="AL8119">
        <f t="shared" si="1155"/>
        <v>223.52979045795109</v>
      </c>
      <c r="AR8119">
        <f t="shared" si="1148"/>
        <v>223.52979045795109</v>
      </c>
      <c r="AT8119">
        <v>4143.6943896223038</v>
      </c>
    </row>
    <row r="8120" spans="1:46">
      <c r="A8120" s="1">
        <v>45630.25</v>
      </c>
      <c r="B8120">
        <v>5824030</v>
      </c>
      <c r="C8120" s="1">
        <v>45631.208333333336</v>
      </c>
      <c r="D8120">
        <v>1164806</v>
      </c>
      <c r="O8120">
        <f t="shared" si="1149"/>
        <v>1968920.1232176488</v>
      </c>
      <c r="P8120">
        <f t="shared" si="1150"/>
        <v>3133726.1232176488</v>
      </c>
      <c r="T8120">
        <v>250</v>
      </c>
      <c r="U8120">
        <f t="shared" si="1151"/>
        <v>427450</v>
      </c>
      <c r="V8120">
        <f t="shared" si="1152"/>
        <v>12400</v>
      </c>
      <c r="W8120" s="1">
        <v>45630.25</v>
      </c>
      <c r="X8120">
        <f t="shared" si="1153"/>
        <v>11682.865053031117</v>
      </c>
      <c r="Z8120">
        <f t="shared" si="1154"/>
        <v>-717.13494696888301</v>
      </c>
      <c r="AK8120">
        <f t="shared" si="1156"/>
        <v>11886.203500147887</v>
      </c>
      <c r="AL8120">
        <f t="shared" si="1155"/>
        <v>-513.7964998521129</v>
      </c>
      <c r="AR8120">
        <f t="shared" si="1148"/>
        <v>-513.7964998521129</v>
      </c>
      <c r="AT8120">
        <v>4157.8660795548531</v>
      </c>
    </row>
    <row r="8121" spans="1:46">
      <c r="A8121" s="1">
        <v>45630.291666666664</v>
      </c>
      <c r="B8121">
        <v>5824080</v>
      </c>
      <c r="C8121" s="1">
        <v>45631.208333333336</v>
      </c>
      <c r="D8121">
        <v>1164816</v>
      </c>
      <c r="O8121">
        <f t="shared" si="1149"/>
        <v>1968937.0266343825</v>
      </c>
      <c r="P8121">
        <f t="shared" si="1150"/>
        <v>3133753.0266343825</v>
      </c>
      <c r="T8121">
        <v>265</v>
      </c>
      <c r="U8121">
        <f t="shared" si="1151"/>
        <v>453097</v>
      </c>
      <c r="V8121">
        <f t="shared" si="1152"/>
        <v>13144</v>
      </c>
      <c r="W8121" s="1">
        <v>45630.291666666664</v>
      </c>
      <c r="X8121">
        <f t="shared" si="1153"/>
        <v>11682.965351836696</v>
      </c>
      <c r="Z8121">
        <f t="shared" si="1154"/>
        <v>-1461.0346481633042</v>
      </c>
      <c r="AK8121">
        <f t="shared" si="1156"/>
        <v>11886.305544638561</v>
      </c>
      <c r="AL8121">
        <f t="shared" si="1155"/>
        <v>-1257.6944553614394</v>
      </c>
      <c r="AR8121">
        <f t="shared" si="1148"/>
        <v>-1257.6944553614394</v>
      </c>
      <c r="AT8121">
        <v>4158.2834464651241</v>
      </c>
    </row>
    <row r="8122" spans="1:46">
      <c r="A8122" s="1">
        <v>45630.333333333336</v>
      </c>
      <c r="B8122">
        <v>5822470</v>
      </c>
      <c r="C8122" s="1">
        <v>45631.208333333336</v>
      </c>
      <c r="D8122">
        <v>1164494</v>
      </c>
      <c r="O8122">
        <f t="shared" si="1149"/>
        <v>1968392.7366155502</v>
      </c>
      <c r="P8122">
        <f t="shared" si="1150"/>
        <v>3132886.7366155502</v>
      </c>
      <c r="T8122">
        <v>280</v>
      </c>
      <c r="U8122">
        <f t="shared" si="1151"/>
        <v>478744</v>
      </c>
      <c r="V8122">
        <f t="shared" si="1152"/>
        <v>13888</v>
      </c>
      <c r="W8122" s="1">
        <v>45630.333333333336</v>
      </c>
      <c r="X8122">
        <f t="shared" si="1153"/>
        <v>11679.735730297078</v>
      </c>
      <c r="Z8122">
        <f t="shared" si="1154"/>
        <v>-2208.2642697029223</v>
      </c>
      <c r="AK8122">
        <f t="shared" si="1156"/>
        <v>11883.019712038928</v>
      </c>
      <c r="AL8122">
        <f t="shared" si="1155"/>
        <v>-2004.9802879610725</v>
      </c>
      <c r="AR8122">
        <f t="shared" si="1148"/>
        <v>-2004.9802879610725</v>
      </c>
      <c r="AT8122">
        <v>4159.8832353732214</v>
      </c>
    </row>
    <row r="8123" spans="1:46">
      <c r="A8123" s="1">
        <v>45630.375</v>
      </c>
      <c r="B8123">
        <v>5823520</v>
      </c>
      <c r="C8123" s="1">
        <v>45631.208333333336</v>
      </c>
      <c r="D8123">
        <v>1164704</v>
      </c>
      <c r="O8123">
        <f t="shared" si="1149"/>
        <v>1968747.7083669626</v>
      </c>
      <c r="P8123">
        <f t="shared" si="1150"/>
        <v>3133451.7083669626</v>
      </c>
      <c r="T8123">
        <v>290</v>
      </c>
      <c r="U8123">
        <f t="shared" si="1151"/>
        <v>495842</v>
      </c>
      <c r="V8123">
        <f t="shared" si="1152"/>
        <v>14384</v>
      </c>
      <c r="W8123" s="1">
        <v>45630.375</v>
      </c>
      <c r="X8123">
        <f t="shared" si="1153"/>
        <v>11681.842005214219</v>
      </c>
      <c r="Z8123">
        <f t="shared" si="1154"/>
        <v>-2702.1579947857808</v>
      </c>
      <c r="AK8123">
        <f t="shared" si="1156"/>
        <v>11885.162646343035</v>
      </c>
      <c r="AL8123">
        <f t="shared" si="1155"/>
        <v>-2498.8373536569652</v>
      </c>
      <c r="AR8123">
        <f t="shared" si="1148"/>
        <v>-2498.8373536569652</v>
      </c>
      <c r="AT8123">
        <v>4162.6792544176296</v>
      </c>
    </row>
    <row r="8124" spans="1:46">
      <c r="A8124" s="1">
        <v>45630.416666666664</v>
      </c>
      <c r="B8124">
        <v>5828330</v>
      </c>
      <c r="C8124" s="1">
        <v>45631.208333333336</v>
      </c>
      <c r="D8124">
        <v>1165666</v>
      </c>
      <c r="O8124">
        <f t="shared" si="1149"/>
        <v>1970373.8170567662</v>
      </c>
      <c r="P8124">
        <f t="shared" si="1150"/>
        <v>3136039.8170567662</v>
      </c>
      <c r="T8124">
        <v>295</v>
      </c>
      <c r="U8124">
        <f t="shared" si="1151"/>
        <v>504391</v>
      </c>
      <c r="V8124">
        <f t="shared" si="1152"/>
        <v>14632</v>
      </c>
      <c r="W8124" s="1">
        <v>45630.416666666664</v>
      </c>
      <c r="X8124">
        <f t="shared" si="1153"/>
        <v>11691.490750310841</v>
      </c>
      <c r="Z8124">
        <f t="shared" si="1154"/>
        <v>-2940.5092496891593</v>
      </c>
      <c r="AK8124">
        <f t="shared" si="1156"/>
        <v>11894.979326345663</v>
      </c>
      <c r="AL8124">
        <f t="shared" si="1155"/>
        <v>-2737.0206736543369</v>
      </c>
      <c r="AR8124">
        <f t="shared" si="1148"/>
        <v>-2737.0206736543369</v>
      </c>
      <c r="AT8124">
        <v>4162.6907331869752</v>
      </c>
    </row>
    <row r="8125" spans="1:46">
      <c r="A8125" s="1">
        <v>45630.458333333336</v>
      </c>
      <c r="B8125">
        <v>5830030</v>
      </c>
      <c r="C8125" s="1">
        <v>45631.208333333336</v>
      </c>
      <c r="D8125">
        <v>1166006</v>
      </c>
      <c r="O8125">
        <f t="shared" si="1149"/>
        <v>1970948.5332257198</v>
      </c>
      <c r="P8125">
        <f t="shared" si="1150"/>
        <v>3136954.5332257198</v>
      </c>
      <c r="T8125">
        <v>290</v>
      </c>
      <c r="U8125">
        <f t="shared" si="1151"/>
        <v>495842</v>
      </c>
      <c r="V8125">
        <f t="shared" si="1152"/>
        <v>14384</v>
      </c>
      <c r="W8125" s="1">
        <v>45630.458333333336</v>
      </c>
      <c r="X8125">
        <f t="shared" si="1153"/>
        <v>11694.9009097005</v>
      </c>
      <c r="Z8125">
        <f t="shared" si="1154"/>
        <v>-2689.0990902994999</v>
      </c>
      <c r="AK8125">
        <f t="shared" si="1156"/>
        <v>11898.448839028508</v>
      </c>
      <c r="AL8125">
        <f t="shared" si="1155"/>
        <v>-2485.5511609714922</v>
      </c>
      <c r="AR8125">
        <f t="shared" si="1148"/>
        <v>-2485.5511609714922</v>
      </c>
      <c r="AT8125">
        <v>4170.0417792498647</v>
      </c>
    </row>
    <row r="8126" spans="1:46">
      <c r="A8126" s="1">
        <v>45630.5</v>
      </c>
      <c r="B8126">
        <v>5827570</v>
      </c>
      <c r="C8126" s="1">
        <v>45631.208333333336</v>
      </c>
      <c r="D8126">
        <v>1165514</v>
      </c>
      <c r="O8126">
        <f t="shared" si="1149"/>
        <v>1970116.885122411</v>
      </c>
      <c r="P8126">
        <f t="shared" si="1150"/>
        <v>3135630.885122411</v>
      </c>
      <c r="T8126">
        <v>280</v>
      </c>
      <c r="U8126">
        <f t="shared" si="1151"/>
        <v>478744</v>
      </c>
      <c r="V8126">
        <f t="shared" si="1152"/>
        <v>13888</v>
      </c>
      <c r="W8126" s="1">
        <v>45630.5</v>
      </c>
      <c r="X8126">
        <f t="shared" si="1153"/>
        <v>11689.966208466052</v>
      </c>
      <c r="Z8126">
        <f t="shared" si="1154"/>
        <v>-2198.0337915339478</v>
      </c>
      <c r="AK8126">
        <f t="shared" si="1156"/>
        <v>11893.428250087452</v>
      </c>
      <c r="AL8126">
        <f t="shared" si="1155"/>
        <v>-1994.5717499125476</v>
      </c>
      <c r="AR8126">
        <f t="shared" si="1148"/>
        <v>-1994.5717499125476</v>
      </c>
      <c r="AT8126">
        <v>4170.4104137365612</v>
      </c>
    </row>
    <row r="8127" spans="1:46">
      <c r="A8127" s="1">
        <v>45630.541666666664</v>
      </c>
      <c r="B8127">
        <v>5824370</v>
      </c>
      <c r="C8127" s="1">
        <v>45631.208333333336</v>
      </c>
      <c r="D8127">
        <v>1164874</v>
      </c>
      <c r="O8127">
        <f t="shared" si="1149"/>
        <v>1969035.0664514396</v>
      </c>
      <c r="P8127">
        <f t="shared" si="1150"/>
        <v>3133909.0664514396</v>
      </c>
      <c r="T8127">
        <v>270</v>
      </c>
      <c r="U8127">
        <f t="shared" si="1151"/>
        <v>461646</v>
      </c>
      <c r="V8127">
        <f t="shared" si="1152"/>
        <v>13392</v>
      </c>
      <c r="W8127" s="1">
        <v>45630.541666666664</v>
      </c>
      <c r="X8127">
        <f t="shared" si="1153"/>
        <v>11683.547084909049</v>
      </c>
      <c r="Z8127">
        <f t="shared" si="1154"/>
        <v>-1708.4529150909511</v>
      </c>
      <c r="AK8127">
        <f t="shared" si="1156"/>
        <v>11886.897402684457</v>
      </c>
      <c r="AL8127">
        <f t="shared" si="1155"/>
        <v>-1505.1025973155429</v>
      </c>
      <c r="AR8127">
        <f t="shared" si="1148"/>
        <v>-1505.1025973155429</v>
      </c>
      <c r="AT8127">
        <v>4182.4613628058705</v>
      </c>
    </row>
    <row r="8128" spans="1:46">
      <c r="A8128" s="1">
        <v>45630.583333333336</v>
      </c>
      <c r="B8128">
        <v>5821760</v>
      </c>
      <c r="C8128" s="1">
        <v>45631.208333333336</v>
      </c>
      <c r="D8128">
        <v>1164352</v>
      </c>
      <c r="O8128">
        <f t="shared" si="1149"/>
        <v>1968152.7080979287</v>
      </c>
      <c r="P8128">
        <f t="shared" si="1150"/>
        <v>3132504.7080979287</v>
      </c>
      <c r="T8128">
        <v>265</v>
      </c>
      <c r="U8128">
        <f t="shared" si="1151"/>
        <v>453097</v>
      </c>
      <c r="V8128">
        <f t="shared" si="1152"/>
        <v>13144</v>
      </c>
      <c r="W8128" s="1">
        <v>45630.583333333336</v>
      </c>
      <c r="X8128">
        <f t="shared" si="1153"/>
        <v>11678.311487257868</v>
      </c>
      <c r="Z8128">
        <f t="shared" si="1154"/>
        <v>-1465.6885127421319</v>
      </c>
      <c r="AK8128">
        <f t="shared" si="1156"/>
        <v>11881.570680271388</v>
      </c>
      <c r="AL8128">
        <f t="shared" si="1155"/>
        <v>-1262.4293197286115</v>
      </c>
      <c r="AR8128">
        <f t="shared" si="1148"/>
        <v>-1262.4293197286115</v>
      </c>
      <c r="AT8128">
        <v>4183.5484223560979</v>
      </c>
    </row>
    <row r="8129" spans="1:46">
      <c r="A8129" s="1">
        <v>45630.625</v>
      </c>
      <c r="B8129">
        <v>5822720</v>
      </c>
      <c r="C8129" s="1">
        <v>45631.208333333336</v>
      </c>
      <c r="D8129">
        <v>1164544</v>
      </c>
      <c r="O8129">
        <f t="shared" si="1149"/>
        <v>1968477.2536992198</v>
      </c>
      <c r="P8129">
        <f t="shared" si="1150"/>
        <v>3133021.2536992198</v>
      </c>
      <c r="T8129">
        <v>265</v>
      </c>
      <c r="U8129">
        <f t="shared" si="1151"/>
        <v>453097</v>
      </c>
      <c r="V8129">
        <f t="shared" si="1152"/>
        <v>13144</v>
      </c>
      <c r="W8129" s="1">
        <v>45630.625</v>
      </c>
      <c r="X8129">
        <f t="shared" si="1153"/>
        <v>11680.237224324968</v>
      </c>
      <c r="Z8129">
        <f t="shared" si="1154"/>
        <v>-1463.7627756750317</v>
      </c>
      <c r="AK8129">
        <f t="shared" si="1156"/>
        <v>11883.529934492286</v>
      </c>
      <c r="AL8129">
        <f t="shared" si="1155"/>
        <v>-1260.470065507714</v>
      </c>
      <c r="AR8129">
        <f t="shared" si="1148"/>
        <v>-1260.470065507714</v>
      </c>
      <c r="AT8129">
        <v>4184.5218924761975</v>
      </c>
    </row>
    <row r="8130" spans="1:46">
      <c r="A8130" s="1">
        <v>45630.666666666664</v>
      </c>
      <c r="B8130">
        <v>5826670</v>
      </c>
      <c r="C8130" s="1">
        <v>45631.208333333336</v>
      </c>
      <c r="D8130">
        <v>1165334</v>
      </c>
      <c r="O8130">
        <f t="shared" si="1149"/>
        <v>1969812.6236212002</v>
      </c>
      <c r="P8130">
        <f t="shared" si="1150"/>
        <v>3135146.6236212002</v>
      </c>
      <c r="T8130">
        <v>270</v>
      </c>
      <c r="U8130">
        <f t="shared" si="1151"/>
        <v>461646</v>
      </c>
      <c r="V8130">
        <f t="shared" si="1152"/>
        <v>13392</v>
      </c>
      <c r="W8130" s="1">
        <v>45630.666666666664</v>
      </c>
      <c r="X8130">
        <f t="shared" si="1153"/>
        <v>11688.160829965645</v>
      </c>
      <c r="Z8130">
        <f t="shared" si="1154"/>
        <v>-1703.8391700343545</v>
      </c>
      <c r="AK8130">
        <f t="shared" si="1156"/>
        <v>11891.591449255362</v>
      </c>
      <c r="AL8130">
        <f t="shared" si="1155"/>
        <v>-1500.408550744638</v>
      </c>
      <c r="AR8130">
        <f t="shared" ref="AR8130:AR8193" si="1157">$AK8130-$V8130</f>
        <v>-1500.408550744638</v>
      </c>
      <c r="AT8130">
        <v>4190.5337963294478</v>
      </c>
    </row>
    <row r="8131" spans="1:46">
      <c r="A8131" s="1">
        <v>45630.708333333336</v>
      </c>
      <c r="B8131">
        <v>5827360</v>
      </c>
      <c r="C8131" s="1">
        <v>45631.208333333336</v>
      </c>
      <c r="D8131">
        <v>1165472</v>
      </c>
      <c r="O8131">
        <f t="shared" ref="O8131:O8194" si="1158">$D8131/$R$2 - $D8131</f>
        <v>1970045.8907721285</v>
      </c>
      <c r="P8131">
        <f t="shared" ref="P8131:P8194" si="1159">$D8131/$R$2</f>
        <v>3135517.8907721285</v>
      </c>
      <c r="T8131">
        <v>280</v>
      </c>
      <c r="U8131">
        <f t="shared" ref="U8131:U8194" si="1160">($T8131*1000)*1.7098</f>
        <v>478744</v>
      </c>
      <c r="V8131">
        <f t="shared" ref="V8131:V8194" si="1161">$T8131*49.6</f>
        <v>13888</v>
      </c>
      <c r="W8131" s="1">
        <v>45630.708333333336</v>
      </c>
      <c r="X8131">
        <f t="shared" ref="X8131:X8194" si="1162">(10*(2793.73 - 865.322))*($D8131/MAX($D$2:$D$8785))*0.85*0.85</f>
        <v>11689.544953482624</v>
      </c>
      <c r="Z8131">
        <f t="shared" ref="Z8131:Z8194" si="1163">$X8131 - $V8131</f>
        <v>-2198.4550465173761</v>
      </c>
      <c r="AK8131">
        <f t="shared" si="1156"/>
        <v>11892.99966322663</v>
      </c>
      <c r="AL8131">
        <f t="shared" ref="AL8131:AL8194" si="1164">$AK8131-$V8131</f>
        <v>-1995.0003367733698</v>
      </c>
      <c r="AR8131">
        <f t="shared" si="1157"/>
        <v>-1995.0003367733698</v>
      </c>
      <c r="AT8131">
        <v>4190.7825758542822</v>
      </c>
    </row>
    <row r="8132" spans="1:46">
      <c r="A8132" s="1">
        <v>45630.75</v>
      </c>
      <c r="B8132">
        <v>5829500</v>
      </c>
      <c r="C8132" s="1">
        <v>45631.208333333336</v>
      </c>
      <c r="D8132">
        <v>1165900</v>
      </c>
      <c r="O8132">
        <f t="shared" si="1158"/>
        <v>1970769.3570083403</v>
      </c>
      <c r="P8132">
        <f t="shared" si="1159"/>
        <v>3136669.3570083403</v>
      </c>
      <c r="T8132">
        <v>290</v>
      </c>
      <c r="U8132">
        <f t="shared" si="1160"/>
        <v>495842</v>
      </c>
      <c r="V8132">
        <f t="shared" si="1161"/>
        <v>14384</v>
      </c>
      <c r="W8132" s="1">
        <v>45630.75</v>
      </c>
      <c r="X8132">
        <f t="shared" si="1162"/>
        <v>11693.837742361371</v>
      </c>
      <c r="Z8132">
        <f t="shared" si="1163"/>
        <v>-2690.1622576386289</v>
      </c>
      <c r="AK8132">
        <f t="shared" si="1156"/>
        <v>11897.367167427385</v>
      </c>
      <c r="AL8132">
        <f t="shared" si="1164"/>
        <v>-2486.6328325726154</v>
      </c>
      <c r="AR8132">
        <f t="shared" si="1157"/>
        <v>-2486.6328325726154</v>
      </c>
      <c r="AT8132">
        <v>4191.7642438545463</v>
      </c>
    </row>
    <row r="8133" spans="1:46">
      <c r="A8133" s="1">
        <v>45630.791666666664</v>
      </c>
      <c r="B8133">
        <v>5829340</v>
      </c>
      <c r="C8133" s="1">
        <v>45631.208333333336</v>
      </c>
      <c r="D8133">
        <v>1165868</v>
      </c>
      <c r="O8133">
        <f t="shared" si="1158"/>
        <v>1970715.2660747916</v>
      </c>
      <c r="P8133">
        <f t="shared" si="1159"/>
        <v>3136583.2660747916</v>
      </c>
      <c r="T8133">
        <v>295</v>
      </c>
      <c r="U8133">
        <f t="shared" si="1160"/>
        <v>504391</v>
      </c>
      <c r="V8133">
        <f t="shared" si="1161"/>
        <v>14632</v>
      </c>
      <c r="W8133" s="1">
        <v>45630.791666666664</v>
      </c>
      <c r="X8133">
        <f t="shared" si="1162"/>
        <v>11693.516786183522</v>
      </c>
      <c r="Z8133">
        <f t="shared" si="1163"/>
        <v>-2938.4832138164784</v>
      </c>
      <c r="AK8133">
        <f t="shared" si="1156"/>
        <v>11897.040625057234</v>
      </c>
      <c r="AL8133">
        <f t="shared" si="1164"/>
        <v>-2734.9593749427659</v>
      </c>
      <c r="AR8133">
        <f t="shared" si="1157"/>
        <v>-2734.9593749427659</v>
      </c>
      <c r="AT8133">
        <v>4194.3127079080059</v>
      </c>
    </row>
    <row r="8134" spans="1:46">
      <c r="A8134" s="1">
        <v>45630.833333333336</v>
      </c>
      <c r="B8134">
        <v>5830380</v>
      </c>
      <c r="C8134" s="1">
        <v>45631.208333333336</v>
      </c>
      <c r="D8134">
        <v>1166076</v>
      </c>
      <c r="O8134">
        <f t="shared" si="1158"/>
        <v>1971066.8571428573</v>
      </c>
      <c r="P8134">
        <f t="shared" si="1159"/>
        <v>3137142.8571428573</v>
      </c>
      <c r="T8134">
        <v>290</v>
      </c>
      <c r="U8134">
        <f t="shared" si="1160"/>
        <v>495842</v>
      </c>
      <c r="V8134">
        <f t="shared" si="1161"/>
        <v>14384</v>
      </c>
      <c r="W8134" s="1">
        <v>45630.833333333336</v>
      </c>
      <c r="X8134">
        <f t="shared" si="1162"/>
        <v>11695.603001339547</v>
      </c>
      <c r="Z8134">
        <f t="shared" si="1163"/>
        <v>-2688.3969986604534</v>
      </c>
      <c r="AK8134">
        <f t="shared" si="1156"/>
        <v>11899.163150463208</v>
      </c>
      <c r="AL8134">
        <f t="shared" si="1164"/>
        <v>-2484.8368495367922</v>
      </c>
      <c r="AR8134">
        <f t="shared" si="1157"/>
        <v>-2484.8368495367922</v>
      </c>
      <c r="AT8134">
        <v>4194.7745612727867</v>
      </c>
    </row>
    <row r="8135" spans="1:46">
      <c r="A8135" s="1">
        <v>45630.875</v>
      </c>
      <c r="B8135">
        <v>5832300</v>
      </c>
      <c r="C8135" s="1">
        <v>45631.208333333336</v>
      </c>
      <c r="D8135">
        <v>1166460</v>
      </c>
      <c r="O8135">
        <f t="shared" si="1158"/>
        <v>1971715.94834544</v>
      </c>
      <c r="P8135">
        <f t="shared" si="1159"/>
        <v>3138175.94834544</v>
      </c>
      <c r="T8135">
        <v>285</v>
      </c>
      <c r="U8135">
        <f t="shared" si="1160"/>
        <v>487293</v>
      </c>
      <c r="V8135">
        <f t="shared" si="1161"/>
        <v>14136</v>
      </c>
      <c r="W8135" s="1">
        <v>45630.875</v>
      </c>
      <c r="X8135">
        <f t="shared" si="1162"/>
        <v>11699.454475473751</v>
      </c>
      <c r="Z8135">
        <f t="shared" si="1163"/>
        <v>-2436.5455245262492</v>
      </c>
      <c r="AK8135">
        <f t="shared" si="1156"/>
        <v>11903.081658905008</v>
      </c>
      <c r="AL8135">
        <f t="shared" si="1164"/>
        <v>-2232.9183410949918</v>
      </c>
      <c r="AR8135">
        <f t="shared" si="1157"/>
        <v>-2232.9183410949918</v>
      </c>
      <c r="AT8135">
        <v>4197.0848435981752</v>
      </c>
    </row>
    <row r="8136" spans="1:46">
      <c r="A8136" s="1">
        <v>45630.916666666664</v>
      </c>
      <c r="B8136">
        <v>5834160</v>
      </c>
      <c r="C8136" s="1">
        <v>45631.208333333336</v>
      </c>
      <c r="D8136">
        <v>1166832</v>
      </c>
      <c r="O8136">
        <f t="shared" si="1158"/>
        <v>1972344.7554479423</v>
      </c>
      <c r="P8136">
        <f t="shared" si="1159"/>
        <v>3139176.7554479423</v>
      </c>
      <c r="T8136">
        <v>275</v>
      </c>
      <c r="U8136">
        <f t="shared" si="1160"/>
        <v>470195</v>
      </c>
      <c r="V8136">
        <f t="shared" si="1161"/>
        <v>13640</v>
      </c>
      <c r="W8136" s="1">
        <v>45630.916666666664</v>
      </c>
      <c r="X8136">
        <f t="shared" si="1162"/>
        <v>11703.18559104126</v>
      </c>
      <c r="Z8136">
        <f t="shared" si="1163"/>
        <v>-1936.8144089587404</v>
      </c>
      <c r="AK8136">
        <f t="shared" ref="AK8136:AK8199" si="1165">(7.5*(2793.73 - 865.322))*($D8136/MAX($D$2:$D$8785))*0.99*0.99</f>
        <v>11906.877713958</v>
      </c>
      <c r="AL8136">
        <f t="shared" si="1164"/>
        <v>-1733.1222860420003</v>
      </c>
      <c r="AR8136">
        <f t="shared" si="1157"/>
        <v>-1733.1222860420003</v>
      </c>
      <c r="AT8136">
        <v>4197.345061992808</v>
      </c>
    </row>
    <row r="8137" spans="1:46">
      <c r="A8137" s="1">
        <v>45630.958333333336</v>
      </c>
      <c r="B8137">
        <v>5835010</v>
      </c>
      <c r="C8137" s="1">
        <v>45631.208333333336</v>
      </c>
      <c r="D8137">
        <v>1167002</v>
      </c>
      <c r="O8137">
        <f t="shared" si="1158"/>
        <v>1972632.1135324189</v>
      </c>
      <c r="P8137">
        <f t="shared" si="1159"/>
        <v>3139634.1135324189</v>
      </c>
      <c r="T8137">
        <v>260</v>
      </c>
      <c r="U8137">
        <f t="shared" si="1160"/>
        <v>444548</v>
      </c>
      <c r="V8137">
        <f t="shared" si="1161"/>
        <v>12896</v>
      </c>
      <c r="W8137" s="1">
        <v>45630.958333333336</v>
      </c>
      <c r="X8137">
        <f t="shared" si="1162"/>
        <v>11704.890670736087</v>
      </c>
      <c r="Z8137">
        <f t="shared" si="1163"/>
        <v>-1191.1093292639125</v>
      </c>
      <c r="AK8137">
        <f t="shared" si="1165"/>
        <v>11908.61247029942</v>
      </c>
      <c r="AL8137">
        <f t="shared" si="1164"/>
        <v>-987.38752970057976</v>
      </c>
      <c r="AR8137">
        <f t="shared" si="1157"/>
        <v>-987.38752970057976</v>
      </c>
      <c r="AT8137">
        <v>4199.3451340099764</v>
      </c>
    </row>
    <row r="8138" spans="1:46">
      <c r="A8138" s="1">
        <v>45631</v>
      </c>
      <c r="B8138">
        <v>5834740</v>
      </c>
      <c r="C8138" s="1">
        <v>45632.208333333336</v>
      </c>
      <c r="D8138">
        <v>1166948</v>
      </c>
      <c r="O8138">
        <f t="shared" si="1158"/>
        <v>1972540.8350820555</v>
      </c>
      <c r="P8138">
        <f t="shared" si="1159"/>
        <v>3139488.8350820555</v>
      </c>
      <c r="T8138">
        <v>250</v>
      </c>
      <c r="U8138">
        <f t="shared" si="1160"/>
        <v>427450</v>
      </c>
      <c r="V8138">
        <f t="shared" si="1161"/>
        <v>12400</v>
      </c>
      <c r="W8138" s="1">
        <v>45631</v>
      </c>
      <c r="X8138">
        <f t="shared" si="1162"/>
        <v>11704.349057185966</v>
      </c>
      <c r="Z8138">
        <f t="shared" si="1163"/>
        <v>-695.65094281403435</v>
      </c>
      <c r="AK8138">
        <f t="shared" si="1165"/>
        <v>11908.061430049793</v>
      </c>
      <c r="AL8138">
        <f t="shared" si="1164"/>
        <v>-491.93856995020724</v>
      </c>
      <c r="AR8138">
        <f t="shared" si="1157"/>
        <v>-491.93856995020724</v>
      </c>
      <c r="AT8138">
        <v>4200.0653092953271</v>
      </c>
    </row>
    <row r="8139" spans="1:46">
      <c r="A8139" s="1">
        <v>45631.041666666664</v>
      </c>
      <c r="B8139">
        <v>5834090</v>
      </c>
      <c r="C8139" s="1">
        <v>45632.208333333336</v>
      </c>
      <c r="D8139">
        <v>1166818</v>
      </c>
      <c r="O8139">
        <f t="shared" si="1158"/>
        <v>1972321.0906645148</v>
      </c>
      <c r="P8139">
        <f t="shared" si="1159"/>
        <v>3139139.0906645148</v>
      </c>
      <c r="T8139">
        <v>245</v>
      </c>
      <c r="U8139">
        <f t="shared" si="1160"/>
        <v>418901</v>
      </c>
      <c r="V8139">
        <f t="shared" si="1161"/>
        <v>12152</v>
      </c>
      <c r="W8139" s="1">
        <v>45631.041666666664</v>
      </c>
      <c r="X8139">
        <f t="shared" si="1162"/>
        <v>11703.04517271345</v>
      </c>
      <c r="Z8139">
        <f t="shared" si="1163"/>
        <v>-448.95482728655043</v>
      </c>
      <c r="AK8139">
        <f t="shared" si="1165"/>
        <v>11906.734851671059</v>
      </c>
      <c r="AL8139">
        <f t="shared" si="1164"/>
        <v>-245.265148328941</v>
      </c>
      <c r="AR8139">
        <f t="shared" si="1157"/>
        <v>-245.265148328941</v>
      </c>
      <c r="AT8139">
        <v>4200.6513034905765</v>
      </c>
    </row>
    <row r="8140" spans="1:46">
      <c r="A8140" s="1">
        <v>45631.083333333336</v>
      </c>
      <c r="B8140">
        <v>5834660</v>
      </c>
      <c r="C8140" s="1">
        <v>45632.208333333336</v>
      </c>
      <c r="D8140">
        <v>1166932</v>
      </c>
      <c r="O8140">
        <f t="shared" si="1158"/>
        <v>1972513.7896152814</v>
      </c>
      <c r="P8140">
        <f t="shared" si="1159"/>
        <v>3139445.7896152814</v>
      </c>
      <c r="T8140">
        <v>240</v>
      </c>
      <c r="U8140">
        <f t="shared" si="1160"/>
        <v>410352</v>
      </c>
      <c r="V8140">
        <f t="shared" si="1161"/>
        <v>11904</v>
      </c>
      <c r="W8140" s="1">
        <v>45631.083333333336</v>
      </c>
      <c r="X8140">
        <f t="shared" si="1162"/>
        <v>11704.188579097041</v>
      </c>
      <c r="Z8140">
        <f t="shared" si="1163"/>
        <v>-199.81142090295907</v>
      </c>
      <c r="AK8140">
        <f t="shared" si="1165"/>
        <v>11907.898158864718</v>
      </c>
      <c r="AL8140">
        <f t="shared" si="1164"/>
        <v>3.8981588647184253</v>
      </c>
      <c r="AR8140">
        <f t="shared" si="1157"/>
        <v>3.8981588647184253</v>
      </c>
      <c r="AT8140">
        <v>4200.7329390831146</v>
      </c>
    </row>
    <row r="8141" spans="1:46">
      <c r="A8141" s="1">
        <v>45631.125</v>
      </c>
      <c r="B8141">
        <v>5833150</v>
      </c>
      <c r="C8141" s="1">
        <v>45632.208333333336</v>
      </c>
      <c r="D8141">
        <v>1166630</v>
      </c>
      <c r="O8141">
        <f t="shared" si="1158"/>
        <v>1972003.306429917</v>
      </c>
      <c r="P8141">
        <f t="shared" si="1159"/>
        <v>3138633.306429917</v>
      </c>
      <c r="T8141">
        <v>235</v>
      </c>
      <c r="U8141">
        <f t="shared" si="1160"/>
        <v>401803</v>
      </c>
      <c r="V8141">
        <f t="shared" si="1161"/>
        <v>11656</v>
      </c>
      <c r="W8141" s="1">
        <v>45631.125</v>
      </c>
      <c r="X8141">
        <f t="shared" si="1162"/>
        <v>11701.159555168579</v>
      </c>
      <c r="Z8141">
        <f t="shared" si="1163"/>
        <v>45.159555168578663</v>
      </c>
      <c r="AK8141">
        <f t="shared" si="1165"/>
        <v>11904.816415246427</v>
      </c>
      <c r="AL8141">
        <f t="shared" si="1164"/>
        <v>248.81641524642691</v>
      </c>
      <c r="AR8141">
        <f t="shared" si="1157"/>
        <v>248.81641524642691</v>
      </c>
      <c r="AT8141">
        <v>4201.161525943935</v>
      </c>
    </row>
    <row r="8142" spans="1:46">
      <c r="A8142" s="1">
        <v>45631.166666666664</v>
      </c>
      <c r="B8142">
        <v>5832950</v>
      </c>
      <c r="C8142" s="1">
        <v>45632.208333333336</v>
      </c>
      <c r="D8142">
        <v>1166590</v>
      </c>
      <c r="O8142">
        <f t="shared" si="1158"/>
        <v>1971935.6927629812</v>
      </c>
      <c r="P8142">
        <f t="shared" si="1159"/>
        <v>3138525.6927629812</v>
      </c>
      <c r="T8142">
        <v>230</v>
      </c>
      <c r="U8142">
        <f t="shared" si="1160"/>
        <v>393254</v>
      </c>
      <c r="V8142">
        <f t="shared" si="1161"/>
        <v>11408</v>
      </c>
      <c r="W8142" s="1">
        <v>45631.166666666664</v>
      </c>
      <c r="X8142">
        <f t="shared" si="1162"/>
        <v>11700.758359946267</v>
      </c>
      <c r="Z8142">
        <f t="shared" si="1163"/>
        <v>292.75835994626686</v>
      </c>
      <c r="AK8142">
        <f t="shared" si="1165"/>
        <v>11904.40823728374</v>
      </c>
      <c r="AL8142">
        <f t="shared" si="1164"/>
        <v>496.40823728374016</v>
      </c>
      <c r="AR8142">
        <f t="shared" si="1157"/>
        <v>496.40823728374016</v>
      </c>
      <c r="AT8142">
        <v>4202.3517728831303</v>
      </c>
    </row>
    <row r="8143" spans="1:46">
      <c r="A8143" s="1">
        <v>45631.208333333336</v>
      </c>
      <c r="B8143">
        <v>5832800</v>
      </c>
      <c r="C8143" s="1">
        <v>45632.208333333336</v>
      </c>
      <c r="D8143">
        <v>1166560</v>
      </c>
      <c r="O8143">
        <f t="shared" si="1158"/>
        <v>1971884.9825127795</v>
      </c>
      <c r="P8143">
        <f t="shared" si="1159"/>
        <v>3138444.9825127795</v>
      </c>
      <c r="T8143">
        <v>235</v>
      </c>
      <c r="U8143">
        <f t="shared" si="1160"/>
        <v>401803</v>
      </c>
      <c r="V8143">
        <f t="shared" si="1161"/>
        <v>11656</v>
      </c>
      <c r="W8143" s="1">
        <v>45631.208333333336</v>
      </c>
      <c r="X8143">
        <f t="shared" si="1162"/>
        <v>11700.457463529532</v>
      </c>
      <c r="Z8143">
        <f t="shared" si="1163"/>
        <v>44.457463529532106</v>
      </c>
      <c r="AK8143">
        <f t="shared" si="1165"/>
        <v>11904.102103811725</v>
      </c>
      <c r="AL8143">
        <f t="shared" si="1164"/>
        <v>248.1021038117251</v>
      </c>
      <c r="AR8143">
        <f t="shared" si="1157"/>
        <v>248.1021038117251</v>
      </c>
      <c r="AT8143">
        <v>4205.0596254875982</v>
      </c>
    </row>
    <row r="8144" spans="1:46">
      <c r="A8144" s="1">
        <v>45631.25</v>
      </c>
      <c r="B8144">
        <v>5833480</v>
      </c>
      <c r="C8144" s="1">
        <v>45632.208333333336</v>
      </c>
      <c r="D8144">
        <v>1166696</v>
      </c>
      <c r="O8144">
        <f t="shared" si="1158"/>
        <v>1972114.8689803607</v>
      </c>
      <c r="P8144">
        <f t="shared" si="1159"/>
        <v>3138810.8689803607</v>
      </c>
      <c r="T8144">
        <v>250</v>
      </c>
      <c r="U8144">
        <f t="shared" si="1160"/>
        <v>427450</v>
      </c>
      <c r="V8144">
        <f t="shared" si="1161"/>
        <v>12400</v>
      </c>
      <c r="W8144" s="1">
        <v>45631.25</v>
      </c>
      <c r="X8144">
        <f t="shared" si="1162"/>
        <v>11701.821527285394</v>
      </c>
      <c r="Z8144">
        <f t="shared" si="1163"/>
        <v>-698.17847271460596</v>
      </c>
      <c r="AK8144">
        <f t="shared" si="1165"/>
        <v>11905.489908884863</v>
      </c>
      <c r="AL8144">
        <f t="shared" si="1164"/>
        <v>-494.51009111513667</v>
      </c>
      <c r="AR8144">
        <f t="shared" si="1157"/>
        <v>-494.51009111513667</v>
      </c>
      <c r="AT8144">
        <v>4205.814754718569</v>
      </c>
    </row>
    <row r="8145" spans="1:46">
      <c r="A8145" s="1">
        <v>45631.291666666664</v>
      </c>
      <c r="B8145">
        <v>5833340</v>
      </c>
      <c r="C8145" s="1">
        <v>45632.208333333336</v>
      </c>
      <c r="D8145">
        <v>1166668</v>
      </c>
      <c r="O8145">
        <f t="shared" si="1158"/>
        <v>1972067.5394135057</v>
      </c>
      <c r="P8145">
        <f t="shared" si="1159"/>
        <v>3138735.5394135057</v>
      </c>
      <c r="T8145">
        <v>265</v>
      </c>
      <c r="U8145">
        <f t="shared" si="1160"/>
        <v>453097</v>
      </c>
      <c r="V8145">
        <f t="shared" si="1161"/>
        <v>13144</v>
      </c>
      <c r="W8145" s="1">
        <v>45631.291666666664</v>
      </c>
      <c r="X8145">
        <f t="shared" si="1162"/>
        <v>11701.540690629778</v>
      </c>
      <c r="Z8145">
        <f t="shared" si="1163"/>
        <v>-1442.4593093702224</v>
      </c>
      <c r="AK8145">
        <f t="shared" si="1165"/>
        <v>11905.20418431098</v>
      </c>
      <c r="AL8145">
        <f t="shared" si="1164"/>
        <v>-1238.7958156890199</v>
      </c>
      <c r="AR8145">
        <f t="shared" si="1157"/>
        <v>-1238.7958156890199</v>
      </c>
      <c r="AT8145">
        <v>4207.1209241991692</v>
      </c>
    </row>
    <row r="8146" spans="1:46">
      <c r="A8146" s="1">
        <v>45631.333333333336</v>
      </c>
      <c r="B8146">
        <v>5833880</v>
      </c>
      <c r="C8146" s="1">
        <v>45632.208333333336</v>
      </c>
      <c r="D8146">
        <v>1166776</v>
      </c>
      <c r="O8146">
        <f t="shared" si="1158"/>
        <v>1972250.0963142323</v>
      </c>
      <c r="P8146">
        <f t="shared" si="1159"/>
        <v>3139026.0963142323</v>
      </c>
      <c r="T8146">
        <v>280</v>
      </c>
      <c r="U8146">
        <f t="shared" si="1160"/>
        <v>478744</v>
      </c>
      <c r="V8146">
        <f t="shared" si="1161"/>
        <v>13888</v>
      </c>
      <c r="W8146" s="1">
        <v>45631.333333333336</v>
      </c>
      <c r="X8146">
        <f t="shared" si="1162"/>
        <v>11702.623917730019</v>
      </c>
      <c r="Z8146">
        <f t="shared" si="1163"/>
        <v>-2185.3760822699805</v>
      </c>
      <c r="AK8146">
        <f t="shared" si="1165"/>
        <v>11906.306264810237</v>
      </c>
      <c r="AL8146">
        <f t="shared" si="1164"/>
        <v>-1981.6937351897632</v>
      </c>
      <c r="AR8146">
        <f t="shared" si="1157"/>
        <v>-1981.6937351897632</v>
      </c>
      <c r="AT8146">
        <v>4211.121068233504</v>
      </c>
    </row>
    <row r="8147" spans="1:46">
      <c r="A8147" s="1">
        <v>45631.375</v>
      </c>
      <c r="B8147">
        <v>5834210</v>
      </c>
      <c r="C8147" s="1">
        <v>45632.208333333336</v>
      </c>
      <c r="D8147">
        <v>1166842</v>
      </c>
      <c r="O8147">
        <f t="shared" si="1158"/>
        <v>1972361.658864676</v>
      </c>
      <c r="P8147">
        <f t="shared" si="1159"/>
        <v>3139203.658864676</v>
      </c>
      <c r="T8147">
        <v>290</v>
      </c>
      <c r="U8147">
        <f t="shared" si="1160"/>
        <v>495842</v>
      </c>
      <c r="V8147">
        <f t="shared" si="1161"/>
        <v>14384</v>
      </c>
      <c r="W8147" s="1">
        <v>45631.375</v>
      </c>
      <c r="X8147">
        <f t="shared" si="1162"/>
        <v>11703.285889846837</v>
      </c>
      <c r="Z8147">
        <f t="shared" si="1163"/>
        <v>-2680.7141101531633</v>
      </c>
      <c r="AK8147">
        <f t="shared" si="1165"/>
        <v>11906.97975844867</v>
      </c>
      <c r="AL8147">
        <f t="shared" si="1164"/>
        <v>-2477.0202415513304</v>
      </c>
      <c r="AR8147">
        <f t="shared" si="1157"/>
        <v>-2477.0202415513304</v>
      </c>
      <c r="AT8147">
        <v>4212.0966036774844</v>
      </c>
    </row>
    <row r="8148" spans="1:46">
      <c r="A8148" s="1">
        <v>45631.416666666664</v>
      </c>
      <c r="B8148">
        <v>5832990</v>
      </c>
      <c r="C8148" s="1">
        <v>45632.208333333336</v>
      </c>
      <c r="D8148">
        <v>1166598</v>
      </c>
      <c r="O8148">
        <f t="shared" si="1158"/>
        <v>1971949.2154963682</v>
      </c>
      <c r="P8148">
        <f t="shared" si="1159"/>
        <v>3138547.2154963682</v>
      </c>
      <c r="T8148">
        <v>295</v>
      </c>
      <c r="U8148">
        <f t="shared" si="1160"/>
        <v>504391</v>
      </c>
      <c r="V8148">
        <f t="shared" si="1161"/>
        <v>14632</v>
      </c>
      <c r="W8148" s="1">
        <v>45631.416666666664</v>
      </c>
      <c r="X8148">
        <f t="shared" si="1162"/>
        <v>11700.838598990731</v>
      </c>
      <c r="Z8148">
        <f t="shared" si="1163"/>
        <v>-2931.161401009269</v>
      </c>
      <c r="AK8148">
        <f t="shared" si="1165"/>
        <v>11904.48987287628</v>
      </c>
      <c r="AL8148">
        <f t="shared" si="1164"/>
        <v>-2727.5101271237199</v>
      </c>
      <c r="AR8148">
        <f t="shared" si="1157"/>
        <v>-2727.5101271237199</v>
      </c>
      <c r="AT8148">
        <v>4212.7945978805219</v>
      </c>
    </row>
    <row r="8149" spans="1:46">
      <c r="A8149" s="1">
        <v>45631.458333333336</v>
      </c>
      <c r="B8149">
        <v>5836220</v>
      </c>
      <c r="C8149" s="1">
        <v>45632.208333333336</v>
      </c>
      <c r="D8149">
        <v>1167244</v>
      </c>
      <c r="O8149">
        <f t="shared" si="1158"/>
        <v>1973041.17621738</v>
      </c>
      <c r="P8149">
        <f t="shared" si="1159"/>
        <v>3140285.17621738</v>
      </c>
      <c r="T8149">
        <v>290</v>
      </c>
      <c r="U8149">
        <f t="shared" si="1160"/>
        <v>495842</v>
      </c>
      <c r="V8149">
        <f t="shared" si="1161"/>
        <v>14384</v>
      </c>
      <c r="W8149" s="1">
        <v>45631.458333333336</v>
      </c>
      <c r="X8149">
        <f t="shared" si="1162"/>
        <v>11707.317901831082</v>
      </c>
      <c r="Z8149">
        <f t="shared" si="1163"/>
        <v>-2676.6820981689179</v>
      </c>
      <c r="AK8149">
        <f t="shared" si="1165"/>
        <v>11911.081946973678</v>
      </c>
      <c r="AL8149">
        <f t="shared" si="1164"/>
        <v>-2472.918053026322</v>
      </c>
      <c r="AR8149">
        <f t="shared" si="1157"/>
        <v>-2472.918053026322</v>
      </c>
      <c r="AT8149">
        <v>4213.753816092838</v>
      </c>
    </row>
    <row r="8150" spans="1:46">
      <c r="A8150" s="1">
        <v>45631.5</v>
      </c>
      <c r="B8150">
        <v>5836610</v>
      </c>
      <c r="C8150" s="1">
        <v>45632.208333333336</v>
      </c>
      <c r="D8150">
        <v>1167322</v>
      </c>
      <c r="O8150">
        <f t="shared" si="1158"/>
        <v>1973173.0228679045</v>
      </c>
      <c r="P8150">
        <f t="shared" si="1159"/>
        <v>3140495.0228679045</v>
      </c>
      <c r="T8150">
        <v>280</v>
      </c>
      <c r="U8150">
        <f t="shared" si="1160"/>
        <v>478744</v>
      </c>
      <c r="V8150">
        <f t="shared" si="1161"/>
        <v>13888</v>
      </c>
      <c r="W8150" s="1">
        <v>45631.5</v>
      </c>
      <c r="X8150">
        <f t="shared" si="1162"/>
        <v>11708.100232514591</v>
      </c>
      <c r="Z8150">
        <f t="shared" si="1163"/>
        <v>-2179.899767485409</v>
      </c>
      <c r="AK8150">
        <f t="shared" si="1165"/>
        <v>11911.877894000918</v>
      </c>
      <c r="AL8150">
        <f t="shared" si="1164"/>
        <v>-1976.1221059990821</v>
      </c>
      <c r="AR8150">
        <f t="shared" si="1157"/>
        <v>-1976.1221059990821</v>
      </c>
      <c r="AT8150">
        <v>4213.835451685376</v>
      </c>
    </row>
    <row r="8151" spans="1:46">
      <c r="A8151" s="1">
        <v>45631.541666666664</v>
      </c>
      <c r="B8151">
        <v>5832500</v>
      </c>
      <c r="C8151" s="1">
        <v>45632.208333333336</v>
      </c>
      <c r="D8151">
        <v>1166500</v>
      </c>
      <c r="O8151">
        <f t="shared" si="1158"/>
        <v>1971783.5620123758</v>
      </c>
      <c r="P8151">
        <f t="shared" si="1159"/>
        <v>3138283.5620123758</v>
      </c>
      <c r="T8151">
        <v>270</v>
      </c>
      <c r="U8151">
        <f t="shared" si="1160"/>
        <v>461646</v>
      </c>
      <c r="V8151">
        <f t="shared" si="1161"/>
        <v>13392</v>
      </c>
      <c r="W8151" s="1">
        <v>45631.541666666664</v>
      </c>
      <c r="X8151">
        <f t="shared" si="1162"/>
        <v>11699.855670696063</v>
      </c>
      <c r="Z8151">
        <f t="shared" si="1163"/>
        <v>-1692.1443293039374</v>
      </c>
      <c r="AK8151">
        <f t="shared" si="1165"/>
        <v>11903.489836867695</v>
      </c>
      <c r="AL8151">
        <f t="shared" si="1164"/>
        <v>-1488.510163132305</v>
      </c>
      <c r="AR8151">
        <f t="shared" si="1157"/>
        <v>-1488.510163132305</v>
      </c>
      <c r="AT8151">
        <v>4213.9446244601313</v>
      </c>
    </row>
    <row r="8152" spans="1:46">
      <c r="A8152" s="1">
        <v>45631.583333333336</v>
      </c>
      <c r="B8152">
        <v>5836360</v>
      </c>
      <c r="C8152" s="1">
        <v>45632.208333333336</v>
      </c>
      <c r="D8152">
        <v>1167272</v>
      </c>
      <c r="O8152">
        <f t="shared" si="1158"/>
        <v>1973088.505784235</v>
      </c>
      <c r="P8152">
        <f t="shared" si="1159"/>
        <v>3140360.505784235</v>
      </c>
      <c r="T8152">
        <v>265</v>
      </c>
      <c r="U8152">
        <f t="shared" si="1160"/>
        <v>453097</v>
      </c>
      <c r="V8152">
        <f t="shared" si="1161"/>
        <v>13144</v>
      </c>
      <c r="W8152" s="1">
        <v>45631.583333333336</v>
      </c>
      <c r="X8152">
        <f t="shared" si="1162"/>
        <v>11707.598738486698</v>
      </c>
      <c r="Z8152">
        <f t="shared" si="1163"/>
        <v>-1436.4012615133015</v>
      </c>
      <c r="AK8152">
        <f t="shared" si="1165"/>
        <v>11911.367671547559</v>
      </c>
      <c r="AL8152">
        <f t="shared" si="1164"/>
        <v>-1232.6323284524406</v>
      </c>
      <c r="AR8152">
        <f t="shared" si="1157"/>
        <v>-1232.6323284524406</v>
      </c>
      <c r="AT8152">
        <v>4215.7538881100045</v>
      </c>
    </row>
    <row r="8153" spans="1:46">
      <c r="A8153" s="1">
        <v>45631.625</v>
      </c>
      <c r="B8153">
        <v>5836540</v>
      </c>
      <c r="C8153" s="1">
        <v>45632.208333333336</v>
      </c>
      <c r="D8153">
        <v>1167308</v>
      </c>
      <c r="O8153">
        <f t="shared" si="1158"/>
        <v>1973149.358084477</v>
      </c>
      <c r="P8153">
        <f t="shared" si="1159"/>
        <v>3140457.358084477</v>
      </c>
      <c r="T8153">
        <v>265</v>
      </c>
      <c r="U8153">
        <f t="shared" si="1160"/>
        <v>453097</v>
      </c>
      <c r="V8153">
        <f t="shared" si="1161"/>
        <v>13144</v>
      </c>
      <c r="W8153" s="1">
        <v>45631.625</v>
      </c>
      <c r="X8153">
        <f t="shared" si="1162"/>
        <v>11707.959814186781</v>
      </c>
      <c r="Z8153">
        <f t="shared" si="1163"/>
        <v>-1436.0401858132191</v>
      </c>
      <c r="AK8153">
        <f t="shared" si="1165"/>
        <v>11911.735031713977</v>
      </c>
      <c r="AL8153">
        <f t="shared" si="1164"/>
        <v>-1232.2649682860228</v>
      </c>
      <c r="AR8153">
        <f t="shared" si="1157"/>
        <v>-1232.2649682860228</v>
      </c>
      <c r="AT8153">
        <v>4215.8559326006762</v>
      </c>
    </row>
    <row r="8154" spans="1:46">
      <c r="A8154" s="1">
        <v>45631.666666666664</v>
      </c>
      <c r="B8154">
        <v>5837140</v>
      </c>
      <c r="C8154" s="1">
        <v>45632.208333333336</v>
      </c>
      <c r="D8154">
        <v>1167428</v>
      </c>
      <c r="O8154">
        <f t="shared" si="1158"/>
        <v>1973352.199085284</v>
      </c>
      <c r="P8154">
        <f t="shared" si="1159"/>
        <v>3140780.199085284</v>
      </c>
      <c r="T8154">
        <v>270</v>
      </c>
      <c r="U8154">
        <f t="shared" si="1160"/>
        <v>461646</v>
      </c>
      <c r="V8154">
        <f t="shared" si="1161"/>
        <v>13392</v>
      </c>
      <c r="W8154" s="1">
        <v>45631.666666666664</v>
      </c>
      <c r="X8154">
        <f t="shared" si="1162"/>
        <v>11709.163399853718</v>
      </c>
      <c r="Z8154">
        <f t="shared" si="1163"/>
        <v>-1682.8366001462819</v>
      </c>
      <c r="AK8154">
        <f t="shared" si="1165"/>
        <v>11912.959565602039</v>
      </c>
      <c r="AL8154">
        <f t="shared" si="1164"/>
        <v>-1479.0404343979608</v>
      </c>
      <c r="AR8154">
        <f t="shared" si="1157"/>
        <v>-1479.0404343979608</v>
      </c>
      <c r="AT8154">
        <v>4215.9987948876169</v>
      </c>
    </row>
    <row r="8155" spans="1:46">
      <c r="A8155" s="1">
        <v>45631.708333333336</v>
      </c>
      <c r="B8155">
        <v>5836350</v>
      </c>
      <c r="C8155" s="1">
        <v>45632.208333333336</v>
      </c>
      <c r="D8155">
        <v>1167270</v>
      </c>
      <c r="O8155">
        <f t="shared" si="1158"/>
        <v>1973085.1251008878</v>
      </c>
      <c r="P8155">
        <f t="shared" si="1159"/>
        <v>3140355.1251008878</v>
      </c>
      <c r="T8155">
        <v>280</v>
      </c>
      <c r="U8155">
        <f t="shared" si="1160"/>
        <v>478744</v>
      </c>
      <c r="V8155">
        <f t="shared" si="1161"/>
        <v>13888</v>
      </c>
      <c r="W8155" s="1">
        <v>45631.708333333336</v>
      </c>
      <c r="X8155">
        <f t="shared" si="1162"/>
        <v>11707.578678725584</v>
      </c>
      <c r="Z8155">
        <f t="shared" si="1163"/>
        <v>-2180.4213212744162</v>
      </c>
      <c r="AK8155">
        <f t="shared" si="1165"/>
        <v>11911.347262649426</v>
      </c>
      <c r="AL8155">
        <f t="shared" si="1164"/>
        <v>-1976.6527373505742</v>
      </c>
      <c r="AR8155">
        <f t="shared" si="1157"/>
        <v>-1976.6527373505742</v>
      </c>
      <c r="AT8155">
        <v>4216.7131063223205</v>
      </c>
    </row>
    <row r="8156" spans="1:46">
      <c r="A8156" s="1">
        <v>45631.75</v>
      </c>
      <c r="B8156">
        <v>5836980</v>
      </c>
      <c r="C8156" s="1">
        <v>45632.208333333336</v>
      </c>
      <c r="D8156">
        <v>1167396</v>
      </c>
      <c r="O8156">
        <f t="shared" si="1158"/>
        <v>1973298.1081517353</v>
      </c>
      <c r="P8156">
        <f t="shared" si="1159"/>
        <v>3140694.1081517353</v>
      </c>
      <c r="T8156">
        <v>290</v>
      </c>
      <c r="U8156">
        <f t="shared" si="1160"/>
        <v>495842</v>
      </c>
      <c r="V8156">
        <f t="shared" si="1161"/>
        <v>14384</v>
      </c>
      <c r="W8156" s="1">
        <v>45631.75</v>
      </c>
      <c r="X8156">
        <f t="shared" si="1162"/>
        <v>11708.842443675867</v>
      </c>
      <c r="Z8156">
        <f t="shared" si="1163"/>
        <v>-2675.1575563241331</v>
      </c>
      <c r="AK8156">
        <f t="shared" si="1165"/>
        <v>11912.633023231889</v>
      </c>
      <c r="AL8156">
        <f t="shared" si="1164"/>
        <v>-2471.3669767681113</v>
      </c>
      <c r="AR8156">
        <f t="shared" si="1157"/>
        <v>-2471.3669767681113</v>
      </c>
      <c r="AT8156">
        <v>4218.8356317282942</v>
      </c>
    </row>
    <row r="8157" spans="1:46">
      <c r="A8157" s="1">
        <v>45631.791666666664</v>
      </c>
      <c r="B8157">
        <v>5834430</v>
      </c>
      <c r="C8157" s="1">
        <v>45632.208333333336</v>
      </c>
      <c r="D8157">
        <v>1166886</v>
      </c>
      <c r="O8157">
        <f t="shared" si="1158"/>
        <v>1972436.0338983051</v>
      </c>
      <c r="P8157">
        <f t="shared" si="1159"/>
        <v>3139322.0338983051</v>
      </c>
      <c r="T8157">
        <v>295</v>
      </c>
      <c r="U8157">
        <f t="shared" si="1160"/>
        <v>504391</v>
      </c>
      <c r="V8157">
        <f t="shared" si="1161"/>
        <v>14632</v>
      </c>
      <c r="W8157" s="1">
        <v>45631.791666666664</v>
      </c>
      <c r="X8157">
        <f t="shared" si="1162"/>
        <v>11703.727204591381</v>
      </c>
      <c r="Z8157">
        <f t="shared" si="1163"/>
        <v>-2928.2727954086185</v>
      </c>
      <c r="AK8157">
        <f t="shared" si="1165"/>
        <v>11907.428754207627</v>
      </c>
      <c r="AL8157">
        <f t="shared" si="1164"/>
        <v>-2724.5712457923728</v>
      </c>
      <c r="AR8157">
        <f t="shared" si="1157"/>
        <v>-2724.5712457923728</v>
      </c>
      <c r="AT8157">
        <v>4219.4478986723261</v>
      </c>
    </row>
    <row r="8158" spans="1:46">
      <c r="A8158" s="1">
        <v>45631.833333333336</v>
      </c>
      <c r="B8158">
        <v>5832940</v>
      </c>
      <c r="C8158" s="1">
        <v>45632.208333333336</v>
      </c>
      <c r="D8158">
        <v>1166588</v>
      </c>
      <c r="O8158">
        <f t="shared" si="1158"/>
        <v>1971932.3120796345</v>
      </c>
      <c r="P8158">
        <f t="shared" si="1159"/>
        <v>3138520.3120796345</v>
      </c>
      <c r="T8158">
        <v>290</v>
      </c>
      <c r="U8158">
        <f t="shared" si="1160"/>
        <v>495842</v>
      </c>
      <c r="V8158">
        <f t="shared" si="1161"/>
        <v>14384</v>
      </c>
      <c r="W8158" s="1">
        <v>45631.833333333336</v>
      </c>
      <c r="X8158">
        <f t="shared" si="1162"/>
        <v>11700.73830018515</v>
      </c>
      <c r="Z8158">
        <f t="shared" si="1163"/>
        <v>-2683.2616998148496</v>
      </c>
      <c r="AK8158">
        <f t="shared" si="1165"/>
        <v>11904.387828385607</v>
      </c>
      <c r="AL8158">
        <f t="shared" si="1164"/>
        <v>-2479.6121716143934</v>
      </c>
      <c r="AR8158">
        <f t="shared" si="1157"/>
        <v>-2479.6121716143934</v>
      </c>
      <c r="AT8158">
        <v>4219.7744410424748</v>
      </c>
    </row>
    <row r="8159" spans="1:46">
      <c r="A8159" s="1">
        <v>45631.875</v>
      </c>
      <c r="B8159">
        <v>5830130</v>
      </c>
      <c r="C8159" s="1">
        <v>45632.208333333336</v>
      </c>
      <c r="D8159">
        <v>1166026</v>
      </c>
      <c r="O8159">
        <f t="shared" si="1158"/>
        <v>1970982.3400591877</v>
      </c>
      <c r="P8159">
        <f t="shared" si="1159"/>
        <v>3137008.3400591877</v>
      </c>
      <c r="T8159">
        <v>285</v>
      </c>
      <c r="U8159">
        <f t="shared" si="1160"/>
        <v>487293</v>
      </c>
      <c r="V8159">
        <f t="shared" si="1161"/>
        <v>14136</v>
      </c>
      <c r="W8159" s="1">
        <v>45631.875</v>
      </c>
      <c r="X8159">
        <f t="shared" si="1162"/>
        <v>11695.101507311658</v>
      </c>
      <c r="Z8159">
        <f t="shared" si="1163"/>
        <v>-2440.8984926883422</v>
      </c>
      <c r="AK8159">
        <f t="shared" si="1165"/>
        <v>11898.652928009849</v>
      </c>
      <c r="AL8159">
        <f t="shared" si="1164"/>
        <v>-2237.3470719901507</v>
      </c>
      <c r="AR8159">
        <f t="shared" si="1157"/>
        <v>-2237.3470719901507</v>
      </c>
      <c r="AT8159">
        <v>4220.1688306403685</v>
      </c>
    </row>
    <row r="8160" spans="1:46">
      <c r="A8160" s="1">
        <v>45631.916666666664</v>
      </c>
      <c r="B8160">
        <v>5827020</v>
      </c>
      <c r="C8160" s="1">
        <v>45632.208333333336</v>
      </c>
      <c r="D8160">
        <v>1165404</v>
      </c>
      <c r="O8160">
        <f t="shared" si="1158"/>
        <v>1969930.9475383377</v>
      </c>
      <c r="P8160">
        <f t="shared" si="1159"/>
        <v>3135334.9475383377</v>
      </c>
      <c r="T8160">
        <v>275</v>
      </c>
      <c r="U8160">
        <f t="shared" si="1160"/>
        <v>470195</v>
      </c>
      <c r="V8160">
        <f t="shared" si="1161"/>
        <v>13640</v>
      </c>
      <c r="W8160" s="1">
        <v>45631.916666666664</v>
      </c>
      <c r="X8160">
        <f t="shared" si="1162"/>
        <v>11688.862921604692</v>
      </c>
      <c r="Z8160">
        <f t="shared" si="1163"/>
        <v>-1951.137078395308</v>
      </c>
      <c r="AK8160">
        <f t="shared" si="1165"/>
        <v>11892.305760690062</v>
      </c>
      <c r="AL8160">
        <f t="shared" si="1164"/>
        <v>-1747.694239309938</v>
      </c>
      <c r="AR8160">
        <f t="shared" si="1157"/>
        <v>-1747.694239309938</v>
      </c>
      <c r="AT8160">
        <v>4221.1826550137448</v>
      </c>
    </row>
    <row r="8161" spans="1:46">
      <c r="A8161" s="1">
        <v>45631.958333333336</v>
      </c>
      <c r="B8161">
        <v>5829890</v>
      </c>
      <c r="C8161" s="1">
        <v>45632.208333333336</v>
      </c>
      <c r="D8161">
        <v>1165978</v>
      </c>
      <c r="O8161">
        <f t="shared" si="1158"/>
        <v>1970901.2036588648</v>
      </c>
      <c r="P8161">
        <f t="shared" si="1159"/>
        <v>3136879.2036588648</v>
      </c>
      <c r="T8161">
        <v>260</v>
      </c>
      <c r="U8161">
        <f t="shared" si="1160"/>
        <v>444548</v>
      </c>
      <c r="V8161">
        <f t="shared" si="1161"/>
        <v>12896</v>
      </c>
      <c r="W8161" s="1">
        <v>45631.958333333336</v>
      </c>
      <c r="X8161">
        <f t="shared" si="1162"/>
        <v>11694.620073044882</v>
      </c>
      <c r="Z8161">
        <f t="shared" si="1163"/>
        <v>-1201.3799269551182</v>
      </c>
      <c r="AK8161">
        <f t="shared" si="1165"/>
        <v>11898.163114454625</v>
      </c>
      <c r="AL8161">
        <f t="shared" si="1164"/>
        <v>-997.83688554537548</v>
      </c>
      <c r="AR8161">
        <f t="shared" si="1157"/>
        <v>-997.83688554537548</v>
      </c>
      <c r="AT8161">
        <v>4221.7196480797884</v>
      </c>
    </row>
    <row r="8162" spans="1:46">
      <c r="A8162" s="1">
        <v>45632</v>
      </c>
      <c r="B8162">
        <v>5831380</v>
      </c>
      <c r="C8162" s="1">
        <v>45633.208333333336</v>
      </c>
      <c r="D8162">
        <v>1166276</v>
      </c>
      <c r="O8162">
        <f t="shared" si="1158"/>
        <v>1971404.9254775359</v>
      </c>
      <c r="P8162">
        <f t="shared" si="1159"/>
        <v>3137680.9254775359</v>
      </c>
      <c r="T8162">
        <v>250</v>
      </c>
      <c r="U8162">
        <f t="shared" si="1160"/>
        <v>427450</v>
      </c>
      <c r="V8162">
        <f t="shared" si="1161"/>
        <v>12400</v>
      </c>
      <c r="W8162" s="1">
        <v>45632</v>
      </c>
      <c r="X8162">
        <f t="shared" si="1162"/>
        <v>11697.608977451111</v>
      </c>
      <c r="Z8162">
        <f t="shared" si="1163"/>
        <v>-702.39102254888894</v>
      </c>
      <c r="AK8162">
        <f t="shared" si="1165"/>
        <v>11901.204040276647</v>
      </c>
      <c r="AL8162">
        <f t="shared" si="1164"/>
        <v>-498.79595972335301</v>
      </c>
      <c r="AR8162">
        <f t="shared" si="1157"/>
        <v>-498.79595972335301</v>
      </c>
      <c r="AT8162">
        <v>4221.8357397540458</v>
      </c>
    </row>
    <row r="8163" spans="1:46">
      <c r="A8163" s="1">
        <v>45632.041666666664</v>
      </c>
      <c r="B8163">
        <v>5831790</v>
      </c>
      <c r="C8163" s="1">
        <v>45633.208333333336</v>
      </c>
      <c r="D8163">
        <v>1166358</v>
      </c>
      <c r="O8163">
        <f t="shared" si="1158"/>
        <v>1971543.5334947542</v>
      </c>
      <c r="P8163">
        <f t="shared" si="1159"/>
        <v>3137901.5334947542</v>
      </c>
      <c r="T8163">
        <v>245</v>
      </c>
      <c r="U8163">
        <f t="shared" si="1160"/>
        <v>418901</v>
      </c>
      <c r="V8163">
        <f t="shared" si="1161"/>
        <v>12152</v>
      </c>
      <c r="W8163" s="1">
        <v>45632.041666666664</v>
      </c>
      <c r="X8163">
        <f t="shared" si="1162"/>
        <v>11698.431427656853</v>
      </c>
      <c r="Z8163">
        <f t="shared" si="1163"/>
        <v>-453.56857234314703</v>
      </c>
      <c r="AK8163">
        <f t="shared" si="1165"/>
        <v>11902.040805100154</v>
      </c>
      <c r="AL8163">
        <f t="shared" si="1164"/>
        <v>-249.9591948998459</v>
      </c>
      <c r="AR8163">
        <f t="shared" si="1157"/>
        <v>-249.9591948998459</v>
      </c>
      <c r="AT8163">
        <v>4222.9378202533026</v>
      </c>
    </row>
    <row r="8164" spans="1:46">
      <c r="A8164" s="1">
        <v>45632.083333333336</v>
      </c>
      <c r="B8164">
        <v>5832290</v>
      </c>
      <c r="C8164" s="1">
        <v>45633.208333333336</v>
      </c>
      <c r="D8164">
        <v>1166458</v>
      </c>
      <c r="O8164">
        <f t="shared" si="1158"/>
        <v>1971712.5676620933</v>
      </c>
      <c r="P8164">
        <f t="shared" si="1159"/>
        <v>3138170.5676620933</v>
      </c>
      <c r="T8164">
        <v>240</v>
      </c>
      <c r="U8164">
        <f t="shared" si="1160"/>
        <v>410352</v>
      </c>
      <c r="V8164">
        <f t="shared" si="1161"/>
        <v>11904</v>
      </c>
      <c r="W8164" s="1">
        <v>45632.083333333336</v>
      </c>
      <c r="X8164">
        <f t="shared" si="1162"/>
        <v>11699.434415712634</v>
      </c>
      <c r="Z8164">
        <f t="shared" si="1163"/>
        <v>-204.56558428736571</v>
      </c>
      <c r="AK8164">
        <f t="shared" si="1165"/>
        <v>11903.061250006873</v>
      </c>
      <c r="AL8164">
        <f t="shared" si="1164"/>
        <v>-0.9387499931272032</v>
      </c>
      <c r="AR8164">
        <f t="shared" si="1157"/>
        <v>-0.9387499931272032</v>
      </c>
      <c r="AT8164">
        <v>4222.9786380495698</v>
      </c>
    </row>
    <row r="8165" spans="1:46">
      <c r="A8165" s="1">
        <v>45632.125</v>
      </c>
      <c r="B8165">
        <v>5833730</v>
      </c>
      <c r="C8165" s="1">
        <v>45633.208333333336</v>
      </c>
      <c r="D8165">
        <v>1166746</v>
      </c>
      <c r="O8165">
        <f t="shared" si="1158"/>
        <v>1972199.3860640302</v>
      </c>
      <c r="P8165">
        <f t="shared" si="1159"/>
        <v>3138945.3860640302</v>
      </c>
      <c r="T8165">
        <v>235</v>
      </c>
      <c r="U8165">
        <f t="shared" si="1160"/>
        <v>401803</v>
      </c>
      <c r="V8165">
        <f t="shared" si="1161"/>
        <v>11656</v>
      </c>
      <c r="W8165" s="1">
        <v>45632.125</v>
      </c>
      <c r="X8165">
        <f t="shared" si="1162"/>
        <v>11702.323021313287</v>
      </c>
      <c r="Z8165">
        <f t="shared" si="1163"/>
        <v>46.323021313286517</v>
      </c>
      <c r="AK8165">
        <f t="shared" si="1165"/>
        <v>11906.00013133822</v>
      </c>
      <c r="AL8165">
        <f t="shared" si="1164"/>
        <v>250.00013133821994</v>
      </c>
      <c r="AR8165">
        <f t="shared" si="1157"/>
        <v>250.00013133821994</v>
      </c>
      <c r="AT8165">
        <v>4223.5500871973345</v>
      </c>
    </row>
    <row r="8166" spans="1:46">
      <c r="A8166" s="1">
        <v>45632.166666666664</v>
      </c>
      <c r="B8166">
        <v>5832670</v>
      </c>
      <c r="C8166" s="1">
        <v>45633.208333333336</v>
      </c>
      <c r="D8166">
        <v>1166534</v>
      </c>
      <c r="O8166">
        <f t="shared" si="1158"/>
        <v>1971841.0336292712</v>
      </c>
      <c r="P8166">
        <f t="shared" si="1159"/>
        <v>3138375.0336292712</v>
      </c>
      <c r="T8166">
        <v>230</v>
      </c>
      <c r="U8166">
        <f t="shared" si="1160"/>
        <v>393254</v>
      </c>
      <c r="V8166">
        <f t="shared" si="1161"/>
        <v>11408</v>
      </c>
      <c r="W8166" s="1">
        <v>45632.166666666664</v>
      </c>
      <c r="X8166">
        <f t="shared" si="1162"/>
        <v>11700.196686635029</v>
      </c>
      <c r="Z8166">
        <f t="shared" si="1163"/>
        <v>292.19668663502853</v>
      </c>
      <c r="AK8166">
        <f t="shared" si="1165"/>
        <v>11903.836788135977</v>
      </c>
      <c r="AL8166">
        <f t="shared" si="1164"/>
        <v>495.83678813597726</v>
      </c>
      <c r="AR8166">
        <f t="shared" si="1157"/>
        <v>495.83678813597726</v>
      </c>
      <c r="AT8166">
        <v>4226.039972769724</v>
      </c>
    </row>
    <row r="8167" spans="1:46">
      <c r="A8167" s="1">
        <v>45632.208333333336</v>
      </c>
      <c r="B8167">
        <v>5833390</v>
      </c>
      <c r="C8167" s="1">
        <v>45633.208333333336</v>
      </c>
      <c r="D8167">
        <v>1166678</v>
      </c>
      <c r="O8167">
        <f t="shared" si="1158"/>
        <v>1972084.4428302394</v>
      </c>
      <c r="P8167">
        <f t="shared" si="1159"/>
        <v>3138762.4428302394</v>
      </c>
      <c r="T8167">
        <v>235</v>
      </c>
      <c r="U8167">
        <f t="shared" si="1160"/>
        <v>401803</v>
      </c>
      <c r="V8167">
        <f t="shared" si="1161"/>
        <v>11656</v>
      </c>
      <c r="W8167" s="1">
        <v>45632.208333333336</v>
      </c>
      <c r="X8167">
        <f t="shared" si="1162"/>
        <v>11701.640989435355</v>
      </c>
      <c r="Z8167">
        <f t="shared" si="1163"/>
        <v>45.640989435354641</v>
      </c>
      <c r="AK8167">
        <f t="shared" si="1165"/>
        <v>11905.306228801654</v>
      </c>
      <c r="AL8167">
        <f t="shared" si="1164"/>
        <v>249.30622880165356</v>
      </c>
      <c r="AR8167">
        <f t="shared" si="1157"/>
        <v>249.30622880165356</v>
      </c>
      <c r="AT8167">
        <v>4226.2440617510674</v>
      </c>
    </row>
    <row r="8168" spans="1:46">
      <c r="A8168" s="1">
        <v>45632.25</v>
      </c>
      <c r="B8168">
        <v>5835160</v>
      </c>
      <c r="C8168" s="1">
        <v>45633.208333333336</v>
      </c>
      <c r="D8168">
        <v>1167032</v>
      </c>
      <c r="O8168">
        <f t="shared" si="1158"/>
        <v>1972682.8237826205</v>
      </c>
      <c r="P8168">
        <f t="shared" si="1159"/>
        <v>3139714.8237826205</v>
      </c>
      <c r="T8168">
        <v>250</v>
      </c>
      <c r="U8168">
        <f t="shared" si="1160"/>
        <v>427450</v>
      </c>
      <c r="V8168">
        <f t="shared" si="1161"/>
        <v>12400</v>
      </c>
      <c r="W8168" s="1">
        <v>45632.25</v>
      </c>
      <c r="X8168">
        <f t="shared" si="1162"/>
        <v>11705.191567152824</v>
      </c>
      <c r="Z8168">
        <f t="shared" si="1163"/>
        <v>-694.80843284717594</v>
      </c>
      <c r="AK8168">
        <f t="shared" si="1165"/>
        <v>11908.918603771435</v>
      </c>
      <c r="AL8168">
        <f t="shared" si="1164"/>
        <v>-491.0813962285647</v>
      </c>
      <c r="AR8168">
        <f t="shared" si="1157"/>
        <v>-491.0813962285647</v>
      </c>
      <c r="AT8168">
        <v>4226.2848795473365</v>
      </c>
    </row>
    <row r="8169" spans="1:46">
      <c r="A8169" s="1">
        <v>45632.291666666664</v>
      </c>
      <c r="B8169">
        <v>5833920</v>
      </c>
      <c r="C8169" s="1">
        <v>45633.208333333336</v>
      </c>
      <c r="D8169">
        <v>1166784</v>
      </c>
      <c r="O8169">
        <f t="shared" si="1158"/>
        <v>1972263.6190476194</v>
      </c>
      <c r="P8169">
        <f t="shared" si="1159"/>
        <v>3139047.6190476194</v>
      </c>
      <c r="T8169">
        <v>265</v>
      </c>
      <c r="U8169">
        <f t="shared" si="1160"/>
        <v>453097</v>
      </c>
      <c r="V8169">
        <f t="shared" si="1161"/>
        <v>13144</v>
      </c>
      <c r="W8169" s="1">
        <v>45632.291666666664</v>
      </c>
      <c r="X8169">
        <f t="shared" si="1162"/>
        <v>11702.704156774484</v>
      </c>
      <c r="Z8169">
        <f t="shared" si="1163"/>
        <v>-1441.2958432255164</v>
      </c>
      <c r="AK8169">
        <f t="shared" si="1165"/>
        <v>11906.387900402773</v>
      </c>
      <c r="AL8169">
        <f t="shared" si="1164"/>
        <v>-1237.6120995972269</v>
      </c>
      <c r="AR8169">
        <f t="shared" si="1157"/>
        <v>-1237.6120995972269</v>
      </c>
      <c r="AT8169">
        <v>4227.8971824999498</v>
      </c>
    </row>
    <row r="8170" spans="1:46">
      <c r="A8170" s="1">
        <v>45632.333333333336</v>
      </c>
      <c r="B8170">
        <v>5834020</v>
      </c>
      <c r="C8170" s="1">
        <v>45633.208333333336</v>
      </c>
      <c r="D8170">
        <v>1166804</v>
      </c>
      <c r="O8170">
        <f t="shared" si="1158"/>
        <v>1972297.4258810873</v>
      </c>
      <c r="P8170">
        <f t="shared" si="1159"/>
        <v>3139101.4258810873</v>
      </c>
      <c r="T8170">
        <v>280</v>
      </c>
      <c r="U8170">
        <f t="shared" si="1160"/>
        <v>478744</v>
      </c>
      <c r="V8170">
        <f t="shared" si="1161"/>
        <v>13888</v>
      </c>
      <c r="W8170" s="1">
        <v>45632.333333333336</v>
      </c>
      <c r="X8170">
        <f t="shared" si="1162"/>
        <v>11702.90475438564</v>
      </c>
      <c r="Z8170">
        <f t="shared" si="1163"/>
        <v>-2185.0952456143605</v>
      </c>
      <c r="AK8170">
        <f t="shared" si="1165"/>
        <v>11906.591989384118</v>
      </c>
      <c r="AL8170">
        <f t="shared" si="1164"/>
        <v>-1981.4080106158817</v>
      </c>
      <c r="AR8170">
        <f t="shared" si="1157"/>
        <v>-1981.4080106158817</v>
      </c>
      <c r="AT8170">
        <v>4228.3665871570411</v>
      </c>
    </row>
    <row r="8171" spans="1:46">
      <c r="A8171" s="1">
        <v>45632.375</v>
      </c>
      <c r="B8171">
        <v>5833860</v>
      </c>
      <c r="C8171" s="1">
        <v>45633.208333333336</v>
      </c>
      <c r="D8171">
        <v>1166772</v>
      </c>
      <c r="O8171">
        <f t="shared" si="1158"/>
        <v>1972243.3349475386</v>
      </c>
      <c r="P8171">
        <f t="shared" si="1159"/>
        <v>3139015.3349475386</v>
      </c>
      <c r="T8171">
        <v>290</v>
      </c>
      <c r="U8171">
        <f t="shared" si="1160"/>
        <v>495842</v>
      </c>
      <c r="V8171">
        <f t="shared" si="1161"/>
        <v>14384</v>
      </c>
      <c r="W8171" s="1">
        <v>45632.375</v>
      </c>
      <c r="X8171">
        <f t="shared" si="1162"/>
        <v>11702.58379820779</v>
      </c>
      <c r="Z8171">
        <f t="shared" si="1163"/>
        <v>-2681.4162017922099</v>
      </c>
      <c r="AK8171">
        <f t="shared" si="1165"/>
        <v>11906.265447013968</v>
      </c>
      <c r="AL8171">
        <f t="shared" si="1164"/>
        <v>-2477.7345529860322</v>
      </c>
      <c r="AR8171">
        <f t="shared" si="1157"/>
        <v>-2477.7345529860322</v>
      </c>
      <c r="AT8171">
        <v>4228.4482227495791</v>
      </c>
    </row>
    <row r="8172" spans="1:46">
      <c r="A8172" s="1">
        <v>45632.416666666664</v>
      </c>
      <c r="B8172">
        <v>5834520</v>
      </c>
      <c r="C8172" s="1">
        <v>45633.208333333336</v>
      </c>
      <c r="D8172">
        <v>1166904</v>
      </c>
      <c r="O8172">
        <f t="shared" si="1158"/>
        <v>1972466.4600484264</v>
      </c>
      <c r="P8172">
        <f t="shared" si="1159"/>
        <v>3139370.4600484264</v>
      </c>
      <c r="T8172">
        <v>295</v>
      </c>
      <c r="U8172">
        <f t="shared" si="1160"/>
        <v>504391</v>
      </c>
      <c r="V8172">
        <f t="shared" si="1161"/>
        <v>14632</v>
      </c>
      <c r="W8172" s="1">
        <v>45632.416666666664</v>
      </c>
      <c r="X8172">
        <f t="shared" si="1162"/>
        <v>11703.907742441421</v>
      </c>
      <c r="Z8172">
        <f t="shared" si="1163"/>
        <v>-2928.0922575585791</v>
      </c>
      <c r="AK8172">
        <f t="shared" si="1165"/>
        <v>11907.612434290837</v>
      </c>
      <c r="AL8172">
        <f t="shared" si="1164"/>
        <v>-2724.387565709163</v>
      </c>
      <c r="AR8172">
        <f t="shared" si="1157"/>
        <v>-2724.387565709163</v>
      </c>
      <c r="AT8172">
        <v>4228.7543562215942</v>
      </c>
    </row>
    <row r="8173" spans="1:46">
      <c r="A8173" s="1">
        <v>45632.458333333336</v>
      </c>
      <c r="B8173">
        <v>5835300</v>
      </c>
      <c r="C8173" s="1">
        <v>45633.208333333336</v>
      </c>
      <c r="D8173">
        <v>1167060</v>
      </c>
      <c r="O8173">
        <f t="shared" si="1158"/>
        <v>1972730.1533494755</v>
      </c>
      <c r="P8173">
        <f t="shared" si="1159"/>
        <v>3139790.1533494755</v>
      </c>
      <c r="T8173">
        <v>290</v>
      </c>
      <c r="U8173">
        <f t="shared" si="1160"/>
        <v>495842</v>
      </c>
      <c r="V8173">
        <f t="shared" si="1161"/>
        <v>14384</v>
      </c>
      <c r="W8173" s="1">
        <v>45632.458333333336</v>
      </c>
      <c r="X8173">
        <f t="shared" si="1162"/>
        <v>11705.472403808441</v>
      </c>
      <c r="Z8173">
        <f t="shared" si="1163"/>
        <v>-2678.5275961915595</v>
      </c>
      <c r="AK8173">
        <f t="shared" si="1165"/>
        <v>11909.204328345315</v>
      </c>
      <c r="AL8173">
        <f t="shared" si="1164"/>
        <v>-2474.7956716546851</v>
      </c>
      <c r="AR8173">
        <f t="shared" si="1157"/>
        <v>-2474.7956716546851</v>
      </c>
      <c r="AT8173">
        <v>4230.5707481555528</v>
      </c>
    </row>
    <row r="8174" spans="1:46">
      <c r="A8174" s="1">
        <v>45632.5</v>
      </c>
      <c r="B8174">
        <v>5835990</v>
      </c>
      <c r="C8174" s="1">
        <v>45633.208333333336</v>
      </c>
      <c r="D8174">
        <v>1167198</v>
      </c>
      <c r="O8174">
        <f t="shared" si="1158"/>
        <v>1972963.4205004037</v>
      </c>
      <c r="P8174">
        <f t="shared" si="1159"/>
        <v>3140161.4205004037</v>
      </c>
      <c r="T8174">
        <v>280</v>
      </c>
      <c r="U8174">
        <f t="shared" si="1160"/>
        <v>478744</v>
      </c>
      <c r="V8174">
        <f t="shared" si="1161"/>
        <v>13888</v>
      </c>
      <c r="W8174" s="1">
        <v>45632.5</v>
      </c>
      <c r="X8174">
        <f t="shared" si="1162"/>
        <v>11706.856527325423</v>
      </c>
      <c r="Z8174">
        <f t="shared" si="1163"/>
        <v>-2181.1434726745774</v>
      </c>
      <c r="AK8174">
        <f t="shared" si="1165"/>
        <v>11910.61254231659</v>
      </c>
      <c r="AL8174">
        <f t="shared" si="1164"/>
        <v>-1977.3874576834096</v>
      </c>
      <c r="AR8174">
        <f t="shared" si="1157"/>
        <v>-1977.3874576834096</v>
      </c>
      <c r="AT8174">
        <v>4231.529966367867</v>
      </c>
    </row>
    <row r="8175" spans="1:46">
      <c r="A8175" s="1">
        <v>45632.541666666664</v>
      </c>
      <c r="B8175">
        <v>5834790</v>
      </c>
      <c r="C8175" s="1">
        <v>45633.208333333336</v>
      </c>
      <c r="D8175">
        <v>1166958</v>
      </c>
      <c r="O8175">
        <f t="shared" si="1158"/>
        <v>1972557.7384987897</v>
      </c>
      <c r="P8175">
        <f t="shared" si="1159"/>
        <v>3139515.7384987897</v>
      </c>
      <c r="T8175">
        <v>270</v>
      </c>
      <c r="U8175">
        <f t="shared" si="1160"/>
        <v>461646</v>
      </c>
      <c r="V8175">
        <f t="shared" si="1161"/>
        <v>13392</v>
      </c>
      <c r="W8175" s="1">
        <v>45632.541666666664</v>
      </c>
      <c r="X8175">
        <f t="shared" si="1162"/>
        <v>11704.449355991545</v>
      </c>
      <c r="Z8175">
        <f t="shared" si="1163"/>
        <v>-1687.5506440084555</v>
      </c>
      <c r="AK8175">
        <f t="shared" si="1165"/>
        <v>11908.163474540463</v>
      </c>
      <c r="AL8175">
        <f t="shared" si="1164"/>
        <v>-1483.8365254595374</v>
      </c>
      <c r="AR8175">
        <f t="shared" si="1157"/>
        <v>-1483.8365254595374</v>
      </c>
      <c r="AT8175">
        <v>4232.4687756820495</v>
      </c>
    </row>
    <row r="8176" spans="1:46">
      <c r="A8176" s="1">
        <v>45632.583333333336</v>
      </c>
      <c r="B8176">
        <v>5835050</v>
      </c>
      <c r="C8176" s="1">
        <v>45633.208333333336</v>
      </c>
      <c r="D8176">
        <v>1167010</v>
      </c>
      <c r="O8176">
        <f t="shared" si="1158"/>
        <v>1972645.6362658059</v>
      </c>
      <c r="P8176">
        <f t="shared" si="1159"/>
        <v>3139655.6362658059</v>
      </c>
      <c r="T8176">
        <v>265</v>
      </c>
      <c r="U8176">
        <f t="shared" si="1160"/>
        <v>453097</v>
      </c>
      <c r="V8176">
        <f t="shared" si="1161"/>
        <v>13144</v>
      </c>
      <c r="W8176" s="1">
        <v>45632.583333333336</v>
      </c>
      <c r="X8176">
        <f t="shared" si="1162"/>
        <v>11704.97090978055</v>
      </c>
      <c r="Z8176">
        <f t="shared" si="1163"/>
        <v>-1439.0290902194502</v>
      </c>
      <c r="AK8176">
        <f t="shared" si="1165"/>
        <v>11908.694105891956</v>
      </c>
      <c r="AL8176">
        <f t="shared" si="1164"/>
        <v>-1235.3058941080435</v>
      </c>
      <c r="AR8176">
        <f t="shared" si="1157"/>
        <v>-1235.3058941080435</v>
      </c>
      <c r="AT8176">
        <v>4233.1861336212096</v>
      </c>
    </row>
    <row r="8177" spans="1:46">
      <c r="A8177" s="1">
        <v>45632.625</v>
      </c>
      <c r="B8177">
        <v>5835990</v>
      </c>
      <c r="C8177" s="1">
        <v>45633.208333333336</v>
      </c>
      <c r="D8177">
        <v>1167198</v>
      </c>
      <c r="O8177">
        <f t="shared" si="1158"/>
        <v>1972963.4205004037</v>
      </c>
      <c r="P8177">
        <f t="shared" si="1159"/>
        <v>3140161.4205004037</v>
      </c>
      <c r="T8177">
        <v>265</v>
      </c>
      <c r="U8177">
        <f t="shared" si="1160"/>
        <v>453097</v>
      </c>
      <c r="V8177">
        <f t="shared" si="1161"/>
        <v>13144</v>
      </c>
      <c r="W8177" s="1">
        <v>45632.625</v>
      </c>
      <c r="X8177">
        <f t="shared" si="1162"/>
        <v>11706.856527325423</v>
      </c>
      <c r="Z8177">
        <f t="shared" si="1163"/>
        <v>-1437.1434726745774</v>
      </c>
      <c r="AK8177">
        <f t="shared" si="1165"/>
        <v>11910.61254231659</v>
      </c>
      <c r="AL8177">
        <f t="shared" si="1164"/>
        <v>-1233.3874576834096</v>
      </c>
      <c r="AR8177">
        <f t="shared" si="1157"/>
        <v>-1233.3874576834096</v>
      </c>
      <c r="AT8177">
        <v>4233.2443138111539</v>
      </c>
    </row>
    <row r="8178" spans="1:46">
      <c r="A8178" s="1">
        <v>45632.666666666664</v>
      </c>
      <c r="B8178">
        <v>5834890</v>
      </c>
      <c r="C8178" s="1">
        <v>45633.208333333336</v>
      </c>
      <c r="D8178">
        <v>1166978</v>
      </c>
      <c r="O8178">
        <f t="shared" si="1158"/>
        <v>1972591.5453322576</v>
      </c>
      <c r="P8178">
        <f t="shared" si="1159"/>
        <v>3139569.5453322576</v>
      </c>
      <c r="T8178">
        <v>270</v>
      </c>
      <c r="U8178">
        <f t="shared" si="1160"/>
        <v>461646</v>
      </c>
      <c r="V8178">
        <f t="shared" si="1161"/>
        <v>13392</v>
      </c>
      <c r="W8178" s="1">
        <v>45632.666666666664</v>
      </c>
      <c r="X8178">
        <f t="shared" si="1162"/>
        <v>11704.6499536027</v>
      </c>
      <c r="Z8178">
        <f t="shared" si="1163"/>
        <v>-1687.3500463972996</v>
      </c>
      <c r="AK8178">
        <f t="shared" si="1165"/>
        <v>11908.367563521808</v>
      </c>
      <c r="AL8178">
        <f t="shared" si="1164"/>
        <v>-1483.6324364781922</v>
      </c>
      <c r="AR8178">
        <f t="shared" si="1157"/>
        <v>-1483.6324364781922</v>
      </c>
      <c r="AT8178">
        <v>4233.2851316074248</v>
      </c>
    </row>
    <row r="8179" spans="1:46">
      <c r="A8179" s="1">
        <v>45632.708333333336</v>
      </c>
      <c r="B8179">
        <v>5835930</v>
      </c>
      <c r="C8179" s="1">
        <v>45633.208333333336</v>
      </c>
      <c r="D8179">
        <v>1167186</v>
      </c>
      <c r="O8179">
        <f t="shared" si="1158"/>
        <v>1972943.1364003229</v>
      </c>
      <c r="P8179">
        <f t="shared" si="1159"/>
        <v>3140129.1364003229</v>
      </c>
      <c r="T8179">
        <v>280</v>
      </c>
      <c r="U8179">
        <f t="shared" si="1160"/>
        <v>478744</v>
      </c>
      <c r="V8179">
        <f t="shared" si="1161"/>
        <v>13888</v>
      </c>
      <c r="W8179" s="1">
        <v>45632.708333333336</v>
      </c>
      <c r="X8179">
        <f t="shared" si="1162"/>
        <v>11706.736168758727</v>
      </c>
      <c r="Z8179">
        <f t="shared" si="1163"/>
        <v>-2181.2638312412728</v>
      </c>
      <c r="AK8179">
        <f t="shared" si="1165"/>
        <v>11910.490088927783</v>
      </c>
      <c r="AL8179">
        <f t="shared" si="1164"/>
        <v>-1977.5099110722167</v>
      </c>
      <c r="AR8179">
        <f t="shared" si="1157"/>
        <v>-1977.5099110722167</v>
      </c>
      <c r="AT8179">
        <v>4234.1423053290673</v>
      </c>
    </row>
    <row r="8180" spans="1:46">
      <c r="A8180" s="1">
        <v>45632.75</v>
      </c>
      <c r="B8180">
        <v>5836140</v>
      </c>
      <c r="C8180" s="1">
        <v>45633.208333333336</v>
      </c>
      <c r="D8180">
        <v>1167228</v>
      </c>
      <c r="O8180">
        <f t="shared" si="1158"/>
        <v>1973014.1307506054</v>
      </c>
      <c r="P8180">
        <f t="shared" si="1159"/>
        <v>3140242.1307506054</v>
      </c>
      <c r="T8180">
        <v>290</v>
      </c>
      <c r="U8180">
        <f t="shared" si="1160"/>
        <v>495842</v>
      </c>
      <c r="V8180">
        <f t="shared" si="1161"/>
        <v>14384</v>
      </c>
      <c r="W8180" s="1">
        <v>45632.75</v>
      </c>
      <c r="X8180">
        <f t="shared" si="1162"/>
        <v>11707.157423742156</v>
      </c>
      <c r="Z8180">
        <f t="shared" si="1163"/>
        <v>-2676.8425762578445</v>
      </c>
      <c r="AK8180">
        <f t="shared" si="1165"/>
        <v>11910.918675788604</v>
      </c>
      <c r="AL8180">
        <f t="shared" si="1164"/>
        <v>-2473.0813242113963</v>
      </c>
      <c r="AR8180">
        <f t="shared" si="1157"/>
        <v>-2473.0813242113963</v>
      </c>
      <c r="AT8180">
        <v>4235.043602170228</v>
      </c>
    </row>
    <row r="8181" spans="1:46">
      <c r="A8181" s="1">
        <v>45632.791666666664</v>
      </c>
      <c r="B8181">
        <v>5835710</v>
      </c>
      <c r="C8181" s="1">
        <v>45633.208333333336</v>
      </c>
      <c r="D8181">
        <v>1167142</v>
      </c>
      <c r="O8181">
        <f t="shared" si="1158"/>
        <v>1972868.7613666938</v>
      </c>
      <c r="P8181">
        <f t="shared" si="1159"/>
        <v>3140010.7613666938</v>
      </c>
      <c r="T8181">
        <v>295</v>
      </c>
      <c r="U8181">
        <f t="shared" si="1160"/>
        <v>504391</v>
      </c>
      <c r="V8181">
        <f t="shared" si="1161"/>
        <v>14632</v>
      </c>
      <c r="W8181" s="1">
        <v>45632.791666666664</v>
      </c>
      <c r="X8181">
        <f t="shared" si="1162"/>
        <v>11706.294854014182</v>
      </c>
      <c r="Z8181">
        <f t="shared" si="1163"/>
        <v>-2925.7051459858176</v>
      </c>
      <c r="AK8181">
        <f t="shared" si="1165"/>
        <v>11910.041093168826</v>
      </c>
      <c r="AL8181">
        <f t="shared" si="1164"/>
        <v>-2721.9589068311743</v>
      </c>
      <c r="AR8181">
        <f t="shared" si="1157"/>
        <v>-2721.9589068311743</v>
      </c>
      <c r="AT8181">
        <v>4238.6245972232737</v>
      </c>
    </row>
    <row r="8182" spans="1:46">
      <c r="A8182" s="1">
        <v>45632.833333333336</v>
      </c>
      <c r="B8182">
        <v>5836150</v>
      </c>
      <c r="C8182" s="1">
        <v>45633.208333333336</v>
      </c>
      <c r="D8182">
        <v>1167230</v>
      </c>
      <c r="O8182">
        <f t="shared" si="1158"/>
        <v>1973017.5114339525</v>
      </c>
      <c r="P8182">
        <f t="shared" si="1159"/>
        <v>3140247.5114339525</v>
      </c>
      <c r="T8182">
        <v>290</v>
      </c>
      <c r="U8182">
        <f t="shared" si="1160"/>
        <v>495842</v>
      </c>
      <c r="V8182">
        <f t="shared" si="1161"/>
        <v>14384</v>
      </c>
      <c r="W8182" s="1">
        <v>45632.833333333336</v>
      </c>
      <c r="X8182">
        <f t="shared" si="1162"/>
        <v>11707.17748350327</v>
      </c>
      <c r="Z8182">
        <f t="shared" si="1163"/>
        <v>-2676.8225164967298</v>
      </c>
      <c r="AK8182">
        <f t="shared" si="1165"/>
        <v>11910.939084686735</v>
      </c>
      <c r="AL8182">
        <f t="shared" si="1164"/>
        <v>-2473.0609153132646</v>
      </c>
      <c r="AR8182">
        <f t="shared" si="1157"/>
        <v>-2473.0609153132646</v>
      </c>
      <c r="AT8182">
        <v>4240.2445658712404</v>
      </c>
    </row>
    <row r="8183" spans="1:46">
      <c r="A8183" s="1">
        <v>45632.875</v>
      </c>
      <c r="B8183">
        <v>5836620</v>
      </c>
      <c r="C8183" s="1">
        <v>45633.208333333336</v>
      </c>
      <c r="D8183">
        <v>1167324</v>
      </c>
      <c r="O8183">
        <f t="shared" si="1158"/>
        <v>1973176.4035512512</v>
      </c>
      <c r="P8183">
        <f t="shared" si="1159"/>
        <v>3140500.4035512512</v>
      </c>
      <c r="T8183">
        <v>285</v>
      </c>
      <c r="U8183">
        <f t="shared" si="1160"/>
        <v>487293</v>
      </c>
      <c r="V8183">
        <f t="shared" si="1161"/>
        <v>14136</v>
      </c>
      <c r="W8183" s="1">
        <v>45632.875</v>
      </c>
      <c r="X8183">
        <f t="shared" si="1162"/>
        <v>11708.120292275706</v>
      </c>
      <c r="Z8183">
        <f t="shared" si="1163"/>
        <v>-2427.8797077242943</v>
      </c>
      <c r="AK8183">
        <f t="shared" si="1165"/>
        <v>11911.898302899051</v>
      </c>
      <c r="AL8183">
        <f t="shared" si="1164"/>
        <v>-2224.1016971009485</v>
      </c>
      <c r="AR8183">
        <f t="shared" si="1157"/>
        <v>-2224.1016971009485</v>
      </c>
      <c r="AT8183">
        <v>4244.6033888751572</v>
      </c>
    </row>
    <row r="8184" spans="1:46">
      <c r="A8184" s="1">
        <v>45632.916666666664</v>
      </c>
      <c r="B8184">
        <v>5837010</v>
      </c>
      <c r="C8184" s="1">
        <v>45633.208333333336</v>
      </c>
      <c r="D8184">
        <v>1167402</v>
      </c>
      <c r="O8184">
        <f t="shared" si="1158"/>
        <v>1973308.2502017757</v>
      </c>
      <c r="P8184">
        <f t="shared" si="1159"/>
        <v>3140710.2502017757</v>
      </c>
      <c r="T8184">
        <v>275</v>
      </c>
      <c r="U8184">
        <f t="shared" si="1160"/>
        <v>470195</v>
      </c>
      <c r="V8184">
        <f t="shared" si="1161"/>
        <v>13640</v>
      </c>
      <c r="W8184" s="1">
        <v>45632.916666666664</v>
      </c>
      <c r="X8184">
        <f t="shared" si="1162"/>
        <v>11708.902622959216</v>
      </c>
      <c r="Z8184">
        <f t="shared" si="1163"/>
        <v>-1931.0973770407836</v>
      </c>
      <c r="AK8184">
        <f t="shared" si="1165"/>
        <v>11912.694249926293</v>
      </c>
      <c r="AL8184">
        <f t="shared" si="1164"/>
        <v>-1727.3057500737068</v>
      </c>
      <c r="AR8184">
        <f t="shared" si="1157"/>
        <v>-1727.3057500737068</v>
      </c>
      <c r="AT8184">
        <v>4247.5988974836964</v>
      </c>
    </row>
    <row r="8185" spans="1:46">
      <c r="A8185" s="1">
        <v>45632.958333333336</v>
      </c>
      <c r="B8185">
        <v>5837920</v>
      </c>
      <c r="C8185" s="1">
        <v>45633.208333333336</v>
      </c>
      <c r="D8185">
        <v>1167584</v>
      </c>
      <c r="O8185">
        <f t="shared" si="1158"/>
        <v>1973615.8923863331</v>
      </c>
      <c r="P8185">
        <f t="shared" si="1159"/>
        <v>3141199.8923863331</v>
      </c>
      <c r="T8185">
        <v>260</v>
      </c>
      <c r="U8185">
        <f t="shared" si="1160"/>
        <v>444548</v>
      </c>
      <c r="V8185">
        <f t="shared" si="1161"/>
        <v>12896</v>
      </c>
      <c r="W8185" s="1">
        <v>45632.958333333336</v>
      </c>
      <c r="X8185">
        <f t="shared" si="1162"/>
        <v>11710.72806122074</v>
      </c>
      <c r="Z8185">
        <f t="shared" si="1163"/>
        <v>-1185.2719387792604</v>
      </c>
      <c r="AK8185">
        <f t="shared" si="1165"/>
        <v>11914.551459656519</v>
      </c>
      <c r="AL8185">
        <f t="shared" si="1164"/>
        <v>-981.448540343481</v>
      </c>
      <c r="AR8185">
        <f t="shared" si="1157"/>
        <v>-981.448540343481</v>
      </c>
      <c r="AT8185">
        <v>4249.2129825073334</v>
      </c>
    </row>
    <row r="8186" spans="1:46">
      <c r="A8186" s="1">
        <v>45633</v>
      </c>
      <c r="B8186">
        <v>5837630</v>
      </c>
      <c r="C8186" s="1">
        <v>45634.208333333336</v>
      </c>
      <c r="D8186">
        <v>1167526</v>
      </c>
      <c r="O8186">
        <f t="shared" si="1158"/>
        <v>1973517.8525692765</v>
      </c>
      <c r="P8186">
        <f t="shared" si="1159"/>
        <v>3141043.8525692765</v>
      </c>
      <c r="T8186">
        <v>250</v>
      </c>
      <c r="U8186">
        <f t="shared" si="1160"/>
        <v>427450</v>
      </c>
      <c r="V8186">
        <f t="shared" si="1161"/>
        <v>12400</v>
      </c>
      <c r="W8186" s="1">
        <v>45633</v>
      </c>
      <c r="X8186">
        <f t="shared" si="1162"/>
        <v>11710.146328148387</v>
      </c>
      <c r="Z8186">
        <f t="shared" si="1163"/>
        <v>-689.8536718516134</v>
      </c>
      <c r="AK8186">
        <f t="shared" si="1165"/>
        <v>11913.959601610622</v>
      </c>
      <c r="AL8186">
        <f t="shared" si="1164"/>
        <v>-486.04039838937751</v>
      </c>
      <c r="AR8186">
        <f t="shared" si="1157"/>
        <v>-486.04039838937751</v>
      </c>
      <c r="AT8186">
        <v>4252.267955512938</v>
      </c>
    </row>
    <row r="8187" spans="1:46">
      <c r="A8187" s="1">
        <v>45633.041666666664</v>
      </c>
      <c r="B8187">
        <v>5837350</v>
      </c>
      <c r="C8187" s="1">
        <v>45634.208333333336</v>
      </c>
      <c r="D8187">
        <v>1167470</v>
      </c>
      <c r="O8187">
        <f t="shared" si="1158"/>
        <v>1973423.1934355665</v>
      </c>
      <c r="P8187">
        <f t="shared" si="1159"/>
        <v>3140893.1934355665</v>
      </c>
      <c r="T8187">
        <v>245</v>
      </c>
      <c r="U8187">
        <f t="shared" si="1160"/>
        <v>418901</v>
      </c>
      <c r="V8187">
        <f t="shared" si="1161"/>
        <v>12152</v>
      </c>
      <c r="W8187" s="1">
        <v>45633.041666666664</v>
      </c>
      <c r="X8187">
        <f t="shared" si="1162"/>
        <v>11709.584654837146</v>
      </c>
      <c r="Z8187">
        <f t="shared" si="1163"/>
        <v>-442.41534516285355</v>
      </c>
      <c r="AK8187">
        <f t="shared" si="1165"/>
        <v>11913.388152462861</v>
      </c>
      <c r="AL8187">
        <f t="shared" si="1164"/>
        <v>-238.6118475371386</v>
      </c>
      <c r="AR8187">
        <f t="shared" si="1157"/>
        <v>-238.6118475371386</v>
      </c>
      <c r="AT8187">
        <v>4259.1401293786785</v>
      </c>
    </row>
    <row r="8188" spans="1:46">
      <c r="A8188" s="1">
        <v>45633.083333333336</v>
      </c>
      <c r="B8188">
        <v>5836480</v>
      </c>
      <c r="C8188" s="1">
        <v>45634.208333333336</v>
      </c>
      <c r="D8188">
        <v>1167296</v>
      </c>
      <c r="O8188">
        <f t="shared" si="1158"/>
        <v>1973129.0739843962</v>
      </c>
      <c r="P8188">
        <f t="shared" si="1159"/>
        <v>3140425.0739843962</v>
      </c>
      <c r="T8188">
        <v>240</v>
      </c>
      <c r="U8188">
        <f t="shared" si="1160"/>
        <v>410352</v>
      </c>
      <c r="V8188">
        <f t="shared" si="1161"/>
        <v>11904</v>
      </c>
      <c r="W8188" s="1">
        <v>45633.083333333336</v>
      </c>
      <c r="X8188">
        <f t="shared" si="1162"/>
        <v>11707.839455620087</v>
      </c>
      <c r="Z8188">
        <f t="shared" si="1163"/>
        <v>-196.16054437991261</v>
      </c>
      <c r="AK8188">
        <f t="shared" si="1165"/>
        <v>11911.612578325172</v>
      </c>
      <c r="AL8188">
        <f t="shared" si="1164"/>
        <v>7.6125783251718531</v>
      </c>
      <c r="AR8188">
        <f t="shared" si="1157"/>
        <v>7.6125783251718531</v>
      </c>
      <c r="AT8188">
        <v>4263.7823871347118</v>
      </c>
    </row>
    <row r="8189" spans="1:46">
      <c r="A8189" s="1">
        <v>45633.125</v>
      </c>
      <c r="B8189">
        <v>5836780</v>
      </c>
      <c r="C8189" s="1">
        <v>45634.208333333336</v>
      </c>
      <c r="D8189">
        <v>1167356</v>
      </c>
      <c r="O8189">
        <f t="shared" si="1158"/>
        <v>1973230.4944847999</v>
      </c>
      <c r="P8189">
        <f t="shared" si="1159"/>
        <v>3140586.4944847999</v>
      </c>
      <c r="T8189">
        <v>235</v>
      </c>
      <c r="U8189">
        <f t="shared" si="1160"/>
        <v>401803</v>
      </c>
      <c r="V8189">
        <f t="shared" si="1161"/>
        <v>11656</v>
      </c>
      <c r="W8189" s="1">
        <v>45633.125</v>
      </c>
      <c r="X8189">
        <f t="shared" si="1162"/>
        <v>11708.441248453557</v>
      </c>
      <c r="Z8189">
        <f t="shared" si="1163"/>
        <v>52.441248453556909</v>
      </c>
      <c r="AK8189">
        <f t="shared" si="1165"/>
        <v>11912.224845269202</v>
      </c>
      <c r="AL8189">
        <f t="shared" si="1164"/>
        <v>256.22484526920198</v>
      </c>
      <c r="AR8189">
        <f t="shared" si="1157"/>
        <v>256.22484526920198</v>
      </c>
      <c r="AT8189">
        <v>4264.7158403489884</v>
      </c>
    </row>
    <row r="8190" spans="1:46">
      <c r="A8190" s="1">
        <v>45633.166666666664</v>
      </c>
      <c r="B8190">
        <v>5836400</v>
      </c>
      <c r="C8190" s="1">
        <v>45634.208333333336</v>
      </c>
      <c r="D8190">
        <v>1167280</v>
      </c>
      <c r="O8190">
        <f t="shared" si="1158"/>
        <v>1973102.028517622</v>
      </c>
      <c r="P8190">
        <f t="shared" si="1159"/>
        <v>3140382.028517622</v>
      </c>
      <c r="T8190">
        <v>230</v>
      </c>
      <c r="U8190">
        <f t="shared" si="1160"/>
        <v>393254</v>
      </c>
      <c r="V8190">
        <f t="shared" si="1161"/>
        <v>11408</v>
      </c>
      <c r="W8190" s="1">
        <v>45633.166666666664</v>
      </c>
      <c r="X8190">
        <f t="shared" si="1162"/>
        <v>11707.678977531161</v>
      </c>
      <c r="Z8190">
        <f t="shared" si="1163"/>
        <v>299.67897753116085</v>
      </c>
      <c r="AK8190">
        <f t="shared" si="1165"/>
        <v>11911.449307140096</v>
      </c>
      <c r="AL8190">
        <f t="shared" si="1164"/>
        <v>503.4493071400957</v>
      </c>
      <c r="AR8190">
        <f t="shared" si="1157"/>
        <v>503.4493071400957</v>
      </c>
      <c r="AT8190">
        <v>4270.3772686914599</v>
      </c>
    </row>
    <row r="8191" spans="1:46">
      <c r="A8191" s="1">
        <v>45633.208333333336</v>
      </c>
      <c r="B8191">
        <v>5837790</v>
      </c>
      <c r="C8191" s="1">
        <v>45634.208333333336</v>
      </c>
      <c r="D8191">
        <v>1167558</v>
      </c>
      <c r="O8191">
        <f t="shared" si="1158"/>
        <v>1973571.9435028252</v>
      </c>
      <c r="P8191">
        <f t="shared" si="1159"/>
        <v>3141129.9435028252</v>
      </c>
      <c r="T8191">
        <v>235</v>
      </c>
      <c r="U8191">
        <f t="shared" si="1160"/>
        <v>401803</v>
      </c>
      <c r="V8191">
        <f t="shared" si="1161"/>
        <v>11656</v>
      </c>
      <c r="W8191" s="1">
        <v>45633.208333333336</v>
      </c>
      <c r="X8191">
        <f t="shared" si="1162"/>
        <v>11710.467284326236</v>
      </c>
      <c r="Z8191">
        <f t="shared" si="1163"/>
        <v>54.46728432623604</v>
      </c>
      <c r="AK8191">
        <f t="shared" si="1165"/>
        <v>11914.286143980773</v>
      </c>
      <c r="AL8191">
        <f t="shared" si="1164"/>
        <v>258.28614398077298</v>
      </c>
      <c r="AR8191">
        <f t="shared" si="1157"/>
        <v>258.28614398077298</v>
      </c>
      <c r="AT8191">
        <v>4270.8341790777195</v>
      </c>
    </row>
    <row r="8192" spans="1:46">
      <c r="A8192" s="1">
        <v>45633.25</v>
      </c>
      <c r="B8192">
        <v>5837570</v>
      </c>
      <c r="C8192" s="1">
        <v>45634.208333333336</v>
      </c>
      <c r="D8192">
        <v>1167514</v>
      </c>
      <c r="O8192">
        <f t="shared" si="1158"/>
        <v>1973497.5684691956</v>
      </c>
      <c r="P8192">
        <f t="shared" si="1159"/>
        <v>3141011.5684691956</v>
      </c>
      <c r="T8192">
        <v>250</v>
      </c>
      <c r="U8192">
        <f t="shared" si="1160"/>
        <v>427450</v>
      </c>
      <c r="V8192">
        <f t="shared" si="1161"/>
        <v>12400</v>
      </c>
      <c r="W8192" s="1">
        <v>45633.25</v>
      </c>
      <c r="X8192">
        <f t="shared" si="1162"/>
        <v>11710.025969581693</v>
      </c>
      <c r="Z8192">
        <f t="shared" si="1163"/>
        <v>-689.97403041830694</v>
      </c>
      <c r="AK8192">
        <f t="shared" si="1165"/>
        <v>11913.837148221815</v>
      </c>
      <c r="AL8192">
        <f t="shared" si="1164"/>
        <v>-486.16285177818463</v>
      </c>
      <c r="AR8192">
        <f t="shared" si="1157"/>
        <v>-486.16285177818463</v>
      </c>
      <c r="AT8192">
        <v>4272.4181585048955</v>
      </c>
    </row>
    <row r="8193" spans="1:46">
      <c r="A8193" s="1">
        <v>45633.291666666664</v>
      </c>
      <c r="B8193">
        <v>5837050</v>
      </c>
      <c r="C8193" s="1">
        <v>45634.208333333336</v>
      </c>
      <c r="D8193">
        <v>1167410</v>
      </c>
      <c r="O8193">
        <f t="shared" si="1158"/>
        <v>1973321.7729351628</v>
      </c>
      <c r="P8193">
        <f t="shared" si="1159"/>
        <v>3140731.7729351628</v>
      </c>
      <c r="T8193">
        <v>265</v>
      </c>
      <c r="U8193">
        <f t="shared" si="1160"/>
        <v>453097</v>
      </c>
      <c r="V8193">
        <f t="shared" si="1161"/>
        <v>13144</v>
      </c>
      <c r="W8193" s="1">
        <v>45633.291666666664</v>
      </c>
      <c r="X8193">
        <f t="shared" si="1162"/>
        <v>11708.982862003679</v>
      </c>
      <c r="Z8193">
        <f t="shared" si="1163"/>
        <v>-1435.0171379963213</v>
      </c>
      <c r="AK8193">
        <f t="shared" si="1165"/>
        <v>11912.775885518828</v>
      </c>
      <c r="AL8193">
        <f t="shared" si="1164"/>
        <v>-1231.2241144811724</v>
      </c>
      <c r="AR8193">
        <f t="shared" si="1157"/>
        <v>-1231.2241144811724</v>
      </c>
      <c r="AT8193">
        <v>4274.5646668378868</v>
      </c>
    </row>
    <row r="8194" spans="1:46">
      <c r="A8194" s="1">
        <v>45633.333333333336</v>
      </c>
      <c r="B8194">
        <v>5836490</v>
      </c>
      <c r="C8194" s="1">
        <v>45634.208333333336</v>
      </c>
      <c r="D8194">
        <v>1167298</v>
      </c>
      <c r="O8194">
        <f t="shared" si="1158"/>
        <v>1973132.4546677428</v>
      </c>
      <c r="P8194">
        <f t="shared" si="1159"/>
        <v>3140430.4546677428</v>
      </c>
      <c r="T8194">
        <v>280</v>
      </c>
      <c r="U8194">
        <f t="shared" si="1160"/>
        <v>478744</v>
      </c>
      <c r="V8194">
        <f t="shared" si="1161"/>
        <v>13888</v>
      </c>
      <c r="W8194" s="1">
        <v>45633.333333333336</v>
      </c>
      <c r="X8194">
        <f t="shared" si="1162"/>
        <v>11707.859515381204</v>
      </c>
      <c r="Z8194">
        <f t="shared" si="1163"/>
        <v>-2180.1404846187961</v>
      </c>
      <c r="AK8194">
        <f t="shared" si="1165"/>
        <v>11911.632987223305</v>
      </c>
      <c r="AL8194">
        <f t="shared" si="1164"/>
        <v>-1976.3670127766945</v>
      </c>
      <c r="AR8194">
        <f t="shared" ref="AR8194:AR8257" si="1166">$AK8194-$V8194</f>
        <v>-1976.3670127766945</v>
      </c>
      <c r="AT8194">
        <v>4276.286421157738</v>
      </c>
    </row>
    <row r="8195" spans="1:46">
      <c r="A8195" s="1">
        <v>45633.375</v>
      </c>
      <c r="B8195">
        <v>5838090</v>
      </c>
      <c r="C8195" s="1">
        <v>45634.208333333336</v>
      </c>
      <c r="D8195">
        <v>1167618</v>
      </c>
      <c r="O8195">
        <f t="shared" ref="O8195:O8258" si="1167">$D8195/$R$2 - $D8195</f>
        <v>1973673.3640032285</v>
      </c>
      <c r="P8195">
        <f t="shared" ref="P8195:P8258" si="1168">$D8195/$R$2</f>
        <v>3141291.3640032285</v>
      </c>
      <c r="T8195">
        <v>290</v>
      </c>
      <c r="U8195">
        <f t="shared" ref="U8195:U8258" si="1169">($T8195*1000)*1.7098</f>
        <v>495842</v>
      </c>
      <c r="V8195">
        <f t="shared" ref="V8195:V8258" si="1170">$T8195*49.6</f>
        <v>14384</v>
      </c>
      <c r="W8195" s="1">
        <v>45633.375</v>
      </c>
      <c r="X8195">
        <f t="shared" ref="X8195:X8258" si="1171">(10*(2793.73 - 865.322))*($D8195/MAX($D$2:$D$8785))*0.85*0.85</f>
        <v>11711.069077159706</v>
      </c>
      <c r="Z8195">
        <f t="shared" ref="Z8195:Z8258" si="1172">$X8195 - $V8195</f>
        <v>-2672.9309228402944</v>
      </c>
      <c r="AK8195">
        <f t="shared" si="1165"/>
        <v>11914.898410924803</v>
      </c>
      <c r="AL8195">
        <f t="shared" ref="AL8195:AL8258" si="1173">$AK8195-$V8195</f>
        <v>-2469.1015890751969</v>
      </c>
      <c r="AR8195">
        <f t="shared" si="1166"/>
        <v>-2469.1015890751969</v>
      </c>
      <c r="AT8195">
        <v>4277.7714124855411</v>
      </c>
    </row>
    <row r="8196" spans="1:46">
      <c r="A8196" s="1">
        <v>45633.416666666664</v>
      </c>
      <c r="B8196">
        <v>5838360</v>
      </c>
      <c r="C8196" s="1">
        <v>45634.208333333336</v>
      </c>
      <c r="D8196">
        <v>1167672</v>
      </c>
      <c r="O8196">
        <f t="shared" si="1167"/>
        <v>1973764.6424535918</v>
      </c>
      <c r="P8196">
        <f t="shared" si="1168"/>
        <v>3141436.6424535918</v>
      </c>
      <c r="T8196">
        <v>295</v>
      </c>
      <c r="U8196">
        <f t="shared" si="1169"/>
        <v>504391</v>
      </c>
      <c r="V8196">
        <f t="shared" si="1170"/>
        <v>14632</v>
      </c>
      <c r="W8196" s="1">
        <v>45633.416666666664</v>
      </c>
      <c r="X8196">
        <f t="shared" si="1171"/>
        <v>11711.610690709827</v>
      </c>
      <c r="Z8196">
        <f t="shared" si="1172"/>
        <v>-2920.3893092901726</v>
      </c>
      <c r="AK8196">
        <f t="shared" si="1165"/>
        <v>11915.449451174432</v>
      </c>
      <c r="AL8196">
        <f t="shared" si="1173"/>
        <v>-2716.5505488255676</v>
      </c>
      <c r="AR8196">
        <f t="shared" si="1166"/>
        <v>-2716.5505488255676</v>
      </c>
      <c r="AT8196">
        <v>4281.2184753804322</v>
      </c>
    </row>
    <row r="8197" spans="1:46">
      <c r="A8197" s="1">
        <v>45633.458333333336</v>
      </c>
      <c r="B8197">
        <v>5836790</v>
      </c>
      <c r="C8197" s="1">
        <v>45634.208333333336</v>
      </c>
      <c r="D8197">
        <v>1167358</v>
      </c>
      <c r="O8197">
        <f t="shared" si="1167"/>
        <v>1973233.8751681466</v>
      </c>
      <c r="P8197">
        <f t="shared" si="1168"/>
        <v>3140591.8751681466</v>
      </c>
      <c r="T8197">
        <v>290</v>
      </c>
      <c r="U8197">
        <f t="shared" si="1169"/>
        <v>495842</v>
      </c>
      <c r="V8197">
        <f t="shared" si="1170"/>
        <v>14384</v>
      </c>
      <c r="W8197" s="1">
        <v>45633.458333333336</v>
      </c>
      <c r="X8197">
        <f t="shared" si="1171"/>
        <v>11708.461308214672</v>
      </c>
      <c r="Z8197">
        <f t="shared" si="1172"/>
        <v>-2675.5386917853284</v>
      </c>
      <c r="AK8197">
        <f t="shared" si="1165"/>
        <v>11912.245254167336</v>
      </c>
      <c r="AL8197">
        <f t="shared" si="1173"/>
        <v>-2471.7547458326644</v>
      </c>
      <c r="AR8197">
        <f t="shared" si="1166"/>
        <v>-2471.7547458326644</v>
      </c>
      <c r="AT8197">
        <v>4286.3898412357303</v>
      </c>
    </row>
    <row r="8198" spans="1:46">
      <c r="A8198" s="1">
        <v>45633.5</v>
      </c>
      <c r="B8198">
        <v>5836400</v>
      </c>
      <c r="C8198" s="1">
        <v>45634.208333333336</v>
      </c>
      <c r="D8198">
        <v>1167280</v>
      </c>
      <c r="O8198">
        <f t="shared" si="1167"/>
        <v>1973102.028517622</v>
      </c>
      <c r="P8198">
        <f t="shared" si="1168"/>
        <v>3140382.028517622</v>
      </c>
      <c r="T8198">
        <v>280</v>
      </c>
      <c r="U8198">
        <f t="shared" si="1169"/>
        <v>478744</v>
      </c>
      <c r="V8198">
        <f t="shared" si="1170"/>
        <v>13888</v>
      </c>
      <c r="W8198" s="1">
        <v>45633.5</v>
      </c>
      <c r="X8198">
        <f t="shared" si="1171"/>
        <v>11707.678977531161</v>
      </c>
      <c r="Z8198">
        <f t="shared" si="1172"/>
        <v>-2180.3210224688391</v>
      </c>
      <c r="AK8198">
        <f t="shared" si="1165"/>
        <v>11911.449307140096</v>
      </c>
      <c r="AL8198">
        <f t="shared" si="1173"/>
        <v>-1976.5506928599043</v>
      </c>
      <c r="AR8198">
        <f t="shared" si="1166"/>
        <v>-1976.5506928599043</v>
      </c>
      <c r="AT8198">
        <v>4289.0470797728267</v>
      </c>
    </row>
    <row r="8199" spans="1:46">
      <c r="A8199" s="1">
        <v>45633.541666666664</v>
      </c>
      <c r="B8199">
        <v>5836050</v>
      </c>
      <c r="C8199" s="1">
        <v>45634.208333333336</v>
      </c>
      <c r="D8199">
        <v>1167210</v>
      </c>
      <c r="O8199">
        <f t="shared" si="1167"/>
        <v>1972983.7046004846</v>
      </c>
      <c r="P8199">
        <f t="shared" si="1168"/>
        <v>3140193.7046004846</v>
      </c>
      <c r="T8199">
        <v>270</v>
      </c>
      <c r="U8199">
        <f t="shared" si="1169"/>
        <v>461646</v>
      </c>
      <c r="V8199">
        <f t="shared" si="1170"/>
        <v>13392</v>
      </c>
      <c r="W8199" s="1">
        <v>45633.541666666664</v>
      </c>
      <c r="X8199">
        <f t="shared" si="1171"/>
        <v>11706.976885892114</v>
      </c>
      <c r="Z8199">
        <f t="shared" si="1172"/>
        <v>-1685.0231141078857</v>
      </c>
      <c r="AK8199">
        <f t="shared" si="1165"/>
        <v>11910.734995705396</v>
      </c>
      <c r="AL8199">
        <f t="shared" si="1173"/>
        <v>-1481.2650042946043</v>
      </c>
      <c r="AR8199">
        <f t="shared" si="1166"/>
        <v>-1481.2650042946043</v>
      </c>
      <c r="AT8199">
        <v>4301.4661432195371</v>
      </c>
    </row>
    <row r="8200" spans="1:46">
      <c r="A8200" s="1">
        <v>45633.583333333336</v>
      </c>
      <c r="B8200">
        <v>5837480</v>
      </c>
      <c r="C8200" s="1">
        <v>45634.208333333336</v>
      </c>
      <c r="D8200">
        <v>1167496</v>
      </c>
      <c r="O8200">
        <f t="shared" si="1167"/>
        <v>1973467.1423190748</v>
      </c>
      <c r="P8200">
        <f t="shared" si="1168"/>
        <v>3140963.1423190748</v>
      </c>
      <c r="T8200">
        <v>265</v>
      </c>
      <c r="U8200">
        <f t="shared" si="1169"/>
        <v>453097</v>
      </c>
      <c r="V8200">
        <f t="shared" si="1170"/>
        <v>13144</v>
      </c>
      <c r="W8200" s="1">
        <v>45633.583333333336</v>
      </c>
      <c r="X8200">
        <f t="shared" si="1171"/>
        <v>11709.84543173165</v>
      </c>
      <c r="Z8200">
        <f t="shared" si="1172"/>
        <v>-1434.15456826835</v>
      </c>
      <c r="AK8200">
        <f t="shared" ref="AK8200:AK8263" si="1174">(7.5*(2793.73 - 865.322))*($D8200/MAX($D$2:$D$8785))*0.99*0.99</f>
        <v>11913.653468138607</v>
      </c>
      <c r="AL8200">
        <f t="shared" si="1173"/>
        <v>-1230.3465318613926</v>
      </c>
      <c r="AR8200">
        <f t="shared" si="1166"/>
        <v>-1230.3465318613926</v>
      </c>
      <c r="AT8200">
        <v>4302.5717977476779</v>
      </c>
    </row>
    <row r="8201" spans="1:46">
      <c r="A8201" s="1">
        <v>45633.625</v>
      </c>
      <c r="B8201">
        <v>5838150</v>
      </c>
      <c r="C8201" s="1">
        <v>45634.208333333336</v>
      </c>
      <c r="D8201">
        <v>1167630</v>
      </c>
      <c r="O8201">
        <f t="shared" si="1167"/>
        <v>1973693.6481033093</v>
      </c>
      <c r="P8201">
        <f t="shared" si="1168"/>
        <v>3141323.6481033093</v>
      </c>
      <c r="T8201">
        <v>265</v>
      </c>
      <c r="U8201">
        <f t="shared" si="1169"/>
        <v>453097</v>
      </c>
      <c r="V8201">
        <f t="shared" si="1170"/>
        <v>13144</v>
      </c>
      <c r="W8201" s="1">
        <v>45633.625</v>
      </c>
      <c r="X8201">
        <f t="shared" si="1171"/>
        <v>11711.189435726399</v>
      </c>
      <c r="Z8201">
        <f t="shared" si="1172"/>
        <v>-1432.8105642736009</v>
      </c>
      <c r="AK8201">
        <f t="shared" si="1174"/>
        <v>11915.02086431361</v>
      </c>
      <c r="AL8201">
        <f t="shared" si="1173"/>
        <v>-1228.9791356863898</v>
      </c>
      <c r="AR8201">
        <f t="shared" si="1166"/>
        <v>-1228.9791356863898</v>
      </c>
      <c r="AT8201">
        <v>4302.6702682094638</v>
      </c>
    </row>
    <row r="8202" spans="1:46">
      <c r="A8202" s="1">
        <v>45633.666666666664</v>
      </c>
      <c r="B8202">
        <v>5818380</v>
      </c>
      <c r="C8202" s="1">
        <v>45634.208333333336</v>
      </c>
      <c r="D8202">
        <v>1163676</v>
      </c>
      <c r="O8202">
        <f t="shared" si="1167"/>
        <v>1967010.0371267153</v>
      </c>
      <c r="P8202">
        <f t="shared" si="1168"/>
        <v>3130686.0371267153</v>
      </c>
      <c r="T8202">
        <v>270</v>
      </c>
      <c r="U8202">
        <f t="shared" si="1169"/>
        <v>461646</v>
      </c>
      <c r="V8202">
        <f t="shared" si="1170"/>
        <v>13392</v>
      </c>
      <c r="W8202" s="1">
        <v>45633.666666666664</v>
      </c>
      <c r="X8202">
        <f t="shared" si="1171"/>
        <v>11671.531288000782</v>
      </c>
      <c r="Z8202">
        <f t="shared" si="1172"/>
        <v>-1720.4687119992177</v>
      </c>
      <c r="AK8202">
        <f t="shared" si="1174"/>
        <v>11874.672472701972</v>
      </c>
      <c r="AL8202">
        <f t="shared" si="1173"/>
        <v>-1517.3275272980281</v>
      </c>
      <c r="AR8202">
        <f t="shared" si="1166"/>
        <v>-1517.3275272980281</v>
      </c>
      <c r="AT8202">
        <v>4302.7927215982709</v>
      </c>
    </row>
    <row r="8203" spans="1:46">
      <c r="A8203" s="1">
        <v>45633.708333333336</v>
      </c>
      <c r="B8203">
        <v>5794370</v>
      </c>
      <c r="C8203" s="1">
        <v>45634.208333333336</v>
      </c>
      <c r="D8203">
        <v>1158874</v>
      </c>
      <c r="O8203">
        <f t="shared" si="1167"/>
        <v>1958893.0164110842</v>
      </c>
      <c r="P8203">
        <f t="shared" si="1168"/>
        <v>3117767.0164110842</v>
      </c>
      <c r="T8203">
        <v>280</v>
      </c>
      <c r="U8203">
        <f t="shared" si="1169"/>
        <v>478744</v>
      </c>
      <c r="V8203">
        <f t="shared" si="1170"/>
        <v>13888</v>
      </c>
      <c r="W8203" s="1">
        <v>45633.708333333336</v>
      </c>
      <c r="X8203">
        <f t="shared" si="1171"/>
        <v>11623.367801562132</v>
      </c>
      <c r="Z8203">
        <f t="shared" si="1172"/>
        <v>-2264.6321984378683</v>
      </c>
      <c r="AK8203">
        <f t="shared" si="1174"/>
        <v>11825.670708281365</v>
      </c>
      <c r="AL8203">
        <f t="shared" si="1173"/>
        <v>-2062.3292917186354</v>
      </c>
      <c r="AR8203">
        <f t="shared" si="1166"/>
        <v>-2062.3292917186354</v>
      </c>
      <c r="AT8203">
        <v>4308.2072022733173</v>
      </c>
    </row>
    <row r="8204" spans="1:46">
      <c r="A8204" s="1">
        <v>45633.75</v>
      </c>
      <c r="B8204">
        <v>5796140</v>
      </c>
      <c r="C8204" s="1">
        <v>45634.208333333336</v>
      </c>
      <c r="D8204">
        <v>1159228</v>
      </c>
      <c r="O8204">
        <f t="shared" si="1167"/>
        <v>1959491.3973634653</v>
      </c>
      <c r="P8204">
        <f t="shared" si="1168"/>
        <v>3118719.3973634653</v>
      </c>
      <c r="T8204">
        <v>290</v>
      </c>
      <c r="U8204">
        <f t="shared" si="1169"/>
        <v>495842</v>
      </c>
      <c r="V8204">
        <f t="shared" si="1170"/>
        <v>14384</v>
      </c>
      <c r="W8204" s="1">
        <v>45633.75</v>
      </c>
      <c r="X8204">
        <f t="shared" si="1171"/>
        <v>11626.918379279603</v>
      </c>
      <c r="Z8204">
        <f t="shared" si="1172"/>
        <v>-2757.081620720397</v>
      </c>
      <c r="AK8204">
        <f t="shared" si="1174"/>
        <v>11829.283083251146</v>
      </c>
      <c r="AL8204">
        <f t="shared" si="1173"/>
        <v>-2554.7169167488537</v>
      </c>
      <c r="AR8204">
        <f t="shared" si="1166"/>
        <v>-2554.7169167488537</v>
      </c>
      <c r="AT8204">
        <v>4308.3467592370071</v>
      </c>
    </row>
    <row r="8205" spans="1:46">
      <c r="A8205" s="1">
        <v>45633.791666666664</v>
      </c>
      <c r="B8205">
        <v>5817620</v>
      </c>
      <c r="C8205" s="1">
        <v>45634.208333333336</v>
      </c>
      <c r="D8205">
        <v>1163524</v>
      </c>
      <c r="O8205">
        <f t="shared" si="1167"/>
        <v>1966753.1051923595</v>
      </c>
      <c r="P8205">
        <f t="shared" si="1168"/>
        <v>3130277.1051923595</v>
      </c>
      <c r="T8205">
        <v>295</v>
      </c>
      <c r="U8205">
        <f t="shared" si="1169"/>
        <v>504391</v>
      </c>
      <c r="V8205">
        <f t="shared" si="1170"/>
        <v>14632</v>
      </c>
      <c r="W8205" s="1">
        <v>45633.791666666664</v>
      </c>
      <c r="X8205">
        <f t="shared" si="1171"/>
        <v>11670.006746155994</v>
      </c>
      <c r="Z8205">
        <f t="shared" si="1172"/>
        <v>-2961.9932538440062</v>
      </c>
      <c r="AK8205">
        <f t="shared" si="1174"/>
        <v>11873.121396443761</v>
      </c>
      <c r="AL8205">
        <f t="shared" si="1173"/>
        <v>-2758.8786035562389</v>
      </c>
      <c r="AR8205">
        <f t="shared" si="1166"/>
        <v>-2758.8786035562389</v>
      </c>
      <c r="AT8205">
        <v>4313.4441354214359</v>
      </c>
    </row>
    <row r="8206" spans="1:46">
      <c r="A8206" s="1">
        <v>45633.833333333336</v>
      </c>
      <c r="B8206">
        <v>5827620</v>
      </c>
      <c r="C8206" s="1">
        <v>45634.208333333336</v>
      </c>
      <c r="D8206">
        <v>1165524</v>
      </c>
      <c r="O8206">
        <f t="shared" si="1167"/>
        <v>1970133.7885391447</v>
      </c>
      <c r="P8206">
        <f t="shared" si="1168"/>
        <v>3135657.7885391447</v>
      </c>
      <c r="T8206">
        <v>290</v>
      </c>
      <c r="U8206">
        <f t="shared" si="1169"/>
        <v>495842</v>
      </c>
      <c r="V8206">
        <f t="shared" si="1170"/>
        <v>14384</v>
      </c>
      <c r="W8206" s="1">
        <v>45633.833333333336</v>
      </c>
      <c r="X8206">
        <f t="shared" si="1171"/>
        <v>11690.066507271631</v>
      </c>
      <c r="Z8206">
        <f t="shared" si="1172"/>
        <v>-2693.9334927283689</v>
      </c>
      <c r="AK8206">
        <f t="shared" si="1174"/>
        <v>11893.530294578124</v>
      </c>
      <c r="AL8206">
        <f t="shared" si="1173"/>
        <v>-2490.4697054218759</v>
      </c>
      <c r="AR8206">
        <f t="shared" si="1166"/>
        <v>-2490.4697054218759</v>
      </c>
      <c r="AT8206">
        <v>4313.5788242622821</v>
      </c>
    </row>
    <row r="8207" spans="1:46">
      <c r="A8207" s="1">
        <v>45633.875</v>
      </c>
      <c r="B8207">
        <v>5831770</v>
      </c>
      <c r="C8207" s="1">
        <v>45634.208333333336</v>
      </c>
      <c r="D8207">
        <v>1166354</v>
      </c>
      <c r="O8207">
        <f t="shared" si="1167"/>
        <v>1971536.7721280605</v>
      </c>
      <c r="P8207">
        <f t="shared" si="1168"/>
        <v>3137890.7721280605</v>
      </c>
      <c r="T8207">
        <v>285</v>
      </c>
      <c r="U8207">
        <f t="shared" si="1169"/>
        <v>487293</v>
      </c>
      <c r="V8207">
        <f t="shared" si="1170"/>
        <v>14136</v>
      </c>
      <c r="W8207" s="1">
        <v>45633.875</v>
      </c>
      <c r="X8207">
        <f t="shared" si="1171"/>
        <v>11698.391308134622</v>
      </c>
      <c r="Z8207">
        <f t="shared" si="1172"/>
        <v>-2437.6086918653782</v>
      </c>
      <c r="AK8207">
        <f t="shared" si="1174"/>
        <v>11901.999987303885</v>
      </c>
      <c r="AL8207">
        <f t="shared" si="1173"/>
        <v>-2234.0000126961149</v>
      </c>
      <c r="AR8207">
        <f t="shared" si="1166"/>
        <v>-2234.0000126961149</v>
      </c>
      <c r="AT8207">
        <v>4319.5369580840797</v>
      </c>
    </row>
    <row r="8208" spans="1:46">
      <c r="A8208" s="1">
        <v>45633.916666666664</v>
      </c>
      <c r="B8208">
        <v>5828750</v>
      </c>
      <c r="C8208" s="1">
        <v>45634.208333333336</v>
      </c>
      <c r="D8208">
        <v>1165750</v>
      </c>
      <c r="O8208">
        <f t="shared" si="1167"/>
        <v>1970515.8057573312</v>
      </c>
      <c r="P8208">
        <f t="shared" si="1168"/>
        <v>3136265.8057573312</v>
      </c>
      <c r="T8208">
        <v>275</v>
      </c>
      <c r="U8208">
        <f t="shared" si="1169"/>
        <v>470195</v>
      </c>
      <c r="V8208">
        <f t="shared" si="1170"/>
        <v>13640</v>
      </c>
      <c r="W8208" s="1">
        <v>45633.916666666664</v>
      </c>
      <c r="X8208">
        <f t="shared" si="1171"/>
        <v>11692.333260277699</v>
      </c>
      <c r="Z8208">
        <f t="shared" si="1172"/>
        <v>-1947.6667397223009</v>
      </c>
      <c r="AK8208">
        <f t="shared" si="1174"/>
        <v>11895.836500067309</v>
      </c>
      <c r="AL8208">
        <f t="shared" si="1173"/>
        <v>-1744.1634999326907</v>
      </c>
      <c r="AR8208">
        <f t="shared" si="1166"/>
        <v>-1744.1634999326907</v>
      </c>
      <c r="AT8208">
        <v>4322.5526167719618</v>
      </c>
    </row>
    <row r="8209" spans="1:46">
      <c r="A8209" s="1">
        <v>45633.958333333336</v>
      </c>
      <c r="B8209">
        <v>5829550</v>
      </c>
      <c r="C8209" s="1">
        <v>45634.208333333336</v>
      </c>
      <c r="D8209">
        <v>1165910</v>
      </c>
      <c r="O8209">
        <f t="shared" si="1167"/>
        <v>1970786.260425074</v>
      </c>
      <c r="P8209">
        <f t="shared" si="1168"/>
        <v>3136696.260425074</v>
      </c>
      <c r="T8209">
        <v>260</v>
      </c>
      <c r="U8209">
        <f t="shared" si="1169"/>
        <v>444548</v>
      </c>
      <c r="V8209">
        <f t="shared" si="1170"/>
        <v>12896</v>
      </c>
      <c r="W8209" s="1">
        <v>45633.958333333336</v>
      </c>
      <c r="X8209">
        <f t="shared" si="1171"/>
        <v>11693.93804116695</v>
      </c>
      <c r="Z8209">
        <f t="shared" si="1172"/>
        <v>-1202.0619588330501</v>
      </c>
      <c r="AK8209">
        <f t="shared" si="1174"/>
        <v>11897.469211918058</v>
      </c>
      <c r="AL8209">
        <f t="shared" si="1173"/>
        <v>-998.53078808194186</v>
      </c>
      <c r="AR8209">
        <f t="shared" si="1166"/>
        <v>-998.53078808194186</v>
      </c>
      <c r="AT8209">
        <v>4323.3776538941729</v>
      </c>
    </row>
    <row r="8210" spans="1:46">
      <c r="A8210" s="1">
        <v>45634</v>
      </c>
      <c r="B8210">
        <v>5831640</v>
      </c>
      <c r="C8210" s="1">
        <v>45635.208333333336</v>
      </c>
      <c r="D8210">
        <v>1166328</v>
      </c>
      <c r="O8210">
        <f t="shared" si="1167"/>
        <v>1971492.8232445521</v>
      </c>
      <c r="P8210">
        <f t="shared" si="1168"/>
        <v>3137820.8232445521</v>
      </c>
      <c r="T8210">
        <v>250</v>
      </c>
      <c r="U8210">
        <f t="shared" si="1169"/>
        <v>427450</v>
      </c>
      <c r="V8210">
        <f t="shared" si="1170"/>
        <v>12400</v>
      </c>
      <c r="W8210" s="1">
        <v>45634</v>
      </c>
      <c r="X8210">
        <f t="shared" si="1171"/>
        <v>11698.130531240118</v>
      </c>
      <c r="Z8210">
        <f t="shared" si="1172"/>
        <v>-701.86946875988178</v>
      </c>
      <c r="AK8210">
        <f t="shared" si="1174"/>
        <v>11901.734671628139</v>
      </c>
      <c r="AL8210">
        <f t="shared" si="1173"/>
        <v>-498.26532837186096</v>
      </c>
      <c r="AR8210">
        <f t="shared" si="1166"/>
        <v>-498.26532837186096</v>
      </c>
      <c r="AT8210">
        <v>4323.4853133035449</v>
      </c>
    </row>
    <row r="8211" spans="1:46">
      <c r="A8211" s="1">
        <v>45634.041666666664</v>
      </c>
      <c r="B8211">
        <v>5833150</v>
      </c>
      <c r="C8211" s="1">
        <v>45635.208333333336</v>
      </c>
      <c r="D8211">
        <v>1166630</v>
      </c>
      <c r="O8211">
        <f t="shared" si="1167"/>
        <v>1972003.306429917</v>
      </c>
      <c r="P8211">
        <f t="shared" si="1168"/>
        <v>3138633.306429917</v>
      </c>
      <c r="T8211">
        <v>245</v>
      </c>
      <c r="U8211">
        <f t="shared" si="1169"/>
        <v>418901</v>
      </c>
      <c r="V8211">
        <f t="shared" si="1170"/>
        <v>12152</v>
      </c>
      <c r="W8211" s="1">
        <v>45634.041666666664</v>
      </c>
      <c r="X8211">
        <f t="shared" si="1171"/>
        <v>11701.159555168579</v>
      </c>
      <c r="Z8211">
        <f t="shared" si="1172"/>
        <v>-450.84044483142134</v>
      </c>
      <c r="AK8211">
        <f t="shared" si="1174"/>
        <v>11904.816415246427</v>
      </c>
      <c r="AL8211">
        <f t="shared" si="1173"/>
        <v>-247.18358475357309</v>
      </c>
      <c r="AR8211">
        <f t="shared" si="1166"/>
        <v>-247.18358475357309</v>
      </c>
      <c r="AT8211">
        <v>4325.2098553090545</v>
      </c>
    </row>
    <row r="8212" spans="1:46">
      <c r="A8212" s="1">
        <v>45634.083333333336</v>
      </c>
      <c r="B8212">
        <v>5835930</v>
      </c>
      <c r="C8212" s="1">
        <v>45635.208333333336</v>
      </c>
      <c r="D8212">
        <v>1167186</v>
      </c>
      <c r="O8212">
        <f t="shared" si="1167"/>
        <v>1972943.1364003229</v>
      </c>
      <c r="P8212">
        <f t="shared" si="1168"/>
        <v>3140129.1364003229</v>
      </c>
      <c r="T8212">
        <v>240</v>
      </c>
      <c r="U8212">
        <f t="shared" si="1169"/>
        <v>410352</v>
      </c>
      <c r="V8212">
        <f t="shared" si="1170"/>
        <v>11904</v>
      </c>
      <c r="W8212" s="1">
        <v>45634.083333333336</v>
      </c>
      <c r="X8212">
        <f t="shared" si="1171"/>
        <v>11706.736168758727</v>
      </c>
      <c r="Z8212">
        <f t="shared" si="1172"/>
        <v>-197.26383124127278</v>
      </c>
      <c r="AK8212">
        <f t="shared" si="1174"/>
        <v>11910.490088927783</v>
      </c>
      <c r="AL8212">
        <f t="shared" si="1173"/>
        <v>6.4900889277832903</v>
      </c>
      <c r="AR8212">
        <f t="shared" si="1166"/>
        <v>6.4900889277832903</v>
      </c>
      <c r="AT8212">
        <v>4326.8629760579406</v>
      </c>
    </row>
    <row r="8213" spans="1:46">
      <c r="A8213" s="1">
        <v>45634.125</v>
      </c>
      <c r="B8213">
        <v>5836870</v>
      </c>
      <c r="C8213" s="1">
        <v>45635.208333333336</v>
      </c>
      <c r="D8213">
        <v>1167374</v>
      </c>
      <c r="O8213">
        <f t="shared" si="1167"/>
        <v>1973260.9206349207</v>
      </c>
      <c r="P8213">
        <f t="shared" si="1168"/>
        <v>3140634.9206349207</v>
      </c>
      <c r="T8213">
        <v>235</v>
      </c>
      <c r="U8213">
        <f t="shared" si="1169"/>
        <v>401803</v>
      </c>
      <c r="V8213">
        <f t="shared" si="1170"/>
        <v>11656</v>
      </c>
      <c r="W8213" s="1">
        <v>45634.125</v>
      </c>
      <c r="X8213">
        <f t="shared" si="1171"/>
        <v>11708.621786303596</v>
      </c>
      <c r="Z8213">
        <f t="shared" si="1172"/>
        <v>52.621786303596309</v>
      </c>
      <c r="AK8213">
        <f t="shared" si="1174"/>
        <v>11912.40852535241</v>
      </c>
      <c r="AL8213">
        <f t="shared" si="1173"/>
        <v>256.40852535240992</v>
      </c>
      <c r="AR8213">
        <f t="shared" si="1166"/>
        <v>256.40852535240992</v>
      </c>
      <c r="AT8213">
        <v>4330.8447619707949</v>
      </c>
    </row>
    <row r="8214" spans="1:46">
      <c r="A8214" s="1">
        <v>45634.166666666664</v>
      </c>
      <c r="B8214">
        <v>5835960</v>
      </c>
      <c r="C8214" s="1">
        <v>45635.208333333336</v>
      </c>
      <c r="D8214">
        <v>1167192</v>
      </c>
      <c r="O8214">
        <f t="shared" si="1167"/>
        <v>1972953.2784503633</v>
      </c>
      <c r="P8214">
        <f t="shared" si="1168"/>
        <v>3140145.2784503633</v>
      </c>
      <c r="T8214">
        <v>230</v>
      </c>
      <c r="U8214">
        <f t="shared" si="1169"/>
        <v>393254</v>
      </c>
      <c r="V8214">
        <f t="shared" si="1170"/>
        <v>11408</v>
      </c>
      <c r="W8214" s="1">
        <v>45634.166666666664</v>
      </c>
      <c r="X8214">
        <f t="shared" si="1171"/>
        <v>11706.796348042075</v>
      </c>
      <c r="Z8214">
        <f t="shared" si="1172"/>
        <v>298.7963480420749</v>
      </c>
      <c r="AK8214">
        <f t="shared" si="1174"/>
        <v>11910.551315622186</v>
      </c>
      <c r="AL8214">
        <f t="shared" si="1173"/>
        <v>502.55131562218594</v>
      </c>
      <c r="AR8214">
        <f t="shared" si="1166"/>
        <v>502.55131562218594</v>
      </c>
      <c r="AT8214">
        <v>4331.944791693395</v>
      </c>
    </row>
    <row r="8215" spans="1:46">
      <c r="A8215" s="1">
        <v>45634.208333333336</v>
      </c>
      <c r="B8215">
        <v>5834850</v>
      </c>
      <c r="C8215" s="1">
        <v>45635.208333333336</v>
      </c>
      <c r="D8215">
        <v>1166970</v>
      </c>
      <c r="O8215">
        <f t="shared" si="1167"/>
        <v>1972578.0225988701</v>
      </c>
      <c r="P8215">
        <f t="shared" si="1168"/>
        <v>3139548.0225988701</v>
      </c>
      <c r="T8215">
        <v>235</v>
      </c>
      <c r="U8215">
        <f t="shared" si="1169"/>
        <v>401803</v>
      </c>
      <c r="V8215">
        <f t="shared" si="1170"/>
        <v>11656</v>
      </c>
      <c r="W8215" s="1">
        <v>45634.208333333336</v>
      </c>
      <c r="X8215">
        <f t="shared" si="1171"/>
        <v>11704.56971455824</v>
      </c>
      <c r="Z8215">
        <f t="shared" si="1172"/>
        <v>48.569714558239866</v>
      </c>
      <c r="AK8215">
        <f t="shared" si="1174"/>
        <v>11908.28592792927</v>
      </c>
      <c r="AL8215">
        <f t="shared" si="1173"/>
        <v>252.28592792926975</v>
      </c>
      <c r="AR8215">
        <f t="shared" si="1166"/>
        <v>252.28592792926975</v>
      </c>
      <c r="AT8215">
        <v>4336.6375738308634</v>
      </c>
    </row>
    <row r="8216" spans="1:46">
      <c r="A8216" s="1">
        <v>45634.25</v>
      </c>
      <c r="B8216">
        <v>5835330</v>
      </c>
      <c r="C8216" s="1">
        <v>45635.208333333336</v>
      </c>
      <c r="D8216">
        <v>1167066</v>
      </c>
      <c r="O8216">
        <f t="shared" si="1167"/>
        <v>1972740.2953995159</v>
      </c>
      <c r="P8216">
        <f t="shared" si="1168"/>
        <v>3139806.2953995159</v>
      </c>
      <c r="T8216">
        <v>250</v>
      </c>
      <c r="U8216">
        <f t="shared" si="1169"/>
        <v>427450</v>
      </c>
      <c r="V8216">
        <f t="shared" si="1170"/>
        <v>12400</v>
      </c>
      <c r="W8216" s="1">
        <v>45634.25</v>
      </c>
      <c r="X8216">
        <f t="shared" si="1171"/>
        <v>11705.532583091788</v>
      </c>
      <c r="Z8216">
        <f t="shared" si="1172"/>
        <v>-694.46741690821182</v>
      </c>
      <c r="AK8216">
        <f t="shared" si="1174"/>
        <v>11909.265555039719</v>
      </c>
      <c r="AL8216">
        <f t="shared" si="1173"/>
        <v>-490.7344449602806</v>
      </c>
      <c r="AR8216">
        <f t="shared" si="1166"/>
        <v>-490.7344449602806</v>
      </c>
      <c r="AT8216">
        <v>4337.6855559197975</v>
      </c>
    </row>
    <row r="8217" spans="1:46">
      <c r="A8217" s="1">
        <v>45634.291666666664</v>
      </c>
      <c r="B8217">
        <v>5834850</v>
      </c>
      <c r="C8217" s="1">
        <v>45635.208333333336</v>
      </c>
      <c r="D8217">
        <v>1166970</v>
      </c>
      <c r="O8217">
        <f t="shared" si="1167"/>
        <v>1972578.0225988701</v>
      </c>
      <c r="P8217">
        <f t="shared" si="1168"/>
        <v>3139548.0225988701</v>
      </c>
      <c r="T8217">
        <v>265</v>
      </c>
      <c r="U8217">
        <f t="shared" si="1169"/>
        <v>453097</v>
      </c>
      <c r="V8217">
        <f t="shared" si="1170"/>
        <v>13144</v>
      </c>
      <c r="W8217" s="1">
        <v>45634.291666666664</v>
      </c>
      <c r="X8217">
        <f t="shared" si="1171"/>
        <v>11704.56971455824</v>
      </c>
      <c r="Z8217">
        <f t="shared" si="1172"/>
        <v>-1439.4302854417601</v>
      </c>
      <c r="AK8217">
        <f t="shared" si="1174"/>
        <v>11908.28592792927</v>
      </c>
      <c r="AL8217">
        <f t="shared" si="1173"/>
        <v>-1235.7140720707303</v>
      </c>
      <c r="AR8217">
        <f t="shared" si="1166"/>
        <v>-1235.7140720707303</v>
      </c>
      <c r="AT8217">
        <v>4338.4610940489038</v>
      </c>
    </row>
    <row r="8218" spans="1:46">
      <c r="A8218" s="1">
        <v>45634.333333333336</v>
      </c>
      <c r="B8218">
        <v>5834440</v>
      </c>
      <c r="C8218" s="1">
        <v>45635.208333333336</v>
      </c>
      <c r="D8218">
        <v>1166888</v>
      </c>
      <c r="O8218">
        <f t="shared" si="1167"/>
        <v>1972439.4145816523</v>
      </c>
      <c r="P8218">
        <f t="shared" si="1168"/>
        <v>3139327.4145816523</v>
      </c>
      <c r="T8218">
        <v>280</v>
      </c>
      <c r="U8218">
        <f t="shared" si="1169"/>
        <v>478744</v>
      </c>
      <c r="V8218">
        <f t="shared" si="1170"/>
        <v>13888</v>
      </c>
      <c r="W8218" s="1">
        <v>45634.333333333336</v>
      </c>
      <c r="X8218">
        <f t="shared" si="1171"/>
        <v>11703.747264352496</v>
      </c>
      <c r="Z8218">
        <f t="shared" si="1172"/>
        <v>-2184.2527356475039</v>
      </c>
      <c r="AK8218">
        <f t="shared" si="1174"/>
        <v>11907.449163105761</v>
      </c>
      <c r="AL8218">
        <f t="shared" si="1173"/>
        <v>-1980.5508368942392</v>
      </c>
      <c r="AR8218">
        <f t="shared" si="1166"/>
        <v>-1980.5508368942392</v>
      </c>
      <c r="AT8218">
        <v>4352.5843103766765</v>
      </c>
    </row>
    <row r="8219" spans="1:46">
      <c r="A8219" s="1">
        <v>45634.375</v>
      </c>
      <c r="B8219">
        <v>5834220</v>
      </c>
      <c r="C8219" s="1">
        <v>45635.208333333336</v>
      </c>
      <c r="D8219">
        <v>1166844</v>
      </c>
      <c r="O8219">
        <f t="shared" si="1167"/>
        <v>1972365.0395480227</v>
      </c>
      <c r="P8219">
        <f t="shared" si="1168"/>
        <v>3139209.0395480227</v>
      </c>
      <c r="T8219">
        <v>290</v>
      </c>
      <c r="U8219">
        <f t="shared" si="1169"/>
        <v>495842</v>
      </c>
      <c r="V8219">
        <f t="shared" si="1170"/>
        <v>14384</v>
      </c>
      <c r="W8219" s="1">
        <v>45634.375</v>
      </c>
      <c r="X8219">
        <f t="shared" si="1171"/>
        <v>11703.305949607951</v>
      </c>
      <c r="Z8219">
        <f t="shared" si="1172"/>
        <v>-2680.6940503920487</v>
      </c>
      <c r="AK8219">
        <f t="shared" si="1174"/>
        <v>11907.000167346805</v>
      </c>
      <c r="AL8219">
        <f t="shared" si="1173"/>
        <v>-2476.999832653195</v>
      </c>
      <c r="AR8219">
        <f t="shared" si="1166"/>
        <v>-2476.999832653195</v>
      </c>
      <c r="AT8219">
        <v>4356.2068897955269</v>
      </c>
    </row>
    <row r="8220" spans="1:46">
      <c r="A8220" s="1">
        <v>45634.416666666664</v>
      </c>
      <c r="B8220">
        <v>5825400</v>
      </c>
      <c r="C8220" s="1">
        <v>45635.208333333336</v>
      </c>
      <c r="D8220">
        <v>1165080</v>
      </c>
      <c r="O8220">
        <f t="shared" si="1167"/>
        <v>1969383.2768361582</v>
      </c>
      <c r="P8220">
        <f t="shared" si="1168"/>
        <v>3134463.2768361582</v>
      </c>
      <c r="T8220">
        <v>295</v>
      </c>
      <c r="U8220">
        <f t="shared" si="1169"/>
        <v>504391</v>
      </c>
      <c r="V8220">
        <f t="shared" si="1170"/>
        <v>14632</v>
      </c>
      <c r="W8220" s="1">
        <v>45634.416666666664</v>
      </c>
      <c r="X8220">
        <f t="shared" si="1171"/>
        <v>11685.613240303959</v>
      </c>
      <c r="Z8220">
        <f t="shared" si="1172"/>
        <v>-2946.3867596960408</v>
      </c>
      <c r="AK8220">
        <f t="shared" si="1174"/>
        <v>11888.999519192295</v>
      </c>
      <c r="AL8220">
        <f t="shared" si="1173"/>
        <v>-2743.0004808077047</v>
      </c>
      <c r="AR8220">
        <f t="shared" si="1166"/>
        <v>-2743.0004808077047</v>
      </c>
      <c r="AT8220">
        <v>4358.1018609307248</v>
      </c>
    </row>
    <row r="8221" spans="1:46">
      <c r="A8221" s="1">
        <v>45634.458333333336</v>
      </c>
      <c r="B8221">
        <v>5822820</v>
      </c>
      <c r="C8221" s="1">
        <v>45635.208333333336</v>
      </c>
      <c r="D8221">
        <v>1164564</v>
      </c>
      <c r="O8221">
        <f t="shared" si="1167"/>
        <v>1968511.0605326877</v>
      </c>
      <c r="P8221">
        <f t="shared" si="1168"/>
        <v>3133075.0605326877</v>
      </c>
      <c r="T8221">
        <v>290</v>
      </c>
      <c r="U8221">
        <f t="shared" si="1169"/>
        <v>495842</v>
      </c>
      <c r="V8221">
        <f t="shared" si="1170"/>
        <v>14384</v>
      </c>
      <c r="W8221" s="1">
        <v>45634.458333333336</v>
      </c>
      <c r="X8221">
        <f t="shared" si="1171"/>
        <v>11680.437821936124</v>
      </c>
      <c r="Z8221">
        <f t="shared" si="1172"/>
        <v>-2703.5621780638758</v>
      </c>
      <c r="AK8221">
        <f t="shared" si="1174"/>
        <v>11883.734023473629</v>
      </c>
      <c r="AL8221">
        <f t="shared" si="1173"/>
        <v>-2500.2659765263707</v>
      </c>
      <c r="AR8221">
        <f t="shared" si="1166"/>
        <v>-2500.2659765263707</v>
      </c>
      <c r="AT8221">
        <v>4358.944499491723</v>
      </c>
    </row>
    <row r="8222" spans="1:46">
      <c r="A8222" s="1">
        <v>45634.5</v>
      </c>
      <c r="B8222">
        <v>5824650</v>
      </c>
      <c r="C8222" s="1">
        <v>45635.208333333336</v>
      </c>
      <c r="D8222">
        <v>1164930</v>
      </c>
      <c r="O8222">
        <f t="shared" si="1167"/>
        <v>1969129.7255851496</v>
      </c>
      <c r="P8222">
        <f t="shared" si="1168"/>
        <v>3134059.7255851496</v>
      </c>
      <c r="T8222">
        <v>280</v>
      </c>
      <c r="U8222">
        <f t="shared" si="1169"/>
        <v>478744</v>
      </c>
      <c r="V8222">
        <f t="shared" si="1170"/>
        <v>13888</v>
      </c>
      <c r="W8222" s="1">
        <v>45634.5</v>
      </c>
      <c r="X8222">
        <f t="shared" si="1171"/>
        <v>11684.108758220287</v>
      </c>
      <c r="Z8222">
        <f t="shared" si="1172"/>
        <v>-2203.8912417797128</v>
      </c>
      <c r="AK8222">
        <f t="shared" si="1174"/>
        <v>11887.46885183222</v>
      </c>
      <c r="AL8222">
        <f t="shared" si="1173"/>
        <v>-2000.53114816778</v>
      </c>
      <c r="AR8222">
        <f t="shared" si="1166"/>
        <v>-2000.53114816778</v>
      </c>
      <c r="AT8222">
        <v>4358.9498555916271</v>
      </c>
    </row>
    <row r="8223" spans="1:46">
      <c r="A8223" s="1">
        <v>45634.541666666664</v>
      </c>
      <c r="B8223">
        <v>5827210</v>
      </c>
      <c r="C8223" s="1">
        <v>45635.208333333336</v>
      </c>
      <c r="D8223">
        <v>1165442</v>
      </c>
      <c r="O8223">
        <f t="shared" si="1167"/>
        <v>1969995.1805219264</v>
      </c>
      <c r="P8223">
        <f t="shared" si="1168"/>
        <v>3135437.1805219264</v>
      </c>
      <c r="T8223">
        <v>270</v>
      </c>
      <c r="U8223">
        <f t="shared" si="1169"/>
        <v>461646</v>
      </c>
      <c r="V8223">
        <f t="shared" si="1170"/>
        <v>13392</v>
      </c>
      <c r="W8223" s="1">
        <v>45634.541666666664</v>
      </c>
      <c r="X8223">
        <f t="shared" si="1171"/>
        <v>11689.244057065889</v>
      </c>
      <c r="Z8223">
        <f t="shared" si="1172"/>
        <v>-1702.7559429341109</v>
      </c>
      <c r="AK8223">
        <f t="shared" si="1174"/>
        <v>11892.693529754615</v>
      </c>
      <c r="AL8223">
        <f t="shared" si="1173"/>
        <v>-1499.3064702453848</v>
      </c>
      <c r="AR8223">
        <f t="shared" si="1166"/>
        <v>-1499.3064702453848</v>
      </c>
      <c r="AT8223">
        <v>4359.4274139211302</v>
      </c>
    </row>
    <row r="8224" spans="1:46">
      <c r="A8224" s="1">
        <v>45634.583333333336</v>
      </c>
      <c r="B8224">
        <v>5829030</v>
      </c>
      <c r="C8224" s="1">
        <v>45635.208333333336</v>
      </c>
      <c r="D8224">
        <v>1165806</v>
      </c>
      <c r="O8224">
        <f t="shared" si="1167"/>
        <v>1970610.4648910412</v>
      </c>
      <c r="P8224">
        <f t="shared" si="1168"/>
        <v>3136416.4648910412</v>
      </c>
      <c r="T8224">
        <v>265</v>
      </c>
      <c r="U8224">
        <f t="shared" si="1169"/>
        <v>453097</v>
      </c>
      <c r="V8224">
        <f t="shared" si="1170"/>
        <v>13144</v>
      </c>
      <c r="W8224" s="1">
        <v>45634.583333333336</v>
      </c>
      <c r="X8224">
        <f t="shared" si="1171"/>
        <v>11692.894933588936</v>
      </c>
      <c r="Z8224">
        <f t="shared" si="1172"/>
        <v>-1451.1050664110644</v>
      </c>
      <c r="AK8224">
        <f t="shared" si="1174"/>
        <v>11896.40794921507</v>
      </c>
      <c r="AL8224">
        <f t="shared" si="1173"/>
        <v>-1247.5920507849296</v>
      </c>
      <c r="AR8224">
        <f t="shared" si="1166"/>
        <v>-1247.5920507849296</v>
      </c>
      <c r="AT8224">
        <v>4360.9172634849383</v>
      </c>
    </row>
    <row r="8225" spans="1:46">
      <c r="A8225" s="1">
        <v>45634.625</v>
      </c>
      <c r="B8225">
        <v>5830030</v>
      </c>
      <c r="C8225" s="1">
        <v>45635.208333333336</v>
      </c>
      <c r="D8225">
        <v>1166006</v>
      </c>
      <c r="O8225">
        <f t="shared" si="1167"/>
        <v>1970948.5332257198</v>
      </c>
      <c r="P8225">
        <f t="shared" si="1168"/>
        <v>3136954.5332257198</v>
      </c>
      <c r="T8225">
        <v>265</v>
      </c>
      <c r="U8225">
        <f t="shared" si="1169"/>
        <v>453097</v>
      </c>
      <c r="V8225">
        <f t="shared" si="1170"/>
        <v>13144</v>
      </c>
      <c r="W8225" s="1">
        <v>45634.625</v>
      </c>
      <c r="X8225">
        <f t="shared" si="1171"/>
        <v>11694.9009097005</v>
      </c>
      <c r="Z8225">
        <f t="shared" si="1172"/>
        <v>-1449.0990902994999</v>
      </c>
      <c r="AK8225">
        <f t="shared" si="1174"/>
        <v>11898.448839028508</v>
      </c>
      <c r="AL8225">
        <f t="shared" si="1173"/>
        <v>-1245.5511609714922</v>
      </c>
      <c r="AR8225">
        <f t="shared" si="1166"/>
        <v>-1245.5511609714922</v>
      </c>
      <c r="AT8225">
        <v>4362.6540607161714</v>
      </c>
    </row>
    <row r="8226" spans="1:46">
      <c r="A8226" s="1">
        <v>45634.666666666664</v>
      </c>
      <c r="B8226">
        <v>5831310</v>
      </c>
      <c r="C8226" s="1">
        <v>45635.208333333336</v>
      </c>
      <c r="D8226">
        <v>1166262</v>
      </c>
      <c r="O8226">
        <f t="shared" si="1167"/>
        <v>1971381.2606941084</v>
      </c>
      <c r="P8226">
        <f t="shared" si="1168"/>
        <v>3137643.2606941084</v>
      </c>
      <c r="T8226">
        <v>270</v>
      </c>
      <c r="U8226">
        <f t="shared" si="1169"/>
        <v>461646</v>
      </c>
      <c r="V8226">
        <f t="shared" si="1170"/>
        <v>13392</v>
      </c>
      <c r="W8226" s="1">
        <v>45634.666666666664</v>
      </c>
      <c r="X8226">
        <f t="shared" si="1171"/>
        <v>11697.468559123301</v>
      </c>
      <c r="Z8226">
        <f t="shared" si="1172"/>
        <v>-1694.531440876699</v>
      </c>
      <c r="AK8226">
        <f t="shared" si="1174"/>
        <v>11901.061177989704</v>
      </c>
      <c r="AL8226">
        <f t="shared" si="1173"/>
        <v>-1490.9388220102956</v>
      </c>
      <c r="AR8226">
        <f t="shared" si="1166"/>
        <v>-1490.9388220102956</v>
      </c>
      <c r="AT8226">
        <v>4366.9991151289778</v>
      </c>
    </row>
    <row r="8227" spans="1:46">
      <c r="A8227" s="1">
        <v>45634.708333333336</v>
      </c>
      <c r="B8227">
        <v>5831060</v>
      </c>
      <c r="C8227" s="1">
        <v>45635.208333333336</v>
      </c>
      <c r="D8227">
        <v>1166212</v>
      </c>
      <c r="O8227">
        <f t="shared" si="1167"/>
        <v>1971296.7436104389</v>
      </c>
      <c r="P8227">
        <f t="shared" si="1168"/>
        <v>3137508.7436104389</v>
      </c>
      <c r="T8227">
        <v>280</v>
      </c>
      <c r="U8227">
        <f t="shared" si="1169"/>
        <v>478744</v>
      </c>
      <c r="V8227">
        <f t="shared" si="1170"/>
        <v>13888</v>
      </c>
      <c r="W8227" s="1">
        <v>45634.708333333336</v>
      </c>
      <c r="X8227">
        <f t="shared" si="1171"/>
        <v>11696.967065095412</v>
      </c>
      <c r="Z8227">
        <f t="shared" si="1172"/>
        <v>-2191.0329349045878</v>
      </c>
      <c r="AK8227">
        <f t="shared" si="1174"/>
        <v>11900.550955536348</v>
      </c>
      <c r="AL8227">
        <f t="shared" si="1173"/>
        <v>-1987.4490444636522</v>
      </c>
      <c r="AR8227">
        <f t="shared" si="1166"/>
        <v>-1987.4490444636522</v>
      </c>
      <c r="AT8227">
        <v>4368.2261976575974</v>
      </c>
    </row>
    <row r="8228" spans="1:46">
      <c r="A8228" s="1">
        <v>45634.75</v>
      </c>
      <c r="B8228">
        <v>5831130</v>
      </c>
      <c r="C8228" s="1">
        <v>45635.208333333336</v>
      </c>
      <c r="D8228">
        <v>1166226</v>
      </c>
      <c r="O8228">
        <f t="shared" si="1167"/>
        <v>1971320.4083938664</v>
      </c>
      <c r="P8228">
        <f t="shared" si="1168"/>
        <v>3137546.4083938664</v>
      </c>
      <c r="T8228">
        <v>290</v>
      </c>
      <c r="U8228">
        <f t="shared" si="1169"/>
        <v>495842</v>
      </c>
      <c r="V8228">
        <f t="shared" si="1170"/>
        <v>14384</v>
      </c>
      <c r="W8228" s="1">
        <v>45634.75</v>
      </c>
      <c r="X8228">
        <f t="shared" si="1171"/>
        <v>11697.10748342322</v>
      </c>
      <c r="Z8228">
        <f t="shared" si="1172"/>
        <v>-2686.8925165767796</v>
      </c>
      <c r="AK8228">
        <f t="shared" si="1174"/>
        <v>11900.693817823287</v>
      </c>
      <c r="AL8228">
        <f t="shared" si="1173"/>
        <v>-2483.3061821767133</v>
      </c>
      <c r="AR8228">
        <f t="shared" si="1166"/>
        <v>-2483.3061821767133</v>
      </c>
      <c r="AT8228">
        <v>4371.0400769595817</v>
      </c>
    </row>
    <row r="8229" spans="1:46">
      <c r="A8229" s="1">
        <v>45634.791666666664</v>
      </c>
      <c r="B8229">
        <v>5830180</v>
      </c>
      <c r="C8229" s="1">
        <v>45635.208333333336</v>
      </c>
      <c r="D8229">
        <v>1166036</v>
      </c>
      <c r="O8229">
        <f t="shared" si="1167"/>
        <v>1970999.2434759215</v>
      </c>
      <c r="P8229">
        <f t="shared" si="1168"/>
        <v>3137035.2434759215</v>
      </c>
      <c r="T8229">
        <v>295</v>
      </c>
      <c r="U8229">
        <f t="shared" si="1169"/>
        <v>504391</v>
      </c>
      <c r="V8229">
        <f t="shared" si="1170"/>
        <v>14632</v>
      </c>
      <c r="W8229" s="1">
        <v>45634.791666666664</v>
      </c>
      <c r="X8229">
        <f t="shared" si="1171"/>
        <v>11695.201806117235</v>
      </c>
      <c r="Z8229">
        <f t="shared" si="1172"/>
        <v>-2936.7981938827652</v>
      </c>
      <c r="AK8229">
        <f t="shared" si="1174"/>
        <v>11898.754972500523</v>
      </c>
      <c r="AL8229">
        <f t="shared" si="1173"/>
        <v>-2733.2450274994771</v>
      </c>
      <c r="AR8229">
        <f t="shared" si="1166"/>
        <v>-2733.2450274994771</v>
      </c>
      <c r="AT8229">
        <v>4375.5581091426284</v>
      </c>
    </row>
    <row r="8230" spans="1:46">
      <c r="A8230" s="1">
        <v>45634.833333333336</v>
      </c>
      <c r="B8230">
        <v>5829330</v>
      </c>
      <c r="C8230" s="1">
        <v>45635.208333333336</v>
      </c>
      <c r="D8230">
        <v>1165866</v>
      </c>
      <c r="O8230">
        <f t="shared" si="1167"/>
        <v>1970711.8853914449</v>
      </c>
      <c r="P8230">
        <f t="shared" si="1168"/>
        <v>3136577.8853914449</v>
      </c>
      <c r="T8230">
        <v>290</v>
      </c>
      <c r="U8230">
        <f t="shared" si="1169"/>
        <v>495842</v>
      </c>
      <c r="V8230">
        <f t="shared" si="1170"/>
        <v>14384</v>
      </c>
      <c r="W8230" s="1">
        <v>45634.833333333336</v>
      </c>
      <c r="X8230">
        <f t="shared" si="1171"/>
        <v>11693.496726422405</v>
      </c>
      <c r="Z8230">
        <f t="shared" si="1172"/>
        <v>-2690.5032735775949</v>
      </c>
      <c r="AK8230">
        <f t="shared" si="1174"/>
        <v>11897.020216159102</v>
      </c>
      <c r="AL8230">
        <f t="shared" si="1173"/>
        <v>-2486.9797838408977</v>
      </c>
      <c r="AR8230">
        <f t="shared" si="1166"/>
        <v>-2486.9797838408977</v>
      </c>
      <c r="AT8230">
        <v>4375.672896836084</v>
      </c>
    </row>
    <row r="8231" spans="1:46">
      <c r="A8231" s="1">
        <v>45634.875</v>
      </c>
      <c r="B8231">
        <v>5831940</v>
      </c>
      <c r="C8231" s="1">
        <v>45635.208333333336</v>
      </c>
      <c r="D8231">
        <v>1166388</v>
      </c>
      <c r="O8231">
        <f t="shared" si="1167"/>
        <v>1971594.2437449559</v>
      </c>
      <c r="P8231">
        <f t="shared" si="1168"/>
        <v>3137982.2437449559</v>
      </c>
      <c r="T8231">
        <v>285</v>
      </c>
      <c r="U8231">
        <f t="shared" si="1169"/>
        <v>487293</v>
      </c>
      <c r="V8231">
        <f t="shared" si="1170"/>
        <v>14136</v>
      </c>
      <c r="W8231" s="1">
        <v>45634.875</v>
      </c>
      <c r="X8231">
        <f t="shared" si="1171"/>
        <v>11698.732324073588</v>
      </c>
      <c r="Z8231">
        <f t="shared" si="1172"/>
        <v>-2437.2676759264123</v>
      </c>
      <c r="AK8231">
        <f t="shared" si="1174"/>
        <v>11902.346938572169</v>
      </c>
      <c r="AL8231">
        <f t="shared" si="1173"/>
        <v>-2233.6530614278308</v>
      </c>
      <c r="AR8231">
        <f t="shared" si="1166"/>
        <v>-2233.6530614278308</v>
      </c>
      <c r="AT8231">
        <v>4384.0561155069845</v>
      </c>
    </row>
    <row r="8232" spans="1:46">
      <c r="A8232" s="1">
        <v>45634.916666666664</v>
      </c>
      <c r="B8232">
        <v>5832410</v>
      </c>
      <c r="C8232" s="1">
        <v>45635.208333333336</v>
      </c>
      <c r="D8232">
        <v>1166482</v>
      </c>
      <c r="O8232">
        <f t="shared" si="1167"/>
        <v>1971753.1358622545</v>
      </c>
      <c r="P8232">
        <f t="shared" si="1168"/>
        <v>3138235.1358622545</v>
      </c>
      <c r="T8232">
        <v>275</v>
      </c>
      <c r="U8232">
        <f t="shared" si="1169"/>
        <v>470195</v>
      </c>
      <c r="V8232">
        <f t="shared" si="1170"/>
        <v>13640</v>
      </c>
      <c r="W8232" s="1">
        <v>45634.916666666664</v>
      </c>
      <c r="X8232">
        <f t="shared" si="1171"/>
        <v>11699.675132846023</v>
      </c>
      <c r="Z8232">
        <f t="shared" si="1172"/>
        <v>-1940.3248671539768</v>
      </c>
      <c r="AK8232">
        <f t="shared" si="1174"/>
        <v>11903.306156784485</v>
      </c>
      <c r="AL8232">
        <f t="shared" si="1173"/>
        <v>-1736.6938432155148</v>
      </c>
      <c r="AR8232">
        <f t="shared" si="1166"/>
        <v>-1736.6938432155148</v>
      </c>
      <c r="AT8232">
        <v>4385.3875323480406</v>
      </c>
    </row>
    <row r="8233" spans="1:46">
      <c r="A8233" s="1">
        <v>45634.958333333336</v>
      </c>
      <c r="B8233">
        <v>5832190</v>
      </c>
      <c r="C8233" s="1">
        <v>45635.208333333336</v>
      </c>
      <c r="D8233">
        <v>1166438</v>
      </c>
      <c r="O8233">
        <f t="shared" si="1167"/>
        <v>1971678.7608286254</v>
      </c>
      <c r="P8233">
        <f t="shared" si="1168"/>
        <v>3138116.7608286254</v>
      </c>
      <c r="T8233">
        <v>260</v>
      </c>
      <c r="U8233">
        <f t="shared" si="1169"/>
        <v>444548</v>
      </c>
      <c r="V8233">
        <f t="shared" si="1170"/>
        <v>12896</v>
      </c>
      <c r="W8233" s="1">
        <v>45634.958333333336</v>
      </c>
      <c r="X8233">
        <f t="shared" si="1171"/>
        <v>11699.233818101478</v>
      </c>
      <c r="Z8233">
        <f t="shared" si="1172"/>
        <v>-1196.7661818985216</v>
      </c>
      <c r="AK8233">
        <f t="shared" si="1174"/>
        <v>11902.857161025529</v>
      </c>
      <c r="AL8233">
        <f t="shared" si="1173"/>
        <v>-993.14283897447058</v>
      </c>
      <c r="AR8233">
        <f t="shared" si="1166"/>
        <v>-993.14283897447058</v>
      </c>
      <c r="AT8233">
        <v>4393.8291603671569</v>
      </c>
    </row>
    <row r="8234" spans="1:46">
      <c r="A8234" s="1">
        <v>45635</v>
      </c>
      <c r="B8234">
        <v>5830940</v>
      </c>
      <c r="C8234" s="1">
        <v>45636.208333333336</v>
      </c>
      <c r="D8234">
        <v>1166188</v>
      </c>
      <c r="O8234">
        <f t="shared" si="1167"/>
        <v>1971256.1754102772</v>
      </c>
      <c r="P8234">
        <f t="shared" si="1168"/>
        <v>3137444.1754102772</v>
      </c>
      <c r="T8234">
        <v>250</v>
      </c>
      <c r="U8234">
        <f t="shared" si="1169"/>
        <v>427450</v>
      </c>
      <c r="V8234">
        <f t="shared" si="1170"/>
        <v>12400</v>
      </c>
      <c r="W8234" s="1">
        <v>45635</v>
      </c>
      <c r="X8234">
        <f t="shared" si="1171"/>
        <v>11696.726347962023</v>
      </c>
      <c r="Z8234">
        <f t="shared" si="1172"/>
        <v>-703.27365203797672</v>
      </c>
      <c r="AK8234">
        <f t="shared" si="1174"/>
        <v>11900.306048758735</v>
      </c>
      <c r="AL8234">
        <f t="shared" si="1173"/>
        <v>-499.69395124126459</v>
      </c>
      <c r="AR8234">
        <f t="shared" si="1166"/>
        <v>-499.69395124126459</v>
      </c>
      <c r="AT8234">
        <v>4402.5424954370919</v>
      </c>
    </row>
    <row r="8235" spans="1:46">
      <c r="A8235" s="1">
        <v>45635.041666666664</v>
      </c>
      <c r="B8235">
        <v>5831190</v>
      </c>
      <c r="C8235" s="1">
        <v>45636.208333333336</v>
      </c>
      <c r="D8235">
        <v>1166238</v>
      </c>
      <c r="O8235">
        <f t="shared" si="1167"/>
        <v>1971340.6924939468</v>
      </c>
      <c r="P8235">
        <f t="shared" si="1168"/>
        <v>3137578.6924939468</v>
      </c>
      <c r="T8235">
        <v>245</v>
      </c>
      <c r="U8235">
        <f t="shared" si="1169"/>
        <v>418901</v>
      </c>
      <c r="V8235">
        <f t="shared" si="1170"/>
        <v>12152</v>
      </c>
      <c r="W8235" s="1">
        <v>45635.041666666664</v>
      </c>
      <c r="X8235">
        <f t="shared" si="1171"/>
        <v>11697.227841989916</v>
      </c>
      <c r="Z8235">
        <f t="shared" si="1172"/>
        <v>-454.77215801008424</v>
      </c>
      <c r="AK8235">
        <f t="shared" si="1174"/>
        <v>11900.816271212092</v>
      </c>
      <c r="AL8235">
        <f t="shared" si="1173"/>
        <v>-251.18372878790797</v>
      </c>
      <c r="AR8235">
        <f t="shared" si="1166"/>
        <v>-251.18372878790797</v>
      </c>
      <c r="AT8235">
        <v>4402.9884249179067</v>
      </c>
    </row>
    <row r="8236" spans="1:46">
      <c r="A8236" s="1">
        <v>45635.083333333336</v>
      </c>
      <c r="B8236">
        <v>5831270</v>
      </c>
      <c r="C8236" s="1">
        <v>45636.208333333336</v>
      </c>
      <c r="D8236">
        <v>1166254</v>
      </c>
      <c r="O8236">
        <f t="shared" si="1167"/>
        <v>1971367.7379607214</v>
      </c>
      <c r="P8236">
        <f t="shared" si="1168"/>
        <v>3137621.7379607214</v>
      </c>
      <c r="T8236">
        <v>240</v>
      </c>
      <c r="U8236">
        <f t="shared" si="1169"/>
        <v>410352</v>
      </c>
      <c r="V8236">
        <f t="shared" si="1170"/>
        <v>11904</v>
      </c>
      <c r="W8236" s="1">
        <v>45635.083333333336</v>
      </c>
      <c r="X8236">
        <f t="shared" si="1171"/>
        <v>11697.38832007884</v>
      </c>
      <c r="Z8236">
        <f t="shared" si="1172"/>
        <v>-206.61167992115952</v>
      </c>
      <c r="AK8236">
        <f t="shared" si="1174"/>
        <v>11900.979542397168</v>
      </c>
      <c r="AL8236">
        <f t="shared" si="1173"/>
        <v>-3.0204576028318115</v>
      </c>
      <c r="AR8236">
        <f t="shared" si="1166"/>
        <v>-3.0204576028318115</v>
      </c>
      <c r="AT8236">
        <v>4404.3923081776029</v>
      </c>
    </row>
    <row r="8237" spans="1:46">
      <c r="A8237" s="1">
        <v>45635.125</v>
      </c>
      <c r="B8237">
        <v>5832610</v>
      </c>
      <c r="C8237" s="1">
        <v>45636.208333333336</v>
      </c>
      <c r="D8237">
        <v>1166522</v>
      </c>
      <c r="O8237">
        <f t="shared" si="1167"/>
        <v>1971820.7495291904</v>
      </c>
      <c r="P8237">
        <f t="shared" si="1168"/>
        <v>3138342.7495291904</v>
      </c>
      <c r="T8237">
        <v>235</v>
      </c>
      <c r="U8237">
        <f t="shared" si="1169"/>
        <v>401803</v>
      </c>
      <c r="V8237">
        <f t="shared" si="1170"/>
        <v>11656</v>
      </c>
      <c r="W8237" s="1">
        <v>45635.125</v>
      </c>
      <c r="X8237">
        <f t="shared" si="1171"/>
        <v>11700.076328068333</v>
      </c>
      <c r="Z8237">
        <f t="shared" si="1172"/>
        <v>44.076328068333169</v>
      </c>
      <c r="AK8237">
        <f t="shared" si="1174"/>
        <v>11903.71433474717</v>
      </c>
      <c r="AL8237">
        <f t="shared" si="1173"/>
        <v>247.71433474717014</v>
      </c>
      <c r="AR8237">
        <f t="shared" si="1166"/>
        <v>247.71433474717014</v>
      </c>
      <c r="AT8237">
        <v>4406.67962802088</v>
      </c>
    </row>
    <row r="8238" spans="1:46">
      <c r="A8238" s="1">
        <v>45635.166666666664</v>
      </c>
      <c r="B8238">
        <v>5832350</v>
      </c>
      <c r="C8238" s="1">
        <v>45636.208333333336</v>
      </c>
      <c r="D8238">
        <v>1166470</v>
      </c>
      <c r="O8238">
        <f t="shared" si="1167"/>
        <v>1971732.8517621742</v>
      </c>
      <c r="P8238">
        <f t="shared" si="1168"/>
        <v>3138202.8517621742</v>
      </c>
      <c r="T8238">
        <v>230</v>
      </c>
      <c r="U8238">
        <f t="shared" si="1169"/>
        <v>393254</v>
      </c>
      <c r="V8238">
        <f t="shared" si="1170"/>
        <v>11408</v>
      </c>
      <c r="W8238" s="1">
        <v>45635.166666666664</v>
      </c>
      <c r="X8238">
        <f t="shared" si="1171"/>
        <v>11699.554774279328</v>
      </c>
      <c r="Z8238">
        <f t="shared" si="1172"/>
        <v>291.55477427932783</v>
      </c>
      <c r="AK8238">
        <f t="shared" si="1174"/>
        <v>11903.183703395678</v>
      </c>
      <c r="AL8238">
        <f t="shared" si="1173"/>
        <v>495.18370339567809</v>
      </c>
      <c r="AR8238">
        <f t="shared" si="1166"/>
        <v>495.18370339567809</v>
      </c>
      <c r="AT8238">
        <v>4409.5516677391279</v>
      </c>
    </row>
    <row r="8239" spans="1:46">
      <c r="A8239" s="1">
        <v>45635.208333333336</v>
      </c>
      <c r="B8239">
        <v>5833810</v>
      </c>
      <c r="C8239" s="1">
        <v>45636.208333333336</v>
      </c>
      <c r="D8239">
        <v>1166762</v>
      </c>
      <c r="O8239">
        <f t="shared" si="1167"/>
        <v>1972226.4315308048</v>
      </c>
      <c r="P8239">
        <f t="shared" si="1168"/>
        <v>3138988.4315308048</v>
      </c>
      <c r="T8239">
        <v>235</v>
      </c>
      <c r="U8239">
        <f t="shared" si="1169"/>
        <v>401803</v>
      </c>
      <c r="V8239">
        <f t="shared" si="1170"/>
        <v>11656</v>
      </c>
      <c r="W8239" s="1">
        <v>45635.208333333336</v>
      </c>
      <c r="X8239">
        <f t="shared" si="1171"/>
        <v>11702.483499402213</v>
      </c>
      <c r="Z8239">
        <f t="shared" si="1172"/>
        <v>46.483499402213056</v>
      </c>
      <c r="AK8239">
        <f t="shared" si="1174"/>
        <v>11906.163402523296</v>
      </c>
      <c r="AL8239">
        <f t="shared" si="1173"/>
        <v>250.1634025232961</v>
      </c>
      <c r="AR8239">
        <f t="shared" si="1166"/>
        <v>250.1634025232961</v>
      </c>
      <c r="AT8239">
        <v>4411.3527480560642</v>
      </c>
    </row>
    <row r="8240" spans="1:46">
      <c r="A8240" s="1">
        <v>45635.25</v>
      </c>
      <c r="B8240">
        <v>5833440</v>
      </c>
      <c r="C8240" s="1">
        <v>45636.208333333336</v>
      </c>
      <c r="D8240">
        <v>1166688</v>
      </c>
      <c r="O8240">
        <f t="shared" si="1167"/>
        <v>1972101.3462469736</v>
      </c>
      <c r="P8240">
        <f t="shared" si="1168"/>
        <v>3138789.3462469736</v>
      </c>
      <c r="T8240">
        <v>250</v>
      </c>
      <c r="U8240">
        <f t="shared" si="1169"/>
        <v>427450</v>
      </c>
      <c r="V8240">
        <f t="shared" si="1170"/>
        <v>12400</v>
      </c>
      <c r="W8240" s="1">
        <v>45635.25</v>
      </c>
      <c r="X8240">
        <f t="shared" si="1171"/>
        <v>11701.741288240932</v>
      </c>
      <c r="Z8240">
        <f t="shared" si="1172"/>
        <v>-698.25871175906832</v>
      </c>
      <c r="AK8240">
        <f t="shared" si="1174"/>
        <v>11905.408273292323</v>
      </c>
      <c r="AL8240">
        <f t="shared" si="1173"/>
        <v>-494.59172670767657</v>
      </c>
      <c r="AR8240">
        <f t="shared" si="1166"/>
        <v>-494.59172670767657</v>
      </c>
      <c r="AT8240">
        <v>4412.2438602218444</v>
      </c>
    </row>
    <row r="8241" spans="1:46">
      <c r="A8241" s="1">
        <v>45635.291666666664</v>
      </c>
      <c r="B8241">
        <v>5833440</v>
      </c>
      <c r="C8241" s="1">
        <v>45636.208333333336</v>
      </c>
      <c r="D8241">
        <v>1166688</v>
      </c>
      <c r="O8241">
        <f t="shared" si="1167"/>
        <v>1972101.3462469736</v>
      </c>
      <c r="P8241">
        <f t="shared" si="1168"/>
        <v>3138789.3462469736</v>
      </c>
      <c r="T8241">
        <v>265</v>
      </c>
      <c r="U8241">
        <f t="shared" si="1169"/>
        <v>453097</v>
      </c>
      <c r="V8241">
        <f t="shared" si="1170"/>
        <v>13144</v>
      </c>
      <c r="W8241" s="1">
        <v>45635.291666666664</v>
      </c>
      <c r="X8241">
        <f t="shared" si="1171"/>
        <v>11701.741288240932</v>
      </c>
      <c r="Z8241">
        <f t="shared" si="1172"/>
        <v>-1442.2587117590683</v>
      </c>
      <c r="AK8241">
        <f t="shared" si="1174"/>
        <v>11905.408273292323</v>
      </c>
      <c r="AL8241">
        <f t="shared" si="1173"/>
        <v>-1238.5917267076766</v>
      </c>
      <c r="AR8241">
        <f t="shared" si="1166"/>
        <v>-1238.5917267076766</v>
      </c>
      <c r="AT8241">
        <v>4431.2876986824322</v>
      </c>
    </row>
    <row r="8242" spans="1:46">
      <c r="A8242" s="1">
        <v>45635.333333333336</v>
      </c>
      <c r="B8242">
        <v>5832870</v>
      </c>
      <c r="C8242" s="1">
        <v>45636.208333333336</v>
      </c>
      <c r="D8242">
        <v>1166574</v>
      </c>
      <c r="O8242">
        <f t="shared" si="1167"/>
        <v>1971908.647296207</v>
      </c>
      <c r="P8242">
        <f t="shared" si="1168"/>
        <v>3138482.647296207</v>
      </c>
      <c r="T8242">
        <v>280</v>
      </c>
      <c r="U8242">
        <f t="shared" si="1169"/>
        <v>478744</v>
      </c>
      <c r="V8242">
        <f t="shared" si="1170"/>
        <v>13888</v>
      </c>
      <c r="W8242" s="1">
        <v>45635.333333333336</v>
      </c>
      <c r="X8242">
        <f t="shared" si="1171"/>
        <v>11700.59788185734</v>
      </c>
      <c r="Z8242">
        <f t="shared" si="1172"/>
        <v>-2187.4021181426597</v>
      </c>
      <c r="AK8242">
        <f t="shared" si="1174"/>
        <v>11904.244966098666</v>
      </c>
      <c r="AL8242">
        <f t="shared" si="1173"/>
        <v>-1983.7550339013342</v>
      </c>
      <c r="AR8242">
        <f t="shared" si="1166"/>
        <v>-1983.7550339013342</v>
      </c>
      <c r="AT8242">
        <v>4432.877007303734</v>
      </c>
    </row>
    <row r="8243" spans="1:46">
      <c r="A8243" s="1">
        <v>45635.375</v>
      </c>
      <c r="B8243">
        <v>5831250</v>
      </c>
      <c r="C8243" s="1">
        <v>45636.208333333336</v>
      </c>
      <c r="D8243">
        <v>1166250</v>
      </c>
      <c r="O8243">
        <f t="shared" si="1167"/>
        <v>1971360.9765940276</v>
      </c>
      <c r="P8243">
        <f t="shared" si="1168"/>
        <v>3137610.9765940276</v>
      </c>
      <c r="T8243">
        <v>290</v>
      </c>
      <c r="U8243">
        <f t="shared" si="1169"/>
        <v>495842</v>
      </c>
      <c r="V8243">
        <f t="shared" si="1170"/>
        <v>14384</v>
      </c>
      <c r="W8243" s="1">
        <v>45635.375</v>
      </c>
      <c r="X8243">
        <f t="shared" si="1171"/>
        <v>11697.348200556607</v>
      </c>
      <c r="Z8243">
        <f t="shared" si="1172"/>
        <v>-2686.6517994433925</v>
      </c>
      <c r="AK8243">
        <f t="shared" si="1174"/>
        <v>11900.938724600897</v>
      </c>
      <c r="AL8243">
        <f t="shared" si="1173"/>
        <v>-2483.0612753991027</v>
      </c>
      <c r="AR8243">
        <f t="shared" si="1166"/>
        <v>-2483.0612753991027</v>
      </c>
      <c r="AT8243">
        <v>4433.3527835622153</v>
      </c>
    </row>
    <row r="8244" spans="1:46">
      <c r="A8244" s="1">
        <v>45635.416666666664</v>
      </c>
      <c r="B8244">
        <v>5834390</v>
      </c>
      <c r="C8244" s="1">
        <v>45636.208333333336</v>
      </c>
      <c r="D8244">
        <v>1166878</v>
      </c>
      <c r="O8244">
        <f t="shared" si="1167"/>
        <v>1972422.5111649181</v>
      </c>
      <c r="P8244">
        <f t="shared" si="1168"/>
        <v>3139300.5111649181</v>
      </c>
      <c r="T8244">
        <v>295</v>
      </c>
      <c r="U8244">
        <f t="shared" si="1169"/>
        <v>504391</v>
      </c>
      <c r="V8244">
        <f t="shared" si="1170"/>
        <v>14632</v>
      </c>
      <c r="W8244" s="1">
        <v>45635.416666666664</v>
      </c>
      <c r="X8244">
        <f t="shared" si="1171"/>
        <v>11703.646965546919</v>
      </c>
      <c r="Z8244">
        <f t="shared" si="1172"/>
        <v>-2928.3530344530809</v>
      </c>
      <c r="AK8244">
        <f t="shared" si="1174"/>
        <v>11907.347118615087</v>
      </c>
      <c r="AL8244">
        <f t="shared" si="1173"/>
        <v>-2724.6528813849127</v>
      </c>
      <c r="AR8244">
        <f t="shared" si="1166"/>
        <v>-2724.6528813849127</v>
      </c>
      <c r="AT8244">
        <v>4433.6137586395434</v>
      </c>
    </row>
    <row r="8245" spans="1:46">
      <c r="A8245" s="1">
        <v>45635.458333333336</v>
      </c>
      <c r="B8245">
        <v>5831970</v>
      </c>
      <c r="C8245" s="1">
        <v>45636.208333333336</v>
      </c>
      <c r="D8245">
        <v>1166394</v>
      </c>
      <c r="O8245">
        <f t="shared" si="1167"/>
        <v>1971604.3857949963</v>
      </c>
      <c r="P8245">
        <f t="shared" si="1168"/>
        <v>3137998.3857949963</v>
      </c>
      <c r="T8245">
        <v>290</v>
      </c>
      <c r="U8245">
        <f t="shared" si="1169"/>
        <v>495842</v>
      </c>
      <c r="V8245">
        <f t="shared" si="1170"/>
        <v>14384</v>
      </c>
      <c r="W8245" s="1">
        <v>45635.458333333336</v>
      </c>
      <c r="X8245">
        <f t="shared" si="1171"/>
        <v>11698.792503356935</v>
      </c>
      <c r="Z8245">
        <f t="shared" si="1172"/>
        <v>-2685.2074966430646</v>
      </c>
      <c r="AK8245">
        <f t="shared" si="1174"/>
        <v>11902.408165266572</v>
      </c>
      <c r="AL8245">
        <f t="shared" si="1173"/>
        <v>-2481.5918347334282</v>
      </c>
      <c r="AR8245">
        <f t="shared" si="1166"/>
        <v>-2481.5918347334282</v>
      </c>
      <c r="AT8245">
        <v>4436.7953663863609</v>
      </c>
    </row>
    <row r="8246" spans="1:46">
      <c r="A8246" s="1">
        <v>45635.5</v>
      </c>
      <c r="B8246">
        <v>5832600</v>
      </c>
      <c r="C8246" s="1">
        <v>45636.208333333336</v>
      </c>
      <c r="D8246">
        <v>1166520</v>
      </c>
      <c r="O8246">
        <f t="shared" si="1167"/>
        <v>1971817.3688458437</v>
      </c>
      <c r="P8246">
        <f t="shared" si="1168"/>
        <v>3138337.3688458437</v>
      </c>
      <c r="T8246">
        <v>280</v>
      </c>
      <c r="U8246">
        <f t="shared" si="1169"/>
        <v>478744</v>
      </c>
      <c r="V8246">
        <f t="shared" si="1170"/>
        <v>13888</v>
      </c>
      <c r="W8246" s="1">
        <v>45635.5</v>
      </c>
      <c r="X8246">
        <f t="shared" si="1171"/>
        <v>11700.056268307218</v>
      </c>
      <c r="Z8246">
        <f t="shared" si="1172"/>
        <v>-2187.9437316927815</v>
      </c>
      <c r="AK8246">
        <f t="shared" si="1174"/>
        <v>11903.693925849038</v>
      </c>
      <c r="AL8246">
        <f t="shared" si="1173"/>
        <v>-1984.3060741509616</v>
      </c>
      <c r="AR8246">
        <f t="shared" si="1166"/>
        <v>-1984.3060741509616</v>
      </c>
      <c r="AT8246">
        <v>4436.9924566691079</v>
      </c>
    </row>
    <row r="8247" spans="1:46">
      <c r="A8247" s="1">
        <v>45635.541666666664</v>
      </c>
      <c r="B8247">
        <v>5834790</v>
      </c>
      <c r="C8247" s="1">
        <v>45636.208333333336</v>
      </c>
      <c r="D8247">
        <v>1166958</v>
      </c>
      <c r="O8247">
        <f t="shared" si="1167"/>
        <v>1972557.7384987897</v>
      </c>
      <c r="P8247">
        <f t="shared" si="1168"/>
        <v>3139515.7384987897</v>
      </c>
      <c r="T8247">
        <v>270</v>
      </c>
      <c r="U8247">
        <f t="shared" si="1169"/>
        <v>461646</v>
      </c>
      <c r="V8247">
        <f t="shared" si="1170"/>
        <v>13392</v>
      </c>
      <c r="W8247" s="1">
        <v>45635.541666666664</v>
      </c>
      <c r="X8247">
        <f t="shared" si="1171"/>
        <v>11704.449355991545</v>
      </c>
      <c r="Z8247">
        <f t="shared" si="1172"/>
        <v>-1687.5506440084555</v>
      </c>
      <c r="AK8247">
        <f t="shared" si="1174"/>
        <v>11908.163474540463</v>
      </c>
      <c r="AL8247">
        <f t="shared" si="1173"/>
        <v>-1483.8365254595374</v>
      </c>
      <c r="AR8247">
        <f t="shared" si="1166"/>
        <v>-1483.8365254595374</v>
      </c>
      <c r="AT8247">
        <v>4441.5528200138106</v>
      </c>
    </row>
    <row r="8248" spans="1:46">
      <c r="A8248" s="1">
        <v>45635.583333333336</v>
      </c>
      <c r="B8248">
        <v>5832500</v>
      </c>
      <c r="C8248" s="1">
        <v>45636.208333333336</v>
      </c>
      <c r="D8248">
        <v>1166500</v>
      </c>
      <c r="O8248">
        <f t="shared" si="1167"/>
        <v>1971783.5620123758</v>
      </c>
      <c r="P8248">
        <f t="shared" si="1168"/>
        <v>3138283.5620123758</v>
      </c>
      <c r="T8248">
        <v>265</v>
      </c>
      <c r="U8248">
        <f t="shared" si="1169"/>
        <v>453097</v>
      </c>
      <c r="V8248">
        <f t="shared" si="1170"/>
        <v>13144</v>
      </c>
      <c r="W8248" s="1">
        <v>45635.583333333336</v>
      </c>
      <c r="X8248">
        <f t="shared" si="1171"/>
        <v>11699.855670696063</v>
      </c>
      <c r="Z8248">
        <f t="shared" si="1172"/>
        <v>-1444.1443293039374</v>
      </c>
      <c r="AK8248">
        <f t="shared" si="1174"/>
        <v>11903.489836867695</v>
      </c>
      <c r="AL8248">
        <f t="shared" si="1173"/>
        <v>-1240.510163132305</v>
      </c>
      <c r="AR8248">
        <f t="shared" si="1166"/>
        <v>-1240.510163132305</v>
      </c>
      <c r="AT8248">
        <v>4444.2029800532091</v>
      </c>
    </row>
    <row r="8249" spans="1:46">
      <c r="A8249" s="1">
        <v>45635.625</v>
      </c>
      <c r="B8249">
        <v>5830680</v>
      </c>
      <c r="C8249" s="1">
        <v>45636.208333333336</v>
      </c>
      <c r="D8249">
        <v>1166136</v>
      </c>
      <c r="O8249">
        <f t="shared" si="1167"/>
        <v>1971168.277643261</v>
      </c>
      <c r="P8249">
        <f t="shared" si="1168"/>
        <v>3137304.277643261</v>
      </c>
      <c r="T8249">
        <v>265</v>
      </c>
      <c r="U8249">
        <f t="shared" si="1169"/>
        <v>453097</v>
      </c>
      <c r="V8249">
        <f t="shared" si="1170"/>
        <v>13144</v>
      </c>
      <c r="W8249" s="1">
        <v>45635.625</v>
      </c>
      <c r="X8249">
        <f t="shared" si="1171"/>
        <v>11696.204794173016</v>
      </c>
      <c r="Z8249">
        <f t="shared" si="1172"/>
        <v>-1447.7952058269839</v>
      </c>
      <c r="AK8249">
        <f t="shared" si="1174"/>
        <v>11899.775417407242</v>
      </c>
      <c r="AL8249">
        <f t="shared" si="1173"/>
        <v>-1244.2245825927585</v>
      </c>
      <c r="AR8249">
        <f t="shared" si="1166"/>
        <v>-1244.2245825927585</v>
      </c>
      <c r="AT8249">
        <v>4447.4879962969189</v>
      </c>
    </row>
    <row r="8250" spans="1:46">
      <c r="A8250" s="1">
        <v>45635.666666666664</v>
      </c>
      <c r="B8250">
        <v>5828740</v>
      </c>
      <c r="C8250" s="1">
        <v>45636.208333333336</v>
      </c>
      <c r="D8250">
        <v>1165748</v>
      </c>
      <c r="O8250">
        <f t="shared" si="1167"/>
        <v>1970512.4250739845</v>
      </c>
      <c r="P8250">
        <f t="shared" si="1168"/>
        <v>3136260.4250739845</v>
      </c>
      <c r="T8250">
        <v>270</v>
      </c>
      <c r="U8250">
        <f t="shared" si="1169"/>
        <v>461646</v>
      </c>
      <c r="V8250">
        <f t="shared" si="1170"/>
        <v>13392</v>
      </c>
      <c r="W8250" s="1">
        <v>45635.666666666664</v>
      </c>
      <c r="X8250">
        <f t="shared" si="1171"/>
        <v>11692.313200516583</v>
      </c>
      <c r="Z8250">
        <f t="shared" si="1172"/>
        <v>-1699.6867994834174</v>
      </c>
      <c r="AK8250">
        <f t="shared" si="1174"/>
        <v>11895.816091169172</v>
      </c>
      <c r="AL8250">
        <f t="shared" si="1173"/>
        <v>-1496.1839088308279</v>
      </c>
      <c r="AR8250">
        <f t="shared" si="1166"/>
        <v>-1496.1839088308279</v>
      </c>
      <c r="AT8250">
        <v>4448.896210268189</v>
      </c>
    </row>
    <row r="8251" spans="1:46">
      <c r="A8251" s="1">
        <v>45635.708333333336</v>
      </c>
      <c r="B8251">
        <v>5822630</v>
      </c>
      <c r="C8251" s="1">
        <v>45636.208333333336</v>
      </c>
      <c r="D8251">
        <v>1164526</v>
      </c>
      <c r="O8251">
        <f t="shared" si="1167"/>
        <v>1968446.827549099</v>
      </c>
      <c r="P8251">
        <f t="shared" si="1168"/>
        <v>3132972.827549099</v>
      </c>
      <c r="T8251">
        <v>280</v>
      </c>
      <c r="U8251">
        <f t="shared" si="1169"/>
        <v>478744</v>
      </c>
      <c r="V8251">
        <f t="shared" si="1170"/>
        <v>13888</v>
      </c>
      <c r="W8251" s="1">
        <v>45635.708333333336</v>
      </c>
      <c r="X8251">
        <f t="shared" si="1171"/>
        <v>11680.056686474929</v>
      </c>
      <c r="Z8251">
        <f t="shared" si="1172"/>
        <v>-2207.9433135250711</v>
      </c>
      <c r="AK8251">
        <f t="shared" si="1174"/>
        <v>11883.346254409076</v>
      </c>
      <c r="AL8251">
        <f t="shared" si="1173"/>
        <v>-2004.6537455909238</v>
      </c>
      <c r="AR8251">
        <f t="shared" si="1166"/>
        <v>-2004.6537455909238</v>
      </c>
      <c r="AT8251">
        <v>4450.3847756248761</v>
      </c>
    </row>
    <row r="8252" spans="1:46">
      <c r="A8252" s="1">
        <v>45635.75</v>
      </c>
      <c r="B8252">
        <v>5827690</v>
      </c>
      <c r="C8252" s="1">
        <v>45636.208333333336</v>
      </c>
      <c r="D8252">
        <v>1165538</v>
      </c>
      <c r="O8252">
        <f t="shared" si="1167"/>
        <v>1970157.4533225722</v>
      </c>
      <c r="P8252">
        <f t="shared" si="1168"/>
        <v>3135695.4533225722</v>
      </c>
      <c r="T8252">
        <v>290</v>
      </c>
      <c r="U8252">
        <f t="shared" si="1169"/>
        <v>495842</v>
      </c>
      <c r="V8252">
        <f t="shared" si="1170"/>
        <v>14384</v>
      </c>
      <c r="W8252" s="1">
        <v>45635.75</v>
      </c>
      <c r="X8252">
        <f t="shared" si="1171"/>
        <v>11690.206925599441</v>
      </c>
      <c r="Z8252">
        <f t="shared" si="1172"/>
        <v>-2693.7930744005589</v>
      </c>
      <c r="AK8252">
        <f t="shared" si="1174"/>
        <v>11893.673156865065</v>
      </c>
      <c r="AL8252">
        <f t="shared" si="1173"/>
        <v>-2490.3268431349352</v>
      </c>
      <c r="AR8252">
        <f t="shared" si="1166"/>
        <v>-2490.3268431349352</v>
      </c>
      <c r="AT8252">
        <v>4450.5409086390282</v>
      </c>
    </row>
    <row r="8253" spans="1:46">
      <c r="A8253" s="1">
        <v>45635.791666666664</v>
      </c>
      <c r="B8253">
        <v>5833060</v>
      </c>
      <c r="C8253" s="1">
        <v>45636.208333333336</v>
      </c>
      <c r="D8253">
        <v>1166612</v>
      </c>
      <c r="O8253">
        <f t="shared" si="1167"/>
        <v>1971972.8802797957</v>
      </c>
      <c r="P8253">
        <f t="shared" si="1168"/>
        <v>3138584.8802797957</v>
      </c>
      <c r="T8253">
        <v>295</v>
      </c>
      <c r="U8253">
        <f t="shared" si="1169"/>
        <v>504391</v>
      </c>
      <c r="V8253">
        <f t="shared" si="1170"/>
        <v>14632</v>
      </c>
      <c r="W8253" s="1">
        <v>45635.791666666664</v>
      </c>
      <c r="X8253">
        <f t="shared" si="1171"/>
        <v>11700.979017318539</v>
      </c>
      <c r="Z8253">
        <f t="shared" si="1172"/>
        <v>-2931.0209826814607</v>
      </c>
      <c r="AK8253">
        <f t="shared" si="1174"/>
        <v>11904.632735163219</v>
      </c>
      <c r="AL8253">
        <f t="shared" si="1173"/>
        <v>-2727.367264836781</v>
      </c>
      <c r="AR8253">
        <f t="shared" si="1166"/>
        <v>-2727.367264836781</v>
      </c>
      <c r="AT8253">
        <v>4452.6922653211786</v>
      </c>
    </row>
    <row r="8254" spans="1:46">
      <c r="A8254" s="1">
        <v>45635.833333333336</v>
      </c>
      <c r="B8254">
        <v>5834750</v>
      </c>
      <c r="C8254" s="1">
        <v>45636.208333333336</v>
      </c>
      <c r="D8254">
        <v>1166950</v>
      </c>
      <c r="O8254">
        <f t="shared" si="1167"/>
        <v>1972544.2157654022</v>
      </c>
      <c r="P8254">
        <f t="shared" si="1168"/>
        <v>3139494.2157654022</v>
      </c>
      <c r="T8254">
        <v>290</v>
      </c>
      <c r="U8254">
        <f t="shared" si="1169"/>
        <v>495842</v>
      </c>
      <c r="V8254">
        <f t="shared" si="1170"/>
        <v>14384</v>
      </c>
      <c r="W8254" s="1">
        <v>45635.833333333336</v>
      </c>
      <c r="X8254">
        <f t="shared" si="1171"/>
        <v>11704.369116947082</v>
      </c>
      <c r="Z8254">
        <f t="shared" si="1172"/>
        <v>-2679.6308830529179</v>
      </c>
      <c r="AK8254">
        <f t="shared" si="1174"/>
        <v>11908.081838947928</v>
      </c>
      <c r="AL8254">
        <f t="shared" si="1173"/>
        <v>-2475.9181610520718</v>
      </c>
      <c r="AR8254">
        <f t="shared" si="1166"/>
        <v>-2475.9181610520718</v>
      </c>
      <c r="AT8254">
        <v>4452.8759454043866</v>
      </c>
    </row>
    <row r="8255" spans="1:46">
      <c r="A8255" s="1">
        <v>45635.875</v>
      </c>
      <c r="B8255">
        <v>5836750</v>
      </c>
      <c r="C8255" s="1">
        <v>45636.208333333336</v>
      </c>
      <c r="D8255">
        <v>1167350</v>
      </c>
      <c r="O8255">
        <f t="shared" si="1167"/>
        <v>1973220.3524347595</v>
      </c>
      <c r="P8255">
        <f t="shared" si="1168"/>
        <v>3140570.3524347595</v>
      </c>
      <c r="T8255">
        <v>285</v>
      </c>
      <c r="U8255">
        <f t="shared" si="1169"/>
        <v>487293</v>
      </c>
      <c r="V8255">
        <f t="shared" si="1170"/>
        <v>14136</v>
      </c>
      <c r="W8255" s="1">
        <v>45635.875</v>
      </c>
      <c r="X8255">
        <f t="shared" si="1171"/>
        <v>11708.381069170211</v>
      </c>
      <c r="Z8255">
        <f t="shared" si="1172"/>
        <v>-2427.618930829789</v>
      </c>
      <c r="AK8255">
        <f t="shared" si="1174"/>
        <v>11912.163618574799</v>
      </c>
      <c r="AL8255">
        <f t="shared" si="1173"/>
        <v>-2223.8363814252007</v>
      </c>
      <c r="AR8255">
        <f t="shared" si="1166"/>
        <v>-2223.8363814252007</v>
      </c>
      <c r="AT8255">
        <v>4453.814754718569</v>
      </c>
    </row>
    <row r="8256" spans="1:46">
      <c r="A8256" s="1">
        <v>45635.916666666664</v>
      </c>
      <c r="B8256">
        <v>5833060</v>
      </c>
      <c r="C8256" s="1">
        <v>45636.208333333336</v>
      </c>
      <c r="D8256">
        <v>1166612</v>
      </c>
      <c r="O8256">
        <f t="shared" si="1167"/>
        <v>1971972.8802797957</v>
      </c>
      <c r="P8256">
        <f t="shared" si="1168"/>
        <v>3138584.8802797957</v>
      </c>
      <c r="T8256">
        <v>275</v>
      </c>
      <c r="U8256">
        <f t="shared" si="1169"/>
        <v>470195</v>
      </c>
      <c r="V8256">
        <f t="shared" si="1170"/>
        <v>13640</v>
      </c>
      <c r="W8256" s="1">
        <v>45635.916666666664</v>
      </c>
      <c r="X8256">
        <f t="shared" si="1171"/>
        <v>11700.979017318539</v>
      </c>
      <c r="Z8256">
        <f t="shared" si="1172"/>
        <v>-1939.0209826814607</v>
      </c>
      <c r="AK8256">
        <f t="shared" si="1174"/>
        <v>11904.632735163219</v>
      </c>
      <c r="AL8256">
        <f t="shared" si="1173"/>
        <v>-1735.367264836781</v>
      </c>
      <c r="AR8256">
        <f t="shared" si="1166"/>
        <v>-1735.367264836781</v>
      </c>
      <c r="AT8256">
        <v>4454.9451488564191</v>
      </c>
    </row>
    <row r="8257" spans="1:46">
      <c r="A8257" s="1">
        <v>45635.958333333336</v>
      </c>
      <c r="B8257">
        <v>5833470</v>
      </c>
      <c r="C8257" s="1">
        <v>45636.208333333336</v>
      </c>
      <c r="D8257">
        <v>1166694</v>
      </c>
      <c r="O8257">
        <f t="shared" si="1167"/>
        <v>1972111.488297014</v>
      </c>
      <c r="P8257">
        <f t="shared" si="1168"/>
        <v>3138805.488297014</v>
      </c>
      <c r="T8257">
        <v>260</v>
      </c>
      <c r="U8257">
        <f t="shared" si="1169"/>
        <v>444548</v>
      </c>
      <c r="V8257">
        <f t="shared" si="1170"/>
        <v>12896</v>
      </c>
      <c r="W8257" s="1">
        <v>45635.958333333336</v>
      </c>
      <c r="X8257">
        <f t="shared" si="1171"/>
        <v>11701.801467524281</v>
      </c>
      <c r="Z8257">
        <f t="shared" si="1172"/>
        <v>-1194.1985324757188</v>
      </c>
      <c r="AK8257">
        <f t="shared" si="1174"/>
        <v>11905.469499986728</v>
      </c>
      <c r="AL8257">
        <f t="shared" si="1173"/>
        <v>-990.5305000132721</v>
      </c>
      <c r="AR8257">
        <f t="shared" si="1166"/>
        <v>-990.5305000132721</v>
      </c>
      <c r="AT8257">
        <v>4455.81710667066</v>
      </c>
    </row>
    <row r="8258" spans="1:46">
      <c r="A8258" s="1">
        <v>45636</v>
      </c>
      <c r="B8258">
        <v>5834060</v>
      </c>
      <c r="C8258" s="1">
        <v>45637.208333333336</v>
      </c>
      <c r="D8258">
        <v>1166812</v>
      </c>
      <c r="O8258">
        <f t="shared" si="1167"/>
        <v>1972310.9486144744</v>
      </c>
      <c r="P8258">
        <f t="shared" si="1168"/>
        <v>3139122.9486144744</v>
      </c>
      <c r="T8258">
        <v>250</v>
      </c>
      <c r="U8258">
        <f t="shared" si="1169"/>
        <v>427450</v>
      </c>
      <c r="V8258">
        <f t="shared" si="1170"/>
        <v>12400</v>
      </c>
      <c r="W8258" s="1">
        <v>45636</v>
      </c>
      <c r="X8258">
        <f t="shared" si="1171"/>
        <v>11702.9849934301</v>
      </c>
      <c r="Z8258">
        <f t="shared" si="1172"/>
        <v>-697.01500656989992</v>
      </c>
      <c r="AK8258">
        <f t="shared" si="1174"/>
        <v>11906.673624976655</v>
      </c>
      <c r="AL8258">
        <f t="shared" si="1173"/>
        <v>-493.32637502334546</v>
      </c>
      <c r="AR8258">
        <f t="shared" ref="AR8258:AR8321" si="1175">$AK8258-$V8258</f>
        <v>-493.32637502334546</v>
      </c>
      <c r="AT8258">
        <v>4459.9170152607439</v>
      </c>
    </row>
    <row r="8259" spans="1:46">
      <c r="A8259" s="1">
        <v>45636.041666666664</v>
      </c>
      <c r="B8259">
        <v>5834920</v>
      </c>
      <c r="C8259" s="1">
        <v>45637.208333333336</v>
      </c>
      <c r="D8259">
        <v>1166984</v>
      </c>
      <c r="O8259">
        <f t="shared" ref="O8259:O8322" si="1176">$D8259/$R$2 - $D8259</f>
        <v>1972601.6873822976</v>
      </c>
      <c r="P8259">
        <f t="shared" ref="P8259:P8322" si="1177">$D8259/$R$2</f>
        <v>3139585.6873822976</v>
      </c>
      <c r="T8259">
        <v>245</v>
      </c>
      <c r="U8259">
        <f t="shared" ref="U8259:U8322" si="1178">($T8259*1000)*1.7098</f>
        <v>418901</v>
      </c>
      <c r="V8259">
        <f t="shared" ref="V8259:V8322" si="1179">$T8259*49.6</f>
        <v>12152</v>
      </c>
      <c r="W8259" s="1">
        <v>45636.041666666664</v>
      </c>
      <c r="X8259">
        <f t="shared" ref="X8259:X8322" si="1180">(10*(2793.73 - 865.322))*($D8259/MAX($D$2:$D$8785))*0.85*0.85</f>
        <v>11704.710132886048</v>
      </c>
      <c r="Z8259">
        <f t="shared" ref="Z8259:Z8322" si="1181">$X8259 - $V8259</f>
        <v>-447.28986711395191</v>
      </c>
      <c r="AK8259">
        <f t="shared" si="1174"/>
        <v>11908.428790216212</v>
      </c>
      <c r="AL8259">
        <f t="shared" ref="AL8259:AL8322" si="1182">$AK8259-$V8259</f>
        <v>-243.57120978378771</v>
      </c>
      <c r="AR8259">
        <f t="shared" si="1175"/>
        <v>-243.57120978378771</v>
      </c>
      <c r="AT8259">
        <v>4460.4068288159688</v>
      </c>
    </row>
    <row r="8260" spans="1:46">
      <c r="A8260" s="1">
        <v>45636.083333333336</v>
      </c>
      <c r="B8260">
        <v>5834830</v>
      </c>
      <c r="C8260" s="1">
        <v>45637.208333333336</v>
      </c>
      <c r="D8260">
        <v>1166966</v>
      </c>
      <c r="O8260">
        <f t="shared" si="1176"/>
        <v>1972571.2612321768</v>
      </c>
      <c r="P8260">
        <f t="shared" si="1177"/>
        <v>3139537.2612321768</v>
      </c>
      <c r="T8260">
        <v>240</v>
      </c>
      <c r="U8260">
        <f t="shared" si="1178"/>
        <v>410352</v>
      </c>
      <c r="V8260">
        <f t="shared" si="1179"/>
        <v>11904</v>
      </c>
      <c r="W8260" s="1">
        <v>45636.083333333336</v>
      </c>
      <c r="X8260">
        <f t="shared" si="1180"/>
        <v>11704.529595036005</v>
      </c>
      <c r="Z8260">
        <f t="shared" si="1181"/>
        <v>-199.47040496399495</v>
      </c>
      <c r="AK8260">
        <f t="shared" si="1174"/>
        <v>11908.245110133001</v>
      </c>
      <c r="AL8260">
        <f t="shared" si="1182"/>
        <v>4.2451101330007077</v>
      </c>
      <c r="AR8260">
        <f t="shared" si="1175"/>
        <v>4.2451101330007077</v>
      </c>
      <c r="AT8260">
        <v>4463.5702080267965</v>
      </c>
    </row>
    <row r="8261" spans="1:46">
      <c r="A8261" s="1">
        <v>45636.125</v>
      </c>
      <c r="B8261">
        <v>5834020</v>
      </c>
      <c r="C8261" s="1">
        <v>45637.208333333336</v>
      </c>
      <c r="D8261">
        <v>1166804</v>
      </c>
      <c r="O8261">
        <f t="shared" si="1176"/>
        <v>1972297.4258810873</v>
      </c>
      <c r="P8261">
        <f t="shared" si="1177"/>
        <v>3139101.4258810873</v>
      </c>
      <c r="T8261">
        <v>235</v>
      </c>
      <c r="U8261">
        <f t="shared" si="1178"/>
        <v>401803</v>
      </c>
      <c r="V8261">
        <f t="shared" si="1179"/>
        <v>11656</v>
      </c>
      <c r="W8261" s="1">
        <v>45636.125</v>
      </c>
      <c r="X8261">
        <f t="shared" si="1180"/>
        <v>11702.90475438564</v>
      </c>
      <c r="Z8261">
        <f t="shared" si="1181"/>
        <v>46.904754385639535</v>
      </c>
      <c r="AK8261">
        <f t="shared" si="1174"/>
        <v>11906.591989384118</v>
      </c>
      <c r="AL8261">
        <f t="shared" si="1182"/>
        <v>250.59198938411828</v>
      </c>
      <c r="AR8261">
        <f t="shared" si="1175"/>
        <v>250.59198938411828</v>
      </c>
      <c r="AT8261">
        <v>4464.1212482764222</v>
      </c>
    </row>
    <row r="8262" spans="1:46">
      <c r="A8262" s="1">
        <v>45636.166666666664</v>
      </c>
      <c r="B8262">
        <v>5833820</v>
      </c>
      <c r="C8262" s="1">
        <v>45637.208333333336</v>
      </c>
      <c r="D8262">
        <v>1166764</v>
      </c>
      <c r="O8262">
        <f t="shared" si="1176"/>
        <v>1972229.8122141515</v>
      </c>
      <c r="P8262">
        <f t="shared" si="1177"/>
        <v>3138993.8122141515</v>
      </c>
      <c r="T8262">
        <v>230</v>
      </c>
      <c r="U8262">
        <f t="shared" si="1178"/>
        <v>393254</v>
      </c>
      <c r="V8262">
        <f t="shared" si="1179"/>
        <v>11408</v>
      </c>
      <c r="W8262" s="1">
        <v>45636.166666666664</v>
      </c>
      <c r="X8262">
        <f t="shared" si="1180"/>
        <v>11702.503559163328</v>
      </c>
      <c r="Z8262">
        <f t="shared" si="1181"/>
        <v>294.50355916332774</v>
      </c>
      <c r="AK8262">
        <f t="shared" si="1174"/>
        <v>11906.18381142143</v>
      </c>
      <c r="AL8262">
        <f t="shared" si="1182"/>
        <v>498.18381142142971</v>
      </c>
      <c r="AR8262">
        <f t="shared" si="1175"/>
        <v>498.18381142142971</v>
      </c>
      <c r="AT8262">
        <v>4465.2100481616289</v>
      </c>
    </row>
    <row r="8263" spans="1:46">
      <c r="A8263" s="1">
        <v>45636.208333333336</v>
      </c>
      <c r="B8263">
        <v>5832720</v>
      </c>
      <c r="C8263" s="1">
        <v>45637.208333333336</v>
      </c>
      <c r="D8263">
        <v>1166544</v>
      </c>
      <c r="O8263">
        <f t="shared" si="1176"/>
        <v>1971857.9370460049</v>
      </c>
      <c r="P8263">
        <f t="shared" si="1177"/>
        <v>3138401.9370460049</v>
      </c>
      <c r="T8263">
        <v>235</v>
      </c>
      <c r="U8263">
        <f t="shared" si="1178"/>
        <v>401803</v>
      </c>
      <c r="V8263">
        <f t="shared" si="1179"/>
        <v>11656</v>
      </c>
      <c r="W8263" s="1">
        <v>45636.208333333336</v>
      </c>
      <c r="X8263">
        <f t="shared" si="1180"/>
        <v>11700.296985440606</v>
      </c>
      <c r="Z8263">
        <f t="shared" si="1181"/>
        <v>44.296985440605567</v>
      </c>
      <c r="AK8263">
        <f t="shared" si="1174"/>
        <v>11903.938832626651</v>
      </c>
      <c r="AL8263">
        <f t="shared" si="1182"/>
        <v>247.93883262665076</v>
      </c>
      <c r="AR8263">
        <f t="shared" si="1175"/>
        <v>247.93883262665076</v>
      </c>
      <c r="AT8263">
        <v>4468.5295702734456</v>
      </c>
    </row>
    <row r="8264" spans="1:46">
      <c r="A8264" s="1">
        <v>45636.25</v>
      </c>
      <c r="B8264">
        <v>5832550</v>
      </c>
      <c r="C8264" s="1">
        <v>45637.208333333336</v>
      </c>
      <c r="D8264">
        <v>1166510</v>
      </c>
      <c r="O8264">
        <f t="shared" si="1176"/>
        <v>1971800.4654291095</v>
      </c>
      <c r="P8264">
        <f t="shared" si="1177"/>
        <v>3138310.4654291095</v>
      </c>
      <c r="T8264">
        <v>250</v>
      </c>
      <c r="U8264">
        <f t="shared" si="1178"/>
        <v>427450</v>
      </c>
      <c r="V8264">
        <f t="shared" si="1179"/>
        <v>12400</v>
      </c>
      <c r="W8264" s="1">
        <v>45636.25</v>
      </c>
      <c r="X8264">
        <f t="shared" si="1180"/>
        <v>11699.955969501641</v>
      </c>
      <c r="Z8264">
        <f t="shared" si="1181"/>
        <v>-700.04403049835855</v>
      </c>
      <c r="AK8264">
        <f t="shared" ref="AK8264:AK8327" si="1183">(7.5*(2793.73 - 865.322))*($D8264/MAX($D$2:$D$8785))*0.99*0.99</f>
        <v>11903.591881358365</v>
      </c>
      <c r="AL8264">
        <f t="shared" si="1182"/>
        <v>-496.40811864163516</v>
      </c>
      <c r="AR8264">
        <f t="shared" si="1175"/>
        <v>-496.40811864163516</v>
      </c>
      <c r="AT8264">
        <v>4470.0602376335246</v>
      </c>
    </row>
    <row r="8265" spans="1:46">
      <c r="A8265" s="1">
        <v>45636.291666666664</v>
      </c>
      <c r="B8265">
        <v>5832810</v>
      </c>
      <c r="C8265" s="1">
        <v>45637.208333333336</v>
      </c>
      <c r="D8265">
        <v>1166562</v>
      </c>
      <c r="O8265">
        <f t="shared" si="1176"/>
        <v>1971888.3631961262</v>
      </c>
      <c r="P8265">
        <f t="shared" si="1177"/>
        <v>3138450.3631961262</v>
      </c>
      <c r="T8265">
        <v>265</v>
      </c>
      <c r="U8265">
        <f t="shared" si="1178"/>
        <v>453097</v>
      </c>
      <c r="V8265">
        <f t="shared" si="1179"/>
        <v>13144</v>
      </c>
      <c r="W8265" s="1">
        <v>45636.291666666664</v>
      </c>
      <c r="X8265">
        <f t="shared" si="1180"/>
        <v>11700.477523290649</v>
      </c>
      <c r="Z8265">
        <f t="shared" si="1181"/>
        <v>-1443.5224767093514</v>
      </c>
      <c r="AK8265">
        <f t="shared" si="1183"/>
        <v>11904.122512709861</v>
      </c>
      <c r="AL8265">
        <f t="shared" si="1182"/>
        <v>-1239.8774872901395</v>
      </c>
      <c r="AR8265">
        <f t="shared" si="1175"/>
        <v>-1239.8774872901395</v>
      </c>
      <c r="AT8265">
        <v>4470.4888244943468</v>
      </c>
    </row>
    <row r="8266" spans="1:46">
      <c r="A8266" s="1">
        <v>45636.333333333336</v>
      </c>
      <c r="B8266">
        <v>5833430</v>
      </c>
      <c r="C8266" s="1">
        <v>45637.208333333336</v>
      </c>
      <c r="D8266">
        <v>1166686</v>
      </c>
      <c r="O8266">
        <f t="shared" si="1176"/>
        <v>1972097.965563627</v>
      </c>
      <c r="P8266">
        <f t="shared" si="1177"/>
        <v>3138783.965563627</v>
      </c>
      <c r="T8266">
        <v>280</v>
      </c>
      <c r="U8266">
        <f t="shared" si="1178"/>
        <v>478744</v>
      </c>
      <c r="V8266">
        <f t="shared" si="1179"/>
        <v>13888</v>
      </c>
      <c r="W8266" s="1">
        <v>45636.333333333336</v>
      </c>
      <c r="X8266">
        <f t="shared" si="1180"/>
        <v>11701.721228479817</v>
      </c>
      <c r="Z8266">
        <f t="shared" si="1181"/>
        <v>-2186.278771520183</v>
      </c>
      <c r="AK8266">
        <f t="shared" si="1183"/>
        <v>11905.38786439419</v>
      </c>
      <c r="AL8266">
        <f t="shared" si="1182"/>
        <v>-1982.6121356058102</v>
      </c>
      <c r="AR8266">
        <f t="shared" si="1175"/>
        <v>-1982.6121356058102</v>
      </c>
      <c r="AT8266">
        <v>4470.7987710403522</v>
      </c>
    </row>
    <row r="8267" spans="1:46">
      <c r="A8267" s="1">
        <v>45636.375</v>
      </c>
      <c r="B8267">
        <v>5836880</v>
      </c>
      <c r="C8267" s="1">
        <v>45637.208333333336</v>
      </c>
      <c r="D8267">
        <v>1167376</v>
      </c>
      <c r="O8267">
        <f t="shared" si="1176"/>
        <v>1973264.3013182678</v>
      </c>
      <c r="P8267">
        <f t="shared" si="1177"/>
        <v>3140640.3013182678</v>
      </c>
      <c r="T8267">
        <v>290</v>
      </c>
      <c r="U8267">
        <f t="shared" si="1178"/>
        <v>495842</v>
      </c>
      <c r="V8267">
        <f t="shared" si="1179"/>
        <v>14384</v>
      </c>
      <c r="W8267" s="1">
        <v>45636.375</v>
      </c>
      <c r="X8267">
        <f t="shared" si="1180"/>
        <v>11708.641846064713</v>
      </c>
      <c r="Z8267">
        <f t="shared" si="1181"/>
        <v>-2675.3581539352872</v>
      </c>
      <c r="AK8267">
        <f t="shared" si="1183"/>
        <v>11912.428934250545</v>
      </c>
      <c r="AL8267">
        <f t="shared" si="1182"/>
        <v>-2471.5710657494546</v>
      </c>
      <c r="AR8267">
        <f t="shared" si="1175"/>
        <v>-2471.5710657494546</v>
      </c>
      <c r="AT8267">
        <v>4471.2847715215848</v>
      </c>
    </row>
    <row r="8268" spans="1:46">
      <c r="A8268" s="1">
        <v>45636.416666666664</v>
      </c>
      <c r="B8268">
        <v>5836430</v>
      </c>
      <c r="C8268" s="1">
        <v>45637.208333333336</v>
      </c>
      <c r="D8268">
        <v>1167286</v>
      </c>
      <c r="O8268">
        <f t="shared" si="1176"/>
        <v>1973112.1705676625</v>
      </c>
      <c r="P8268">
        <f t="shared" si="1177"/>
        <v>3140398.1705676625</v>
      </c>
      <c r="T8268">
        <v>295</v>
      </c>
      <c r="U8268">
        <f t="shared" si="1178"/>
        <v>504391</v>
      </c>
      <c r="V8268">
        <f t="shared" si="1179"/>
        <v>14632</v>
      </c>
      <c r="W8268" s="1">
        <v>45636.416666666664</v>
      </c>
      <c r="X8268">
        <f t="shared" si="1180"/>
        <v>11707.739156814509</v>
      </c>
      <c r="Z8268">
        <f t="shared" si="1181"/>
        <v>-2924.2608431854915</v>
      </c>
      <c r="AK8268">
        <f t="shared" si="1183"/>
        <v>11911.510533834498</v>
      </c>
      <c r="AL8268">
        <f t="shared" si="1182"/>
        <v>-2720.4894661655017</v>
      </c>
      <c r="AR8268">
        <f t="shared" si="1175"/>
        <v>-2720.4894661655017</v>
      </c>
      <c r="AT8268">
        <v>4471.6967625582674</v>
      </c>
    </row>
    <row r="8269" spans="1:46">
      <c r="A8269" s="1">
        <v>45636.458333333336</v>
      </c>
      <c r="B8269">
        <v>5835340</v>
      </c>
      <c r="C8269" s="1">
        <v>45637.208333333336</v>
      </c>
      <c r="D8269">
        <v>1167068</v>
      </c>
      <c r="O8269">
        <f t="shared" si="1176"/>
        <v>1972743.6760828625</v>
      </c>
      <c r="P8269">
        <f t="shared" si="1177"/>
        <v>3139811.6760828625</v>
      </c>
      <c r="T8269">
        <v>290</v>
      </c>
      <c r="U8269">
        <f t="shared" si="1178"/>
        <v>495842</v>
      </c>
      <c r="V8269">
        <f t="shared" si="1179"/>
        <v>14384</v>
      </c>
      <c r="W8269" s="1">
        <v>45636.458333333336</v>
      </c>
      <c r="X8269">
        <f t="shared" si="1180"/>
        <v>11705.552642852903</v>
      </c>
      <c r="Z8269">
        <f t="shared" si="1181"/>
        <v>-2678.4473571470971</v>
      </c>
      <c r="AK8269">
        <f t="shared" si="1183"/>
        <v>11909.285963937853</v>
      </c>
      <c r="AL8269">
        <f t="shared" si="1182"/>
        <v>-2474.714036062147</v>
      </c>
      <c r="AR8269">
        <f t="shared" si="1175"/>
        <v>-2474.714036062147</v>
      </c>
      <c r="AT8269">
        <v>4473.8397067492151</v>
      </c>
    </row>
    <row r="8270" spans="1:46">
      <c r="A8270" s="1">
        <v>45636.5</v>
      </c>
      <c r="B8270">
        <v>5836710</v>
      </c>
      <c r="C8270" s="1">
        <v>45637.208333333336</v>
      </c>
      <c r="D8270">
        <v>1167342</v>
      </c>
      <c r="O8270">
        <f t="shared" si="1176"/>
        <v>1973206.8297013724</v>
      </c>
      <c r="P8270">
        <f t="shared" si="1177"/>
        <v>3140548.8297013724</v>
      </c>
      <c r="T8270">
        <v>280</v>
      </c>
      <c r="U8270">
        <f t="shared" si="1178"/>
        <v>478744</v>
      </c>
      <c r="V8270">
        <f t="shared" si="1179"/>
        <v>13888</v>
      </c>
      <c r="W8270" s="1">
        <v>45636.5</v>
      </c>
      <c r="X8270">
        <f t="shared" si="1180"/>
        <v>11708.300830125747</v>
      </c>
      <c r="Z8270">
        <f t="shared" si="1181"/>
        <v>-2179.6991698742531</v>
      </c>
      <c r="AK8270">
        <f t="shared" si="1183"/>
        <v>11912.081982982263</v>
      </c>
      <c r="AL8270">
        <f t="shared" si="1182"/>
        <v>-1975.9180170177369</v>
      </c>
      <c r="AR8270">
        <f t="shared" si="1175"/>
        <v>-1975.9180170177369</v>
      </c>
      <c r="AT8270">
        <v>4474.3665151398745</v>
      </c>
    </row>
    <row r="8271" spans="1:46">
      <c r="A8271" s="1">
        <v>45636.541666666664</v>
      </c>
      <c r="B8271">
        <v>5836450</v>
      </c>
      <c r="C8271" s="1">
        <v>45637.208333333336</v>
      </c>
      <c r="D8271">
        <v>1167290</v>
      </c>
      <c r="O8271">
        <f t="shared" si="1176"/>
        <v>1973118.9319343558</v>
      </c>
      <c r="P8271">
        <f t="shared" si="1177"/>
        <v>3140408.9319343558</v>
      </c>
      <c r="T8271">
        <v>270</v>
      </c>
      <c r="U8271">
        <f t="shared" si="1178"/>
        <v>461646</v>
      </c>
      <c r="V8271">
        <f t="shared" si="1179"/>
        <v>13392</v>
      </c>
      <c r="W8271" s="1">
        <v>45636.541666666664</v>
      </c>
      <c r="X8271">
        <f t="shared" si="1180"/>
        <v>11707.77927633674</v>
      </c>
      <c r="Z8271">
        <f t="shared" si="1181"/>
        <v>-1684.2207236632603</v>
      </c>
      <c r="AK8271">
        <f t="shared" si="1183"/>
        <v>11911.551351630769</v>
      </c>
      <c r="AL8271">
        <f t="shared" si="1182"/>
        <v>-1480.4486483692308</v>
      </c>
      <c r="AR8271">
        <f t="shared" si="1175"/>
        <v>-1480.4486483692308</v>
      </c>
      <c r="AT8271">
        <v>4476.3665871570411</v>
      </c>
    </row>
    <row r="8272" spans="1:46">
      <c r="A8272" s="1">
        <v>45636.583333333336</v>
      </c>
      <c r="B8272">
        <v>5837190</v>
      </c>
      <c r="C8272" s="1">
        <v>45637.208333333336</v>
      </c>
      <c r="D8272">
        <v>1167438</v>
      </c>
      <c r="O8272">
        <f t="shared" si="1176"/>
        <v>1973369.1025020177</v>
      </c>
      <c r="P8272">
        <f t="shared" si="1177"/>
        <v>3140807.1025020177</v>
      </c>
      <c r="T8272">
        <v>265</v>
      </c>
      <c r="U8272">
        <f t="shared" si="1178"/>
        <v>453097</v>
      </c>
      <c r="V8272">
        <f t="shared" si="1179"/>
        <v>13144</v>
      </c>
      <c r="W8272" s="1">
        <v>45636.583333333336</v>
      </c>
      <c r="X8272">
        <f t="shared" si="1180"/>
        <v>11709.263698659297</v>
      </c>
      <c r="Z8272">
        <f t="shared" si="1181"/>
        <v>-1434.736301340703</v>
      </c>
      <c r="AK8272">
        <f t="shared" si="1183"/>
        <v>11913.061610092711</v>
      </c>
      <c r="AL8272">
        <f t="shared" si="1182"/>
        <v>-1230.9383899072891</v>
      </c>
      <c r="AR8272">
        <f t="shared" si="1175"/>
        <v>-1230.9383899072891</v>
      </c>
      <c r="AT8272">
        <v>4476.7339473234624</v>
      </c>
    </row>
    <row r="8273" spans="1:46">
      <c r="A8273" s="1">
        <v>45636.625</v>
      </c>
      <c r="B8273">
        <v>5838080</v>
      </c>
      <c r="C8273" s="1">
        <v>45637.208333333336</v>
      </c>
      <c r="D8273">
        <v>1167616</v>
      </c>
      <c r="O8273">
        <f t="shared" si="1176"/>
        <v>1973669.9833198818</v>
      </c>
      <c r="P8273">
        <f t="shared" si="1177"/>
        <v>3141285.9833198818</v>
      </c>
      <c r="T8273">
        <v>265</v>
      </c>
      <c r="U8273">
        <f t="shared" si="1178"/>
        <v>453097</v>
      </c>
      <c r="V8273">
        <f t="shared" si="1179"/>
        <v>13144</v>
      </c>
      <c r="W8273" s="1">
        <v>45636.625</v>
      </c>
      <c r="X8273">
        <f t="shared" si="1180"/>
        <v>11711.049017398589</v>
      </c>
      <c r="Z8273">
        <f t="shared" si="1181"/>
        <v>-1432.9509826014109</v>
      </c>
      <c r="AK8273">
        <f t="shared" si="1183"/>
        <v>11914.878002026668</v>
      </c>
      <c r="AL8273">
        <f t="shared" si="1182"/>
        <v>-1229.1219979733323</v>
      </c>
      <c r="AR8273">
        <f t="shared" si="1175"/>
        <v>-1229.1219979733323</v>
      </c>
      <c r="AT8273">
        <v>4477.4074409618952</v>
      </c>
    </row>
    <row r="8274" spans="1:46">
      <c r="A8274" s="1">
        <v>45636.666666666664</v>
      </c>
      <c r="B8274">
        <v>5838000</v>
      </c>
      <c r="C8274" s="1">
        <v>45637.208333333336</v>
      </c>
      <c r="D8274">
        <v>1167600</v>
      </c>
      <c r="O8274">
        <f t="shared" si="1176"/>
        <v>1973642.9378531077</v>
      </c>
      <c r="P8274">
        <f t="shared" si="1177"/>
        <v>3141242.9378531077</v>
      </c>
      <c r="T8274">
        <v>270</v>
      </c>
      <c r="U8274">
        <f t="shared" si="1178"/>
        <v>461646</v>
      </c>
      <c r="V8274">
        <f t="shared" si="1179"/>
        <v>13392</v>
      </c>
      <c r="W8274" s="1">
        <v>45636.666666666664</v>
      </c>
      <c r="X8274">
        <f t="shared" si="1180"/>
        <v>11710.888539309663</v>
      </c>
      <c r="Z8274">
        <f t="shared" si="1181"/>
        <v>-1681.1114606903375</v>
      </c>
      <c r="AK8274">
        <f t="shared" si="1183"/>
        <v>11914.714730841593</v>
      </c>
      <c r="AL8274">
        <f t="shared" si="1182"/>
        <v>-1477.2852691584067</v>
      </c>
      <c r="AR8274">
        <f t="shared" si="1175"/>
        <v>-1477.2852691584067</v>
      </c>
      <c r="AT8274">
        <v>4477.558456921246</v>
      </c>
    </row>
    <row r="8275" spans="1:46">
      <c r="A8275" s="1">
        <v>45636.708333333336</v>
      </c>
      <c r="B8275">
        <v>5837570</v>
      </c>
      <c r="C8275" s="1">
        <v>45637.208333333336</v>
      </c>
      <c r="D8275">
        <v>1167514</v>
      </c>
      <c r="O8275">
        <f t="shared" si="1176"/>
        <v>1973497.5684691956</v>
      </c>
      <c r="P8275">
        <f t="shared" si="1177"/>
        <v>3141011.5684691956</v>
      </c>
      <c r="T8275">
        <v>280</v>
      </c>
      <c r="U8275">
        <f t="shared" si="1178"/>
        <v>478744</v>
      </c>
      <c r="V8275">
        <f t="shared" si="1179"/>
        <v>13888</v>
      </c>
      <c r="W8275" s="1">
        <v>45636.708333333336</v>
      </c>
      <c r="X8275">
        <f t="shared" si="1180"/>
        <v>11710.025969581693</v>
      </c>
      <c r="Z8275">
        <f t="shared" si="1181"/>
        <v>-2177.9740304183069</v>
      </c>
      <c r="AK8275">
        <f t="shared" si="1183"/>
        <v>11913.837148221815</v>
      </c>
      <c r="AL8275">
        <f t="shared" si="1182"/>
        <v>-1974.1628517781846</v>
      </c>
      <c r="AR8275">
        <f t="shared" si="1175"/>
        <v>-1974.1628517781846</v>
      </c>
      <c r="AT8275">
        <v>4480.5095934783185</v>
      </c>
    </row>
    <row r="8276" spans="1:46">
      <c r="A8276" s="1">
        <v>45636.75</v>
      </c>
      <c r="B8276">
        <v>5838050</v>
      </c>
      <c r="C8276" s="1">
        <v>45637.208333333336</v>
      </c>
      <c r="D8276">
        <v>1167610</v>
      </c>
      <c r="O8276">
        <f t="shared" si="1176"/>
        <v>1973659.8412698414</v>
      </c>
      <c r="P8276">
        <f t="shared" si="1177"/>
        <v>3141269.8412698414</v>
      </c>
      <c r="T8276">
        <v>290</v>
      </c>
      <c r="U8276">
        <f t="shared" si="1178"/>
        <v>495842</v>
      </c>
      <c r="V8276">
        <f t="shared" si="1179"/>
        <v>14384</v>
      </c>
      <c r="W8276" s="1">
        <v>45636.75</v>
      </c>
      <c r="X8276">
        <f t="shared" si="1180"/>
        <v>11710.988838115243</v>
      </c>
      <c r="Z8276">
        <f t="shared" si="1181"/>
        <v>-2673.0111618847568</v>
      </c>
      <c r="AK8276">
        <f t="shared" si="1183"/>
        <v>11914.816775332265</v>
      </c>
      <c r="AL8276">
        <f t="shared" si="1182"/>
        <v>-2469.183224667735</v>
      </c>
      <c r="AR8276">
        <f t="shared" si="1175"/>
        <v>-2469.183224667735</v>
      </c>
      <c r="AT8276">
        <v>4481.9994430421248</v>
      </c>
    </row>
    <row r="8277" spans="1:46">
      <c r="A8277" s="1">
        <v>45636.791666666664</v>
      </c>
      <c r="B8277">
        <v>5839210</v>
      </c>
      <c r="C8277" s="1">
        <v>45637.208333333336</v>
      </c>
      <c r="D8277">
        <v>1167842</v>
      </c>
      <c r="O8277">
        <f t="shared" si="1176"/>
        <v>1974052.0005380684</v>
      </c>
      <c r="P8277">
        <f t="shared" si="1177"/>
        <v>3141894.0005380684</v>
      </c>
      <c r="T8277">
        <v>295</v>
      </c>
      <c r="U8277">
        <f t="shared" si="1178"/>
        <v>504391</v>
      </c>
      <c r="V8277">
        <f t="shared" si="1179"/>
        <v>14632</v>
      </c>
      <c r="W8277" s="1">
        <v>45636.791666666664</v>
      </c>
      <c r="X8277">
        <f t="shared" si="1180"/>
        <v>11713.315770404657</v>
      </c>
      <c r="Z8277">
        <f t="shared" si="1181"/>
        <v>-2918.6842295953429</v>
      </c>
      <c r="AK8277">
        <f t="shared" si="1183"/>
        <v>11917.184207515851</v>
      </c>
      <c r="AL8277">
        <f t="shared" si="1182"/>
        <v>-2714.8157924841489</v>
      </c>
      <c r="AR8277">
        <f t="shared" si="1175"/>
        <v>-2714.8157924841489</v>
      </c>
      <c r="AT8277">
        <v>4483.0114655708003</v>
      </c>
    </row>
    <row r="8278" spans="1:46">
      <c r="A8278" s="1">
        <v>45636.833333333336</v>
      </c>
      <c r="B8278">
        <v>5837420</v>
      </c>
      <c r="C8278" s="1">
        <v>45637.208333333336</v>
      </c>
      <c r="D8278">
        <v>1167484</v>
      </c>
      <c r="O8278">
        <f t="shared" si="1176"/>
        <v>1973446.858218994</v>
      </c>
      <c r="P8278">
        <f t="shared" si="1177"/>
        <v>3140930.858218994</v>
      </c>
      <c r="T8278">
        <v>290</v>
      </c>
      <c r="U8278">
        <f t="shared" si="1178"/>
        <v>495842</v>
      </c>
      <c r="V8278">
        <f t="shared" si="1179"/>
        <v>14384</v>
      </c>
      <c r="W8278" s="1">
        <v>45636.833333333336</v>
      </c>
      <c r="X8278">
        <f t="shared" si="1180"/>
        <v>11709.725073164956</v>
      </c>
      <c r="Z8278">
        <f t="shared" si="1181"/>
        <v>-2674.2749268350435</v>
      </c>
      <c r="AK8278">
        <f t="shared" si="1183"/>
        <v>11913.5310147498</v>
      </c>
      <c r="AL8278">
        <f t="shared" si="1182"/>
        <v>-2470.4689852501997</v>
      </c>
      <c r="AR8278">
        <f t="shared" si="1175"/>
        <v>-2470.4689852501997</v>
      </c>
      <c r="AT8278">
        <v>4492.9090047095888</v>
      </c>
    </row>
    <row r="8279" spans="1:46">
      <c r="A8279" s="1">
        <v>45636.875</v>
      </c>
      <c r="B8279">
        <v>5837050</v>
      </c>
      <c r="C8279" s="1">
        <v>45637.208333333336</v>
      </c>
      <c r="D8279">
        <v>1167410</v>
      </c>
      <c r="O8279">
        <f t="shared" si="1176"/>
        <v>1973321.7729351628</v>
      </c>
      <c r="P8279">
        <f t="shared" si="1177"/>
        <v>3140731.7729351628</v>
      </c>
      <c r="T8279">
        <v>285</v>
      </c>
      <c r="U8279">
        <f t="shared" si="1178"/>
        <v>487293</v>
      </c>
      <c r="V8279">
        <f t="shared" si="1179"/>
        <v>14136</v>
      </c>
      <c r="W8279" s="1">
        <v>45636.875</v>
      </c>
      <c r="X8279">
        <f t="shared" si="1180"/>
        <v>11708.982862003679</v>
      </c>
      <c r="Z8279">
        <f t="shared" si="1181"/>
        <v>-2427.0171379963213</v>
      </c>
      <c r="AK8279">
        <f t="shared" si="1183"/>
        <v>11912.775885518828</v>
      </c>
      <c r="AL8279">
        <f t="shared" si="1182"/>
        <v>-2223.2241144811724</v>
      </c>
      <c r="AR8279">
        <f t="shared" si="1175"/>
        <v>-2223.2241144811724</v>
      </c>
      <c r="AT8279">
        <v>4495.474920842662</v>
      </c>
    </row>
    <row r="8280" spans="1:46">
      <c r="A8280" s="1">
        <v>45636.916666666664</v>
      </c>
      <c r="B8280">
        <v>5837010</v>
      </c>
      <c r="C8280" s="1">
        <v>45637.208333333336</v>
      </c>
      <c r="D8280">
        <v>1167402</v>
      </c>
      <c r="O8280">
        <f t="shared" si="1176"/>
        <v>1973308.2502017757</v>
      </c>
      <c r="P8280">
        <f t="shared" si="1177"/>
        <v>3140710.2502017757</v>
      </c>
      <c r="T8280">
        <v>275</v>
      </c>
      <c r="U8280">
        <f t="shared" si="1178"/>
        <v>470195</v>
      </c>
      <c r="V8280">
        <f t="shared" si="1179"/>
        <v>13640</v>
      </c>
      <c r="W8280" s="1">
        <v>45636.916666666664</v>
      </c>
      <c r="X8280">
        <f t="shared" si="1180"/>
        <v>11708.902622959216</v>
      </c>
      <c r="Z8280">
        <f t="shared" si="1181"/>
        <v>-1931.0973770407836</v>
      </c>
      <c r="AK8280">
        <f t="shared" si="1183"/>
        <v>11912.694249926293</v>
      </c>
      <c r="AL8280">
        <f t="shared" si="1182"/>
        <v>-1727.3057500737068</v>
      </c>
      <c r="AR8280">
        <f t="shared" si="1175"/>
        <v>-1727.3057500737068</v>
      </c>
      <c r="AT8280">
        <v>4496.7968998041852</v>
      </c>
    </row>
    <row r="8281" spans="1:46">
      <c r="A8281" s="1">
        <v>45636.958333333336</v>
      </c>
      <c r="B8281">
        <v>5832290</v>
      </c>
      <c r="C8281" s="1">
        <v>45637.208333333336</v>
      </c>
      <c r="D8281">
        <v>1166458</v>
      </c>
      <c r="O8281">
        <f t="shared" si="1176"/>
        <v>1971712.5676620933</v>
      </c>
      <c r="P8281">
        <f t="shared" si="1177"/>
        <v>3138170.5676620933</v>
      </c>
      <c r="T8281">
        <v>260</v>
      </c>
      <c r="U8281">
        <f t="shared" si="1178"/>
        <v>444548</v>
      </c>
      <c r="V8281">
        <f t="shared" si="1179"/>
        <v>12896</v>
      </c>
      <c r="W8281" s="1">
        <v>45636.958333333336</v>
      </c>
      <c r="X8281">
        <f t="shared" si="1180"/>
        <v>11699.434415712634</v>
      </c>
      <c r="Z8281">
        <f t="shared" si="1181"/>
        <v>-1196.5655842873657</v>
      </c>
      <c r="AK8281">
        <f t="shared" si="1183"/>
        <v>11903.061250006873</v>
      </c>
      <c r="AL8281">
        <f t="shared" si="1182"/>
        <v>-992.9387499931272</v>
      </c>
      <c r="AR8281">
        <f t="shared" si="1175"/>
        <v>-992.9387499931272</v>
      </c>
      <c r="AT8281">
        <v>4503.047378733203</v>
      </c>
    </row>
    <row r="8282" spans="1:46">
      <c r="A8282" s="1">
        <v>45637</v>
      </c>
      <c r="B8282">
        <v>5831100</v>
      </c>
      <c r="C8282" s="1">
        <v>45638.208333333336</v>
      </c>
      <c r="D8282">
        <v>1166220</v>
      </c>
      <c r="O8282">
        <f t="shared" si="1176"/>
        <v>1971310.266343826</v>
      </c>
      <c r="P8282">
        <f t="shared" si="1177"/>
        <v>3137530.266343826</v>
      </c>
      <c r="T8282">
        <v>250</v>
      </c>
      <c r="U8282">
        <f t="shared" si="1178"/>
        <v>427450</v>
      </c>
      <c r="V8282">
        <f t="shared" si="1179"/>
        <v>12400</v>
      </c>
      <c r="W8282" s="1">
        <v>45637</v>
      </c>
      <c r="X8282">
        <f t="shared" si="1180"/>
        <v>11697.047304139875</v>
      </c>
      <c r="Z8282">
        <f t="shared" si="1181"/>
        <v>-702.95269586012546</v>
      </c>
      <c r="AK8282">
        <f t="shared" si="1183"/>
        <v>11900.632591128884</v>
      </c>
      <c r="AL8282">
        <f t="shared" si="1182"/>
        <v>-499.36740887111591</v>
      </c>
      <c r="AR8282">
        <f t="shared" si="1175"/>
        <v>-499.36740887111591</v>
      </c>
      <c r="AT8282">
        <v>4512.5900717500881</v>
      </c>
    </row>
    <row r="8283" spans="1:46">
      <c r="A8283" s="1">
        <v>45637.041666666664</v>
      </c>
      <c r="B8283">
        <v>5831770</v>
      </c>
      <c r="C8283" s="1">
        <v>45638.208333333336</v>
      </c>
      <c r="D8283">
        <v>1166354</v>
      </c>
      <c r="O8283">
        <f t="shared" si="1176"/>
        <v>1971536.7721280605</v>
      </c>
      <c r="P8283">
        <f t="shared" si="1177"/>
        <v>3137890.7721280605</v>
      </c>
      <c r="T8283">
        <v>245</v>
      </c>
      <c r="U8283">
        <f t="shared" si="1178"/>
        <v>418901</v>
      </c>
      <c r="V8283">
        <f t="shared" si="1179"/>
        <v>12152</v>
      </c>
      <c r="W8283" s="1">
        <v>45637.041666666664</v>
      </c>
      <c r="X8283">
        <f t="shared" si="1180"/>
        <v>11698.391308134622</v>
      </c>
      <c r="Z8283">
        <f t="shared" si="1181"/>
        <v>-453.6086918653782</v>
      </c>
      <c r="AK8283">
        <f t="shared" si="1183"/>
        <v>11901.999987303885</v>
      </c>
      <c r="AL8283">
        <f t="shared" si="1182"/>
        <v>-250.00001269611494</v>
      </c>
      <c r="AR8283">
        <f t="shared" si="1175"/>
        <v>-250.00001269611494</v>
      </c>
      <c r="AT8283">
        <v>4515.6447859369036</v>
      </c>
    </row>
    <row r="8284" spans="1:46">
      <c r="A8284" s="1">
        <v>45637.083333333336</v>
      </c>
      <c r="B8284">
        <v>5832570</v>
      </c>
      <c r="C8284" s="1">
        <v>45638.208333333336</v>
      </c>
      <c r="D8284">
        <v>1166514</v>
      </c>
      <c r="O8284">
        <f t="shared" si="1176"/>
        <v>1971807.2267958033</v>
      </c>
      <c r="P8284">
        <f t="shared" si="1177"/>
        <v>3138321.2267958033</v>
      </c>
      <c r="T8284">
        <v>240</v>
      </c>
      <c r="U8284">
        <f t="shared" si="1178"/>
        <v>410352</v>
      </c>
      <c r="V8284">
        <f t="shared" si="1179"/>
        <v>11904</v>
      </c>
      <c r="W8284" s="1">
        <v>45637.083333333336</v>
      </c>
      <c r="X8284">
        <f t="shared" si="1180"/>
        <v>11699.996089023873</v>
      </c>
      <c r="Z8284">
        <f t="shared" si="1181"/>
        <v>-204.00391097612737</v>
      </c>
      <c r="AK8284">
        <f t="shared" si="1183"/>
        <v>11903.632699154636</v>
      </c>
      <c r="AL8284">
        <f t="shared" si="1182"/>
        <v>-0.36730084536429786</v>
      </c>
      <c r="AR8284">
        <f t="shared" si="1175"/>
        <v>-0.36730084536429786</v>
      </c>
      <c r="AT8284">
        <v>4519.8528320265741</v>
      </c>
    </row>
    <row r="8285" spans="1:46">
      <c r="A8285" s="1">
        <v>45637.125</v>
      </c>
      <c r="B8285">
        <v>5832970</v>
      </c>
      <c r="C8285" s="1">
        <v>45638.208333333336</v>
      </c>
      <c r="D8285">
        <v>1166594</v>
      </c>
      <c r="O8285">
        <f t="shared" si="1176"/>
        <v>1971942.4541296745</v>
      </c>
      <c r="P8285">
        <f t="shared" si="1177"/>
        <v>3138536.4541296745</v>
      </c>
      <c r="T8285">
        <v>235</v>
      </c>
      <c r="U8285">
        <f t="shared" si="1178"/>
        <v>401803</v>
      </c>
      <c r="V8285">
        <f t="shared" si="1179"/>
        <v>11656</v>
      </c>
      <c r="W8285" s="1">
        <v>45637.125</v>
      </c>
      <c r="X8285">
        <f t="shared" si="1180"/>
        <v>11700.798479468496</v>
      </c>
      <c r="Z8285">
        <f t="shared" si="1181"/>
        <v>44.798479468496225</v>
      </c>
      <c r="AK8285">
        <f t="shared" si="1183"/>
        <v>11904.449055080009</v>
      </c>
      <c r="AL8285">
        <f t="shared" si="1182"/>
        <v>248.4490550800092</v>
      </c>
      <c r="AR8285">
        <f t="shared" si="1175"/>
        <v>248.4490550800092</v>
      </c>
      <c r="AT8285">
        <v>4526.6191582144929</v>
      </c>
    </row>
    <row r="8286" spans="1:46">
      <c r="A8286" s="1">
        <v>45637.166666666664</v>
      </c>
      <c r="B8286">
        <v>5834380</v>
      </c>
      <c r="C8286" s="1">
        <v>45638.208333333336</v>
      </c>
      <c r="D8286">
        <v>1166876</v>
      </c>
      <c r="O8286">
        <f t="shared" si="1176"/>
        <v>1972419.1304815714</v>
      </c>
      <c r="P8286">
        <f t="shared" si="1177"/>
        <v>3139295.1304815714</v>
      </c>
      <c r="T8286">
        <v>230</v>
      </c>
      <c r="U8286">
        <f t="shared" si="1178"/>
        <v>393254</v>
      </c>
      <c r="V8286">
        <f t="shared" si="1179"/>
        <v>11408</v>
      </c>
      <c r="W8286" s="1">
        <v>45637.166666666664</v>
      </c>
      <c r="X8286">
        <f t="shared" si="1180"/>
        <v>11703.626905785804</v>
      </c>
      <c r="Z8286">
        <f t="shared" si="1181"/>
        <v>295.62690578580441</v>
      </c>
      <c r="AK8286">
        <f t="shared" si="1183"/>
        <v>11907.326709716956</v>
      </c>
      <c r="AL8286">
        <f t="shared" si="1182"/>
        <v>499.32670971695552</v>
      </c>
      <c r="AR8286">
        <f t="shared" si="1175"/>
        <v>499.32670971695552</v>
      </c>
      <c r="AT8286">
        <v>4527.0087093500679</v>
      </c>
    </row>
    <row r="8287" spans="1:46">
      <c r="A8287" s="1">
        <v>45637.208333333336</v>
      </c>
      <c r="B8287">
        <v>5835050</v>
      </c>
      <c r="C8287" s="1">
        <v>45638.208333333336</v>
      </c>
      <c r="D8287">
        <v>1167010</v>
      </c>
      <c r="O8287">
        <f t="shared" si="1176"/>
        <v>1972645.6362658059</v>
      </c>
      <c r="P8287">
        <f t="shared" si="1177"/>
        <v>3139655.6362658059</v>
      </c>
      <c r="T8287">
        <v>235</v>
      </c>
      <c r="U8287">
        <f t="shared" si="1178"/>
        <v>401803</v>
      </c>
      <c r="V8287">
        <f t="shared" si="1179"/>
        <v>11656</v>
      </c>
      <c r="W8287" s="1">
        <v>45637.208333333336</v>
      </c>
      <c r="X8287">
        <f t="shared" si="1180"/>
        <v>11704.97090978055</v>
      </c>
      <c r="Z8287">
        <f t="shared" si="1181"/>
        <v>48.970909780549846</v>
      </c>
      <c r="AK8287">
        <f t="shared" si="1183"/>
        <v>11908.694105891956</v>
      </c>
      <c r="AL8287">
        <f t="shared" si="1182"/>
        <v>252.6941058919565</v>
      </c>
      <c r="AR8287">
        <f t="shared" si="1175"/>
        <v>252.6941058919565</v>
      </c>
      <c r="AT8287">
        <v>4530.0621393297624</v>
      </c>
    </row>
    <row r="8288" spans="1:46">
      <c r="A8288" s="1">
        <v>45637.25</v>
      </c>
      <c r="B8288">
        <v>5834310</v>
      </c>
      <c r="C8288" s="1">
        <v>45638.208333333336</v>
      </c>
      <c r="D8288">
        <v>1166862</v>
      </c>
      <c r="O8288">
        <f t="shared" si="1176"/>
        <v>1972395.4656981439</v>
      </c>
      <c r="P8288">
        <f t="shared" si="1177"/>
        <v>3139257.4656981439</v>
      </c>
      <c r="T8288">
        <v>250</v>
      </c>
      <c r="U8288">
        <f t="shared" si="1178"/>
        <v>427450</v>
      </c>
      <c r="V8288">
        <f t="shared" si="1179"/>
        <v>12400</v>
      </c>
      <c r="W8288" s="1">
        <v>45637.25</v>
      </c>
      <c r="X8288">
        <f t="shared" si="1180"/>
        <v>11703.486487457994</v>
      </c>
      <c r="Z8288">
        <f t="shared" si="1181"/>
        <v>-696.51351254200563</v>
      </c>
      <c r="AK8288">
        <f t="shared" si="1183"/>
        <v>11907.183847430015</v>
      </c>
      <c r="AL8288">
        <f t="shared" si="1182"/>
        <v>-492.81615256998521</v>
      </c>
      <c r="AR8288">
        <f t="shared" si="1175"/>
        <v>-492.81615256998521</v>
      </c>
      <c r="AT8288">
        <v>4532.3091491275118</v>
      </c>
    </row>
    <row r="8289" spans="1:46">
      <c r="A8289" s="1">
        <v>45637.291666666664</v>
      </c>
      <c r="B8289">
        <v>5836630</v>
      </c>
      <c r="C8289" s="1">
        <v>45638.208333333336</v>
      </c>
      <c r="D8289">
        <v>1167326</v>
      </c>
      <c r="O8289">
        <f t="shared" si="1176"/>
        <v>1973179.7842345978</v>
      </c>
      <c r="P8289">
        <f t="shared" si="1177"/>
        <v>3140505.7842345978</v>
      </c>
      <c r="T8289">
        <v>265</v>
      </c>
      <c r="U8289">
        <f t="shared" si="1178"/>
        <v>453097</v>
      </c>
      <c r="V8289">
        <f t="shared" si="1179"/>
        <v>13144</v>
      </c>
      <c r="W8289" s="1">
        <v>45637.291666666664</v>
      </c>
      <c r="X8289">
        <f t="shared" si="1180"/>
        <v>11708.14035203682</v>
      </c>
      <c r="Z8289">
        <f t="shared" si="1181"/>
        <v>-1435.8596479631797</v>
      </c>
      <c r="AK8289">
        <f t="shared" si="1183"/>
        <v>11911.918711797187</v>
      </c>
      <c r="AL8289">
        <f t="shared" si="1182"/>
        <v>-1232.0812882028131</v>
      </c>
      <c r="AR8289">
        <f t="shared" si="1175"/>
        <v>-1232.0812882028131</v>
      </c>
      <c r="AT8289">
        <v>4540.5829164311835</v>
      </c>
    </row>
    <row r="8290" spans="1:46">
      <c r="A8290" s="1">
        <v>45637.333333333336</v>
      </c>
      <c r="B8290">
        <v>5836150</v>
      </c>
      <c r="C8290" s="1">
        <v>45638.208333333336</v>
      </c>
      <c r="D8290">
        <v>1167230</v>
      </c>
      <c r="O8290">
        <f t="shared" si="1176"/>
        <v>1973017.5114339525</v>
      </c>
      <c r="P8290">
        <f t="shared" si="1177"/>
        <v>3140247.5114339525</v>
      </c>
      <c r="T8290">
        <v>280</v>
      </c>
      <c r="U8290">
        <f t="shared" si="1178"/>
        <v>478744</v>
      </c>
      <c r="V8290">
        <f t="shared" si="1179"/>
        <v>13888</v>
      </c>
      <c r="W8290" s="1">
        <v>45637.333333333336</v>
      </c>
      <c r="X8290">
        <f t="shared" si="1180"/>
        <v>11707.17748350327</v>
      </c>
      <c r="Z8290">
        <f t="shared" si="1181"/>
        <v>-2180.8225164967298</v>
      </c>
      <c r="AK8290">
        <f t="shared" si="1183"/>
        <v>11910.939084686735</v>
      </c>
      <c r="AL8290">
        <f t="shared" si="1182"/>
        <v>-1977.0609153132646</v>
      </c>
      <c r="AR8290">
        <f t="shared" si="1175"/>
        <v>-1977.0609153132646</v>
      </c>
      <c r="AT8290">
        <v>4545.4565711925115</v>
      </c>
    </row>
    <row r="8291" spans="1:46">
      <c r="A8291" s="1">
        <v>45637.375</v>
      </c>
      <c r="B8291">
        <v>5837600</v>
      </c>
      <c r="C8291" s="1">
        <v>45638.208333333336</v>
      </c>
      <c r="D8291">
        <v>1167520</v>
      </c>
      <c r="O8291">
        <f t="shared" si="1176"/>
        <v>1973507.710519236</v>
      </c>
      <c r="P8291">
        <f t="shared" si="1177"/>
        <v>3141027.710519236</v>
      </c>
      <c r="T8291">
        <v>290</v>
      </c>
      <c r="U8291">
        <f t="shared" si="1178"/>
        <v>495842</v>
      </c>
      <c r="V8291">
        <f t="shared" si="1179"/>
        <v>14384</v>
      </c>
      <c r="W8291" s="1">
        <v>45637.375</v>
      </c>
      <c r="X8291">
        <f t="shared" si="1180"/>
        <v>11710.086148865039</v>
      </c>
      <c r="Z8291">
        <f t="shared" si="1181"/>
        <v>-2673.9138511349611</v>
      </c>
      <c r="AK8291">
        <f t="shared" si="1183"/>
        <v>11913.898374916218</v>
      </c>
      <c r="AL8291">
        <f t="shared" si="1182"/>
        <v>-2470.101625083782</v>
      </c>
      <c r="AR8291">
        <f t="shared" si="1175"/>
        <v>-2470.101625083782</v>
      </c>
      <c r="AT8291">
        <v>4545.5843707943804</v>
      </c>
    </row>
    <row r="8292" spans="1:46">
      <c r="A8292" s="1">
        <v>45637.416666666664</v>
      </c>
      <c r="B8292">
        <v>5837160</v>
      </c>
      <c r="C8292" s="1">
        <v>45638.208333333336</v>
      </c>
      <c r="D8292">
        <v>1167432</v>
      </c>
      <c r="O8292">
        <f t="shared" si="1176"/>
        <v>1973358.9604519778</v>
      </c>
      <c r="P8292">
        <f t="shared" si="1177"/>
        <v>3140790.9604519778</v>
      </c>
      <c r="T8292">
        <v>295</v>
      </c>
      <c r="U8292">
        <f t="shared" si="1178"/>
        <v>504391</v>
      </c>
      <c r="V8292">
        <f t="shared" si="1179"/>
        <v>14632</v>
      </c>
      <c r="W8292" s="1">
        <v>45637.416666666664</v>
      </c>
      <c r="X8292">
        <f t="shared" si="1180"/>
        <v>11709.203519375949</v>
      </c>
      <c r="Z8292">
        <f t="shared" si="1181"/>
        <v>-2922.7964806240507</v>
      </c>
      <c r="AK8292">
        <f t="shared" si="1183"/>
        <v>11913.000383398306</v>
      </c>
      <c r="AL8292">
        <f t="shared" si="1182"/>
        <v>-2718.9996166016936</v>
      </c>
      <c r="AR8292">
        <f t="shared" si="1175"/>
        <v>-2718.9996166016936</v>
      </c>
      <c r="AT8292">
        <v>4546.4014932892915</v>
      </c>
    </row>
    <row r="8293" spans="1:46">
      <c r="A8293" s="1">
        <v>45637.458333333336</v>
      </c>
      <c r="B8293">
        <v>5839430</v>
      </c>
      <c r="C8293" s="1">
        <v>45638.208333333336</v>
      </c>
      <c r="D8293">
        <v>1167886</v>
      </c>
      <c r="O8293">
        <f t="shared" si="1176"/>
        <v>1974126.375571698</v>
      </c>
      <c r="P8293">
        <f t="shared" si="1177"/>
        <v>3142012.375571698</v>
      </c>
      <c r="T8293">
        <v>290</v>
      </c>
      <c r="U8293">
        <f t="shared" si="1178"/>
        <v>495842</v>
      </c>
      <c r="V8293">
        <f t="shared" si="1179"/>
        <v>14384</v>
      </c>
      <c r="W8293" s="1">
        <v>45637.458333333336</v>
      </c>
      <c r="X8293">
        <f t="shared" si="1180"/>
        <v>11713.7570851492</v>
      </c>
      <c r="Z8293">
        <f t="shared" si="1181"/>
        <v>-2670.2429148507999</v>
      </c>
      <c r="AK8293">
        <f t="shared" si="1183"/>
        <v>11917.633203274809</v>
      </c>
      <c r="AL8293">
        <f t="shared" si="1182"/>
        <v>-2466.3667967251913</v>
      </c>
      <c r="AR8293">
        <f t="shared" si="1175"/>
        <v>-2466.3667967251913</v>
      </c>
      <c r="AT8293">
        <v>4549.5681877102088</v>
      </c>
    </row>
    <row r="8294" spans="1:46">
      <c r="A8294" s="1">
        <v>45637.5</v>
      </c>
      <c r="B8294">
        <v>5837180</v>
      </c>
      <c r="C8294" s="1">
        <v>45638.208333333336</v>
      </c>
      <c r="D8294">
        <v>1167436</v>
      </c>
      <c r="O8294">
        <f t="shared" si="1176"/>
        <v>1973365.7218186711</v>
      </c>
      <c r="P8294">
        <f t="shared" si="1177"/>
        <v>3140801.7218186711</v>
      </c>
      <c r="T8294">
        <v>280</v>
      </c>
      <c r="U8294">
        <f t="shared" si="1178"/>
        <v>478744</v>
      </c>
      <c r="V8294">
        <f t="shared" si="1179"/>
        <v>13888</v>
      </c>
      <c r="W8294" s="1">
        <v>45637.5</v>
      </c>
      <c r="X8294">
        <f t="shared" si="1180"/>
        <v>11709.243638898182</v>
      </c>
      <c r="Z8294">
        <f t="shared" si="1181"/>
        <v>-2178.7563611018177</v>
      </c>
      <c r="AK8294">
        <f t="shared" si="1183"/>
        <v>11913.041201194577</v>
      </c>
      <c r="AL8294">
        <f t="shared" si="1182"/>
        <v>-1974.9587988054227</v>
      </c>
      <c r="AR8294">
        <f t="shared" si="1175"/>
        <v>-1974.9587988054227</v>
      </c>
      <c r="AT8294">
        <v>4551.3958094815644</v>
      </c>
    </row>
    <row r="8295" spans="1:46">
      <c r="A8295" s="1">
        <v>45637.541666666664</v>
      </c>
      <c r="B8295">
        <v>5838200</v>
      </c>
      <c r="C8295" s="1">
        <v>45638.208333333336</v>
      </c>
      <c r="D8295">
        <v>1167640</v>
      </c>
      <c r="O8295">
        <f t="shared" si="1176"/>
        <v>1973710.5515200431</v>
      </c>
      <c r="P8295">
        <f t="shared" si="1177"/>
        <v>3141350.5515200431</v>
      </c>
      <c r="T8295">
        <v>270</v>
      </c>
      <c r="U8295">
        <f t="shared" si="1178"/>
        <v>461646</v>
      </c>
      <c r="V8295">
        <f t="shared" si="1179"/>
        <v>13392</v>
      </c>
      <c r="W8295" s="1">
        <v>45637.541666666664</v>
      </c>
      <c r="X8295">
        <f t="shared" si="1180"/>
        <v>11711.289734531976</v>
      </c>
      <c r="Z8295">
        <f t="shared" si="1181"/>
        <v>-1680.7102654680239</v>
      </c>
      <c r="AK8295">
        <f t="shared" si="1183"/>
        <v>11915.12290880428</v>
      </c>
      <c r="AL8295">
        <f t="shared" si="1182"/>
        <v>-1476.8770911957199</v>
      </c>
      <c r="AR8295">
        <f t="shared" si="1175"/>
        <v>-1476.8770911957199</v>
      </c>
      <c r="AT8295">
        <v>4554.926041108065</v>
      </c>
    </row>
    <row r="8296" spans="1:46">
      <c r="A8296" s="1">
        <v>45637.583333333336</v>
      </c>
      <c r="B8296">
        <v>5839360</v>
      </c>
      <c r="C8296" s="1">
        <v>45638.208333333336</v>
      </c>
      <c r="D8296">
        <v>1167872</v>
      </c>
      <c r="O8296">
        <f t="shared" si="1176"/>
        <v>1974102.7107882705</v>
      </c>
      <c r="P8296">
        <f t="shared" si="1177"/>
        <v>3141974.7107882705</v>
      </c>
      <c r="T8296">
        <v>265</v>
      </c>
      <c r="U8296">
        <f t="shared" si="1178"/>
        <v>453097</v>
      </c>
      <c r="V8296">
        <f t="shared" si="1179"/>
        <v>13144</v>
      </c>
      <c r="W8296" s="1">
        <v>45637.583333333336</v>
      </c>
      <c r="X8296">
        <f t="shared" si="1180"/>
        <v>11713.61666682139</v>
      </c>
      <c r="Z8296">
        <f t="shared" si="1181"/>
        <v>-1430.38333317861</v>
      </c>
      <c r="AK8296">
        <f t="shared" si="1183"/>
        <v>11917.490340987866</v>
      </c>
      <c r="AL8296">
        <f t="shared" si="1182"/>
        <v>-1226.5096590121339</v>
      </c>
      <c r="AR8296">
        <f t="shared" si="1175"/>
        <v>-1226.5096590121339</v>
      </c>
      <c r="AT8296">
        <v>4555.5671393282755</v>
      </c>
    </row>
    <row r="8297" spans="1:46">
      <c r="A8297" s="1">
        <v>45637.625</v>
      </c>
      <c r="B8297">
        <v>5838000</v>
      </c>
      <c r="C8297" s="1">
        <v>45638.208333333336</v>
      </c>
      <c r="D8297">
        <v>1167600</v>
      </c>
      <c r="O8297">
        <f t="shared" si="1176"/>
        <v>1973642.9378531077</v>
      </c>
      <c r="P8297">
        <f t="shared" si="1177"/>
        <v>3141242.9378531077</v>
      </c>
      <c r="T8297">
        <v>265</v>
      </c>
      <c r="U8297">
        <f t="shared" si="1178"/>
        <v>453097</v>
      </c>
      <c r="V8297">
        <f t="shared" si="1179"/>
        <v>13144</v>
      </c>
      <c r="W8297" s="1">
        <v>45637.625</v>
      </c>
      <c r="X8297">
        <f t="shared" si="1180"/>
        <v>11710.888539309663</v>
      </c>
      <c r="Z8297">
        <f t="shared" si="1181"/>
        <v>-1433.1114606903375</v>
      </c>
      <c r="AK8297">
        <f t="shared" si="1183"/>
        <v>11914.714730841593</v>
      </c>
      <c r="AL8297">
        <f t="shared" si="1182"/>
        <v>-1229.2852691584067</v>
      </c>
      <c r="AR8297">
        <f t="shared" si="1175"/>
        <v>-1229.2852691584067</v>
      </c>
      <c r="AT8297">
        <v>4556.2620573663298</v>
      </c>
    </row>
    <row r="8298" spans="1:46">
      <c r="A8298" s="1">
        <v>45637.666666666664</v>
      </c>
      <c r="B8298">
        <v>5838260</v>
      </c>
      <c r="C8298" s="1">
        <v>45638.208333333336</v>
      </c>
      <c r="D8298">
        <v>1167652</v>
      </c>
      <c r="O8298">
        <f t="shared" si="1176"/>
        <v>1973730.8356201239</v>
      </c>
      <c r="P8298">
        <f t="shared" si="1177"/>
        <v>3141382.8356201239</v>
      </c>
      <c r="T8298">
        <v>270</v>
      </c>
      <c r="U8298">
        <f t="shared" si="1178"/>
        <v>461646</v>
      </c>
      <c r="V8298">
        <f t="shared" si="1179"/>
        <v>13392</v>
      </c>
      <c r="W8298" s="1">
        <v>45637.666666666664</v>
      </c>
      <c r="X8298">
        <f t="shared" si="1180"/>
        <v>11711.41009309867</v>
      </c>
      <c r="Z8298">
        <f t="shared" si="1181"/>
        <v>-1680.5899069013303</v>
      </c>
      <c r="AK8298">
        <f t="shared" si="1183"/>
        <v>11915.245362193085</v>
      </c>
      <c r="AL8298">
        <f t="shared" si="1182"/>
        <v>-1476.7546378069146</v>
      </c>
      <c r="AR8298">
        <f t="shared" si="1175"/>
        <v>-1476.7546378069146</v>
      </c>
      <c r="AT8298">
        <v>4558.2896863393999</v>
      </c>
    </row>
    <row r="8299" spans="1:46">
      <c r="A8299" s="1">
        <v>45637.708333333336</v>
      </c>
      <c r="B8299">
        <v>5838250</v>
      </c>
      <c r="C8299" s="1">
        <v>45638.208333333336</v>
      </c>
      <c r="D8299">
        <v>1167650</v>
      </c>
      <c r="O8299">
        <f t="shared" si="1176"/>
        <v>1973727.4549367772</v>
      </c>
      <c r="P8299">
        <f t="shared" si="1177"/>
        <v>3141377.4549367772</v>
      </c>
      <c r="T8299">
        <v>280</v>
      </c>
      <c r="U8299">
        <f t="shared" si="1178"/>
        <v>478744</v>
      </c>
      <c r="V8299">
        <f t="shared" si="1179"/>
        <v>13888</v>
      </c>
      <c r="W8299" s="1">
        <v>45637.708333333336</v>
      </c>
      <c r="X8299">
        <f t="shared" si="1180"/>
        <v>11711.390033337555</v>
      </c>
      <c r="Z8299">
        <f t="shared" si="1181"/>
        <v>-2176.609966662445</v>
      </c>
      <c r="AK8299">
        <f t="shared" si="1183"/>
        <v>11915.224953294955</v>
      </c>
      <c r="AL8299">
        <f t="shared" si="1182"/>
        <v>-1972.7750467050446</v>
      </c>
      <c r="AR8299">
        <f t="shared" si="1175"/>
        <v>-1972.7750467050446</v>
      </c>
      <c r="AT8299">
        <v>4566.7063060431701</v>
      </c>
    </row>
    <row r="8300" spans="1:46">
      <c r="A8300" s="1">
        <v>45637.75</v>
      </c>
      <c r="B8300">
        <v>5838740</v>
      </c>
      <c r="C8300" s="1">
        <v>45638.208333333336</v>
      </c>
      <c r="D8300">
        <v>1167748</v>
      </c>
      <c r="O8300">
        <f t="shared" si="1176"/>
        <v>1973893.1084207697</v>
      </c>
      <c r="P8300">
        <f t="shared" si="1177"/>
        <v>3141641.1084207697</v>
      </c>
      <c r="T8300">
        <v>290</v>
      </c>
      <c r="U8300">
        <f t="shared" si="1178"/>
        <v>495842</v>
      </c>
      <c r="V8300">
        <f t="shared" si="1179"/>
        <v>14384</v>
      </c>
      <c r="W8300" s="1">
        <v>45637.75</v>
      </c>
      <c r="X8300">
        <f t="shared" si="1180"/>
        <v>11712.372961632222</v>
      </c>
      <c r="Z8300">
        <f t="shared" si="1181"/>
        <v>-2671.6270383677784</v>
      </c>
      <c r="AK8300">
        <f t="shared" si="1183"/>
        <v>11916.224989303539</v>
      </c>
      <c r="AL8300">
        <f t="shared" si="1182"/>
        <v>-2467.7750106964613</v>
      </c>
      <c r="AR8300">
        <f t="shared" si="1175"/>
        <v>-2467.7750106964613</v>
      </c>
      <c r="AT8300">
        <v>4568.0183492612596</v>
      </c>
    </row>
    <row r="8301" spans="1:46">
      <c r="A8301" s="1">
        <v>45637.791666666664</v>
      </c>
      <c r="B8301">
        <v>5839660</v>
      </c>
      <c r="C8301" s="1">
        <v>45638.208333333336</v>
      </c>
      <c r="D8301">
        <v>1167932</v>
      </c>
      <c r="O8301">
        <f t="shared" si="1176"/>
        <v>1974204.1312886737</v>
      </c>
      <c r="P8301">
        <f t="shared" si="1177"/>
        <v>3142136.1312886737</v>
      </c>
      <c r="T8301">
        <v>295</v>
      </c>
      <c r="U8301">
        <f t="shared" si="1178"/>
        <v>504391</v>
      </c>
      <c r="V8301">
        <f t="shared" si="1179"/>
        <v>14632</v>
      </c>
      <c r="W8301" s="1">
        <v>45637.791666666664</v>
      </c>
      <c r="X8301">
        <f t="shared" si="1180"/>
        <v>11714.21845965486</v>
      </c>
      <c r="Z8301">
        <f t="shared" si="1181"/>
        <v>-2917.7815403451405</v>
      </c>
      <c r="AK8301">
        <f t="shared" si="1183"/>
        <v>11918.102607931898</v>
      </c>
      <c r="AL8301">
        <f t="shared" si="1182"/>
        <v>-2713.8973920681019</v>
      </c>
      <c r="AR8301">
        <f t="shared" si="1175"/>
        <v>-2713.8973920681019</v>
      </c>
      <c r="AT8301">
        <v>4568.8390457850528</v>
      </c>
    </row>
    <row r="8302" spans="1:46">
      <c r="A8302" s="1">
        <v>45637.833333333336</v>
      </c>
      <c r="B8302">
        <v>5841520</v>
      </c>
      <c r="C8302" s="1">
        <v>45638.208333333336</v>
      </c>
      <c r="D8302">
        <v>1168304</v>
      </c>
      <c r="O8302">
        <f t="shared" si="1176"/>
        <v>1974832.9383911761</v>
      </c>
      <c r="P8302">
        <f t="shared" si="1177"/>
        <v>3143136.9383911761</v>
      </c>
      <c r="T8302">
        <v>290</v>
      </c>
      <c r="U8302">
        <f t="shared" si="1178"/>
        <v>495842</v>
      </c>
      <c r="V8302">
        <f t="shared" si="1179"/>
        <v>14384</v>
      </c>
      <c r="W8302" s="1">
        <v>45637.833333333336</v>
      </c>
      <c r="X8302">
        <f t="shared" si="1180"/>
        <v>11717.94957522237</v>
      </c>
      <c r="Z8302">
        <f t="shared" si="1181"/>
        <v>-2666.0504247776298</v>
      </c>
      <c r="AK8302">
        <f t="shared" si="1183"/>
        <v>11921.898662984891</v>
      </c>
      <c r="AL8302">
        <f t="shared" si="1182"/>
        <v>-2462.1013370151086</v>
      </c>
      <c r="AR8302">
        <f t="shared" si="1175"/>
        <v>-2462.1013370151086</v>
      </c>
      <c r="AT8302">
        <v>4570.5375738605744</v>
      </c>
    </row>
    <row r="8303" spans="1:46">
      <c r="A8303" s="1">
        <v>45637.875</v>
      </c>
      <c r="B8303">
        <v>5840000</v>
      </c>
      <c r="C8303" s="1">
        <v>45638.208333333336</v>
      </c>
      <c r="D8303">
        <v>1168000</v>
      </c>
      <c r="O8303">
        <f t="shared" si="1176"/>
        <v>1974319.0745224645</v>
      </c>
      <c r="P8303">
        <f t="shared" si="1177"/>
        <v>3142319.0745224645</v>
      </c>
      <c r="T8303">
        <v>285</v>
      </c>
      <c r="U8303">
        <f t="shared" si="1178"/>
        <v>487293</v>
      </c>
      <c r="V8303">
        <f t="shared" si="1179"/>
        <v>14136</v>
      </c>
      <c r="W8303" s="1">
        <v>45637.875</v>
      </c>
      <c r="X8303">
        <f t="shared" si="1180"/>
        <v>11714.900491532791</v>
      </c>
      <c r="Z8303">
        <f t="shared" si="1181"/>
        <v>-2421.0995084672086</v>
      </c>
      <c r="AK8303">
        <f t="shared" si="1183"/>
        <v>11918.796510468468</v>
      </c>
      <c r="AL8303">
        <f t="shared" si="1182"/>
        <v>-2217.2034895315319</v>
      </c>
      <c r="AR8303">
        <f t="shared" si="1175"/>
        <v>-2217.2034895315319</v>
      </c>
      <c r="AT8303">
        <v>4571.4485674000589</v>
      </c>
    </row>
    <row r="8304" spans="1:46">
      <c r="A8304" s="1">
        <v>45637.916666666664</v>
      </c>
      <c r="B8304">
        <v>5838990</v>
      </c>
      <c r="C8304" s="1">
        <v>45638.208333333336</v>
      </c>
      <c r="D8304">
        <v>1167798</v>
      </c>
      <c r="O8304">
        <f t="shared" si="1176"/>
        <v>1973977.6255044392</v>
      </c>
      <c r="P8304">
        <f t="shared" si="1177"/>
        <v>3141775.6255044392</v>
      </c>
      <c r="T8304">
        <v>275</v>
      </c>
      <c r="U8304">
        <f t="shared" si="1178"/>
        <v>470195</v>
      </c>
      <c r="V8304">
        <f t="shared" si="1179"/>
        <v>13640</v>
      </c>
      <c r="W8304" s="1">
        <v>45637.916666666664</v>
      </c>
      <c r="X8304">
        <f t="shared" si="1180"/>
        <v>11712.87445566011</v>
      </c>
      <c r="Z8304">
        <f t="shared" si="1181"/>
        <v>-1927.1255443398895</v>
      </c>
      <c r="AK8304">
        <f t="shared" si="1183"/>
        <v>11916.735211756895</v>
      </c>
      <c r="AL8304">
        <f t="shared" si="1182"/>
        <v>-1723.2647882431047</v>
      </c>
      <c r="AR8304">
        <f t="shared" si="1175"/>
        <v>-1723.2647882431047</v>
      </c>
      <c r="AT8304">
        <v>4572.2812504439426</v>
      </c>
    </row>
    <row r="8305" spans="1:46">
      <c r="A8305" s="1">
        <v>45637.958333333336</v>
      </c>
      <c r="B8305">
        <v>5838120</v>
      </c>
      <c r="C8305" s="1">
        <v>45638.208333333336</v>
      </c>
      <c r="D8305">
        <v>1167624</v>
      </c>
      <c r="O8305">
        <f t="shared" si="1176"/>
        <v>1973683.5060532689</v>
      </c>
      <c r="P8305">
        <f t="shared" si="1177"/>
        <v>3141307.5060532689</v>
      </c>
      <c r="T8305">
        <v>260</v>
      </c>
      <c r="U8305">
        <f t="shared" si="1178"/>
        <v>444548</v>
      </c>
      <c r="V8305">
        <f t="shared" si="1179"/>
        <v>12896</v>
      </c>
      <c r="W8305" s="1">
        <v>45637.958333333336</v>
      </c>
      <c r="X8305">
        <f t="shared" si="1180"/>
        <v>11711.129256443051</v>
      </c>
      <c r="Z8305">
        <f t="shared" si="1181"/>
        <v>-1184.8707435569486</v>
      </c>
      <c r="AK8305">
        <f t="shared" si="1183"/>
        <v>11914.959637619206</v>
      </c>
      <c r="AL8305">
        <f t="shared" si="1182"/>
        <v>-981.04036238079425</v>
      </c>
      <c r="AR8305">
        <f t="shared" si="1175"/>
        <v>-981.04036238079425</v>
      </c>
      <c r="AT8305">
        <v>4572.6787260936617</v>
      </c>
    </row>
    <row r="8306" spans="1:46">
      <c r="A8306" s="1">
        <v>45638</v>
      </c>
      <c r="B8306">
        <v>5832530</v>
      </c>
      <c r="C8306" s="1">
        <v>45639.208333333336</v>
      </c>
      <c r="D8306">
        <v>1166506</v>
      </c>
      <c r="O8306">
        <f t="shared" si="1176"/>
        <v>1971793.7040624162</v>
      </c>
      <c r="P8306">
        <f t="shared" si="1177"/>
        <v>3138299.7040624162</v>
      </c>
      <c r="T8306">
        <v>250</v>
      </c>
      <c r="U8306">
        <f t="shared" si="1178"/>
        <v>427450</v>
      </c>
      <c r="V8306">
        <f t="shared" si="1179"/>
        <v>12400</v>
      </c>
      <c r="W8306" s="1">
        <v>45638</v>
      </c>
      <c r="X8306">
        <f t="shared" si="1180"/>
        <v>11699.915849979408</v>
      </c>
      <c r="Z8306">
        <f t="shared" si="1181"/>
        <v>-700.08415002059155</v>
      </c>
      <c r="AK8306">
        <f t="shared" si="1183"/>
        <v>11903.551063562098</v>
      </c>
      <c r="AL8306">
        <f t="shared" si="1182"/>
        <v>-496.44893643790238</v>
      </c>
      <c r="AR8306">
        <f t="shared" si="1175"/>
        <v>-496.44893643790238</v>
      </c>
      <c r="AT8306">
        <v>4574.7555754673631</v>
      </c>
    </row>
    <row r="8307" spans="1:46">
      <c r="A8307" s="1">
        <v>45638.041666666664</v>
      </c>
      <c r="B8307">
        <v>5828560</v>
      </c>
      <c r="C8307" s="1">
        <v>45639.208333333336</v>
      </c>
      <c r="D8307">
        <v>1165712</v>
      </c>
      <c r="O8307">
        <f t="shared" si="1176"/>
        <v>1970451.5727737425</v>
      </c>
      <c r="P8307">
        <f t="shared" si="1177"/>
        <v>3136163.5727737425</v>
      </c>
      <c r="T8307">
        <v>245</v>
      </c>
      <c r="U8307">
        <f t="shared" si="1178"/>
        <v>418901</v>
      </c>
      <c r="V8307">
        <f t="shared" si="1179"/>
        <v>12152</v>
      </c>
      <c r="W8307" s="1">
        <v>45638.041666666664</v>
      </c>
      <c r="X8307">
        <f t="shared" si="1180"/>
        <v>11691.9521248165</v>
      </c>
      <c r="Z8307">
        <f t="shared" si="1181"/>
        <v>-460.04787518349985</v>
      </c>
      <c r="AK8307">
        <f t="shared" si="1183"/>
        <v>11895.448731002754</v>
      </c>
      <c r="AL8307">
        <f t="shared" si="1182"/>
        <v>-256.55126899724564</v>
      </c>
      <c r="AR8307">
        <f t="shared" si="1175"/>
        <v>-256.55126899724564</v>
      </c>
      <c r="AT8307">
        <v>4575.7821430435215</v>
      </c>
    </row>
    <row r="8308" spans="1:46">
      <c r="A8308" s="1">
        <v>45638.083333333336</v>
      </c>
      <c r="B8308">
        <v>5828870</v>
      </c>
      <c r="C8308" s="1">
        <v>45639.208333333336</v>
      </c>
      <c r="D8308">
        <v>1165774</v>
      </c>
      <c r="O8308">
        <f t="shared" si="1176"/>
        <v>1970556.3739574929</v>
      </c>
      <c r="P8308">
        <f t="shared" si="1177"/>
        <v>3136330.3739574929</v>
      </c>
      <c r="T8308">
        <v>240</v>
      </c>
      <c r="U8308">
        <f t="shared" si="1178"/>
        <v>410352</v>
      </c>
      <c r="V8308">
        <f t="shared" si="1179"/>
        <v>11904</v>
      </c>
      <c r="W8308" s="1">
        <v>45638.083333333336</v>
      </c>
      <c r="X8308">
        <f t="shared" si="1180"/>
        <v>11692.573977411086</v>
      </c>
      <c r="Z8308">
        <f t="shared" si="1181"/>
        <v>-211.42602258891384</v>
      </c>
      <c r="AK8308">
        <f t="shared" si="1183"/>
        <v>11896.081406844922</v>
      </c>
      <c r="AL8308">
        <f t="shared" si="1182"/>
        <v>-7.9185931550782698</v>
      </c>
      <c r="AR8308">
        <f t="shared" si="1175"/>
        <v>-7.9185931550782698</v>
      </c>
      <c r="AT8308">
        <v>4579.2516557263625</v>
      </c>
    </row>
    <row r="8309" spans="1:46">
      <c r="A8309" s="1">
        <v>45638.125</v>
      </c>
      <c r="B8309">
        <v>5830100</v>
      </c>
      <c r="C8309" s="1">
        <v>45639.208333333336</v>
      </c>
      <c r="D8309">
        <v>1166020</v>
      </c>
      <c r="O8309">
        <f t="shared" si="1176"/>
        <v>1970972.1980091473</v>
      </c>
      <c r="P8309">
        <f t="shared" si="1177"/>
        <v>3136992.1980091473</v>
      </c>
      <c r="T8309">
        <v>235</v>
      </c>
      <c r="U8309">
        <f t="shared" si="1178"/>
        <v>401803</v>
      </c>
      <c r="V8309">
        <f t="shared" si="1179"/>
        <v>11656</v>
      </c>
      <c r="W8309" s="1">
        <v>45638.125</v>
      </c>
      <c r="X8309">
        <f t="shared" si="1180"/>
        <v>11695.04132802831</v>
      </c>
      <c r="Z8309">
        <f t="shared" si="1181"/>
        <v>39.04132802831009</v>
      </c>
      <c r="AK8309">
        <f t="shared" si="1183"/>
        <v>11898.591701315447</v>
      </c>
      <c r="AL8309">
        <f t="shared" si="1182"/>
        <v>242.5917013154467</v>
      </c>
      <c r="AR8309">
        <f t="shared" si="1175"/>
        <v>242.5917013154467</v>
      </c>
      <c r="AT8309">
        <v>4581.6925599432307</v>
      </c>
    </row>
    <row r="8310" spans="1:46">
      <c r="A8310" s="1">
        <v>45638.166666666664</v>
      </c>
      <c r="B8310">
        <v>5831320</v>
      </c>
      <c r="C8310" s="1">
        <v>45639.208333333336</v>
      </c>
      <c r="D8310">
        <v>1166264</v>
      </c>
      <c r="O8310">
        <f t="shared" si="1176"/>
        <v>1971384.6413774551</v>
      </c>
      <c r="P8310">
        <f t="shared" si="1177"/>
        <v>3137648.6413774551</v>
      </c>
      <c r="T8310">
        <v>230</v>
      </c>
      <c r="U8310">
        <f t="shared" si="1178"/>
        <v>393254</v>
      </c>
      <c r="V8310">
        <f t="shared" si="1179"/>
        <v>11408</v>
      </c>
      <c r="W8310" s="1">
        <v>45638.166666666664</v>
      </c>
      <c r="X8310">
        <f t="shared" si="1180"/>
        <v>11697.488618884418</v>
      </c>
      <c r="Z8310">
        <f t="shared" si="1181"/>
        <v>289.48861888441752</v>
      </c>
      <c r="AK8310">
        <f t="shared" si="1183"/>
        <v>11901.081586887842</v>
      </c>
      <c r="AL8310">
        <f t="shared" si="1182"/>
        <v>493.08158688784169</v>
      </c>
      <c r="AR8310">
        <f t="shared" si="1175"/>
        <v>493.08158688784169</v>
      </c>
      <c r="AT8310">
        <v>4583.7926454480985</v>
      </c>
    </row>
    <row r="8311" spans="1:46">
      <c r="A8311" s="1">
        <v>45638.208333333336</v>
      </c>
      <c r="B8311">
        <v>5832720</v>
      </c>
      <c r="C8311" s="1">
        <v>45639.208333333336</v>
      </c>
      <c r="D8311">
        <v>1166544</v>
      </c>
      <c r="O8311">
        <f t="shared" si="1176"/>
        <v>1971857.9370460049</v>
      </c>
      <c r="P8311">
        <f t="shared" si="1177"/>
        <v>3138401.9370460049</v>
      </c>
      <c r="T8311">
        <v>235</v>
      </c>
      <c r="U8311">
        <f t="shared" si="1178"/>
        <v>401803</v>
      </c>
      <c r="V8311">
        <f t="shared" si="1179"/>
        <v>11656</v>
      </c>
      <c r="W8311" s="1">
        <v>45638.208333333336</v>
      </c>
      <c r="X8311">
        <f t="shared" si="1180"/>
        <v>11700.296985440606</v>
      </c>
      <c r="Z8311">
        <f t="shared" si="1181"/>
        <v>44.296985440605567</v>
      </c>
      <c r="AK8311">
        <f t="shared" si="1183"/>
        <v>11903.938832626651</v>
      </c>
      <c r="AL8311">
        <f t="shared" si="1182"/>
        <v>247.93883262665076</v>
      </c>
      <c r="AR8311">
        <f t="shared" si="1175"/>
        <v>247.93883262665076</v>
      </c>
      <c r="AT8311">
        <v>4586.2978228638312</v>
      </c>
    </row>
    <row r="8312" spans="1:46">
      <c r="A8312" s="1">
        <v>45638.25</v>
      </c>
      <c r="B8312">
        <v>5833410</v>
      </c>
      <c r="C8312" s="1">
        <v>45639.208333333336</v>
      </c>
      <c r="D8312">
        <v>1166682</v>
      </c>
      <c r="O8312">
        <f t="shared" si="1176"/>
        <v>1972091.2041969332</v>
      </c>
      <c r="P8312">
        <f t="shared" si="1177"/>
        <v>3138773.2041969332</v>
      </c>
      <c r="T8312">
        <v>250</v>
      </c>
      <c r="U8312">
        <f t="shared" si="1178"/>
        <v>427450</v>
      </c>
      <c r="V8312">
        <f t="shared" si="1179"/>
        <v>12400</v>
      </c>
      <c r="W8312" s="1">
        <v>45638.25</v>
      </c>
      <c r="X8312">
        <f t="shared" si="1180"/>
        <v>11701.681108957586</v>
      </c>
      <c r="Z8312">
        <f t="shared" si="1181"/>
        <v>-698.31889104241418</v>
      </c>
      <c r="AK8312">
        <f t="shared" si="1183"/>
        <v>11905.347046597921</v>
      </c>
      <c r="AL8312">
        <f t="shared" si="1182"/>
        <v>-494.65295340207922</v>
      </c>
      <c r="AR8312">
        <f t="shared" si="1175"/>
        <v>-494.65295340207922</v>
      </c>
      <c r="AT8312">
        <v>4586.9817797701216</v>
      </c>
    </row>
    <row r="8313" spans="1:46">
      <c r="A8313" s="1">
        <v>45638.291666666664</v>
      </c>
      <c r="B8313">
        <v>5834220</v>
      </c>
      <c r="C8313" s="1">
        <v>45639.208333333336</v>
      </c>
      <c r="D8313">
        <v>1166844</v>
      </c>
      <c r="O8313">
        <f t="shared" si="1176"/>
        <v>1972365.0395480227</v>
      </c>
      <c r="P8313">
        <f t="shared" si="1177"/>
        <v>3139209.0395480227</v>
      </c>
      <c r="T8313">
        <v>265</v>
      </c>
      <c r="U8313">
        <f t="shared" si="1178"/>
        <v>453097</v>
      </c>
      <c r="V8313">
        <f t="shared" si="1179"/>
        <v>13144</v>
      </c>
      <c r="W8313" s="1">
        <v>45638.291666666664</v>
      </c>
      <c r="X8313">
        <f t="shared" si="1180"/>
        <v>11703.305949607951</v>
      </c>
      <c r="Z8313">
        <f t="shared" si="1181"/>
        <v>-1440.6940503920487</v>
      </c>
      <c r="AK8313">
        <f t="shared" si="1183"/>
        <v>11907.000167346805</v>
      </c>
      <c r="AL8313">
        <f t="shared" si="1182"/>
        <v>-1236.999832653195</v>
      </c>
      <c r="AR8313">
        <f t="shared" si="1175"/>
        <v>-1236.999832653195</v>
      </c>
      <c r="AT8313">
        <v>4587.9866641278695</v>
      </c>
    </row>
    <row r="8314" spans="1:46">
      <c r="A8314" s="1">
        <v>45638.333333333336</v>
      </c>
      <c r="B8314">
        <v>5831710</v>
      </c>
      <c r="C8314" s="1">
        <v>45639.208333333336</v>
      </c>
      <c r="D8314">
        <v>1166342</v>
      </c>
      <c r="O8314">
        <f t="shared" si="1176"/>
        <v>1971516.4880279796</v>
      </c>
      <c r="P8314">
        <f t="shared" si="1177"/>
        <v>3137858.4880279796</v>
      </c>
      <c r="T8314">
        <v>280</v>
      </c>
      <c r="U8314">
        <f t="shared" si="1178"/>
        <v>478744</v>
      </c>
      <c r="V8314">
        <f t="shared" si="1179"/>
        <v>13888</v>
      </c>
      <c r="W8314" s="1">
        <v>45638.333333333336</v>
      </c>
      <c r="X8314">
        <f t="shared" si="1180"/>
        <v>11698.270949567928</v>
      </c>
      <c r="Z8314">
        <f t="shared" si="1181"/>
        <v>-2189.7290504320717</v>
      </c>
      <c r="AK8314">
        <f t="shared" si="1183"/>
        <v>11901.87753391508</v>
      </c>
      <c r="AL8314">
        <f t="shared" si="1182"/>
        <v>-1986.1224660849202</v>
      </c>
      <c r="AR8314">
        <f t="shared" si="1175"/>
        <v>-1986.1224660849202</v>
      </c>
      <c r="AT8314">
        <v>4589.2846799360559</v>
      </c>
    </row>
    <row r="8315" spans="1:46">
      <c r="A8315" s="1">
        <v>45638.375</v>
      </c>
      <c r="B8315">
        <v>5830190</v>
      </c>
      <c r="C8315" s="1">
        <v>45639.208333333336</v>
      </c>
      <c r="D8315">
        <v>1166038</v>
      </c>
      <c r="O8315">
        <f t="shared" si="1176"/>
        <v>1971002.6241592686</v>
      </c>
      <c r="P8315">
        <f t="shared" si="1177"/>
        <v>3137040.6241592686</v>
      </c>
      <c r="T8315">
        <v>290</v>
      </c>
      <c r="U8315">
        <f t="shared" si="1178"/>
        <v>495842</v>
      </c>
      <c r="V8315">
        <f t="shared" si="1179"/>
        <v>14384</v>
      </c>
      <c r="W8315" s="1">
        <v>45638.375</v>
      </c>
      <c r="X8315">
        <f t="shared" si="1180"/>
        <v>11695.221865878349</v>
      </c>
      <c r="Z8315">
        <f t="shared" si="1181"/>
        <v>-2688.7781341216505</v>
      </c>
      <c r="AK8315">
        <f t="shared" si="1183"/>
        <v>11898.775381398656</v>
      </c>
      <c r="AL8315">
        <f t="shared" si="1182"/>
        <v>-2485.2246186013435</v>
      </c>
      <c r="AR8315">
        <f t="shared" si="1175"/>
        <v>-2485.2246186013435</v>
      </c>
      <c r="AT8315">
        <v>4589.9071414423124</v>
      </c>
    </row>
    <row r="8316" spans="1:46">
      <c r="A8316" s="1">
        <v>45638.416666666664</v>
      </c>
      <c r="B8316">
        <v>5834530</v>
      </c>
      <c r="C8316" s="1">
        <v>45639.208333333336</v>
      </c>
      <c r="D8316">
        <v>1166906</v>
      </c>
      <c r="O8316">
        <f t="shared" si="1176"/>
        <v>1972469.8407317731</v>
      </c>
      <c r="P8316">
        <f t="shared" si="1177"/>
        <v>3139375.8407317731</v>
      </c>
      <c r="T8316">
        <v>295</v>
      </c>
      <c r="U8316">
        <f t="shared" si="1178"/>
        <v>504391</v>
      </c>
      <c r="V8316">
        <f t="shared" si="1179"/>
        <v>14632</v>
      </c>
      <c r="W8316" s="1">
        <v>45638.416666666664</v>
      </c>
      <c r="X8316">
        <f t="shared" si="1180"/>
        <v>11703.927802202537</v>
      </c>
      <c r="Z8316">
        <f t="shared" si="1181"/>
        <v>-2928.0721977974626</v>
      </c>
      <c r="AK8316">
        <f t="shared" si="1183"/>
        <v>11907.632843188971</v>
      </c>
      <c r="AL8316">
        <f t="shared" si="1182"/>
        <v>-2724.3671568110294</v>
      </c>
      <c r="AR8316">
        <f t="shared" si="1175"/>
        <v>-2724.3671568110294</v>
      </c>
      <c r="AT8316">
        <v>4590.4622634715688</v>
      </c>
    </row>
    <row r="8317" spans="1:46">
      <c r="A8317" s="1">
        <v>45638.458333333336</v>
      </c>
      <c r="B8317">
        <v>5831280</v>
      </c>
      <c r="C8317" s="1">
        <v>45639.208333333336</v>
      </c>
      <c r="D8317">
        <v>1166256</v>
      </c>
      <c r="O8317">
        <f t="shared" si="1176"/>
        <v>1971371.118644068</v>
      </c>
      <c r="P8317">
        <f t="shared" si="1177"/>
        <v>3137627.118644068</v>
      </c>
      <c r="T8317">
        <v>290</v>
      </c>
      <c r="U8317">
        <f t="shared" si="1178"/>
        <v>495842</v>
      </c>
      <c r="V8317">
        <f t="shared" si="1179"/>
        <v>14384</v>
      </c>
      <c r="W8317" s="1">
        <v>45638.458333333336</v>
      </c>
      <c r="X8317">
        <f t="shared" si="1180"/>
        <v>11697.408379839955</v>
      </c>
      <c r="Z8317">
        <f t="shared" si="1181"/>
        <v>-2686.5916201600448</v>
      </c>
      <c r="AK8317">
        <f t="shared" si="1183"/>
        <v>11900.999951295302</v>
      </c>
      <c r="AL8317">
        <f t="shared" si="1182"/>
        <v>-2483.0000487046982</v>
      </c>
      <c r="AR8317">
        <f t="shared" si="1175"/>
        <v>-2483.0000487046982</v>
      </c>
      <c r="AT8317">
        <v>4593.5595676388293</v>
      </c>
    </row>
    <row r="8318" spans="1:46">
      <c r="A8318" s="1">
        <v>45638.5</v>
      </c>
      <c r="B8318">
        <v>5827330</v>
      </c>
      <c r="C8318" s="1">
        <v>45639.208333333336</v>
      </c>
      <c r="D8318">
        <v>1165466</v>
      </c>
      <c r="O8318">
        <f t="shared" si="1176"/>
        <v>1970035.7487220881</v>
      </c>
      <c r="P8318">
        <f t="shared" si="1177"/>
        <v>3135501.7487220881</v>
      </c>
      <c r="T8318">
        <v>280</v>
      </c>
      <c r="U8318">
        <f t="shared" si="1178"/>
        <v>478744</v>
      </c>
      <c r="V8318">
        <f t="shared" si="1179"/>
        <v>13888</v>
      </c>
      <c r="W8318" s="1">
        <v>45638.5</v>
      </c>
      <c r="X8318">
        <f t="shared" si="1180"/>
        <v>11689.484774199278</v>
      </c>
      <c r="Z8318">
        <f t="shared" si="1181"/>
        <v>-2198.515225800722</v>
      </c>
      <c r="AK8318">
        <f t="shared" si="1183"/>
        <v>11892.938436532228</v>
      </c>
      <c r="AL8318">
        <f t="shared" si="1182"/>
        <v>-1995.0615634677724</v>
      </c>
      <c r="AR8318">
        <f t="shared" si="1175"/>
        <v>-1995.0615634677724</v>
      </c>
      <c r="AT8318">
        <v>4594.0379024247086</v>
      </c>
    </row>
    <row r="8319" spans="1:46">
      <c r="A8319" s="1">
        <v>45638.541666666664</v>
      </c>
      <c r="B8319">
        <v>5823160</v>
      </c>
      <c r="C8319" s="1">
        <v>45639.208333333336</v>
      </c>
      <c r="D8319">
        <v>1164632</v>
      </c>
      <c r="O8319">
        <f t="shared" si="1176"/>
        <v>1968626.0037664785</v>
      </c>
      <c r="P8319">
        <f t="shared" si="1177"/>
        <v>3133258.0037664785</v>
      </c>
      <c r="T8319">
        <v>270</v>
      </c>
      <c r="U8319">
        <f t="shared" si="1178"/>
        <v>461646</v>
      </c>
      <c r="V8319">
        <f t="shared" si="1179"/>
        <v>13392</v>
      </c>
      <c r="W8319" s="1">
        <v>45638.541666666664</v>
      </c>
      <c r="X8319">
        <f t="shared" si="1180"/>
        <v>11681.119853814056</v>
      </c>
      <c r="Z8319">
        <f t="shared" si="1181"/>
        <v>-1710.8801461859439</v>
      </c>
      <c r="AK8319">
        <f t="shared" si="1183"/>
        <v>11884.427926010199</v>
      </c>
      <c r="AL8319">
        <f t="shared" si="1182"/>
        <v>-1507.5720739898006</v>
      </c>
      <c r="AR8319">
        <f t="shared" si="1175"/>
        <v>-1507.5720739898006</v>
      </c>
      <c r="AT8319">
        <v>4597.1283272398377</v>
      </c>
    </row>
    <row r="8320" spans="1:46">
      <c r="A8320" s="1">
        <v>45638.583333333336</v>
      </c>
      <c r="B8320">
        <v>5829060</v>
      </c>
      <c r="C8320" s="1">
        <v>45639.208333333336</v>
      </c>
      <c r="D8320">
        <v>1165812</v>
      </c>
      <c r="O8320">
        <f t="shared" si="1176"/>
        <v>1970620.6069410816</v>
      </c>
      <c r="P8320">
        <f t="shared" si="1177"/>
        <v>3136432.6069410816</v>
      </c>
      <c r="T8320">
        <v>265</v>
      </c>
      <c r="U8320">
        <f t="shared" si="1178"/>
        <v>453097</v>
      </c>
      <c r="V8320">
        <f t="shared" si="1179"/>
        <v>13144</v>
      </c>
      <c r="W8320" s="1">
        <v>45638.583333333336</v>
      </c>
      <c r="X8320">
        <f t="shared" si="1180"/>
        <v>11692.955112872283</v>
      </c>
      <c r="Z8320">
        <f t="shared" si="1181"/>
        <v>-1451.0448871277167</v>
      </c>
      <c r="AK8320">
        <f t="shared" si="1183"/>
        <v>11896.469175909473</v>
      </c>
      <c r="AL8320">
        <f t="shared" si="1182"/>
        <v>-1247.5308240905269</v>
      </c>
      <c r="AR8320">
        <f t="shared" si="1175"/>
        <v>-1247.5308240905269</v>
      </c>
      <c r="AT8320">
        <v>4599.6401449625919</v>
      </c>
    </row>
    <row r="8321" spans="1:46">
      <c r="A8321" s="1">
        <v>45638.625</v>
      </c>
      <c r="B8321">
        <v>5835990</v>
      </c>
      <c r="C8321" s="1">
        <v>45639.208333333336</v>
      </c>
      <c r="D8321">
        <v>1167198</v>
      </c>
      <c r="O8321">
        <f t="shared" si="1176"/>
        <v>1972963.4205004037</v>
      </c>
      <c r="P8321">
        <f t="shared" si="1177"/>
        <v>3140161.4205004037</v>
      </c>
      <c r="T8321">
        <v>265</v>
      </c>
      <c r="U8321">
        <f t="shared" si="1178"/>
        <v>453097</v>
      </c>
      <c r="V8321">
        <f t="shared" si="1179"/>
        <v>13144</v>
      </c>
      <c r="W8321" s="1">
        <v>45638.625</v>
      </c>
      <c r="X8321">
        <f t="shared" si="1180"/>
        <v>11706.856527325423</v>
      </c>
      <c r="Z8321">
        <f t="shared" si="1181"/>
        <v>-1437.1434726745774</v>
      </c>
      <c r="AK8321">
        <f t="shared" si="1183"/>
        <v>11910.61254231659</v>
      </c>
      <c r="AL8321">
        <f t="shared" si="1182"/>
        <v>-1233.3874576834096</v>
      </c>
      <c r="AR8321">
        <f t="shared" si="1175"/>
        <v>-1233.3874576834096</v>
      </c>
      <c r="AT8321">
        <v>4603.3619614127656</v>
      </c>
    </row>
    <row r="8322" spans="1:46">
      <c r="A8322" s="1">
        <v>45638.666666666664</v>
      </c>
      <c r="B8322">
        <v>5839940</v>
      </c>
      <c r="C8322" s="1">
        <v>45639.208333333336</v>
      </c>
      <c r="D8322">
        <v>1167988</v>
      </c>
      <c r="O8322">
        <f t="shared" si="1176"/>
        <v>1974298.7904223837</v>
      </c>
      <c r="P8322">
        <f t="shared" si="1177"/>
        <v>3142286.7904223837</v>
      </c>
      <c r="T8322">
        <v>270</v>
      </c>
      <c r="U8322">
        <f t="shared" si="1178"/>
        <v>461646</v>
      </c>
      <c r="V8322">
        <f t="shared" si="1179"/>
        <v>13392</v>
      </c>
      <c r="W8322" s="1">
        <v>45638.666666666664</v>
      </c>
      <c r="X8322">
        <f t="shared" si="1180"/>
        <v>11714.780132966098</v>
      </c>
      <c r="Z8322">
        <f t="shared" si="1181"/>
        <v>-1677.2198670339021</v>
      </c>
      <c r="AK8322">
        <f t="shared" si="1183"/>
        <v>11918.674057079661</v>
      </c>
      <c r="AL8322">
        <f t="shared" si="1182"/>
        <v>-1473.325942920339</v>
      </c>
      <c r="AR8322">
        <f t="shared" ref="AR8322:AR8385" si="1184">$AK8322-$V8322</f>
        <v>-1473.325942920339</v>
      </c>
      <c r="AT8322">
        <v>4606.1363071256019</v>
      </c>
    </row>
    <row r="8323" spans="1:46">
      <c r="A8323" s="1">
        <v>45638.708333333336</v>
      </c>
      <c r="B8323">
        <v>5843190</v>
      </c>
      <c r="C8323" s="1">
        <v>45639.208333333336</v>
      </c>
      <c r="D8323">
        <v>1168638</v>
      </c>
      <c r="O8323">
        <f t="shared" ref="O8323:O8386" si="1185">$D8323/$R$2 - $D8323</f>
        <v>1975397.5125100892</v>
      </c>
      <c r="P8323">
        <f t="shared" ref="P8323:P8386" si="1186">$D8323/$R$2</f>
        <v>3144035.5125100892</v>
      </c>
      <c r="T8323">
        <v>280</v>
      </c>
      <c r="U8323">
        <f t="shared" ref="U8323:U8386" si="1187">($T8323*1000)*1.7098</f>
        <v>478744</v>
      </c>
      <c r="V8323">
        <f t="shared" ref="V8323:V8386" si="1188">$T8323*49.6</f>
        <v>13888</v>
      </c>
      <c r="W8323" s="1">
        <v>45638.708333333336</v>
      </c>
      <c r="X8323">
        <f t="shared" ref="X8323:X8386" si="1189">(10*(2793.73 - 865.322))*($D8323/MAX($D$2:$D$8785))*0.85*0.85</f>
        <v>11721.29955532868</v>
      </c>
      <c r="Z8323">
        <f t="shared" ref="Z8323:Z8386" si="1190">$X8323 - $V8323</f>
        <v>-2166.7004446713199</v>
      </c>
      <c r="AK8323">
        <f t="shared" si="1183"/>
        <v>11925.306948973328</v>
      </c>
      <c r="AL8323">
        <f t="shared" ref="AL8323:AL8386" si="1191">$AK8323-$V8323</f>
        <v>-1962.693051026672</v>
      </c>
      <c r="AR8323">
        <f t="shared" si="1184"/>
        <v>-1962.693051026672</v>
      </c>
      <c r="AT8323">
        <v>4606.6995927141088</v>
      </c>
    </row>
    <row r="8324" spans="1:46">
      <c r="A8324" s="1">
        <v>45638.75</v>
      </c>
      <c r="B8324">
        <v>5843440</v>
      </c>
      <c r="C8324" s="1">
        <v>45639.208333333336</v>
      </c>
      <c r="D8324">
        <v>1168688</v>
      </c>
      <c r="O8324">
        <f t="shared" si="1185"/>
        <v>1975482.0295937588</v>
      </c>
      <c r="P8324">
        <f t="shared" si="1186"/>
        <v>3144170.0295937588</v>
      </c>
      <c r="T8324">
        <v>290</v>
      </c>
      <c r="U8324">
        <f t="shared" si="1187"/>
        <v>495842</v>
      </c>
      <c r="V8324">
        <f t="shared" si="1188"/>
        <v>14384</v>
      </c>
      <c r="W8324" s="1">
        <v>45638.75</v>
      </c>
      <c r="X8324">
        <f t="shared" si="1189"/>
        <v>11721.801049356571</v>
      </c>
      <c r="Z8324">
        <f t="shared" si="1190"/>
        <v>-2662.1989506434293</v>
      </c>
      <c r="AK8324">
        <f t="shared" si="1183"/>
        <v>11925.817171426688</v>
      </c>
      <c r="AL8324">
        <f t="shared" si="1191"/>
        <v>-2458.1828285733118</v>
      </c>
      <c r="AR8324">
        <f t="shared" si="1184"/>
        <v>-2458.1828285733118</v>
      </c>
      <c r="AT8324">
        <v>4613.0837449824903</v>
      </c>
    </row>
    <row r="8325" spans="1:46">
      <c r="A8325" s="1">
        <v>45638.791666666664</v>
      </c>
      <c r="B8325">
        <v>5844620</v>
      </c>
      <c r="C8325" s="1">
        <v>45639.208333333336</v>
      </c>
      <c r="D8325">
        <v>1168924</v>
      </c>
      <c r="O8325">
        <f t="shared" si="1185"/>
        <v>1975880.9502286795</v>
      </c>
      <c r="P8325">
        <f t="shared" si="1186"/>
        <v>3144804.9502286795</v>
      </c>
      <c r="T8325">
        <v>295</v>
      </c>
      <c r="U8325">
        <f t="shared" si="1187"/>
        <v>504391</v>
      </c>
      <c r="V8325">
        <f t="shared" si="1188"/>
        <v>14632</v>
      </c>
      <c r="W8325" s="1">
        <v>45638.791666666664</v>
      </c>
      <c r="X8325">
        <f t="shared" si="1189"/>
        <v>11724.168101168216</v>
      </c>
      <c r="Z8325">
        <f t="shared" si="1190"/>
        <v>-2907.8318988317842</v>
      </c>
      <c r="AK8325">
        <f t="shared" si="1183"/>
        <v>11928.225421406543</v>
      </c>
      <c r="AL8325">
        <f t="shared" si="1191"/>
        <v>-2703.7745785934567</v>
      </c>
      <c r="AR8325">
        <f t="shared" si="1184"/>
        <v>-2703.7745785934567</v>
      </c>
      <c r="AT8325">
        <v>4613.2260896318458</v>
      </c>
    </row>
    <row r="8326" spans="1:46">
      <c r="A8326" s="1">
        <v>45638.833333333336</v>
      </c>
      <c r="B8326">
        <v>5843680</v>
      </c>
      <c r="C8326" s="1">
        <v>45639.208333333336</v>
      </c>
      <c r="D8326">
        <v>1168736</v>
      </c>
      <c r="O8326">
        <f t="shared" si="1185"/>
        <v>1975563.1659940816</v>
      </c>
      <c r="P8326">
        <f t="shared" si="1186"/>
        <v>3144299.1659940816</v>
      </c>
      <c r="T8326">
        <v>290</v>
      </c>
      <c r="U8326">
        <f t="shared" si="1187"/>
        <v>495842</v>
      </c>
      <c r="V8326">
        <f t="shared" si="1188"/>
        <v>14384</v>
      </c>
      <c r="W8326" s="1">
        <v>45638.833333333336</v>
      </c>
      <c r="X8326">
        <f t="shared" si="1189"/>
        <v>11722.282483623347</v>
      </c>
      <c r="Z8326">
        <f t="shared" si="1190"/>
        <v>-2661.7175163766533</v>
      </c>
      <c r="AK8326">
        <f t="shared" si="1183"/>
        <v>11926.306984981913</v>
      </c>
      <c r="AL8326">
        <f t="shared" si="1191"/>
        <v>-2457.693015018087</v>
      </c>
      <c r="AR8326">
        <f t="shared" si="1184"/>
        <v>-2457.693015018087</v>
      </c>
      <c r="AT8326">
        <v>4613.965668200688</v>
      </c>
    </row>
    <row r="8327" spans="1:46">
      <c r="A8327" s="1">
        <v>45638.875</v>
      </c>
      <c r="B8327">
        <v>5842600</v>
      </c>
      <c r="C8327" s="1">
        <v>45639.208333333336</v>
      </c>
      <c r="D8327">
        <v>1168520</v>
      </c>
      <c r="O8327">
        <f t="shared" si="1185"/>
        <v>1975198.0521926288</v>
      </c>
      <c r="P8327">
        <f t="shared" si="1186"/>
        <v>3143718.0521926288</v>
      </c>
      <c r="T8327">
        <v>285</v>
      </c>
      <c r="U8327">
        <f t="shared" si="1187"/>
        <v>487293</v>
      </c>
      <c r="V8327">
        <f t="shared" si="1188"/>
        <v>14136</v>
      </c>
      <c r="W8327" s="1">
        <v>45638.875</v>
      </c>
      <c r="X8327">
        <f t="shared" si="1189"/>
        <v>11720.116029422858</v>
      </c>
      <c r="Z8327">
        <f t="shared" si="1190"/>
        <v>-2415.8839705771425</v>
      </c>
      <c r="AK8327">
        <f t="shared" si="1183"/>
        <v>11924.102823983401</v>
      </c>
      <c r="AL8327">
        <f t="shared" si="1191"/>
        <v>-2211.8971760165987</v>
      </c>
      <c r="AR8327">
        <f t="shared" si="1184"/>
        <v>-2211.8971760165987</v>
      </c>
      <c r="AT8327">
        <v>4615.1827952121857</v>
      </c>
    </row>
    <row r="8328" spans="1:46">
      <c r="A8328" s="1">
        <v>45638.916666666664</v>
      </c>
      <c r="B8328">
        <v>5841260</v>
      </c>
      <c r="C8328" s="1">
        <v>45639.208333333336</v>
      </c>
      <c r="D8328">
        <v>1168252</v>
      </c>
      <c r="O8328">
        <f t="shared" si="1185"/>
        <v>1974745.0406241594</v>
      </c>
      <c r="P8328">
        <f t="shared" si="1186"/>
        <v>3142997.0406241594</v>
      </c>
      <c r="T8328">
        <v>275</v>
      </c>
      <c r="U8328">
        <f t="shared" si="1187"/>
        <v>470195</v>
      </c>
      <c r="V8328">
        <f t="shared" si="1188"/>
        <v>13640</v>
      </c>
      <c r="W8328" s="1">
        <v>45638.916666666664</v>
      </c>
      <c r="X8328">
        <f t="shared" si="1189"/>
        <v>11717.428021433363</v>
      </c>
      <c r="Z8328">
        <f t="shared" si="1190"/>
        <v>-1922.571978566637</v>
      </c>
      <c r="AK8328">
        <f t="shared" ref="AK8328:AK8391" si="1192">(7.5*(2793.73 - 865.322))*($D8328/MAX($D$2:$D$8785))*0.99*0.99</f>
        <v>11921.368031633396</v>
      </c>
      <c r="AL8328">
        <f t="shared" si="1191"/>
        <v>-1718.6319683666043</v>
      </c>
      <c r="AR8328">
        <f t="shared" si="1184"/>
        <v>-1718.6319683666043</v>
      </c>
      <c r="AT8328">
        <v>4616.8384646016275</v>
      </c>
    </row>
    <row r="8329" spans="1:46">
      <c r="A8329" s="1">
        <v>45638.958333333336</v>
      </c>
      <c r="B8329">
        <v>5841070</v>
      </c>
      <c r="C8329" s="1">
        <v>45639.208333333336</v>
      </c>
      <c r="D8329">
        <v>1168214</v>
      </c>
      <c r="O8329">
        <f t="shared" si="1185"/>
        <v>1974680.8076405707</v>
      </c>
      <c r="P8329">
        <f t="shared" si="1186"/>
        <v>3142894.8076405707</v>
      </c>
      <c r="T8329">
        <v>260</v>
      </c>
      <c r="U8329">
        <f t="shared" si="1187"/>
        <v>444548</v>
      </c>
      <c r="V8329">
        <f t="shared" si="1188"/>
        <v>12896</v>
      </c>
      <c r="W8329" s="1">
        <v>45638.958333333336</v>
      </c>
      <c r="X8329">
        <f t="shared" si="1189"/>
        <v>11717.046885972166</v>
      </c>
      <c r="Z8329">
        <f t="shared" si="1190"/>
        <v>-1178.9531140278341</v>
      </c>
      <c r="AK8329">
        <f t="shared" si="1192"/>
        <v>11920.980262568844</v>
      </c>
      <c r="AL8329">
        <f t="shared" si="1191"/>
        <v>-975.01973743115559</v>
      </c>
      <c r="AR8329">
        <f t="shared" si="1184"/>
        <v>-975.01973743115559</v>
      </c>
      <c r="AT8329">
        <v>4617.3869562107011</v>
      </c>
    </row>
    <row r="8330" spans="1:46">
      <c r="A8330" s="1">
        <v>45639</v>
      </c>
      <c r="B8330">
        <v>5841270</v>
      </c>
      <c r="C8330" s="1">
        <v>45640.208333333336</v>
      </c>
      <c r="D8330">
        <v>1168254</v>
      </c>
      <c r="O8330">
        <f t="shared" si="1185"/>
        <v>1974748.421307506</v>
      </c>
      <c r="P8330">
        <f t="shared" si="1186"/>
        <v>3143002.421307506</v>
      </c>
      <c r="T8330">
        <v>250</v>
      </c>
      <c r="U8330">
        <f t="shared" si="1187"/>
        <v>427450</v>
      </c>
      <c r="V8330">
        <f t="shared" si="1188"/>
        <v>12400</v>
      </c>
      <c r="W8330" s="1">
        <v>45639</v>
      </c>
      <c r="X8330">
        <f t="shared" si="1189"/>
        <v>11717.448081194478</v>
      </c>
      <c r="Z8330">
        <f t="shared" si="1190"/>
        <v>-682.55191880552229</v>
      </c>
      <c r="AK8330">
        <f t="shared" si="1192"/>
        <v>11921.388440531533</v>
      </c>
      <c r="AL8330">
        <f t="shared" si="1191"/>
        <v>-478.61155946846702</v>
      </c>
      <c r="AR8330">
        <f t="shared" si="1184"/>
        <v>-478.61155946846702</v>
      </c>
      <c r="AT8330">
        <v>4618.7212002847864</v>
      </c>
    </row>
    <row r="8331" spans="1:46">
      <c r="A8331" s="1">
        <v>45639.041666666664</v>
      </c>
      <c r="B8331">
        <v>5841580</v>
      </c>
      <c r="C8331" s="1">
        <v>45640.208333333336</v>
      </c>
      <c r="D8331">
        <v>1168316</v>
      </c>
      <c r="O8331">
        <f t="shared" si="1185"/>
        <v>1974853.2224912564</v>
      </c>
      <c r="P8331">
        <f t="shared" si="1186"/>
        <v>3143169.2224912564</v>
      </c>
      <c r="T8331">
        <v>245</v>
      </c>
      <c r="U8331">
        <f t="shared" si="1187"/>
        <v>418901</v>
      </c>
      <c r="V8331">
        <f t="shared" si="1188"/>
        <v>12152</v>
      </c>
      <c r="W8331" s="1">
        <v>45639.041666666664</v>
      </c>
      <c r="X8331">
        <f t="shared" si="1189"/>
        <v>11718.069933789062</v>
      </c>
      <c r="Z8331">
        <f t="shared" si="1190"/>
        <v>-433.93006621093809</v>
      </c>
      <c r="AK8331">
        <f t="shared" si="1192"/>
        <v>11922.021116373697</v>
      </c>
      <c r="AL8331">
        <f t="shared" si="1191"/>
        <v>-229.97888362630329</v>
      </c>
      <c r="AR8331">
        <f t="shared" si="1184"/>
        <v>-229.97888362630329</v>
      </c>
      <c r="AT8331">
        <v>4618.9252892661298</v>
      </c>
    </row>
    <row r="8332" spans="1:46">
      <c r="A8332" s="1">
        <v>45639.083333333336</v>
      </c>
      <c r="B8332">
        <v>5841980</v>
      </c>
      <c r="C8332" s="1">
        <v>45640.208333333336</v>
      </c>
      <c r="D8332">
        <v>1168396</v>
      </c>
      <c r="O8332">
        <f t="shared" si="1185"/>
        <v>1974988.4498251281</v>
      </c>
      <c r="P8332">
        <f t="shared" si="1186"/>
        <v>3143384.4498251281</v>
      </c>
      <c r="T8332">
        <v>240</v>
      </c>
      <c r="U8332">
        <f t="shared" si="1187"/>
        <v>410352</v>
      </c>
      <c r="V8332">
        <f t="shared" si="1188"/>
        <v>11904</v>
      </c>
      <c r="W8332" s="1">
        <v>45639.083333333336</v>
      </c>
      <c r="X8332">
        <f t="shared" si="1189"/>
        <v>11718.872324233687</v>
      </c>
      <c r="Z8332">
        <f t="shared" si="1190"/>
        <v>-185.12767576631268</v>
      </c>
      <c r="AK8332">
        <f t="shared" si="1192"/>
        <v>11922.83747229907</v>
      </c>
      <c r="AL8332">
        <f t="shared" si="1191"/>
        <v>18.837472299070214</v>
      </c>
      <c r="AR8332">
        <f t="shared" si="1184"/>
        <v>18.837472299070214</v>
      </c>
      <c r="AT8332">
        <v>4619.5867864976335</v>
      </c>
    </row>
    <row r="8333" spans="1:46">
      <c r="A8333" s="1">
        <v>45639.125</v>
      </c>
      <c r="B8333">
        <v>5842920</v>
      </c>
      <c r="C8333" s="1">
        <v>45640.208333333336</v>
      </c>
      <c r="D8333">
        <v>1168584</v>
      </c>
      <c r="O8333">
        <f t="shared" si="1185"/>
        <v>1975306.2340597259</v>
      </c>
      <c r="P8333">
        <f t="shared" si="1186"/>
        <v>3143890.2340597259</v>
      </c>
      <c r="T8333">
        <v>235</v>
      </c>
      <c r="U8333">
        <f t="shared" si="1187"/>
        <v>401803</v>
      </c>
      <c r="V8333">
        <f t="shared" si="1188"/>
        <v>11656</v>
      </c>
      <c r="W8333" s="1">
        <v>45639.125</v>
      </c>
      <c r="X8333">
        <f t="shared" si="1189"/>
        <v>11720.75794177856</v>
      </c>
      <c r="Z8333">
        <f t="shared" si="1190"/>
        <v>64.757941778560053</v>
      </c>
      <c r="AK8333">
        <f t="shared" si="1192"/>
        <v>11924.755908723702</v>
      </c>
      <c r="AL8333">
        <f t="shared" si="1191"/>
        <v>268.7559087237023</v>
      </c>
      <c r="AR8333">
        <f t="shared" si="1184"/>
        <v>268.7559087237023</v>
      </c>
      <c r="AT8333">
        <v>4621.1230687764073</v>
      </c>
    </row>
    <row r="8334" spans="1:46">
      <c r="A8334" s="1">
        <v>45639.166666666664</v>
      </c>
      <c r="B8334">
        <v>5843800</v>
      </c>
      <c r="C8334" s="1">
        <v>45640.208333333336</v>
      </c>
      <c r="D8334">
        <v>1168760</v>
      </c>
      <c r="O8334">
        <f t="shared" si="1185"/>
        <v>1975603.7341942429</v>
      </c>
      <c r="P8334">
        <f t="shared" si="1186"/>
        <v>3144363.7341942429</v>
      </c>
      <c r="T8334">
        <v>230</v>
      </c>
      <c r="U8334">
        <f t="shared" si="1187"/>
        <v>393254</v>
      </c>
      <c r="V8334">
        <f t="shared" si="1188"/>
        <v>11408</v>
      </c>
      <c r="W8334" s="1">
        <v>45639.166666666664</v>
      </c>
      <c r="X8334">
        <f t="shared" si="1189"/>
        <v>11722.523200756734</v>
      </c>
      <c r="Z8334">
        <f t="shared" si="1190"/>
        <v>314.52320075673379</v>
      </c>
      <c r="AK8334">
        <f t="shared" si="1192"/>
        <v>11926.551891759524</v>
      </c>
      <c r="AL8334">
        <f t="shared" si="1191"/>
        <v>518.55189175952364</v>
      </c>
      <c r="AR8334">
        <f t="shared" si="1184"/>
        <v>518.55189175952364</v>
      </c>
      <c r="AT8334">
        <v>4621.5843098742444</v>
      </c>
    </row>
    <row r="8335" spans="1:46">
      <c r="A8335" s="1">
        <v>45639.208333333336</v>
      </c>
      <c r="B8335">
        <v>5843730</v>
      </c>
      <c r="C8335" s="1">
        <v>45640.208333333336</v>
      </c>
      <c r="D8335">
        <v>1168746</v>
      </c>
      <c r="O8335">
        <f t="shared" si="1185"/>
        <v>1975580.0694108154</v>
      </c>
      <c r="P8335">
        <f t="shared" si="1186"/>
        <v>3144326.0694108154</v>
      </c>
      <c r="T8335">
        <v>235</v>
      </c>
      <c r="U8335">
        <f t="shared" si="1187"/>
        <v>401803</v>
      </c>
      <c r="V8335">
        <f t="shared" si="1188"/>
        <v>11656</v>
      </c>
      <c r="W8335" s="1">
        <v>45639.208333333336</v>
      </c>
      <c r="X8335">
        <f t="shared" si="1189"/>
        <v>11722.382782428924</v>
      </c>
      <c r="Z8335">
        <f t="shared" si="1190"/>
        <v>66.382782428923747</v>
      </c>
      <c r="AK8335">
        <f t="shared" si="1192"/>
        <v>11926.409029472585</v>
      </c>
      <c r="AL8335">
        <f t="shared" si="1191"/>
        <v>270.40902947258473</v>
      </c>
      <c r="AR8335">
        <f t="shared" si="1184"/>
        <v>270.40902947258473</v>
      </c>
      <c r="AT8335">
        <v>4622.0401849853333</v>
      </c>
    </row>
    <row r="8336" spans="1:46">
      <c r="A8336" s="1">
        <v>45639.25</v>
      </c>
      <c r="B8336">
        <v>5843660</v>
      </c>
      <c r="C8336" s="1">
        <v>45640.208333333336</v>
      </c>
      <c r="D8336">
        <v>1168732</v>
      </c>
      <c r="O8336">
        <f t="shared" si="1185"/>
        <v>1975556.4046273879</v>
      </c>
      <c r="P8336">
        <f t="shared" si="1186"/>
        <v>3144288.4046273879</v>
      </c>
      <c r="T8336">
        <v>250</v>
      </c>
      <c r="U8336">
        <f t="shared" si="1187"/>
        <v>427450</v>
      </c>
      <c r="V8336">
        <f t="shared" si="1188"/>
        <v>12400</v>
      </c>
      <c r="W8336" s="1">
        <v>45639.25</v>
      </c>
      <c r="X8336">
        <f t="shared" si="1189"/>
        <v>11722.242364101116</v>
      </c>
      <c r="Z8336">
        <f t="shared" si="1190"/>
        <v>-677.75763589888447</v>
      </c>
      <c r="AK8336">
        <f t="shared" si="1192"/>
        <v>11926.266167185646</v>
      </c>
      <c r="AL8336">
        <f t="shared" si="1191"/>
        <v>-473.73383281435417</v>
      </c>
      <c r="AR8336">
        <f t="shared" si="1184"/>
        <v>-473.73383281435417</v>
      </c>
      <c r="AT8336">
        <v>4622.6965948225679</v>
      </c>
    </row>
    <row r="8337" spans="1:46">
      <c r="A8337" s="1">
        <v>45639.291666666664</v>
      </c>
      <c r="B8337">
        <v>5843290</v>
      </c>
      <c r="C8337" s="1">
        <v>45640.208333333336</v>
      </c>
      <c r="D8337">
        <v>1168658</v>
      </c>
      <c r="O8337">
        <f t="shared" si="1185"/>
        <v>1975431.3193435566</v>
      </c>
      <c r="P8337">
        <f t="shared" si="1186"/>
        <v>3144089.3193435566</v>
      </c>
      <c r="T8337">
        <v>265</v>
      </c>
      <c r="U8337">
        <f t="shared" si="1187"/>
        <v>453097</v>
      </c>
      <c r="V8337">
        <f t="shared" si="1188"/>
        <v>13144</v>
      </c>
      <c r="W8337" s="1">
        <v>45639.291666666664</v>
      </c>
      <c r="X8337">
        <f t="shared" si="1189"/>
        <v>11721.500152939836</v>
      </c>
      <c r="Z8337">
        <f t="shared" si="1190"/>
        <v>-1422.499847060164</v>
      </c>
      <c r="AK8337">
        <f t="shared" si="1192"/>
        <v>11925.511037954673</v>
      </c>
      <c r="AL8337">
        <f t="shared" si="1191"/>
        <v>-1218.4889620453268</v>
      </c>
      <c r="AR8337">
        <f t="shared" si="1184"/>
        <v>-1218.4889620453268</v>
      </c>
      <c r="AT8337">
        <v>4623.6175438791688</v>
      </c>
    </row>
    <row r="8338" spans="1:46">
      <c r="A8338" s="1">
        <v>45639.333333333336</v>
      </c>
      <c r="B8338">
        <v>5842990</v>
      </c>
      <c r="C8338" s="1">
        <v>45640.208333333336</v>
      </c>
      <c r="D8338">
        <v>1168598</v>
      </c>
      <c r="O8338">
        <f t="shared" si="1185"/>
        <v>1975329.8988431534</v>
      </c>
      <c r="P8338">
        <f t="shared" si="1186"/>
        <v>3143927.8988431534</v>
      </c>
      <c r="T8338">
        <v>280</v>
      </c>
      <c r="U8338">
        <f t="shared" si="1187"/>
        <v>478744</v>
      </c>
      <c r="V8338">
        <f t="shared" si="1188"/>
        <v>13888</v>
      </c>
      <c r="W8338" s="1">
        <v>45639.333333333336</v>
      </c>
      <c r="X8338">
        <f t="shared" si="1189"/>
        <v>11720.898360106366</v>
      </c>
      <c r="Z8338">
        <f t="shared" si="1190"/>
        <v>-2167.1016398936335</v>
      </c>
      <c r="AK8338">
        <f t="shared" si="1192"/>
        <v>11924.898771010641</v>
      </c>
      <c r="AL8338">
        <f t="shared" si="1191"/>
        <v>-1963.1012289893588</v>
      </c>
      <c r="AR8338">
        <f t="shared" si="1184"/>
        <v>-1963.1012289893588</v>
      </c>
      <c r="AT8338">
        <v>4624.8438697250949</v>
      </c>
    </row>
    <row r="8339" spans="1:46">
      <c r="A8339" s="1">
        <v>45639.375</v>
      </c>
      <c r="B8339">
        <v>5839860</v>
      </c>
      <c r="C8339" s="1">
        <v>45640.208333333336</v>
      </c>
      <c r="D8339">
        <v>1167972</v>
      </c>
      <c r="O8339">
        <f t="shared" si="1185"/>
        <v>1974271.7449556096</v>
      </c>
      <c r="P8339">
        <f t="shared" si="1186"/>
        <v>3142243.7449556096</v>
      </c>
      <c r="T8339">
        <v>290</v>
      </c>
      <c r="U8339">
        <f t="shared" si="1187"/>
        <v>495842</v>
      </c>
      <c r="V8339">
        <f t="shared" si="1188"/>
        <v>14384</v>
      </c>
      <c r="W8339" s="1">
        <v>45639.375</v>
      </c>
      <c r="X8339">
        <f t="shared" si="1189"/>
        <v>11714.619654877171</v>
      </c>
      <c r="Z8339">
        <f t="shared" si="1190"/>
        <v>-2669.3803451228287</v>
      </c>
      <c r="AK8339">
        <f t="shared" si="1192"/>
        <v>11918.510785894587</v>
      </c>
      <c r="AL8339">
        <f t="shared" si="1191"/>
        <v>-2465.4892141054133</v>
      </c>
      <c r="AR8339">
        <f t="shared" si="1184"/>
        <v>-2465.4892141054133</v>
      </c>
      <c r="AT8339">
        <v>4625.8497695843271</v>
      </c>
    </row>
    <row r="8340" spans="1:46">
      <c r="A8340" s="1">
        <v>45639.416666666664</v>
      </c>
      <c r="B8340">
        <v>5836840</v>
      </c>
      <c r="C8340" s="1">
        <v>45640.208333333336</v>
      </c>
      <c r="D8340">
        <v>1167368</v>
      </c>
      <c r="O8340">
        <f t="shared" si="1185"/>
        <v>1973250.7785848803</v>
      </c>
      <c r="P8340">
        <f t="shared" si="1186"/>
        <v>3140618.7785848803</v>
      </c>
      <c r="T8340">
        <v>295</v>
      </c>
      <c r="U8340">
        <f t="shared" si="1187"/>
        <v>504391</v>
      </c>
      <c r="V8340">
        <f t="shared" si="1188"/>
        <v>14632</v>
      </c>
      <c r="W8340" s="1">
        <v>45639.416666666664</v>
      </c>
      <c r="X8340">
        <f t="shared" si="1189"/>
        <v>11708.561607020249</v>
      </c>
      <c r="Z8340">
        <f t="shared" si="1190"/>
        <v>-2923.4383929797514</v>
      </c>
      <c r="AK8340">
        <f t="shared" si="1192"/>
        <v>11912.347298658007</v>
      </c>
      <c r="AL8340">
        <f t="shared" si="1191"/>
        <v>-2719.6527013419927</v>
      </c>
      <c r="AR8340">
        <f t="shared" si="1184"/>
        <v>-2719.6527013419927</v>
      </c>
      <c r="AT8340">
        <v>4635.6580272089086</v>
      </c>
    </row>
    <row r="8341" spans="1:46">
      <c r="A8341" s="1">
        <v>45639.458333333336</v>
      </c>
      <c r="B8341">
        <v>5837220</v>
      </c>
      <c r="C8341" s="1">
        <v>45640.208333333336</v>
      </c>
      <c r="D8341">
        <v>1167444</v>
      </c>
      <c r="O8341">
        <f t="shared" si="1185"/>
        <v>1973379.2445520582</v>
      </c>
      <c r="P8341">
        <f t="shared" si="1186"/>
        <v>3140823.2445520582</v>
      </c>
      <c r="T8341">
        <v>290</v>
      </c>
      <c r="U8341">
        <f t="shared" si="1187"/>
        <v>495842</v>
      </c>
      <c r="V8341">
        <f t="shared" si="1188"/>
        <v>14384</v>
      </c>
      <c r="W8341" s="1">
        <v>45639.458333333336</v>
      </c>
      <c r="X8341">
        <f t="shared" si="1189"/>
        <v>11709.323877942643</v>
      </c>
      <c r="Z8341">
        <f t="shared" si="1190"/>
        <v>-2674.6761220573571</v>
      </c>
      <c r="AK8341">
        <f t="shared" si="1192"/>
        <v>11913.122836787114</v>
      </c>
      <c r="AL8341">
        <f t="shared" si="1191"/>
        <v>-2470.8771632128864</v>
      </c>
      <c r="AR8341">
        <f t="shared" si="1184"/>
        <v>-2470.8771632128864</v>
      </c>
      <c r="AT8341">
        <v>4637.7387193171289</v>
      </c>
    </row>
    <row r="8342" spans="1:46">
      <c r="A8342" s="1">
        <v>45639.5</v>
      </c>
      <c r="B8342">
        <v>5839810</v>
      </c>
      <c r="C8342" s="1">
        <v>45640.208333333336</v>
      </c>
      <c r="D8342">
        <v>1167962</v>
      </c>
      <c r="O8342">
        <f t="shared" si="1185"/>
        <v>1974254.8415388758</v>
      </c>
      <c r="P8342">
        <f t="shared" si="1186"/>
        <v>3142216.8415388758</v>
      </c>
      <c r="T8342">
        <v>280</v>
      </c>
      <c r="U8342">
        <f t="shared" si="1187"/>
        <v>478744</v>
      </c>
      <c r="V8342">
        <f t="shared" si="1188"/>
        <v>13888</v>
      </c>
      <c r="W8342" s="1">
        <v>45639.5</v>
      </c>
      <c r="X8342">
        <f t="shared" si="1189"/>
        <v>11714.519356071594</v>
      </c>
      <c r="Z8342">
        <f t="shared" si="1190"/>
        <v>-2173.4806439284057</v>
      </c>
      <c r="AK8342">
        <f t="shared" si="1192"/>
        <v>11918.408741403915</v>
      </c>
      <c r="AL8342">
        <f t="shared" si="1191"/>
        <v>-1969.591258596085</v>
      </c>
      <c r="AR8342">
        <f t="shared" si="1184"/>
        <v>-1969.591258596085</v>
      </c>
      <c r="AT8342">
        <v>4645.6599105469741</v>
      </c>
    </row>
    <row r="8343" spans="1:46">
      <c r="A8343" s="1">
        <v>45639.541666666664</v>
      </c>
      <c r="B8343">
        <v>5841590</v>
      </c>
      <c r="C8343" s="1">
        <v>45640.208333333336</v>
      </c>
      <c r="D8343">
        <v>1168318</v>
      </c>
      <c r="O8343">
        <f t="shared" si="1185"/>
        <v>1974856.6031746035</v>
      </c>
      <c r="P8343">
        <f t="shared" si="1186"/>
        <v>3143174.6031746035</v>
      </c>
      <c r="T8343">
        <v>270</v>
      </c>
      <c r="U8343">
        <f t="shared" si="1187"/>
        <v>461646</v>
      </c>
      <c r="V8343">
        <f t="shared" si="1188"/>
        <v>13392</v>
      </c>
      <c r="W8343" s="1">
        <v>45639.541666666664</v>
      </c>
      <c r="X8343">
        <f t="shared" si="1189"/>
        <v>11718.089993550178</v>
      </c>
      <c r="Z8343">
        <f t="shared" si="1190"/>
        <v>-1673.9100064498216</v>
      </c>
      <c r="AK8343">
        <f t="shared" si="1192"/>
        <v>11922.04152527183</v>
      </c>
      <c r="AL8343">
        <f t="shared" si="1191"/>
        <v>-1469.9584747281697</v>
      </c>
      <c r="AR8343">
        <f t="shared" si="1184"/>
        <v>-1469.9584747281697</v>
      </c>
      <c r="AT8343">
        <v>4646.1354378735068</v>
      </c>
    </row>
    <row r="8344" spans="1:46">
      <c r="A8344" s="1">
        <v>45639.583333333336</v>
      </c>
      <c r="B8344">
        <v>5841540</v>
      </c>
      <c r="C8344" s="1">
        <v>45640.208333333336</v>
      </c>
      <c r="D8344">
        <v>1168308</v>
      </c>
      <c r="O8344">
        <f t="shared" si="1185"/>
        <v>1974839.6997578694</v>
      </c>
      <c r="P8344">
        <f t="shared" si="1186"/>
        <v>3143147.6997578694</v>
      </c>
      <c r="T8344">
        <v>265</v>
      </c>
      <c r="U8344">
        <f t="shared" si="1187"/>
        <v>453097</v>
      </c>
      <c r="V8344">
        <f t="shared" si="1188"/>
        <v>13144</v>
      </c>
      <c r="W8344" s="1">
        <v>45639.583333333336</v>
      </c>
      <c r="X8344">
        <f t="shared" si="1189"/>
        <v>11717.9896947446</v>
      </c>
      <c r="Z8344">
        <f t="shared" si="1190"/>
        <v>-1426.0103052554005</v>
      </c>
      <c r="AK8344">
        <f t="shared" si="1192"/>
        <v>11921.939480781159</v>
      </c>
      <c r="AL8344">
        <f t="shared" si="1191"/>
        <v>-1222.0605192188414</v>
      </c>
      <c r="AR8344">
        <f t="shared" si="1184"/>
        <v>-1222.0605192188414</v>
      </c>
      <c r="AT8344">
        <v>4651.4221189466843</v>
      </c>
    </row>
    <row r="8345" spans="1:46">
      <c r="A8345" s="1">
        <v>45639.625</v>
      </c>
      <c r="B8345">
        <v>5842000</v>
      </c>
      <c r="C8345" s="1">
        <v>45640.208333333336</v>
      </c>
      <c r="D8345">
        <v>1168400</v>
      </c>
      <c r="O8345">
        <f t="shared" si="1185"/>
        <v>1974995.2111918214</v>
      </c>
      <c r="P8345">
        <f t="shared" si="1186"/>
        <v>3143395.2111918214</v>
      </c>
      <c r="T8345">
        <v>265</v>
      </c>
      <c r="U8345">
        <f t="shared" si="1187"/>
        <v>453097</v>
      </c>
      <c r="V8345">
        <f t="shared" si="1188"/>
        <v>13144</v>
      </c>
      <c r="W8345" s="1">
        <v>45639.625</v>
      </c>
      <c r="X8345">
        <f t="shared" si="1189"/>
        <v>11718.912443755919</v>
      </c>
      <c r="Z8345">
        <f t="shared" si="1190"/>
        <v>-1425.0875562440815</v>
      </c>
      <c r="AK8345">
        <f t="shared" si="1192"/>
        <v>11922.878290095341</v>
      </c>
      <c r="AL8345">
        <f t="shared" si="1191"/>
        <v>-1221.1217099046589</v>
      </c>
      <c r="AR8345">
        <f t="shared" si="1184"/>
        <v>-1221.1217099046589</v>
      </c>
      <c r="AT8345">
        <v>4652.4787822324597</v>
      </c>
    </row>
    <row r="8346" spans="1:46">
      <c r="A8346" s="1">
        <v>45639.666666666664</v>
      </c>
      <c r="B8346">
        <v>5842870</v>
      </c>
      <c r="C8346" s="1">
        <v>45640.208333333336</v>
      </c>
      <c r="D8346">
        <v>1168574</v>
      </c>
      <c r="O8346">
        <f t="shared" si="1185"/>
        <v>1975289.3306429917</v>
      </c>
      <c r="P8346">
        <f t="shared" si="1186"/>
        <v>3143863.3306429917</v>
      </c>
      <c r="T8346">
        <v>270</v>
      </c>
      <c r="U8346">
        <f t="shared" si="1187"/>
        <v>461646</v>
      </c>
      <c r="V8346">
        <f t="shared" si="1188"/>
        <v>13392</v>
      </c>
      <c r="W8346" s="1">
        <v>45639.666666666664</v>
      </c>
      <c r="X8346">
        <f t="shared" si="1189"/>
        <v>11720.657642972981</v>
      </c>
      <c r="Z8346">
        <f t="shared" si="1190"/>
        <v>-1671.3423570270188</v>
      </c>
      <c r="AK8346">
        <f t="shared" si="1192"/>
        <v>11924.653864233029</v>
      </c>
      <c r="AL8346">
        <f t="shared" si="1191"/>
        <v>-1467.3461357669712</v>
      </c>
      <c r="AR8346">
        <f t="shared" si="1184"/>
        <v>-1467.3461357669712</v>
      </c>
      <c r="AT8346">
        <v>4677.9517322105567</v>
      </c>
    </row>
    <row r="8347" spans="1:46">
      <c r="A8347" s="1">
        <v>45639.708333333336</v>
      </c>
      <c r="B8347">
        <v>5844400</v>
      </c>
      <c r="C8347" s="1">
        <v>45640.208333333336</v>
      </c>
      <c r="D8347">
        <v>1168880</v>
      </c>
      <c r="O8347">
        <f t="shared" si="1185"/>
        <v>1975806.5751950499</v>
      </c>
      <c r="P8347">
        <f t="shared" si="1186"/>
        <v>3144686.5751950499</v>
      </c>
      <c r="T8347">
        <v>280</v>
      </c>
      <c r="U8347">
        <f t="shared" si="1187"/>
        <v>478744</v>
      </c>
      <c r="V8347">
        <f t="shared" si="1188"/>
        <v>13888</v>
      </c>
      <c r="W8347" s="1">
        <v>45639.708333333336</v>
      </c>
      <c r="X8347">
        <f t="shared" si="1189"/>
        <v>11723.726786423673</v>
      </c>
      <c r="Z8347">
        <f t="shared" si="1190"/>
        <v>-2164.2732135763272</v>
      </c>
      <c r="AK8347">
        <f t="shared" si="1192"/>
        <v>11927.776425647586</v>
      </c>
      <c r="AL8347">
        <f t="shared" si="1191"/>
        <v>-1960.2235743524143</v>
      </c>
      <c r="AR8347">
        <f t="shared" si="1184"/>
        <v>-1960.2235743524143</v>
      </c>
      <c r="AT8347">
        <v>4685.4096742202055</v>
      </c>
    </row>
    <row r="8348" spans="1:46">
      <c r="A8348" s="1">
        <v>45639.75</v>
      </c>
      <c r="B8348">
        <v>5843440</v>
      </c>
      <c r="C8348" s="1">
        <v>45640.208333333336</v>
      </c>
      <c r="D8348">
        <v>1168688</v>
      </c>
      <c r="O8348">
        <f t="shared" si="1185"/>
        <v>1975482.0295937588</v>
      </c>
      <c r="P8348">
        <f t="shared" si="1186"/>
        <v>3144170.0295937588</v>
      </c>
      <c r="T8348">
        <v>290</v>
      </c>
      <c r="U8348">
        <f t="shared" si="1187"/>
        <v>495842</v>
      </c>
      <c r="V8348">
        <f t="shared" si="1188"/>
        <v>14384</v>
      </c>
      <c r="W8348" s="1">
        <v>45639.75</v>
      </c>
      <c r="X8348">
        <f t="shared" si="1189"/>
        <v>11721.801049356571</v>
      </c>
      <c r="Z8348">
        <f t="shared" si="1190"/>
        <v>-2662.1989506434293</v>
      </c>
      <c r="AK8348">
        <f t="shared" si="1192"/>
        <v>11925.817171426688</v>
      </c>
      <c r="AL8348">
        <f t="shared" si="1191"/>
        <v>-2458.1828285733118</v>
      </c>
      <c r="AR8348">
        <f t="shared" si="1184"/>
        <v>-2458.1828285733118</v>
      </c>
      <c r="AT8348">
        <v>4688.226241635075</v>
      </c>
    </row>
    <row r="8349" spans="1:46">
      <c r="A8349" s="1">
        <v>45639.791666666664</v>
      </c>
      <c r="B8349">
        <v>5840330</v>
      </c>
      <c r="C8349" s="1">
        <v>45640.208333333336</v>
      </c>
      <c r="D8349">
        <v>1168066</v>
      </c>
      <c r="O8349">
        <f t="shared" si="1185"/>
        <v>1974430.6370729087</v>
      </c>
      <c r="P8349">
        <f t="shared" si="1186"/>
        <v>3142496.6370729087</v>
      </c>
      <c r="T8349">
        <v>295</v>
      </c>
      <c r="U8349">
        <f t="shared" si="1187"/>
        <v>504391</v>
      </c>
      <c r="V8349">
        <f t="shared" si="1188"/>
        <v>14632</v>
      </c>
      <c r="W8349" s="1">
        <v>45639.791666666664</v>
      </c>
      <c r="X8349">
        <f t="shared" si="1189"/>
        <v>11715.562463649609</v>
      </c>
      <c r="Z8349">
        <f t="shared" si="1190"/>
        <v>-2916.4375363503914</v>
      </c>
      <c r="AK8349">
        <f t="shared" si="1192"/>
        <v>11919.470004106903</v>
      </c>
      <c r="AL8349">
        <f t="shared" si="1191"/>
        <v>-2712.5299958930973</v>
      </c>
      <c r="AR8349">
        <f t="shared" si="1184"/>
        <v>-2712.5299958930973</v>
      </c>
      <c r="AT8349">
        <v>4690.4776019180881</v>
      </c>
    </row>
    <row r="8350" spans="1:46">
      <c r="A8350" s="1">
        <v>45639.833333333336</v>
      </c>
      <c r="B8350">
        <v>5840530</v>
      </c>
      <c r="C8350" s="1">
        <v>45640.208333333336</v>
      </c>
      <c r="D8350">
        <v>1168106</v>
      </c>
      <c r="O8350">
        <f t="shared" si="1185"/>
        <v>1974498.2507398441</v>
      </c>
      <c r="P8350">
        <f t="shared" si="1186"/>
        <v>3142604.2507398441</v>
      </c>
      <c r="T8350">
        <v>290</v>
      </c>
      <c r="U8350">
        <f t="shared" si="1187"/>
        <v>495842</v>
      </c>
      <c r="V8350">
        <f t="shared" si="1188"/>
        <v>14384</v>
      </c>
      <c r="W8350" s="1">
        <v>45639.833333333336</v>
      </c>
      <c r="X8350">
        <f t="shared" si="1189"/>
        <v>11715.96365887192</v>
      </c>
      <c r="Z8350">
        <f t="shared" si="1190"/>
        <v>-2668.0363411280796</v>
      </c>
      <c r="AK8350">
        <f t="shared" si="1192"/>
        <v>11919.878182069588</v>
      </c>
      <c r="AL8350">
        <f t="shared" si="1191"/>
        <v>-2464.1218179304124</v>
      </c>
      <c r="AR8350">
        <f t="shared" si="1184"/>
        <v>-2464.1218179304124</v>
      </c>
      <c r="AT8350">
        <v>4693.6511954648231</v>
      </c>
    </row>
    <row r="8351" spans="1:46">
      <c r="A8351" s="1">
        <v>45639.875</v>
      </c>
      <c r="B8351">
        <v>5843220</v>
      </c>
      <c r="C8351" s="1">
        <v>45640.208333333336</v>
      </c>
      <c r="D8351">
        <v>1168644</v>
      </c>
      <c r="O8351">
        <f t="shared" si="1185"/>
        <v>1975407.6545601292</v>
      </c>
      <c r="P8351">
        <f t="shared" si="1186"/>
        <v>3144051.6545601292</v>
      </c>
      <c r="T8351">
        <v>285</v>
      </c>
      <c r="U8351">
        <f t="shared" si="1187"/>
        <v>487293</v>
      </c>
      <c r="V8351">
        <f t="shared" si="1188"/>
        <v>14136</v>
      </c>
      <c r="W8351" s="1">
        <v>45639.875</v>
      </c>
      <c r="X8351">
        <f t="shared" si="1189"/>
        <v>11721.359734612026</v>
      </c>
      <c r="Z8351">
        <f t="shared" si="1190"/>
        <v>-2414.6402653879741</v>
      </c>
      <c r="AK8351">
        <f t="shared" si="1192"/>
        <v>11925.368175667731</v>
      </c>
      <c r="AL8351">
        <f t="shared" si="1191"/>
        <v>-2210.6318243322694</v>
      </c>
      <c r="AR8351">
        <f t="shared" si="1184"/>
        <v>-2210.6318243322694</v>
      </c>
      <c r="AT8351">
        <v>4696.04740419478</v>
      </c>
    </row>
    <row r="8352" spans="1:46">
      <c r="A8352" s="1">
        <v>45639.916666666664</v>
      </c>
      <c r="B8352">
        <v>5843140</v>
      </c>
      <c r="C8352" s="1">
        <v>45640.208333333336</v>
      </c>
      <c r="D8352">
        <v>1168628</v>
      </c>
      <c r="O8352">
        <f t="shared" si="1185"/>
        <v>1975380.609093355</v>
      </c>
      <c r="P8352">
        <f t="shared" si="1186"/>
        <v>3144008.609093355</v>
      </c>
      <c r="T8352">
        <v>275</v>
      </c>
      <c r="U8352">
        <f t="shared" si="1187"/>
        <v>470195</v>
      </c>
      <c r="V8352">
        <f t="shared" si="1188"/>
        <v>13640</v>
      </c>
      <c r="W8352" s="1">
        <v>45639.916666666664</v>
      </c>
      <c r="X8352">
        <f t="shared" si="1189"/>
        <v>11721.199256523103</v>
      </c>
      <c r="Z8352">
        <f t="shared" si="1190"/>
        <v>-1918.800743476897</v>
      </c>
      <c r="AK8352">
        <f t="shared" si="1192"/>
        <v>11925.204904482658</v>
      </c>
      <c r="AL8352">
        <f t="shared" si="1191"/>
        <v>-1714.7950955173419</v>
      </c>
      <c r="AR8352">
        <f t="shared" si="1184"/>
        <v>-1714.7950955173419</v>
      </c>
      <c r="AT8352">
        <v>4697.830420165159</v>
      </c>
    </row>
    <row r="8353" spans="1:46">
      <c r="A8353" s="1">
        <v>45639.958333333336</v>
      </c>
      <c r="B8353">
        <v>5844730</v>
      </c>
      <c r="C8353" s="1">
        <v>45640.208333333336</v>
      </c>
      <c r="D8353">
        <v>1168946</v>
      </c>
      <c r="O8353">
        <f t="shared" si="1185"/>
        <v>1975918.137745494</v>
      </c>
      <c r="P8353">
        <f t="shared" si="1186"/>
        <v>3144864.137745494</v>
      </c>
      <c r="T8353">
        <v>260</v>
      </c>
      <c r="U8353">
        <f t="shared" si="1187"/>
        <v>444548</v>
      </c>
      <c r="V8353">
        <f t="shared" si="1188"/>
        <v>12896</v>
      </c>
      <c r="W8353" s="1">
        <v>45639.958333333336</v>
      </c>
      <c r="X8353">
        <f t="shared" si="1189"/>
        <v>11724.38875854049</v>
      </c>
      <c r="Z8353">
        <f t="shared" si="1190"/>
        <v>-1171.61124145951</v>
      </c>
      <c r="AK8353">
        <f t="shared" si="1192"/>
        <v>11928.44991928602</v>
      </c>
      <c r="AL8353">
        <f t="shared" si="1191"/>
        <v>-967.5500807139797</v>
      </c>
      <c r="AR8353">
        <f t="shared" si="1184"/>
        <v>-967.5500807139797</v>
      </c>
      <c r="AT8353">
        <v>4697.8561851631966</v>
      </c>
    </row>
    <row r="8354" spans="1:46">
      <c r="A8354" s="1">
        <v>45640</v>
      </c>
      <c r="B8354">
        <v>5843550</v>
      </c>
      <c r="C8354" s="1">
        <v>45641.208333333336</v>
      </c>
      <c r="D8354">
        <v>1168710</v>
      </c>
      <c r="O8354">
        <f t="shared" si="1185"/>
        <v>1975519.2171105733</v>
      </c>
      <c r="P8354">
        <f t="shared" si="1186"/>
        <v>3144229.2171105733</v>
      </c>
      <c r="T8354">
        <v>250</v>
      </c>
      <c r="U8354">
        <f t="shared" si="1187"/>
        <v>427450</v>
      </c>
      <c r="V8354">
        <f t="shared" si="1188"/>
        <v>12400</v>
      </c>
      <c r="W8354" s="1">
        <v>45640</v>
      </c>
      <c r="X8354">
        <f t="shared" si="1189"/>
        <v>11722.021706728843</v>
      </c>
      <c r="Z8354">
        <f t="shared" si="1190"/>
        <v>-677.97829327115687</v>
      </c>
      <c r="AK8354">
        <f t="shared" si="1192"/>
        <v>11926.041669306167</v>
      </c>
      <c r="AL8354">
        <f t="shared" si="1191"/>
        <v>-473.95833069383298</v>
      </c>
      <c r="AR8354">
        <f t="shared" si="1184"/>
        <v>-473.95833069383298</v>
      </c>
      <c r="AT8354">
        <v>4699.8555004976715</v>
      </c>
    </row>
    <row r="8355" spans="1:46">
      <c r="A8355" s="1">
        <v>45640.041666666664</v>
      </c>
      <c r="B8355">
        <v>5842290</v>
      </c>
      <c r="C8355" s="1">
        <v>45641.208333333336</v>
      </c>
      <c r="D8355">
        <v>1168458</v>
      </c>
      <c r="O8355">
        <f t="shared" si="1185"/>
        <v>1975093.2510088785</v>
      </c>
      <c r="P8355">
        <f t="shared" si="1186"/>
        <v>3143551.2510088785</v>
      </c>
      <c r="T8355">
        <v>245</v>
      </c>
      <c r="U8355">
        <f t="shared" si="1187"/>
        <v>418901</v>
      </c>
      <c r="V8355">
        <f t="shared" si="1188"/>
        <v>12152</v>
      </c>
      <c r="W8355" s="1">
        <v>45640.041666666664</v>
      </c>
      <c r="X8355">
        <f t="shared" si="1189"/>
        <v>11719.494176828273</v>
      </c>
      <c r="Z8355">
        <f t="shared" si="1190"/>
        <v>-432.50582317172666</v>
      </c>
      <c r="AK8355">
        <f t="shared" si="1192"/>
        <v>11923.470148141236</v>
      </c>
      <c r="AL8355">
        <f t="shared" si="1191"/>
        <v>-228.52985185876423</v>
      </c>
      <c r="AR8355">
        <f t="shared" si="1184"/>
        <v>-228.52985185876423</v>
      </c>
      <c r="AT8355">
        <v>4700.4269496454344</v>
      </c>
    </row>
    <row r="8356" spans="1:46">
      <c r="A8356" s="1">
        <v>45640.083333333336</v>
      </c>
      <c r="B8356">
        <v>5842130</v>
      </c>
      <c r="C8356" s="1">
        <v>45641.208333333336</v>
      </c>
      <c r="D8356">
        <v>1168426</v>
      </c>
      <c r="O8356">
        <f t="shared" si="1185"/>
        <v>1975039.1600753297</v>
      </c>
      <c r="P8356">
        <f t="shared" si="1186"/>
        <v>3143465.1600753297</v>
      </c>
      <c r="T8356">
        <v>240</v>
      </c>
      <c r="U8356">
        <f t="shared" si="1187"/>
        <v>410352</v>
      </c>
      <c r="V8356">
        <f t="shared" si="1188"/>
        <v>11904</v>
      </c>
      <c r="W8356" s="1">
        <v>45640.083333333336</v>
      </c>
      <c r="X8356">
        <f t="shared" si="1189"/>
        <v>11719.173220650422</v>
      </c>
      <c r="Z8356">
        <f t="shared" si="1190"/>
        <v>-184.82677934957792</v>
      </c>
      <c r="AK8356">
        <f t="shared" si="1192"/>
        <v>11923.143605771087</v>
      </c>
      <c r="AL8356">
        <f t="shared" si="1191"/>
        <v>19.143605771087095</v>
      </c>
      <c r="AR8356">
        <f t="shared" si="1184"/>
        <v>19.143605771087095</v>
      </c>
      <c r="AT8356">
        <v>4700.9371720987911</v>
      </c>
    </row>
    <row r="8357" spans="1:46">
      <c r="A8357" s="1">
        <v>45640.125</v>
      </c>
      <c r="B8357">
        <v>5844060</v>
      </c>
      <c r="C8357" s="1">
        <v>45641.208333333336</v>
      </c>
      <c r="D8357">
        <v>1168812</v>
      </c>
      <c r="O8357">
        <f t="shared" si="1185"/>
        <v>1975691.6319612591</v>
      </c>
      <c r="P8357">
        <f t="shared" si="1186"/>
        <v>3144503.6319612591</v>
      </c>
      <c r="T8357">
        <v>235</v>
      </c>
      <c r="U8357">
        <f t="shared" si="1187"/>
        <v>401803</v>
      </c>
      <c r="V8357">
        <f t="shared" si="1188"/>
        <v>11656</v>
      </c>
      <c r="W8357" s="1">
        <v>45640.125</v>
      </c>
      <c r="X8357">
        <f t="shared" si="1189"/>
        <v>11723.044754545741</v>
      </c>
      <c r="Z8357">
        <f t="shared" si="1190"/>
        <v>67.044754545740943</v>
      </c>
      <c r="AK8357">
        <f t="shared" si="1192"/>
        <v>11927.082523111018</v>
      </c>
      <c r="AL8357">
        <f t="shared" si="1191"/>
        <v>271.08252311101751</v>
      </c>
      <c r="AR8357">
        <f t="shared" si="1184"/>
        <v>271.08252311101751</v>
      </c>
      <c r="AT8357">
        <v>4704.0342174472607</v>
      </c>
    </row>
    <row r="8358" spans="1:46">
      <c r="A8358" s="1">
        <v>45640.166666666664</v>
      </c>
      <c r="B8358">
        <v>5843060</v>
      </c>
      <c r="C8358" s="1">
        <v>45641.208333333336</v>
      </c>
      <c r="D8358">
        <v>1168612</v>
      </c>
      <c r="O8358">
        <f t="shared" si="1185"/>
        <v>1975353.5636265809</v>
      </c>
      <c r="P8358">
        <f t="shared" si="1186"/>
        <v>3143965.5636265809</v>
      </c>
      <c r="T8358">
        <v>230</v>
      </c>
      <c r="U8358">
        <f t="shared" si="1187"/>
        <v>393254</v>
      </c>
      <c r="V8358">
        <f t="shared" si="1188"/>
        <v>11408</v>
      </c>
      <c r="W8358" s="1">
        <v>45640.166666666664</v>
      </c>
      <c r="X8358">
        <f t="shared" si="1189"/>
        <v>11721.038778434176</v>
      </c>
      <c r="Z8358">
        <f t="shared" si="1190"/>
        <v>313.03877843417649</v>
      </c>
      <c r="AK8358">
        <f t="shared" si="1192"/>
        <v>11925.041633297584</v>
      </c>
      <c r="AL8358">
        <f t="shared" si="1191"/>
        <v>517.04163329758376</v>
      </c>
      <c r="AR8358">
        <f t="shared" si="1184"/>
        <v>517.04163329758376</v>
      </c>
      <c r="AT8358">
        <v>4704.4003032934015</v>
      </c>
    </row>
    <row r="8359" spans="1:46">
      <c r="A8359" s="1">
        <v>45640.208333333336</v>
      </c>
      <c r="B8359">
        <v>5843920</v>
      </c>
      <c r="C8359" s="1">
        <v>45641.208333333336</v>
      </c>
      <c r="D8359">
        <v>1168784</v>
      </c>
      <c r="O8359">
        <f t="shared" si="1185"/>
        <v>1975644.3023944041</v>
      </c>
      <c r="P8359">
        <f t="shared" si="1186"/>
        <v>3144428.3023944041</v>
      </c>
      <c r="T8359">
        <v>235</v>
      </c>
      <c r="U8359">
        <f t="shared" si="1187"/>
        <v>401803</v>
      </c>
      <c r="V8359">
        <f t="shared" si="1188"/>
        <v>11656</v>
      </c>
      <c r="W8359" s="1">
        <v>45640.208333333336</v>
      </c>
      <c r="X8359">
        <f t="shared" si="1189"/>
        <v>11722.763917890121</v>
      </c>
      <c r="Z8359">
        <f t="shared" si="1190"/>
        <v>66.763917890120865</v>
      </c>
      <c r="AK8359">
        <f t="shared" si="1192"/>
        <v>11926.796798537138</v>
      </c>
      <c r="AL8359">
        <f t="shared" si="1191"/>
        <v>270.79679853713787</v>
      </c>
      <c r="AR8359">
        <f t="shared" si="1184"/>
        <v>270.79679853713787</v>
      </c>
      <c r="AT8359">
        <v>4704.9169072349941</v>
      </c>
    </row>
    <row r="8360" spans="1:46">
      <c r="A8360" s="1">
        <v>45640.25</v>
      </c>
      <c r="B8360">
        <v>5842990</v>
      </c>
      <c r="C8360" s="1">
        <v>45641.208333333336</v>
      </c>
      <c r="D8360">
        <v>1168598</v>
      </c>
      <c r="O8360">
        <f t="shared" si="1185"/>
        <v>1975329.8988431534</v>
      </c>
      <c r="P8360">
        <f t="shared" si="1186"/>
        <v>3143927.8988431534</v>
      </c>
      <c r="T8360">
        <v>250</v>
      </c>
      <c r="U8360">
        <f t="shared" si="1187"/>
        <v>427450</v>
      </c>
      <c r="V8360">
        <f t="shared" si="1188"/>
        <v>12400</v>
      </c>
      <c r="W8360" s="1">
        <v>45640.25</v>
      </c>
      <c r="X8360">
        <f t="shared" si="1189"/>
        <v>11720.898360106366</v>
      </c>
      <c r="Z8360">
        <f t="shared" si="1190"/>
        <v>-679.10163989363355</v>
      </c>
      <c r="AK8360">
        <f t="shared" si="1192"/>
        <v>11924.898771010641</v>
      </c>
      <c r="AL8360">
        <f t="shared" si="1191"/>
        <v>-475.10122898935879</v>
      </c>
      <c r="AR8360">
        <f t="shared" si="1184"/>
        <v>-475.10122898935879</v>
      </c>
      <c r="AT8360">
        <v>4707.7703102392861</v>
      </c>
    </row>
    <row r="8361" spans="1:46">
      <c r="A8361" s="1">
        <v>45640.291666666664</v>
      </c>
      <c r="B8361">
        <v>5842980</v>
      </c>
      <c r="C8361" s="1">
        <v>45641.208333333336</v>
      </c>
      <c r="D8361">
        <v>1168596</v>
      </c>
      <c r="O8361">
        <f t="shared" si="1185"/>
        <v>1975326.5181598067</v>
      </c>
      <c r="P8361">
        <f t="shared" si="1186"/>
        <v>3143922.5181598067</v>
      </c>
      <c r="T8361">
        <v>265</v>
      </c>
      <c r="U8361">
        <f t="shared" si="1187"/>
        <v>453097</v>
      </c>
      <c r="V8361">
        <f t="shared" si="1188"/>
        <v>13144</v>
      </c>
      <c r="W8361" s="1">
        <v>45640.291666666664</v>
      </c>
      <c r="X8361">
        <f t="shared" si="1189"/>
        <v>11720.878300345252</v>
      </c>
      <c r="Z8361">
        <f t="shared" si="1190"/>
        <v>-1423.1216996547482</v>
      </c>
      <c r="AK8361">
        <f t="shared" si="1192"/>
        <v>11924.878362112508</v>
      </c>
      <c r="AL8361">
        <f t="shared" si="1191"/>
        <v>-1219.1216378874924</v>
      </c>
      <c r="AR8361">
        <f t="shared" si="1184"/>
        <v>-1219.1216378874924</v>
      </c>
      <c r="AT8361">
        <v>4708.409626388473</v>
      </c>
    </row>
    <row r="8362" spans="1:46">
      <c r="A8362" s="1">
        <v>45640.333333333336</v>
      </c>
      <c r="B8362">
        <v>5844550</v>
      </c>
      <c r="C8362" s="1">
        <v>45641.208333333336</v>
      </c>
      <c r="D8362">
        <v>1168910</v>
      </c>
      <c r="O8362">
        <f t="shared" si="1185"/>
        <v>1975857.285445252</v>
      </c>
      <c r="P8362">
        <f t="shared" si="1186"/>
        <v>3144767.285445252</v>
      </c>
      <c r="T8362">
        <v>280</v>
      </c>
      <c r="U8362">
        <f t="shared" si="1187"/>
        <v>478744</v>
      </c>
      <c r="V8362">
        <f t="shared" si="1188"/>
        <v>13888</v>
      </c>
      <c r="W8362" s="1">
        <v>45640.333333333336</v>
      </c>
      <c r="X8362">
        <f t="shared" si="1189"/>
        <v>11724.027682840408</v>
      </c>
      <c r="Z8362">
        <f t="shared" si="1190"/>
        <v>-2163.9723171595924</v>
      </c>
      <c r="AK8362">
        <f t="shared" si="1192"/>
        <v>11928.082559119601</v>
      </c>
      <c r="AL8362">
        <f t="shared" si="1191"/>
        <v>-1959.9174408803992</v>
      </c>
      <c r="AR8362">
        <f t="shared" si="1184"/>
        <v>-1959.9174408803992</v>
      </c>
      <c r="AT8362">
        <v>4708.8354156767928</v>
      </c>
    </row>
    <row r="8363" spans="1:46">
      <c r="A8363" s="1">
        <v>45640.375</v>
      </c>
      <c r="B8363">
        <v>5845710</v>
      </c>
      <c r="C8363" s="1">
        <v>45641.208333333336</v>
      </c>
      <c r="D8363">
        <v>1169142</v>
      </c>
      <c r="O8363">
        <f t="shared" si="1185"/>
        <v>1976249.4447134789</v>
      </c>
      <c r="P8363">
        <f t="shared" si="1186"/>
        <v>3145391.4447134789</v>
      </c>
      <c r="T8363">
        <v>290</v>
      </c>
      <c r="U8363">
        <f t="shared" si="1187"/>
        <v>495842</v>
      </c>
      <c r="V8363">
        <f t="shared" si="1188"/>
        <v>14384</v>
      </c>
      <c r="W8363" s="1">
        <v>45640.375</v>
      </c>
      <c r="X8363">
        <f t="shared" si="1189"/>
        <v>11726.35461512982</v>
      </c>
      <c r="Z8363">
        <f t="shared" si="1190"/>
        <v>-2657.6453848701804</v>
      </c>
      <c r="AK8363">
        <f t="shared" si="1192"/>
        <v>11930.449991303189</v>
      </c>
      <c r="AL8363">
        <f t="shared" si="1191"/>
        <v>-2453.5500086968113</v>
      </c>
      <c r="AR8363">
        <f t="shared" si="1184"/>
        <v>-2453.5500086968113</v>
      </c>
      <c r="AT8363">
        <v>4708.8542815490127</v>
      </c>
    </row>
    <row r="8364" spans="1:46">
      <c r="A8364" s="1">
        <v>45640.416666666664</v>
      </c>
      <c r="B8364">
        <v>5845550</v>
      </c>
      <c r="C8364" s="1">
        <v>45641.208333333336</v>
      </c>
      <c r="D8364">
        <v>1169110</v>
      </c>
      <c r="O8364">
        <f t="shared" si="1185"/>
        <v>1976195.3537799302</v>
      </c>
      <c r="P8364">
        <f t="shared" si="1186"/>
        <v>3145305.3537799302</v>
      </c>
      <c r="T8364">
        <v>295</v>
      </c>
      <c r="U8364">
        <f t="shared" si="1187"/>
        <v>504391</v>
      </c>
      <c r="V8364">
        <f t="shared" si="1188"/>
        <v>14632</v>
      </c>
      <c r="W8364" s="1">
        <v>45640.416666666664</v>
      </c>
      <c r="X8364">
        <f t="shared" si="1189"/>
        <v>11726.033658951972</v>
      </c>
      <c r="Z8364">
        <f t="shared" si="1190"/>
        <v>-2905.966341048028</v>
      </c>
      <c r="AK8364">
        <f t="shared" si="1192"/>
        <v>11930.12344893304</v>
      </c>
      <c r="AL8364">
        <f t="shared" si="1191"/>
        <v>-2701.87655106696</v>
      </c>
      <c r="AR8364">
        <f t="shared" si="1184"/>
        <v>-2701.87655106696</v>
      </c>
      <c r="AT8364">
        <v>4710.5089453238088</v>
      </c>
    </row>
    <row r="8365" spans="1:46">
      <c r="A8365" s="1">
        <v>45640.458333333336</v>
      </c>
      <c r="B8365">
        <v>5846060</v>
      </c>
      <c r="C8365" s="1">
        <v>45641.208333333336</v>
      </c>
      <c r="D8365">
        <v>1169212</v>
      </c>
      <c r="O8365">
        <f t="shared" si="1185"/>
        <v>1976367.7686306164</v>
      </c>
      <c r="P8365">
        <f t="shared" si="1186"/>
        <v>3145579.7686306164</v>
      </c>
      <c r="T8365">
        <v>290</v>
      </c>
      <c r="U8365">
        <f t="shared" si="1187"/>
        <v>495842</v>
      </c>
      <c r="V8365">
        <f t="shared" si="1188"/>
        <v>14384</v>
      </c>
      <c r="W8365" s="1">
        <v>45640.458333333336</v>
      </c>
      <c r="X8365">
        <f t="shared" si="1189"/>
        <v>11727.05670676887</v>
      </c>
      <c r="Z8365">
        <f t="shared" si="1190"/>
        <v>-2656.9432932311302</v>
      </c>
      <c r="AK8365">
        <f t="shared" si="1192"/>
        <v>11931.164302737892</v>
      </c>
      <c r="AL8365">
        <f t="shared" si="1191"/>
        <v>-2452.8356972621077</v>
      </c>
      <c r="AR8365">
        <f t="shared" si="1184"/>
        <v>-2452.8356972621077</v>
      </c>
      <c r="AT8365">
        <v>4712.1169076780043</v>
      </c>
    </row>
    <row r="8366" spans="1:46">
      <c r="A8366" s="1">
        <v>45640.5</v>
      </c>
      <c r="B8366">
        <v>5845780</v>
      </c>
      <c r="C8366" s="1">
        <v>45641.208333333336</v>
      </c>
      <c r="D8366">
        <v>1169156</v>
      </c>
      <c r="O8366">
        <f t="shared" si="1185"/>
        <v>1976273.1094969064</v>
      </c>
      <c r="P8366">
        <f t="shared" si="1186"/>
        <v>3145429.1094969064</v>
      </c>
      <c r="T8366">
        <v>280</v>
      </c>
      <c r="U8366">
        <f t="shared" si="1187"/>
        <v>478744</v>
      </c>
      <c r="V8366">
        <f t="shared" si="1188"/>
        <v>13888</v>
      </c>
      <c r="W8366" s="1">
        <v>45640.5</v>
      </c>
      <c r="X8366">
        <f t="shared" si="1189"/>
        <v>11726.495033457632</v>
      </c>
      <c r="Z8366">
        <f t="shared" si="1190"/>
        <v>-2161.5049665423685</v>
      </c>
      <c r="AK8366">
        <f t="shared" si="1192"/>
        <v>11930.592853590129</v>
      </c>
      <c r="AL8366">
        <f t="shared" si="1191"/>
        <v>-1957.4071464098706</v>
      </c>
      <c r="AR8366">
        <f t="shared" si="1184"/>
        <v>-1957.4071464098706</v>
      </c>
      <c r="AT8366">
        <v>4713.9376402103826</v>
      </c>
    </row>
    <row r="8367" spans="1:46">
      <c r="A8367" s="1">
        <v>45640.541666666664</v>
      </c>
      <c r="B8367">
        <v>5844210</v>
      </c>
      <c r="C8367" s="1">
        <v>45641.208333333336</v>
      </c>
      <c r="D8367">
        <v>1168842</v>
      </c>
      <c r="O8367">
        <f t="shared" si="1185"/>
        <v>1975742.3422114612</v>
      </c>
      <c r="P8367">
        <f t="shared" si="1186"/>
        <v>3144584.3422114612</v>
      </c>
      <c r="T8367">
        <v>270</v>
      </c>
      <c r="U8367">
        <f t="shared" si="1187"/>
        <v>461646</v>
      </c>
      <c r="V8367">
        <f t="shared" si="1188"/>
        <v>13392</v>
      </c>
      <c r="W8367" s="1">
        <v>45640.541666666664</v>
      </c>
      <c r="X8367">
        <f t="shared" si="1189"/>
        <v>11723.345650962476</v>
      </c>
      <c r="Z8367">
        <f t="shared" si="1190"/>
        <v>-1668.6543490375243</v>
      </c>
      <c r="AK8367">
        <f t="shared" si="1192"/>
        <v>11927.388656583036</v>
      </c>
      <c r="AL8367">
        <f t="shared" si="1191"/>
        <v>-1464.6113434169638</v>
      </c>
      <c r="AR8367">
        <f t="shared" si="1184"/>
        <v>-1464.6113434169638</v>
      </c>
      <c r="AT8367">
        <v>4714.0868642118712</v>
      </c>
    </row>
    <row r="8368" spans="1:46">
      <c r="A8368" s="1">
        <v>45640.583333333336</v>
      </c>
      <c r="B8368">
        <v>5838610</v>
      </c>
      <c r="C8368" s="1">
        <v>45641.208333333336</v>
      </c>
      <c r="D8368">
        <v>1167722</v>
      </c>
      <c r="O8368">
        <f t="shared" si="1185"/>
        <v>1973849.1595372614</v>
      </c>
      <c r="P8368">
        <f t="shared" si="1186"/>
        <v>3141571.1595372614</v>
      </c>
      <c r="T8368">
        <v>265</v>
      </c>
      <c r="U8368">
        <f t="shared" si="1187"/>
        <v>453097</v>
      </c>
      <c r="V8368">
        <f t="shared" si="1188"/>
        <v>13144</v>
      </c>
      <c r="W8368" s="1">
        <v>45640.583333333336</v>
      </c>
      <c r="X8368">
        <f t="shared" si="1189"/>
        <v>11712.11218473772</v>
      </c>
      <c r="Z8368">
        <f t="shared" si="1190"/>
        <v>-1431.8878152622801</v>
      </c>
      <c r="AK8368">
        <f t="shared" si="1192"/>
        <v>11915.959673627791</v>
      </c>
      <c r="AL8368">
        <f t="shared" si="1191"/>
        <v>-1228.0403263722092</v>
      </c>
      <c r="AR8368">
        <f t="shared" si="1184"/>
        <v>-1228.0403263722092</v>
      </c>
      <c r="AT8368">
        <v>4714.1213202935924</v>
      </c>
    </row>
    <row r="8369" spans="1:46">
      <c r="A8369" s="1">
        <v>45640.625</v>
      </c>
      <c r="B8369">
        <v>5837560</v>
      </c>
      <c r="C8369" s="1">
        <v>45641.208333333336</v>
      </c>
      <c r="D8369">
        <v>1167512</v>
      </c>
      <c r="O8369">
        <f t="shared" si="1185"/>
        <v>1973494.187785849</v>
      </c>
      <c r="P8369">
        <f t="shared" si="1186"/>
        <v>3141006.187785849</v>
      </c>
      <c r="T8369">
        <v>265</v>
      </c>
      <c r="U8369">
        <f t="shared" si="1187"/>
        <v>453097</v>
      </c>
      <c r="V8369">
        <f t="shared" si="1188"/>
        <v>13144</v>
      </c>
      <c r="W8369" s="1">
        <v>45640.625</v>
      </c>
      <c r="X8369">
        <f t="shared" si="1189"/>
        <v>11710.005909820577</v>
      </c>
      <c r="Z8369">
        <f t="shared" si="1190"/>
        <v>-1433.9940901794234</v>
      </c>
      <c r="AK8369">
        <f t="shared" si="1192"/>
        <v>11913.816739323684</v>
      </c>
      <c r="AL8369">
        <f t="shared" si="1191"/>
        <v>-1230.1832606763164</v>
      </c>
      <c r="AR8369">
        <f t="shared" si="1184"/>
        <v>-1230.1832606763164</v>
      </c>
      <c r="AT8369">
        <v>4715.2795203192945</v>
      </c>
    </row>
    <row r="8370" spans="1:46">
      <c r="A8370" s="1">
        <v>45640.666666666664</v>
      </c>
      <c r="B8370">
        <v>5815100</v>
      </c>
      <c r="C8370" s="1">
        <v>45641.208333333336</v>
      </c>
      <c r="D8370">
        <v>1163020</v>
      </c>
      <c r="O8370">
        <f t="shared" si="1185"/>
        <v>1965901.1729889698</v>
      </c>
      <c r="P8370">
        <f t="shared" si="1186"/>
        <v>3128921.1729889698</v>
      </c>
      <c r="T8370">
        <v>270</v>
      </c>
      <c r="U8370">
        <f t="shared" si="1187"/>
        <v>461646</v>
      </c>
      <c r="V8370">
        <f t="shared" si="1188"/>
        <v>13392</v>
      </c>
      <c r="W8370" s="1">
        <v>45640.666666666664</v>
      </c>
      <c r="X8370">
        <f t="shared" si="1189"/>
        <v>11664.951686354851</v>
      </c>
      <c r="Z8370">
        <f t="shared" si="1190"/>
        <v>-1727.0483136451494</v>
      </c>
      <c r="AK8370">
        <f t="shared" si="1192"/>
        <v>11867.9783541139</v>
      </c>
      <c r="AL8370">
        <f t="shared" si="1191"/>
        <v>-1524.0216458860996</v>
      </c>
      <c r="AR8370">
        <f t="shared" si="1184"/>
        <v>-1524.0216458860996</v>
      </c>
      <c r="AT8370">
        <v>4715.8081008941317</v>
      </c>
    </row>
    <row r="8371" spans="1:46">
      <c r="A8371" s="1">
        <v>45640.708333333336</v>
      </c>
      <c r="B8371">
        <v>5784350</v>
      </c>
      <c r="C8371" s="1">
        <v>45641.208333333336</v>
      </c>
      <c r="D8371">
        <v>1156870</v>
      </c>
      <c r="O8371">
        <f t="shared" si="1185"/>
        <v>1955505.5716976058</v>
      </c>
      <c r="P8371">
        <f t="shared" si="1186"/>
        <v>3112375.5716976058</v>
      </c>
      <c r="T8371">
        <v>280</v>
      </c>
      <c r="U8371">
        <f t="shared" si="1187"/>
        <v>478744</v>
      </c>
      <c r="V8371">
        <f t="shared" si="1188"/>
        <v>13888</v>
      </c>
      <c r="W8371" s="1">
        <v>45640.708333333336</v>
      </c>
      <c r="X8371">
        <f t="shared" si="1189"/>
        <v>11603.267920924265</v>
      </c>
      <c r="Z8371">
        <f t="shared" si="1190"/>
        <v>-2284.7320790757349</v>
      </c>
      <c r="AK8371">
        <f t="shared" si="1192"/>
        <v>11805.220992350731</v>
      </c>
      <c r="AL8371">
        <f t="shared" si="1191"/>
        <v>-2082.7790076492693</v>
      </c>
      <c r="AR8371">
        <f t="shared" si="1184"/>
        <v>-2082.7790076492693</v>
      </c>
      <c r="AT8371">
        <v>4716.2846634958332</v>
      </c>
    </row>
    <row r="8372" spans="1:46">
      <c r="A8372" s="1">
        <v>45640.75</v>
      </c>
      <c r="B8372">
        <v>5807240</v>
      </c>
      <c r="C8372" s="1">
        <v>45641.208333333336</v>
      </c>
      <c r="D8372">
        <v>1161448</v>
      </c>
      <c r="O8372">
        <f t="shared" si="1185"/>
        <v>1963243.955878397</v>
      </c>
      <c r="P8372">
        <f t="shared" si="1186"/>
        <v>3124691.955878397</v>
      </c>
      <c r="T8372">
        <v>290</v>
      </c>
      <c r="U8372">
        <f t="shared" si="1187"/>
        <v>495842</v>
      </c>
      <c r="V8372">
        <f t="shared" si="1188"/>
        <v>14384</v>
      </c>
      <c r="W8372" s="1">
        <v>45640.75</v>
      </c>
      <c r="X8372">
        <f t="shared" si="1189"/>
        <v>11649.184714117959</v>
      </c>
      <c r="Z8372">
        <f t="shared" si="1190"/>
        <v>-2734.8152858820413</v>
      </c>
      <c r="AK8372">
        <f t="shared" si="1192"/>
        <v>11851.93696018029</v>
      </c>
      <c r="AL8372">
        <f t="shared" si="1191"/>
        <v>-2532.06303981971</v>
      </c>
      <c r="AR8372">
        <f t="shared" si="1184"/>
        <v>-2532.06303981971</v>
      </c>
      <c r="AT8372">
        <v>4716.3662990883713</v>
      </c>
    </row>
    <row r="8373" spans="1:46">
      <c r="A8373" s="1">
        <v>45640.791666666664</v>
      </c>
      <c r="B8373">
        <v>5837450</v>
      </c>
      <c r="C8373" s="1">
        <v>45641.208333333336</v>
      </c>
      <c r="D8373">
        <v>1167490</v>
      </c>
      <c r="O8373">
        <f t="shared" si="1185"/>
        <v>1973457.0002690344</v>
      </c>
      <c r="P8373">
        <f t="shared" si="1186"/>
        <v>3140947.0002690344</v>
      </c>
      <c r="T8373">
        <v>295</v>
      </c>
      <c r="U8373">
        <f t="shared" si="1187"/>
        <v>504391</v>
      </c>
      <c r="V8373">
        <f t="shared" si="1188"/>
        <v>14632</v>
      </c>
      <c r="W8373" s="1">
        <v>45640.791666666664</v>
      </c>
      <c r="X8373">
        <f t="shared" si="1189"/>
        <v>11709.785252448304</v>
      </c>
      <c r="Z8373">
        <f t="shared" si="1190"/>
        <v>-2922.2147475516958</v>
      </c>
      <c r="AK8373">
        <f t="shared" si="1192"/>
        <v>11913.592241444205</v>
      </c>
      <c r="AL8373">
        <f t="shared" si="1191"/>
        <v>-2718.4077585557952</v>
      </c>
      <c r="AR8373">
        <f t="shared" si="1184"/>
        <v>-2718.4077585557952</v>
      </c>
      <c r="AT8373">
        <v>4718.2847355130016</v>
      </c>
    </row>
    <row r="8374" spans="1:46">
      <c r="A8374" s="1">
        <v>45640.833333333336</v>
      </c>
      <c r="B8374">
        <v>5842790</v>
      </c>
      <c r="C8374" s="1">
        <v>45641.208333333336</v>
      </c>
      <c r="D8374">
        <v>1168558</v>
      </c>
      <c r="O8374">
        <f t="shared" si="1185"/>
        <v>1975262.2851762176</v>
      </c>
      <c r="P8374">
        <f t="shared" si="1186"/>
        <v>3143820.2851762176</v>
      </c>
      <c r="T8374">
        <v>290</v>
      </c>
      <c r="U8374">
        <f t="shared" si="1187"/>
        <v>495842</v>
      </c>
      <c r="V8374">
        <f t="shared" si="1188"/>
        <v>14384</v>
      </c>
      <c r="W8374" s="1">
        <v>45640.833333333336</v>
      </c>
      <c r="X8374">
        <f t="shared" si="1189"/>
        <v>11720.497164884055</v>
      </c>
      <c r="Z8374">
        <f t="shared" si="1190"/>
        <v>-2663.5028351159453</v>
      </c>
      <c r="AK8374">
        <f t="shared" si="1192"/>
        <v>11924.490593047954</v>
      </c>
      <c r="AL8374">
        <f t="shared" si="1191"/>
        <v>-2459.5094069520455</v>
      </c>
      <c r="AR8374">
        <f t="shared" si="1184"/>
        <v>-2459.5094069520455</v>
      </c>
      <c r="AT8374">
        <v>4720.6929854928549</v>
      </c>
    </row>
    <row r="8375" spans="1:46">
      <c r="A8375" s="1">
        <v>45640.875</v>
      </c>
      <c r="B8375">
        <v>5844800</v>
      </c>
      <c r="C8375" s="1">
        <v>45641.208333333336</v>
      </c>
      <c r="D8375">
        <v>1168960</v>
      </c>
      <c r="O8375">
        <f t="shared" si="1185"/>
        <v>1975941.8025289215</v>
      </c>
      <c r="P8375">
        <f t="shared" si="1186"/>
        <v>3144901.8025289215</v>
      </c>
      <c r="T8375">
        <v>285</v>
      </c>
      <c r="U8375">
        <f t="shared" si="1187"/>
        <v>487293</v>
      </c>
      <c r="V8375">
        <f t="shared" si="1188"/>
        <v>14136</v>
      </c>
      <c r="W8375" s="1">
        <v>45640.875</v>
      </c>
      <c r="X8375">
        <f t="shared" si="1189"/>
        <v>11724.529176868298</v>
      </c>
      <c r="Z8375">
        <f t="shared" si="1190"/>
        <v>-2411.4708231317018</v>
      </c>
      <c r="AK8375">
        <f t="shared" si="1192"/>
        <v>11928.592781572961</v>
      </c>
      <c r="AL8375">
        <f t="shared" si="1191"/>
        <v>-2207.407218427039</v>
      </c>
      <c r="AR8375">
        <f t="shared" si="1184"/>
        <v>-2207.407218427039</v>
      </c>
      <c r="AT8375">
        <v>4722.2159871575805</v>
      </c>
    </row>
    <row r="8376" spans="1:46">
      <c r="A8376" s="1">
        <v>45640.916666666664</v>
      </c>
      <c r="B8376">
        <v>5845420</v>
      </c>
      <c r="C8376" s="1">
        <v>45641.208333333336</v>
      </c>
      <c r="D8376">
        <v>1169084</v>
      </c>
      <c r="O8376">
        <f t="shared" si="1185"/>
        <v>1976151.4048964223</v>
      </c>
      <c r="P8376">
        <f t="shared" si="1186"/>
        <v>3145235.4048964223</v>
      </c>
      <c r="T8376">
        <v>275</v>
      </c>
      <c r="U8376">
        <f t="shared" si="1187"/>
        <v>470195</v>
      </c>
      <c r="V8376">
        <f t="shared" si="1188"/>
        <v>13640</v>
      </c>
      <c r="W8376" s="1">
        <v>45640.916666666664</v>
      </c>
      <c r="X8376">
        <f t="shared" si="1189"/>
        <v>11725.772882057467</v>
      </c>
      <c r="Z8376">
        <f t="shared" si="1190"/>
        <v>-1914.2271179425334</v>
      </c>
      <c r="AK8376">
        <f t="shared" si="1192"/>
        <v>11929.858133257294</v>
      </c>
      <c r="AL8376">
        <f t="shared" si="1191"/>
        <v>-1710.141866742706</v>
      </c>
      <c r="AR8376">
        <f t="shared" si="1184"/>
        <v>-1710.141866742706</v>
      </c>
      <c r="AT8376">
        <v>4723.9418133702129</v>
      </c>
    </row>
    <row r="8377" spans="1:46">
      <c r="A8377" s="1">
        <v>45640.958333333336</v>
      </c>
      <c r="B8377">
        <v>5846050</v>
      </c>
      <c r="C8377" s="1">
        <v>45641.208333333336</v>
      </c>
      <c r="D8377">
        <v>1169210</v>
      </c>
      <c r="O8377">
        <f t="shared" si="1185"/>
        <v>1976364.3879472697</v>
      </c>
      <c r="P8377">
        <f t="shared" si="1186"/>
        <v>3145574.3879472697</v>
      </c>
      <c r="T8377">
        <v>260</v>
      </c>
      <c r="U8377">
        <f t="shared" si="1187"/>
        <v>444548</v>
      </c>
      <c r="V8377">
        <f t="shared" si="1188"/>
        <v>12896</v>
      </c>
      <c r="W8377" s="1">
        <v>45640.958333333336</v>
      </c>
      <c r="X8377">
        <f t="shared" si="1189"/>
        <v>11727.036647007753</v>
      </c>
      <c r="Z8377">
        <f t="shared" si="1190"/>
        <v>-1168.9633529922467</v>
      </c>
      <c r="AK8377">
        <f t="shared" si="1192"/>
        <v>11931.143893839757</v>
      </c>
      <c r="AL8377">
        <f t="shared" si="1191"/>
        <v>-964.85610616024314</v>
      </c>
      <c r="AR8377">
        <f t="shared" si="1184"/>
        <v>-964.85610616024314</v>
      </c>
      <c r="AT8377">
        <v>4723.9992269906234</v>
      </c>
    </row>
    <row r="8378" spans="1:46">
      <c r="A8378" s="1">
        <v>45641</v>
      </c>
      <c r="B8378">
        <v>5846180</v>
      </c>
      <c r="C8378" s="1">
        <v>45642.208333333336</v>
      </c>
      <c r="D8378">
        <v>1169236</v>
      </c>
      <c r="O8378">
        <f t="shared" si="1185"/>
        <v>1976408.3368307776</v>
      </c>
      <c r="P8378">
        <f t="shared" si="1186"/>
        <v>3145644.3368307776</v>
      </c>
      <c r="T8378">
        <v>250</v>
      </c>
      <c r="U8378">
        <f t="shared" si="1187"/>
        <v>427450</v>
      </c>
      <c r="V8378">
        <f t="shared" si="1188"/>
        <v>12400</v>
      </c>
      <c r="W8378" s="1">
        <v>45641</v>
      </c>
      <c r="X8378">
        <f t="shared" si="1189"/>
        <v>11727.297423902257</v>
      </c>
      <c r="Z8378">
        <f t="shared" si="1190"/>
        <v>-672.70257609774308</v>
      </c>
      <c r="AK8378">
        <f t="shared" si="1192"/>
        <v>11931.409209515505</v>
      </c>
      <c r="AL8378">
        <f t="shared" si="1191"/>
        <v>-468.5907904844953</v>
      </c>
      <c r="AR8378">
        <f t="shared" si="1184"/>
        <v>-468.5907904844953</v>
      </c>
      <c r="AT8378">
        <v>4725.1013074898801</v>
      </c>
    </row>
    <row r="8379" spans="1:46">
      <c r="A8379" s="1">
        <v>45641.041666666664</v>
      </c>
      <c r="B8379">
        <v>5846630</v>
      </c>
      <c r="C8379" s="1">
        <v>45642.208333333336</v>
      </c>
      <c r="D8379">
        <v>1169326</v>
      </c>
      <c r="O8379">
        <f t="shared" si="1185"/>
        <v>1976560.467581383</v>
      </c>
      <c r="P8379">
        <f t="shared" si="1186"/>
        <v>3145886.467581383</v>
      </c>
      <c r="T8379">
        <v>245</v>
      </c>
      <c r="U8379">
        <f t="shared" si="1187"/>
        <v>418901</v>
      </c>
      <c r="V8379">
        <f t="shared" si="1188"/>
        <v>12152</v>
      </c>
      <c r="W8379" s="1">
        <v>45641.041666666664</v>
      </c>
      <c r="X8379">
        <f t="shared" si="1189"/>
        <v>11728.200113152461</v>
      </c>
      <c r="Z8379">
        <f t="shared" si="1190"/>
        <v>-423.7998868475388</v>
      </c>
      <c r="AK8379">
        <f t="shared" si="1192"/>
        <v>11932.32760993155</v>
      </c>
      <c r="AL8379">
        <f t="shared" si="1191"/>
        <v>-219.67239006845011</v>
      </c>
      <c r="AR8379">
        <f t="shared" si="1184"/>
        <v>-219.67239006845011</v>
      </c>
      <c r="AT8379">
        <v>4725.2099725138905</v>
      </c>
    </row>
    <row r="8380" spans="1:46">
      <c r="A8380" s="1">
        <v>45641.083333333336</v>
      </c>
      <c r="B8380">
        <v>5846570</v>
      </c>
      <c r="C8380" s="1">
        <v>45642.208333333336</v>
      </c>
      <c r="D8380">
        <v>1169314</v>
      </c>
      <c r="O8380">
        <f t="shared" si="1185"/>
        <v>1976540.1834813021</v>
      </c>
      <c r="P8380">
        <f t="shared" si="1186"/>
        <v>3145854.1834813021</v>
      </c>
      <c r="T8380">
        <v>240</v>
      </c>
      <c r="U8380">
        <f t="shared" si="1187"/>
        <v>410352</v>
      </c>
      <c r="V8380">
        <f t="shared" si="1188"/>
        <v>11904</v>
      </c>
      <c r="W8380" s="1">
        <v>45641.083333333336</v>
      </c>
      <c r="X8380">
        <f t="shared" si="1189"/>
        <v>11728.079754585766</v>
      </c>
      <c r="Z8380">
        <f t="shared" si="1190"/>
        <v>-175.92024541423416</v>
      </c>
      <c r="AK8380">
        <f t="shared" si="1192"/>
        <v>11932.205156542745</v>
      </c>
      <c r="AL8380">
        <f t="shared" si="1191"/>
        <v>28.205156542744589</v>
      </c>
      <c r="AR8380">
        <f t="shared" si="1184"/>
        <v>28.205156542744589</v>
      </c>
      <c r="AT8380">
        <v>4725.4482587581624</v>
      </c>
    </row>
    <row r="8381" spans="1:46">
      <c r="A8381" s="1">
        <v>45641.125</v>
      </c>
      <c r="B8381">
        <v>5846950</v>
      </c>
      <c r="C8381" s="1">
        <v>45642.208333333336</v>
      </c>
      <c r="D8381">
        <v>1169390</v>
      </c>
      <c r="O8381">
        <f t="shared" si="1185"/>
        <v>1976668.64944848</v>
      </c>
      <c r="P8381">
        <f t="shared" si="1186"/>
        <v>3146058.64944848</v>
      </c>
      <c r="T8381">
        <v>235</v>
      </c>
      <c r="U8381">
        <f t="shared" si="1187"/>
        <v>401803</v>
      </c>
      <c r="V8381">
        <f t="shared" si="1188"/>
        <v>11656</v>
      </c>
      <c r="W8381" s="1">
        <v>45641.125</v>
      </c>
      <c r="X8381">
        <f t="shared" si="1189"/>
        <v>11728.84202550816</v>
      </c>
      <c r="Z8381">
        <f t="shared" si="1190"/>
        <v>72.842025508160077</v>
      </c>
      <c r="AK8381">
        <f t="shared" si="1192"/>
        <v>11932.980694671851</v>
      </c>
      <c r="AL8381">
        <f t="shared" si="1191"/>
        <v>276.98069467185087</v>
      </c>
      <c r="AR8381">
        <f t="shared" si="1184"/>
        <v>276.98069467185087</v>
      </c>
      <c r="AT8381">
        <v>4730.1708678996129</v>
      </c>
    </row>
    <row r="8382" spans="1:46">
      <c r="A8382" s="1">
        <v>45641.166666666664</v>
      </c>
      <c r="B8382">
        <v>5845420</v>
      </c>
      <c r="C8382" s="1">
        <v>45642.208333333336</v>
      </c>
      <c r="D8382">
        <v>1169084</v>
      </c>
      <c r="O8382">
        <f t="shared" si="1185"/>
        <v>1976151.4048964223</v>
      </c>
      <c r="P8382">
        <f t="shared" si="1186"/>
        <v>3145235.4048964223</v>
      </c>
      <c r="T8382">
        <v>230</v>
      </c>
      <c r="U8382">
        <f t="shared" si="1187"/>
        <v>393254</v>
      </c>
      <c r="V8382">
        <f t="shared" si="1188"/>
        <v>11408</v>
      </c>
      <c r="W8382" s="1">
        <v>45641.166666666664</v>
      </c>
      <c r="X8382">
        <f t="shared" si="1189"/>
        <v>11725.772882057467</v>
      </c>
      <c r="Z8382">
        <f t="shared" si="1190"/>
        <v>317.77288205746663</v>
      </c>
      <c r="AK8382">
        <f t="shared" si="1192"/>
        <v>11929.858133257294</v>
      </c>
      <c r="AL8382">
        <f t="shared" si="1191"/>
        <v>521.85813325729396</v>
      </c>
      <c r="AR8382">
        <f t="shared" si="1184"/>
        <v>521.85813325729396</v>
      </c>
      <c r="AT8382">
        <v>4730.3259854122771</v>
      </c>
    </row>
    <row r="8383" spans="1:46">
      <c r="A8383" s="1">
        <v>45641.208333333336</v>
      </c>
      <c r="B8383">
        <v>5847470</v>
      </c>
      <c r="C8383" s="1">
        <v>45642.208333333336</v>
      </c>
      <c r="D8383">
        <v>1169494</v>
      </c>
      <c r="O8383">
        <f t="shared" si="1185"/>
        <v>1976844.4449825129</v>
      </c>
      <c r="P8383">
        <f t="shared" si="1186"/>
        <v>3146338.4449825129</v>
      </c>
      <c r="T8383">
        <v>235</v>
      </c>
      <c r="U8383">
        <f t="shared" si="1187"/>
        <v>401803</v>
      </c>
      <c r="V8383">
        <f t="shared" si="1188"/>
        <v>11656</v>
      </c>
      <c r="W8383" s="1">
        <v>45641.208333333336</v>
      </c>
      <c r="X8383">
        <f t="shared" si="1189"/>
        <v>11729.885133086173</v>
      </c>
      <c r="Z8383">
        <f t="shared" si="1190"/>
        <v>73.885133086172573</v>
      </c>
      <c r="AK8383">
        <f t="shared" si="1192"/>
        <v>11934.041957374839</v>
      </c>
      <c r="AL8383">
        <f t="shared" si="1191"/>
        <v>278.0419573748386</v>
      </c>
      <c r="AR8383">
        <f t="shared" si="1184"/>
        <v>278.0419573748386</v>
      </c>
      <c r="AT8383">
        <v>4730.8566167637709</v>
      </c>
    </row>
    <row r="8384" spans="1:46">
      <c r="A8384" s="1">
        <v>45641.25</v>
      </c>
      <c r="B8384">
        <v>5846520</v>
      </c>
      <c r="C8384" s="1">
        <v>45642.208333333336</v>
      </c>
      <c r="D8384">
        <v>1169304</v>
      </c>
      <c r="O8384">
        <f t="shared" si="1185"/>
        <v>1976523.2800645684</v>
      </c>
      <c r="P8384">
        <f t="shared" si="1186"/>
        <v>3145827.2800645684</v>
      </c>
      <c r="T8384">
        <v>250</v>
      </c>
      <c r="U8384">
        <f t="shared" si="1187"/>
        <v>427450</v>
      </c>
      <c r="V8384">
        <f t="shared" si="1188"/>
        <v>12400</v>
      </c>
      <c r="W8384" s="1">
        <v>45641.25</v>
      </c>
      <c r="X8384">
        <f t="shared" si="1189"/>
        <v>11727.979455780189</v>
      </c>
      <c r="Z8384">
        <f t="shared" si="1190"/>
        <v>-672.0205442198112</v>
      </c>
      <c r="AK8384">
        <f t="shared" si="1192"/>
        <v>11932.103112052073</v>
      </c>
      <c r="AL8384">
        <f t="shared" si="1191"/>
        <v>-467.8968879479271</v>
      </c>
      <c r="AR8384">
        <f t="shared" si="1184"/>
        <v>-467.8968879479271</v>
      </c>
      <c r="AT8384">
        <v>4732.3056485313082</v>
      </c>
    </row>
    <row r="8385" spans="1:46">
      <c r="A8385" s="1">
        <v>45641.291666666664</v>
      </c>
      <c r="B8385">
        <v>5846730</v>
      </c>
      <c r="C8385" s="1">
        <v>45642.208333333336</v>
      </c>
      <c r="D8385">
        <v>1169346</v>
      </c>
      <c r="O8385">
        <f t="shared" si="1185"/>
        <v>1976594.2744148509</v>
      </c>
      <c r="P8385">
        <f t="shared" si="1186"/>
        <v>3145940.2744148509</v>
      </c>
      <c r="T8385">
        <v>265</v>
      </c>
      <c r="U8385">
        <f t="shared" si="1187"/>
        <v>453097</v>
      </c>
      <c r="V8385">
        <f t="shared" si="1188"/>
        <v>13144</v>
      </c>
      <c r="W8385" s="1">
        <v>45641.291666666664</v>
      </c>
      <c r="X8385">
        <f t="shared" si="1189"/>
        <v>11728.400710763617</v>
      </c>
      <c r="Z8385">
        <f t="shared" si="1190"/>
        <v>-1415.5992892363829</v>
      </c>
      <c r="AK8385">
        <f t="shared" si="1192"/>
        <v>11932.531698912893</v>
      </c>
      <c r="AL8385">
        <f t="shared" si="1191"/>
        <v>-1211.4683010871067</v>
      </c>
      <c r="AR8385">
        <f t="shared" si="1184"/>
        <v>-1211.4683010871067</v>
      </c>
      <c r="AT8385">
        <v>4732.8490230855859</v>
      </c>
    </row>
    <row r="8386" spans="1:46">
      <c r="A8386" s="1">
        <v>45641.333333333336</v>
      </c>
      <c r="B8386">
        <v>5846980</v>
      </c>
      <c r="C8386" s="1">
        <v>45642.208333333336</v>
      </c>
      <c r="D8386">
        <v>1169396</v>
      </c>
      <c r="O8386">
        <f t="shared" si="1185"/>
        <v>1976678.7914985204</v>
      </c>
      <c r="P8386">
        <f t="shared" si="1186"/>
        <v>3146074.7914985204</v>
      </c>
      <c r="T8386">
        <v>280</v>
      </c>
      <c r="U8386">
        <f t="shared" si="1187"/>
        <v>478744</v>
      </c>
      <c r="V8386">
        <f t="shared" si="1188"/>
        <v>13888</v>
      </c>
      <c r="W8386" s="1">
        <v>45641.333333333336</v>
      </c>
      <c r="X8386">
        <f t="shared" si="1189"/>
        <v>11728.902204791506</v>
      </c>
      <c r="Z8386">
        <f t="shared" si="1190"/>
        <v>-2159.0977952084941</v>
      </c>
      <c r="AK8386">
        <f t="shared" si="1192"/>
        <v>11933.041921366254</v>
      </c>
      <c r="AL8386">
        <f t="shared" si="1191"/>
        <v>-1954.9580786337465</v>
      </c>
      <c r="AR8386">
        <f t="shared" ref="AR8386:AR8449" si="1193">$AK8386-$V8386</f>
        <v>-1954.9580786337465</v>
      </c>
      <c r="AT8386">
        <v>4737.686439694171</v>
      </c>
    </row>
    <row r="8387" spans="1:46">
      <c r="A8387" s="1">
        <v>45641.375</v>
      </c>
      <c r="B8387">
        <v>5847480</v>
      </c>
      <c r="C8387" s="1">
        <v>45642.208333333336</v>
      </c>
      <c r="D8387">
        <v>1169496</v>
      </c>
      <c r="O8387">
        <f t="shared" ref="O8387:O8450" si="1194">$D8387/$R$2 - $D8387</f>
        <v>1976847.82566586</v>
      </c>
      <c r="P8387">
        <f t="shared" ref="P8387:P8450" si="1195">$D8387/$R$2</f>
        <v>3146343.82566586</v>
      </c>
      <c r="T8387">
        <v>290</v>
      </c>
      <c r="U8387">
        <f t="shared" ref="U8387:U8450" si="1196">($T8387*1000)*1.7098</f>
        <v>495842</v>
      </c>
      <c r="V8387">
        <f t="shared" ref="V8387:V8450" si="1197">$T8387*49.6</f>
        <v>14384</v>
      </c>
      <c r="W8387" s="1">
        <v>45641.375</v>
      </c>
      <c r="X8387">
        <f t="shared" ref="X8387:X8450" si="1198">(10*(2793.73 - 865.322))*($D8387/MAX($D$2:$D$8785))*0.85*0.85</f>
        <v>11729.905192847291</v>
      </c>
      <c r="Z8387">
        <f t="shared" ref="Z8387:Z8450" si="1199">$X8387 - $V8387</f>
        <v>-2654.0948071527091</v>
      </c>
      <c r="AK8387">
        <f t="shared" si="1192"/>
        <v>11934.062366272972</v>
      </c>
      <c r="AL8387">
        <f t="shared" ref="AL8387:AL8450" si="1200">$AK8387-$V8387</f>
        <v>-2449.9376337270278</v>
      </c>
      <c r="AR8387">
        <f t="shared" si="1193"/>
        <v>-2449.9376337270278</v>
      </c>
      <c r="AT8387">
        <v>4740.8289022561203</v>
      </c>
    </row>
    <row r="8388" spans="1:46">
      <c r="A8388" s="1">
        <v>45641.416666666664</v>
      </c>
      <c r="B8388">
        <v>5846960</v>
      </c>
      <c r="C8388" s="1">
        <v>45642.208333333336</v>
      </c>
      <c r="D8388">
        <v>1169392</v>
      </c>
      <c r="O8388">
        <f t="shared" si="1194"/>
        <v>1976672.0301318271</v>
      </c>
      <c r="P8388">
        <f t="shared" si="1195"/>
        <v>3146064.0301318271</v>
      </c>
      <c r="T8388">
        <v>295</v>
      </c>
      <c r="U8388">
        <f t="shared" si="1196"/>
        <v>504391</v>
      </c>
      <c r="V8388">
        <f t="shared" si="1197"/>
        <v>14632</v>
      </c>
      <c r="W8388" s="1">
        <v>45641.416666666664</v>
      </c>
      <c r="X8388">
        <f t="shared" si="1198"/>
        <v>11728.862085269277</v>
      </c>
      <c r="Z8388">
        <f t="shared" si="1199"/>
        <v>-2903.1379147307234</v>
      </c>
      <c r="AK8388">
        <f t="shared" si="1192"/>
        <v>11933.001103569984</v>
      </c>
      <c r="AL8388">
        <f t="shared" si="1200"/>
        <v>-2698.9988964300155</v>
      </c>
      <c r="AR8388">
        <f t="shared" si="1193"/>
        <v>-2698.9988964300155</v>
      </c>
      <c r="AT8388">
        <v>4745.1446275288472</v>
      </c>
    </row>
    <row r="8389" spans="1:46">
      <c r="A8389" s="1">
        <v>45641.458333333336</v>
      </c>
      <c r="B8389">
        <v>5847380</v>
      </c>
      <c r="C8389" s="1">
        <v>45642.208333333336</v>
      </c>
      <c r="D8389">
        <v>1169476</v>
      </c>
      <c r="O8389">
        <f t="shared" si="1194"/>
        <v>1976814.0188323921</v>
      </c>
      <c r="P8389">
        <f t="shared" si="1195"/>
        <v>3146290.0188323921</v>
      </c>
      <c r="T8389">
        <v>290</v>
      </c>
      <c r="U8389">
        <f t="shared" si="1196"/>
        <v>495842</v>
      </c>
      <c r="V8389">
        <f t="shared" si="1197"/>
        <v>14384</v>
      </c>
      <c r="W8389" s="1">
        <v>45641.458333333336</v>
      </c>
      <c r="X8389">
        <f t="shared" si="1198"/>
        <v>11729.704595236131</v>
      </c>
      <c r="Z8389">
        <f t="shared" si="1199"/>
        <v>-2654.2954047638686</v>
      </c>
      <c r="AK8389">
        <f t="shared" si="1192"/>
        <v>11933.858277291629</v>
      </c>
      <c r="AL8389">
        <f t="shared" si="1200"/>
        <v>-2450.1417227083712</v>
      </c>
      <c r="AR8389">
        <f t="shared" si="1193"/>
        <v>-2450.1417227083712</v>
      </c>
      <c r="AT8389">
        <v>4747.9919177505399</v>
      </c>
    </row>
    <row r="8390" spans="1:46">
      <c r="A8390" s="1">
        <v>45641.5</v>
      </c>
      <c r="B8390">
        <v>5847270</v>
      </c>
      <c r="C8390" s="1">
        <v>45642.208333333336</v>
      </c>
      <c r="D8390">
        <v>1169454</v>
      </c>
      <c r="O8390">
        <f t="shared" si="1194"/>
        <v>1976776.8313155775</v>
      </c>
      <c r="P8390">
        <f t="shared" si="1195"/>
        <v>3146230.8313155775</v>
      </c>
      <c r="T8390">
        <v>280</v>
      </c>
      <c r="U8390">
        <f t="shared" si="1196"/>
        <v>478744</v>
      </c>
      <c r="V8390">
        <f t="shared" si="1197"/>
        <v>13888</v>
      </c>
      <c r="W8390" s="1">
        <v>45641.5</v>
      </c>
      <c r="X8390">
        <f t="shared" si="1198"/>
        <v>11729.483937863861</v>
      </c>
      <c r="Z8390">
        <f t="shared" si="1199"/>
        <v>-2158.5160621361392</v>
      </c>
      <c r="AK8390">
        <f t="shared" si="1192"/>
        <v>11933.633779412148</v>
      </c>
      <c r="AL8390">
        <f t="shared" si="1200"/>
        <v>-1954.3662205878518</v>
      </c>
      <c r="AR8390">
        <f t="shared" si="1193"/>
        <v>-1954.3662205878518</v>
      </c>
      <c r="AT8390">
        <v>4749.7031989156822</v>
      </c>
    </row>
    <row r="8391" spans="1:46">
      <c r="A8391" s="1">
        <v>45641.541666666664</v>
      </c>
      <c r="B8391">
        <v>5847430</v>
      </c>
      <c r="C8391" s="1">
        <v>45642.208333333336</v>
      </c>
      <c r="D8391">
        <v>1169486</v>
      </c>
      <c r="O8391">
        <f t="shared" si="1194"/>
        <v>1976830.9222491258</v>
      </c>
      <c r="P8391">
        <f t="shared" si="1195"/>
        <v>3146316.9222491258</v>
      </c>
      <c r="T8391">
        <v>270</v>
      </c>
      <c r="U8391">
        <f t="shared" si="1196"/>
        <v>461646</v>
      </c>
      <c r="V8391">
        <f t="shared" si="1197"/>
        <v>13392</v>
      </c>
      <c r="W8391" s="1">
        <v>45641.541666666664</v>
      </c>
      <c r="X8391">
        <f t="shared" si="1198"/>
        <v>11729.804894041712</v>
      </c>
      <c r="Z8391">
        <f t="shared" si="1199"/>
        <v>-1662.195105958288</v>
      </c>
      <c r="AK8391">
        <f t="shared" si="1192"/>
        <v>11933.960321782299</v>
      </c>
      <c r="AL8391">
        <f t="shared" si="1200"/>
        <v>-1458.0396782177013</v>
      </c>
      <c r="AR8391">
        <f t="shared" si="1193"/>
        <v>-1458.0396782177013</v>
      </c>
      <c r="AT8391">
        <v>4764.3999151678763</v>
      </c>
    </row>
    <row r="8392" spans="1:46">
      <c r="A8392" s="1">
        <v>45641.583333333336</v>
      </c>
      <c r="B8392">
        <v>5847210</v>
      </c>
      <c r="C8392" s="1">
        <v>45642.208333333336</v>
      </c>
      <c r="D8392">
        <v>1169442</v>
      </c>
      <c r="O8392">
        <f t="shared" si="1194"/>
        <v>1976756.5472154967</v>
      </c>
      <c r="P8392">
        <f t="shared" si="1195"/>
        <v>3146198.5472154967</v>
      </c>
      <c r="T8392">
        <v>265</v>
      </c>
      <c r="U8392">
        <f t="shared" si="1196"/>
        <v>453097</v>
      </c>
      <c r="V8392">
        <f t="shared" si="1197"/>
        <v>13144</v>
      </c>
      <c r="W8392" s="1">
        <v>45641.583333333336</v>
      </c>
      <c r="X8392">
        <f t="shared" si="1198"/>
        <v>11729.363579297167</v>
      </c>
      <c r="Z8392">
        <f t="shared" si="1199"/>
        <v>-1414.6364207028328</v>
      </c>
      <c r="AK8392">
        <f t="shared" ref="AK8392:AK8455" si="1201">(7.5*(2793.73 - 865.322))*($D8392/MAX($D$2:$D$8785))*0.99*0.99</f>
        <v>11933.511326023343</v>
      </c>
      <c r="AL8392">
        <f t="shared" si="1200"/>
        <v>-1210.4886739766571</v>
      </c>
      <c r="AR8392">
        <f t="shared" si="1193"/>
        <v>-1210.4886739766571</v>
      </c>
      <c r="AT8392">
        <v>4765.5224045652667</v>
      </c>
    </row>
    <row r="8393" spans="1:46">
      <c r="A8393" s="1">
        <v>45641.625</v>
      </c>
      <c r="B8393">
        <v>5846430</v>
      </c>
      <c r="C8393" s="1">
        <v>45642.208333333336</v>
      </c>
      <c r="D8393">
        <v>1169286</v>
      </c>
      <c r="O8393">
        <f t="shared" si="1194"/>
        <v>1976492.8539144471</v>
      </c>
      <c r="P8393">
        <f t="shared" si="1195"/>
        <v>3145778.8539144471</v>
      </c>
      <c r="T8393">
        <v>265</v>
      </c>
      <c r="U8393">
        <f t="shared" si="1196"/>
        <v>453097</v>
      </c>
      <c r="V8393">
        <f t="shared" si="1197"/>
        <v>13144</v>
      </c>
      <c r="W8393" s="1">
        <v>45641.625</v>
      </c>
      <c r="X8393">
        <f t="shared" si="1198"/>
        <v>11727.798917930146</v>
      </c>
      <c r="Z8393">
        <f t="shared" si="1199"/>
        <v>-1416.2010820698542</v>
      </c>
      <c r="AK8393">
        <f t="shared" si="1201"/>
        <v>11931.919431968863</v>
      </c>
      <c r="AL8393">
        <f t="shared" si="1200"/>
        <v>-1212.0805680311369</v>
      </c>
      <c r="AR8393">
        <f t="shared" si="1193"/>
        <v>-1212.0805680311369</v>
      </c>
      <c r="AT8393">
        <v>4772.8856663065089</v>
      </c>
    </row>
    <row r="8394" spans="1:46">
      <c r="A8394" s="1">
        <v>45641.666666666664</v>
      </c>
      <c r="B8394">
        <v>5847050</v>
      </c>
      <c r="C8394" s="1">
        <v>45642.208333333336</v>
      </c>
      <c r="D8394">
        <v>1169410</v>
      </c>
      <c r="O8394">
        <f t="shared" si="1194"/>
        <v>1976702.4562819479</v>
      </c>
      <c r="P8394">
        <f t="shared" si="1195"/>
        <v>3146112.4562819479</v>
      </c>
      <c r="T8394">
        <v>270</v>
      </c>
      <c r="U8394">
        <f t="shared" si="1196"/>
        <v>461646</v>
      </c>
      <c r="V8394">
        <f t="shared" si="1197"/>
        <v>13392</v>
      </c>
      <c r="W8394" s="1">
        <v>45641.666666666664</v>
      </c>
      <c r="X8394">
        <f t="shared" si="1198"/>
        <v>11729.042623119316</v>
      </c>
      <c r="Z8394">
        <f t="shared" si="1199"/>
        <v>-1662.957376880684</v>
      </c>
      <c r="AK8394">
        <f t="shared" si="1201"/>
        <v>11933.184783653194</v>
      </c>
      <c r="AL8394">
        <f t="shared" si="1200"/>
        <v>-1458.8152163468058</v>
      </c>
      <c r="AR8394">
        <f t="shared" si="1193"/>
        <v>-1458.8152163468058</v>
      </c>
      <c r="AT8394">
        <v>4776.8850437713081</v>
      </c>
    </row>
    <row r="8395" spans="1:46">
      <c r="A8395" s="1">
        <v>45641.708333333336</v>
      </c>
      <c r="B8395">
        <v>5846020</v>
      </c>
      <c r="C8395" s="1">
        <v>45642.208333333336</v>
      </c>
      <c r="D8395">
        <v>1169204</v>
      </c>
      <c r="O8395">
        <f t="shared" si="1194"/>
        <v>1976354.2458972293</v>
      </c>
      <c r="P8395">
        <f t="shared" si="1195"/>
        <v>3145558.2458972293</v>
      </c>
      <c r="T8395">
        <v>280</v>
      </c>
      <c r="U8395">
        <f t="shared" si="1196"/>
        <v>478744</v>
      </c>
      <c r="V8395">
        <f t="shared" si="1197"/>
        <v>13888</v>
      </c>
      <c r="W8395" s="1">
        <v>45641.708333333336</v>
      </c>
      <c r="X8395">
        <f t="shared" si="1198"/>
        <v>11726.976467724407</v>
      </c>
      <c r="Z8395">
        <f t="shared" si="1199"/>
        <v>-2161.0235322755925</v>
      </c>
      <c r="AK8395">
        <f t="shared" si="1201"/>
        <v>11931.082667145354</v>
      </c>
      <c r="AL8395">
        <f t="shared" si="1200"/>
        <v>-1956.9173328546458</v>
      </c>
      <c r="AR8395">
        <f t="shared" si="1193"/>
        <v>-1956.9173328546458</v>
      </c>
      <c r="AT8395">
        <v>4778.1751449521944</v>
      </c>
    </row>
    <row r="8396" spans="1:46">
      <c r="A8396" s="1">
        <v>45641.75</v>
      </c>
      <c r="B8396">
        <v>5846510</v>
      </c>
      <c r="C8396" s="1">
        <v>45642.208333333336</v>
      </c>
      <c r="D8396">
        <v>1169302</v>
      </c>
      <c r="O8396">
        <f t="shared" si="1194"/>
        <v>1976519.8993812217</v>
      </c>
      <c r="P8396">
        <f t="shared" si="1195"/>
        <v>3145821.8993812217</v>
      </c>
      <c r="T8396">
        <v>290</v>
      </c>
      <c r="U8396">
        <f t="shared" si="1196"/>
        <v>495842</v>
      </c>
      <c r="V8396">
        <f t="shared" si="1197"/>
        <v>14384</v>
      </c>
      <c r="W8396" s="1">
        <v>45641.75</v>
      </c>
      <c r="X8396">
        <f t="shared" si="1198"/>
        <v>11727.95939601907</v>
      </c>
      <c r="Z8396">
        <f t="shared" si="1199"/>
        <v>-2656.0406039809295</v>
      </c>
      <c r="AK8396">
        <f t="shared" si="1201"/>
        <v>11932.082703153937</v>
      </c>
      <c r="AL8396">
        <f t="shared" si="1200"/>
        <v>-2451.9172968460625</v>
      </c>
      <c r="AR8396">
        <f t="shared" si="1193"/>
        <v>-2451.9172968460625</v>
      </c>
      <c r="AT8396">
        <v>4779.7846503322999</v>
      </c>
    </row>
    <row r="8397" spans="1:46">
      <c r="A8397" s="1">
        <v>45641.791666666664</v>
      </c>
      <c r="B8397">
        <v>5847110</v>
      </c>
      <c r="C8397" s="1">
        <v>45642.208333333336</v>
      </c>
      <c r="D8397">
        <v>1169422</v>
      </c>
      <c r="O8397">
        <f t="shared" si="1194"/>
        <v>1976722.7403820287</v>
      </c>
      <c r="P8397">
        <f t="shared" si="1195"/>
        <v>3146144.7403820287</v>
      </c>
      <c r="T8397">
        <v>295</v>
      </c>
      <c r="U8397">
        <f t="shared" si="1196"/>
        <v>504391</v>
      </c>
      <c r="V8397">
        <f t="shared" si="1197"/>
        <v>14632</v>
      </c>
      <c r="W8397" s="1">
        <v>45641.791666666664</v>
      </c>
      <c r="X8397">
        <f t="shared" si="1198"/>
        <v>11729.162981686011</v>
      </c>
      <c r="Z8397">
        <f t="shared" si="1199"/>
        <v>-2902.8370183139887</v>
      </c>
      <c r="AK8397">
        <f t="shared" si="1201"/>
        <v>11933.307237042001</v>
      </c>
      <c r="AL8397">
        <f t="shared" si="1200"/>
        <v>-2698.6927629579986</v>
      </c>
      <c r="AR8397">
        <f t="shared" si="1193"/>
        <v>-2698.6927629579986</v>
      </c>
      <c r="AT8397">
        <v>4783.5513564715257</v>
      </c>
    </row>
    <row r="8398" spans="1:46">
      <c r="A8398" s="1">
        <v>45641.833333333336</v>
      </c>
      <c r="B8398">
        <v>5846960</v>
      </c>
      <c r="C8398" s="1">
        <v>45642.208333333336</v>
      </c>
      <c r="D8398">
        <v>1169392</v>
      </c>
      <c r="O8398">
        <f t="shared" si="1194"/>
        <v>1976672.0301318271</v>
      </c>
      <c r="P8398">
        <f t="shared" si="1195"/>
        <v>3146064.0301318271</v>
      </c>
      <c r="T8398">
        <v>290</v>
      </c>
      <c r="U8398">
        <f t="shared" si="1196"/>
        <v>495842</v>
      </c>
      <c r="V8398">
        <f t="shared" si="1197"/>
        <v>14384</v>
      </c>
      <c r="W8398" s="1">
        <v>45641.833333333336</v>
      </c>
      <c r="X8398">
        <f t="shared" si="1198"/>
        <v>11728.862085269277</v>
      </c>
      <c r="Z8398">
        <f t="shared" si="1199"/>
        <v>-2655.1379147307234</v>
      </c>
      <c r="AK8398">
        <f t="shared" si="1201"/>
        <v>11933.001103569984</v>
      </c>
      <c r="AL8398">
        <f t="shared" si="1200"/>
        <v>-2450.9988964300155</v>
      </c>
      <c r="AR8398">
        <f t="shared" si="1193"/>
        <v>-2450.9988964300155</v>
      </c>
      <c r="AT8398">
        <v>4784.2794463841801</v>
      </c>
    </row>
    <row r="8399" spans="1:46">
      <c r="A8399" s="1">
        <v>45641.875</v>
      </c>
      <c r="B8399">
        <v>5846790</v>
      </c>
      <c r="C8399" s="1">
        <v>45642.208333333336</v>
      </c>
      <c r="D8399">
        <v>1169358</v>
      </c>
      <c r="O8399">
        <f t="shared" si="1194"/>
        <v>1976614.5585149317</v>
      </c>
      <c r="P8399">
        <f t="shared" si="1195"/>
        <v>3145972.5585149317</v>
      </c>
      <c r="T8399">
        <v>285</v>
      </c>
      <c r="U8399">
        <f t="shared" si="1196"/>
        <v>487293</v>
      </c>
      <c r="V8399">
        <f t="shared" si="1197"/>
        <v>14136</v>
      </c>
      <c r="W8399" s="1">
        <v>45641.875</v>
      </c>
      <c r="X8399">
        <f t="shared" si="1198"/>
        <v>11728.521069330311</v>
      </c>
      <c r="Z8399">
        <f t="shared" si="1199"/>
        <v>-2407.4789306696894</v>
      </c>
      <c r="AK8399">
        <f t="shared" si="1201"/>
        <v>11932.6541523017</v>
      </c>
      <c r="AL8399">
        <f t="shared" si="1200"/>
        <v>-2203.3458476982996</v>
      </c>
      <c r="AR8399">
        <f t="shared" si="1193"/>
        <v>-2203.3458476982996</v>
      </c>
      <c r="AT8399">
        <v>4790.7115645065969</v>
      </c>
    </row>
    <row r="8400" spans="1:46">
      <c r="A8400" s="1">
        <v>45641.916666666664</v>
      </c>
      <c r="B8400">
        <v>5846230</v>
      </c>
      <c r="C8400" s="1">
        <v>45642.208333333336</v>
      </c>
      <c r="D8400">
        <v>1169246</v>
      </c>
      <c r="O8400">
        <f t="shared" si="1194"/>
        <v>1976425.2402475118</v>
      </c>
      <c r="P8400">
        <f t="shared" si="1195"/>
        <v>3145671.2402475118</v>
      </c>
      <c r="T8400">
        <v>275</v>
      </c>
      <c r="U8400">
        <f t="shared" si="1196"/>
        <v>470195</v>
      </c>
      <c r="V8400">
        <f t="shared" si="1197"/>
        <v>13640</v>
      </c>
      <c r="W8400" s="1">
        <v>45641.916666666664</v>
      </c>
      <c r="X8400">
        <f t="shared" si="1198"/>
        <v>11727.397722707834</v>
      </c>
      <c r="Z8400">
        <f t="shared" si="1199"/>
        <v>-1912.602277292166</v>
      </c>
      <c r="AK8400">
        <f t="shared" si="1201"/>
        <v>11931.511254006176</v>
      </c>
      <c r="AL8400">
        <f t="shared" si="1200"/>
        <v>-1708.4887459938236</v>
      </c>
      <c r="AR8400">
        <f t="shared" si="1193"/>
        <v>-1708.4887459938236</v>
      </c>
      <c r="AT8400">
        <v>4790.8350432837306</v>
      </c>
    </row>
    <row r="8401" spans="1:46">
      <c r="A8401" s="1">
        <v>45641.958333333336</v>
      </c>
      <c r="B8401">
        <v>5847210</v>
      </c>
      <c r="C8401" s="1">
        <v>45642.208333333336</v>
      </c>
      <c r="D8401">
        <v>1169442</v>
      </c>
      <c r="O8401">
        <f t="shared" si="1194"/>
        <v>1976756.5472154967</v>
      </c>
      <c r="P8401">
        <f t="shared" si="1195"/>
        <v>3146198.5472154967</v>
      </c>
      <c r="T8401">
        <v>260</v>
      </c>
      <c r="U8401">
        <f t="shared" si="1196"/>
        <v>444548</v>
      </c>
      <c r="V8401">
        <f t="shared" si="1197"/>
        <v>12896</v>
      </c>
      <c r="W8401" s="1">
        <v>45641.958333333336</v>
      </c>
      <c r="X8401">
        <f t="shared" si="1198"/>
        <v>11729.363579297167</v>
      </c>
      <c r="Z8401">
        <f t="shared" si="1199"/>
        <v>-1166.6364207028328</v>
      </c>
      <c r="AK8401">
        <f t="shared" si="1201"/>
        <v>11933.511326023343</v>
      </c>
      <c r="AL8401">
        <f t="shared" si="1200"/>
        <v>-962.48867397665708</v>
      </c>
      <c r="AR8401">
        <f t="shared" si="1193"/>
        <v>-962.48867397665708</v>
      </c>
      <c r="AT8401">
        <v>4793.0986390187827</v>
      </c>
    </row>
    <row r="8402" spans="1:46">
      <c r="A8402" s="1">
        <v>45642</v>
      </c>
      <c r="B8402">
        <v>5845790</v>
      </c>
      <c r="C8402" s="1">
        <v>45643.208333333336</v>
      </c>
      <c r="D8402">
        <v>1169158</v>
      </c>
      <c r="O8402">
        <f t="shared" si="1194"/>
        <v>1976276.4901802531</v>
      </c>
      <c r="P8402">
        <f t="shared" si="1195"/>
        <v>3145434.4901802531</v>
      </c>
      <c r="T8402">
        <v>250</v>
      </c>
      <c r="U8402">
        <f t="shared" si="1196"/>
        <v>427450</v>
      </c>
      <c r="V8402">
        <f t="shared" si="1197"/>
        <v>12400</v>
      </c>
      <c r="W8402" s="1">
        <v>45642</v>
      </c>
      <c r="X8402">
        <f t="shared" si="1198"/>
        <v>11726.515093218746</v>
      </c>
      <c r="Z8402">
        <f t="shared" si="1199"/>
        <v>-673.48490678125381</v>
      </c>
      <c r="AK8402">
        <f t="shared" si="1201"/>
        <v>11930.613262488263</v>
      </c>
      <c r="AL8402">
        <f t="shared" si="1200"/>
        <v>-469.38673751173701</v>
      </c>
      <c r="AR8402">
        <f t="shared" si="1193"/>
        <v>-469.38673751173701</v>
      </c>
      <c r="AT8402">
        <v>4796.8291366657922</v>
      </c>
    </row>
    <row r="8403" spans="1:46">
      <c r="A8403" s="1">
        <v>45642.041666666664</v>
      </c>
      <c r="B8403">
        <v>5845700</v>
      </c>
      <c r="C8403" s="1">
        <v>45643.208333333336</v>
      </c>
      <c r="D8403">
        <v>1169140</v>
      </c>
      <c r="O8403">
        <f t="shared" si="1194"/>
        <v>1976246.0640301323</v>
      </c>
      <c r="P8403">
        <f t="shared" si="1195"/>
        <v>3145386.0640301323</v>
      </c>
      <c r="T8403">
        <v>245</v>
      </c>
      <c r="U8403">
        <f t="shared" si="1196"/>
        <v>418901</v>
      </c>
      <c r="V8403">
        <f t="shared" si="1197"/>
        <v>12152</v>
      </c>
      <c r="W8403" s="1">
        <v>45642.041666666664</v>
      </c>
      <c r="X8403">
        <f t="shared" si="1198"/>
        <v>11726.334555368705</v>
      </c>
      <c r="Z8403">
        <f t="shared" si="1199"/>
        <v>-425.66544463129503</v>
      </c>
      <c r="AK8403">
        <f t="shared" si="1201"/>
        <v>11930.429582405053</v>
      </c>
      <c r="AL8403">
        <f t="shared" si="1200"/>
        <v>-221.57041759494678</v>
      </c>
      <c r="AR8403">
        <f t="shared" si="1193"/>
        <v>-221.57041759494678</v>
      </c>
      <c r="AT8403">
        <v>4798.3641347374487</v>
      </c>
    </row>
    <row r="8404" spans="1:46">
      <c r="A8404" s="1">
        <v>45642.083333333336</v>
      </c>
      <c r="B8404">
        <v>5844890</v>
      </c>
      <c r="C8404" s="1">
        <v>45643.208333333336</v>
      </c>
      <c r="D8404">
        <v>1168978</v>
      </c>
      <c r="O8404">
        <f t="shared" si="1194"/>
        <v>1975972.2286790423</v>
      </c>
      <c r="P8404">
        <f t="shared" si="1195"/>
        <v>3144950.2286790423</v>
      </c>
      <c r="T8404">
        <v>240</v>
      </c>
      <c r="U8404">
        <f t="shared" si="1196"/>
        <v>410352</v>
      </c>
      <c r="V8404">
        <f t="shared" si="1197"/>
        <v>11904</v>
      </c>
      <c r="W8404" s="1">
        <v>45642.083333333336</v>
      </c>
      <c r="X8404">
        <f t="shared" si="1198"/>
        <v>11724.709714718339</v>
      </c>
      <c r="Z8404">
        <f t="shared" si="1199"/>
        <v>-179.29028528166054</v>
      </c>
      <c r="AK8404">
        <f t="shared" si="1201"/>
        <v>11928.776461656171</v>
      </c>
      <c r="AL8404">
        <f t="shared" si="1200"/>
        <v>24.776461656170795</v>
      </c>
      <c r="AR8404">
        <f t="shared" si="1193"/>
        <v>24.776461656170795</v>
      </c>
      <c r="AT8404">
        <v>4806.9215956120279</v>
      </c>
    </row>
    <row r="8405" spans="1:46">
      <c r="A8405" s="1">
        <v>45642.125</v>
      </c>
      <c r="B8405">
        <v>5837750</v>
      </c>
      <c r="C8405" s="1">
        <v>45643.208333333336</v>
      </c>
      <c r="D8405">
        <v>1167550</v>
      </c>
      <c r="O8405">
        <f t="shared" si="1194"/>
        <v>1973558.4207694381</v>
      </c>
      <c r="P8405">
        <f t="shared" si="1195"/>
        <v>3141108.4207694381</v>
      </c>
      <c r="T8405">
        <v>235</v>
      </c>
      <c r="U8405">
        <f t="shared" si="1196"/>
        <v>401803</v>
      </c>
      <c r="V8405">
        <f t="shared" si="1197"/>
        <v>11656</v>
      </c>
      <c r="W8405" s="1">
        <v>45642.125</v>
      </c>
      <c r="X8405">
        <f t="shared" si="1198"/>
        <v>11710.387045281772</v>
      </c>
      <c r="Z8405">
        <f t="shared" si="1199"/>
        <v>54.387045281771861</v>
      </c>
      <c r="AK8405">
        <f t="shared" si="1201"/>
        <v>11914.204508388235</v>
      </c>
      <c r="AL8405">
        <f t="shared" si="1200"/>
        <v>258.2045083882349</v>
      </c>
      <c r="AR8405">
        <f t="shared" si="1193"/>
        <v>258.2045083882349</v>
      </c>
      <c r="AT8405">
        <v>4807.8142310300373</v>
      </c>
    </row>
    <row r="8406" spans="1:46">
      <c r="A8406" s="1">
        <v>45642.166666666664</v>
      </c>
      <c r="B8406">
        <v>5834440</v>
      </c>
      <c r="C8406" s="1">
        <v>45643.208333333336</v>
      </c>
      <c r="D8406">
        <v>1166888</v>
      </c>
      <c r="O8406">
        <f t="shared" si="1194"/>
        <v>1972439.4145816523</v>
      </c>
      <c r="P8406">
        <f t="shared" si="1195"/>
        <v>3139327.4145816523</v>
      </c>
      <c r="T8406">
        <v>230</v>
      </c>
      <c r="U8406">
        <f t="shared" si="1196"/>
        <v>393254</v>
      </c>
      <c r="V8406">
        <f t="shared" si="1197"/>
        <v>11408</v>
      </c>
      <c r="W8406" s="1">
        <v>45642.166666666664</v>
      </c>
      <c r="X8406">
        <f t="shared" si="1198"/>
        <v>11703.747264352496</v>
      </c>
      <c r="Z8406">
        <f t="shared" si="1199"/>
        <v>295.74726435249613</v>
      </c>
      <c r="AK8406">
        <f t="shared" si="1201"/>
        <v>11907.449163105761</v>
      </c>
      <c r="AL8406">
        <f t="shared" si="1200"/>
        <v>499.44916310576082</v>
      </c>
      <c r="AR8406">
        <f t="shared" si="1193"/>
        <v>499.44916310576082</v>
      </c>
      <c r="AT8406">
        <v>4809.2943740086757</v>
      </c>
    </row>
    <row r="8407" spans="1:46">
      <c r="A8407" s="1">
        <v>45642.208333333336</v>
      </c>
      <c r="B8407">
        <v>5837990</v>
      </c>
      <c r="C8407" s="1">
        <v>45643.208333333336</v>
      </c>
      <c r="D8407">
        <v>1167598</v>
      </c>
      <c r="O8407">
        <f t="shared" si="1194"/>
        <v>1973639.5571697606</v>
      </c>
      <c r="P8407">
        <f t="shared" si="1195"/>
        <v>3141237.5571697606</v>
      </c>
      <c r="T8407">
        <v>235</v>
      </c>
      <c r="U8407">
        <f t="shared" si="1196"/>
        <v>401803</v>
      </c>
      <c r="V8407">
        <f t="shared" si="1197"/>
        <v>11656</v>
      </c>
      <c r="W8407" s="1">
        <v>45642.208333333336</v>
      </c>
      <c r="X8407">
        <f t="shared" si="1198"/>
        <v>11710.868479548548</v>
      </c>
      <c r="Z8407">
        <f t="shared" si="1199"/>
        <v>54.868479548547839</v>
      </c>
      <c r="AK8407">
        <f t="shared" si="1201"/>
        <v>11914.69432194346</v>
      </c>
      <c r="AL8407">
        <f t="shared" si="1200"/>
        <v>258.69432194345973</v>
      </c>
      <c r="AR8407">
        <f t="shared" si="1193"/>
        <v>258.69432194345973</v>
      </c>
      <c r="AT8407">
        <v>4817.6485025846087</v>
      </c>
    </row>
    <row r="8408" spans="1:46">
      <c r="A8408" s="1">
        <v>45642.25</v>
      </c>
      <c r="B8408">
        <v>5840710</v>
      </c>
      <c r="C8408" s="1">
        <v>45643.208333333336</v>
      </c>
      <c r="D8408">
        <v>1168142</v>
      </c>
      <c r="O8408">
        <f t="shared" si="1194"/>
        <v>1974559.1030400861</v>
      </c>
      <c r="P8408">
        <f t="shared" si="1195"/>
        <v>3142701.1030400861</v>
      </c>
      <c r="T8408">
        <v>250</v>
      </c>
      <c r="U8408">
        <f t="shared" si="1196"/>
        <v>427450</v>
      </c>
      <c r="V8408">
        <f t="shared" si="1197"/>
        <v>12400</v>
      </c>
      <c r="W8408" s="1">
        <v>45642.25</v>
      </c>
      <c r="X8408">
        <f t="shared" si="1198"/>
        <v>11716.324734572001</v>
      </c>
      <c r="Z8408">
        <f t="shared" si="1199"/>
        <v>-683.67526542799897</v>
      </c>
      <c r="AK8408">
        <f t="shared" si="1201"/>
        <v>11920.245542236005</v>
      </c>
      <c r="AL8408">
        <f t="shared" si="1200"/>
        <v>-479.75445776399465</v>
      </c>
      <c r="AR8408">
        <f t="shared" si="1193"/>
        <v>-479.75445776399465</v>
      </c>
      <c r="AT8408">
        <v>4818.4268481730651</v>
      </c>
    </row>
    <row r="8409" spans="1:46">
      <c r="A8409" s="1">
        <v>45642.291666666664</v>
      </c>
      <c r="B8409">
        <v>5839710</v>
      </c>
      <c r="C8409" s="1">
        <v>45643.208333333336</v>
      </c>
      <c r="D8409">
        <v>1167942</v>
      </c>
      <c r="O8409">
        <f t="shared" si="1194"/>
        <v>1974221.0347054079</v>
      </c>
      <c r="P8409">
        <f t="shared" si="1195"/>
        <v>3142163.0347054079</v>
      </c>
      <c r="T8409">
        <v>265</v>
      </c>
      <c r="U8409">
        <f t="shared" si="1196"/>
        <v>453097</v>
      </c>
      <c r="V8409">
        <f t="shared" si="1197"/>
        <v>13144</v>
      </c>
      <c r="W8409" s="1">
        <v>45642.291666666664</v>
      </c>
      <c r="X8409">
        <f t="shared" si="1198"/>
        <v>11714.318758460438</v>
      </c>
      <c r="Z8409">
        <f t="shared" si="1199"/>
        <v>-1429.6812415395616</v>
      </c>
      <c r="AK8409">
        <f t="shared" si="1201"/>
        <v>11918.204652422572</v>
      </c>
      <c r="AL8409">
        <f t="shared" si="1200"/>
        <v>-1225.7953475774284</v>
      </c>
      <c r="AR8409">
        <f t="shared" si="1193"/>
        <v>-1225.7953475774284</v>
      </c>
      <c r="AT8409">
        <v>4819.1199841400958</v>
      </c>
    </row>
    <row r="8410" spans="1:46">
      <c r="A8410" s="1">
        <v>45642.333333333336</v>
      </c>
      <c r="B8410">
        <v>5841270</v>
      </c>
      <c r="C8410" s="1">
        <v>45643.208333333336</v>
      </c>
      <c r="D8410">
        <v>1168254</v>
      </c>
      <c r="O8410">
        <f t="shared" si="1194"/>
        <v>1974748.421307506</v>
      </c>
      <c r="P8410">
        <f t="shared" si="1195"/>
        <v>3143002.421307506</v>
      </c>
      <c r="T8410">
        <v>280</v>
      </c>
      <c r="U8410">
        <f t="shared" si="1196"/>
        <v>478744</v>
      </c>
      <c r="V8410">
        <f t="shared" si="1197"/>
        <v>13888</v>
      </c>
      <c r="W8410" s="1">
        <v>45642.333333333336</v>
      </c>
      <c r="X8410">
        <f t="shared" si="1198"/>
        <v>11717.448081194478</v>
      </c>
      <c r="Z8410">
        <f t="shared" si="1199"/>
        <v>-2170.5519188055223</v>
      </c>
      <c r="AK8410">
        <f t="shared" si="1201"/>
        <v>11921.388440531533</v>
      </c>
      <c r="AL8410">
        <f t="shared" si="1200"/>
        <v>-1966.611559468467</v>
      </c>
      <c r="AR8410">
        <f t="shared" si="1193"/>
        <v>-1966.611559468467</v>
      </c>
      <c r="AT8410">
        <v>4820.5016764306329</v>
      </c>
    </row>
    <row r="8411" spans="1:46">
      <c r="A8411" s="1">
        <v>45642.375</v>
      </c>
      <c r="B8411">
        <v>5842290</v>
      </c>
      <c r="C8411" s="1">
        <v>45643.208333333336</v>
      </c>
      <c r="D8411">
        <v>1168458</v>
      </c>
      <c r="O8411">
        <f t="shared" si="1194"/>
        <v>1975093.2510088785</v>
      </c>
      <c r="P8411">
        <f t="shared" si="1195"/>
        <v>3143551.2510088785</v>
      </c>
      <c r="T8411">
        <v>290</v>
      </c>
      <c r="U8411">
        <f t="shared" si="1196"/>
        <v>495842</v>
      </c>
      <c r="V8411">
        <f t="shared" si="1197"/>
        <v>14384</v>
      </c>
      <c r="W8411" s="1">
        <v>45642.375</v>
      </c>
      <c r="X8411">
        <f t="shared" si="1198"/>
        <v>11719.494176828273</v>
      </c>
      <c r="Z8411">
        <f t="shared" si="1199"/>
        <v>-2664.5058231717267</v>
      </c>
      <c r="AK8411">
        <f t="shared" si="1201"/>
        <v>11923.470148141236</v>
      </c>
      <c r="AL8411">
        <f t="shared" si="1200"/>
        <v>-2460.5298518587642</v>
      </c>
      <c r="AR8411">
        <f t="shared" si="1193"/>
        <v>-2460.5298518587642</v>
      </c>
      <c r="AT8411">
        <v>4825.1923979046041</v>
      </c>
    </row>
    <row r="8412" spans="1:46">
      <c r="A8412" s="1">
        <v>45642.416666666664</v>
      </c>
      <c r="B8412">
        <v>5842170</v>
      </c>
      <c r="C8412" s="1">
        <v>45643.208333333336</v>
      </c>
      <c r="D8412">
        <v>1168434</v>
      </c>
      <c r="O8412">
        <f t="shared" si="1194"/>
        <v>1975052.6828087168</v>
      </c>
      <c r="P8412">
        <f t="shared" si="1195"/>
        <v>3143486.6828087168</v>
      </c>
      <c r="T8412">
        <v>295</v>
      </c>
      <c r="U8412">
        <f t="shared" si="1196"/>
        <v>504391</v>
      </c>
      <c r="V8412">
        <f t="shared" si="1197"/>
        <v>14632</v>
      </c>
      <c r="W8412" s="1">
        <v>45642.416666666664</v>
      </c>
      <c r="X8412">
        <f t="shared" si="1198"/>
        <v>11719.253459694884</v>
      </c>
      <c r="Z8412">
        <f t="shared" si="1199"/>
        <v>-2912.7465403051156</v>
      </c>
      <c r="AK8412">
        <f t="shared" si="1201"/>
        <v>11923.225241363623</v>
      </c>
      <c r="AL8412">
        <f t="shared" si="1200"/>
        <v>-2708.7747586363766</v>
      </c>
      <c r="AR8412">
        <f t="shared" si="1193"/>
        <v>-2708.7747586363766</v>
      </c>
      <c r="AT8412">
        <v>4826.6353070027071</v>
      </c>
    </row>
    <row r="8413" spans="1:46">
      <c r="A8413" s="1">
        <v>45642.458333333336</v>
      </c>
      <c r="B8413">
        <v>5844420</v>
      </c>
      <c r="C8413" s="1">
        <v>45643.208333333336</v>
      </c>
      <c r="D8413">
        <v>1168884</v>
      </c>
      <c r="O8413">
        <f t="shared" si="1194"/>
        <v>1975813.3365617436</v>
      </c>
      <c r="P8413">
        <f t="shared" si="1195"/>
        <v>3144697.3365617436</v>
      </c>
      <c r="T8413">
        <v>290</v>
      </c>
      <c r="U8413">
        <f t="shared" si="1196"/>
        <v>495842</v>
      </c>
      <c r="V8413">
        <f t="shared" si="1197"/>
        <v>14384</v>
      </c>
      <c r="W8413" s="1">
        <v>45642.458333333336</v>
      </c>
      <c r="X8413">
        <f t="shared" si="1198"/>
        <v>11723.766905945902</v>
      </c>
      <c r="Z8413">
        <f t="shared" si="1199"/>
        <v>-2660.2330940540978</v>
      </c>
      <c r="AK8413">
        <f t="shared" si="1201"/>
        <v>11927.817243443857</v>
      </c>
      <c r="AL8413">
        <f t="shared" si="1200"/>
        <v>-2456.1827565561434</v>
      </c>
      <c r="AR8413">
        <f t="shared" si="1193"/>
        <v>-2456.1827565561434</v>
      </c>
      <c r="AT8413">
        <v>4826.9610926901623</v>
      </c>
    </row>
    <row r="8414" spans="1:46">
      <c r="A8414" s="1">
        <v>45642.5</v>
      </c>
      <c r="B8414">
        <v>5844320</v>
      </c>
      <c r="C8414" s="1">
        <v>45643.208333333336</v>
      </c>
      <c r="D8414">
        <v>1168864</v>
      </c>
      <c r="O8414">
        <f t="shared" si="1194"/>
        <v>1975779.5297282757</v>
      </c>
      <c r="P8414">
        <f t="shared" si="1195"/>
        <v>3144643.5297282757</v>
      </c>
      <c r="T8414">
        <v>280</v>
      </c>
      <c r="U8414">
        <f t="shared" si="1196"/>
        <v>478744</v>
      </c>
      <c r="V8414">
        <f t="shared" si="1197"/>
        <v>13888</v>
      </c>
      <c r="W8414" s="1">
        <v>45642.5</v>
      </c>
      <c r="X8414">
        <f t="shared" si="1198"/>
        <v>11723.566308334748</v>
      </c>
      <c r="Z8414">
        <f t="shared" si="1199"/>
        <v>-2164.4336916652519</v>
      </c>
      <c r="AK8414">
        <f t="shared" si="1201"/>
        <v>11927.613154462511</v>
      </c>
      <c r="AL8414">
        <f t="shared" si="1200"/>
        <v>-1960.3868455374886</v>
      </c>
      <c r="AR8414">
        <f t="shared" si="1193"/>
        <v>-1960.3868455374886</v>
      </c>
      <c r="AT8414">
        <v>4827.9863760591979</v>
      </c>
    </row>
    <row r="8415" spans="1:46">
      <c r="A8415" s="1">
        <v>45642.541666666664</v>
      </c>
      <c r="B8415">
        <v>5845730</v>
      </c>
      <c r="C8415" s="1">
        <v>45643.208333333336</v>
      </c>
      <c r="D8415">
        <v>1169146</v>
      </c>
      <c r="O8415">
        <f t="shared" si="1194"/>
        <v>1976256.2060801722</v>
      </c>
      <c r="P8415">
        <f t="shared" si="1195"/>
        <v>3145402.2060801722</v>
      </c>
      <c r="T8415">
        <v>270</v>
      </c>
      <c r="U8415">
        <f t="shared" si="1196"/>
        <v>461646</v>
      </c>
      <c r="V8415">
        <f t="shared" si="1197"/>
        <v>13392</v>
      </c>
      <c r="W8415" s="1">
        <v>45642.541666666664</v>
      </c>
      <c r="X8415">
        <f t="shared" si="1198"/>
        <v>11726.394734652053</v>
      </c>
      <c r="Z8415">
        <f t="shared" si="1199"/>
        <v>-1665.6052653479474</v>
      </c>
      <c r="AK8415">
        <f t="shared" si="1201"/>
        <v>11930.490809099458</v>
      </c>
      <c r="AL8415">
        <f t="shared" si="1200"/>
        <v>-1461.5091909005423</v>
      </c>
      <c r="AR8415">
        <f t="shared" si="1193"/>
        <v>-1461.5091909005423</v>
      </c>
      <c r="AT8415">
        <v>4830.7721906545412</v>
      </c>
    </row>
    <row r="8416" spans="1:46">
      <c r="A8416" s="1">
        <v>45642.583333333336</v>
      </c>
      <c r="B8416">
        <v>5844360</v>
      </c>
      <c r="C8416" s="1">
        <v>45643.208333333336</v>
      </c>
      <c r="D8416">
        <v>1168872</v>
      </c>
      <c r="O8416">
        <f t="shared" si="1194"/>
        <v>1975793.0524616628</v>
      </c>
      <c r="P8416">
        <f t="shared" si="1195"/>
        <v>3144665.0524616628</v>
      </c>
      <c r="T8416">
        <v>265</v>
      </c>
      <c r="U8416">
        <f t="shared" si="1196"/>
        <v>453097</v>
      </c>
      <c r="V8416">
        <f t="shared" si="1197"/>
        <v>13144</v>
      </c>
      <c r="W8416" s="1">
        <v>45642.583333333336</v>
      </c>
      <c r="X8416">
        <f t="shared" si="1198"/>
        <v>11723.646547379209</v>
      </c>
      <c r="Z8416">
        <f t="shared" si="1199"/>
        <v>-1420.3534526207914</v>
      </c>
      <c r="AK8416">
        <f t="shared" si="1201"/>
        <v>11927.694790055051</v>
      </c>
      <c r="AL8416">
        <f t="shared" si="1200"/>
        <v>-1216.3052099449487</v>
      </c>
      <c r="AR8416">
        <f t="shared" si="1193"/>
        <v>-1216.3052099449487</v>
      </c>
      <c r="AT8416">
        <v>4836.4445900156152</v>
      </c>
    </row>
    <row r="8417" spans="1:46">
      <c r="A8417" s="1">
        <v>45642.625</v>
      </c>
      <c r="B8417">
        <v>5845990</v>
      </c>
      <c r="C8417" s="1">
        <v>45643.208333333336</v>
      </c>
      <c r="D8417">
        <v>1169198</v>
      </c>
      <c r="O8417">
        <f t="shared" si="1194"/>
        <v>1976344.1038471889</v>
      </c>
      <c r="P8417">
        <f t="shared" si="1195"/>
        <v>3145542.1038471889</v>
      </c>
      <c r="T8417">
        <v>265</v>
      </c>
      <c r="U8417">
        <f t="shared" si="1196"/>
        <v>453097</v>
      </c>
      <c r="V8417">
        <f t="shared" si="1197"/>
        <v>13144</v>
      </c>
      <c r="W8417" s="1">
        <v>45642.625</v>
      </c>
      <c r="X8417">
        <f t="shared" si="1198"/>
        <v>11726.916288441058</v>
      </c>
      <c r="Z8417">
        <f t="shared" si="1199"/>
        <v>-1417.083711558942</v>
      </c>
      <c r="AK8417">
        <f t="shared" si="1201"/>
        <v>11931.02144045095</v>
      </c>
      <c r="AL8417">
        <f t="shared" si="1200"/>
        <v>-1212.9785595490503</v>
      </c>
      <c r="AR8417">
        <f t="shared" si="1193"/>
        <v>-1212.9785595490503</v>
      </c>
      <c r="AT8417">
        <v>4837.0976747559143</v>
      </c>
    </row>
    <row r="8418" spans="1:46">
      <c r="A8418" s="1">
        <v>45642.666666666664</v>
      </c>
      <c r="B8418">
        <v>5846000</v>
      </c>
      <c r="C8418" s="1">
        <v>45643.208333333336</v>
      </c>
      <c r="D8418">
        <v>1169200</v>
      </c>
      <c r="O8418">
        <f t="shared" si="1194"/>
        <v>1976347.4845305355</v>
      </c>
      <c r="P8418">
        <f t="shared" si="1195"/>
        <v>3145547.4845305355</v>
      </c>
      <c r="T8418">
        <v>270</v>
      </c>
      <c r="U8418">
        <f t="shared" si="1196"/>
        <v>461646</v>
      </c>
      <c r="V8418">
        <f t="shared" si="1197"/>
        <v>13392</v>
      </c>
      <c r="W8418" s="1">
        <v>45642.666666666664</v>
      </c>
      <c r="X8418">
        <f t="shared" si="1198"/>
        <v>11726.936348202174</v>
      </c>
      <c r="Z8418">
        <f t="shared" si="1199"/>
        <v>-1665.0636517978255</v>
      </c>
      <c r="AK8418">
        <f t="shared" si="1201"/>
        <v>11931.041849349085</v>
      </c>
      <c r="AL8418">
        <f t="shared" si="1200"/>
        <v>-1460.9581506509148</v>
      </c>
      <c r="AR8418">
        <f t="shared" si="1193"/>
        <v>-1460.9581506509148</v>
      </c>
      <c r="AT8418">
        <v>4841.561608528642</v>
      </c>
    </row>
    <row r="8419" spans="1:46">
      <c r="A8419" s="1">
        <v>45642.708333333336</v>
      </c>
      <c r="B8419">
        <v>5845890</v>
      </c>
      <c r="C8419" s="1">
        <v>45643.208333333336</v>
      </c>
      <c r="D8419">
        <v>1169178</v>
      </c>
      <c r="O8419">
        <f t="shared" si="1194"/>
        <v>1976310.297013721</v>
      </c>
      <c r="P8419">
        <f t="shared" si="1195"/>
        <v>3145488.297013721</v>
      </c>
      <c r="T8419">
        <v>280</v>
      </c>
      <c r="U8419">
        <f t="shared" si="1196"/>
        <v>478744</v>
      </c>
      <c r="V8419">
        <f t="shared" si="1197"/>
        <v>13888</v>
      </c>
      <c r="W8419" s="1">
        <v>45642.708333333336</v>
      </c>
      <c r="X8419">
        <f t="shared" si="1198"/>
        <v>11726.715690829902</v>
      </c>
      <c r="Z8419">
        <f t="shared" si="1199"/>
        <v>-2161.2843091700979</v>
      </c>
      <c r="AK8419">
        <f t="shared" si="1201"/>
        <v>11930.817351469608</v>
      </c>
      <c r="AL8419">
        <f t="shared" si="1200"/>
        <v>-1957.1826485303918</v>
      </c>
      <c r="AR8419">
        <f t="shared" si="1193"/>
        <v>-1957.1826485303918</v>
      </c>
      <c r="AT8419">
        <v>4852.9456919079912</v>
      </c>
    </row>
    <row r="8420" spans="1:46">
      <c r="A8420" s="1">
        <v>45642.75</v>
      </c>
      <c r="B8420">
        <v>5846270</v>
      </c>
      <c r="C8420" s="1">
        <v>45643.208333333336</v>
      </c>
      <c r="D8420">
        <v>1169254</v>
      </c>
      <c r="O8420">
        <f t="shared" si="1194"/>
        <v>1976438.7629808988</v>
      </c>
      <c r="P8420">
        <f t="shared" si="1195"/>
        <v>3145692.7629808988</v>
      </c>
      <c r="T8420">
        <v>290</v>
      </c>
      <c r="U8420">
        <f t="shared" si="1196"/>
        <v>495842</v>
      </c>
      <c r="V8420">
        <f t="shared" si="1197"/>
        <v>14384</v>
      </c>
      <c r="W8420" s="1">
        <v>45642.75</v>
      </c>
      <c r="X8420">
        <f t="shared" si="1198"/>
        <v>11727.477961752296</v>
      </c>
      <c r="Z8420">
        <f t="shared" si="1199"/>
        <v>-2656.5220382477037</v>
      </c>
      <c r="AK8420">
        <f t="shared" si="1201"/>
        <v>11931.592889598714</v>
      </c>
      <c r="AL8420">
        <f t="shared" si="1200"/>
        <v>-2452.4071104012855</v>
      </c>
      <c r="AR8420">
        <f t="shared" si="1193"/>
        <v>-2452.4071104012855</v>
      </c>
      <c r="AT8420">
        <v>4855.3457783285903</v>
      </c>
    </row>
    <row r="8421" spans="1:46">
      <c r="A8421" s="1">
        <v>45642.791666666664</v>
      </c>
      <c r="B8421">
        <v>5847040</v>
      </c>
      <c r="C8421" s="1">
        <v>45643.208333333336</v>
      </c>
      <c r="D8421">
        <v>1169408</v>
      </c>
      <c r="O8421">
        <f t="shared" si="1194"/>
        <v>1976699.0755986013</v>
      </c>
      <c r="P8421">
        <f t="shared" si="1195"/>
        <v>3146107.0755986013</v>
      </c>
      <c r="T8421">
        <v>295</v>
      </c>
      <c r="U8421">
        <f t="shared" si="1196"/>
        <v>504391</v>
      </c>
      <c r="V8421">
        <f t="shared" si="1197"/>
        <v>14632</v>
      </c>
      <c r="W8421" s="1">
        <v>45642.791666666664</v>
      </c>
      <c r="X8421">
        <f t="shared" si="1198"/>
        <v>11729.022563358201</v>
      </c>
      <c r="Z8421">
        <f t="shared" si="1199"/>
        <v>-2902.9774366417987</v>
      </c>
      <c r="AK8421">
        <f t="shared" si="1201"/>
        <v>11933.164374755061</v>
      </c>
      <c r="AL8421">
        <f t="shared" si="1200"/>
        <v>-2698.8356252449394</v>
      </c>
      <c r="AR8421">
        <f t="shared" si="1193"/>
        <v>-2698.8356252449394</v>
      </c>
      <c r="AT8421">
        <v>4862.409805723637</v>
      </c>
    </row>
    <row r="8422" spans="1:46">
      <c r="A8422" s="1">
        <v>45642.833333333336</v>
      </c>
      <c r="B8422">
        <v>5847040</v>
      </c>
      <c r="C8422" s="1">
        <v>45643.208333333336</v>
      </c>
      <c r="D8422">
        <v>1169408</v>
      </c>
      <c r="O8422">
        <f t="shared" si="1194"/>
        <v>1976699.0755986013</v>
      </c>
      <c r="P8422">
        <f t="shared" si="1195"/>
        <v>3146107.0755986013</v>
      </c>
      <c r="T8422">
        <v>290</v>
      </c>
      <c r="U8422">
        <f t="shared" si="1196"/>
        <v>495842</v>
      </c>
      <c r="V8422">
        <f t="shared" si="1197"/>
        <v>14384</v>
      </c>
      <c r="W8422" s="1">
        <v>45642.833333333336</v>
      </c>
      <c r="X8422">
        <f t="shared" si="1198"/>
        <v>11729.022563358201</v>
      </c>
      <c r="Z8422">
        <f t="shared" si="1199"/>
        <v>-2654.9774366417987</v>
      </c>
      <c r="AK8422">
        <f t="shared" si="1201"/>
        <v>11933.164374755061</v>
      </c>
      <c r="AL8422">
        <f t="shared" si="1200"/>
        <v>-2450.8356252449394</v>
      </c>
      <c r="AR8422">
        <f t="shared" si="1193"/>
        <v>-2450.8356252449394</v>
      </c>
      <c r="AT8422">
        <v>4863.1889178816291</v>
      </c>
    </row>
    <row r="8423" spans="1:46">
      <c r="A8423" s="1">
        <v>45642.875</v>
      </c>
      <c r="B8423">
        <v>5847720</v>
      </c>
      <c r="C8423" s="1">
        <v>45643.208333333336</v>
      </c>
      <c r="D8423">
        <v>1169544</v>
      </c>
      <c r="O8423">
        <f t="shared" si="1194"/>
        <v>1976928.9620661824</v>
      </c>
      <c r="P8423">
        <f t="shared" si="1195"/>
        <v>3146472.9620661824</v>
      </c>
      <c r="T8423">
        <v>285</v>
      </c>
      <c r="U8423">
        <f t="shared" si="1196"/>
        <v>487293</v>
      </c>
      <c r="V8423">
        <f t="shared" si="1197"/>
        <v>14136</v>
      </c>
      <c r="W8423" s="1">
        <v>45642.875</v>
      </c>
      <c r="X8423">
        <f t="shared" si="1198"/>
        <v>11730.386627114065</v>
      </c>
      <c r="Z8423">
        <f t="shared" si="1199"/>
        <v>-2405.613372885935</v>
      </c>
      <c r="AK8423">
        <f t="shared" si="1201"/>
        <v>11934.552179828197</v>
      </c>
      <c r="AL8423">
        <f t="shared" si="1200"/>
        <v>-2201.447820171803</v>
      </c>
      <c r="AR8423">
        <f t="shared" si="1193"/>
        <v>-2201.447820171803</v>
      </c>
      <c r="AT8423">
        <v>4864.945626147095</v>
      </c>
    </row>
    <row r="8424" spans="1:46">
      <c r="A8424" s="1">
        <v>45642.916666666664</v>
      </c>
      <c r="B8424">
        <v>5846220</v>
      </c>
      <c r="C8424" s="1">
        <v>45643.208333333336</v>
      </c>
      <c r="D8424">
        <v>1169244</v>
      </c>
      <c r="O8424">
        <f t="shared" si="1194"/>
        <v>1976421.8595641647</v>
      </c>
      <c r="P8424">
        <f t="shared" si="1195"/>
        <v>3145665.8595641647</v>
      </c>
      <c r="T8424">
        <v>275</v>
      </c>
      <c r="U8424">
        <f t="shared" si="1196"/>
        <v>470195</v>
      </c>
      <c r="V8424">
        <f t="shared" si="1197"/>
        <v>13640</v>
      </c>
      <c r="W8424" s="1">
        <v>45642.916666666664</v>
      </c>
      <c r="X8424">
        <f t="shared" si="1198"/>
        <v>11727.377662946717</v>
      </c>
      <c r="Z8424">
        <f t="shared" si="1199"/>
        <v>-1912.6223370532825</v>
      </c>
      <c r="AK8424">
        <f t="shared" si="1201"/>
        <v>11931.490845108041</v>
      </c>
      <c r="AL8424">
        <f t="shared" si="1200"/>
        <v>-1708.509154891959</v>
      </c>
      <c r="AR8424">
        <f t="shared" si="1193"/>
        <v>-1708.509154891959</v>
      </c>
      <c r="AT8424">
        <v>4866.02907981924</v>
      </c>
    </row>
    <row r="8425" spans="1:46">
      <c r="A8425" s="1">
        <v>45642.958333333336</v>
      </c>
      <c r="B8425">
        <v>5845980</v>
      </c>
      <c r="C8425" s="1">
        <v>45643.208333333336</v>
      </c>
      <c r="D8425">
        <v>1169196</v>
      </c>
      <c r="O8425">
        <f t="shared" si="1194"/>
        <v>1976340.7231638422</v>
      </c>
      <c r="P8425">
        <f t="shared" si="1195"/>
        <v>3145536.7231638422</v>
      </c>
      <c r="T8425">
        <v>260</v>
      </c>
      <c r="U8425">
        <f t="shared" si="1196"/>
        <v>444548</v>
      </c>
      <c r="V8425">
        <f t="shared" si="1197"/>
        <v>12896</v>
      </c>
      <c r="W8425" s="1">
        <v>45642.958333333336</v>
      </c>
      <c r="X8425">
        <f t="shared" si="1198"/>
        <v>11726.896228679943</v>
      </c>
      <c r="Z8425">
        <f t="shared" si="1199"/>
        <v>-1169.1037713200567</v>
      </c>
      <c r="AK8425">
        <f t="shared" si="1201"/>
        <v>11931.001031552818</v>
      </c>
      <c r="AL8425">
        <f t="shared" si="1200"/>
        <v>-964.99896844718205</v>
      </c>
      <c r="AR8425">
        <f t="shared" si="1193"/>
        <v>-964.99896844718205</v>
      </c>
      <c r="AT8425">
        <v>4867.758221241962</v>
      </c>
    </row>
    <row r="8426" spans="1:46">
      <c r="A8426" s="1">
        <v>45643</v>
      </c>
      <c r="B8426">
        <v>5846030</v>
      </c>
      <c r="C8426" s="1">
        <v>45644.208333333336</v>
      </c>
      <c r="D8426">
        <v>1169206</v>
      </c>
      <c r="O8426">
        <f t="shared" si="1194"/>
        <v>1976357.6265805759</v>
      </c>
      <c r="P8426">
        <f t="shared" si="1195"/>
        <v>3145563.6265805759</v>
      </c>
      <c r="T8426">
        <v>250</v>
      </c>
      <c r="U8426">
        <f t="shared" si="1196"/>
        <v>427450</v>
      </c>
      <c r="V8426">
        <f t="shared" si="1197"/>
        <v>12400</v>
      </c>
      <c r="W8426" s="1">
        <v>45643</v>
      </c>
      <c r="X8426">
        <f t="shared" si="1198"/>
        <v>11726.99652748552</v>
      </c>
      <c r="Z8426">
        <f t="shared" si="1199"/>
        <v>-673.00347251447965</v>
      </c>
      <c r="AK8426">
        <f t="shared" si="1201"/>
        <v>11931.103076043488</v>
      </c>
      <c r="AL8426">
        <f t="shared" si="1200"/>
        <v>-468.89692395651218</v>
      </c>
      <c r="AR8426">
        <f t="shared" si="1193"/>
        <v>-468.89692395651218</v>
      </c>
      <c r="AT8426">
        <v>4869.1399036456587</v>
      </c>
    </row>
    <row r="8427" spans="1:46">
      <c r="A8427" s="1">
        <v>45643.041666666664</v>
      </c>
      <c r="B8427">
        <v>5847710</v>
      </c>
      <c r="C8427" s="1">
        <v>45644.208333333336</v>
      </c>
      <c r="D8427">
        <v>1169542</v>
      </c>
      <c r="O8427">
        <f t="shared" si="1194"/>
        <v>1976925.5813828357</v>
      </c>
      <c r="P8427">
        <f t="shared" si="1195"/>
        <v>3146467.5813828357</v>
      </c>
      <c r="T8427">
        <v>245</v>
      </c>
      <c r="U8427">
        <f t="shared" si="1196"/>
        <v>418901</v>
      </c>
      <c r="V8427">
        <f t="shared" si="1197"/>
        <v>12152</v>
      </c>
      <c r="W8427" s="1">
        <v>45643.041666666664</v>
      </c>
      <c r="X8427">
        <f t="shared" si="1198"/>
        <v>11730.366567352949</v>
      </c>
      <c r="Z8427">
        <f t="shared" si="1199"/>
        <v>-421.63343264705145</v>
      </c>
      <c r="AK8427">
        <f t="shared" si="1201"/>
        <v>11934.531770930062</v>
      </c>
      <c r="AL8427">
        <f t="shared" si="1200"/>
        <v>-217.46822906993839</v>
      </c>
      <c r="AR8427">
        <f t="shared" si="1193"/>
        <v>-217.46822906993839</v>
      </c>
      <c r="AT8427">
        <v>4869.6600816161354</v>
      </c>
    </row>
    <row r="8428" spans="1:46">
      <c r="A8428" s="1">
        <v>45643.083333333336</v>
      </c>
      <c r="B8428">
        <v>5848070</v>
      </c>
      <c r="C8428" s="1">
        <v>45644.208333333336</v>
      </c>
      <c r="D8428">
        <v>1169614</v>
      </c>
      <c r="O8428">
        <f t="shared" si="1194"/>
        <v>1977047.2859833203</v>
      </c>
      <c r="P8428">
        <f t="shared" si="1195"/>
        <v>3146661.2859833203</v>
      </c>
      <c r="T8428">
        <v>240</v>
      </c>
      <c r="U8428">
        <f t="shared" si="1196"/>
        <v>410352</v>
      </c>
      <c r="V8428">
        <f t="shared" si="1197"/>
        <v>11904</v>
      </c>
      <c r="W8428" s="1">
        <v>45643.083333333336</v>
      </c>
      <c r="X8428">
        <f t="shared" si="1198"/>
        <v>11731.08871875311</v>
      </c>
      <c r="Z8428">
        <f t="shared" si="1199"/>
        <v>-172.91128124689021</v>
      </c>
      <c r="AK8428">
        <f t="shared" si="1201"/>
        <v>11935.266491262897</v>
      </c>
      <c r="AL8428">
        <f t="shared" si="1200"/>
        <v>31.266491262897034</v>
      </c>
      <c r="AR8428">
        <f t="shared" si="1193"/>
        <v>31.266491262897034</v>
      </c>
      <c r="AT8428">
        <v>4873.4484709737735</v>
      </c>
    </row>
    <row r="8429" spans="1:46">
      <c r="A8429" s="1">
        <v>45643.125</v>
      </c>
      <c r="B8429">
        <v>5846690</v>
      </c>
      <c r="C8429" s="1">
        <v>45644.208333333336</v>
      </c>
      <c r="D8429">
        <v>1169338</v>
      </c>
      <c r="O8429">
        <f t="shared" si="1194"/>
        <v>1976580.7516814638</v>
      </c>
      <c r="P8429">
        <f t="shared" si="1195"/>
        <v>3145918.7516814638</v>
      </c>
      <c r="T8429">
        <v>235</v>
      </c>
      <c r="U8429">
        <f t="shared" si="1196"/>
        <v>401803</v>
      </c>
      <c r="V8429">
        <f t="shared" si="1197"/>
        <v>11656</v>
      </c>
      <c r="W8429" s="1">
        <v>45643.125</v>
      </c>
      <c r="X8429">
        <f t="shared" si="1198"/>
        <v>11728.320471719153</v>
      </c>
      <c r="Z8429">
        <f t="shared" si="1199"/>
        <v>72.32047171915292</v>
      </c>
      <c r="AK8429">
        <f t="shared" si="1201"/>
        <v>11932.450063320357</v>
      </c>
      <c r="AL8429">
        <f t="shared" si="1200"/>
        <v>276.450063320357</v>
      </c>
      <c r="AR8429">
        <f t="shared" si="1193"/>
        <v>276.450063320357</v>
      </c>
      <c r="AT8429">
        <v>4876.7873667085532</v>
      </c>
    </row>
    <row r="8430" spans="1:46">
      <c r="A8430" s="1">
        <v>45643.166666666664</v>
      </c>
      <c r="B8430">
        <v>5846660</v>
      </c>
      <c r="C8430" s="1">
        <v>45644.208333333336</v>
      </c>
      <c r="D8430">
        <v>1169332</v>
      </c>
      <c r="O8430">
        <f t="shared" si="1194"/>
        <v>1976570.6096314234</v>
      </c>
      <c r="P8430">
        <f t="shared" si="1195"/>
        <v>3145902.6096314234</v>
      </c>
      <c r="T8430">
        <v>230</v>
      </c>
      <c r="U8430">
        <f t="shared" si="1196"/>
        <v>393254</v>
      </c>
      <c r="V8430">
        <f t="shared" si="1197"/>
        <v>11408</v>
      </c>
      <c r="W8430" s="1">
        <v>45643.166666666664</v>
      </c>
      <c r="X8430">
        <f t="shared" si="1198"/>
        <v>11728.260292435807</v>
      </c>
      <c r="Z8430">
        <f t="shared" si="1199"/>
        <v>320.26029243580706</v>
      </c>
      <c r="AK8430">
        <f t="shared" si="1201"/>
        <v>11932.388836625954</v>
      </c>
      <c r="AL8430">
        <f t="shared" si="1200"/>
        <v>524.38883662595435</v>
      </c>
      <c r="AR8430">
        <f t="shared" si="1193"/>
        <v>524.38883662595435</v>
      </c>
      <c r="AT8430">
        <v>4894.4660620232826</v>
      </c>
    </row>
    <row r="8431" spans="1:46">
      <c r="A8431" s="1">
        <v>45643.208333333336</v>
      </c>
      <c r="B8431">
        <v>5847760</v>
      </c>
      <c r="C8431" s="1">
        <v>45644.208333333336</v>
      </c>
      <c r="D8431">
        <v>1169552</v>
      </c>
      <c r="O8431">
        <f t="shared" si="1194"/>
        <v>1976942.4847995699</v>
      </c>
      <c r="P8431">
        <f t="shared" si="1195"/>
        <v>3146494.4847995699</v>
      </c>
      <c r="T8431">
        <v>235</v>
      </c>
      <c r="U8431">
        <f t="shared" si="1196"/>
        <v>401803</v>
      </c>
      <c r="V8431">
        <f t="shared" si="1197"/>
        <v>11656</v>
      </c>
      <c r="W8431" s="1">
        <v>45643.208333333336</v>
      </c>
      <c r="X8431">
        <f t="shared" si="1198"/>
        <v>11730.466866158526</v>
      </c>
      <c r="Z8431">
        <f t="shared" si="1199"/>
        <v>74.46686615852559</v>
      </c>
      <c r="AK8431">
        <f t="shared" si="1201"/>
        <v>11934.633815420733</v>
      </c>
      <c r="AL8431">
        <f t="shared" si="1200"/>
        <v>278.6338154207333</v>
      </c>
      <c r="AR8431">
        <f t="shared" si="1193"/>
        <v>278.6338154207333</v>
      </c>
      <c r="AT8431">
        <v>4895.6551441018237</v>
      </c>
    </row>
    <row r="8432" spans="1:46">
      <c r="A8432" s="1">
        <v>45643.25</v>
      </c>
      <c r="B8432">
        <v>5846600</v>
      </c>
      <c r="C8432" s="1">
        <v>45644.208333333336</v>
      </c>
      <c r="D8432">
        <v>1169320</v>
      </c>
      <c r="O8432">
        <f t="shared" si="1194"/>
        <v>1976550.3255313425</v>
      </c>
      <c r="P8432">
        <f t="shared" si="1195"/>
        <v>3145870.3255313425</v>
      </c>
      <c r="T8432">
        <v>250</v>
      </c>
      <c r="U8432">
        <f t="shared" si="1196"/>
        <v>427450</v>
      </c>
      <c r="V8432">
        <f t="shared" si="1197"/>
        <v>12400</v>
      </c>
      <c r="W8432" s="1">
        <v>45643.25</v>
      </c>
      <c r="X8432">
        <f t="shared" si="1198"/>
        <v>11728.139933869114</v>
      </c>
      <c r="Z8432">
        <f t="shared" si="1199"/>
        <v>-671.86006613088648</v>
      </c>
      <c r="AK8432">
        <f t="shared" si="1201"/>
        <v>11932.266383237147</v>
      </c>
      <c r="AL8432">
        <f t="shared" si="1200"/>
        <v>-467.73361676285276</v>
      </c>
      <c r="AR8432">
        <f t="shared" si="1193"/>
        <v>-467.73361676285276</v>
      </c>
      <c r="AT8432">
        <v>4900.7576274542062</v>
      </c>
    </row>
    <row r="8433" spans="1:46">
      <c r="A8433" s="1">
        <v>45643.291666666664</v>
      </c>
      <c r="B8433">
        <v>5846620</v>
      </c>
      <c r="C8433" s="1">
        <v>45644.208333333336</v>
      </c>
      <c r="D8433">
        <v>1169324</v>
      </c>
      <c r="O8433">
        <f t="shared" si="1194"/>
        <v>1976557.0868980363</v>
      </c>
      <c r="P8433">
        <f t="shared" si="1195"/>
        <v>3145881.0868980363</v>
      </c>
      <c r="T8433">
        <v>265</v>
      </c>
      <c r="U8433">
        <f t="shared" si="1196"/>
        <v>453097</v>
      </c>
      <c r="V8433">
        <f t="shared" si="1197"/>
        <v>13144</v>
      </c>
      <c r="W8433" s="1">
        <v>45643.291666666664</v>
      </c>
      <c r="X8433">
        <f t="shared" si="1198"/>
        <v>11728.180053391343</v>
      </c>
      <c r="Z8433">
        <f t="shared" si="1199"/>
        <v>-1415.8199466086571</v>
      </c>
      <c r="AK8433">
        <f t="shared" si="1201"/>
        <v>11932.307201033416</v>
      </c>
      <c r="AL8433">
        <f t="shared" si="1200"/>
        <v>-1211.6927989665837</v>
      </c>
      <c r="AR8433">
        <f t="shared" si="1193"/>
        <v>-1211.6927989665837</v>
      </c>
      <c r="AT8433">
        <v>4901.7400521371655</v>
      </c>
    </row>
    <row r="8434" spans="1:46">
      <c r="A8434" s="1">
        <v>45643.333333333336</v>
      </c>
      <c r="B8434">
        <v>5845730</v>
      </c>
      <c r="C8434" s="1">
        <v>45644.208333333336</v>
      </c>
      <c r="D8434">
        <v>1169146</v>
      </c>
      <c r="O8434">
        <f t="shared" si="1194"/>
        <v>1976256.2060801722</v>
      </c>
      <c r="P8434">
        <f t="shared" si="1195"/>
        <v>3145402.2060801722</v>
      </c>
      <c r="T8434">
        <v>280</v>
      </c>
      <c r="U8434">
        <f t="shared" si="1196"/>
        <v>478744</v>
      </c>
      <c r="V8434">
        <f t="shared" si="1197"/>
        <v>13888</v>
      </c>
      <c r="W8434" s="1">
        <v>45643.333333333336</v>
      </c>
      <c r="X8434">
        <f t="shared" si="1198"/>
        <v>11726.394734652053</v>
      </c>
      <c r="Z8434">
        <f t="shared" si="1199"/>
        <v>-2161.6052653479474</v>
      </c>
      <c r="AK8434">
        <f t="shared" si="1201"/>
        <v>11930.490809099458</v>
      </c>
      <c r="AL8434">
        <f t="shared" si="1200"/>
        <v>-1957.5091909005423</v>
      </c>
      <c r="AR8434">
        <f t="shared" si="1193"/>
        <v>-1957.5091909005423</v>
      </c>
      <c r="AT8434">
        <v>4928.9034303299341</v>
      </c>
    </row>
    <row r="8435" spans="1:46">
      <c r="A8435" s="1">
        <v>45643.375</v>
      </c>
      <c r="B8435">
        <v>5845970</v>
      </c>
      <c r="C8435" s="1">
        <v>45644.208333333336</v>
      </c>
      <c r="D8435">
        <v>1169194</v>
      </c>
      <c r="O8435">
        <f t="shared" si="1194"/>
        <v>1976337.3424804951</v>
      </c>
      <c r="P8435">
        <f t="shared" si="1195"/>
        <v>3145531.3424804951</v>
      </c>
      <c r="T8435">
        <v>290</v>
      </c>
      <c r="U8435">
        <f t="shared" si="1196"/>
        <v>495842</v>
      </c>
      <c r="V8435">
        <f t="shared" si="1197"/>
        <v>14384</v>
      </c>
      <c r="W8435" s="1">
        <v>45643.375</v>
      </c>
      <c r="X8435">
        <f t="shared" si="1198"/>
        <v>11726.876168918827</v>
      </c>
      <c r="Z8435">
        <f t="shared" si="1199"/>
        <v>-2657.1238310811732</v>
      </c>
      <c r="AK8435">
        <f t="shared" si="1201"/>
        <v>11930.980622654683</v>
      </c>
      <c r="AL8435">
        <f t="shared" si="1200"/>
        <v>-2453.0193773453175</v>
      </c>
      <c r="AR8435">
        <f t="shared" si="1193"/>
        <v>-2453.0193773453175</v>
      </c>
      <c r="AT8435">
        <v>4929.8009524431927</v>
      </c>
    </row>
    <row r="8436" spans="1:46">
      <c r="A8436" s="1">
        <v>45643.416666666664</v>
      </c>
      <c r="B8436">
        <v>5846750</v>
      </c>
      <c r="C8436" s="1">
        <v>45644.208333333336</v>
      </c>
      <c r="D8436">
        <v>1169350</v>
      </c>
      <c r="O8436">
        <f t="shared" si="1194"/>
        <v>1976601.0357815446</v>
      </c>
      <c r="P8436">
        <f t="shared" si="1195"/>
        <v>3145951.0357815446</v>
      </c>
      <c r="T8436">
        <v>295</v>
      </c>
      <c r="U8436">
        <f t="shared" si="1196"/>
        <v>504391</v>
      </c>
      <c r="V8436">
        <f t="shared" si="1197"/>
        <v>14632</v>
      </c>
      <c r="W8436" s="1">
        <v>45643.416666666664</v>
      </c>
      <c r="X8436">
        <f t="shared" si="1198"/>
        <v>11728.440830285846</v>
      </c>
      <c r="Z8436">
        <f t="shared" si="1199"/>
        <v>-2903.5591697141535</v>
      </c>
      <c r="AK8436">
        <f t="shared" si="1201"/>
        <v>11932.572516709164</v>
      </c>
      <c r="AL8436">
        <f t="shared" si="1200"/>
        <v>-2699.4274832908359</v>
      </c>
      <c r="AR8436">
        <f t="shared" si="1193"/>
        <v>-2699.4274832908359</v>
      </c>
      <c r="AT8436">
        <v>4932.3689598876808</v>
      </c>
    </row>
    <row r="8437" spans="1:46">
      <c r="A8437" s="1">
        <v>45643.458333333336</v>
      </c>
      <c r="B8437">
        <v>5845430</v>
      </c>
      <c r="C8437" s="1">
        <v>45644.208333333336</v>
      </c>
      <c r="D8437">
        <v>1169086</v>
      </c>
      <c r="O8437">
        <f t="shared" si="1194"/>
        <v>1976154.7855797689</v>
      </c>
      <c r="P8437">
        <f t="shared" si="1195"/>
        <v>3145240.7855797689</v>
      </c>
      <c r="T8437">
        <v>290</v>
      </c>
      <c r="U8437">
        <f t="shared" si="1196"/>
        <v>495842</v>
      </c>
      <c r="V8437">
        <f t="shared" si="1197"/>
        <v>14384</v>
      </c>
      <c r="W8437" s="1">
        <v>45643.458333333336</v>
      </c>
      <c r="X8437">
        <f t="shared" si="1198"/>
        <v>11725.792941818583</v>
      </c>
      <c r="Z8437">
        <f t="shared" si="1199"/>
        <v>-2658.2070581814169</v>
      </c>
      <c r="AK8437">
        <f t="shared" si="1201"/>
        <v>11929.878542155428</v>
      </c>
      <c r="AL8437">
        <f t="shared" si="1200"/>
        <v>-2454.1214578445724</v>
      </c>
      <c r="AR8437">
        <f t="shared" si="1193"/>
        <v>-2454.1214578445724</v>
      </c>
      <c r="AT8437">
        <v>4932.9289302660982</v>
      </c>
    </row>
    <row r="8438" spans="1:46">
      <c r="A8438" s="1">
        <v>45643.5</v>
      </c>
      <c r="B8438">
        <v>5844760</v>
      </c>
      <c r="C8438" s="1">
        <v>45644.208333333336</v>
      </c>
      <c r="D8438">
        <v>1168952</v>
      </c>
      <c r="O8438">
        <f t="shared" si="1194"/>
        <v>1975928.2797955344</v>
      </c>
      <c r="P8438">
        <f t="shared" si="1195"/>
        <v>3144880.2797955344</v>
      </c>
      <c r="T8438">
        <v>280</v>
      </c>
      <c r="U8438">
        <f t="shared" si="1196"/>
        <v>478744</v>
      </c>
      <c r="V8438">
        <f t="shared" si="1197"/>
        <v>13888</v>
      </c>
      <c r="W8438" s="1">
        <v>45643.5</v>
      </c>
      <c r="X8438">
        <f t="shared" si="1198"/>
        <v>11724.448937823836</v>
      </c>
      <c r="Z8438">
        <f t="shared" si="1199"/>
        <v>-2163.5510621761641</v>
      </c>
      <c r="AK8438">
        <f t="shared" si="1201"/>
        <v>11928.511145980425</v>
      </c>
      <c r="AL8438">
        <f t="shared" si="1200"/>
        <v>-1959.4888540195752</v>
      </c>
      <c r="AR8438">
        <f t="shared" si="1193"/>
        <v>-1959.4888540195752</v>
      </c>
      <c r="AT8438">
        <v>4934.3668515427089</v>
      </c>
    </row>
    <row r="8439" spans="1:46">
      <c r="A8439" s="1">
        <v>45643.541666666664</v>
      </c>
      <c r="B8439">
        <v>5845080</v>
      </c>
      <c r="C8439" s="1">
        <v>45644.208333333336</v>
      </c>
      <c r="D8439">
        <v>1169016</v>
      </c>
      <c r="O8439">
        <f t="shared" si="1194"/>
        <v>1976036.4616626315</v>
      </c>
      <c r="P8439">
        <f t="shared" si="1195"/>
        <v>3145052.4616626315</v>
      </c>
      <c r="T8439">
        <v>270</v>
      </c>
      <c r="U8439">
        <f t="shared" si="1196"/>
        <v>461646</v>
      </c>
      <c r="V8439">
        <f t="shared" si="1197"/>
        <v>13392</v>
      </c>
      <c r="W8439" s="1">
        <v>45643.541666666664</v>
      </c>
      <c r="X8439">
        <f t="shared" si="1198"/>
        <v>11725.090850179535</v>
      </c>
      <c r="Z8439">
        <f t="shared" si="1199"/>
        <v>-1666.9091498204652</v>
      </c>
      <c r="AK8439">
        <f t="shared" si="1201"/>
        <v>11929.164230720724</v>
      </c>
      <c r="AL8439">
        <f t="shared" si="1200"/>
        <v>-1462.8357692792761</v>
      </c>
      <c r="AR8439">
        <f t="shared" si="1193"/>
        <v>-1462.8357692792761</v>
      </c>
      <c r="AT8439">
        <v>4936.0697700030396</v>
      </c>
    </row>
    <row r="8440" spans="1:46">
      <c r="A8440" s="1">
        <v>45643.583333333336</v>
      </c>
      <c r="B8440">
        <v>5844450</v>
      </c>
      <c r="C8440" s="1">
        <v>45644.208333333336</v>
      </c>
      <c r="D8440">
        <v>1168890</v>
      </c>
      <c r="O8440">
        <f t="shared" si="1194"/>
        <v>1975823.4786117841</v>
      </c>
      <c r="P8440">
        <f t="shared" si="1195"/>
        <v>3144713.4786117841</v>
      </c>
      <c r="T8440">
        <v>265</v>
      </c>
      <c r="U8440">
        <f t="shared" si="1196"/>
        <v>453097</v>
      </c>
      <c r="V8440">
        <f t="shared" si="1197"/>
        <v>13144</v>
      </c>
      <c r="W8440" s="1">
        <v>45643.583333333336</v>
      </c>
      <c r="X8440">
        <f t="shared" si="1198"/>
        <v>11723.827085229252</v>
      </c>
      <c r="Z8440">
        <f t="shared" si="1199"/>
        <v>-1420.1729147707483</v>
      </c>
      <c r="AK8440">
        <f t="shared" si="1201"/>
        <v>11927.878470138261</v>
      </c>
      <c r="AL8440">
        <f t="shared" si="1200"/>
        <v>-1216.121529861739</v>
      </c>
      <c r="AR8440">
        <f t="shared" si="1193"/>
        <v>-1216.121529861739</v>
      </c>
      <c r="AT8440">
        <v>4942.7940937603489</v>
      </c>
    </row>
    <row r="8441" spans="1:46">
      <c r="A8441" s="1">
        <v>45643.625</v>
      </c>
      <c r="B8441">
        <v>5844300</v>
      </c>
      <c r="C8441" s="1">
        <v>45644.208333333336</v>
      </c>
      <c r="D8441">
        <v>1168860</v>
      </c>
      <c r="O8441">
        <f t="shared" si="1194"/>
        <v>1975772.768361582</v>
      </c>
      <c r="P8441">
        <f t="shared" si="1195"/>
        <v>3144632.768361582</v>
      </c>
      <c r="T8441">
        <v>265</v>
      </c>
      <c r="U8441">
        <f t="shared" si="1196"/>
        <v>453097</v>
      </c>
      <c r="V8441">
        <f t="shared" si="1197"/>
        <v>13144</v>
      </c>
      <c r="W8441" s="1">
        <v>45643.625</v>
      </c>
      <c r="X8441">
        <f t="shared" si="1198"/>
        <v>11723.526188812517</v>
      </c>
      <c r="Z8441">
        <f t="shared" si="1199"/>
        <v>-1420.4738111874831</v>
      </c>
      <c r="AK8441">
        <f t="shared" si="1201"/>
        <v>11927.572336666246</v>
      </c>
      <c r="AL8441">
        <f t="shared" si="1200"/>
        <v>-1216.427663333754</v>
      </c>
      <c r="AR8441">
        <f t="shared" si="1193"/>
        <v>-1216.427663333754</v>
      </c>
      <c r="AT8441">
        <v>4942.9369560472915</v>
      </c>
    </row>
    <row r="8442" spans="1:46">
      <c r="A8442" s="1">
        <v>45643.666666666664</v>
      </c>
      <c r="B8442">
        <v>5843520</v>
      </c>
      <c r="C8442" s="1">
        <v>45644.208333333336</v>
      </c>
      <c r="D8442">
        <v>1168704</v>
      </c>
      <c r="O8442">
        <f t="shared" si="1194"/>
        <v>1975509.0750605329</v>
      </c>
      <c r="P8442">
        <f t="shared" si="1195"/>
        <v>3144213.0750605329</v>
      </c>
      <c r="T8442">
        <v>270</v>
      </c>
      <c r="U8442">
        <f t="shared" si="1196"/>
        <v>461646</v>
      </c>
      <c r="V8442">
        <f t="shared" si="1197"/>
        <v>13392</v>
      </c>
      <c r="W8442" s="1">
        <v>45643.666666666664</v>
      </c>
      <c r="X8442">
        <f t="shared" si="1198"/>
        <v>11721.961527445495</v>
      </c>
      <c r="Z8442">
        <f t="shared" si="1199"/>
        <v>-1670.0384725545046</v>
      </c>
      <c r="AK8442">
        <f t="shared" si="1201"/>
        <v>11925.980442611763</v>
      </c>
      <c r="AL8442">
        <f t="shared" si="1200"/>
        <v>-1466.0195573882374</v>
      </c>
      <c r="AR8442">
        <f t="shared" si="1193"/>
        <v>-1466.0195573882374</v>
      </c>
      <c r="AT8442">
        <v>4943.5469780125259</v>
      </c>
    </row>
    <row r="8443" spans="1:46">
      <c r="A8443" s="1">
        <v>45643.708333333336</v>
      </c>
      <c r="B8443">
        <v>5845310</v>
      </c>
      <c r="C8443" s="1">
        <v>45644.208333333336</v>
      </c>
      <c r="D8443">
        <v>1169062</v>
      </c>
      <c r="O8443">
        <f t="shared" si="1194"/>
        <v>1976114.2173796073</v>
      </c>
      <c r="P8443">
        <f t="shared" si="1195"/>
        <v>3145176.2173796073</v>
      </c>
      <c r="T8443">
        <v>280</v>
      </c>
      <c r="U8443">
        <f t="shared" si="1196"/>
        <v>478744</v>
      </c>
      <c r="V8443">
        <f t="shared" si="1197"/>
        <v>13888</v>
      </c>
      <c r="W8443" s="1">
        <v>45643.708333333336</v>
      </c>
      <c r="X8443">
        <f t="shared" si="1198"/>
        <v>11725.552224685196</v>
      </c>
      <c r="Z8443">
        <f t="shared" si="1199"/>
        <v>-2162.4477753148039</v>
      </c>
      <c r="AK8443">
        <f t="shared" si="1201"/>
        <v>11929.633635377813</v>
      </c>
      <c r="AL8443">
        <f t="shared" si="1200"/>
        <v>-1958.3663646221867</v>
      </c>
      <c r="AR8443">
        <f t="shared" si="1193"/>
        <v>-1958.3663646221867</v>
      </c>
      <c r="AT8443">
        <v>4944.865801009968</v>
      </c>
    </row>
    <row r="8444" spans="1:46">
      <c r="A8444" s="1">
        <v>45643.75</v>
      </c>
      <c r="B8444">
        <v>5843960</v>
      </c>
      <c r="C8444" s="1">
        <v>45644.208333333336</v>
      </c>
      <c r="D8444">
        <v>1168792</v>
      </c>
      <c r="O8444">
        <f t="shared" si="1194"/>
        <v>1975657.8251277916</v>
      </c>
      <c r="P8444">
        <f t="shared" si="1195"/>
        <v>3144449.8251277916</v>
      </c>
      <c r="T8444">
        <v>290</v>
      </c>
      <c r="U8444">
        <f t="shared" si="1196"/>
        <v>495842</v>
      </c>
      <c r="V8444">
        <f t="shared" si="1197"/>
        <v>14384</v>
      </c>
      <c r="W8444" s="1">
        <v>45643.75</v>
      </c>
      <c r="X8444">
        <f t="shared" si="1198"/>
        <v>11722.844156934585</v>
      </c>
      <c r="Z8444">
        <f t="shared" si="1199"/>
        <v>-2661.155843065415</v>
      </c>
      <c r="AK8444">
        <f t="shared" si="1201"/>
        <v>11926.878434129676</v>
      </c>
      <c r="AL8444">
        <f t="shared" si="1200"/>
        <v>-2457.121565870324</v>
      </c>
      <c r="AR8444">
        <f t="shared" si="1193"/>
        <v>-2457.121565870324</v>
      </c>
      <c r="AT8444">
        <v>4946.2023797487873</v>
      </c>
    </row>
    <row r="8445" spans="1:46">
      <c r="A8445" s="1">
        <v>45643.791666666664</v>
      </c>
      <c r="B8445">
        <v>5841390</v>
      </c>
      <c r="C8445" s="1">
        <v>45644.208333333336</v>
      </c>
      <c r="D8445">
        <v>1168278</v>
      </c>
      <c r="O8445">
        <f t="shared" si="1194"/>
        <v>1974788.9895076677</v>
      </c>
      <c r="P8445">
        <f t="shared" si="1195"/>
        <v>3143066.9895076677</v>
      </c>
      <c r="T8445">
        <v>295</v>
      </c>
      <c r="U8445">
        <f t="shared" si="1196"/>
        <v>504391</v>
      </c>
      <c r="V8445">
        <f t="shared" si="1197"/>
        <v>14632</v>
      </c>
      <c r="W8445" s="1">
        <v>45643.791666666664</v>
      </c>
      <c r="X8445">
        <f t="shared" si="1198"/>
        <v>11717.688798327867</v>
      </c>
      <c r="Z8445">
        <f t="shared" si="1199"/>
        <v>-2914.3112016721334</v>
      </c>
      <c r="AK8445">
        <f t="shared" si="1201"/>
        <v>11921.633347309145</v>
      </c>
      <c r="AL8445">
        <f t="shared" si="1200"/>
        <v>-2710.3666526908546</v>
      </c>
      <c r="AR8445">
        <f t="shared" si="1193"/>
        <v>-2710.3666526908546</v>
      </c>
      <c r="AT8445">
        <v>4947.4269136368512</v>
      </c>
    </row>
    <row r="8446" spans="1:46">
      <c r="A8446" s="1">
        <v>45643.833333333336</v>
      </c>
      <c r="B8446">
        <v>5840690</v>
      </c>
      <c r="C8446" s="1">
        <v>45644.208333333336</v>
      </c>
      <c r="D8446">
        <v>1168138</v>
      </c>
      <c r="O8446">
        <f t="shared" si="1194"/>
        <v>1974552.3416733928</v>
      </c>
      <c r="P8446">
        <f t="shared" si="1195"/>
        <v>3142690.3416733928</v>
      </c>
      <c r="T8446">
        <v>290</v>
      </c>
      <c r="U8446">
        <f t="shared" si="1196"/>
        <v>495842</v>
      </c>
      <c r="V8446">
        <f t="shared" si="1197"/>
        <v>14384</v>
      </c>
      <c r="W8446" s="1">
        <v>45643.833333333336</v>
      </c>
      <c r="X8446">
        <f t="shared" si="1198"/>
        <v>11716.28461504977</v>
      </c>
      <c r="Z8446">
        <f t="shared" si="1199"/>
        <v>-2667.7153849502301</v>
      </c>
      <c r="AK8446">
        <f t="shared" si="1201"/>
        <v>11920.20472443974</v>
      </c>
      <c r="AL8446">
        <f t="shared" si="1200"/>
        <v>-2463.7952755602601</v>
      </c>
      <c r="AR8446">
        <f t="shared" si="1193"/>
        <v>-2463.7952755602601</v>
      </c>
      <c r="AT8446">
        <v>4947.5797215540679</v>
      </c>
    </row>
    <row r="8447" spans="1:46">
      <c r="A8447" s="1">
        <v>45643.875</v>
      </c>
      <c r="B8447">
        <v>5841490</v>
      </c>
      <c r="C8447" s="1">
        <v>45644.208333333336</v>
      </c>
      <c r="D8447">
        <v>1168298</v>
      </c>
      <c r="O8447">
        <f t="shared" si="1194"/>
        <v>1974822.7963411356</v>
      </c>
      <c r="P8447">
        <f t="shared" si="1195"/>
        <v>3143120.7963411356</v>
      </c>
      <c r="T8447">
        <v>285</v>
      </c>
      <c r="U8447">
        <f t="shared" si="1196"/>
        <v>487293</v>
      </c>
      <c r="V8447">
        <f t="shared" si="1197"/>
        <v>14136</v>
      </c>
      <c r="W8447" s="1">
        <v>45643.875</v>
      </c>
      <c r="X8447">
        <f t="shared" si="1198"/>
        <v>11717.889395939023</v>
      </c>
      <c r="Z8447">
        <f t="shared" si="1199"/>
        <v>-2418.1106040609775</v>
      </c>
      <c r="AK8447">
        <f t="shared" si="1201"/>
        <v>11921.837436290489</v>
      </c>
      <c r="AL8447">
        <f t="shared" si="1200"/>
        <v>-2214.1625637095112</v>
      </c>
      <c r="AR8447">
        <f t="shared" si="1193"/>
        <v>-2214.1625637095112</v>
      </c>
      <c r="AT8447">
        <v>4948.5494030342415</v>
      </c>
    </row>
    <row r="8448" spans="1:46">
      <c r="A8448" s="1">
        <v>45643.916666666664</v>
      </c>
      <c r="B8448">
        <v>5843000</v>
      </c>
      <c r="C8448" s="1">
        <v>45644.208333333336</v>
      </c>
      <c r="D8448">
        <v>1168600</v>
      </c>
      <c r="O8448">
        <f t="shared" si="1194"/>
        <v>1975333.2795265</v>
      </c>
      <c r="P8448">
        <f t="shared" si="1195"/>
        <v>3143933.2795265</v>
      </c>
      <c r="T8448">
        <v>275</v>
      </c>
      <c r="U8448">
        <f t="shared" si="1196"/>
        <v>470195</v>
      </c>
      <c r="V8448">
        <f t="shared" si="1197"/>
        <v>13640</v>
      </c>
      <c r="W8448" s="1">
        <v>45643.916666666664</v>
      </c>
      <c r="X8448">
        <f t="shared" si="1198"/>
        <v>11720.918419867483</v>
      </c>
      <c r="Z8448">
        <f t="shared" si="1199"/>
        <v>-1919.081580132517</v>
      </c>
      <c r="AK8448">
        <f t="shared" si="1201"/>
        <v>11924.919179908777</v>
      </c>
      <c r="AL8448">
        <f t="shared" si="1200"/>
        <v>-1715.0808200912234</v>
      </c>
      <c r="AR8448">
        <f t="shared" si="1193"/>
        <v>-1715.0808200912234</v>
      </c>
      <c r="AT8448">
        <v>4950.1617059868549</v>
      </c>
    </row>
    <row r="8449" spans="1:46">
      <c r="A8449" s="1">
        <v>45643.958333333336</v>
      </c>
      <c r="B8449">
        <v>5843490</v>
      </c>
      <c r="C8449" s="1">
        <v>45644.208333333336</v>
      </c>
      <c r="D8449">
        <v>1168698</v>
      </c>
      <c r="O8449">
        <f t="shared" si="1194"/>
        <v>1975498.9330104925</v>
      </c>
      <c r="P8449">
        <f t="shared" si="1195"/>
        <v>3144196.9330104925</v>
      </c>
      <c r="T8449">
        <v>260</v>
      </c>
      <c r="U8449">
        <f t="shared" si="1196"/>
        <v>444548</v>
      </c>
      <c r="V8449">
        <f t="shared" si="1197"/>
        <v>12896</v>
      </c>
      <c r="W8449" s="1">
        <v>45643.958333333336</v>
      </c>
      <c r="X8449">
        <f t="shared" si="1198"/>
        <v>11721.90134816215</v>
      </c>
      <c r="Z8449">
        <f t="shared" si="1199"/>
        <v>-1174.0986518378504</v>
      </c>
      <c r="AK8449">
        <f t="shared" si="1201"/>
        <v>11925.91921591736</v>
      </c>
      <c r="AL8449">
        <f t="shared" si="1200"/>
        <v>-970.08078408264009</v>
      </c>
      <c r="AR8449">
        <f t="shared" si="1193"/>
        <v>-970.08078408264009</v>
      </c>
      <c r="AT8449">
        <v>4950.9576530140948</v>
      </c>
    </row>
    <row r="8450" spans="1:46">
      <c r="A8450" s="1">
        <v>45644</v>
      </c>
      <c r="B8450">
        <v>5841370</v>
      </c>
      <c r="C8450" s="1">
        <v>45645.208333333336</v>
      </c>
      <c r="D8450">
        <v>1168274</v>
      </c>
      <c r="O8450">
        <f t="shared" si="1194"/>
        <v>1974782.228140974</v>
      </c>
      <c r="P8450">
        <f t="shared" si="1195"/>
        <v>3143056.228140974</v>
      </c>
      <c r="T8450">
        <v>250</v>
      </c>
      <c r="U8450">
        <f t="shared" si="1196"/>
        <v>427450</v>
      </c>
      <c r="V8450">
        <f t="shared" si="1197"/>
        <v>12400</v>
      </c>
      <c r="W8450" s="1">
        <v>45644</v>
      </c>
      <c r="X8450">
        <f t="shared" si="1198"/>
        <v>11717.648678805634</v>
      </c>
      <c r="Z8450">
        <f t="shared" si="1199"/>
        <v>-682.35132119436639</v>
      </c>
      <c r="AK8450">
        <f t="shared" si="1201"/>
        <v>11921.592529512875</v>
      </c>
      <c r="AL8450">
        <f t="shared" si="1200"/>
        <v>-478.40747048712547</v>
      </c>
      <c r="AR8450">
        <f t="shared" ref="AR8450:AR8513" si="1202">$AK8450-$V8450</f>
        <v>-478.40747048712547</v>
      </c>
      <c r="AT8450">
        <v>4952.8148627443225</v>
      </c>
    </row>
    <row r="8451" spans="1:46">
      <c r="A8451" s="1">
        <v>45644.041666666664</v>
      </c>
      <c r="B8451">
        <v>5838190</v>
      </c>
      <c r="C8451" s="1">
        <v>45645.208333333336</v>
      </c>
      <c r="D8451">
        <v>1167638</v>
      </c>
      <c r="O8451">
        <f t="shared" ref="O8451:O8514" si="1203">$D8451/$R$2 - $D8451</f>
        <v>1973707.1708366964</v>
      </c>
      <c r="P8451">
        <f t="shared" ref="P8451:P8514" si="1204">$D8451/$R$2</f>
        <v>3141345.1708366964</v>
      </c>
      <c r="T8451">
        <v>245</v>
      </c>
      <c r="U8451">
        <f t="shared" ref="U8451:U8514" si="1205">($T8451*1000)*1.7098</f>
        <v>418901</v>
      </c>
      <c r="V8451">
        <f t="shared" ref="V8451:V8514" si="1206">$T8451*49.6</f>
        <v>12152</v>
      </c>
      <c r="W8451" s="1">
        <v>45644.041666666664</v>
      </c>
      <c r="X8451">
        <f t="shared" ref="X8451:X8514" si="1207">(10*(2793.73 - 865.322))*($D8451/MAX($D$2:$D$8785))*0.85*0.85</f>
        <v>11711.269674770861</v>
      </c>
      <c r="Z8451">
        <f t="shared" ref="Z8451:Z8514" si="1208">$X8451 - $V8451</f>
        <v>-440.73032522913854</v>
      </c>
      <c r="AK8451">
        <f t="shared" si="1201"/>
        <v>11915.102499906148</v>
      </c>
      <c r="AL8451">
        <f t="shared" ref="AL8451:AL8514" si="1209">$AK8451-$V8451</f>
        <v>-236.8975000938517</v>
      </c>
      <c r="AR8451">
        <f t="shared" si="1202"/>
        <v>-236.8975000938517</v>
      </c>
      <c r="AT8451">
        <v>4953.1005873182039</v>
      </c>
    </row>
    <row r="8452" spans="1:46">
      <c r="A8452" s="1">
        <v>45644.083333333336</v>
      </c>
      <c r="B8452">
        <v>5838870</v>
      </c>
      <c r="C8452" s="1">
        <v>45645.208333333336</v>
      </c>
      <c r="D8452">
        <v>1167774</v>
      </c>
      <c r="O8452">
        <f t="shared" si="1203"/>
        <v>1973937.057304278</v>
      </c>
      <c r="P8452">
        <f t="shared" si="1204"/>
        <v>3141711.057304278</v>
      </c>
      <c r="T8452">
        <v>240</v>
      </c>
      <c r="U8452">
        <f t="shared" si="1205"/>
        <v>410352</v>
      </c>
      <c r="V8452">
        <f t="shared" si="1206"/>
        <v>11904</v>
      </c>
      <c r="W8452" s="1">
        <v>45644.083333333336</v>
      </c>
      <c r="X8452">
        <f t="shared" si="1207"/>
        <v>11712.633738526727</v>
      </c>
      <c r="Z8452">
        <f t="shared" si="1208"/>
        <v>-191.36626147327297</v>
      </c>
      <c r="AK8452">
        <f t="shared" si="1201"/>
        <v>11916.490304979283</v>
      </c>
      <c r="AL8452">
        <f t="shared" si="1209"/>
        <v>12.490304979282882</v>
      </c>
      <c r="AR8452">
        <f t="shared" si="1202"/>
        <v>12.490304979282882</v>
      </c>
      <c r="AT8452">
        <v>4955.3863839092519</v>
      </c>
    </row>
    <row r="8453" spans="1:46">
      <c r="A8453" s="1">
        <v>45644.125</v>
      </c>
      <c r="B8453">
        <v>5839370</v>
      </c>
      <c r="C8453" s="1">
        <v>45645.208333333336</v>
      </c>
      <c r="D8453">
        <v>1167874</v>
      </c>
      <c r="O8453">
        <f t="shared" si="1203"/>
        <v>1974106.0914716171</v>
      </c>
      <c r="P8453">
        <f t="shared" si="1204"/>
        <v>3141980.0914716171</v>
      </c>
      <c r="T8453">
        <v>235</v>
      </c>
      <c r="U8453">
        <f t="shared" si="1205"/>
        <v>401803</v>
      </c>
      <c r="V8453">
        <f t="shared" si="1206"/>
        <v>11656</v>
      </c>
      <c r="W8453" s="1">
        <v>45644.125</v>
      </c>
      <c r="X8453">
        <f t="shared" si="1207"/>
        <v>11713.636726582507</v>
      </c>
      <c r="Z8453">
        <f t="shared" si="1208"/>
        <v>57.636726582506526</v>
      </c>
      <c r="AK8453">
        <f t="shared" si="1201"/>
        <v>11917.510749886003</v>
      </c>
      <c r="AL8453">
        <f t="shared" si="1209"/>
        <v>261.5107498860034</v>
      </c>
      <c r="AR8453">
        <f t="shared" si="1202"/>
        <v>261.5107498860034</v>
      </c>
      <c r="AT8453">
        <v>4957.8150427872406</v>
      </c>
    </row>
    <row r="8454" spans="1:46">
      <c r="A8454" s="1">
        <v>45644.166666666664</v>
      </c>
      <c r="B8454">
        <v>5840410</v>
      </c>
      <c r="C8454" s="1">
        <v>45645.208333333336</v>
      </c>
      <c r="D8454">
        <v>1168082</v>
      </c>
      <c r="O8454">
        <f t="shared" si="1203"/>
        <v>1974457.6825396828</v>
      </c>
      <c r="P8454">
        <f t="shared" si="1204"/>
        <v>3142539.6825396828</v>
      </c>
      <c r="T8454">
        <v>230</v>
      </c>
      <c r="U8454">
        <f t="shared" si="1205"/>
        <v>393254</v>
      </c>
      <c r="V8454">
        <f t="shared" si="1206"/>
        <v>11408</v>
      </c>
      <c r="W8454" s="1">
        <v>45644.166666666664</v>
      </c>
      <c r="X8454">
        <f t="shared" si="1207"/>
        <v>11715.722941738532</v>
      </c>
      <c r="Z8454">
        <f t="shared" si="1208"/>
        <v>307.72294173853152</v>
      </c>
      <c r="AK8454">
        <f t="shared" si="1201"/>
        <v>11919.633275291975</v>
      </c>
      <c r="AL8454">
        <f t="shared" si="1209"/>
        <v>511.63327529197522</v>
      </c>
      <c r="AR8454">
        <f t="shared" si="1202"/>
        <v>511.63327529197522</v>
      </c>
      <c r="AT8454">
        <v>4959.0191677771691</v>
      </c>
    </row>
    <row r="8455" spans="1:46">
      <c r="A8455" s="1">
        <v>45644.208333333336</v>
      </c>
      <c r="B8455">
        <v>5840110</v>
      </c>
      <c r="C8455" s="1">
        <v>45645.208333333336</v>
      </c>
      <c r="D8455">
        <v>1168022</v>
      </c>
      <c r="O8455">
        <f t="shared" si="1203"/>
        <v>1974356.2620392791</v>
      </c>
      <c r="P8455">
        <f t="shared" si="1204"/>
        <v>3142378.2620392791</v>
      </c>
      <c r="T8455">
        <v>235</v>
      </c>
      <c r="U8455">
        <f t="shared" si="1205"/>
        <v>401803</v>
      </c>
      <c r="V8455">
        <f t="shared" si="1206"/>
        <v>11656</v>
      </c>
      <c r="W8455" s="1">
        <v>45644.208333333336</v>
      </c>
      <c r="X8455">
        <f t="shared" si="1207"/>
        <v>11715.121148905064</v>
      </c>
      <c r="Z8455">
        <f t="shared" si="1208"/>
        <v>59.121148905063819</v>
      </c>
      <c r="AK8455">
        <f t="shared" si="1201"/>
        <v>11919.021008347945</v>
      </c>
      <c r="AL8455">
        <f t="shared" si="1209"/>
        <v>263.0210083479451</v>
      </c>
      <c r="AR8455">
        <f t="shared" si="1202"/>
        <v>263.0210083479451</v>
      </c>
      <c r="AT8455">
        <v>4959.0395766753027</v>
      </c>
    </row>
    <row r="8456" spans="1:46">
      <c r="A8456" s="1">
        <v>45644.25</v>
      </c>
      <c r="B8456">
        <v>5840450</v>
      </c>
      <c r="C8456" s="1">
        <v>45645.208333333336</v>
      </c>
      <c r="D8456">
        <v>1168090</v>
      </c>
      <c r="O8456">
        <f t="shared" si="1203"/>
        <v>1974471.2052730699</v>
      </c>
      <c r="P8456">
        <f t="shared" si="1204"/>
        <v>3142561.2052730699</v>
      </c>
      <c r="T8456">
        <v>250</v>
      </c>
      <c r="U8456">
        <f t="shared" si="1205"/>
        <v>427450</v>
      </c>
      <c r="V8456">
        <f t="shared" si="1206"/>
        <v>12400</v>
      </c>
      <c r="W8456" s="1">
        <v>45644.25</v>
      </c>
      <c r="X8456">
        <f t="shared" si="1207"/>
        <v>11715.803180782994</v>
      </c>
      <c r="Z8456">
        <f t="shared" si="1208"/>
        <v>-684.19681921700612</v>
      </c>
      <c r="AK8456">
        <f t="shared" ref="AK8456:AK8519" si="1210">(7.5*(2793.73 - 865.322))*($D8456/MAX($D$2:$D$8785))*0.99*0.99</f>
        <v>11919.714910884513</v>
      </c>
      <c r="AL8456">
        <f t="shared" si="1209"/>
        <v>-480.2850891154867</v>
      </c>
      <c r="AR8456">
        <f t="shared" si="1202"/>
        <v>-480.2850891154867</v>
      </c>
      <c r="AT8456">
        <v>4959.2928860572756</v>
      </c>
    </row>
    <row r="8457" spans="1:46">
      <c r="A8457" s="1">
        <v>45644.291666666664</v>
      </c>
      <c r="B8457">
        <v>5841710</v>
      </c>
      <c r="C8457" s="1">
        <v>45645.208333333336</v>
      </c>
      <c r="D8457">
        <v>1168342</v>
      </c>
      <c r="O8457">
        <f t="shared" si="1203"/>
        <v>1974897.1713747648</v>
      </c>
      <c r="P8457">
        <f t="shared" si="1204"/>
        <v>3143239.1713747648</v>
      </c>
      <c r="T8457">
        <v>265</v>
      </c>
      <c r="U8457">
        <f t="shared" si="1205"/>
        <v>453097</v>
      </c>
      <c r="V8457">
        <f t="shared" si="1206"/>
        <v>13144</v>
      </c>
      <c r="W8457" s="1">
        <v>45644.291666666664</v>
      </c>
      <c r="X8457">
        <f t="shared" si="1207"/>
        <v>11718.330710683565</v>
      </c>
      <c r="Z8457">
        <f t="shared" si="1208"/>
        <v>-1425.6692893164345</v>
      </c>
      <c r="AK8457">
        <f t="shared" si="1210"/>
        <v>11922.286432049443</v>
      </c>
      <c r="AL8457">
        <f t="shared" si="1209"/>
        <v>-1221.7135679505573</v>
      </c>
      <c r="AR8457">
        <f t="shared" si="1202"/>
        <v>-1221.7135679505573</v>
      </c>
      <c r="AT8457">
        <v>4959.5497991286611</v>
      </c>
    </row>
    <row r="8458" spans="1:46">
      <c r="A8458" s="1">
        <v>45644.333333333336</v>
      </c>
      <c r="B8458">
        <v>5842640</v>
      </c>
      <c r="C8458" s="1">
        <v>45645.208333333336</v>
      </c>
      <c r="D8458">
        <v>1168528</v>
      </c>
      <c r="O8458">
        <f t="shared" si="1203"/>
        <v>1975211.5749260159</v>
      </c>
      <c r="P8458">
        <f t="shared" si="1204"/>
        <v>3143739.5749260159</v>
      </c>
      <c r="T8458">
        <v>280</v>
      </c>
      <c r="U8458">
        <f t="shared" si="1205"/>
        <v>478744</v>
      </c>
      <c r="V8458">
        <f t="shared" si="1206"/>
        <v>13888</v>
      </c>
      <c r="W8458" s="1">
        <v>45644.333333333336</v>
      </c>
      <c r="X8458">
        <f t="shared" si="1207"/>
        <v>11720.19626846732</v>
      </c>
      <c r="Z8458">
        <f t="shared" si="1208"/>
        <v>-2167.8037315326801</v>
      </c>
      <c r="AK8458">
        <f t="shared" si="1210"/>
        <v>11924.184459575939</v>
      </c>
      <c r="AL8458">
        <f t="shared" si="1209"/>
        <v>-1963.8155404240606</v>
      </c>
      <c r="AR8458">
        <f t="shared" si="1202"/>
        <v>-1963.8155404240606</v>
      </c>
      <c r="AT8458">
        <v>4960.0360287681597</v>
      </c>
    </row>
    <row r="8459" spans="1:46">
      <c r="A8459" s="1">
        <v>45644.375</v>
      </c>
      <c r="B8459">
        <v>5843070</v>
      </c>
      <c r="C8459" s="1">
        <v>45645.208333333336</v>
      </c>
      <c r="D8459">
        <v>1168614</v>
      </c>
      <c r="O8459">
        <f t="shared" si="1203"/>
        <v>1975356.9443099275</v>
      </c>
      <c r="P8459">
        <f t="shared" si="1204"/>
        <v>3143970.9443099275</v>
      </c>
      <c r="T8459">
        <v>290</v>
      </c>
      <c r="U8459">
        <f t="shared" si="1205"/>
        <v>495842</v>
      </c>
      <c r="V8459">
        <f t="shared" si="1206"/>
        <v>14384</v>
      </c>
      <c r="W8459" s="1">
        <v>45644.375</v>
      </c>
      <c r="X8459">
        <f t="shared" si="1207"/>
        <v>11721.058838195291</v>
      </c>
      <c r="Z8459">
        <f t="shared" si="1208"/>
        <v>-2662.9411618047088</v>
      </c>
      <c r="AK8459">
        <f t="shared" si="1210"/>
        <v>11925.062042195716</v>
      </c>
      <c r="AL8459">
        <f t="shared" si="1209"/>
        <v>-2458.9379578042845</v>
      </c>
      <c r="AR8459">
        <f t="shared" si="1202"/>
        <v>-2458.9379578042845</v>
      </c>
      <c r="AT8459">
        <v>4960.4069728503055</v>
      </c>
    </row>
    <row r="8460" spans="1:46">
      <c r="A8460" s="1">
        <v>45644.416666666664</v>
      </c>
      <c r="B8460">
        <v>5842980</v>
      </c>
      <c r="C8460" s="1">
        <v>45645.208333333336</v>
      </c>
      <c r="D8460">
        <v>1168596</v>
      </c>
      <c r="O8460">
        <f t="shared" si="1203"/>
        <v>1975326.5181598067</v>
      </c>
      <c r="P8460">
        <f t="shared" si="1204"/>
        <v>3143922.5181598067</v>
      </c>
      <c r="T8460">
        <v>295</v>
      </c>
      <c r="U8460">
        <f t="shared" si="1205"/>
        <v>504391</v>
      </c>
      <c r="V8460">
        <f t="shared" si="1206"/>
        <v>14632</v>
      </c>
      <c r="W8460" s="1">
        <v>45644.416666666664</v>
      </c>
      <c r="X8460">
        <f t="shared" si="1207"/>
        <v>11720.878300345252</v>
      </c>
      <c r="Z8460">
        <f t="shared" si="1208"/>
        <v>-2911.1216996547482</v>
      </c>
      <c r="AK8460">
        <f t="shared" si="1210"/>
        <v>11924.878362112508</v>
      </c>
      <c r="AL8460">
        <f t="shared" si="1209"/>
        <v>-2707.1216378874924</v>
      </c>
      <c r="AR8460">
        <f t="shared" si="1202"/>
        <v>-2707.1216378874924</v>
      </c>
      <c r="AT8460">
        <v>4960.9580130999329</v>
      </c>
    </row>
    <row r="8461" spans="1:46">
      <c r="A8461" s="1">
        <v>45644.458333333336</v>
      </c>
      <c r="B8461">
        <v>5842480</v>
      </c>
      <c r="C8461" s="1">
        <v>45645.208333333336</v>
      </c>
      <c r="D8461">
        <v>1168496</v>
      </c>
      <c r="O8461">
        <f t="shared" si="1203"/>
        <v>1975157.4839924672</v>
      </c>
      <c r="P8461">
        <f t="shared" si="1204"/>
        <v>3143653.4839924672</v>
      </c>
      <c r="T8461">
        <v>290</v>
      </c>
      <c r="U8461">
        <f t="shared" si="1205"/>
        <v>495842</v>
      </c>
      <c r="V8461">
        <f t="shared" si="1206"/>
        <v>14384</v>
      </c>
      <c r="W8461" s="1">
        <v>45644.458333333336</v>
      </c>
      <c r="X8461">
        <f t="shared" si="1207"/>
        <v>11719.87531228947</v>
      </c>
      <c r="Z8461">
        <f t="shared" si="1208"/>
        <v>-2664.1246877105295</v>
      </c>
      <c r="AK8461">
        <f t="shared" si="1210"/>
        <v>11923.857917205791</v>
      </c>
      <c r="AL8461">
        <f t="shared" si="1209"/>
        <v>-2460.1420827942093</v>
      </c>
      <c r="AR8461">
        <f t="shared" si="1202"/>
        <v>-2460.1420827942093</v>
      </c>
      <c r="AT8461">
        <v>4962.6315427469508</v>
      </c>
    </row>
    <row r="8462" spans="1:46">
      <c r="A8462" s="1">
        <v>45644.5</v>
      </c>
      <c r="B8462">
        <v>5841620</v>
      </c>
      <c r="C8462" s="1">
        <v>45645.208333333336</v>
      </c>
      <c r="D8462">
        <v>1168324</v>
      </c>
      <c r="O8462">
        <f t="shared" si="1203"/>
        <v>1974866.745224644</v>
      </c>
      <c r="P8462">
        <f t="shared" si="1204"/>
        <v>3143190.745224644</v>
      </c>
      <c r="T8462">
        <v>280</v>
      </c>
      <c r="U8462">
        <f t="shared" si="1205"/>
        <v>478744</v>
      </c>
      <c r="V8462">
        <f t="shared" si="1206"/>
        <v>13888</v>
      </c>
      <c r="W8462" s="1">
        <v>45644.5</v>
      </c>
      <c r="X8462">
        <f t="shared" si="1207"/>
        <v>11718.150172833526</v>
      </c>
      <c r="Z8462">
        <f t="shared" si="1208"/>
        <v>-2169.8498271664739</v>
      </c>
      <c r="AK8462">
        <f t="shared" si="1210"/>
        <v>11922.102751966233</v>
      </c>
      <c r="AL8462">
        <f t="shared" si="1209"/>
        <v>-1965.897248033767</v>
      </c>
      <c r="AR8462">
        <f t="shared" si="1202"/>
        <v>-1965.897248033767</v>
      </c>
      <c r="AT8462">
        <v>4963.1417652003092</v>
      </c>
    </row>
    <row r="8463" spans="1:46">
      <c r="A8463" s="1">
        <v>45644.541666666664</v>
      </c>
      <c r="B8463">
        <v>5841640</v>
      </c>
      <c r="C8463" s="1">
        <v>45645.208333333336</v>
      </c>
      <c r="D8463">
        <v>1168328</v>
      </c>
      <c r="O8463">
        <f t="shared" si="1203"/>
        <v>1974873.5065913373</v>
      </c>
      <c r="P8463">
        <f t="shared" si="1204"/>
        <v>3143201.5065913373</v>
      </c>
      <c r="T8463">
        <v>270</v>
      </c>
      <c r="U8463">
        <f t="shared" si="1205"/>
        <v>461646</v>
      </c>
      <c r="V8463">
        <f t="shared" si="1206"/>
        <v>13392</v>
      </c>
      <c r="W8463" s="1">
        <v>45644.541666666664</v>
      </c>
      <c r="X8463">
        <f t="shared" si="1207"/>
        <v>11718.190292355755</v>
      </c>
      <c r="Z8463">
        <f t="shared" si="1208"/>
        <v>-1673.8097076442446</v>
      </c>
      <c r="AK8463">
        <f t="shared" si="1210"/>
        <v>11922.143569762504</v>
      </c>
      <c r="AL8463">
        <f t="shared" si="1209"/>
        <v>-1469.8564302374962</v>
      </c>
      <c r="AR8463">
        <f t="shared" si="1202"/>
        <v>-1469.8564302374962</v>
      </c>
      <c r="AT8463">
        <v>4964.0805745144899</v>
      </c>
    </row>
    <row r="8464" spans="1:46">
      <c r="A8464" s="1">
        <v>45644.583333333336</v>
      </c>
      <c r="B8464">
        <v>5843320</v>
      </c>
      <c r="C8464" s="1">
        <v>45645.208333333336</v>
      </c>
      <c r="D8464">
        <v>1168664</v>
      </c>
      <c r="O8464">
        <f t="shared" si="1203"/>
        <v>1975441.4613935971</v>
      </c>
      <c r="P8464">
        <f t="shared" si="1204"/>
        <v>3144105.4613935971</v>
      </c>
      <c r="T8464">
        <v>265</v>
      </c>
      <c r="U8464">
        <f t="shared" si="1205"/>
        <v>453097</v>
      </c>
      <c r="V8464">
        <f t="shared" si="1206"/>
        <v>13144</v>
      </c>
      <c r="W8464" s="1">
        <v>45644.583333333336</v>
      </c>
      <c r="X8464">
        <f t="shared" si="1207"/>
        <v>11721.560332223184</v>
      </c>
      <c r="Z8464">
        <f t="shared" si="1208"/>
        <v>-1422.4396677768163</v>
      </c>
      <c r="AK8464">
        <f t="shared" si="1210"/>
        <v>11925.572264649078</v>
      </c>
      <c r="AL8464">
        <f t="shared" si="1209"/>
        <v>-1218.4277353509224</v>
      </c>
      <c r="AR8464">
        <f t="shared" si="1202"/>
        <v>-1218.4277353509224</v>
      </c>
      <c r="AT8464">
        <v>4965.2234728100138</v>
      </c>
    </row>
    <row r="8465" spans="1:46">
      <c r="A8465" s="1">
        <v>45644.625</v>
      </c>
      <c r="B8465">
        <v>5843720</v>
      </c>
      <c r="C8465" s="1">
        <v>45645.208333333336</v>
      </c>
      <c r="D8465">
        <v>1168744</v>
      </c>
      <c r="O8465">
        <f t="shared" si="1203"/>
        <v>1975576.6887274687</v>
      </c>
      <c r="P8465">
        <f t="shared" si="1204"/>
        <v>3144320.6887274687</v>
      </c>
      <c r="T8465">
        <v>265</v>
      </c>
      <c r="U8465">
        <f t="shared" si="1205"/>
        <v>453097</v>
      </c>
      <c r="V8465">
        <f t="shared" si="1206"/>
        <v>13144</v>
      </c>
      <c r="W8465" s="1">
        <v>45644.625</v>
      </c>
      <c r="X8465">
        <f t="shared" si="1207"/>
        <v>11722.362722667811</v>
      </c>
      <c r="Z8465">
        <f t="shared" si="1208"/>
        <v>-1421.6372773321891</v>
      </c>
      <c r="AK8465">
        <f t="shared" si="1210"/>
        <v>11926.388620574453</v>
      </c>
      <c r="AL8465">
        <f t="shared" si="1209"/>
        <v>-1217.6113794255471</v>
      </c>
      <c r="AR8465">
        <f t="shared" si="1202"/>
        <v>-1217.6113794255471</v>
      </c>
      <c r="AT8465">
        <v>4966.9990469477052</v>
      </c>
    </row>
    <row r="8466" spans="1:46">
      <c r="A8466" s="1">
        <v>45644.666666666664</v>
      </c>
      <c r="B8466">
        <v>5842620</v>
      </c>
      <c r="C8466" s="1">
        <v>45645.208333333336</v>
      </c>
      <c r="D8466">
        <v>1168524</v>
      </c>
      <c r="O8466">
        <f t="shared" si="1203"/>
        <v>1975204.8135593222</v>
      </c>
      <c r="P8466">
        <f t="shared" si="1204"/>
        <v>3143728.8135593222</v>
      </c>
      <c r="T8466">
        <v>270</v>
      </c>
      <c r="U8466">
        <f t="shared" si="1205"/>
        <v>461646</v>
      </c>
      <c r="V8466">
        <f t="shared" si="1206"/>
        <v>13392</v>
      </c>
      <c r="W8466" s="1">
        <v>45644.666666666664</v>
      </c>
      <c r="X8466">
        <f t="shared" si="1207"/>
        <v>11720.156148945089</v>
      </c>
      <c r="Z8466">
        <f t="shared" si="1208"/>
        <v>-1671.8438510549113</v>
      </c>
      <c r="AK8466">
        <f t="shared" si="1210"/>
        <v>11924.14364177967</v>
      </c>
      <c r="AL8466">
        <f t="shared" si="1209"/>
        <v>-1467.8563582203296</v>
      </c>
      <c r="AR8466">
        <f t="shared" si="1202"/>
        <v>-1467.8563582203296</v>
      </c>
      <c r="AT8466">
        <v>4967.0602736421079</v>
      </c>
    </row>
    <row r="8467" spans="1:46">
      <c r="A8467" s="1">
        <v>45644.708333333336</v>
      </c>
      <c r="B8467">
        <v>5841990</v>
      </c>
      <c r="C8467" s="1">
        <v>45645.208333333336</v>
      </c>
      <c r="D8467">
        <v>1168398</v>
      </c>
      <c r="O8467">
        <f t="shared" si="1203"/>
        <v>1974991.8305084747</v>
      </c>
      <c r="P8467">
        <f t="shared" si="1204"/>
        <v>3143389.8305084747</v>
      </c>
      <c r="T8467">
        <v>280</v>
      </c>
      <c r="U8467">
        <f t="shared" si="1205"/>
        <v>478744</v>
      </c>
      <c r="V8467">
        <f t="shared" si="1206"/>
        <v>13888</v>
      </c>
      <c r="W8467" s="1">
        <v>45644.708333333336</v>
      </c>
      <c r="X8467">
        <f t="shared" si="1207"/>
        <v>11718.892383994804</v>
      </c>
      <c r="Z8467">
        <f t="shared" si="1208"/>
        <v>-2169.1076160051962</v>
      </c>
      <c r="AK8467">
        <f t="shared" si="1210"/>
        <v>11922.857881197206</v>
      </c>
      <c r="AL8467">
        <f t="shared" si="1209"/>
        <v>-1965.1421188027944</v>
      </c>
      <c r="AR8467">
        <f t="shared" si="1202"/>
        <v>-1965.1421188027944</v>
      </c>
      <c r="AT8467">
        <v>4967.3919034065275</v>
      </c>
    </row>
    <row r="8468" spans="1:46">
      <c r="A8468" s="1">
        <v>45644.75</v>
      </c>
      <c r="B8468">
        <v>5841310</v>
      </c>
      <c r="C8468" s="1">
        <v>45645.208333333336</v>
      </c>
      <c r="D8468">
        <v>1168262</v>
      </c>
      <c r="O8468">
        <f t="shared" si="1203"/>
        <v>1974761.9440408936</v>
      </c>
      <c r="P8468">
        <f t="shared" si="1204"/>
        <v>3143023.9440408936</v>
      </c>
      <c r="T8468">
        <v>290</v>
      </c>
      <c r="U8468">
        <f t="shared" si="1205"/>
        <v>495842</v>
      </c>
      <c r="V8468">
        <f t="shared" si="1206"/>
        <v>14384</v>
      </c>
      <c r="W8468" s="1">
        <v>45644.75</v>
      </c>
      <c r="X8468">
        <f t="shared" si="1207"/>
        <v>11717.528320238942</v>
      </c>
      <c r="Z8468">
        <f t="shared" si="1208"/>
        <v>-2666.4716797610581</v>
      </c>
      <c r="AK8468">
        <f t="shared" si="1210"/>
        <v>11921.470076124069</v>
      </c>
      <c r="AL8468">
        <f t="shared" si="1209"/>
        <v>-2462.5299238759308</v>
      </c>
      <c r="AR8468">
        <f t="shared" si="1202"/>
        <v>-2462.5299238759308</v>
      </c>
      <c r="AT8468">
        <v>4967.48886050293</v>
      </c>
    </row>
    <row r="8469" spans="1:46">
      <c r="A8469" s="1">
        <v>45644.791666666664</v>
      </c>
      <c r="B8469">
        <v>5841880</v>
      </c>
      <c r="C8469" s="1">
        <v>45645.208333333336</v>
      </c>
      <c r="D8469">
        <v>1168376</v>
      </c>
      <c r="O8469">
        <f t="shared" si="1203"/>
        <v>1974954.6429916602</v>
      </c>
      <c r="P8469">
        <f t="shared" si="1204"/>
        <v>3143330.6429916602</v>
      </c>
      <c r="T8469">
        <v>295</v>
      </c>
      <c r="U8469">
        <f t="shared" si="1205"/>
        <v>504391</v>
      </c>
      <c r="V8469">
        <f t="shared" si="1206"/>
        <v>14632</v>
      </c>
      <c r="W8469" s="1">
        <v>45644.791666666664</v>
      </c>
      <c r="X8469">
        <f t="shared" si="1207"/>
        <v>11718.671726622531</v>
      </c>
      <c r="Z8469">
        <f t="shared" si="1208"/>
        <v>-2913.3282733774686</v>
      </c>
      <c r="AK8469">
        <f t="shared" si="1210"/>
        <v>11922.633383317729</v>
      </c>
      <c r="AL8469">
        <f t="shared" si="1209"/>
        <v>-2709.3666166822713</v>
      </c>
      <c r="AR8469">
        <f t="shared" si="1202"/>
        <v>-2709.3666166822713</v>
      </c>
      <c r="AT8469">
        <v>4968.1457583172196</v>
      </c>
    </row>
    <row r="8470" spans="1:46">
      <c r="A8470" s="1">
        <v>45644.833333333336</v>
      </c>
      <c r="B8470">
        <v>5842190</v>
      </c>
      <c r="C8470" s="1">
        <v>45645.208333333336</v>
      </c>
      <c r="D8470">
        <v>1168438</v>
      </c>
      <c r="O8470">
        <f t="shared" si="1203"/>
        <v>1975059.4441754106</v>
      </c>
      <c r="P8470">
        <f t="shared" si="1204"/>
        <v>3143497.4441754106</v>
      </c>
      <c r="T8470">
        <v>290</v>
      </c>
      <c r="U8470">
        <f t="shared" si="1205"/>
        <v>495842</v>
      </c>
      <c r="V8470">
        <f t="shared" si="1206"/>
        <v>14384</v>
      </c>
      <c r="W8470" s="1">
        <v>45644.833333333336</v>
      </c>
      <c r="X8470">
        <f t="shared" si="1207"/>
        <v>11719.293579217117</v>
      </c>
      <c r="Z8470">
        <f t="shared" si="1208"/>
        <v>-2664.7064207828826</v>
      </c>
      <c r="AK8470">
        <f t="shared" si="1210"/>
        <v>11923.266059159894</v>
      </c>
      <c r="AL8470">
        <f t="shared" si="1209"/>
        <v>-2460.7339408401058</v>
      </c>
      <c r="AR8470">
        <f t="shared" si="1202"/>
        <v>-2460.7339408401058</v>
      </c>
      <c r="AT8470">
        <v>4969.4481147238275</v>
      </c>
    </row>
    <row r="8471" spans="1:46">
      <c r="A8471" s="1">
        <v>45644.875</v>
      </c>
      <c r="B8471">
        <v>5843080</v>
      </c>
      <c r="C8471" s="1">
        <v>45645.208333333336</v>
      </c>
      <c r="D8471">
        <v>1168616</v>
      </c>
      <c r="O8471">
        <f t="shared" si="1203"/>
        <v>1975360.3249932742</v>
      </c>
      <c r="P8471">
        <f t="shared" si="1204"/>
        <v>3143976.3249932742</v>
      </c>
      <c r="T8471">
        <v>285</v>
      </c>
      <c r="U8471">
        <f t="shared" si="1205"/>
        <v>487293</v>
      </c>
      <c r="V8471">
        <f t="shared" si="1206"/>
        <v>14136</v>
      </c>
      <c r="W8471" s="1">
        <v>45644.875</v>
      </c>
      <c r="X8471">
        <f t="shared" si="1207"/>
        <v>11721.078897956408</v>
      </c>
      <c r="Z8471">
        <f t="shared" si="1208"/>
        <v>-2414.9211020435923</v>
      </c>
      <c r="AK8471">
        <f t="shared" si="1210"/>
        <v>11925.082451093851</v>
      </c>
      <c r="AL8471">
        <f t="shared" si="1209"/>
        <v>-2210.917548906149</v>
      </c>
      <c r="AR8471">
        <f t="shared" si="1202"/>
        <v>-2210.917548906149</v>
      </c>
      <c r="AT8471">
        <v>4971.3665511484578</v>
      </c>
    </row>
    <row r="8472" spans="1:46">
      <c r="A8472" s="1">
        <v>45644.916666666664</v>
      </c>
      <c r="B8472">
        <v>5842600</v>
      </c>
      <c r="C8472" s="1">
        <v>45645.208333333336</v>
      </c>
      <c r="D8472">
        <v>1168520</v>
      </c>
      <c r="O8472">
        <f t="shared" si="1203"/>
        <v>1975198.0521926288</v>
      </c>
      <c r="P8472">
        <f t="shared" si="1204"/>
        <v>3143718.0521926288</v>
      </c>
      <c r="T8472">
        <v>275</v>
      </c>
      <c r="U8472">
        <f t="shared" si="1205"/>
        <v>470195</v>
      </c>
      <c r="V8472">
        <f t="shared" si="1206"/>
        <v>13640</v>
      </c>
      <c r="W8472" s="1">
        <v>45644.916666666664</v>
      </c>
      <c r="X8472">
        <f t="shared" si="1207"/>
        <v>11720.116029422858</v>
      </c>
      <c r="Z8472">
        <f t="shared" si="1208"/>
        <v>-1919.8839705771425</v>
      </c>
      <c r="AK8472">
        <f t="shared" si="1210"/>
        <v>11924.102823983401</v>
      </c>
      <c r="AL8472">
        <f t="shared" si="1209"/>
        <v>-1715.8971760165987</v>
      </c>
      <c r="AR8472">
        <f t="shared" si="1202"/>
        <v>-1715.8971760165987</v>
      </c>
      <c r="AT8472">
        <v>4972.2441337682358</v>
      </c>
    </row>
    <row r="8473" spans="1:46">
      <c r="A8473" s="1">
        <v>45644.958333333336</v>
      </c>
      <c r="B8473">
        <v>5840470</v>
      </c>
      <c r="C8473" s="1">
        <v>45645.208333333336</v>
      </c>
      <c r="D8473">
        <v>1168094</v>
      </c>
      <c r="O8473">
        <f t="shared" si="1203"/>
        <v>1974477.9666397637</v>
      </c>
      <c r="P8473">
        <f t="shared" si="1204"/>
        <v>3142571.9666397637</v>
      </c>
      <c r="T8473">
        <v>260</v>
      </c>
      <c r="U8473">
        <f t="shared" si="1205"/>
        <v>444548</v>
      </c>
      <c r="V8473">
        <f t="shared" si="1206"/>
        <v>12896</v>
      </c>
      <c r="W8473" s="1">
        <v>45644.958333333336</v>
      </c>
      <c r="X8473">
        <f t="shared" si="1207"/>
        <v>11715.843300305227</v>
      </c>
      <c r="Z8473">
        <f t="shared" si="1208"/>
        <v>-1180.1566996947731</v>
      </c>
      <c r="AK8473">
        <f t="shared" si="1210"/>
        <v>11919.755728680782</v>
      </c>
      <c r="AL8473">
        <f t="shared" si="1209"/>
        <v>-976.24427131921766</v>
      </c>
      <c r="AR8473">
        <f t="shared" si="1202"/>
        <v>-976.24427131921766</v>
      </c>
      <c r="AT8473">
        <v>4972.7747651197278</v>
      </c>
    </row>
    <row r="8474" spans="1:46">
      <c r="A8474" s="1">
        <v>45645</v>
      </c>
      <c r="B8474">
        <v>5839930</v>
      </c>
      <c r="C8474" s="1">
        <v>45646.208333333336</v>
      </c>
      <c r="D8474">
        <v>1167986</v>
      </c>
      <c r="O8474">
        <f t="shared" si="1203"/>
        <v>1974295.409739037</v>
      </c>
      <c r="P8474">
        <f t="shared" si="1204"/>
        <v>3142281.409739037</v>
      </c>
      <c r="T8474">
        <v>250</v>
      </c>
      <c r="U8474">
        <f t="shared" si="1205"/>
        <v>427450</v>
      </c>
      <c r="V8474">
        <f t="shared" si="1206"/>
        <v>12400</v>
      </c>
      <c r="W8474" s="1">
        <v>45645</v>
      </c>
      <c r="X8474">
        <f t="shared" si="1207"/>
        <v>11714.760073204983</v>
      </c>
      <c r="Z8474">
        <f t="shared" si="1208"/>
        <v>-685.2399267950168</v>
      </c>
      <c r="AK8474">
        <f t="shared" si="1210"/>
        <v>11918.653648181527</v>
      </c>
      <c r="AL8474">
        <f t="shared" si="1209"/>
        <v>-481.34635181847261</v>
      </c>
      <c r="AR8474">
        <f t="shared" si="1202"/>
        <v>-481.34635181847261</v>
      </c>
      <c r="AT8474">
        <v>4973.1961940359415</v>
      </c>
    </row>
    <row r="8475" spans="1:46">
      <c r="A8475" s="1">
        <v>45645.041666666664</v>
      </c>
      <c r="B8475">
        <v>5839360</v>
      </c>
      <c r="C8475" s="1">
        <v>45646.208333333336</v>
      </c>
      <c r="D8475">
        <v>1167872</v>
      </c>
      <c r="O8475">
        <f t="shared" si="1203"/>
        <v>1974102.7107882705</v>
      </c>
      <c r="P8475">
        <f t="shared" si="1204"/>
        <v>3141974.7107882705</v>
      </c>
      <c r="T8475">
        <v>245</v>
      </c>
      <c r="U8475">
        <f t="shared" si="1205"/>
        <v>418901</v>
      </c>
      <c r="V8475">
        <f t="shared" si="1206"/>
        <v>12152</v>
      </c>
      <c r="W8475" s="1">
        <v>45645.041666666664</v>
      </c>
      <c r="X8475">
        <f t="shared" si="1207"/>
        <v>11713.61666682139</v>
      </c>
      <c r="Z8475">
        <f t="shared" si="1208"/>
        <v>-438.38333317860997</v>
      </c>
      <c r="AK8475">
        <f t="shared" si="1210"/>
        <v>11917.490340987866</v>
      </c>
      <c r="AL8475">
        <f t="shared" si="1209"/>
        <v>-234.50965901213385</v>
      </c>
      <c r="AR8475">
        <f t="shared" si="1202"/>
        <v>-234.50965901213385</v>
      </c>
      <c r="AT8475">
        <v>4974.1421612947324</v>
      </c>
    </row>
    <row r="8476" spans="1:46">
      <c r="A8476" s="1">
        <v>45645.083333333336</v>
      </c>
      <c r="B8476">
        <v>5838030</v>
      </c>
      <c r="C8476" s="1">
        <v>45646.208333333336</v>
      </c>
      <c r="D8476">
        <v>1167606</v>
      </c>
      <c r="O8476">
        <f t="shared" si="1203"/>
        <v>1973653.0799031481</v>
      </c>
      <c r="P8476">
        <f t="shared" si="1204"/>
        <v>3141259.0799031481</v>
      </c>
      <c r="T8476">
        <v>240</v>
      </c>
      <c r="U8476">
        <f t="shared" si="1205"/>
        <v>410352</v>
      </c>
      <c r="V8476">
        <f t="shared" si="1206"/>
        <v>11904</v>
      </c>
      <c r="W8476" s="1">
        <v>45645.083333333336</v>
      </c>
      <c r="X8476">
        <f t="shared" si="1207"/>
        <v>11710.948718593012</v>
      </c>
      <c r="Z8476">
        <f t="shared" si="1208"/>
        <v>-193.05128140698798</v>
      </c>
      <c r="AK8476">
        <f t="shared" si="1210"/>
        <v>11914.775957535998</v>
      </c>
      <c r="AL8476">
        <f t="shared" si="1209"/>
        <v>10.775957535997804</v>
      </c>
      <c r="AR8476">
        <f t="shared" si="1202"/>
        <v>10.775957535997804</v>
      </c>
      <c r="AT8476">
        <v>4975.3054684883882</v>
      </c>
    </row>
    <row r="8477" spans="1:46">
      <c r="A8477" s="1">
        <v>45645.125</v>
      </c>
      <c r="B8477">
        <v>5839330</v>
      </c>
      <c r="C8477" s="1">
        <v>45646.208333333336</v>
      </c>
      <c r="D8477">
        <v>1167866</v>
      </c>
      <c r="O8477">
        <f t="shared" si="1203"/>
        <v>1974092.56873823</v>
      </c>
      <c r="P8477">
        <f t="shared" si="1204"/>
        <v>3141958.56873823</v>
      </c>
      <c r="T8477">
        <v>235</v>
      </c>
      <c r="U8477">
        <f t="shared" si="1205"/>
        <v>401803</v>
      </c>
      <c r="V8477">
        <f t="shared" si="1206"/>
        <v>11656</v>
      </c>
      <c r="W8477" s="1">
        <v>45645.125</v>
      </c>
      <c r="X8477">
        <f t="shared" si="1207"/>
        <v>11713.556487538042</v>
      </c>
      <c r="Z8477">
        <f t="shared" si="1208"/>
        <v>57.556487538042347</v>
      </c>
      <c r="AK8477">
        <f t="shared" si="1210"/>
        <v>11917.429114293463</v>
      </c>
      <c r="AL8477">
        <f t="shared" si="1209"/>
        <v>261.4291142934635</v>
      </c>
      <c r="AR8477">
        <f t="shared" si="1202"/>
        <v>261.4291142934635</v>
      </c>
      <c r="AT8477">
        <v>4976.3871400895132</v>
      </c>
    </row>
    <row r="8478" spans="1:46">
      <c r="A8478" s="1">
        <v>45645.166666666664</v>
      </c>
      <c r="B8478">
        <v>5841550</v>
      </c>
      <c r="C8478" s="1">
        <v>45646.208333333336</v>
      </c>
      <c r="D8478">
        <v>1168310</v>
      </c>
      <c r="O8478">
        <f t="shared" si="1203"/>
        <v>1974843.0804412165</v>
      </c>
      <c r="P8478">
        <f t="shared" si="1204"/>
        <v>3143153.0804412165</v>
      </c>
      <c r="T8478">
        <v>230</v>
      </c>
      <c r="U8478">
        <f t="shared" si="1205"/>
        <v>393254</v>
      </c>
      <c r="V8478">
        <f t="shared" si="1206"/>
        <v>11408</v>
      </c>
      <c r="W8478" s="1">
        <v>45645.166666666664</v>
      </c>
      <c r="X8478">
        <f t="shared" si="1207"/>
        <v>11718.009754505716</v>
      </c>
      <c r="Z8478">
        <f t="shared" si="1208"/>
        <v>310.00975450571605</v>
      </c>
      <c r="AK8478">
        <f t="shared" si="1210"/>
        <v>11921.959889679294</v>
      </c>
      <c r="AL8478">
        <f t="shared" si="1209"/>
        <v>513.95988967929406</v>
      </c>
      <c r="AR8478">
        <f t="shared" si="1202"/>
        <v>513.95988967929406</v>
      </c>
      <c r="AT8478">
        <v>4976.7953180521981</v>
      </c>
    </row>
    <row r="8479" spans="1:46">
      <c r="A8479" s="1">
        <v>45645.208333333336</v>
      </c>
      <c r="B8479">
        <v>5844500</v>
      </c>
      <c r="C8479" s="1">
        <v>45646.208333333336</v>
      </c>
      <c r="D8479">
        <v>1168900</v>
      </c>
      <c r="O8479">
        <f t="shared" si="1203"/>
        <v>1975840.3820285178</v>
      </c>
      <c r="P8479">
        <f t="shared" si="1204"/>
        <v>3144740.3820285178</v>
      </c>
      <c r="T8479">
        <v>235</v>
      </c>
      <c r="U8479">
        <f t="shared" si="1205"/>
        <v>401803</v>
      </c>
      <c r="V8479">
        <f t="shared" si="1206"/>
        <v>11656</v>
      </c>
      <c r="W8479" s="1">
        <v>45645.208333333336</v>
      </c>
      <c r="X8479">
        <f t="shared" si="1207"/>
        <v>11723.927384034829</v>
      </c>
      <c r="Z8479">
        <f t="shared" si="1208"/>
        <v>67.927384034828719</v>
      </c>
      <c r="AK8479">
        <f t="shared" si="1210"/>
        <v>11927.980514628931</v>
      </c>
      <c r="AL8479">
        <f t="shared" si="1209"/>
        <v>271.98051462893091</v>
      </c>
      <c r="AR8479">
        <f t="shared" si="1202"/>
        <v>271.98051462893091</v>
      </c>
      <c r="AT8479">
        <v>4977.2851316074248</v>
      </c>
    </row>
    <row r="8480" spans="1:46">
      <c r="A8480" s="1">
        <v>45645.25</v>
      </c>
      <c r="B8480">
        <v>5846050</v>
      </c>
      <c r="C8480" s="1">
        <v>45646.208333333336</v>
      </c>
      <c r="D8480">
        <v>1169210</v>
      </c>
      <c r="O8480">
        <f t="shared" si="1203"/>
        <v>1976364.3879472697</v>
      </c>
      <c r="P8480">
        <f t="shared" si="1204"/>
        <v>3145574.3879472697</v>
      </c>
      <c r="T8480">
        <v>250</v>
      </c>
      <c r="U8480">
        <f t="shared" si="1205"/>
        <v>427450</v>
      </c>
      <c r="V8480">
        <f t="shared" si="1206"/>
        <v>12400</v>
      </c>
      <c r="W8480" s="1">
        <v>45645.25</v>
      </c>
      <c r="X8480">
        <f t="shared" si="1207"/>
        <v>11727.036647007753</v>
      </c>
      <c r="Z8480">
        <f t="shared" si="1208"/>
        <v>-672.96335299224666</v>
      </c>
      <c r="AK8480">
        <f t="shared" si="1210"/>
        <v>11931.143893839757</v>
      </c>
      <c r="AL8480">
        <f t="shared" si="1209"/>
        <v>-468.85610616024314</v>
      </c>
      <c r="AR8480">
        <f t="shared" si="1202"/>
        <v>-468.85610616024314</v>
      </c>
      <c r="AT8480">
        <v>4977.4075849962301</v>
      </c>
    </row>
    <row r="8481" spans="1:46">
      <c r="A8481" s="1">
        <v>45645.291666666664</v>
      </c>
      <c r="B8481">
        <v>5845620</v>
      </c>
      <c r="C8481" s="1">
        <v>45646.208333333336</v>
      </c>
      <c r="D8481">
        <v>1169124</v>
      </c>
      <c r="O8481">
        <f t="shared" si="1203"/>
        <v>1976219.0185633576</v>
      </c>
      <c r="P8481">
        <f t="shared" si="1204"/>
        <v>3145343.0185633576</v>
      </c>
      <c r="T8481">
        <v>265</v>
      </c>
      <c r="U8481">
        <f t="shared" si="1205"/>
        <v>453097</v>
      </c>
      <c r="V8481">
        <f t="shared" si="1206"/>
        <v>13144</v>
      </c>
      <c r="W8481" s="1">
        <v>45645.291666666664</v>
      </c>
      <c r="X8481">
        <f t="shared" si="1207"/>
        <v>11726.174077279782</v>
      </c>
      <c r="Z8481">
        <f t="shared" si="1208"/>
        <v>-1417.8259227202179</v>
      </c>
      <c r="AK8481">
        <f t="shared" si="1210"/>
        <v>11930.266311219979</v>
      </c>
      <c r="AL8481">
        <f t="shared" si="1209"/>
        <v>-1213.7336887800211</v>
      </c>
      <c r="AR8481">
        <f t="shared" si="1202"/>
        <v>-1213.7336887800211</v>
      </c>
      <c r="AT8481">
        <v>4978.8770256619046</v>
      </c>
    </row>
    <row r="8482" spans="1:46">
      <c r="A8482" s="1">
        <v>45645.333333333336</v>
      </c>
      <c r="B8482">
        <v>5846000</v>
      </c>
      <c r="C8482" s="1">
        <v>45646.208333333336</v>
      </c>
      <c r="D8482">
        <v>1169200</v>
      </c>
      <c r="O8482">
        <f t="shared" si="1203"/>
        <v>1976347.4845305355</v>
      </c>
      <c r="P8482">
        <f t="shared" si="1204"/>
        <v>3145547.4845305355</v>
      </c>
      <c r="T8482">
        <v>280</v>
      </c>
      <c r="U8482">
        <f t="shared" si="1205"/>
        <v>478744</v>
      </c>
      <c r="V8482">
        <f t="shared" si="1206"/>
        <v>13888</v>
      </c>
      <c r="W8482" s="1">
        <v>45645.333333333336</v>
      </c>
      <c r="X8482">
        <f t="shared" si="1207"/>
        <v>11726.936348202174</v>
      </c>
      <c r="Z8482">
        <f t="shared" si="1208"/>
        <v>-2161.0636517978255</v>
      </c>
      <c r="AK8482">
        <f t="shared" si="1210"/>
        <v>11931.041849349085</v>
      </c>
      <c r="AL8482">
        <f t="shared" si="1209"/>
        <v>-1956.9581506509148</v>
      </c>
      <c r="AR8482">
        <f t="shared" si="1202"/>
        <v>-1956.9581506509148</v>
      </c>
      <c r="AT8482">
        <v>4979.5301104022055</v>
      </c>
    </row>
    <row r="8483" spans="1:46">
      <c r="A8483" s="1">
        <v>45645.375</v>
      </c>
      <c r="B8483">
        <v>5846500</v>
      </c>
      <c r="C8483" s="1">
        <v>45646.208333333336</v>
      </c>
      <c r="D8483">
        <v>1169300</v>
      </c>
      <c r="O8483">
        <f t="shared" si="1203"/>
        <v>1976516.5186978746</v>
      </c>
      <c r="P8483">
        <f t="shared" si="1204"/>
        <v>3145816.5186978746</v>
      </c>
      <c r="T8483">
        <v>290</v>
      </c>
      <c r="U8483">
        <f t="shared" si="1205"/>
        <v>495842</v>
      </c>
      <c r="V8483">
        <f t="shared" si="1206"/>
        <v>14384</v>
      </c>
      <c r="W8483" s="1">
        <v>45645.375</v>
      </c>
      <c r="X8483">
        <f t="shared" si="1207"/>
        <v>11727.939336257956</v>
      </c>
      <c r="Z8483">
        <f t="shared" si="1208"/>
        <v>-2656.0606637420442</v>
      </c>
      <c r="AK8483">
        <f t="shared" si="1210"/>
        <v>11932.062294255804</v>
      </c>
      <c r="AL8483">
        <f t="shared" si="1209"/>
        <v>-2451.9377057441961</v>
      </c>
      <c r="AR8483">
        <f t="shared" si="1202"/>
        <v>-2451.9377057441961</v>
      </c>
      <c r="AT8483">
        <v>4979.8566527723524</v>
      </c>
    </row>
    <row r="8484" spans="1:46">
      <c r="A8484" s="1">
        <v>45645.416666666664</v>
      </c>
      <c r="B8484">
        <v>5845100</v>
      </c>
      <c r="C8484" s="1">
        <v>45646.208333333336</v>
      </c>
      <c r="D8484">
        <v>1169020</v>
      </c>
      <c r="O8484">
        <f t="shared" si="1203"/>
        <v>1976043.2230293248</v>
      </c>
      <c r="P8484">
        <f t="shared" si="1204"/>
        <v>3145063.2230293248</v>
      </c>
      <c r="T8484">
        <v>295</v>
      </c>
      <c r="U8484">
        <f t="shared" si="1205"/>
        <v>504391</v>
      </c>
      <c r="V8484">
        <f t="shared" si="1206"/>
        <v>14632</v>
      </c>
      <c r="W8484" s="1">
        <v>45645.416666666664</v>
      </c>
      <c r="X8484">
        <f t="shared" si="1207"/>
        <v>11725.130969701768</v>
      </c>
      <c r="Z8484">
        <f t="shared" si="1208"/>
        <v>-2906.8690302982322</v>
      </c>
      <c r="AK8484">
        <f t="shared" si="1210"/>
        <v>11929.205048516991</v>
      </c>
      <c r="AL8484">
        <f t="shared" si="1209"/>
        <v>-2702.7949514830088</v>
      </c>
      <c r="AR8484">
        <f t="shared" si="1202"/>
        <v>-2702.7949514830088</v>
      </c>
      <c r="AT8484">
        <v>4980.5913731051896</v>
      </c>
    </row>
    <row r="8485" spans="1:46">
      <c r="A8485" s="1">
        <v>45645.458333333336</v>
      </c>
      <c r="B8485">
        <v>5844460</v>
      </c>
      <c r="C8485" s="1">
        <v>45646.208333333336</v>
      </c>
      <c r="D8485">
        <v>1168892</v>
      </c>
      <c r="O8485">
        <f t="shared" si="1203"/>
        <v>1975826.8592951307</v>
      </c>
      <c r="P8485">
        <f t="shared" si="1204"/>
        <v>3144718.8592951307</v>
      </c>
      <c r="T8485">
        <v>290</v>
      </c>
      <c r="U8485">
        <f t="shared" si="1205"/>
        <v>495842</v>
      </c>
      <c r="V8485">
        <f t="shared" si="1206"/>
        <v>14384</v>
      </c>
      <c r="W8485" s="1">
        <v>45645.458333333336</v>
      </c>
      <c r="X8485">
        <f t="shared" si="1207"/>
        <v>11723.847144990366</v>
      </c>
      <c r="Z8485">
        <f t="shared" si="1208"/>
        <v>-2660.1528550096336</v>
      </c>
      <c r="AK8485">
        <f t="shared" si="1210"/>
        <v>11927.898879036391</v>
      </c>
      <c r="AL8485">
        <f t="shared" si="1209"/>
        <v>-2456.101120963609</v>
      </c>
      <c r="AR8485">
        <f t="shared" si="1202"/>
        <v>-2456.101120963609</v>
      </c>
      <c r="AT8485">
        <v>4985.6912979301742</v>
      </c>
    </row>
    <row r="8486" spans="1:46">
      <c r="A8486" s="1">
        <v>45645.5</v>
      </c>
      <c r="B8486">
        <v>5845330</v>
      </c>
      <c r="C8486" s="1">
        <v>45646.208333333336</v>
      </c>
      <c r="D8486">
        <v>1169066</v>
      </c>
      <c r="O8486">
        <f t="shared" si="1203"/>
        <v>1976120.978746301</v>
      </c>
      <c r="P8486">
        <f t="shared" si="1204"/>
        <v>3145186.978746301</v>
      </c>
      <c r="T8486">
        <v>280</v>
      </c>
      <c r="U8486">
        <f t="shared" si="1205"/>
        <v>478744</v>
      </c>
      <c r="V8486">
        <f t="shared" si="1206"/>
        <v>13888</v>
      </c>
      <c r="W8486" s="1">
        <v>45645.5</v>
      </c>
      <c r="X8486">
        <f t="shared" si="1207"/>
        <v>11725.592344207429</v>
      </c>
      <c r="Z8486">
        <f t="shared" si="1208"/>
        <v>-2162.4076557925709</v>
      </c>
      <c r="AK8486">
        <f t="shared" si="1210"/>
        <v>11929.674453174084</v>
      </c>
      <c r="AL8486">
        <f t="shared" si="1209"/>
        <v>-1958.3255468259158</v>
      </c>
      <c r="AR8486">
        <f t="shared" si="1202"/>
        <v>-1958.3255468259158</v>
      </c>
      <c r="AT8486">
        <v>4986.7954193192454</v>
      </c>
    </row>
    <row r="8487" spans="1:46">
      <c r="A8487" s="1">
        <v>45645.541666666664</v>
      </c>
      <c r="B8487">
        <v>5847620</v>
      </c>
      <c r="C8487" s="1">
        <v>45646.208333333336</v>
      </c>
      <c r="D8487">
        <v>1169524</v>
      </c>
      <c r="O8487">
        <f t="shared" si="1203"/>
        <v>1976895.155232715</v>
      </c>
      <c r="P8487">
        <f t="shared" si="1204"/>
        <v>3146419.155232715</v>
      </c>
      <c r="T8487">
        <v>270</v>
      </c>
      <c r="U8487">
        <f t="shared" si="1205"/>
        <v>461646</v>
      </c>
      <c r="V8487">
        <f t="shared" si="1206"/>
        <v>13392</v>
      </c>
      <c r="W8487" s="1">
        <v>45645.541666666664</v>
      </c>
      <c r="X8487">
        <f t="shared" si="1207"/>
        <v>11730.186029502907</v>
      </c>
      <c r="Z8487">
        <f t="shared" si="1208"/>
        <v>-1661.8139704970927</v>
      </c>
      <c r="AK8487">
        <f t="shared" si="1210"/>
        <v>11934.348090846854</v>
      </c>
      <c r="AL8487">
        <f t="shared" si="1209"/>
        <v>-1457.6519091531463</v>
      </c>
      <c r="AR8487">
        <f t="shared" si="1202"/>
        <v>-1457.6519091531463</v>
      </c>
      <c r="AT8487">
        <v>4989.4692437936392</v>
      </c>
    </row>
    <row r="8488" spans="1:46">
      <c r="A8488" s="1">
        <v>45645.583333333336</v>
      </c>
      <c r="B8488">
        <v>5848230</v>
      </c>
      <c r="C8488" s="1">
        <v>45646.208333333336</v>
      </c>
      <c r="D8488">
        <v>1169646</v>
      </c>
      <c r="O8488">
        <f t="shared" si="1203"/>
        <v>1977101.3769168686</v>
      </c>
      <c r="P8488">
        <f t="shared" si="1204"/>
        <v>3146747.3769168686</v>
      </c>
      <c r="T8488">
        <v>265</v>
      </c>
      <c r="U8488">
        <f t="shared" si="1205"/>
        <v>453097</v>
      </c>
      <c r="V8488">
        <f t="shared" si="1206"/>
        <v>13144</v>
      </c>
      <c r="W8488" s="1">
        <v>45645.583333333336</v>
      </c>
      <c r="X8488">
        <f t="shared" si="1207"/>
        <v>11731.409674930961</v>
      </c>
      <c r="Z8488">
        <f t="shared" si="1208"/>
        <v>-1412.590325069039</v>
      </c>
      <c r="AK8488">
        <f t="shared" si="1210"/>
        <v>11935.593033633049</v>
      </c>
      <c r="AL8488">
        <f t="shared" si="1209"/>
        <v>-1208.4069663669507</v>
      </c>
      <c r="AR8488">
        <f t="shared" si="1202"/>
        <v>-1208.4069663669507</v>
      </c>
      <c r="AT8488">
        <v>4990.1049661402612</v>
      </c>
    </row>
    <row r="8489" spans="1:46">
      <c r="A8489" s="1">
        <v>45645.625</v>
      </c>
      <c r="B8489">
        <v>5847150</v>
      </c>
      <c r="C8489" s="1">
        <v>45646.208333333336</v>
      </c>
      <c r="D8489">
        <v>1169430</v>
      </c>
      <c r="O8489">
        <f t="shared" si="1203"/>
        <v>1976736.2631154158</v>
      </c>
      <c r="P8489">
        <f t="shared" si="1204"/>
        <v>3146166.2631154158</v>
      </c>
      <c r="T8489">
        <v>265</v>
      </c>
      <c r="U8489">
        <f t="shared" si="1205"/>
        <v>453097</v>
      </c>
      <c r="V8489">
        <f t="shared" si="1206"/>
        <v>13144</v>
      </c>
      <c r="W8489" s="1">
        <v>45645.625</v>
      </c>
      <c r="X8489">
        <f t="shared" si="1207"/>
        <v>11729.243220730474</v>
      </c>
      <c r="Z8489">
        <f t="shared" si="1208"/>
        <v>-1414.7567792695263</v>
      </c>
      <c r="AK8489">
        <f t="shared" si="1210"/>
        <v>11933.388872634536</v>
      </c>
      <c r="AL8489">
        <f t="shared" si="1209"/>
        <v>-1210.6111273654642</v>
      </c>
      <c r="AR8489">
        <f t="shared" si="1202"/>
        <v>-1210.6111273654642</v>
      </c>
      <c r="AT8489">
        <v>4998.0419866247175</v>
      </c>
    </row>
    <row r="8490" spans="1:46">
      <c r="A8490" s="1">
        <v>45645.666666666664</v>
      </c>
      <c r="B8490">
        <v>5847730</v>
      </c>
      <c r="C8490" s="1">
        <v>45646.208333333336</v>
      </c>
      <c r="D8490">
        <v>1169546</v>
      </c>
      <c r="O8490">
        <f t="shared" si="1203"/>
        <v>1976932.3427495295</v>
      </c>
      <c r="P8490">
        <f t="shared" si="1204"/>
        <v>3146478.3427495295</v>
      </c>
      <c r="T8490">
        <v>270</v>
      </c>
      <c r="U8490">
        <f t="shared" si="1205"/>
        <v>461646</v>
      </c>
      <c r="V8490">
        <f t="shared" si="1206"/>
        <v>13392</v>
      </c>
      <c r="W8490" s="1">
        <v>45645.666666666664</v>
      </c>
      <c r="X8490">
        <f t="shared" si="1207"/>
        <v>11730.40668687518</v>
      </c>
      <c r="Z8490">
        <f t="shared" si="1208"/>
        <v>-1661.5933131248203</v>
      </c>
      <c r="AK8490">
        <f t="shared" si="1210"/>
        <v>11934.572588726331</v>
      </c>
      <c r="AL8490">
        <f t="shared" si="1209"/>
        <v>-1457.4274112736693</v>
      </c>
      <c r="AR8490">
        <f t="shared" si="1202"/>
        <v>-1457.4274112736693</v>
      </c>
      <c r="AT8490">
        <v>5000.0992035566578</v>
      </c>
    </row>
    <row r="8491" spans="1:46">
      <c r="A8491" s="1">
        <v>45645.708333333336</v>
      </c>
      <c r="B8491">
        <v>5848670</v>
      </c>
      <c r="C8491" s="1">
        <v>45646.208333333336</v>
      </c>
      <c r="D8491">
        <v>1169734</v>
      </c>
      <c r="O8491">
        <f t="shared" si="1203"/>
        <v>1977250.1269841273</v>
      </c>
      <c r="P8491">
        <f t="shared" si="1204"/>
        <v>3146984.1269841273</v>
      </c>
      <c r="T8491">
        <v>280</v>
      </c>
      <c r="U8491">
        <f t="shared" si="1205"/>
        <v>478744</v>
      </c>
      <c r="V8491">
        <f t="shared" si="1206"/>
        <v>13888</v>
      </c>
      <c r="W8491" s="1">
        <v>45645.708333333336</v>
      </c>
      <c r="X8491">
        <f t="shared" si="1207"/>
        <v>11732.292304420051</v>
      </c>
      <c r="Z8491">
        <f t="shared" si="1208"/>
        <v>-2155.7076955799494</v>
      </c>
      <c r="AK8491">
        <f t="shared" si="1210"/>
        <v>11936.491025150959</v>
      </c>
      <c r="AL8491">
        <f t="shared" si="1209"/>
        <v>-1951.5089748490409</v>
      </c>
      <c r="AR8491">
        <f t="shared" si="1202"/>
        <v>-1951.5089748490409</v>
      </c>
      <c r="AT8491">
        <v>5002.8646092538656</v>
      </c>
    </row>
    <row r="8492" spans="1:46">
      <c r="A8492" s="1">
        <v>45645.75</v>
      </c>
      <c r="B8492">
        <v>5847640</v>
      </c>
      <c r="C8492" s="1">
        <v>45646.208333333336</v>
      </c>
      <c r="D8492">
        <v>1169528</v>
      </c>
      <c r="O8492">
        <f t="shared" si="1203"/>
        <v>1976901.9165994083</v>
      </c>
      <c r="P8492">
        <f t="shared" si="1204"/>
        <v>3146429.9165994083</v>
      </c>
      <c r="T8492">
        <v>290</v>
      </c>
      <c r="U8492">
        <f t="shared" si="1205"/>
        <v>495842</v>
      </c>
      <c r="V8492">
        <f t="shared" si="1206"/>
        <v>14384</v>
      </c>
      <c r="W8492" s="1">
        <v>45645.75</v>
      </c>
      <c r="X8492">
        <f t="shared" si="1207"/>
        <v>11730.226149025139</v>
      </c>
      <c r="Z8492">
        <f t="shared" si="1208"/>
        <v>-2653.7738509748615</v>
      </c>
      <c r="AK8492">
        <f t="shared" si="1210"/>
        <v>11934.388908643121</v>
      </c>
      <c r="AL8492">
        <f t="shared" si="1209"/>
        <v>-2449.6110913568791</v>
      </c>
      <c r="AR8492">
        <f t="shared" si="1202"/>
        <v>-2449.6110913568791</v>
      </c>
      <c r="AT8492">
        <v>5007.400999558391</v>
      </c>
    </row>
    <row r="8493" spans="1:46">
      <c r="A8493" s="1">
        <v>45645.791666666664</v>
      </c>
      <c r="B8493">
        <v>5846120</v>
      </c>
      <c r="C8493" s="1">
        <v>45646.208333333336</v>
      </c>
      <c r="D8493">
        <v>1169224</v>
      </c>
      <c r="O8493">
        <f t="shared" si="1203"/>
        <v>1976388.0527306972</v>
      </c>
      <c r="P8493">
        <f t="shared" si="1204"/>
        <v>3145612.0527306972</v>
      </c>
      <c r="T8493">
        <v>295</v>
      </c>
      <c r="U8493">
        <f t="shared" si="1205"/>
        <v>504391</v>
      </c>
      <c r="V8493">
        <f t="shared" si="1206"/>
        <v>14632</v>
      </c>
      <c r="W8493" s="1">
        <v>45645.791666666664</v>
      </c>
      <c r="X8493">
        <f t="shared" si="1207"/>
        <v>11727.177065335562</v>
      </c>
      <c r="Z8493">
        <f t="shared" si="1208"/>
        <v>-2904.8229346644384</v>
      </c>
      <c r="AK8493">
        <f t="shared" si="1210"/>
        <v>11931.286756126699</v>
      </c>
      <c r="AL8493">
        <f t="shared" si="1209"/>
        <v>-2700.7132438733006</v>
      </c>
      <c r="AR8493">
        <f t="shared" si="1202"/>
        <v>-2700.7132438733006</v>
      </c>
      <c r="AT8493">
        <v>5015.093889721611</v>
      </c>
    </row>
    <row r="8494" spans="1:46">
      <c r="A8494" s="1">
        <v>45645.833333333336</v>
      </c>
      <c r="B8494">
        <v>5845240</v>
      </c>
      <c r="C8494" s="1">
        <v>45646.208333333336</v>
      </c>
      <c r="D8494">
        <v>1169048</v>
      </c>
      <c r="O8494">
        <f t="shared" si="1203"/>
        <v>1976090.5525961798</v>
      </c>
      <c r="P8494">
        <f t="shared" si="1204"/>
        <v>3145138.5525961798</v>
      </c>
      <c r="T8494">
        <v>290</v>
      </c>
      <c r="U8494">
        <f t="shared" si="1205"/>
        <v>495842</v>
      </c>
      <c r="V8494">
        <f t="shared" si="1206"/>
        <v>14384</v>
      </c>
      <c r="W8494" s="1">
        <v>45645.833333333336</v>
      </c>
      <c r="X8494">
        <f t="shared" si="1207"/>
        <v>11725.411806357386</v>
      </c>
      <c r="Z8494">
        <f t="shared" si="1208"/>
        <v>-2658.588193642614</v>
      </c>
      <c r="AK8494">
        <f t="shared" si="1210"/>
        <v>11929.490773090874</v>
      </c>
      <c r="AL8494">
        <f t="shared" si="1209"/>
        <v>-2454.5092269091256</v>
      </c>
      <c r="AR8494">
        <f t="shared" si="1202"/>
        <v>-2454.5092269091256</v>
      </c>
      <c r="AT8494">
        <v>5015.9303858394869</v>
      </c>
    </row>
    <row r="8495" spans="1:46">
      <c r="A8495" s="1">
        <v>45645.875</v>
      </c>
      <c r="B8495">
        <v>5846060</v>
      </c>
      <c r="C8495" s="1">
        <v>45646.208333333336</v>
      </c>
      <c r="D8495">
        <v>1169212</v>
      </c>
      <c r="O8495">
        <f t="shared" si="1203"/>
        <v>1976367.7686306164</v>
      </c>
      <c r="P8495">
        <f t="shared" si="1204"/>
        <v>3145579.7686306164</v>
      </c>
      <c r="T8495">
        <v>285</v>
      </c>
      <c r="U8495">
        <f t="shared" si="1205"/>
        <v>487293</v>
      </c>
      <c r="V8495">
        <f t="shared" si="1206"/>
        <v>14136</v>
      </c>
      <c r="W8495" s="1">
        <v>45645.875</v>
      </c>
      <c r="X8495">
        <f t="shared" si="1207"/>
        <v>11727.05670676887</v>
      </c>
      <c r="Z8495">
        <f t="shared" si="1208"/>
        <v>-2408.9432932311302</v>
      </c>
      <c r="AK8495">
        <f t="shared" si="1210"/>
        <v>11931.164302737892</v>
      </c>
      <c r="AL8495">
        <f t="shared" si="1209"/>
        <v>-2204.8356972621077</v>
      </c>
      <c r="AR8495">
        <f t="shared" si="1202"/>
        <v>-2204.8356972621077</v>
      </c>
      <c r="AT8495">
        <v>5018.5817605259326</v>
      </c>
    </row>
    <row r="8496" spans="1:46">
      <c r="A8496" s="1">
        <v>45645.916666666664</v>
      </c>
      <c r="B8496">
        <v>5846530</v>
      </c>
      <c r="C8496" s="1">
        <v>45646.208333333336</v>
      </c>
      <c r="D8496">
        <v>1169306</v>
      </c>
      <c r="O8496">
        <f t="shared" si="1203"/>
        <v>1976526.660747915</v>
      </c>
      <c r="P8496">
        <f t="shared" si="1204"/>
        <v>3145832.660747915</v>
      </c>
      <c r="T8496">
        <v>275</v>
      </c>
      <c r="U8496">
        <f t="shared" si="1205"/>
        <v>470195</v>
      </c>
      <c r="V8496">
        <f t="shared" si="1206"/>
        <v>13640</v>
      </c>
      <c r="W8496" s="1">
        <v>45645.916666666664</v>
      </c>
      <c r="X8496">
        <f t="shared" si="1207"/>
        <v>11727.999515541303</v>
      </c>
      <c r="Z8496">
        <f t="shared" si="1208"/>
        <v>-1912.0004844586965</v>
      </c>
      <c r="AK8496">
        <f t="shared" si="1210"/>
        <v>11932.123520950208</v>
      </c>
      <c r="AL8496">
        <f t="shared" si="1209"/>
        <v>-1707.8764790497917</v>
      </c>
      <c r="AR8496">
        <f t="shared" si="1202"/>
        <v>-1707.8764790497917</v>
      </c>
      <c r="AT8496">
        <v>5020.6019826224401</v>
      </c>
    </row>
    <row r="8497" spans="1:46">
      <c r="A8497" s="1">
        <v>45645.958333333336</v>
      </c>
      <c r="B8497">
        <v>5849190</v>
      </c>
      <c r="C8497" s="1">
        <v>45646.208333333336</v>
      </c>
      <c r="D8497">
        <v>1169838</v>
      </c>
      <c r="O8497">
        <f t="shared" si="1203"/>
        <v>1977425.9225181602</v>
      </c>
      <c r="P8497">
        <f t="shared" si="1204"/>
        <v>3147263.9225181602</v>
      </c>
      <c r="T8497">
        <v>260</v>
      </c>
      <c r="U8497">
        <f t="shared" si="1205"/>
        <v>444548</v>
      </c>
      <c r="V8497">
        <f t="shared" si="1206"/>
        <v>12896</v>
      </c>
      <c r="W8497" s="1">
        <v>45645.958333333336</v>
      </c>
      <c r="X8497">
        <f t="shared" si="1207"/>
        <v>11733.335411998063</v>
      </c>
      <c r="Z8497">
        <f t="shared" si="1208"/>
        <v>-1162.6645880019369</v>
      </c>
      <c r="AK8497">
        <f t="shared" si="1210"/>
        <v>11937.552287853947</v>
      </c>
      <c r="AL8497">
        <f t="shared" si="1209"/>
        <v>-958.44771214605316</v>
      </c>
      <c r="AR8497">
        <f t="shared" si="1202"/>
        <v>-958.44771214605316</v>
      </c>
      <c r="AT8497">
        <v>5025.3001109729721</v>
      </c>
    </row>
    <row r="8498" spans="1:46">
      <c r="A8498" s="1">
        <v>45646</v>
      </c>
      <c r="B8498">
        <v>5849070</v>
      </c>
      <c r="C8498" s="1">
        <v>45647.208333333336</v>
      </c>
      <c r="D8498">
        <v>1169814</v>
      </c>
      <c r="O8498">
        <f t="shared" si="1203"/>
        <v>1977385.3543179985</v>
      </c>
      <c r="P8498">
        <f t="shared" si="1204"/>
        <v>3147199.3543179985</v>
      </c>
      <c r="T8498">
        <v>250</v>
      </c>
      <c r="U8498">
        <f t="shared" si="1205"/>
        <v>427450</v>
      </c>
      <c r="V8498">
        <f t="shared" si="1206"/>
        <v>12400</v>
      </c>
      <c r="W8498" s="1">
        <v>45646</v>
      </c>
      <c r="X8498">
        <f t="shared" si="1207"/>
        <v>11733.094694864676</v>
      </c>
      <c r="Z8498">
        <f t="shared" si="1208"/>
        <v>-666.90530513532394</v>
      </c>
      <c r="AK8498">
        <f t="shared" si="1210"/>
        <v>11937.307381076334</v>
      </c>
      <c r="AL8498">
        <f t="shared" si="1209"/>
        <v>-462.69261892366558</v>
      </c>
      <c r="AR8498">
        <f t="shared" si="1202"/>
        <v>-462.69261892366558</v>
      </c>
      <c r="AT8498">
        <v>5026.3794927523286</v>
      </c>
    </row>
    <row r="8499" spans="1:46">
      <c r="A8499" s="1">
        <v>45646.041666666664</v>
      </c>
      <c r="B8499">
        <v>5851260</v>
      </c>
      <c r="C8499" s="1">
        <v>45647.208333333336</v>
      </c>
      <c r="D8499">
        <v>1170252</v>
      </c>
      <c r="O8499">
        <f t="shared" si="1203"/>
        <v>1978125.7239709445</v>
      </c>
      <c r="P8499">
        <f t="shared" si="1204"/>
        <v>3148377.7239709445</v>
      </c>
      <c r="T8499">
        <v>245</v>
      </c>
      <c r="U8499">
        <f t="shared" si="1205"/>
        <v>418901</v>
      </c>
      <c r="V8499">
        <f t="shared" si="1206"/>
        <v>12152</v>
      </c>
      <c r="W8499" s="1">
        <v>45646.041666666664</v>
      </c>
      <c r="X8499">
        <f t="shared" si="1207"/>
        <v>11737.487782549</v>
      </c>
      <c r="Z8499">
        <f t="shared" si="1208"/>
        <v>-414.51221745099974</v>
      </c>
      <c r="AK8499">
        <f t="shared" si="1210"/>
        <v>11941.776929767762</v>
      </c>
      <c r="AL8499">
        <f t="shared" si="1209"/>
        <v>-210.22307023223766</v>
      </c>
      <c r="AR8499">
        <f t="shared" si="1202"/>
        <v>-210.22307023223766</v>
      </c>
      <c r="AT8499">
        <v>5027.4287590483837</v>
      </c>
    </row>
    <row r="8500" spans="1:46">
      <c r="A8500" s="1">
        <v>45646.083333333336</v>
      </c>
      <c r="B8500">
        <v>5849060</v>
      </c>
      <c r="C8500" s="1">
        <v>45647.208333333336</v>
      </c>
      <c r="D8500">
        <v>1169812</v>
      </c>
      <c r="O8500">
        <f t="shared" si="1203"/>
        <v>1977381.9736346519</v>
      </c>
      <c r="P8500">
        <f t="shared" si="1204"/>
        <v>3147193.9736346519</v>
      </c>
      <c r="T8500">
        <v>240</v>
      </c>
      <c r="U8500">
        <f t="shared" si="1205"/>
        <v>410352</v>
      </c>
      <c r="V8500">
        <f t="shared" si="1206"/>
        <v>11904</v>
      </c>
      <c r="W8500" s="1">
        <v>45646.083333333336</v>
      </c>
      <c r="X8500">
        <f t="shared" si="1207"/>
        <v>11733.07463510356</v>
      </c>
      <c r="Z8500">
        <f t="shared" si="1208"/>
        <v>-170.92536489644044</v>
      </c>
      <c r="AK8500">
        <f t="shared" si="1210"/>
        <v>11937.286972178201</v>
      </c>
      <c r="AL8500">
        <f t="shared" si="1209"/>
        <v>33.286972178200813</v>
      </c>
      <c r="AR8500">
        <f t="shared" si="1202"/>
        <v>33.286972178200813</v>
      </c>
      <c r="AT8500">
        <v>5029.2316412100263</v>
      </c>
    </row>
    <row r="8501" spans="1:46">
      <c r="A8501" s="1">
        <v>45646.125</v>
      </c>
      <c r="B8501">
        <v>5849160</v>
      </c>
      <c r="C8501" s="1">
        <v>45647.208333333336</v>
      </c>
      <c r="D8501">
        <v>1169832</v>
      </c>
      <c r="O8501">
        <f t="shared" si="1203"/>
        <v>1977415.7804681198</v>
      </c>
      <c r="P8501">
        <f t="shared" si="1204"/>
        <v>3147247.7804681198</v>
      </c>
      <c r="T8501">
        <v>235</v>
      </c>
      <c r="U8501">
        <f t="shared" si="1205"/>
        <v>401803</v>
      </c>
      <c r="V8501">
        <f t="shared" si="1206"/>
        <v>11656</v>
      </c>
      <c r="W8501" s="1">
        <v>45646.125</v>
      </c>
      <c r="X8501">
        <f t="shared" si="1207"/>
        <v>11733.275232714715</v>
      </c>
      <c r="Z8501">
        <f t="shared" si="1208"/>
        <v>77.275232714715457</v>
      </c>
      <c r="AK8501">
        <f t="shared" si="1210"/>
        <v>11937.491061159544</v>
      </c>
      <c r="AL8501">
        <f t="shared" si="1209"/>
        <v>281.49106115954419</v>
      </c>
      <c r="AR8501">
        <f t="shared" si="1202"/>
        <v>281.49106115954419</v>
      </c>
      <c r="AT8501">
        <v>5038.7939666686707</v>
      </c>
    </row>
    <row r="8502" spans="1:46">
      <c r="A8502" s="1">
        <v>45646.166666666664</v>
      </c>
      <c r="B8502">
        <v>5849920</v>
      </c>
      <c r="C8502" s="1">
        <v>45647.208333333336</v>
      </c>
      <c r="D8502">
        <v>1169984</v>
      </c>
      <c r="O8502">
        <f t="shared" si="1203"/>
        <v>1977672.7124024755</v>
      </c>
      <c r="P8502">
        <f t="shared" si="1204"/>
        <v>3147656.7124024755</v>
      </c>
      <c r="T8502">
        <v>230</v>
      </c>
      <c r="U8502">
        <f t="shared" si="1205"/>
        <v>393254</v>
      </c>
      <c r="V8502">
        <f t="shared" si="1206"/>
        <v>11408</v>
      </c>
      <c r="W8502" s="1">
        <v>45646.166666666664</v>
      </c>
      <c r="X8502">
        <f t="shared" si="1207"/>
        <v>11734.799774559506</v>
      </c>
      <c r="Z8502">
        <f t="shared" si="1208"/>
        <v>326.79977455950575</v>
      </c>
      <c r="AK8502">
        <f t="shared" si="1210"/>
        <v>11939.042137417759</v>
      </c>
      <c r="AL8502">
        <f t="shared" si="1209"/>
        <v>531.04213741775857</v>
      </c>
      <c r="AR8502">
        <f t="shared" si="1202"/>
        <v>531.04213741775857</v>
      </c>
      <c r="AT8502">
        <v>5041.1912456299233</v>
      </c>
    </row>
    <row r="8503" spans="1:46">
      <c r="A8503" s="1">
        <v>45646.208333333336</v>
      </c>
      <c r="B8503">
        <v>5850030</v>
      </c>
      <c r="C8503" s="1">
        <v>45647.208333333336</v>
      </c>
      <c r="D8503">
        <v>1170006</v>
      </c>
      <c r="O8503">
        <f t="shared" si="1203"/>
        <v>1977709.8999192901</v>
      </c>
      <c r="P8503">
        <f t="shared" si="1204"/>
        <v>3147715.8999192901</v>
      </c>
      <c r="T8503">
        <v>235</v>
      </c>
      <c r="U8503">
        <f t="shared" si="1205"/>
        <v>401803</v>
      </c>
      <c r="V8503">
        <f t="shared" si="1206"/>
        <v>11656</v>
      </c>
      <c r="W8503" s="1">
        <v>45646.208333333336</v>
      </c>
      <c r="X8503">
        <f t="shared" si="1207"/>
        <v>11735.020431931778</v>
      </c>
      <c r="Z8503">
        <f t="shared" si="1208"/>
        <v>79.020431931778148</v>
      </c>
      <c r="AK8503">
        <f t="shared" si="1210"/>
        <v>11939.266635297234</v>
      </c>
      <c r="AL8503">
        <f t="shared" si="1209"/>
        <v>283.26663529723373</v>
      </c>
      <c r="AR8503">
        <f t="shared" si="1202"/>
        <v>283.26663529723373</v>
      </c>
      <c r="AT8503">
        <v>5042.5884885825908</v>
      </c>
    </row>
    <row r="8504" spans="1:46">
      <c r="A8504" s="1">
        <v>45646.25</v>
      </c>
      <c r="B8504">
        <v>5849590</v>
      </c>
      <c r="C8504" s="1">
        <v>45647.208333333336</v>
      </c>
      <c r="D8504">
        <v>1169918</v>
      </c>
      <c r="O8504">
        <f t="shared" si="1203"/>
        <v>1977561.1498520314</v>
      </c>
      <c r="P8504">
        <f t="shared" si="1204"/>
        <v>3147479.1498520314</v>
      </c>
      <c r="T8504">
        <v>250</v>
      </c>
      <c r="U8504">
        <f t="shared" si="1205"/>
        <v>427450</v>
      </c>
      <c r="V8504">
        <f t="shared" si="1206"/>
        <v>12400</v>
      </c>
      <c r="W8504" s="1">
        <v>45646.25</v>
      </c>
      <c r="X8504">
        <f t="shared" si="1207"/>
        <v>11734.137802442689</v>
      </c>
      <c r="Z8504">
        <f t="shared" si="1208"/>
        <v>-665.86219755731145</v>
      </c>
      <c r="AK8504">
        <f t="shared" si="1210"/>
        <v>11938.368643779322</v>
      </c>
      <c r="AL8504">
        <f t="shared" si="1209"/>
        <v>-461.63135622067784</v>
      </c>
      <c r="AR8504">
        <f t="shared" si="1202"/>
        <v>-461.63135622067784</v>
      </c>
      <c r="AT8504">
        <v>5043.2178591015072</v>
      </c>
    </row>
    <row r="8505" spans="1:46">
      <c r="A8505" s="1">
        <v>45646.291666666664</v>
      </c>
      <c r="B8505">
        <v>5848920</v>
      </c>
      <c r="C8505" s="1">
        <v>45647.208333333336</v>
      </c>
      <c r="D8505">
        <v>1169784</v>
      </c>
      <c r="O8505">
        <f t="shared" si="1203"/>
        <v>1977334.6440677969</v>
      </c>
      <c r="P8505">
        <f t="shared" si="1204"/>
        <v>3147118.6440677969</v>
      </c>
      <c r="T8505">
        <v>265</v>
      </c>
      <c r="U8505">
        <f t="shared" si="1205"/>
        <v>453097</v>
      </c>
      <c r="V8505">
        <f t="shared" si="1206"/>
        <v>13144</v>
      </c>
      <c r="W8505" s="1">
        <v>45646.291666666664</v>
      </c>
      <c r="X8505">
        <f t="shared" si="1207"/>
        <v>11732.793798447939</v>
      </c>
      <c r="Z8505">
        <f t="shared" si="1208"/>
        <v>-1411.2062015520605</v>
      </c>
      <c r="AK8505">
        <f t="shared" si="1210"/>
        <v>11937.001247604319</v>
      </c>
      <c r="AL8505">
        <f t="shared" si="1209"/>
        <v>-1206.9987523956806</v>
      </c>
      <c r="AR8505">
        <f t="shared" si="1202"/>
        <v>-1206.9987523956806</v>
      </c>
      <c r="AT8505">
        <v>5046.0171834691628</v>
      </c>
    </row>
    <row r="8506" spans="1:46">
      <c r="A8506" s="1">
        <v>45646.333333333336</v>
      </c>
      <c r="B8506">
        <v>5847200</v>
      </c>
      <c r="C8506" s="1">
        <v>45647.208333333336</v>
      </c>
      <c r="D8506">
        <v>1169440</v>
      </c>
      <c r="O8506">
        <f t="shared" si="1203"/>
        <v>1976753.16653215</v>
      </c>
      <c r="P8506">
        <f t="shared" si="1204"/>
        <v>3146193.16653215</v>
      </c>
      <c r="T8506">
        <v>280</v>
      </c>
      <c r="U8506">
        <f t="shared" si="1205"/>
        <v>478744</v>
      </c>
      <c r="V8506">
        <f t="shared" si="1206"/>
        <v>13888</v>
      </c>
      <c r="W8506" s="1">
        <v>45646.333333333336</v>
      </c>
      <c r="X8506">
        <f t="shared" si="1207"/>
        <v>11729.343519536051</v>
      </c>
      <c r="Z8506">
        <f t="shared" si="1208"/>
        <v>-2158.6564804639493</v>
      </c>
      <c r="AK8506">
        <f t="shared" si="1210"/>
        <v>11933.490917125209</v>
      </c>
      <c r="AL8506">
        <f t="shared" si="1209"/>
        <v>-1954.5090828747907</v>
      </c>
      <c r="AR8506">
        <f t="shared" si="1202"/>
        <v>-1954.5090828747907</v>
      </c>
      <c r="AT8506">
        <v>5047.4981029041846</v>
      </c>
    </row>
    <row r="8507" spans="1:46">
      <c r="A8507" s="1">
        <v>45646.375</v>
      </c>
      <c r="B8507">
        <v>5848730</v>
      </c>
      <c r="C8507" s="1">
        <v>45647.208333333336</v>
      </c>
      <c r="D8507">
        <v>1169746</v>
      </c>
      <c r="O8507">
        <f t="shared" si="1203"/>
        <v>1977270.4110842077</v>
      </c>
      <c r="P8507">
        <f t="shared" si="1204"/>
        <v>3147016.4110842077</v>
      </c>
      <c r="T8507">
        <v>290</v>
      </c>
      <c r="U8507">
        <f t="shared" si="1205"/>
        <v>495842</v>
      </c>
      <c r="V8507">
        <f t="shared" si="1206"/>
        <v>14384</v>
      </c>
      <c r="W8507" s="1">
        <v>45646.375</v>
      </c>
      <c r="X8507">
        <f t="shared" si="1207"/>
        <v>11732.412662986744</v>
      </c>
      <c r="Z8507">
        <f t="shared" si="1208"/>
        <v>-2651.5873370132558</v>
      </c>
      <c r="AK8507">
        <f t="shared" si="1210"/>
        <v>11936.613478539766</v>
      </c>
      <c r="AL8507">
        <f t="shared" si="1209"/>
        <v>-2447.3865214602338</v>
      </c>
      <c r="AR8507">
        <f t="shared" si="1202"/>
        <v>-2447.3865214602338</v>
      </c>
      <c r="AT8507">
        <v>5062.391242442367</v>
      </c>
    </row>
    <row r="8508" spans="1:46">
      <c r="A8508" s="1">
        <v>45646.416666666664</v>
      </c>
      <c r="B8508">
        <v>5846770</v>
      </c>
      <c r="C8508" s="1">
        <v>45647.208333333336</v>
      </c>
      <c r="D8508">
        <v>1169354</v>
      </c>
      <c r="O8508">
        <f t="shared" si="1203"/>
        <v>1976607.7971482379</v>
      </c>
      <c r="P8508">
        <f t="shared" si="1204"/>
        <v>3145961.7971482379</v>
      </c>
      <c r="T8508">
        <v>295</v>
      </c>
      <c r="U8508">
        <f t="shared" si="1205"/>
        <v>504391</v>
      </c>
      <c r="V8508">
        <f t="shared" si="1206"/>
        <v>14632</v>
      </c>
      <c r="W8508" s="1">
        <v>45646.416666666664</v>
      </c>
      <c r="X8508">
        <f t="shared" si="1207"/>
        <v>11728.480949808078</v>
      </c>
      <c r="Z8508">
        <f t="shared" si="1208"/>
        <v>-2903.5190501919224</v>
      </c>
      <c r="AK8508">
        <f t="shared" si="1210"/>
        <v>11932.613334505431</v>
      </c>
      <c r="AL8508">
        <f t="shared" si="1209"/>
        <v>-2699.3866654945687</v>
      </c>
      <c r="AR8508">
        <f t="shared" si="1202"/>
        <v>-2699.3866654945687</v>
      </c>
      <c r="AT8508">
        <v>5062.8586062096401</v>
      </c>
    </row>
    <row r="8509" spans="1:46">
      <c r="A8509" s="1">
        <v>45646.458333333336</v>
      </c>
      <c r="B8509">
        <v>5848020</v>
      </c>
      <c r="C8509" s="1">
        <v>45647.208333333336</v>
      </c>
      <c r="D8509">
        <v>1169604</v>
      </c>
      <c r="O8509">
        <f t="shared" si="1203"/>
        <v>1977030.3825665861</v>
      </c>
      <c r="P8509">
        <f t="shared" si="1204"/>
        <v>3146634.3825665861</v>
      </c>
      <c r="T8509">
        <v>290</v>
      </c>
      <c r="U8509">
        <f t="shared" si="1205"/>
        <v>495842</v>
      </c>
      <c r="V8509">
        <f t="shared" si="1206"/>
        <v>14384</v>
      </c>
      <c r="W8509" s="1">
        <v>45646.458333333336</v>
      </c>
      <c r="X8509">
        <f t="shared" si="1207"/>
        <v>11730.988419947533</v>
      </c>
      <c r="Z8509">
        <f t="shared" si="1208"/>
        <v>-2653.0115800524673</v>
      </c>
      <c r="AK8509">
        <f t="shared" si="1210"/>
        <v>11935.164446772229</v>
      </c>
      <c r="AL8509">
        <f t="shared" si="1209"/>
        <v>-2448.835553227771</v>
      </c>
      <c r="AR8509">
        <f t="shared" si="1202"/>
        <v>-2448.835553227771</v>
      </c>
      <c r="AT8509">
        <v>5065.355390907851</v>
      </c>
    </row>
    <row r="8510" spans="1:46">
      <c r="A8510" s="1">
        <v>45646.5</v>
      </c>
      <c r="B8510">
        <v>5848720</v>
      </c>
      <c r="C8510" s="1">
        <v>45647.208333333336</v>
      </c>
      <c r="D8510">
        <v>1169744</v>
      </c>
      <c r="O8510">
        <f t="shared" si="1203"/>
        <v>1977267.0304008611</v>
      </c>
      <c r="P8510">
        <f t="shared" si="1204"/>
        <v>3147011.0304008611</v>
      </c>
      <c r="T8510">
        <v>280</v>
      </c>
      <c r="U8510">
        <f t="shared" si="1205"/>
        <v>478744</v>
      </c>
      <c r="V8510">
        <f t="shared" si="1206"/>
        <v>13888</v>
      </c>
      <c r="W8510" s="1">
        <v>45646.5</v>
      </c>
      <c r="X8510">
        <f t="shared" si="1207"/>
        <v>11732.39260322563</v>
      </c>
      <c r="Z8510">
        <f t="shared" si="1208"/>
        <v>-2155.6073967743705</v>
      </c>
      <c r="AK8510">
        <f t="shared" si="1210"/>
        <v>11936.593069641634</v>
      </c>
      <c r="AL8510">
        <f t="shared" si="1209"/>
        <v>-1951.4069303583656</v>
      </c>
      <c r="AR8510">
        <f t="shared" si="1202"/>
        <v>-1951.4069303583656</v>
      </c>
      <c r="AT8510">
        <v>5067.5199985435302</v>
      </c>
    </row>
    <row r="8511" spans="1:46">
      <c r="A8511" s="1">
        <v>45646.541666666664</v>
      </c>
      <c r="B8511">
        <v>5847500</v>
      </c>
      <c r="C8511" s="1">
        <v>45647.208333333336</v>
      </c>
      <c r="D8511">
        <v>1169500</v>
      </c>
      <c r="O8511">
        <f t="shared" si="1203"/>
        <v>1976854.5870325533</v>
      </c>
      <c r="P8511">
        <f t="shared" si="1204"/>
        <v>3146354.5870325533</v>
      </c>
      <c r="T8511">
        <v>270</v>
      </c>
      <c r="U8511">
        <f t="shared" si="1205"/>
        <v>461646</v>
      </c>
      <c r="V8511">
        <f t="shared" si="1206"/>
        <v>13392</v>
      </c>
      <c r="W8511" s="1">
        <v>45646.541666666664</v>
      </c>
      <c r="X8511">
        <f t="shared" si="1207"/>
        <v>11729.94531236952</v>
      </c>
      <c r="Z8511">
        <f t="shared" si="1208"/>
        <v>-1662.0546876304797</v>
      </c>
      <c r="AK8511">
        <f t="shared" si="1210"/>
        <v>11934.103184069241</v>
      </c>
      <c r="AL8511">
        <f t="shared" si="1209"/>
        <v>-1457.8968159307587</v>
      </c>
      <c r="AR8511">
        <f t="shared" si="1202"/>
        <v>-1457.8968159307587</v>
      </c>
      <c r="AT8511">
        <v>5070.9106830931833</v>
      </c>
    </row>
    <row r="8512" spans="1:46">
      <c r="A8512" s="1">
        <v>45646.583333333336</v>
      </c>
      <c r="B8512">
        <v>5846280</v>
      </c>
      <c r="C8512" s="1">
        <v>45647.208333333336</v>
      </c>
      <c r="D8512">
        <v>1169256</v>
      </c>
      <c r="O8512">
        <f t="shared" si="1203"/>
        <v>1976442.1436642455</v>
      </c>
      <c r="P8512">
        <f t="shared" si="1204"/>
        <v>3145698.1436642455</v>
      </c>
      <c r="T8512">
        <v>265</v>
      </c>
      <c r="U8512">
        <f t="shared" si="1205"/>
        <v>453097</v>
      </c>
      <c r="V8512">
        <f t="shared" si="1206"/>
        <v>13144</v>
      </c>
      <c r="W8512" s="1">
        <v>45646.583333333336</v>
      </c>
      <c r="X8512">
        <f t="shared" si="1207"/>
        <v>11727.498021513413</v>
      </c>
      <c r="Z8512">
        <f t="shared" si="1208"/>
        <v>-1416.5019784865872</v>
      </c>
      <c r="AK8512">
        <f t="shared" si="1210"/>
        <v>11931.613298496848</v>
      </c>
      <c r="AL8512">
        <f t="shared" si="1209"/>
        <v>-1212.3867015031519</v>
      </c>
      <c r="AR8512">
        <f t="shared" si="1202"/>
        <v>-1212.3867015031519</v>
      </c>
      <c r="AT8512">
        <v>5072.9201929898809</v>
      </c>
    </row>
    <row r="8513" spans="1:46">
      <c r="A8513" s="1">
        <v>45646.625</v>
      </c>
      <c r="B8513">
        <v>5845940</v>
      </c>
      <c r="C8513" s="1">
        <v>45647.208333333336</v>
      </c>
      <c r="D8513">
        <v>1169188</v>
      </c>
      <c r="O8513">
        <f t="shared" si="1203"/>
        <v>1976327.2004304547</v>
      </c>
      <c r="P8513">
        <f t="shared" si="1204"/>
        <v>3145515.2004304547</v>
      </c>
      <c r="T8513">
        <v>265</v>
      </c>
      <c r="U8513">
        <f t="shared" si="1205"/>
        <v>453097</v>
      </c>
      <c r="V8513">
        <f t="shared" si="1206"/>
        <v>13144</v>
      </c>
      <c r="W8513" s="1">
        <v>45646.625</v>
      </c>
      <c r="X8513">
        <f t="shared" si="1207"/>
        <v>11726.815989635481</v>
      </c>
      <c r="Z8513">
        <f t="shared" si="1208"/>
        <v>-1417.1840103645191</v>
      </c>
      <c r="AK8513">
        <f t="shared" si="1210"/>
        <v>11930.91939596028</v>
      </c>
      <c r="AL8513">
        <f t="shared" si="1209"/>
        <v>-1213.0806040397201</v>
      </c>
      <c r="AR8513">
        <f t="shared" si="1202"/>
        <v>-1213.0806040397201</v>
      </c>
      <c r="AT8513">
        <v>5074.0373361742095</v>
      </c>
    </row>
    <row r="8514" spans="1:46">
      <c r="A8514" s="1">
        <v>45646.666666666664</v>
      </c>
      <c r="B8514">
        <v>5844300</v>
      </c>
      <c r="C8514" s="1">
        <v>45647.208333333336</v>
      </c>
      <c r="D8514">
        <v>1168860</v>
      </c>
      <c r="O8514">
        <f t="shared" si="1203"/>
        <v>1975772.768361582</v>
      </c>
      <c r="P8514">
        <f t="shared" si="1204"/>
        <v>3144632.768361582</v>
      </c>
      <c r="T8514">
        <v>270</v>
      </c>
      <c r="U8514">
        <f t="shared" si="1205"/>
        <v>461646</v>
      </c>
      <c r="V8514">
        <f t="shared" si="1206"/>
        <v>13392</v>
      </c>
      <c r="W8514" s="1">
        <v>45646.666666666664</v>
      </c>
      <c r="X8514">
        <f t="shared" si="1207"/>
        <v>11723.526188812517</v>
      </c>
      <c r="Z8514">
        <f t="shared" si="1208"/>
        <v>-1668.4738111874831</v>
      </c>
      <c r="AK8514">
        <f t="shared" si="1210"/>
        <v>11927.572336666246</v>
      </c>
      <c r="AL8514">
        <f t="shared" si="1209"/>
        <v>-1464.427663333754</v>
      </c>
      <c r="AR8514">
        <f t="shared" ref="AR8514:AR8577" si="1211">$AK8514-$V8514</f>
        <v>-1464.427663333754</v>
      </c>
      <c r="AT8514">
        <v>5075.0386366162293</v>
      </c>
    </row>
    <row r="8515" spans="1:46">
      <c r="A8515" s="1">
        <v>45646.708333333336</v>
      </c>
      <c r="B8515">
        <v>5843740</v>
      </c>
      <c r="C8515" s="1">
        <v>45647.208333333336</v>
      </c>
      <c r="D8515">
        <v>1168748</v>
      </c>
      <c r="O8515">
        <f t="shared" ref="O8515:O8578" si="1212">$D8515/$R$2 - $D8515</f>
        <v>1975583.450094162</v>
      </c>
      <c r="P8515">
        <f t="shared" ref="P8515:P8578" si="1213">$D8515/$R$2</f>
        <v>3144331.450094162</v>
      </c>
      <c r="T8515">
        <v>280</v>
      </c>
      <c r="U8515">
        <f t="shared" ref="U8515:U8578" si="1214">($T8515*1000)*1.7098</f>
        <v>478744</v>
      </c>
      <c r="V8515">
        <f t="shared" ref="V8515:V8578" si="1215">$T8515*49.6</f>
        <v>13888</v>
      </c>
      <c r="W8515" s="1">
        <v>45646.708333333336</v>
      </c>
      <c r="X8515">
        <f t="shared" ref="X8515:X8578" si="1216">(10*(2793.73 - 865.322))*($D8515/MAX($D$2:$D$8785))*0.85*0.85</f>
        <v>11722.40284219004</v>
      </c>
      <c r="Z8515">
        <f t="shared" ref="Z8515:Z8578" si="1217">$X8515 - $V8515</f>
        <v>-2165.5971578099598</v>
      </c>
      <c r="AK8515">
        <f t="shared" si="1210"/>
        <v>11926.429438370718</v>
      </c>
      <c r="AL8515">
        <f t="shared" ref="AL8515:AL8578" si="1218">$AK8515-$V8515</f>
        <v>-1961.5705616292817</v>
      </c>
      <c r="AR8515">
        <f t="shared" si="1211"/>
        <v>-1961.5705616292817</v>
      </c>
      <c r="AT8515">
        <v>5075.8713295469552</v>
      </c>
    </row>
    <row r="8516" spans="1:46">
      <c r="A8516" s="1">
        <v>45646.75</v>
      </c>
      <c r="B8516">
        <v>5843760</v>
      </c>
      <c r="C8516" s="1">
        <v>45647.208333333336</v>
      </c>
      <c r="D8516">
        <v>1168752</v>
      </c>
      <c r="O8516">
        <f t="shared" si="1212"/>
        <v>1975590.2114608558</v>
      </c>
      <c r="P8516">
        <f t="shared" si="1213"/>
        <v>3144342.2114608558</v>
      </c>
      <c r="T8516">
        <v>290</v>
      </c>
      <c r="U8516">
        <f t="shared" si="1214"/>
        <v>495842</v>
      </c>
      <c r="V8516">
        <f t="shared" si="1215"/>
        <v>14384</v>
      </c>
      <c r="W8516" s="1">
        <v>45646.75</v>
      </c>
      <c r="X8516">
        <f t="shared" si="1216"/>
        <v>11722.442961712271</v>
      </c>
      <c r="Z8516">
        <f t="shared" si="1217"/>
        <v>-2661.5570382877286</v>
      </c>
      <c r="AK8516">
        <f t="shared" si="1210"/>
        <v>11926.470256166989</v>
      </c>
      <c r="AL8516">
        <f t="shared" si="1218"/>
        <v>-2457.5297438330108</v>
      </c>
      <c r="AR8516">
        <f t="shared" si="1211"/>
        <v>-2457.5297438330108</v>
      </c>
      <c r="AT8516">
        <v>5079.1966957357345</v>
      </c>
    </row>
    <row r="8517" spans="1:46">
      <c r="A8517" s="1">
        <v>45646.791666666664</v>
      </c>
      <c r="B8517">
        <v>5844720</v>
      </c>
      <c r="C8517" s="1">
        <v>45647.208333333336</v>
      </c>
      <c r="D8517">
        <v>1168944</v>
      </c>
      <c r="O8517">
        <f t="shared" si="1212"/>
        <v>1975914.7570621469</v>
      </c>
      <c r="P8517">
        <f t="shared" si="1213"/>
        <v>3144858.7570621469</v>
      </c>
      <c r="T8517">
        <v>295</v>
      </c>
      <c r="U8517">
        <f t="shared" si="1214"/>
        <v>504391</v>
      </c>
      <c r="V8517">
        <f t="shared" si="1215"/>
        <v>14632</v>
      </c>
      <c r="W8517" s="1">
        <v>45646.791666666664</v>
      </c>
      <c r="X8517">
        <f t="shared" si="1216"/>
        <v>11724.368698779374</v>
      </c>
      <c r="Z8517">
        <f t="shared" si="1217"/>
        <v>-2907.6313012206265</v>
      </c>
      <c r="AK8517">
        <f t="shared" si="1210"/>
        <v>11928.429510387887</v>
      </c>
      <c r="AL8517">
        <f t="shared" si="1218"/>
        <v>-2703.5704896121133</v>
      </c>
      <c r="AR8517">
        <f t="shared" si="1211"/>
        <v>-2703.5704896121133</v>
      </c>
      <c r="AT8517">
        <v>5079.9661111953992</v>
      </c>
    </row>
    <row r="8518" spans="1:46">
      <c r="A8518" s="1">
        <v>45646.833333333336</v>
      </c>
      <c r="B8518">
        <v>5843750</v>
      </c>
      <c r="C8518" s="1">
        <v>45647.208333333336</v>
      </c>
      <c r="D8518">
        <v>1168750</v>
      </c>
      <c r="O8518">
        <f t="shared" si="1212"/>
        <v>1975586.8307775091</v>
      </c>
      <c r="P8518">
        <f t="shared" si="1213"/>
        <v>3144336.8307775091</v>
      </c>
      <c r="T8518">
        <v>290</v>
      </c>
      <c r="U8518">
        <f t="shared" si="1214"/>
        <v>495842</v>
      </c>
      <c r="V8518">
        <f t="shared" si="1215"/>
        <v>14384</v>
      </c>
      <c r="W8518" s="1">
        <v>45646.833333333336</v>
      </c>
      <c r="X8518">
        <f t="shared" si="1216"/>
        <v>11722.422901951157</v>
      </c>
      <c r="Z8518">
        <f t="shared" si="1217"/>
        <v>-2661.5770980488433</v>
      </c>
      <c r="AK8518">
        <f t="shared" si="1210"/>
        <v>11926.449847268856</v>
      </c>
      <c r="AL8518">
        <f t="shared" si="1218"/>
        <v>-2457.5501527311444</v>
      </c>
      <c r="AR8518">
        <f t="shared" si="1211"/>
        <v>-2457.5501527311444</v>
      </c>
      <c r="AT8518">
        <v>5080.8130804679768</v>
      </c>
    </row>
    <row r="8519" spans="1:46">
      <c r="A8519" s="1">
        <v>45646.875</v>
      </c>
      <c r="B8519">
        <v>5844750</v>
      </c>
      <c r="C8519" s="1">
        <v>45647.208333333336</v>
      </c>
      <c r="D8519">
        <v>1168950</v>
      </c>
      <c r="O8519">
        <f t="shared" si="1212"/>
        <v>1975924.8991121873</v>
      </c>
      <c r="P8519">
        <f t="shared" si="1213"/>
        <v>3144874.8991121873</v>
      </c>
      <c r="T8519">
        <v>285</v>
      </c>
      <c r="U8519">
        <f t="shared" si="1214"/>
        <v>487293</v>
      </c>
      <c r="V8519">
        <f t="shared" si="1215"/>
        <v>14136</v>
      </c>
      <c r="W8519" s="1">
        <v>45646.875</v>
      </c>
      <c r="X8519">
        <f t="shared" si="1216"/>
        <v>11724.428878062719</v>
      </c>
      <c r="Z8519">
        <f t="shared" si="1217"/>
        <v>-2411.5711219372806</v>
      </c>
      <c r="AK8519">
        <f t="shared" si="1210"/>
        <v>11928.490737082289</v>
      </c>
      <c r="AL8519">
        <f t="shared" si="1218"/>
        <v>-2207.5092629177107</v>
      </c>
      <c r="AR8519">
        <f t="shared" si="1211"/>
        <v>-2207.5092629177107</v>
      </c>
      <c r="AT8519">
        <v>5085.7642791553717</v>
      </c>
    </row>
    <row r="8520" spans="1:46">
      <c r="A8520" s="1">
        <v>45646.916666666664</v>
      </c>
      <c r="B8520">
        <v>5847080</v>
      </c>
      <c r="C8520" s="1">
        <v>45647.208333333336</v>
      </c>
      <c r="D8520">
        <v>1169416</v>
      </c>
      <c r="O8520">
        <f t="shared" si="1212"/>
        <v>1976712.5983319883</v>
      </c>
      <c r="P8520">
        <f t="shared" si="1213"/>
        <v>3146128.5983319883</v>
      </c>
      <c r="T8520">
        <v>275</v>
      </c>
      <c r="U8520">
        <f t="shared" si="1214"/>
        <v>470195</v>
      </c>
      <c r="V8520">
        <f t="shared" si="1215"/>
        <v>13640</v>
      </c>
      <c r="W8520" s="1">
        <v>45646.916666666664</v>
      </c>
      <c r="X8520">
        <f t="shared" si="1216"/>
        <v>11729.102802402664</v>
      </c>
      <c r="Z8520">
        <f t="shared" si="1217"/>
        <v>-1910.8971975973363</v>
      </c>
      <c r="AK8520">
        <f t="shared" ref="AK8520:AK8583" si="1219">(7.5*(2793.73 - 865.322))*($D8520/MAX($D$2:$D$8785))*0.99*0.99</f>
        <v>11933.246010347599</v>
      </c>
      <c r="AL8520">
        <f t="shared" si="1218"/>
        <v>-1706.7539896524013</v>
      </c>
      <c r="AR8520">
        <f t="shared" si="1211"/>
        <v>-1706.7539896524013</v>
      </c>
      <c r="AT8520">
        <v>5086.9929047099049</v>
      </c>
    </row>
    <row r="8521" spans="1:46">
      <c r="A8521" s="1">
        <v>45646.958333333336</v>
      </c>
      <c r="B8521">
        <v>5847840</v>
      </c>
      <c r="C8521" s="1">
        <v>45647.208333333336</v>
      </c>
      <c r="D8521">
        <v>1169568</v>
      </c>
      <c r="O8521">
        <f t="shared" si="1212"/>
        <v>1976969.5302663441</v>
      </c>
      <c r="P8521">
        <f t="shared" si="1213"/>
        <v>3146537.5302663441</v>
      </c>
      <c r="T8521">
        <v>260</v>
      </c>
      <c r="U8521">
        <f t="shared" si="1214"/>
        <v>444548</v>
      </c>
      <c r="V8521">
        <f t="shared" si="1215"/>
        <v>12896</v>
      </c>
      <c r="W8521" s="1">
        <v>45646.958333333336</v>
      </c>
      <c r="X8521">
        <f t="shared" si="1216"/>
        <v>11730.627344247452</v>
      </c>
      <c r="Z8521">
        <f t="shared" si="1217"/>
        <v>-1165.3726557525479</v>
      </c>
      <c r="AK8521">
        <f t="shared" si="1219"/>
        <v>11934.797086605809</v>
      </c>
      <c r="AL8521">
        <f t="shared" si="1218"/>
        <v>-961.20291339419055</v>
      </c>
      <c r="AR8521">
        <f t="shared" si="1211"/>
        <v>-961.20291339419055</v>
      </c>
      <c r="AT8521">
        <v>5087.873284902189</v>
      </c>
    </row>
    <row r="8522" spans="1:46">
      <c r="A8522" s="1">
        <v>45647</v>
      </c>
      <c r="B8522">
        <v>5847410</v>
      </c>
      <c r="C8522" s="1">
        <v>45648.208333333336</v>
      </c>
      <c r="D8522">
        <v>1169482</v>
      </c>
      <c r="O8522">
        <f t="shared" si="1212"/>
        <v>1976824.1608824325</v>
      </c>
      <c r="P8522">
        <f t="shared" si="1213"/>
        <v>3146306.1608824325</v>
      </c>
      <c r="T8522">
        <v>250</v>
      </c>
      <c r="U8522">
        <f t="shared" si="1214"/>
        <v>427450</v>
      </c>
      <c r="V8522">
        <f t="shared" si="1215"/>
        <v>12400</v>
      </c>
      <c r="W8522" s="1">
        <v>45647</v>
      </c>
      <c r="X8522">
        <f t="shared" si="1216"/>
        <v>11729.764774519481</v>
      </c>
      <c r="Z8522">
        <f t="shared" si="1217"/>
        <v>-670.23522548051915</v>
      </c>
      <c r="AK8522">
        <f t="shared" si="1219"/>
        <v>11933.919503986031</v>
      </c>
      <c r="AL8522">
        <f t="shared" si="1218"/>
        <v>-466.08049601396851</v>
      </c>
      <c r="AR8522">
        <f t="shared" si="1211"/>
        <v>-466.08049601396851</v>
      </c>
      <c r="AT8522">
        <v>5095.5210067838761</v>
      </c>
    </row>
    <row r="8523" spans="1:46">
      <c r="A8523" s="1">
        <v>45647.041666666664</v>
      </c>
      <c r="B8523">
        <v>5847090</v>
      </c>
      <c r="C8523" s="1">
        <v>45648.208333333336</v>
      </c>
      <c r="D8523">
        <v>1169418</v>
      </c>
      <c r="O8523">
        <f t="shared" si="1212"/>
        <v>1976715.979015335</v>
      </c>
      <c r="P8523">
        <f t="shared" si="1213"/>
        <v>3146133.979015335</v>
      </c>
      <c r="T8523">
        <v>245</v>
      </c>
      <c r="U8523">
        <f t="shared" si="1214"/>
        <v>418901</v>
      </c>
      <c r="V8523">
        <f t="shared" si="1215"/>
        <v>12152</v>
      </c>
      <c r="W8523" s="1">
        <v>45647.041666666664</v>
      </c>
      <c r="X8523">
        <f t="shared" si="1216"/>
        <v>11729.122862163778</v>
      </c>
      <c r="Z8523">
        <f t="shared" si="1217"/>
        <v>-422.87713783622166</v>
      </c>
      <c r="AK8523">
        <f t="shared" si="1219"/>
        <v>11933.266419245729</v>
      </c>
      <c r="AL8523">
        <f t="shared" si="1218"/>
        <v>-218.73358075427132</v>
      </c>
      <c r="AR8523">
        <f t="shared" si="1211"/>
        <v>-218.73358075427132</v>
      </c>
      <c r="AT8523">
        <v>5098.058609278356</v>
      </c>
    </row>
    <row r="8524" spans="1:46">
      <c r="A8524" s="1">
        <v>45647.083333333336</v>
      </c>
      <c r="B8524">
        <v>5848710</v>
      </c>
      <c r="C8524" s="1">
        <v>45648.208333333336</v>
      </c>
      <c r="D8524">
        <v>1169742</v>
      </c>
      <c r="O8524">
        <f t="shared" si="1212"/>
        <v>1977263.6497175144</v>
      </c>
      <c r="P8524">
        <f t="shared" si="1213"/>
        <v>3147005.6497175144</v>
      </c>
      <c r="T8524">
        <v>240</v>
      </c>
      <c r="U8524">
        <f t="shared" si="1214"/>
        <v>410352</v>
      </c>
      <c r="V8524">
        <f t="shared" si="1215"/>
        <v>11904</v>
      </c>
      <c r="W8524" s="1">
        <v>45647.083333333336</v>
      </c>
      <c r="X8524">
        <f t="shared" si="1216"/>
        <v>11732.372543464513</v>
      </c>
      <c r="Z8524">
        <f t="shared" si="1217"/>
        <v>-171.627456535487</v>
      </c>
      <c r="AK8524">
        <f t="shared" si="1219"/>
        <v>11936.572660743499</v>
      </c>
      <c r="AL8524">
        <f t="shared" si="1218"/>
        <v>32.572660743499</v>
      </c>
      <c r="AR8524">
        <f t="shared" si="1211"/>
        <v>32.572660743499</v>
      </c>
      <c r="AT8524">
        <v>5099.1374635332868</v>
      </c>
    </row>
    <row r="8525" spans="1:46">
      <c r="A8525" s="1">
        <v>45647.125</v>
      </c>
      <c r="B8525">
        <v>5848040</v>
      </c>
      <c r="C8525" s="1">
        <v>45648.208333333336</v>
      </c>
      <c r="D8525">
        <v>1169608</v>
      </c>
      <c r="O8525">
        <f t="shared" si="1212"/>
        <v>1977037.1439332799</v>
      </c>
      <c r="P8525">
        <f t="shared" si="1213"/>
        <v>3146645.1439332799</v>
      </c>
      <c r="T8525">
        <v>235</v>
      </c>
      <c r="U8525">
        <f t="shared" si="1214"/>
        <v>401803</v>
      </c>
      <c r="V8525">
        <f t="shared" si="1215"/>
        <v>11656</v>
      </c>
      <c r="W8525" s="1">
        <v>45647.125</v>
      </c>
      <c r="X8525">
        <f t="shared" si="1216"/>
        <v>11731.028539469764</v>
      </c>
      <c r="Z8525">
        <f t="shared" si="1217"/>
        <v>75.028539469763928</v>
      </c>
      <c r="AK8525">
        <f t="shared" si="1219"/>
        <v>11935.205264568494</v>
      </c>
      <c r="AL8525">
        <f t="shared" si="1218"/>
        <v>279.20526456849439</v>
      </c>
      <c r="AR8525">
        <f t="shared" si="1211"/>
        <v>279.20526456849439</v>
      </c>
      <c r="AT8525">
        <v>5100.6007815295216</v>
      </c>
    </row>
    <row r="8526" spans="1:46">
      <c r="A8526" s="1">
        <v>45647.166666666664</v>
      </c>
      <c r="B8526">
        <v>5847330</v>
      </c>
      <c r="C8526" s="1">
        <v>45648.208333333336</v>
      </c>
      <c r="D8526">
        <v>1169466</v>
      </c>
      <c r="O8526">
        <f t="shared" si="1212"/>
        <v>1976797.1154156579</v>
      </c>
      <c r="P8526">
        <f t="shared" si="1213"/>
        <v>3146263.1154156579</v>
      </c>
      <c r="T8526">
        <v>230</v>
      </c>
      <c r="U8526">
        <f t="shared" si="1214"/>
        <v>393254</v>
      </c>
      <c r="V8526">
        <f t="shared" si="1215"/>
        <v>11408</v>
      </c>
      <c r="W8526" s="1">
        <v>45647.166666666664</v>
      </c>
      <c r="X8526">
        <f t="shared" si="1216"/>
        <v>11729.604296430554</v>
      </c>
      <c r="Z8526">
        <f t="shared" si="1217"/>
        <v>321.60429643055431</v>
      </c>
      <c r="AK8526">
        <f t="shared" si="1219"/>
        <v>11933.756232800955</v>
      </c>
      <c r="AL8526">
        <f t="shared" si="1218"/>
        <v>525.75623280095533</v>
      </c>
      <c r="AR8526">
        <f t="shared" si="1211"/>
        <v>525.75623280095533</v>
      </c>
      <c r="AT8526">
        <v>5101.7138429342194</v>
      </c>
    </row>
    <row r="8527" spans="1:46">
      <c r="A8527" s="1">
        <v>45647.208333333336</v>
      </c>
      <c r="B8527">
        <v>5844520</v>
      </c>
      <c r="C8527" s="1">
        <v>45648.208333333336</v>
      </c>
      <c r="D8527">
        <v>1168904</v>
      </c>
      <c r="O8527">
        <f t="shared" si="1212"/>
        <v>1975847.1433952115</v>
      </c>
      <c r="P8527">
        <f t="shared" si="1213"/>
        <v>3144751.1433952115</v>
      </c>
      <c r="T8527">
        <v>235</v>
      </c>
      <c r="U8527">
        <f t="shared" si="1214"/>
        <v>401803</v>
      </c>
      <c r="V8527">
        <f t="shared" si="1215"/>
        <v>11656</v>
      </c>
      <c r="W8527" s="1">
        <v>45647.208333333336</v>
      </c>
      <c r="X8527">
        <f t="shared" si="1216"/>
        <v>11723.96750355706</v>
      </c>
      <c r="Z8527">
        <f t="shared" si="1217"/>
        <v>67.967503557059899</v>
      </c>
      <c r="AK8527">
        <f t="shared" si="1219"/>
        <v>11928.021332425198</v>
      </c>
      <c r="AL8527">
        <f t="shared" si="1218"/>
        <v>272.02133242519812</v>
      </c>
      <c r="AR8527">
        <f t="shared" si="1211"/>
        <v>272.02133242519812</v>
      </c>
      <c r="AT8527">
        <v>5102.5498313013522</v>
      </c>
    </row>
    <row r="8528" spans="1:46">
      <c r="A8528" s="1">
        <v>45647.25</v>
      </c>
      <c r="B8528">
        <v>5844270</v>
      </c>
      <c r="C8528" s="1">
        <v>45648.208333333336</v>
      </c>
      <c r="D8528">
        <v>1168854</v>
      </c>
      <c r="O8528">
        <f t="shared" si="1212"/>
        <v>1975762.626311542</v>
      </c>
      <c r="P8528">
        <f t="shared" si="1213"/>
        <v>3144616.626311542</v>
      </c>
      <c r="T8528">
        <v>250</v>
      </c>
      <c r="U8528">
        <f t="shared" si="1214"/>
        <v>427450</v>
      </c>
      <c r="V8528">
        <f t="shared" si="1215"/>
        <v>12400</v>
      </c>
      <c r="W8528" s="1">
        <v>45647.25</v>
      </c>
      <c r="X8528">
        <f t="shared" si="1216"/>
        <v>11723.466009529171</v>
      </c>
      <c r="Z8528">
        <f t="shared" si="1217"/>
        <v>-676.53399047082894</v>
      </c>
      <c r="AK8528">
        <f t="shared" si="1219"/>
        <v>11927.511109971843</v>
      </c>
      <c r="AL8528">
        <f t="shared" si="1218"/>
        <v>-472.48889002815667</v>
      </c>
      <c r="AR8528">
        <f t="shared" si="1211"/>
        <v>-472.48889002815667</v>
      </c>
      <c r="AT8528">
        <v>5102.6518757920239</v>
      </c>
    </row>
    <row r="8529" spans="1:46">
      <c r="A8529" s="1">
        <v>45647.291666666664</v>
      </c>
      <c r="B8529">
        <v>5844040</v>
      </c>
      <c r="C8529" s="1">
        <v>45648.208333333336</v>
      </c>
      <c r="D8529">
        <v>1168808</v>
      </c>
      <c r="O8529">
        <f t="shared" si="1212"/>
        <v>1975684.8705945658</v>
      </c>
      <c r="P8529">
        <f t="shared" si="1213"/>
        <v>3144492.8705945658</v>
      </c>
      <c r="T8529">
        <v>265</v>
      </c>
      <c r="U8529">
        <f t="shared" si="1214"/>
        <v>453097</v>
      </c>
      <c r="V8529">
        <f t="shared" si="1215"/>
        <v>13144</v>
      </c>
      <c r="W8529" s="1">
        <v>45647.291666666664</v>
      </c>
      <c r="X8529">
        <f t="shared" si="1216"/>
        <v>11723.00463502351</v>
      </c>
      <c r="Z8529">
        <f t="shared" si="1217"/>
        <v>-1420.9953649764902</v>
      </c>
      <c r="AK8529">
        <f t="shared" si="1219"/>
        <v>11927.04170531475</v>
      </c>
      <c r="AL8529">
        <f t="shared" si="1218"/>
        <v>-1216.9582946852497</v>
      </c>
      <c r="AR8529">
        <f t="shared" si="1211"/>
        <v>-1216.9582946852497</v>
      </c>
      <c r="AT8529">
        <v>5103.6621162496758</v>
      </c>
    </row>
    <row r="8530" spans="1:46">
      <c r="A8530" s="1">
        <v>45647.333333333336</v>
      </c>
      <c r="B8530">
        <v>5844810</v>
      </c>
      <c r="C8530" s="1">
        <v>45648.208333333336</v>
      </c>
      <c r="D8530">
        <v>1168962</v>
      </c>
      <c r="O8530">
        <f t="shared" si="1212"/>
        <v>1975945.1832122682</v>
      </c>
      <c r="P8530">
        <f t="shared" si="1213"/>
        <v>3144907.1832122682</v>
      </c>
      <c r="T8530">
        <v>280</v>
      </c>
      <c r="U8530">
        <f t="shared" si="1214"/>
        <v>478744</v>
      </c>
      <c r="V8530">
        <f t="shared" si="1215"/>
        <v>13888</v>
      </c>
      <c r="W8530" s="1">
        <v>45647.333333333336</v>
      </c>
      <c r="X8530">
        <f t="shared" si="1216"/>
        <v>11724.549236629415</v>
      </c>
      <c r="Z8530">
        <f t="shared" si="1217"/>
        <v>-2163.4507633705853</v>
      </c>
      <c r="AK8530">
        <f t="shared" si="1219"/>
        <v>11928.613190471096</v>
      </c>
      <c r="AL8530">
        <f t="shared" si="1218"/>
        <v>-1959.3868095289035</v>
      </c>
      <c r="AR8530">
        <f t="shared" si="1211"/>
        <v>-1959.3868095289035</v>
      </c>
      <c r="AT8530">
        <v>5104.1396844660194</v>
      </c>
    </row>
    <row r="8531" spans="1:46">
      <c r="A8531" s="1">
        <v>45647.375</v>
      </c>
      <c r="B8531">
        <v>5843420</v>
      </c>
      <c r="C8531" s="1">
        <v>45648.208333333336</v>
      </c>
      <c r="D8531">
        <v>1168684</v>
      </c>
      <c r="O8531">
        <f t="shared" si="1212"/>
        <v>1975475.268227065</v>
      </c>
      <c r="P8531">
        <f t="shared" si="1213"/>
        <v>3144159.268227065</v>
      </c>
      <c r="T8531">
        <v>290</v>
      </c>
      <c r="U8531">
        <f t="shared" si="1214"/>
        <v>495842</v>
      </c>
      <c r="V8531">
        <f t="shared" si="1215"/>
        <v>14384</v>
      </c>
      <c r="W8531" s="1">
        <v>45647.375</v>
      </c>
      <c r="X8531">
        <f t="shared" si="1216"/>
        <v>11721.76092983434</v>
      </c>
      <c r="Z8531">
        <f t="shared" si="1217"/>
        <v>-2662.2390701656605</v>
      </c>
      <c r="AK8531">
        <f t="shared" si="1219"/>
        <v>11925.776353630419</v>
      </c>
      <c r="AL8531">
        <f t="shared" si="1218"/>
        <v>-2458.2236463695808</v>
      </c>
      <c r="AR8531">
        <f t="shared" si="1211"/>
        <v>-2458.2236463695808</v>
      </c>
      <c r="AT8531">
        <v>5106.0091395351265</v>
      </c>
    </row>
    <row r="8532" spans="1:46">
      <c r="A8532" s="1">
        <v>45647.416666666664</v>
      </c>
      <c r="B8532">
        <v>5842730</v>
      </c>
      <c r="C8532" s="1">
        <v>45648.208333333336</v>
      </c>
      <c r="D8532">
        <v>1168546</v>
      </c>
      <c r="O8532">
        <f t="shared" si="1212"/>
        <v>1975242.0010761367</v>
      </c>
      <c r="P8532">
        <f t="shared" si="1213"/>
        <v>3143788.0010761367</v>
      </c>
      <c r="T8532">
        <v>295</v>
      </c>
      <c r="U8532">
        <f t="shared" si="1214"/>
        <v>504391</v>
      </c>
      <c r="V8532">
        <f t="shared" si="1215"/>
        <v>14632</v>
      </c>
      <c r="W8532" s="1">
        <v>45647.416666666664</v>
      </c>
      <c r="X8532">
        <f t="shared" si="1216"/>
        <v>11720.376806317361</v>
      </c>
      <c r="Z8532">
        <f t="shared" si="1217"/>
        <v>-2911.6231936826389</v>
      </c>
      <c r="AK8532">
        <f t="shared" si="1219"/>
        <v>11924.368139659149</v>
      </c>
      <c r="AL8532">
        <f t="shared" si="1218"/>
        <v>-2707.6318603408508</v>
      </c>
      <c r="AR8532">
        <f t="shared" si="1211"/>
        <v>-2707.6318603408508</v>
      </c>
      <c r="AT8532">
        <v>5112.1420134245036</v>
      </c>
    </row>
    <row r="8533" spans="1:46">
      <c r="A8533" s="1">
        <v>45647.458333333336</v>
      </c>
      <c r="B8533">
        <v>5843760</v>
      </c>
      <c r="C8533" s="1">
        <v>45648.208333333336</v>
      </c>
      <c r="D8533">
        <v>1168752</v>
      </c>
      <c r="O8533">
        <f t="shared" si="1212"/>
        <v>1975590.2114608558</v>
      </c>
      <c r="P8533">
        <f t="shared" si="1213"/>
        <v>3144342.2114608558</v>
      </c>
      <c r="T8533">
        <v>290</v>
      </c>
      <c r="U8533">
        <f t="shared" si="1214"/>
        <v>495842</v>
      </c>
      <c r="V8533">
        <f t="shared" si="1215"/>
        <v>14384</v>
      </c>
      <c r="W8533" s="1">
        <v>45647.458333333336</v>
      </c>
      <c r="X8533">
        <f t="shared" si="1216"/>
        <v>11722.442961712271</v>
      </c>
      <c r="Z8533">
        <f t="shared" si="1217"/>
        <v>-2661.5570382877286</v>
      </c>
      <c r="AK8533">
        <f t="shared" si="1219"/>
        <v>11926.470256166989</v>
      </c>
      <c r="AL8533">
        <f t="shared" si="1218"/>
        <v>-2457.5297438330108</v>
      </c>
      <c r="AR8533">
        <f t="shared" si="1211"/>
        <v>-2457.5297438330108</v>
      </c>
      <c r="AT8533">
        <v>5113.5760022806553</v>
      </c>
    </row>
    <row r="8534" spans="1:46">
      <c r="A8534" s="1">
        <v>45647.5</v>
      </c>
      <c r="B8534">
        <v>5842500</v>
      </c>
      <c r="C8534" s="1">
        <v>45648.208333333336</v>
      </c>
      <c r="D8534">
        <v>1168500</v>
      </c>
      <c r="O8534">
        <f t="shared" si="1212"/>
        <v>1975164.2453591609</v>
      </c>
      <c r="P8534">
        <f t="shared" si="1213"/>
        <v>3143664.2453591609</v>
      </c>
      <c r="T8534">
        <v>280</v>
      </c>
      <c r="U8534">
        <f t="shared" si="1214"/>
        <v>478744</v>
      </c>
      <c r="V8534">
        <f t="shared" si="1215"/>
        <v>13888</v>
      </c>
      <c r="W8534" s="1">
        <v>45647.5</v>
      </c>
      <c r="X8534">
        <f t="shared" si="1216"/>
        <v>11719.915431811702</v>
      </c>
      <c r="Z8534">
        <f t="shared" si="1217"/>
        <v>-2168.0845681882984</v>
      </c>
      <c r="AK8534">
        <f t="shared" si="1219"/>
        <v>11923.898735002058</v>
      </c>
      <c r="AL8534">
        <f t="shared" si="1218"/>
        <v>-1964.1012649979421</v>
      </c>
      <c r="AR8534">
        <f t="shared" si="1211"/>
        <v>-1964.1012649979421</v>
      </c>
      <c r="AT8534">
        <v>5115.4944387052856</v>
      </c>
    </row>
    <row r="8535" spans="1:46">
      <c r="A8535" s="1">
        <v>45647.541666666664</v>
      </c>
      <c r="B8535">
        <v>5841440</v>
      </c>
      <c r="C8535" s="1">
        <v>45648.208333333336</v>
      </c>
      <c r="D8535">
        <v>1168288</v>
      </c>
      <c r="O8535">
        <f t="shared" si="1212"/>
        <v>1974805.8929244014</v>
      </c>
      <c r="P8535">
        <f t="shared" si="1213"/>
        <v>3143093.8929244014</v>
      </c>
      <c r="T8535">
        <v>270</v>
      </c>
      <c r="U8535">
        <f t="shared" si="1214"/>
        <v>461646</v>
      </c>
      <c r="V8535">
        <f t="shared" si="1215"/>
        <v>13392</v>
      </c>
      <c r="W8535" s="1">
        <v>45647.541666666664</v>
      </c>
      <c r="X8535">
        <f t="shared" si="1216"/>
        <v>11717.789097133444</v>
      </c>
      <c r="Z8535">
        <f t="shared" si="1217"/>
        <v>-1674.2109028665564</v>
      </c>
      <c r="AK8535">
        <f t="shared" si="1219"/>
        <v>11921.735391799815</v>
      </c>
      <c r="AL8535">
        <f t="shared" si="1218"/>
        <v>-1470.2646082001847</v>
      </c>
      <c r="AR8535">
        <f t="shared" si="1211"/>
        <v>-1470.2646082001847</v>
      </c>
      <c r="AT8535">
        <v>5119.3455977832418</v>
      </c>
    </row>
    <row r="8536" spans="1:46">
      <c r="A8536" s="1">
        <v>45647.583333333336</v>
      </c>
      <c r="B8536">
        <v>5835940</v>
      </c>
      <c r="C8536" s="1">
        <v>45648.208333333336</v>
      </c>
      <c r="D8536">
        <v>1167188</v>
      </c>
      <c r="O8536">
        <f t="shared" si="1212"/>
        <v>1972946.51708367</v>
      </c>
      <c r="P8536">
        <f t="shared" si="1213"/>
        <v>3140134.51708367</v>
      </c>
      <c r="T8536">
        <v>265</v>
      </c>
      <c r="U8536">
        <f t="shared" si="1214"/>
        <v>453097</v>
      </c>
      <c r="V8536">
        <f t="shared" si="1215"/>
        <v>13144</v>
      </c>
      <c r="W8536" s="1">
        <v>45647.583333333336</v>
      </c>
      <c r="X8536">
        <f t="shared" si="1216"/>
        <v>11706.756228519844</v>
      </c>
      <c r="Z8536">
        <f t="shared" si="1217"/>
        <v>-1437.2437714801563</v>
      </c>
      <c r="AK8536">
        <f t="shared" si="1219"/>
        <v>11910.510497825915</v>
      </c>
      <c r="AL8536">
        <f t="shared" si="1218"/>
        <v>-1233.4895021740849</v>
      </c>
      <c r="AR8536">
        <f t="shared" si="1211"/>
        <v>-1233.4895021740849</v>
      </c>
      <c r="AT8536">
        <v>5123.6416708405268</v>
      </c>
    </row>
    <row r="8537" spans="1:46">
      <c r="A8537" s="1">
        <v>45647.625</v>
      </c>
      <c r="B8537">
        <v>5832690</v>
      </c>
      <c r="C8537" s="1">
        <v>45648.208333333336</v>
      </c>
      <c r="D8537">
        <v>1166538</v>
      </c>
      <c r="O8537">
        <f t="shared" si="1212"/>
        <v>1971847.7949959645</v>
      </c>
      <c r="P8537">
        <f t="shared" si="1213"/>
        <v>3138385.7949959645</v>
      </c>
      <c r="T8537">
        <v>265</v>
      </c>
      <c r="U8537">
        <f t="shared" si="1214"/>
        <v>453097</v>
      </c>
      <c r="V8537">
        <f t="shared" si="1215"/>
        <v>13144</v>
      </c>
      <c r="W8537" s="1">
        <v>45647.625</v>
      </c>
      <c r="X8537">
        <f t="shared" si="1216"/>
        <v>11700.23680615726</v>
      </c>
      <c r="Z8537">
        <f t="shared" si="1217"/>
        <v>-1443.7631938427403</v>
      </c>
      <c r="AK8537">
        <f t="shared" si="1219"/>
        <v>11903.877605932248</v>
      </c>
      <c r="AL8537">
        <f t="shared" si="1218"/>
        <v>-1240.1223940677519</v>
      </c>
      <c r="AR8537">
        <f t="shared" si="1211"/>
        <v>-1240.1223940677519</v>
      </c>
      <c r="AT8537">
        <v>5129.101807774161</v>
      </c>
    </row>
    <row r="8538" spans="1:46">
      <c r="A8538" s="1">
        <v>45647.666666666664</v>
      </c>
      <c r="B8538">
        <v>5833610</v>
      </c>
      <c r="C8538" s="1">
        <v>45648.208333333336</v>
      </c>
      <c r="D8538">
        <v>1166722</v>
      </c>
      <c r="O8538">
        <f t="shared" si="1212"/>
        <v>1972158.817863869</v>
      </c>
      <c r="P8538">
        <f t="shared" si="1213"/>
        <v>3138880.817863869</v>
      </c>
      <c r="T8538">
        <v>270</v>
      </c>
      <c r="U8538">
        <f t="shared" si="1214"/>
        <v>461646</v>
      </c>
      <c r="V8538">
        <f t="shared" si="1215"/>
        <v>13392</v>
      </c>
      <c r="W8538" s="1">
        <v>45647.666666666664</v>
      </c>
      <c r="X8538">
        <f t="shared" si="1216"/>
        <v>11702.082304179899</v>
      </c>
      <c r="Z8538">
        <f t="shared" si="1217"/>
        <v>-1689.9176958201006</v>
      </c>
      <c r="AK8538">
        <f t="shared" si="1219"/>
        <v>11905.755224560609</v>
      </c>
      <c r="AL8538">
        <f t="shared" si="1218"/>
        <v>-1486.2447754393907</v>
      </c>
      <c r="AR8538">
        <f t="shared" si="1211"/>
        <v>-1486.2447754393907</v>
      </c>
      <c r="AT8538">
        <v>5129.461263200119</v>
      </c>
    </row>
    <row r="8539" spans="1:46">
      <c r="A8539" s="1">
        <v>45647.708333333336</v>
      </c>
      <c r="B8539">
        <v>5836280</v>
      </c>
      <c r="C8539" s="1">
        <v>45648.208333333336</v>
      </c>
      <c r="D8539">
        <v>1167256</v>
      </c>
      <c r="O8539">
        <f t="shared" si="1212"/>
        <v>1973061.4603174604</v>
      </c>
      <c r="P8539">
        <f t="shared" si="1213"/>
        <v>3140317.4603174604</v>
      </c>
      <c r="T8539">
        <v>280</v>
      </c>
      <c r="U8539">
        <f t="shared" si="1214"/>
        <v>478744</v>
      </c>
      <c r="V8539">
        <f t="shared" si="1215"/>
        <v>13888</v>
      </c>
      <c r="W8539" s="1">
        <v>45647.708333333336</v>
      </c>
      <c r="X8539">
        <f t="shared" si="1216"/>
        <v>11707.438260397776</v>
      </c>
      <c r="Z8539">
        <f t="shared" si="1217"/>
        <v>-2180.5617396022244</v>
      </c>
      <c r="AK8539">
        <f t="shared" si="1219"/>
        <v>11911.204400362485</v>
      </c>
      <c r="AL8539">
        <f t="shared" si="1218"/>
        <v>-1976.7955996375149</v>
      </c>
      <c r="AR8539">
        <f t="shared" si="1211"/>
        <v>-1976.7955996375149</v>
      </c>
      <c r="AT8539">
        <v>5147.5902384809233</v>
      </c>
    </row>
    <row r="8540" spans="1:46">
      <c r="A8540" s="1">
        <v>45647.75</v>
      </c>
      <c r="B8540">
        <v>5840910</v>
      </c>
      <c r="C8540" s="1">
        <v>45648.208333333336</v>
      </c>
      <c r="D8540">
        <v>1168182</v>
      </c>
      <c r="O8540">
        <f t="shared" si="1212"/>
        <v>1974626.7167070219</v>
      </c>
      <c r="P8540">
        <f t="shared" si="1213"/>
        <v>3142808.7167070219</v>
      </c>
      <c r="T8540">
        <v>290</v>
      </c>
      <c r="U8540">
        <f t="shared" si="1214"/>
        <v>495842</v>
      </c>
      <c r="V8540">
        <f t="shared" si="1215"/>
        <v>14384</v>
      </c>
      <c r="W8540" s="1">
        <v>45647.75</v>
      </c>
      <c r="X8540">
        <f t="shared" si="1216"/>
        <v>11716.725929794315</v>
      </c>
      <c r="Z8540">
        <f t="shared" si="1217"/>
        <v>-2667.2740702056853</v>
      </c>
      <c r="AK8540">
        <f t="shared" si="1219"/>
        <v>11920.653720198696</v>
      </c>
      <c r="AL8540">
        <f t="shared" si="1218"/>
        <v>-2463.3462798013043</v>
      </c>
      <c r="AR8540">
        <f t="shared" si="1211"/>
        <v>-2463.3462798013043</v>
      </c>
      <c r="AT8540">
        <v>5149.8576571768081</v>
      </c>
    </row>
    <row r="8541" spans="1:46">
      <c r="A8541" s="1">
        <v>45647.791666666664</v>
      </c>
      <c r="B8541">
        <v>5842670</v>
      </c>
      <c r="C8541" s="1">
        <v>45648.208333333336</v>
      </c>
      <c r="D8541">
        <v>1168534</v>
      </c>
      <c r="O8541">
        <f t="shared" si="1212"/>
        <v>1975221.7169760563</v>
      </c>
      <c r="P8541">
        <f t="shared" si="1213"/>
        <v>3143755.7169760563</v>
      </c>
      <c r="T8541">
        <v>295</v>
      </c>
      <c r="U8541">
        <f t="shared" si="1214"/>
        <v>504391</v>
      </c>
      <c r="V8541">
        <f t="shared" si="1215"/>
        <v>14632</v>
      </c>
      <c r="W8541" s="1">
        <v>45647.791666666664</v>
      </c>
      <c r="X8541">
        <f t="shared" si="1216"/>
        <v>11720.256447750666</v>
      </c>
      <c r="Z8541">
        <f t="shared" si="1217"/>
        <v>-2911.7435522493342</v>
      </c>
      <c r="AK8541">
        <f t="shared" si="1219"/>
        <v>11924.245686270342</v>
      </c>
      <c r="AL8541">
        <f t="shared" si="1218"/>
        <v>-2707.754313729658</v>
      </c>
      <c r="AR8541">
        <f t="shared" si="1211"/>
        <v>-2707.754313729658</v>
      </c>
      <c r="AT8541">
        <v>5150.9617785658756</v>
      </c>
    </row>
    <row r="8542" spans="1:46">
      <c r="A8542" s="1">
        <v>45647.833333333336</v>
      </c>
      <c r="B8542">
        <v>5842660</v>
      </c>
      <c r="C8542" s="1">
        <v>45648.208333333336</v>
      </c>
      <c r="D8542">
        <v>1168532</v>
      </c>
      <c r="O8542">
        <f t="shared" si="1212"/>
        <v>1975218.3362927092</v>
      </c>
      <c r="P8542">
        <f t="shared" si="1213"/>
        <v>3143750.3362927092</v>
      </c>
      <c r="T8542">
        <v>290</v>
      </c>
      <c r="U8542">
        <f t="shared" si="1214"/>
        <v>495842</v>
      </c>
      <c r="V8542">
        <f t="shared" si="1215"/>
        <v>14384</v>
      </c>
      <c r="W8542" s="1">
        <v>45647.833333333336</v>
      </c>
      <c r="X8542">
        <f t="shared" si="1216"/>
        <v>11720.236387989553</v>
      </c>
      <c r="Z8542">
        <f t="shared" si="1217"/>
        <v>-2663.7636120104471</v>
      </c>
      <c r="AK8542">
        <f t="shared" si="1219"/>
        <v>11924.225277372208</v>
      </c>
      <c r="AL8542">
        <f t="shared" si="1218"/>
        <v>-2459.7747226277916</v>
      </c>
      <c r="AR8542">
        <f t="shared" si="1211"/>
        <v>-2459.7747226277916</v>
      </c>
      <c r="AT8542">
        <v>5155.0994287872472</v>
      </c>
    </row>
    <row r="8543" spans="1:46">
      <c r="A8543" s="1">
        <v>45647.875</v>
      </c>
      <c r="B8543">
        <v>5842750</v>
      </c>
      <c r="C8543" s="1">
        <v>45648.208333333336</v>
      </c>
      <c r="D8543">
        <v>1168550</v>
      </c>
      <c r="O8543">
        <f t="shared" si="1212"/>
        <v>1975248.7624428305</v>
      </c>
      <c r="P8543">
        <f t="shared" si="1213"/>
        <v>3143798.7624428305</v>
      </c>
      <c r="T8543">
        <v>285</v>
      </c>
      <c r="U8543">
        <f t="shared" si="1214"/>
        <v>487293</v>
      </c>
      <c r="V8543">
        <f t="shared" si="1215"/>
        <v>14136</v>
      </c>
      <c r="W8543" s="1">
        <v>45647.875</v>
      </c>
      <c r="X8543">
        <f t="shared" si="1216"/>
        <v>11720.41692583959</v>
      </c>
      <c r="Z8543">
        <f t="shared" si="1217"/>
        <v>-2415.5830741604095</v>
      </c>
      <c r="AK8543">
        <f t="shared" si="1219"/>
        <v>11924.408957455416</v>
      </c>
      <c r="AL8543">
        <f t="shared" si="1218"/>
        <v>-2211.5910425445836</v>
      </c>
      <c r="AR8543">
        <f t="shared" si="1211"/>
        <v>-2211.5910425445836</v>
      </c>
      <c r="AT8543">
        <v>5174.1783730243405</v>
      </c>
    </row>
    <row r="8544" spans="1:46">
      <c r="A8544" s="1">
        <v>45647.916666666664</v>
      </c>
      <c r="B8544">
        <v>5841700</v>
      </c>
      <c r="C8544" s="1">
        <v>45648.208333333336</v>
      </c>
      <c r="D8544">
        <v>1168340</v>
      </c>
      <c r="O8544">
        <f t="shared" si="1212"/>
        <v>1974893.7906914181</v>
      </c>
      <c r="P8544">
        <f t="shared" si="1213"/>
        <v>3143233.7906914181</v>
      </c>
      <c r="T8544">
        <v>275</v>
      </c>
      <c r="U8544">
        <f t="shared" si="1214"/>
        <v>470195</v>
      </c>
      <c r="V8544">
        <f t="shared" si="1215"/>
        <v>13640</v>
      </c>
      <c r="W8544" s="1">
        <v>45647.916666666664</v>
      </c>
      <c r="X8544">
        <f t="shared" si="1216"/>
        <v>11718.310650922451</v>
      </c>
      <c r="Z8544">
        <f t="shared" si="1217"/>
        <v>-1921.6893490775492</v>
      </c>
      <c r="AK8544">
        <f t="shared" si="1219"/>
        <v>11922.266023151311</v>
      </c>
      <c r="AL8544">
        <f t="shared" si="1218"/>
        <v>-1717.7339768486891</v>
      </c>
      <c r="AR8544">
        <f t="shared" si="1211"/>
        <v>-1717.7339768486891</v>
      </c>
      <c r="AT8544">
        <v>5177.4300785563337</v>
      </c>
    </row>
    <row r="8545" spans="1:46">
      <c r="A8545" s="1">
        <v>45647.958333333336</v>
      </c>
      <c r="B8545">
        <v>5843830</v>
      </c>
      <c r="C8545" s="1">
        <v>45648.208333333336</v>
      </c>
      <c r="D8545">
        <v>1168766</v>
      </c>
      <c r="O8545">
        <f t="shared" si="1212"/>
        <v>1975613.8762442833</v>
      </c>
      <c r="P8545">
        <f t="shared" si="1213"/>
        <v>3144379.8762442833</v>
      </c>
      <c r="T8545">
        <v>260</v>
      </c>
      <c r="U8545">
        <f t="shared" si="1214"/>
        <v>444548</v>
      </c>
      <c r="V8545">
        <f t="shared" si="1215"/>
        <v>12896</v>
      </c>
      <c r="W8545" s="1">
        <v>45647.958333333336</v>
      </c>
      <c r="X8545">
        <f t="shared" si="1216"/>
        <v>11722.583380040081</v>
      </c>
      <c r="Z8545">
        <f t="shared" si="1217"/>
        <v>-1173.4166199599185</v>
      </c>
      <c r="AK8545">
        <f t="shared" si="1219"/>
        <v>11926.613118453928</v>
      </c>
      <c r="AL8545">
        <f t="shared" si="1218"/>
        <v>-969.38688154607189</v>
      </c>
      <c r="AR8545">
        <f t="shared" si="1211"/>
        <v>-969.38688154607189</v>
      </c>
      <c r="AT8545">
        <v>5179.6954662492462</v>
      </c>
    </row>
    <row r="8546" spans="1:46">
      <c r="A8546" s="1">
        <v>45648</v>
      </c>
      <c r="B8546">
        <v>5845050</v>
      </c>
      <c r="C8546" s="1">
        <v>45649.208333333336</v>
      </c>
      <c r="D8546">
        <v>1169010</v>
      </c>
      <c r="O8546">
        <f t="shared" si="1212"/>
        <v>1976026.3196125911</v>
      </c>
      <c r="P8546">
        <f t="shared" si="1213"/>
        <v>3145036.3196125911</v>
      </c>
      <c r="T8546">
        <v>250</v>
      </c>
      <c r="U8546">
        <f t="shared" si="1214"/>
        <v>427450</v>
      </c>
      <c r="V8546">
        <f t="shared" si="1215"/>
        <v>12400</v>
      </c>
      <c r="W8546" s="1">
        <v>45648</v>
      </c>
      <c r="X8546">
        <f t="shared" si="1216"/>
        <v>11725.030670896189</v>
      </c>
      <c r="Z8546">
        <f t="shared" si="1217"/>
        <v>-674.96932910381111</v>
      </c>
      <c r="AK8546">
        <f t="shared" si="1219"/>
        <v>11929.103004026321</v>
      </c>
      <c r="AL8546">
        <f t="shared" si="1218"/>
        <v>-470.89699597367871</v>
      </c>
      <c r="AR8546">
        <f t="shared" si="1211"/>
        <v>-470.89699597367871</v>
      </c>
      <c r="AT8546">
        <v>5183.4738301775142</v>
      </c>
    </row>
    <row r="8547" spans="1:46">
      <c r="A8547" s="1">
        <v>45648.041666666664</v>
      </c>
      <c r="B8547">
        <v>5846080</v>
      </c>
      <c r="C8547" s="1">
        <v>45649.208333333336</v>
      </c>
      <c r="D8547">
        <v>1169216</v>
      </c>
      <c r="O8547">
        <f t="shared" si="1212"/>
        <v>1976374.5299973097</v>
      </c>
      <c r="P8547">
        <f t="shared" si="1213"/>
        <v>3145590.5299973097</v>
      </c>
      <c r="T8547">
        <v>245</v>
      </c>
      <c r="U8547">
        <f t="shared" si="1214"/>
        <v>418901</v>
      </c>
      <c r="V8547">
        <f t="shared" si="1215"/>
        <v>12152</v>
      </c>
      <c r="W8547" s="1">
        <v>45648.041666666664</v>
      </c>
      <c r="X8547">
        <f t="shared" si="1216"/>
        <v>11727.096826291101</v>
      </c>
      <c r="Z8547">
        <f t="shared" si="1217"/>
        <v>-424.90317370889898</v>
      </c>
      <c r="AK8547">
        <f t="shared" si="1219"/>
        <v>11931.20512053416</v>
      </c>
      <c r="AL8547">
        <f t="shared" si="1218"/>
        <v>-220.79487946584049</v>
      </c>
      <c r="AR8547">
        <f t="shared" si="1211"/>
        <v>-220.79487946584049</v>
      </c>
      <c r="AT8547">
        <v>5190.7124581678108</v>
      </c>
    </row>
    <row r="8548" spans="1:46">
      <c r="A8548" s="1">
        <v>45648.083333333336</v>
      </c>
      <c r="B8548">
        <v>5846190</v>
      </c>
      <c r="C8548" s="1">
        <v>45649.208333333336</v>
      </c>
      <c r="D8548">
        <v>1169238</v>
      </c>
      <c r="O8548">
        <f t="shared" si="1212"/>
        <v>1976411.7175141247</v>
      </c>
      <c r="P8548">
        <f t="shared" si="1213"/>
        <v>3145649.7175141247</v>
      </c>
      <c r="T8548">
        <v>240</v>
      </c>
      <c r="U8548">
        <f t="shared" si="1214"/>
        <v>410352</v>
      </c>
      <c r="V8548">
        <f t="shared" si="1215"/>
        <v>11904</v>
      </c>
      <c r="W8548" s="1">
        <v>45648.083333333336</v>
      </c>
      <c r="X8548">
        <f t="shared" si="1216"/>
        <v>11727.317483663372</v>
      </c>
      <c r="Z8548">
        <f t="shared" si="1217"/>
        <v>-176.6825163366284</v>
      </c>
      <c r="AK8548">
        <f t="shared" si="1219"/>
        <v>11931.429618413638</v>
      </c>
      <c r="AL8548">
        <f t="shared" si="1218"/>
        <v>27.429618413638309</v>
      </c>
      <c r="AR8548">
        <f t="shared" si="1211"/>
        <v>27.429618413638309</v>
      </c>
      <c r="AT8548">
        <v>5192.6182410755973</v>
      </c>
    </row>
    <row r="8549" spans="1:46">
      <c r="A8549" s="1">
        <v>45648.125</v>
      </c>
      <c r="B8549">
        <v>5846440</v>
      </c>
      <c r="C8549" s="1">
        <v>45649.208333333336</v>
      </c>
      <c r="D8549">
        <v>1169288</v>
      </c>
      <c r="O8549">
        <f t="shared" si="1212"/>
        <v>1976496.2345977942</v>
      </c>
      <c r="P8549">
        <f t="shared" si="1213"/>
        <v>3145784.2345977942</v>
      </c>
      <c r="T8549">
        <v>235</v>
      </c>
      <c r="U8549">
        <f t="shared" si="1214"/>
        <v>401803</v>
      </c>
      <c r="V8549">
        <f t="shared" si="1215"/>
        <v>11656</v>
      </c>
      <c r="W8549" s="1">
        <v>45648.125</v>
      </c>
      <c r="X8549">
        <f t="shared" si="1216"/>
        <v>11727.818977691264</v>
      </c>
      <c r="Z8549">
        <f t="shared" si="1217"/>
        <v>71.818977691264081</v>
      </c>
      <c r="AK8549">
        <f t="shared" si="1219"/>
        <v>11931.939840866997</v>
      </c>
      <c r="AL8549">
        <f t="shared" si="1218"/>
        <v>275.93984086699675</v>
      </c>
      <c r="AR8549">
        <f t="shared" si="1211"/>
        <v>275.93984086699675</v>
      </c>
      <c r="AT8549">
        <v>5194.5493310170732</v>
      </c>
    </row>
    <row r="8550" spans="1:46">
      <c r="A8550" s="1">
        <v>45648.166666666664</v>
      </c>
      <c r="B8550">
        <v>5845940</v>
      </c>
      <c r="C8550" s="1">
        <v>45649.208333333336</v>
      </c>
      <c r="D8550">
        <v>1169188</v>
      </c>
      <c r="O8550">
        <f t="shared" si="1212"/>
        <v>1976327.2004304547</v>
      </c>
      <c r="P8550">
        <f t="shared" si="1213"/>
        <v>3145515.2004304547</v>
      </c>
      <c r="T8550">
        <v>230</v>
      </c>
      <c r="U8550">
        <f t="shared" si="1214"/>
        <v>393254</v>
      </c>
      <c r="V8550">
        <f t="shared" si="1215"/>
        <v>11408</v>
      </c>
      <c r="W8550" s="1">
        <v>45648.166666666664</v>
      </c>
      <c r="X8550">
        <f t="shared" si="1216"/>
        <v>11726.815989635481</v>
      </c>
      <c r="Z8550">
        <f t="shared" si="1217"/>
        <v>318.81598963548095</v>
      </c>
      <c r="AK8550">
        <f t="shared" si="1219"/>
        <v>11930.91939596028</v>
      </c>
      <c r="AL8550">
        <f t="shared" si="1218"/>
        <v>522.91939596027987</v>
      </c>
      <c r="AR8550">
        <f t="shared" si="1211"/>
        <v>522.91939596027987</v>
      </c>
      <c r="AT8550">
        <v>5195.1820068592388</v>
      </c>
    </row>
    <row r="8551" spans="1:46">
      <c r="A8551" s="1">
        <v>45648.208333333336</v>
      </c>
      <c r="B8551">
        <v>5846380</v>
      </c>
      <c r="C8551" s="1">
        <v>45649.208333333336</v>
      </c>
      <c r="D8551">
        <v>1169276</v>
      </c>
      <c r="O8551">
        <f t="shared" si="1212"/>
        <v>1976475.9504977134</v>
      </c>
      <c r="P8551">
        <f t="shared" si="1213"/>
        <v>3145751.9504977134</v>
      </c>
      <c r="T8551">
        <v>235</v>
      </c>
      <c r="U8551">
        <f t="shared" si="1214"/>
        <v>401803</v>
      </c>
      <c r="V8551">
        <f t="shared" si="1215"/>
        <v>11656</v>
      </c>
      <c r="W8551" s="1">
        <v>45648.208333333336</v>
      </c>
      <c r="X8551">
        <f t="shared" si="1216"/>
        <v>11727.698619124569</v>
      </c>
      <c r="Z8551">
        <f t="shared" si="1217"/>
        <v>71.698619124568722</v>
      </c>
      <c r="AK8551">
        <f t="shared" si="1219"/>
        <v>11931.817387478191</v>
      </c>
      <c r="AL8551">
        <f t="shared" si="1218"/>
        <v>275.81738747819145</v>
      </c>
      <c r="AR8551">
        <f t="shared" si="1211"/>
        <v>275.81738747819145</v>
      </c>
      <c r="AT8551">
        <v>5200.909241539639</v>
      </c>
    </row>
    <row r="8552" spans="1:46">
      <c r="A8552" s="1">
        <v>45648.25</v>
      </c>
      <c r="B8552">
        <v>5844890</v>
      </c>
      <c r="C8552" s="1">
        <v>45649.208333333336</v>
      </c>
      <c r="D8552">
        <v>1168978</v>
      </c>
      <c r="O8552">
        <f t="shared" si="1212"/>
        <v>1975972.2286790423</v>
      </c>
      <c r="P8552">
        <f t="shared" si="1213"/>
        <v>3144950.2286790423</v>
      </c>
      <c r="T8552">
        <v>250</v>
      </c>
      <c r="U8552">
        <f t="shared" si="1214"/>
        <v>427450</v>
      </c>
      <c r="V8552">
        <f t="shared" si="1215"/>
        <v>12400</v>
      </c>
      <c r="W8552" s="1">
        <v>45648.25</v>
      </c>
      <c r="X8552">
        <f t="shared" si="1216"/>
        <v>11724.709714718339</v>
      </c>
      <c r="Z8552">
        <f t="shared" si="1217"/>
        <v>-675.29028528166054</v>
      </c>
      <c r="AK8552">
        <f t="shared" si="1219"/>
        <v>11928.776461656171</v>
      </c>
      <c r="AL8552">
        <f t="shared" si="1218"/>
        <v>-471.2235383438292</v>
      </c>
      <c r="AR8552">
        <f t="shared" si="1211"/>
        <v>-471.2235383438292</v>
      </c>
      <c r="AT8552">
        <v>5201.1148636600537</v>
      </c>
    </row>
    <row r="8553" spans="1:46">
      <c r="A8553" s="1">
        <v>45648.291666666664</v>
      </c>
      <c r="B8553">
        <v>5845110</v>
      </c>
      <c r="C8553" s="1">
        <v>45649.208333333336</v>
      </c>
      <c r="D8553">
        <v>1169022</v>
      </c>
      <c r="O8553">
        <f t="shared" si="1212"/>
        <v>1976046.6037126719</v>
      </c>
      <c r="P8553">
        <f t="shared" si="1213"/>
        <v>3145068.6037126719</v>
      </c>
      <c r="T8553">
        <v>265</v>
      </c>
      <c r="U8553">
        <f t="shared" si="1214"/>
        <v>453097</v>
      </c>
      <c r="V8553">
        <f t="shared" si="1215"/>
        <v>13144</v>
      </c>
      <c r="W8553" s="1">
        <v>45648.291666666664</v>
      </c>
      <c r="X8553">
        <f t="shared" si="1216"/>
        <v>11725.151029462882</v>
      </c>
      <c r="Z8553">
        <f t="shared" si="1217"/>
        <v>-1418.8489705371176</v>
      </c>
      <c r="AK8553">
        <f t="shared" si="1219"/>
        <v>11929.225457415128</v>
      </c>
      <c r="AL8553">
        <f t="shared" si="1218"/>
        <v>-1214.7745425848716</v>
      </c>
      <c r="AR8553">
        <f t="shared" si="1211"/>
        <v>-1214.7745425848716</v>
      </c>
      <c r="AT8553">
        <v>5202.9782059465633</v>
      </c>
    </row>
    <row r="8554" spans="1:46">
      <c r="A8554" s="1">
        <v>45648.333333333336</v>
      </c>
      <c r="B8554">
        <v>5838530</v>
      </c>
      <c r="C8554" s="1">
        <v>45649.208333333336</v>
      </c>
      <c r="D8554">
        <v>1167706</v>
      </c>
      <c r="O8554">
        <f t="shared" si="1212"/>
        <v>1973822.1140704872</v>
      </c>
      <c r="P8554">
        <f t="shared" si="1213"/>
        <v>3141528.1140704872</v>
      </c>
      <c r="T8554">
        <v>280</v>
      </c>
      <c r="U8554">
        <f t="shared" si="1214"/>
        <v>478744</v>
      </c>
      <c r="V8554">
        <f t="shared" si="1215"/>
        <v>13888</v>
      </c>
      <c r="W8554" s="1">
        <v>45648.333333333336</v>
      </c>
      <c r="X8554">
        <f t="shared" si="1216"/>
        <v>11711.951706648793</v>
      </c>
      <c r="Z8554">
        <f t="shared" si="1217"/>
        <v>-2176.0482933512067</v>
      </c>
      <c r="AK8554">
        <f t="shared" si="1219"/>
        <v>11915.796402442716</v>
      </c>
      <c r="AL8554">
        <f t="shared" si="1218"/>
        <v>-1972.2035975572835</v>
      </c>
      <c r="AR8554">
        <f t="shared" si="1211"/>
        <v>-1972.2035975572835</v>
      </c>
      <c r="AT8554">
        <v>5203.7129262794024</v>
      </c>
    </row>
    <row r="8555" spans="1:46">
      <c r="A8555" s="1">
        <v>45648.375</v>
      </c>
      <c r="B8555">
        <v>5836890</v>
      </c>
      <c r="C8555" s="1">
        <v>45649.208333333336</v>
      </c>
      <c r="D8555">
        <v>1167378</v>
      </c>
      <c r="O8555">
        <f t="shared" si="1212"/>
        <v>1973267.6820016145</v>
      </c>
      <c r="P8555">
        <f t="shared" si="1213"/>
        <v>3140645.6820016145</v>
      </c>
      <c r="T8555">
        <v>290</v>
      </c>
      <c r="U8555">
        <f t="shared" si="1214"/>
        <v>495842</v>
      </c>
      <c r="V8555">
        <f t="shared" si="1215"/>
        <v>14384</v>
      </c>
      <c r="W8555" s="1">
        <v>45648.375</v>
      </c>
      <c r="X8555">
        <f t="shared" si="1216"/>
        <v>11708.661905825827</v>
      </c>
      <c r="Z8555">
        <f t="shared" si="1217"/>
        <v>-2675.3380941741725</v>
      </c>
      <c r="AK8555">
        <f t="shared" si="1219"/>
        <v>11912.449343148681</v>
      </c>
      <c r="AL8555">
        <f t="shared" si="1218"/>
        <v>-2471.5506568513192</v>
      </c>
      <c r="AR8555">
        <f t="shared" si="1211"/>
        <v>-2471.5506568513192</v>
      </c>
      <c r="AT8555">
        <v>5204.2639665290299</v>
      </c>
    </row>
    <row r="8556" spans="1:46">
      <c r="A8556" s="1">
        <v>45648.416666666664</v>
      </c>
      <c r="B8556">
        <v>5839480</v>
      </c>
      <c r="C8556" s="1">
        <v>45649.208333333336</v>
      </c>
      <c r="D8556">
        <v>1167896</v>
      </c>
      <c r="O8556">
        <f t="shared" si="1212"/>
        <v>1974143.2789884317</v>
      </c>
      <c r="P8556">
        <f t="shared" si="1213"/>
        <v>3142039.2789884317</v>
      </c>
      <c r="T8556">
        <v>295</v>
      </c>
      <c r="U8556">
        <f t="shared" si="1214"/>
        <v>504391</v>
      </c>
      <c r="V8556">
        <f t="shared" si="1215"/>
        <v>14632</v>
      </c>
      <c r="W8556" s="1">
        <v>45648.416666666664</v>
      </c>
      <c r="X8556">
        <f t="shared" si="1216"/>
        <v>11713.857383954779</v>
      </c>
      <c r="Z8556">
        <f t="shared" si="1217"/>
        <v>-2918.1426160452211</v>
      </c>
      <c r="AK8556">
        <f t="shared" si="1219"/>
        <v>11917.73524776548</v>
      </c>
      <c r="AL8556">
        <f t="shared" si="1218"/>
        <v>-2714.2647522345196</v>
      </c>
      <c r="AR8556">
        <f t="shared" si="1211"/>
        <v>-2714.2647522345196</v>
      </c>
      <c r="AT8556">
        <v>5205.5701360096282</v>
      </c>
    </row>
    <row r="8557" spans="1:46">
      <c r="A8557" s="1">
        <v>45648.458333333336</v>
      </c>
      <c r="B8557">
        <v>5840740</v>
      </c>
      <c r="C8557" s="1">
        <v>45649.208333333336</v>
      </c>
      <c r="D8557">
        <v>1168148</v>
      </c>
      <c r="O8557">
        <f t="shared" si="1212"/>
        <v>1974569.2450901265</v>
      </c>
      <c r="P8557">
        <f t="shared" si="1213"/>
        <v>3142717.2450901265</v>
      </c>
      <c r="T8557">
        <v>290</v>
      </c>
      <c r="U8557">
        <f t="shared" si="1214"/>
        <v>495842</v>
      </c>
      <c r="V8557">
        <f t="shared" si="1215"/>
        <v>14384</v>
      </c>
      <c r="W8557" s="1">
        <v>45648.458333333336</v>
      </c>
      <c r="X8557">
        <f t="shared" si="1216"/>
        <v>11716.384913855349</v>
      </c>
      <c r="Z8557">
        <f t="shared" si="1217"/>
        <v>-2667.6150861446513</v>
      </c>
      <c r="AK8557">
        <f t="shared" si="1219"/>
        <v>11920.306768930408</v>
      </c>
      <c r="AL8557">
        <f t="shared" si="1218"/>
        <v>-2463.693231069592</v>
      </c>
      <c r="AR8557">
        <f t="shared" si="1211"/>
        <v>-2463.693231069592</v>
      </c>
      <c r="AT8557">
        <v>5210.407044867472</v>
      </c>
    </row>
    <row r="8558" spans="1:46">
      <c r="A8558" s="1">
        <v>45648.5</v>
      </c>
      <c r="B8558">
        <v>5842940</v>
      </c>
      <c r="C8558" s="1">
        <v>45649.208333333336</v>
      </c>
      <c r="D8558">
        <v>1168588</v>
      </c>
      <c r="O8558">
        <f t="shared" si="1212"/>
        <v>1975312.9954264192</v>
      </c>
      <c r="P8558">
        <f t="shared" si="1213"/>
        <v>3143900.9954264192</v>
      </c>
      <c r="T8558">
        <v>280</v>
      </c>
      <c r="U8558">
        <f t="shared" si="1214"/>
        <v>478744</v>
      </c>
      <c r="V8558">
        <f t="shared" si="1215"/>
        <v>13888</v>
      </c>
      <c r="W8558" s="1">
        <v>45648.5</v>
      </c>
      <c r="X8558">
        <f t="shared" si="1216"/>
        <v>11720.798061300789</v>
      </c>
      <c r="Z8558">
        <f t="shared" si="1217"/>
        <v>-2167.2019386992106</v>
      </c>
      <c r="AK8558">
        <f t="shared" si="1219"/>
        <v>11924.796726519971</v>
      </c>
      <c r="AL8558">
        <f t="shared" si="1218"/>
        <v>-1963.2032734800287</v>
      </c>
      <c r="AR8558">
        <f t="shared" si="1211"/>
        <v>-1963.2032734800287</v>
      </c>
      <c r="AT8558">
        <v>5210.447862663741</v>
      </c>
    </row>
    <row r="8559" spans="1:46">
      <c r="A8559" s="1">
        <v>45648.541666666664</v>
      </c>
      <c r="B8559">
        <v>5844810</v>
      </c>
      <c r="C8559" s="1">
        <v>45649.208333333336</v>
      </c>
      <c r="D8559">
        <v>1168962</v>
      </c>
      <c r="O8559">
        <f t="shared" si="1212"/>
        <v>1975945.1832122682</v>
      </c>
      <c r="P8559">
        <f t="shared" si="1213"/>
        <v>3144907.1832122682</v>
      </c>
      <c r="T8559">
        <v>270</v>
      </c>
      <c r="U8559">
        <f t="shared" si="1214"/>
        <v>461646</v>
      </c>
      <c r="V8559">
        <f t="shared" si="1215"/>
        <v>13392</v>
      </c>
      <c r="W8559" s="1">
        <v>45648.541666666664</v>
      </c>
      <c r="X8559">
        <f t="shared" si="1216"/>
        <v>11724.549236629415</v>
      </c>
      <c r="Z8559">
        <f t="shared" si="1217"/>
        <v>-1667.4507633705853</v>
      </c>
      <c r="AK8559">
        <f t="shared" si="1219"/>
        <v>11928.613190471096</v>
      </c>
      <c r="AL8559">
        <f t="shared" si="1218"/>
        <v>-1463.3868095289035</v>
      </c>
      <c r="AR8559">
        <f t="shared" si="1211"/>
        <v>-1463.3868095289035</v>
      </c>
      <c r="AT8559">
        <v>5210.6723605432198</v>
      </c>
    </row>
    <row r="8560" spans="1:46">
      <c r="A8560" s="1">
        <v>45648.583333333336</v>
      </c>
      <c r="B8560">
        <v>5843870</v>
      </c>
      <c r="C8560" s="1">
        <v>45649.208333333336</v>
      </c>
      <c r="D8560">
        <v>1168774</v>
      </c>
      <c r="O8560">
        <f t="shared" si="1212"/>
        <v>1975627.3989776704</v>
      </c>
      <c r="P8560">
        <f t="shared" si="1213"/>
        <v>3144401.3989776704</v>
      </c>
      <c r="T8560">
        <v>265</v>
      </c>
      <c r="U8560">
        <f t="shared" si="1214"/>
        <v>453097</v>
      </c>
      <c r="V8560">
        <f t="shared" si="1215"/>
        <v>13144</v>
      </c>
      <c r="W8560" s="1">
        <v>45648.583333333336</v>
      </c>
      <c r="X8560">
        <f t="shared" si="1216"/>
        <v>11722.663619084544</v>
      </c>
      <c r="Z8560">
        <f t="shared" si="1217"/>
        <v>-1421.3363809154562</v>
      </c>
      <c r="AK8560">
        <f t="shared" si="1219"/>
        <v>11926.694754046468</v>
      </c>
      <c r="AL8560">
        <f t="shared" si="1218"/>
        <v>-1217.305245953532</v>
      </c>
      <c r="AR8560">
        <f t="shared" si="1211"/>
        <v>-1217.305245953532</v>
      </c>
      <c r="AT8560">
        <v>5212.9193703409692</v>
      </c>
    </row>
    <row r="8561" spans="1:46">
      <c r="A8561" s="1">
        <v>45648.625</v>
      </c>
      <c r="B8561">
        <v>5843960</v>
      </c>
      <c r="C8561" s="1">
        <v>45649.208333333336</v>
      </c>
      <c r="D8561">
        <v>1168792</v>
      </c>
      <c r="O8561">
        <f t="shared" si="1212"/>
        <v>1975657.8251277916</v>
      </c>
      <c r="P8561">
        <f t="shared" si="1213"/>
        <v>3144449.8251277916</v>
      </c>
      <c r="T8561">
        <v>265</v>
      </c>
      <c r="U8561">
        <f t="shared" si="1214"/>
        <v>453097</v>
      </c>
      <c r="V8561">
        <f t="shared" si="1215"/>
        <v>13144</v>
      </c>
      <c r="W8561" s="1">
        <v>45648.625</v>
      </c>
      <c r="X8561">
        <f t="shared" si="1216"/>
        <v>11722.844156934585</v>
      </c>
      <c r="Z8561">
        <f t="shared" si="1217"/>
        <v>-1421.155843065415</v>
      </c>
      <c r="AK8561">
        <f t="shared" si="1219"/>
        <v>11926.878434129676</v>
      </c>
      <c r="AL8561">
        <f t="shared" si="1218"/>
        <v>-1217.121565870324</v>
      </c>
      <c r="AR8561">
        <f t="shared" si="1211"/>
        <v>-1217.121565870324</v>
      </c>
      <c r="AT8561">
        <v>5215.3868160122565</v>
      </c>
    </row>
    <row r="8562" spans="1:46">
      <c r="A8562" s="1">
        <v>45648.666666666664</v>
      </c>
      <c r="B8562">
        <v>5843090</v>
      </c>
      <c r="C8562" s="1">
        <v>45649.208333333336</v>
      </c>
      <c r="D8562">
        <v>1168618</v>
      </c>
      <c r="O8562">
        <f t="shared" si="1212"/>
        <v>1975363.7056766213</v>
      </c>
      <c r="P8562">
        <f t="shared" si="1213"/>
        <v>3143981.7056766213</v>
      </c>
      <c r="T8562">
        <v>270</v>
      </c>
      <c r="U8562">
        <f t="shared" si="1214"/>
        <v>461646</v>
      </c>
      <c r="V8562">
        <f t="shared" si="1215"/>
        <v>13392</v>
      </c>
      <c r="W8562" s="1">
        <v>45648.666666666664</v>
      </c>
      <c r="X8562">
        <f t="shared" si="1216"/>
        <v>11721.098957717522</v>
      </c>
      <c r="Z8562">
        <f t="shared" si="1217"/>
        <v>-1670.9010422824776</v>
      </c>
      <c r="AK8562">
        <f t="shared" si="1219"/>
        <v>11925.102859991986</v>
      </c>
      <c r="AL8562">
        <f t="shared" si="1218"/>
        <v>-1466.8971400080136</v>
      </c>
      <c r="AR8562">
        <f t="shared" si="1211"/>
        <v>-1466.8971400080136</v>
      </c>
      <c r="AT8562">
        <v>5216.8970744742001</v>
      </c>
    </row>
    <row r="8563" spans="1:46">
      <c r="A8563" s="1">
        <v>45648.708333333336</v>
      </c>
      <c r="B8563">
        <v>5840130</v>
      </c>
      <c r="C8563" s="1">
        <v>45649.208333333336</v>
      </c>
      <c r="D8563">
        <v>1168026</v>
      </c>
      <c r="O8563">
        <f t="shared" si="1212"/>
        <v>1974363.0234059729</v>
      </c>
      <c r="P8563">
        <f t="shared" si="1213"/>
        <v>3142389.0234059729</v>
      </c>
      <c r="T8563">
        <v>280</v>
      </c>
      <c r="U8563">
        <f t="shared" si="1214"/>
        <v>478744</v>
      </c>
      <c r="V8563">
        <f t="shared" si="1215"/>
        <v>13888</v>
      </c>
      <c r="W8563" s="1">
        <v>45648.708333333336</v>
      </c>
      <c r="X8563">
        <f t="shared" si="1216"/>
        <v>11715.161268427293</v>
      </c>
      <c r="Z8563">
        <f t="shared" si="1217"/>
        <v>-2172.8387315727068</v>
      </c>
      <c r="AK8563">
        <f t="shared" si="1219"/>
        <v>11919.061826144214</v>
      </c>
      <c r="AL8563">
        <f t="shared" si="1218"/>
        <v>-1968.9381738557859</v>
      </c>
      <c r="AR8563">
        <f t="shared" si="1211"/>
        <v>-1968.9381738557859</v>
      </c>
      <c r="AT8563">
        <v>5217.0233409369976</v>
      </c>
    </row>
    <row r="8564" spans="1:46">
      <c r="A8564" s="1">
        <v>45648.75</v>
      </c>
      <c r="B8564">
        <v>5834850</v>
      </c>
      <c r="C8564" s="1">
        <v>45649.208333333336</v>
      </c>
      <c r="D8564">
        <v>1166970</v>
      </c>
      <c r="O8564">
        <f t="shared" si="1212"/>
        <v>1972578.0225988701</v>
      </c>
      <c r="P8564">
        <f t="shared" si="1213"/>
        <v>3139548.0225988701</v>
      </c>
      <c r="T8564">
        <v>290</v>
      </c>
      <c r="U8564">
        <f t="shared" si="1214"/>
        <v>495842</v>
      </c>
      <c r="V8564">
        <f t="shared" si="1215"/>
        <v>14384</v>
      </c>
      <c r="W8564" s="1">
        <v>45648.75</v>
      </c>
      <c r="X8564">
        <f t="shared" si="1216"/>
        <v>11704.56971455824</v>
      </c>
      <c r="Z8564">
        <f t="shared" si="1217"/>
        <v>-2679.4302854417601</v>
      </c>
      <c r="AK8564">
        <f t="shared" si="1219"/>
        <v>11908.28592792927</v>
      </c>
      <c r="AL8564">
        <f t="shared" si="1218"/>
        <v>-2475.7140720707303</v>
      </c>
      <c r="AR8564">
        <f t="shared" si="1211"/>
        <v>-2475.7140720707303</v>
      </c>
      <c r="AT8564">
        <v>5218.3295104175959</v>
      </c>
    </row>
    <row r="8565" spans="1:46">
      <c r="A8565" s="1">
        <v>45648.791666666664</v>
      </c>
      <c r="B8565">
        <v>5830970</v>
      </c>
      <c r="C8565" s="1">
        <v>45649.208333333336</v>
      </c>
      <c r="D8565">
        <v>1166194</v>
      </c>
      <c r="O8565">
        <f t="shared" si="1212"/>
        <v>1971266.3174603176</v>
      </c>
      <c r="P8565">
        <f t="shared" si="1213"/>
        <v>3137460.3174603176</v>
      </c>
      <c r="T8565">
        <v>295</v>
      </c>
      <c r="U8565">
        <f t="shared" si="1214"/>
        <v>504391</v>
      </c>
      <c r="V8565">
        <f t="shared" si="1215"/>
        <v>14632</v>
      </c>
      <c r="W8565" s="1">
        <v>45648.791666666664</v>
      </c>
      <c r="X8565">
        <f t="shared" si="1216"/>
        <v>11696.786527245369</v>
      </c>
      <c r="Z8565">
        <f t="shared" si="1217"/>
        <v>-2935.2134727546309</v>
      </c>
      <c r="AK8565">
        <f t="shared" si="1219"/>
        <v>11900.367275453138</v>
      </c>
      <c r="AL8565">
        <f t="shared" si="1218"/>
        <v>-2731.6327245468619</v>
      </c>
      <c r="AR8565">
        <f t="shared" si="1211"/>
        <v>-2731.6327245468619</v>
      </c>
      <c r="AT8565">
        <v>5218.8662743253753</v>
      </c>
    </row>
    <row r="8566" spans="1:46">
      <c r="A8566" s="1">
        <v>45648.833333333336</v>
      </c>
      <c r="B8566">
        <v>5831890</v>
      </c>
      <c r="C8566" s="1">
        <v>45649.208333333336</v>
      </c>
      <c r="D8566">
        <v>1166378</v>
      </c>
      <c r="O8566">
        <f t="shared" si="1212"/>
        <v>1971577.3403282217</v>
      </c>
      <c r="P8566">
        <f t="shared" si="1213"/>
        <v>3137955.3403282217</v>
      </c>
      <c r="T8566">
        <v>290</v>
      </c>
      <c r="U8566">
        <f t="shared" si="1214"/>
        <v>495842</v>
      </c>
      <c r="V8566">
        <f t="shared" si="1215"/>
        <v>14384</v>
      </c>
      <c r="W8566" s="1">
        <v>45648.833333333336</v>
      </c>
      <c r="X8566">
        <f t="shared" si="1216"/>
        <v>11698.632025268009</v>
      </c>
      <c r="Z8566">
        <f t="shared" si="1217"/>
        <v>-2685.3679747319911</v>
      </c>
      <c r="AK8566">
        <f t="shared" si="1219"/>
        <v>11902.244894081497</v>
      </c>
      <c r="AL8566">
        <f t="shared" si="1218"/>
        <v>-2481.7551059185025</v>
      </c>
      <c r="AR8566">
        <f t="shared" si="1211"/>
        <v>-2481.7551059185025</v>
      </c>
      <c r="AT8566">
        <v>5218.8731536775049</v>
      </c>
    </row>
    <row r="8567" spans="1:46">
      <c r="A8567" s="1">
        <v>45648.875</v>
      </c>
      <c r="B8567">
        <v>5836200</v>
      </c>
      <c r="C8567" s="1">
        <v>45649.208333333336</v>
      </c>
      <c r="D8567">
        <v>1167240</v>
      </c>
      <c r="O8567">
        <f t="shared" si="1212"/>
        <v>1973034.4148506862</v>
      </c>
      <c r="P8567">
        <f t="shared" si="1213"/>
        <v>3140274.4148506862</v>
      </c>
      <c r="T8567">
        <v>285</v>
      </c>
      <c r="U8567">
        <f t="shared" si="1214"/>
        <v>487293</v>
      </c>
      <c r="V8567">
        <f t="shared" si="1215"/>
        <v>14136</v>
      </c>
      <c r="W8567" s="1">
        <v>45648.875</v>
      </c>
      <c r="X8567">
        <f t="shared" si="1216"/>
        <v>11707.277782308851</v>
      </c>
      <c r="Z8567">
        <f t="shared" si="1217"/>
        <v>-2428.7222176911491</v>
      </c>
      <c r="AK8567">
        <f t="shared" si="1219"/>
        <v>11911.041129177411</v>
      </c>
      <c r="AL8567">
        <f t="shared" si="1218"/>
        <v>-2224.9588708225892</v>
      </c>
      <c r="AR8567">
        <f t="shared" si="1211"/>
        <v>-2224.9588708225892</v>
      </c>
      <c r="AT8567">
        <v>5219.5094134353985</v>
      </c>
    </row>
    <row r="8568" spans="1:46">
      <c r="A8568" s="1">
        <v>45648.916666666664</v>
      </c>
      <c r="B8568">
        <v>5836440</v>
      </c>
      <c r="C8568" s="1">
        <v>45649.208333333336</v>
      </c>
      <c r="D8568">
        <v>1167288</v>
      </c>
      <c r="O8568">
        <f t="shared" si="1212"/>
        <v>1973115.5512510091</v>
      </c>
      <c r="P8568">
        <f t="shared" si="1213"/>
        <v>3140403.5512510091</v>
      </c>
      <c r="T8568">
        <v>275</v>
      </c>
      <c r="U8568">
        <f t="shared" si="1214"/>
        <v>470195</v>
      </c>
      <c r="V8568">
        <f t="shared" si="1215"/>
        <v>13640</v>
      </c>
      <c r="W8568" s="1">
        <v>45648.916666666664</v>
      </c>
      <c r="X8568">
        <f t="shared" si="1216"/>
        <v>11707.759216575623</v>
      </c>
      <c r="Z8568">
        <f t="shared" si="1217"/>
        <v>-1932.2407834243768</v>
      </c>
      <c r="AK8568">
        <f t="shared" si="1219"/>
        <v>11911.530942732634</v>
      </c>
      <c r="AL8568">
        <f t="shared" si="1218"/>
        <v>-1728.4690572673662</v>
      </c>
      <c r="AR8568">
        <f t="shared" si="1211"/>
        <v>-1728.4690572673662</v>
      </c>
      <c r="AT8568">
        <v>5219.5410323972446</v>
      </c>
    </row>
    <row r="8569" spans="1:46">
      <c r="A8569" s="1">
        <v>45648.958333333336</v>
      </c>
      <c r="B8569">
        <v>5838560</v>
      </c>
      <c r="C8569" s="1">
        <v>45649.208333333336</v>
      </c>
      <c r="D8569">
        <v>1167712</v>
      </c>
      <c r="O8569">
        <f t="shared" si="1212"/>
        <v>1973832.2561205276</v>
      </c>
      <c r="P8569">
        <f t="shared" si="1213"/>
        <v>3141544.2561205276</v>
      </c>
      <c r="T8569">
        <v>260</v>
      </c>
      <c r="U8569">
        <f t="shared" si="1214"/>
        <v>444548</v>
      </c>
      <c r="V8569">
        <f t="shared" si="1215"/>
        <v>12896</v>
      </c>
      <c r="W8569" s="1">
        <v>45648.958333333336</v>
      </c>
      <c r="X8569">
        <f t="shared" si="1216"/>
        <v>11712.011885932139</v>
      </c>
      <c r="Z8569">
        <f t="shared" si="1217"/>
        <v>-1183.9881140678608</v>
      </c>
      <c r="AK8569">
        <f t="shared" si="1219"/>
        <v>11915.857629137119</v>
      </c>
      <c r="AL8569">
        <f t="shared" si="1218"/>
        <v>-980.14237086288085</v>
      </c>
      <c r="AR8569">
        <f t="shared" si="1211"/>
        <v>-980.14237086288085</v>
      </c>
      <c r="AT8569">
        <v>5220.3053604626384</v>
      </c>
    </row>
    <row r="8570" spans="1:46">
      <c r="A8570" s="1">
        <v>45649</v>
      </c>
      <c r="B8570">
        <v>5839570</v>
      </c>
      <c r="C8570" s="1">
        <v>45650.208333333336</v>
      </c>
      <c r="D8570">
        <v>1167914</v>
      </c>
      <c r="O8570">
        <f t="shared" si="1212"/>
        <v>1974173.7051385529</v>
      </c>
      <c r="P8570">
        <f t="shared" si="1213"/>
        <v>3142087.7051385529</v>
      </c>
      <c r="T8570">
        <v>250</v>
      </c>
      <c r="U8570">
        <f t="shared" si="1214"/>
        <v>427450</v>
      </c>
      <c r="V8570">
        <f t="shared" si="1215"/>
        <v>12400</v>
      </c>
      <c r="W8570" s="1">
        <v>45649</v>
      </c>
      <c r="X8570">
        <f t="shared" si="1216"/>
        <v>11714.037921804818</v>
      </c>
      <c r="Z8570">
        <f t="shared" si="1217"/>
        <v>-685.96207819518168</v>
      </c>
      <c r="AK8570">
        <f t="shared" si="1219"/>
        <v>11917.918927848688</v>
      </c>
      <c r="AL8570">
        <f t="shared" si="1218"/>
        <v>-482.08107215131167</v>
      </c>
      <c r="AR8570">
        <f t="shared" si="1211"/>
        <v>-482.08107215131167</v>
      </c>
      <c r="AT8570">
        <v>5223.9146691542792</v>
      </c>
    </row>
    <row r="8571" spans="1:46">
      <c r="A8571" s="1">
        <v>45649.041666666664</v>
      </c>
      <c r="B8571">
        <v>5840770</v>
      </c>
      <c r="C8571" s="1">
        <v>45650.208333333336</v>
      </c>
      <c r="D8571">
        <v>1168154</v>
      </c>
      <c r="O8571">
        <f t="shared" si="1212"/>
        <v>1974579.3871401669</v>
      </c>
      <c r="P8571">
        <f t="shared" si="1213"/>
        <v>3142733.3871401669</v>
      </c>
      <c r="T8571">
        <v>245</v>
      </c>
      <c r="U8571">
        <f t="shared" si="1214"/>
        <v>418901</v>
      </c>
      <c r="V8571">
        <f t="shared" si="1215"/>
        <v>12152</v>
      </c>
      <c r="W8571" s="1">
        <v>45649.041666666664</v>
      </c>
      <c r="X8571">
        <f t="shared" si="1216"/>
        <v>11716.445093138696</v>
      </c>
      <c r="Z8571">
        <f t="shared" si="1217"/>
        <v>-435.55490686130361</v>
      </c>
      <c r="AK8571">
        <f t="shared" si="1219"/>
        <v>11920.367995624812</v>
      </c>
      <c r="AL8571">
        <f t="shared" si="1218"/>
        <v>-231.63200437518753</v>
      </c>
      <c r="AR8571">
        <f t="shared" si="1211"/>
        <v>-231.63200437518753</v>
      </c>
      <c r="AT8571">
        <v>5224.2011504108541</v>
      </c>
    </row>
    <row r="8572" spans="1:46">
      <c r="A8572" s="1">
        <v>45649.083333333336</v>
      </c>
      <c r="B8572">
        <v>5840260</v>
      </c>
      <c r="C8572" s="1">
        <v>45650.208333333336</v>
      </c>
      <c r="D8572">
        <v>1168052</v>
      </c>
      <c r="O8572">
        <f t="shared" si="1212"/>
        <v>1974406.9722894812</v>
      </c>
      <c r="P8572">
        <f t="shared" si="1213"/>
        <v>3142458.9722894812</v>
      </c>
      <c r="T8572">
        <v>240</v>
      </c>
      <c r="U8572">
        <f t="shared" si="1214"/>
        <v>410352</v>
      </c>
      <c r="V8572">
        <f t="shared" si="1215"/>
        <v>11904</v>
      </c>
      <c r="W8572" s="1">
        <v>45649.083333333336</v>
      </c>
      <c r="X8572">
        <f t="shared" si="1216"/>
        <v>11715.422045321799</v>
      </c>
      <c r="Z8572">
        <f t="shared" si="1217"/>
        <v>-188.57795467820142</v>
      </c>
      <c r="AK8572">
        <f t="shared" si="1219"/>
        <v>11919.327141819962</v>
      </c>
      <c r="AL8572">
        <f t="shared" si="1218"/>
        <v>15.32714181996198</v>
      </c>
      <c r="AR8572">
        <f t="shared" si="1211"/>
        <v>15.32714181996198</v>
      </c>
      <c r="AT8572">
        <v>5225.325949403692</v>
      </c>
    </row>
    <row r="8573" spans="1:46">
      <c r="A8573" s="1">
        <v>45649.125</v>
      </c>
      <c r="B8573">
        <v>5840360</v>
      </c>
      <c r="C8573" s="1">
        <v>45650.208333333336</v>
      </c>
      <c r="D8573">
        <v>1168072</v>
      </c>
      <c r="O8573">
        <f t="shared" si="1212"/>
        <v>1974440.7791229486</v>
      </c>
      <c r="P8573">
        <f t="shared" si="1213"/>
        <v>3142512.7791229486</v>
      </c>
      <c r="T8573">
        <v>235</v>
      </c>
      <c r="U8573">
        <f t="shared" si="1214"/>
        <v>401803</v>
      </c>
      <c r="V8573">
        <f t="shared" si="1215"/>
        <v>11656</v>
      </c>
      <c r="W8573" s="1">
        <v>45649.125</v>
      </c>
      <c r="X8573">
        <f t="shared" si="1216"/>
        <v>11715.622642932954</v>
      </c>
      <c r="Z8573">
        <f t="shared" si="1217"/>
        <v>59.622642932954477</v>
      </c>
      <c r="AK8573">
        <f t="shared" si="1219"/>
        <v>11919.531230801305</v>
      </c>
      <c r="AL8573">
        <f t="shared" si="1218"/>
        <v>263.53123080130536</v>
      </c>
      <c r="AR8573">
        <f t="shared" si="1211"/>
        <v>263.53123080130536</v>
      </c>
      <c r="AT8573">
        <v>5225.6524917738425</v>
      </c>
    </row>
    <row r="8574" spans="1:46">
      <c r="A8574" s="1">
        <v>45649.166666666664</v>
      </c>
      <c r="B8574">
        <v>5841520</v>
      </c>
      <c r="C8574" s="1">
        <v>45650.208333333336</v>
      </c>
      <c r="D8574">
        <v>1168304</v>
      </c>
      <c r="O8574">
        <f t="shared" si="1212"/>
        <v>1974832.9383911761</v>
      </c>
      <c r="P8574">
        <f t="shared" si="1213"/>
        <v>3143136.9383911761</v>
      </c>
      <c r="T8574">
        <v>230</v>
      </c>
      <c r="U8574">
        <f t="shared" si="1214"/>
        <v>393254</v>
      </c>
      <c r="V8574">
        <f t="shared" si="1215"/>
        <v>11408</v>
      </c>
      <c r="W8574" s="1">
        <v>45649.166666666664</v>
      </c>
      <c r="X8574">
        <f t="shared" si="1216"/>
        <v>11717.94957522237</v>
      </c>
      <c r="Z8574">
        <f t="shared" si="1217"/>
        <v>309.94957522237019</v>
      </c>
      <c r="AK8574">
        <f t="shared" si="1219"/>
        <v>11921.898662984891</v>
      </c>
      <c r="AL8574">
        <f t="shared" si="1218"/>
        <v>513.89866298489142</v>
      </c>
      <c r="AR8574">
        <f t="shared" si="1211"/>
        <v>513.89866298489142</v>
      </c>
      <c r="AT8574">
        <v>5229.6526358081755</v>
      </c>
    </row>
    <row r="8575" spans="1:46">
      <c r="A8575" s="1">
        <v>45649.208333333336</v>
      </c>
      <c r="B8575">
        <v>5844910</v>
      </c>
      <c r="C8575" s="1">
        <v>45650.208333333336</v>
      </c>
      <c r="D8575">
        <v>1168982</v>
      </c>
      <c r="O8575">
        <f t="shared" si="1212"/>
        <v>1975978.9900457361</v>
      </c>
      <c r="P8575">
        <f t="shared" si="1213"/>
        <v>3144960.9900457361</v>
      </c>
      <c r="T8575">
        <v>235</v>
      </c>
      <c r="U8575">
        <f t="shared" si="1214"/>
        <v>401803</v>
      </c>
      <c r="V8575">
        <f t="shared" si="1215"/>
        <v>11656</v>
      </c>
      <c r="W8575" s="1">
        <v>45649.208333333336</v>
      </c>
      <c r="X8575">
        <f t="shared" si="1216"/>
        <v>11724.749834240571</v>
      </c>
      <c r="Z8575">
        <f t="shared" si="1217"/>
        <v>68.749834240570635</v>
      </c>
      <c r="AK8575">
        <f t="shared" si="1219"/>
        <v>11928.817279452442</v>
      </c>
      <c r="AL8575">
        <f t="shared" si="1218"/>
        <v>272.81727945244165</v>
      </c>
      <c r="AR8575">
        <f t="shared" si="1211"/>
        <v>272.81727945244165</v>
      </c>
      <c r="AT8575">
        <v>5230.1832671596712</v>
      </c>
    </row>
    <row r="8576" spans="1:46">
      <c r="A8576" s="1">
        <v>45649.25</v>
      </c>
      <c r="B8576">
        <v>5844330</v>
      </c>
      <c r="C8576" s="1">
        <v>45650.208333333336</v>
      </c>
      <c r="D8576">
        <v>1168866</v>
      </c>
      <c r="O8576">
        <f t="shared" si="1212"/>
        <v>1975782.9104116224</v>
      </c>
      <c r="P8576">
        <f t="shared" si="1213"/>
        <v>3144648.9104116224</v>
      </c>
      <c r="T8576">
        <v>250</v>
      </c>
      <c r="U8576">
        <f t="shared" si="1214"/>
        <v>427450</v>
      </c>
      <c r="V8576">
        <f t="shared" si="1215"/>
        <v>12400</v>
      </c>
      <c r="W8576" s="1">
        <v>45649.25</v>
      </c>
      <c r="X8576">
        <f t="shared" si="1216"/>
        <v>11723.586368095863</v>
      </c>
      <c r="Z8576">
        <f t="shared" si="1217"/>
        <v>-676.41363190413722</v>
      </c>
      <c r="AK8576">
        <f t="shared" si="1219"/>
        <v>11927.633563360649</v>
      </c>
      <c r="AL8576">
        <f t="shared" si="1218"/>
        <v>-472.36643663935138</v>
      </c>
      <c r="AR8576">
        <f t="shared" si="1211"/>
        <v>-472.36643663935138</v>
      </c>
      <c r="AT8576">
        <v>5230.7343074093005</v>
      </c>
    </row>
    <row r="8577" spans="1:46">
      <c r="A8577" s="1">
        <v>45649.291666666664</v>
      </c>
      <c r="B8577">
        <v>5844400</v>
      </c>
      <c r="C8577" s="1">
        <v>45650.208333333336</v>
      </c>
      <c r="D8577">
        <v>1168880</v>
      </c>
      <c r="O8577">
        <f t="shared" si="1212"/>
        <v>1975806.5751950499</v>
      </c>
      <c r="P8577">
        <f t="shared" si="1213"/>
        <v>3144686.5751950499</v>
      </c>
      <c r="T8577">
        <v>265</v>
      </c>
      <c r="U8577">
        <f t="shared" si="1214"/>
        <v>453097</v>
      </c>
      <c r="V8577">
        <f t="shared" si="1215"/>
        <v>13144</v>
      </c>
      <c r="W8577" s="1">
        <v>45649.291666666664</v>
      </c>
      <c r="X8577">
        <f t="shared" si="1216"/>
        <v>11723.726786423673</v>
      </c>
      <c r="Z8577">
        <f t="shared" si="1217"/>
        <v>-1420.2732135763272</v>
      </c>
      <c r="AK8577">
        <f t="shared" si="1219"/>
        <v>11927.776425647586</v>
      </c>
      <c r="AL8577">
        <f t="shared" si="1218"/>
        <v>-1216.2235743524143</v>
      </c>
      <c r="AR8577">
        <f t="shared" si="1211"/>
        <v>-1216.2235743524143</v>
      </c>
      <c r="AT8577">
        <v>5243.7174230140554</v>
      </c>
    </row>
    <row r="8578" spans="1:46">
      <c r="A8578" s="1">
        <v>45649.333333333336</v>
      </c>
      <c r="B8578">
        <v>5843070</v>
      </c>
      <c r="C8578" s="1">
        <v>45650.208333333336</v>
      </c>
      <c r="D8578">
        <v>1168614</v>
      </c>
      <c r="O8578">
        <f t="shared" si="1212"/>
        <v>1975356.9443099275</v>
      </c>
      <c r="P8578">
        <f t="shared" si="1213"/>
        <v>3143970.9443099275</v>
      </c>
      <c r="T8578">
        <v>280</v>
      </c>
      <c r="U8578">
        <f t="shared" si="1214"/>
        <v>478744</v>
      </c>
      <c r="V8578">
        <f t="shared" si="1215"/>
        <v>13888</v>
      </c>
      <c r="W8578" s="1">
        <v>45649.333333333336</v>
      </c>
      <c r="X8578">
        <f t="shared" si="1216"/>
        <v>11721.058838195291</v>
      </c>
      <c r="Z8578">
        <f t="shared" si="1217"/>
        <v>-2166.9411618047088</v>
      </c>
      <c r="AK8578">
        <f t="shared" si="1219"/>
        <v>11925.062042195716</v>
      </c>
      <c r="AL8578">
        <f t="shared" si="1218"/>
        <v>-1962.9379578042845</v>
      </c>
      <c r="AR8578">
        <f t="shared" ref="AR8578:AR8641" si="1220">$AK8578-$V8578</f>
        <v>-1962.9379578042845</v>
      </c>
      <c r="AT8578">
        <v>5243.719454017024</v>
      </c>
    </row>
    <row r="8579" spans="1:46">
      <c r="A8579" s="1">
        <v>45649.375</v>
      </c>
      <c r="B8579">
        <v>5846500</v>
      </c>
      <c r="C8579" s="1">
        <v>45650.208333333336</v>
      </c>
      <c r="D8579">
        <v>1169300</v>
      </c>
      <c r="O8579">
        <f t="shared" ref="O8579:O8642" si="1221">$D8579/$R$2 - $D8579</f>
        <v>1976516.5186978746</v>
      </c>
      <c r="P8579">
        <f t="shared" ref="P8579:P8642" si="1222">$D8579/$R$2</f>
        <v>3145816.5186978746</v>
      </c>
      <c r="T8579">
        <v>290</v>
      </c>
      <c r="U8579">
        <f t="shared" ref="U8579:U8642" si="1223">($T8579*1000)*1.7098</f>
        <v>495842</v>
      </c>
      <c r="V8579">
        <f t="shared" ref="V8579:V8642" si="1224">$T8579*49.6</f>
        <v>14384</v>
      </c>
      <c r="W8579" s="1">
        <v>45649.375</v>
      </c>
      <c r="X8579">
        <f t="shared" ref="X8579:X8642" si="1225">(10*(2793.73 - 865.322))*($D8579/MAX($D$2:$D$8785))*0.85*0.85</f>
        <v>11727.939336257956</v>
      </c>
      <c r="Z8579">
        <f t="shared" ref="Z8579:Z8642" si="1226">$X8579 - $V8579</f>
        <v>-2656.0606637420442</v>
      </c>
      <c r="AK8579">
        <f t="shared" si="1219"/>
        <v>11932.062294255804</v>
      </c>
      <c r="AL8579">
        <f t="shared" ref="AL8579:AL8642" si="1227">$AK8579-$V8579</f>
        <v>-2451.9377057441961</v>
      </c>
      <c r="AR8579">
        <f t="shared" si="1220"/>
        <v>-2451.9377057441961</v>
      </c>
      <c r="AT8579">
        <v>5246.311384080087</v>
      </c>
    </row>
    <row r="8580" spans="1:46">
      <c r="A8580" s="1">
        <v>45649.416666666664</v>
      </c>
      <c r="B8580">
        <v>5847500</v>
      </c>
      <c r="C8580" s="1">
        <v>45650.208333333336</v>
      </c>
      <c r="D8580">
        <v>1169500</v>
      </c>
      <c r="O8580">
        <f t="shared" si="1221"/>
        <v>1976854.5870325533</v>
      </c>
      <c r="P8580">
        <f t="shared" si="1222"/>
        <v>3146354.5870325533</v>
      </c>
      <c r="T8580">
        <v>295</v>
      </c>
      <c r="U8580">
        <f t="shared" si="1223"/>
        <v>504391</v>
      </c>
      <c r="V8580">
        <f t="shared" si="1224"/>
        <v>14632</v>
      </c>
      <c r="W8580" s="1">
        <v>45649.416666666664</v>
      </c>
      <c r="X8580">
        <f t="shared" si="1225"/>
        <v>11729.94531236952</v>
      </c>
      <c r="Z8580">
        <f t="shared" si="1226"/>
        <v>-2902.0546876304797</v>
      </c>
      <c r="AK8580">
        <f t="shared" si="1219"/>
        <v>11934.103184069241</v>
      </c>
      <c r="AL8580">
        <f t="shared" si="1227"/>
        <v>-2697.8968159307587</v>
      </c>
      <c r="AR8580">
        <f t="shared" si="1220"/>
        <v>-2697.8968159307587</v>
      </c>
      <c r="AT8580">
        <v>5253.9315588927184</v>
      </c>
    </row>
    <row r="8581" spans="1:46">
      <c r="A8581" s="1">
        <v>45649.458333333336</v>
      </c>
      <c r="B8581">
        <v>5848230</v>
      </c>
      <c r="C8581" s="1">
        <v>45650.208333333336</v>
      </c>
      <c r="D8581">
        <v>1169646</v>
      </c>
      <c r="O8581">
        <f t="shared" si="1221"/>
        <v>1977101.3769168686</v>
      </c>
      <c r="P8581">
        <f t="shared" si="1222"/>
        <v>3146747.3769168686</v>
      </c>
      <c r="T8581">
        <v>290</v>
      </c>
      <c r="U8581">
        <f t="shared" si="1223"/>
        <v>495842</v>
      </c>
      <c r="V8581">
        <f t="shared" si="1224"/>
        <v>14384</v>
      </c>
      <c r="W8581" s="1">
        <v>45649.458333333336</v>
      </c>
      <c r="X8581">
        <f t="shared" si="1225"/>
        <v>11731.409674930961</v>
      </c>
      <c r="Z8581">
        <f t="shared" si="1226"/>
        <v>-2652.590325069039</v>
      </c>
      <c r="AK8581">
        <f t="shared" si="1219"/>
        <v>11935.593033633049</v>
      </c>
      <c r="AL8581">
        <f t="shared" si="1227"/>
        <v>-2448.4069663669507</v>
      </c>
      <c r="AR8581">
        <f t="shared" si="1220"/>
        <v>-2448.4069663669507</v>
      </c>
      <c r="AT8581">
        <v>5259.3044650888005</v>
      </c>
    </row>
    <row r="8582" spans="1:46">
      <c r="A8582" s="1">
        <v>45649.5</v>
      </c>
      <c r="B8582">
        <v>5847120</v>
      </c>
      <c r="C8582" s="1">
        <v>45650.208333333336</v>
      </c>
      <c r="D8582">
        <v>1169424</v>
      </c>
      <c r="O8582">
        <f t="shared" si="1221"/>
        <v>1976726.1210653754</v>
      </c>
      <c r="P8582">
        <f t="shared" si="1222"/>
        <v>3146150.1210653754</v>
      </c>
      <c r="T8582">
        <v>280</v>
      </c>
      <c r="U8582">
        <f t="shared" si="1223"/>
        <v>478744</v>
      </c>
      <c r="V8582">
        <f t="shared" si="1224"/>
        <v>13888</v>
      </c>
      <c r="W8582" s="1">
        <v>45649.5</v>
      </c>
      <c r="X8582">
        <f t="shared" si="1225"/>
        <v>11729.183041447124</v>
      </c>
      <c r="Z8582">
        <f t="shared" si="1226"/>
        <v>-2158.8169585528758</v>
      </c>
      <c r="AK8582">
        <f t="shared" si="1219"/>
        <v>11933.327645940133</v>
      </c>
      <c r="AL8582">
        <f t="shared" si="1227"/>
        <v>-1954.6723540598668</v>
      </c>
      <c r="AR8582">
        <f t="shared" si="1220"/>
        <v>-1954.6723540598668</v>
      </c>
      <c r="AT8582">
        <v>5265.7957591289669</v>
      </c>
    </row>
    <row r="8583" spans="1:46">
      <c r="A8583" s="1">
        <v>45649.541666666664</v>
      </c>
      <c r="B8583">
        <v>5844850</v>
      </c>
      <c r="C8583" s="1">
        <v>45650.208333333336</v>
      </c>
      <c r="D8583">
        <v>1168970</v>
      </c>
      <c r="O8583">
        <f t="shared" si="1221"/>
        <v>1975958.7059456552</v>
      </c>
      <c r="P8583">
        <f t="shared" si="1222"/>
        <v>3144928.7059456552</v>
      </c>
      <c r="T8583">
        <v>270</v>
      </c>
      <c r="U8583">
        <f t="shared" si="1223"/>
        <v>461646</v>
      </c>
      <c r="V8583">
        <f t="shared" si="1224"/>
        <v>13392</v>
      </c>
      <c r="W8583" s="1">
        <v>45649.541666666664</v>
      </c>
      <c r="X8583">
        <f t="shared" si="1225"/>
        <v>11724.629475673877</v>
      </c>
      <c r="Z8583">
        <f t="shared" si="1226"/>
        <v>-1667.3705243261229</v>
      </c>
      <c r="AK8583">
        <f t="shared" si="1219"/>
        <v>11928.694826063636</v>
      </c>
      <c r="AL8583">
        <f t="shared" si="1227"/>
        <v>-1463.3051739363636</v>
      </c>
      <c r="AR8583">
        <f t="shared" si="1220"/>
        <v>-1463.3051739363636</v>
      </c>
      <c r="AT8583">
        <v>5266.3582880347803</v>
      </c>
    </row>
    <row r="8584" spans="1:46">
      <c r="A8584" s="1">
        <v>45649.583333333336</v>
      </c>
      <c r="B8584">
        <v>5845070</v>
      </c>
      <c r="C8584" s="1">
        <v>45650.208333333336</v>
      </c>
      <c r="D8584">
        <v>1169014</v>
      </c>
      <c r="O8584">
        <f t="shared" si="1221"/>
        <v>1976033.0809792844</v>
      </c>
      <c r="P8584">
        <f t="shared" si="1222"/>
        <v>3145047.0809792844</v>
      </c>
      <c r="T8584">
        <v>265</v>
      </c>
      <c r="U8584">
        <f t="shared" si="1223"/>
        <v>453097</v>
      </c>
      <c r="V8584">
        <f t="shared" si="1224"/>
        <v>13144</v>
      </c>
      <c r="W8584" s="1">
        <v>45649.583333333336</v>
      </c>
      <c r="X8584">
        <f t="shared" si="1225"/>
        <v>11725.070790418422</v>
      </c>
      <c r="Z8584">
        <f t="shared" si="1226"/>
        <v>-1418.9292095815781</v>
      </c>
      <c r="AK8584">
        <f t="shared" ref="AK8584:AK8647" si="1228">(7.5*(2793.73 - 865.322))*($D8584/MAX($D$2:$D$8785))*0.99*0.99</f>
        <v>11929.143821822589</v>
      </c>
      <c r="AL8584">
        <f t="shared" si="1227"/>
        <v>-1214.8561781774115</v>
      </c>
      <c r="AR8584">
        <f t="shared" si="1220"/>
        <v>-1214.8561781774115</v>
      </c>
      <c r="AT8584">
        <v>5269.056344368144</v>
      </c>
    </row>
    <row r="8585" spans="1:46">
      <c r="A8585" s="1">
        <v>45649.625</v>
      </c>
      <c r="B8585">
        <v>5844630</v>
      </c>
      <c r="C8585" s="1">
        <v>45650.208333333336</v>
      </c>
      <c r="D8585">
        <v>1168926</v>
      </c>
      <c r="O8585">
        <f t="shared" si="1221"/>
        <v>1975884.3309120261</v>
      </c>
      <c r="P8585">
        <f t="shared" si="1222"/>
        <v>3144810.3309120261</v>
      </c>
      <c r="T8585">
        <v>265</v>
      </c>
      <c r="U8585">
        <f t="shared" si="1223"/>
        <v>453097</v>
      </c>
      <c r="V8585">
        <f t="shared" si="1224"/>
        <v>13144</v>
      </c>
      <c r="W8585" s="1">
        <v>45649.625</v>
      </c>
      <c r="X8585">
        <f t="shared" si="1225"/>
        <v>11724.188160929332</v>
      </c>
      <c r="Z8585">
        <f t="shared" si="1226"/>
        <v>-1419.8118390706677</v>
      </c>
      <c r="AK8585">
        <f t="shared" si="1228"/>
        <v>11928.245830304679</v>
      </c>
      <c r="AL8585">
        <f t="shared" si="1227"/>
        <v>-1215.7541696953213</v>
      </c>
      <c r="AR8585">
        <f t="shared" si="1220"/>
        <v>-1215.7541696953213</v>
      </c>
      <c r="AT8585">
        <v>5269.1900177075004</v>
      </c>
    </row>
    <row r="8586" spans="1:46">
      <c r="A8586" s="1">
        <v>45649.666666666664</v>
      </c>
      <c r="B8586">
        <v>5844170</v>
      </c>
      <c r="C8586" s="1">
        <v>45650.208333333336</v>
      </c>
      <c r="D8586">
        <v>1168834</v>
      </c>
      <c r="O8586">
        <f t="shared" si="1221"/>
        <v>1975728.8194780741</v>
      </c>
      <c r="P8586">
        <f t="shared" si="1222"/>
        <v>3144562.8194780741</v>
      </c>
      <c r="T8586">
        <v>270</v>
      </c>
      <c r="U8586">
        <f t="shared" si="1223"/>
        <v>461646</v>
      </c>
      <c r="V8586">
        <f t="shared" si="1224"/>
        <v>13392</v>
      </c>
      <c r="W8586" s="1">
        <v>45649.666666666664</v>
      </c>
      <c r="X8586">
        <f t="shared" si="1225"/>
        <v>11723.265411918012</v>
      </c>
      <c r="Z8586">
        <f t="shared" si="1226"/>
        <v>-1668.7345880819885</v>
      </c>
      <c r="AK8586">
        <f t="shared" si="1228"/>
        <v>11927.307020990496</v>
      </c>
      <c r="AL8586">
        <f t="shared" si="1227"/>
        <v>-1464.6929790095037</v>
      </c>
      <c r="AR8586">
        <f t="shared" si="1220"/>
        <v>-1464.6929790095037</v>
      </c>
      <c r="AT8586">
        <v>5275.1532389235726</v>
      </c>
    </row>
    <row r="8587" spans="1:46">
      <c r="A8587" s="1">
        <v>45649.708333333336</v>
      </c>
      <c r="B8587">
        <v>5844640</v>
      </c>
      <c r="C8587" s="1">
        <v>45650.208333333336</v>
      </c>
      <c r="D8587">
        <v>1168928</v>
      </c>
      <c r="O8587">
        <f t="shared" si="1221"/>
        <v>1975887.7115953728</v>
      </c>
      <c r="P8587">
        <f t="shared" si="1222"/>
        <v>3144815.7115953728</v>
      </c>
      <c r="T8587">
        <v>280</v>
      </c>
      <c r="U8587">
        <f t="shared" si="1223"/>
        <v>478744</v>
      </c>
      <c r="V8587">
        <f t="shared" si="1224"/>
        <v>13888</v>
      </c>
      <c r="W8587" s="1">
        <v>45649.708333333336</v>
      </c>
      <c r="X8587">
        <f t="shared" si="1225"/>
        <v>11724.208220690447</v>
      </c>
      <c r="Z8587">
        <f t="shared" si="1226"/>
        <v>-2163.791779309553</v>
      </c>
      <c r="AK8587">
        <f t="shared" si="1228"/>
        <v>11928.266239202811</v>
      </c>
      <c r="AL8587">
        <f t="shared" si="1227"/>
        <v>-1959.7337607971895</v>
      </c>
      <c r="AR8587">
        <f t="shared" si="1220"/>
        <v>-1959.7337607971895</v>
      </c>
      <c r="AT8587">
        <v>5275.1682917218004</v>
      </c>
    </row>
    <row r="8588" spans="1:46">
      <c r="A8588" s="1">
        <v>45649.75</v>
      </c>
      <c r="B8588">
        <v>5845120</v>
      </c>
      <c r="C8588" s="1">
        <v>45650.208333333336</v>
      </c>
      <c r="D8588">
        <v>1169024</v>
      </c>
      <c r="O8588">
        <f t="shared" si="1221"/>
        <v>1976049.9843960186</v>
      </c>
      <c r="P8588">
        <f t="shared" si="1222"/>
        <v>3145073.9843960186</v>
      </c>
      <c r="T8588">
        <v>290</v>
      </c>
      <c r="U8588">
        <f t="shared" si="1223"/>
        <v>495842</v>
      </c>
      <c r="V8588">
        <f t="shared" si="1224"/>
        <v>14384</v>
      </c>
      <c r="W8588" s="1">
        <v>45649.75</v>
      </c>
      <c r="X8588">
        <f t="shared" si="1225"/>
        <v>11725.171089223999</v>
      </c>
      <c r="Z8588">
        <f t="shared" si="1226"/>
        <v>-2658.8289107760011</v>
      </c>
      <c r="AK8588">
        <f t="shared" si="1228"/>
        <v>11929.245866313262</v>
      </c>
      <c r="AL8588">
        <f t="shared" si="1227"/>
        <v>-2454.754133686738</v>
      </c>
      <c r="AR8588">
        <f t="shared" si="1220"/>
        <v>-2454.754133686738</v>
      </c>
      <c r="AT8588">
        <v>5281.4889373608548</v>
      </c>
    </row>
    <row r="8589" spans="1:46">
      <c r="A8589" s="1">
        <v>45649.791666666664</v>
      </c>
      <c r="B8589">
        <v>5846310</v>
      </c>
      <c r="C8589" s="1">
        <v>45650.208333333336</v>
      </c>
      <c r="D8589">
        <v>1169262</v>
      </c>
      <c r="O8589">
        <f t="shared" si="1221"/>
        <v>1976452.2857142859</v>
      </c>
      <c r="P8589">
        <f t="shared" si="1222"/>
        <v>3145714.2857142859</v>
      </c>
      <c r="T8589">
        <v>295</v>
      </c>
      <c r="U8589">
        <f t="shared" si="1223"/>
        <v>504391</v>
      </c>
      <c r="V8589">
        <f t="shared" si="1224"/>
        <v>14632</v>
      </c>
      <c r="W8589" s="1">
        <v>45649.791666666664</v>
      </c>
      <c r="X8589">
        <f t="shared" si="1225"/>
        <v>11727.558200796761</v>
      </c>
      <c r="Z8589">
        <f t="shared" si="1226"/>
        <v>-2904.4417992032395</v>
      </c>
      <c r="AK8589">
        <f t="shared" si="1228"/>
        <v>11931.674525191251</v>
      </c>
      <c r="AL8589">
        <f t="shared" si="1227"/>
        <v>-2700.3254748087493</v>
      </c>
      <c r="AR8589">
        <f t="shared" si="1220"/>
        <v>-2700.3254748087493</v>
      </c>
      <c r="AT8589">
        <v>5282.8379556406962</v>
      </c>
    </row>
    <row r="8590" spans="1:46">
      <c r="A8590" s="1">
        <v>45649.833333333336</v>
      </c>
      <c r="B8590">
        <v>5845560</v>
      </c>
      <c r="C8590" s="1">
        <v>45650.208333333336</v>
      </c>
      <c r="D8590">
        <v>1169112</v>
      </c>
      <c r="O8590">
        <f t="shared" si="1221"/>
        <v>1976198.7344632773</v>
      </c>
      <c r="P8590">
        <f t="shared" si="1222"/>
        <v>3145310.7344632773</v>
      </c>
      <c r="T8590">
        <v>290</v>
      </c>
      <c r="U8590">
        <f t="shared" si="1223"/>
        <v>495842</v>
      </c>
      <c r="V8590">
        <f t="shared" si="1224"/>
        <v>14384</v>
      </c>
      <c r="W8590" s="1">
        <v>45649.833333333336</v>
      </c>
      <c r="X8590">
        <f t="shared" si="1225"/>
        <v>11726.053718713087</v>
      </c>
      <c r="Z8590">
        <f t="shared" si="1226"/>
        <v>-2657.9462812869133</v>
      </c>
      <c r="AK8590">
        <f t="shared" si="1228"/>
        <v>11930.143857831172</v>
      </c>
      <c r="AL8590">
        <f t="shared" si="1227"/>
        <v>-2453.8561421688282</v>
      </c>
      <c r="AR8590">
        <f t="shared" si="1220"/>
        <v>-2453.8561421688282</v>
      </c>
      <c r="AT8590">
        <v>5285.2849825270041</v>
      </c>
    </row>
    <row r="8591" spans="1:46">
      <c r="A8591" s="1">
        <v>45649.875</v>
      </c>
      <c r="B8591">
        <v>5845880</v>
      </c>
      <c r="C8591" s="1">
        <v>45650.208333333336</v>
      </c>
      <c r="D8591">
        <v>1169176</v>
      </c>
      <c r="O8591">
        <f t="shared" si="1221"/>
        <v>1976306.9163303743</v>
      </c>
      <c r="P8591">
        <f t="shared" si="1222"/>
        <v>3145482.9163303743</v>
      </c>
      <c r="T8591">
        <v>285</v>
      </c>
      <c r="U8591">
        <f t="shared" si="1223"/>
        <v>487293</v>
      </c>
      <c r="V8591">
        <f t="shared" si="1224"/>
        <v>14136</v>
      </c>
      <c r="W8591" s="1">
        <v>45649.875</v>
      </c>
      <c r="X8591">
        <f t="shared" si="1225"/>
        <v>11726.695631068786</v>
      </c>
      <c r="Z8591">
        <f t="shared" si="1226"/>
        <v>-2409.3043689312144</v>
      </c>
      <c r="AK8591">
        <f t="shared" si="1228"/>
        <v>11930.796942571473</v>
      </c>
      <c r="AL8591">
        <f t="shared" si="1227"/>
        <v>-2205.2030574285272</v>
      </c>
      <c r="AR8591">
        <f t="shared" si="1220"/>
        <v>-2205.2030574285272</v>
      </c>
      <c r="AT8591">
        <v>5286.3857887059803</v>
      </c>
    </row>
    <row r="8592" spans="1:46">
      <c r="A8592" s="1">
        <v>45649.916666666664</v>
      </c>
      <c r="B8592">
        <v>5846330</v>
      </c>
      <c r="C8592" s="1">
        <v>45650.208333333336</v>
      </c>
      <c r="D8592">
        <v>1169266</v>
      </c>
      <c r="O8592">
        <f t="shared" si="1221"/>
        <v>1976459.0470809797</v>
      </c>
      <c r="P8592">
        <f t="shared" si="1222"/>
        <v>3145725.0470809797</v>
      </c>
      <c r="T8592">
        <v>275</v>
      </c>
      <c r="U8592">
        <f t="shared" si="1223"/>
        <v>470195</v>
      </c>
      <c r="V8592">
        <f t="shared" si="1224"/>
        <v>13640</v>
      </c>
      <c r="W8592" s="1">
        <v>45649.916666666664</v>
      </c>
      <c r="X8592">
        <f t="shared" si="1225"/>
        <v>11727.59832031899</v>
      </c>
      <c r="Z8592">
        <f t="shared" si="1226"/>
        <v>-1912.4016796810101</v>
      </c>
      <c r="AK8592">
        <f t="shared" si="1228"/>
        <v>11931.71534298752</v>
      </c>
      <c r="AL8592">
        <f t="shared" si="1227"/>
        <v>-1708.2846570124802</v>
      </c>
      <c r="AR8592">
        <f t="shared" si="1220"/>
        <v>-1708.2846570124802</v>
      </c>
      <c r="AT8592">
        <v>5289.7484085489923</v>
      </c>
    </row>
    <row r="8593" spans="1:46">
      <c r="A8593" s="1">
        <v>45649.958333333336</v>
      </c>
      <c r="B8593">
        <v>5846430</v>
      </c>
      <c r="C8593" s="1">
        <v>45650.208333333336</v>
      </c>
      <c r="D8593">
        <v>1169286</v>
      </c>
      <c r="O8593">
        <f t="shared" si="1221"/>
        <v>1976492.8539144471</v>
      </c>
      <c r="P8593">
        <f t="shared" si="1222"/>
        <v>3145778.8539144471</v>
      </c>
      <c r="T8593">
        <v>260</v>
      </c>
      <c r="U8593">
        <f t="shared" si="1223"/>
        <v>444548</v>
      </c>
      <c r="V8593">
        <f t="shared" si="1224"/>
        <v>12896</v>
      </c>
      <c r="W8593" s="1">
        <v>45649.958333333336</v>
      </c>
      <c r="X8593">
        <f t="shared" si="1225"/>
        <v>11727.798917930146</v>
      </c>
      <c r="Z8593">
        <f t="shared" si="1226"/>
        <v>-1168.2010820698542</v>
      </c>
      <c r="AK8593">
        <f t="shared" si="1228"/>
        <v>11931.919431968863</v>
      </c>
      <c r="AL8593">
        <f t="shared" si="1227"/>
        <v>-964.08056803113686</v>
      </c>
      <c r="AR8593">
        <f t="shared" si="1220"/>
        <v>-964.08056803113686</v>
      </c>
      <c r="AT8593">
        <v>5291.7517957762502</v>
      </c>
    </row>
    <row r="8594" spans="1:46">
      <c r="A8594" s="1">
        <v>45650</v>
      </c>
      <c r="B8594">
        <v>5847210</v>
      </c>
      <c r="C8594" s="1">
        <v>45651.208333333336</v>
      </c>
      <c r="D8594">
        <v>1169442</v>
      </c>
      <c r="O8594">
        <f t="shared" si="1221"/>
        <v>1976756.5472154967</v>
      </c>
      <c r="P8594">
        <f t="shared" si="1222"/>
        <v>3146198.5472154967</v>
      </c>
      <c r="T8594">
        <v>250</v>
      </c>
      <c r="U8594">
        <f t="shared" si="1223"/>
        <v>427450</v>
      </c>
      <c r="V8594">
        <f t="shared" si="1224"/>
        <v>12400</v>
      </c>
      <c r="W8594" s="1">
        <v>45650</v>
      </c>
      <c r="X8594">
        <f t="shared" si="1225"/>
        <v>11729.363579297167</v>
      </c>
      <c r="Z8594">
        <f t="shared" si="1226"/>
        <v>-670.63642070283277</v>
      </c>
      <c r="AK8594">
        <f t="shared" si="1228"/>
        <v>11933.511326023343</v>
      </c>
      <c r="AL8594">
        <f t="shared" si="1227"/>
        <v>-466.48867397665708</v>
      </c>
      <c r="AR8594">
        <f t="shared" si="1220"/>
        <v>-466.48867397665708</v>
      </c>
      <c r="AT8594">
        <v>5299.6010678855673</v>
      </c>
    </row>
    <row r="8595" spans="1:46">
      <c r="A8595" s="1">
        <v>45650.041666666664</v>
      </c>
      <c r="B8595">
        <v>5847210</v>
      </c>
      <c r="C8595" s="1">
        <v>45651.208333333336</v>
      </c>
      <c r="D8595">
        <v>1169442</v>
      </c>
      <c r="O8595">
        <f t="shared" si="1221"/>
        <v>1976756.5472154967</v>
      </c>
      <c r="P8595">
        <f t="shared" si="1222"/>
        <v>3146198.5472154967</v>
      </c>
      <c r="T8595">
        <v>245</v>
      </c>
      <c r="U8595">
        <f t="shared" si="1223"/>
        <v>418901</v>
      </c>
      <c r="V8595">
        <f t="shared" si="1224"/>
        <v>12152</v>
      </c>
      <c r="W8595" s="1">
        <v>45650.041666666664</v>
      </c>
      <c r="X8595">
        <f t="shared" si="1225"/>
        <v>11729.363579297167</v>
      </c>
      <c r="Z8595">
        <f t="shared" si="1226"/>
        <v>-422.63642070283277</v>
      </c>
      <c r="AK8595">
        <f t="shared" si="1228"/>
        <v>11933.511326023343</v>
      </c>
      <c r="AL8595">
        <f t="shared" si="1227"/>
        <v>-218.48867397665708</v>
      </c>
      <c r="AR8595">
        <f t="shared" si="1220"/>
        <v>-218.48867397665708</v>
      </c>
      <c r="AT8595">
        <v>5300.3102721523155</v>
      </c>
    </row>
    <row r="8596" spans="1:46">
      <c r="A8596" s="1">
        <v>45650.083333333336</v>
      </c>
      <c r="B8596">
        <v>5847980</v>
      </c>
      <c r="C8596" s="1">
        <v>45651.208333333336</v>
      </c>
      <c r="D8596">
        <v>1169596</v>
      </c>
      <c r="O8596">
        <f t="shared" si="1221"/>
        <v>1977016.8598331991</v>
      </c>
      <c r="P8596">
        <f t="shared" si="1222"/>
        <v>3146612.8598331991</v>
      </c>
      <c r="T8596">
        <v>240</v>
      </c>
      <c r="U8596">
        <f t="shared" si="1223"/>
        <v>410352</v>
      </c>
      <c r="V8596">
        <f t="shared" si="1224"/>
        <v>11904</v>
      </c>
      <c r="W8596" s="1">
        <v>45650.083333333336</v>
      </c>
      <c r="X8596">
        <f t="shared" si="1225"/>
        <v>11730.908180903072</v>
      </c>
      <c r="Z8596">
        <f t="shared" si="1226"/>
        <v>-173.09181909692779</v>
      </c>
      <c r="AK8596">
        <f t="shared" si="1228"/>
        <v>11935.082811179689</v>
      </c>
      <c r="AL8596">
        <f t="shared" si="1227"/>
        <v>31.082811179689088</v>
      </c>
      <c r="AR8596">
        <f t="shared" si="1220"/>
        <v>31.082811179689088</v>
      </c>
      <c r="AT8596">
        <v>5312.3329051113215</v>
      </c>
    </row>
    <row r="8597" spans="1:46">
      <c r="A8597" s="1">
        <v>45650.125</v>
      </c>
      <c r="B8597">
        <v>5847180</v>
      </c>
      <c r="C8597" s="1">
        <v>45651.208333333336</v>
      </c>
      <c r="D8597">
        <v>1169436</v>
      </c>
      <c r="O8597">
        <f t="shared" si="1221"/>
        <v>1976746.4051654562</v>
      </c>
      <c r="P8597">
        <f t="shared" si="1222"/>
        <v>3146182.4051654562</v>
      </c>
      <c r="T8597">
        <v>235</v>
      </c>
      <c r="U8597">
        <f t="shared" si="1223"/>
        <v>401803</v>
      </c>
      <c r="V8597">
        <f t="shared" si="1224"/>
        <v>11656</v>
      </c>
      <c r="W8597" s="1">
        <v>45650.125</v>
      </c>
      <c r="X8597">
        <f t="shared" si="1225"/>
        <v>11729.30340001382</v>
      </c>
      <c r="Z8597">
        <f t="shared" si="1226"/>
        <v>73.303400013819555</v>
      </c>
      <c r="AK8597">
        <f t="shared" si="1228"/>
        <v>11933.45009932894</v>
      </c>
      <c r="AL8597">
        <f t="shared" si="1227"/>
        <v>277.45009932894027</v>
      </c>
      <c r="AR8597">
        <f t="shared" si="1220"/>
        <v>277.45009932894027</v>
      </c>
      <c r="AT8597">
        <v>5312.4688682724427</v>
      </c>
    </row>
    <row r="8598" spans="1:46">
      <c r="A8598" s="1">
        <v>45650.166666666664</v>
      </c>
      <c r="B8598">
        <v>5847960</v>
      </c>
      <c r="C8598" s="1">
        <v>45651.208333333336</v>
      </c>
      <c r="D8598">
        <v>1169592</v>
      </c>
      <c r="O8598">
        <f t="shared" si="1221"/>
        <v>1977010.0984665053</v>
      </c>
      <c r="P8598">
        <f t="shared" si="1222"/>
        <v>3146602.0984665053</v>
      </c>
      <c r="T8598">
        <v>230</v>
      </c>
      <c r="U8598">
        <f t="shared" si="1223"/>
        <v>393254</v>
      </c>
      <c r="V8598">
        <f t="shared" si="1224"/>
        <v>11408</v>
      </c>
      <c r="W8598" s="1">
        <v>45650.166666666664</v>
      </c>
      <c r="X8598">
        <f t="shared" si="1225"/>
        <v>11730.868061380839</v>
      </c>
      <c r="Z8598">
        <f t="shared" si="1226"/>
        <v>322.86806138083921</v>
      </c>
      <c r="AK8598">
        <f t="shared" si="1228"/>
        <v>11935.041993383422</v>
      </c>
      <c r="AL8598">
        <f t="shared" si="1227"/>
        <v>527.04199338342187</v>
      </c>
      <c r="AR8598">
        <f t="shared" si="1220"/>
        <v>527.04199338342187</v>
      </c>
      <c r="AT8598">
        <v>5315.9791987515528</v>
      </c>
    </row>
    <row r="8599" spans="1:46">
      <c r="A8599" s="1">
        <v>45650.208333333336</v>
      </c>
      <c r="B8599">
        <v>5847610</v>
      </c>
      <c r="C8599" s="1">
        <v>45651.208333333336</v>
      </c>
      <c r="D8599">
        <v>1169522</v>
      </c>
      <c r="O8599">
        <f t="shared" si="1221"/>
        <v>1976891.7745493678</v>
      </c>
      <c r="P8599">
        <f t="shared" si="1222"/>
        <v>3146413.7745493678</v>
      </c>
      <c r="T8599">
        <v>235</v>
      </c>
      <c r="U8599">
        <f t="shared" si="1223"/>
        <v>401803</v>
      </c>
      <c r="V8599">
        <f t="shared" si="1224"/>
        <v>11656</v>
      </c>
      <c r="W8599" s="1">
        <v>45650.208333333336</v>
      </c>
      <c r="X8599">
        <f t="shared" si="1225"/>
        <v>11730.165969741793</v>
      </c>
      <c r="Z8599">
        <f t="shared" si="1226"/>
        <v>74.165969741792651</v>
      </c>
      <c r="AK8599">
        <f t="shared" si="1228"/>
        <v>11934.327681948716</v>
      </c>
      <c r="AL8599">
        <f t="shared" si="1227"/>
        <v>278.32768194871642</v>
      </c>
      <c r="AR8599">
        <f t="shared" si="1220"/>
        <v>278.32768194871642</v>
      </c>
      <c r="AT8599">
        <v>5321.3597508693074</v>
      </c>
    </row>
    <row r="8600" spans="1:46">
      <c r="A8600" s="1">
        <v>45650.25</v>
      </c>
      <c r="B8600">
        <v>5848070</v>
      </c>
      <c r="C8600" s="1">
        <v>45651.208333333336</v>
      </c>
      <c r="D8600">
        <v>1169614</v>
      </c>
      <c r="O8600">
        <f t="shared" si="1221"/>
        <v>1977047.2859833203</v>
      </c>
      <c r="P8600">
        <f t="shared" si="1222"/>
        <v>3146661.2859833203</v>
      </c>
      <c r="T8600">
        <v>250</v>
      </c>
      <c r="U8600">
        <f t="shared" si="1223"/>
        <v>427450</v>
      </c>
      <c r="V8600">
        <f t="shared" si="1224"/>
        <v>12400</v>
      </c>
      <c r="W8600" s="1">
        <v>45650.25</v>
      </c>
      <c r="X8600">
        <f t="shared" si="1225"/>
        <v>11731.08871875311</v>
      </c>
      <c r="Z8600">
        <f t="shared" si="1226"/>
        <v>-668.91128124689021</v>
      </c>
      <c r="AK8600">
        <f t="shared" si="1228"/>
        <v>11935.266491262897</v>
      </c>
      <c r="AL8600">
        <f t="shared" si="1227"/>
        <v>-464.73350873710297</v>
      </c>
      <c r="AR8600">
        <f t="shared" si="1220"/>
        <v>-464.73350873710297</v>
      </c>
      <c r="AT8600">
        <v>5328.7212404263719</v>
      </c>
    </row>
    <row r="8601" spans="1:46">
      <c r="A8601" s="1">
        <v>45650.291666666664</v>
      </c>
      <c r="B8601">
        <v>5846700</v>
      </c>
      <c r="C8601" s="1">
        <v>45651.208333333336</v>
      </c>
      <c r="D8601">
        <v>1169340</v>
      </c>
      <c r="O8601">
        <f t="shared" si="1221"/>
        <v>1976584.1323648104</v>
      </c>
      <c r="P8601">
        <f t="shared" si="1222"/>
        <v>3145924.1323648104</v>
      </c>
      <c r="T8601">
        <v>265</v>
      </c>
      <c r="U8601">
        <f t="shared" si="1223"/>
        <v>453097</v>
      </c>
      <c r="V8601">
        <f t="shared" si="1224"/>
        <v>13144</v>
      </c>
      <c r="W8601" s="1">
        <v>45650.291666666664</v>
      </c>
      <c r="X8601">
        <f t="shared" si="1225"/>
        <v>11728.340531480269</v>
      </c>
      <c r="Z8601">
        <f t="shared" si="1226"/>
        <v>-1415.6594685197306</v>
      </c>
      <c r="AK8601">
        <f t="shared" si="1228"/>
        <v>11932.470472218491</v>
      </c>
      <c r="AL8601">
        <f t="shared" si="1227"/>
        <v>-1211.5295277815094</v>
      </c>
      <c r="AR8601">
        <f t="shared" si="1220"/>
        <v>-1211.5295277815094</v>
      </c>
      <c r="AT8601">
        <v>5328.9110431790214</v>
      </c>
    </row>
    <row r="8602" spans="1:46">
      <c r="A8602" s="1">
        <v>45650.333333333336</v>
      </c>
      <c r="B8602">
        <v>5842190</v>
      </c>
      <c r="C8602" s="1">
        <v>45651.208333333336</v>
      </c>
      <c r="D8602">
        <v>1168438</v>
      </c>
      <c r="O8602">
        <f t="shared" si="1221"/>
        <v>1975059.4441754106</v>
      </c>
      <c r="P8602">
        <f t="shared" si="1222"/>
        <v>3143497.4441754106</v>
      </c>
      <c r="T8602">
        <v>280</v>
      </c>
      <c r="U8602">
        <f t="shared" si="1223"/>
        <v>478744</v>
      </c>
      <c r="V8602">
        <f t="shared" si="1224"/>
        <v>13888</v>
      </c>
      <c r="W8602" s="1">
        <v>45650.333333333336</v>
      </c>
      <c r="X8602">
        <f t="shared" si="1225"/>
        <v>11719.293579217117</v>
      </c>
      <c r="Z8602">
        <f t="shared" si="1226"/>
        <v>-2168.7064207828826</v>
      </c>
      <c r="AK8602">
        <f t="shared" si="1228"/>
        <v>11923.266059159894</v>
      </c>
      <c r="AL8602">
        <f t="shared" si="1227"/>
        <v>-1964.7339408401058</v>
      </c>
      <c r="AR8602">
        <f t="shared" si="1220"/>
        <v>-1964.7339408401058</v>
      </c>
      <c r="AT8602">
        <v>5330.5947772751078</v>
      </c>
    </row>
    <row r="8603" spans="1:46">
      <c r="A8603" s="1">
        <v>45650.375</v>
      </c>
      <c r="B8603">
        <v>5841320</v>
      </c>
      <c r="C8603" s="1">
        <v>45651.208333333336</v>
      </c>
      <c r="D8603">
        <v>1168264</v>
      </c>
      <c r="O8603">
        <f t="shared" si="1221"/>
        <v>1974765.3247242402</v>
      </c>
      <c r="P8603">
        <f t="shared" si="1222"/>
        <v>3143029.3247242402</v>
      </c>
      <c r="T8603">
        <v>290</v>
      </c>
      <c r="U8603">
        <f t="shared" si="1223"/>
        <v>495842</v>
      </c>
      <c r="V8603">
        <f t="shared" si="1224"/>
        <v>14384</v>
      </c>
      <c r="W8603" s="1">
        <v>45650.375</v>
      </c>
      <c r="X8603">
        <f t="shared" si="1225"/>
        <v>11717.548380000055</v>
      </c>
      <c r="Z8603">
        <f t="shared" si="1226"/>
        <v>-2666.4516199999453</v>
      </c>
      <c r="AK8603">
        <f t="shared" si="1228"/>
        <v>11921.490485022201</v>
      </c>
      <c r="AL8603">
        <f t="shared" si="1227"/>
        <v>-2462.509514977799</v>
      </c>
      <c r="AR8603">
        <f t="shared" si="1220"/>
        <v>-2462.509514977799</v>
      </c>
      <c r="AT8603">
        <v>5331.2315348968968</v>
      </c>
    </row>
    <row r="8604" spans="1:46">
      <c r="A8604" s="1">
        <v>45650.416666666664</v>
      </c>
      <c r="B8604">
        <v>5842210</v>
      </c>
      <c r="C8604" s="1">
        <v>45651.208333333336</v>
      </c>
      <c r="D8604">
        <v>1168442</v>
      </c>
      <c r="O8604">
        <f t="shared" si="1221"/>
        <v>1975066.2055421039</v>
      </c>
      <c r="P8604">
        <f t="shared" si="1222"/>
        <v>3143508.2055421039</v>
      </c>
      <c r="T8604">
        <v>295</v>
      </c>
      <c r="U8604">
        <f t="shared" si="1223"/>
        <v>504391</v>
      </c>
      <c r="V8604">
        <f t="shared" si="1224"/>
        <v>14632</v>
      </c>
      <c r="W8604" s="1">
        <v>45650.416666666664</v>
      </c>
      <c r="X8604">
        <f t="shared" si="1225"/>
        <v>11719.333698739347</v>
      </c>
      <c r="Z8604">
        <f t="shared" si="1226"/>
        <v>-2912.6663012606532</v>
      </c>
      <c r="AK8604">
        <f t="shared" si="1228"/>
        <v>11923.306876956161</v>
      </c>
      <c r="AL8604">
        <f t="shared" si="1227"/>
        <v>-2708.6931230438386</v>
      </c>
      <c r="AR8604">
        <f t="shared" si="1220"/>
        <v>-2708.6931230438386</v>
      </c>
      <c r="AT8604">
        <v>5331.3516984639391</v>
      </c>
    </row>
    <row r="8605" spans="1:46">
      <c r="A8605" s="1">
        <v>45650.458333333336</v>
      </c>
      <c r="B8605">
        <v>5841190</v>
      </c>
      <c r="C8605" s="1">
        <v>45651.208333333336</v>
      </c>
      <c r="D8605">
        <v>1168238</v>
      </c>
      <c r="O8605">
        <f t="shared" si="1221"/>
        <v>1974721.3758407319</v>
      </c>
      <c r="P8605">
        <f t="shared" si="1222"/>
        <v>3142959.3758407319</v>
      </c>
      <c r="T8605">
        <v>290</v>
      </c>
      <c r="U8605">
        <f t="shared" si="1223"/>
        <v>495842</v>
      </c>
      <c r="V8605">
        <f t="shared" si="1224"/>
        <v>14384</v>
      </c>
      <c r="W8605" s="1">
        <v>45650.458333333336</v>
      </c>
      <c r="X8605">
        <f t="shared" si="1225"/>
        <v>11717.287603105551</v>
      </c>
      <c r="Z8605">
        <f t="shared" si="1226"/>
        <v>-2666.7123968944488</v>
      </c>
      <c r="AK8605">
        <f t="shared" si="1228"/>
        <v>11921.225169346457</v>
      </c>
      <c r="AL8605">
        <f t="shared" si="1227"/>
        <v>-2462.7748306535432</v>
      </c>
      <c r="AR8605">
        <f t="shared" si="1220"/>
        <v>-2462.7748306535432</v>
      </c>
      <c r="AT8605">
        <v>5332.9438414503711</v>
      </c>
    </row>
    <row r="8606" spans="1:46">
      <c r="A8606" s="1">
        <v>45650.5</v>
      </c>
      <c r="B8606">
        <v>5841460</v>
      </c>
      <c r="C8606" s="1">
        <v>45651.208333333336</v>
      </c>
      <c r="D8606">
        <v>1168292</v>
      </c>
      <c r="O8606">
        <f t="shared" si="1221"/>
        <v>1974812.6542910952</v>
      </c>
      <c r="P8606">
        <f t="shared" si="1222"/>
        <v>3143104.6542910952</v>
      </c>
      <c r="T8606">
        <v>280</v>
      </c>
      <c r="U8606">
        <f t="shared" si="1223"/>
        <v>478744</v>
      </c>
      <c r="V8606">
        <f t="shared" si="1224"/>
        <v>13888</v>
      </c>
      <c r="W8606" s="1">
        <v>45650.5</v>
      </c>
      <c r="X8606">
        <f t="shared" si="1225"/>
        <v>11717.829216655675</v>
      </c>
      <c r="Z8606">
        <f t="shared" si="1226"/>
        <v>-2170.1707833443252</v>
      </c>
      <c r="AK8606">
        <f t="shared" si="1228"/>
        <v>11921.776209596086</v>
      </c>
      <c r="AL8606">
        <f t="shared" si="1227"/>
        <v>-1966.2237904039139</v>
      </c>
      <c r="AR8606">
        <f t="shared" si="1220"/>
        <v>-1966.2237904039139</v>
      </c>
      <c r="AT8606">
        <v>5333.0581312799241</v>
      </c>
    </row>
    <row r="8607" spans="1:46">
      <c r="A8607" s="1">
        <v>45650.541666666664</v>
      </c>
      <c r="B8607">
        <v>5844770</v>
      </c>
      <c r="C8607" s="1">
        <v>45651.208333333336</v>
      </c>
      <c r="D8607">
        <v>1168954</v>
      </c>
      <c r="O8607">
        <f t="shared" si="1221"/>
        <v>1975931.6604788811</v>
      </c>
      <c r="P8607">
        <f t="shared" si="1222"/>
        <v>3144885.6604788811</v>
      </c>
      <c r="T8607">
        <v>270</v>
      </c>
      <c r="U8607">
        <f t="shared" si="1223"/>
        <v>461646</v>
      </c>
      <c r="V8607">
        <f t="shared" si="1224"/>
        <v>13392</v>
      </c>
      <c r="W8607" s="1">
        <v>45650.541666666664</v>
      </c>
      <c r="X8607">
        <f t="shared" si="1225"/>
        <v>11724.468997584951</v>
      </c>
      <c r="Z8607">
        <f t="shared" si="1226"/>
        <v>-1667.5310024150494</v>
      </c>
      <c r="AK8607">
        <f t="shared" si="1228"/>
        <v>11928.531554878558</v>
      </c>
      <c r="AL8607">
        <f t="shared" si="1227"/>
        <v>-1463.4684451214416</v>
      </c>
      <c r="AR8607">
        <f t="shared" si="1220"/>
        <v>-1463.4684451214416</v>
      </c>
      <c r="AT8607">
        <v>5333.3336514047369</v>
      </c>
    </row>
    <row r="8608" spans="1:46">
      <c r="A8608" s="1">
        <v>45650.583333333336</v>
      </c>
      <c r="B8608">
        <v>5844640</v>
      </c>
      <c r="C8608" s="1">
        <v>45651.208333333336</v>
      </c>
      <c r="D8608">
        <v>1168928</v>
      </c>
      <c r="O8608">
        <f t="shared" si="1221"/>
        <v>1975887.7115953728</v>
      </c>
      <c r="P8608">
        <f t="shared" si="1222"/>
        <v>3144815.7115953728</v>
      </c>
      <c r="T8608">
        <v>265</v>
      </c>
      <c r="U8608">
        <f t="shared" si="1223"/>
        <v>453097</v>
      </c>
      <c r="V8608">
        <f t="shared" si="1224"/>
        <v>13144</v>
      </c>
      <c r="W8608" s="1">
        <v>45650.583333333336</v>
      </c>
      <c r="X8608">
        <f t="shared" si="1225"/>
        <v>11724.208220690447</v>
      </c>
      <c r="Z8608">
        <f t="shared" si="1226"/>
        <v>-1419.791779309553</v>
      </c>
      <c r="AK8608">
        <f t="shared" si="1228"/>
        <v>11928.266239202811</v>
      </c>
      <c r="AL8608">
        <f t="shared" si="1227"/>
        <v>-1215.7337607971895</v>
      </c>
      <c r="AR8608">
        <f t="shared" si="1220"/>
        <v>-1215.7337607971895</v>
      </c>
      <c r="AT8608">
        <v>5336.4786626072419</v>
      </c>
    </row>
    <row r="8609" spans="1:46">
      <c r="A8609" s="1">
        <v>45650.625</v>
      </c>
      <c r="B8609">
        <v>5846050</v>
      </c>
      <c r="C8609" s="1">
        <v>45651.208333333336</v>
      </c>
      <c r="D8609">
        <v>1169210</v>
      </c>
      <c r="O8609">
        <f t="shared" si="1221"/>
        <v>1976364.3879472697</v>
      </c>
      <c r="P8609">
        <f t="shared" si="1222"/>
        <v>3145574.3879472697</v>
      </c>
      <c r="T8609">
        <v>265</v>
      </c>
      <c r="U8609">
        <f t="shared" si="1223"/>
        <v>453097</v>
      </c>
      <c r="V8609">
        <f t="shared" si="1224"/>
        <v>13144</v>
      </c>
      <c r="W8609" s="1">
        <v>45650.625</v>
      </c>
      <c r="X8609">
        <f t="shared" si="1225"/>
        <v>11727.036647007753</v>
      </c>
      <c r="Z8609">
        <f t="shared" si="1226"/>
        <v>-1416.9633529922467</v>
      </c>
      <c r="AK8609">
        <f t="shared" si="1228"/>
        <v>11931.143893839757</v>
      </c>
      <c r="AL8609">
        <f t="shared" si="1227"/>
        <v>-1212.8561061602431</v>
      </c>
      <c r="AR8609">
        <f t="shared" si="1220"/>
        <v>-1212.8561061602431</v>
      </c>
      <c r="AT8609">
        <v>5336.6284141331598</v>
      </c>
    </row>
    <row r="8610" spans="1:46">
      <c r="A8610" s="1">
        <v>45650.666666666664</v>
      </c>
      <c r="B8610">
        <v>5846250</v>
      </c>
      <c r="C8610" s="1">
        <v>45651.208333333336</v>
      </c>
      <c r="D8610">
        <v>1169250</v>
      </c>
      <c r="O8610">
        <f t="shared" si="1221"/>
        <v>1976432.0016142051</v>
      </c>
      <c r="P8610">
        <f t="shared" si="1222"/>
        <v>3145682.0016142051</v>
      </c>
      <c r="T8610">
        <v>270</v>
      </c>
      <c r="U8610">
        <f t="shared" si="1223"/>
        <v>461646</v>
      </c>
      <c r="V8610">
        <f t="shared" si="1224"/>
        <v>13392</v>
      </c>
      <c r="W8610" s="1">
        <v>45650.666666666664</v>
      </c>
      <c r="X8610">
        <f t="shared" si="1225"/>
        <v>11727.437842230065</v>
      </c>
      <c r="Z8610">
        <f t="shared" si="1226"/>
        <v>-1664.5621577699349</v>
      </c>
      <c r="AK8610">
        <f t="shared" si="1228"/>
        <v>11931.552071802444</v>
      </c>
      <c r="AL8610">
        <f t="shared" si="1227"/>
        <v>-1460.4479281975564</v>
      </c>
      <c r="AR8610">
        <f t="shared" si="1220"/>
        <v>-1460.4479281975564</v>
      </c>
      <c r="AT8610">
        <v>5340.7739690949929</v>
      </c>
    </row>
    <row r="8611" spans="1:46">
      <c r="A8611" s="1">
        <v>45650.708333333336</v>
      </c>
      <c r="B8611">
        <v>5845880</v>
      </c>
      <c r="C8611" s="1">
        <v>45651.208333333336</v>
      </c>
      <c r="D8611">
        <v>1169176</v>
      </c>
      <c r="O8611">
        <f t="shared" si="1221"/>
        <v>1976306.9163303743</v>
      </c>
      <c r="P8611">
        <f t="shared" si="1222"/>
        <v>3145482.9163303743</v>
      </c>
      <c r="T8611">
        <v>280</v>
      </c>
      <c r="U8611">
        <f t="shared" si="1223"/>
        <v>478744</v>
      </c>
      <c r="V8611">
        <f t="shared" si="1224"/>
        <v>13888</v>
      </c>
      <c r="W8611" s="1">
        <v>45650.708333333336</v>
      </c>
      <c r="X8611">
        <f t="shared" si="1225"/>
        <v>11726.695631068786</v>
      </c>
      <c r="Z8611">
        <f t="shared" si="1226"/>
        <v>-2161.3043689312144</v>
      </c>
      <c r="AK8611">
        <f t="shared" si="1228"/>
        <v>11930.796942571473</v>
      </c>
      <c r="AL8611">
        <f t="shared" si="1227"/>
        <v>-1957.2030574285272</v>
      </c>
      <c r="AR8611">
        <f t="shared" si="1220"/>
        <v>-1957.2030574285272</v>
      </c>
      <c r="AT8611">
        <v>5342.338057261617</v>
      </c>
    </row>
    <row r="8612" spans="1:46">
      <c r="A8612" s="1">
        <v>45650.75</v>
      </c>
      <c r="B8612">
        <v>5846320</v>
      </c>
      <c r="C8612" s="1">
        <v>45651.208333333336</v>
      </c>
      <c r="D8612">
        <v>1169264</v>
      </c>
      <c r="O8612">
        <f t="shared" si="1221"/>
        <v>1976455.6663976326</v>
      </c>
      <c r="P8612">
        <f t="shared" si="1222"/>
        <v>3145719.6663976326</v>
      </c>
      <c r="T8612">
        <v>290</v>
      </c>
      <c r="U8612">
        <f t="shared" si="1223"/>
        <v>495842</v>
      </c>
      <c r="V8612">
        <f t="shared" si="1224"/>
        <v>14384</v>
      </c>
      <c r="W8612" s="1">
        <v>45650.75</v>
      </c>
      <c r="X8612">
        <f t="shared" si="1225"/>
        <v>11727.578260557873</v>
      </c>
      <c r="Z8612">
        <f t="shared" si="1226"/>
        <v>-2656.4217394421266</v>
      </c>
      <c r="AK8612">
        <f t="shared" si="1228"/>
        <v>11931.694934089384</v>
      </c>
      <c r="AL8612">
        <f t="shared" si="1227"/>
        <v>-2452.3050659106157</v>
      </c>
      <c r="AR8612">
        <f t="shared" si="1220"/>
        <v>-2452.3050659106157</v>
      </c>
      <c r="AT8612">
        <v>5343.4284100595778</v>
      </c>
    </row>
    <row r="8613" spans="1:46">
      <c r="A8613" s="1">
        <v>45650.791666666664</v>
      </c>
      <c r="B8613">
        <v>5843720</v>
      </c>
      <c r="C8613" s="1">
        <v>45651.208333333336</v>
      </c>
      <c r="D8613">
        <v>1168744</v>
      </c>
      <c r="O8613">
        <f t="shared" si="1221"/>
        <v>1975576.6887274687</v>
      </c>
      <c r="P8613">
        <f t="shared" si="1222"/>
        <v>3144320.6887274687</v>
      </c>
      <c r="T8613">
        <v>295</v>
      </c>
      <c r="U8613">
        <f t="shared" si="1223"/>
        <v>504391</v>
      </c>
      <c r="V8613">
        <f t="shared" si="1224"/>
        <v>14632</v>
      </c>
      <c r="W8613" s="1">
        <v>45650.791666666664</v>
      </c>
      <c r="X8613">
        <f t="shared" si="1225"/>
        <v>11722.362722667811</v>
      </c>
      <c r="Z8613">
        <f t="shared" si="1226"/>
        <v>-2909.6372773321891</v>
      </c>
      <c r="AK8613">
        <f t="shared" si="1228"/>
        <v>11926.388620574453</v>
      </c>
      <c r="AL8613">
        <f t="shared" si="1227"/>
        <v>-2705.6113794255471</v>
      </c>
      <c r="AR8613">
        <f t="shared" si="1220"/>
        <v>-2705.6113794255471</v>
      </c>
      <c r="AT8613">
        <v>5349.0469797159712</v>
      </c>
    </row>
    <row r="8614" spans="1:46">
      <c r="A8614" s="1">
        <v>45650.833333333336</v>
      </c>
      <c r="B8614">
        <v>5841740</v>
      </c>
      <c r="C8614" s="1">
        <v>45651.208333333336</v>
      </c>
      <c r="D8614">
        <v>1168348</v>
      </c>
      <c r="O8614">
        <f t="shared" si="1221"/>
        <v>1974907.3134248052</v>
      </c>
      <c r="P8614">
        <f t="shared" si="1222"/>
        <v>3143255.3134248052</v>
      </c>
      <c r="T8614">
        <v>290</v>
      </c>
      <c r="U8614">
        <f t="shared" si="1223"/>
        <v>495842</v>
      </c>
      <c r="V8614">
        <f t="shared" si="1224"/>
        <v>14384</v>
      </c>
      <c r="W8614" s="1">
        <v>45650.833333333336</v>
      </c>
      <c r="X8614">
        <f t="shared" si="1225"/>
        <v>11718.390889966911</v>
      </c>
      <c r="Z8614">
        <f t="shared" si="1226"/>
        <v>-2665.6091100330887</v>
      </c>
      <c r="AK8614">
        <f t="shared" si="1228"/>
        <v>11922.347658743845</v>
      </c>
      <c r="AL8614">
        <f t="shared" si="1227"/>
        <v>-2461.6523412561546</v>
      </c>
      <c r="AR8614">
        <f t="shared" si="1220"/>
        <v>-2461.6523412561546</v>
      </c>
      <c r="AT8614">
        <v>5349.788579400938</v>
      </c>
    </row>
    <row r="8615" spans="1:46">
      <c r="A8615" s="1">
        <v>45650.875</v>
      </c>
      <c r="B8615">
        <v>5840530</v>
      </c>
      <c r="C8615" s="1">
        <v>45651.208333333336</v>
      </c>
      <c r="D8615">
        <v>1168106</v>
      </c>
      <c r="O8615">
        <f t="shared" si="1221"/>
        <v>1974498.2507398441</v>
      </c>
      <c r="P8615">
        <f t="shared" si="1222"/>
        <v>3142604.2507398441</v>
      </c>
      <c r="T8615">
        <v>285</v>
      </c>
      <c r="U8615">
        <f t="shared" si="1223"/>
        <v>487293</v>
      </c>
      <c r="V8615">
        <f t="shared" si="1224"/>
        <v>14136</v>
      </c>
      <c r="W8615" s="1">
        <v>45650.875</v>
      </c>
      <c r="X8615">
        <f t="shared" si="1225"/>
        <v>11715.96365887192</v>
      </c>
      <c r="Z8615">
        <f t="shared" si="1226"/>
        <v>-2420.0363411280796</v>
      </c>
      <c r="AK8615">
        <f t="shared" si="1228"/>
        <v>11919.878182069588</v>
      </c>
      <c r="AL8615">
        <f t="shared" si="1227"/>
        <v>-2216.1218179304124</v>
      </c>
      <c r="AR8615">
        <f t="shared" si="1220"/>
        <v>-2216.1218179304124</v>
      </c>
      <c r="AT8615">
        <v>5350.4824819375062</v>
      </c>
    </row>
    <row r="8616" spans="1:46">
      <c r="A8616" s="1">
        <v>45650.916666666664</v>
      </c>
      <c r="B8616">
        <v>5841600</v>
      </c>
      <c r="C8616" s="1">
        <v>45651.208333333336</v>
      </c>
      <c r="D8616">
        <v>1168320</v>
      </c>
      <c r="O8616">
        <f t="shared" si="1221"/>
        <v>1974859.9838579502</v>
      </c>
      <c r="P8616">
        <f t="shared" si="1222"/>
        <v>3143179.9838579502</v>
      </c>
      <c r="T8616">
        <v>275</v>
      </c>
      <c r="U8616">
        <f t="shared" si="1223"/>
        <v>470195</v>
      </c>
      <c r="V8616">
        <f t="shared" si="1224"/>
        <v>13640</v>
      </c>
      <c r="W8616" s="1">
        <v>45650.916666666664</v>
      </c>
      <c r="X8616">
        <f t="shared" si="1225"/>
        <v>11718.110053311295</v>
      </c>
      <c r="Z8616">
        <f t="shared" si="1226"/>
        <v>-1921.8899466887051</v>
      </c>
      <c r="AK8616">
        <f t="shared" si="1228"/>
        <v>11922.061934169966</v>
      </c>
      <c r="AL8616">
        <f t="shared" si="1227"/>
        <v>-1717.9380658300342</v>
      </c>
      <c r="AR8616">
        <f t="shared" si="1220"/>
        <v>-1717.9380658300342</v>
      </c>
      <c r="AT8616">
        <v>5351.2069978212803</v>
      </c>
    </row>
    <row r="8617" spans="1:46">
      <c r="A8617" s="1">
        <v>45650.958333333336</v>
      </c>
      <c r="B8617">
        <v>5841280</v>
      </c>
      <c r="C8617" s="1">
        <v>45651.208333333336</v>
      </c>
      <c r="D8617">
        <v>1168256</v>
      </c>
      <c r="O8617">
        <f t="shared" si="1221"/>
        <v>1974751.8019908532</v>
      </c>
      <c r="P8617">
        <f t="shared" si="1222"/>
        <v>3143007.8019908532</v>
      </c>
      <c r="T8617">
        <v>260</v>
      </c>
      <c r="U8617">
        <f t="shared" si="1223"/>
        <v>444548</v>
      </c>
      <c r="V8617">
        <f t="shared" si="1224"/>
        <v>12896</v>
      </c>
      <c r="W8617" s="1">
        <v>45650.958333333336</v>
      </c>
      <c r="X8617">
        <f t="shared" si="1225"/>
        <v>11717.468140955594</v>
      </c>
      <c r="Z8617">
        <f t="shared" si="1226"/>
        <v>-1178.5318590444058</v>
      </c>
      <c r="AK8617">
        <f t="shared" si="1228"/>
        <v>11921.408849429667</v>
      </c>
      <c r="AL8617">
        <f t="shared" si="1227"/>
        <v>-974.59115057033341</v>
      </c>
      <c r="AR8617">
        <f t="shared" si="1220"/>
        <v>-974.59115057033341</v>
      </c>
      <c r="AT8617">
        <v>5351.6927295968762</v>
      </c>
    </row>
    <row r="8618" spans="1:46">
      <c r="A8618" s="1">
        <v>45651</v>
      </c>
      <c r="B8618">
        <v>5843090</v>
      </c>
      <c r="C8618" s="1">
        <v>45652.208333333336</v>
      </c>
      <c r="D8618">
        <v>1168618</v>
      </c>
      <c r="O8618">
        <f t="shared" si="1221"/>
        <v>1975363.7056766213</v>
      </c>
      <c r="P8618">
        <f t="shared" si="1222"/>
        <v>3143981.7056766213</v>
      </c>
      <c r="T8618">
        <v>250</v>
      </c>
      <c r="U8618">
        <f t="shared" si="1223"/>
        <v>427450</v>
      </c>
      <c r="V8618">
        <f t="shared" si="1224"/>
        <v>12400</v>
      </c>
      <c r="W8618" s="1">
        <v>45651</v>
      </c>
      <c r="X8618">
        <f t="shared" si="1225"/>
        <v>11721.098957717522</v>
      </c>
      <c r="Z8618">
        <f t="shared" si="1226"/>
        <v>-678.90104228247765</v>
      </c>
      <c r="AK8618">
        <f t="shared" si="1228"/>
        <v>11925.102859991986</v>
      </c>
      <c r="AL8618">
        <f t="shared" si="1227"/>
        <v>-474.89714000801359</v>
      </c>
      <c r="AR8618">
        <f t="shared" si="1220"/>
        <v>-474.89714000801359</v>
      </c>
      <c r="AT8618">
        <v>5356.4893382960363</v>
      </c>
    </row>
    <row r="8619" spans="1:46">
      <c r="A8619" s="1">
        <v>45651.041666666664</v>
      </c>
      <c r="B8619">
        <v>5844130</v>
      </c>
      <c r="C8619" s="1">
        <v>45652.208333333336</v>
      </c>
      <c r="D8619">
        <v>1168826</v>
      </c>
      <c r="O8619">
        <f t="shared" si="1221"/>
        <v>1975715.296744687</v>
      </c>
      <c r="P8619">
        <f t="shared" si="1222"/>
        <v>3144541.296744687</v>
      </c>
      <c r="T8619">
        <v>245</v>
      </c>
      <c r="U8619">
        <f t="shared" si="1223"/>
        <v>418901</v>
      </c>
      <c r="V8619">
        <f t="shared" si="1224"/>
        <v>12152</v>
      </c>
      <c r="W8619" s="1">
        <v>45651.041666666664</v>
      </c>
      <c r="X8619">
        <f t="shared" si="1225"/>
        <v>11723.185172873549</v>
      </c>
      <c r="Z8619">
        <f t="shared" si="1226"/>
        <v>-428.81482712645084</v>
      </c>
      <c r="AK8619">
        <f t="shared" si="1228"/>
        <v>11927.225385397958</v>
      </c>
      <c r="AL8619">
        <f t="shared" si="1227"/>
        <v>-224.77461460204177</v>
      </c>
      <c r="AR8619">
        <f t="shared" si="1220"/>
        <v>-224.77461460204177</v>
      </c>
      <c r="AT8619">
        <v>5359.0429992033896</v>
      </c>
    </row>
    <row r="8620" spans="1:46">
      <c r="A8620" s="1">
        <v>45651.083333333336</v>
      </c>
      <c r="B8620">
        <v>5844370</v>
      </c>
      <c r="C8620" s="1">
        <v>45652.208333333336</v>
      </c>
      <c r="D8620">
        <v>1168874</v>
      </c>
      <c r="O8620">
        <f t="shared" si="1221"/>
        <v>1975796.4331450094</v>
      </c>
      <c r="P8620">
        <f t="shared" si="1222"/>
        <v>3144670.4331450094</v>
      </c>
      <c r="T8620">
        <v>240</v>
      </c>
      <c r="U8620">
        <f t="shared" si="1223"/>
        <v>410352</v>
      </c>
      <c r="V8620">
        <f t="shared" si="1224"/>
        <v>11904</v>
      </c>
      <c r="W8620" s="1">
        <v>45651.083333333336</v>
      </c>
      <c r="X8620">
        <f t="shared" si="1225"/>
        <v>11723.666607140325</v>
      </c>
      <c r="Z8620">
        <f t="shared" si="1226"/>
        <v>-180.33339285967486</v>
      </c>
      <c r="AK8620">
        <f t="shared" si="1228"/>
        <v>11927.715198953183</v>
      </c>
      <c r="AL8620">
        <f t="shared" si="1227"/>
        <v>23.715198953183062</v>
      </c>
      <c r="AR8620">
        <f t="shared" si="1220"/>
        <v>23.715198953183062</v>
      </c>
      <c r="AT8620">
        <v>5360.3718772907268</v>
      </c>
    </row>
    <row r="8621" spans="1:46">
      <c r="A8621" s="1">
        <v>45651.125</v>
      </c>
      <c r="B8621">
        <v>5843090</v>
      </c>
      <c r="C8621" s="1">
        <v>45652.208333333336</v>
      </c>
      <c r="D8621">
        <v>1168618</v>
      </c>
      <c r="O8621">
        <f t="shared" si="1221"/>
        <v>1975363.7056766213</v>
      </c>
      <c r="P8621">
        <f t="shared" si="1222"/>
        <v>3143981.7056766213</v>
      </c>
      <c r="T8621">
        <v>235</v>
      </c>
      <c r="U8621">
        <f t="shared" si="1223"/>
        <v>401803</v>
      </c>
      <c r="V8621">
        <f t="shared" si="1224"/>
        <v>11656</v>
      </c>
      <c r="W8621" s="1">
        <v>45651.125</v>
      </c>
      <c r="X8621">
        <f t="shared" si="1225"/>
        <v>11721.098957717522</v>
      </c>
      <c r="Z8621">
        <f t="shared" si="1226"/>
        <v>65.098957717522353</v>
      </c>
      <c r="AK8621">
        <f t="shared" si="1228"/>
        <v>11925.102859991986</v>
      </c>
      <c r="AL8621">
        <f t="shared" si="1227"/>
        <v>269.10285999198641</v>
      </c>
      <c r="AR8621">
        <f t="shared" si="1220"/>
        <v>269.10285999198641</v>
      </c>
      <c r="AT8621">
        <v>5360.594334280393</v>
      </c>
    </row>
    <row r="8622" spans="1:46">
      <c r="A8622" s="1">
        <v>45651.166666666664</v>
      </c>
      <c r="B8622">
        <v>5842020</v>
      </c>
      <c r="C8622" s="1">
        <v>45652.208333333336</v>
      </c>
      <c r="D8622">
        <v>1168404</v>
      </c>
      <c r="O8622">
        <f t="shared" si="1221"/>
        <v>1975001.9725585151</v>
      </c>
      <c r="P8622">
        <f t="shared" si="1222"/>
        <v>3143405.9725585151</v>
      </c>
      <c r="T8622">
        <v>230</v>
      </c>
      <c r="U8622">
        <f t="shared" si="1223"/>
        <v>393254</v>
      </c>
      <c r="V8622">
        <f t="shared" si="1224"/>
        <v>11408</v>
      </c>
      <c r="W8622" s="1">
        <v>45651.166666666664</v>
      </c>
      <c r="X8622">
        <f t="shared" si="1225"/>
        <v>11718.95256327815</v>
      </c>
      <c r="Z8622">
        <f t="shared" si="1226"/>
        <v>310.95256327814968</v>
      </c>
      <c r="AK8622">
        <f t="shared" si="1228"/>
        <v>11922.919107891608</v>
      </c>
      <c r="AL8622">
        <f t="shared" si="1227"/>
        <v>514.91910789160829</v>
      </c>
      <c r="AR8622">
        <f t="shared" si="1220"/>
        <v>514.91910789160829</v>
      </c>
      <c r="AT8622">
        <v>5365.4945107224521</v>
      </c>
    </row>
    <row r="8623" spans="1:46">
      <c r="A8623" s="1">
        <v>45651.208333333336</v>
      </c>
      <c r="B8623">
        <v>5842340</v>
      </c>
      <c r="C8623" s="1">
        <v>45652.208333333336</v>
      </c>
      <c r="D8623">
        <v>1168468</v>
      </c>
      <c r="O8623">
        <f t="shared" si="1221"/>
        <v>1975110.1544256122</v>
      </c>
      <c r="P8623">
        <f t="shared" si="1222"/>
        <v>3143578.1544256122</v>
      </c>
      <c r="T8623">
        <v>235</v>
      </c>
      <c r="U8623">
        <f t="shared" si="1223"/>
        <v>401803</v>
      </c>
      <c r="V8623">
        <f t="shared" si="1224"/>
        <v>11656</v>
      </c>
      <c r="W8623" s="1">
        <v>45651.208333333336</v>
      </c>
      <c r="X8623">
        <f t="shared" si="1225"/>
        <v>11719.59447563385</v>
      </c>
      <c r="Z8623">
        <f t="shared" si="1226"/>
        <v>63.594475633850379</v>
      </c>
      <c r="AK8623">
        <f t="shared" si="1228"/>
        <v>11923.572192631909</v>
      </c>
      <c r="AL8623">
        <f t="shared" si="1227"/>
        <v>267.57219263190927</v>
      </c>
      <c r="AR8623">
        <f t="shared" si="1220"/>
        <v>267.57219263190927</v>
      </c>
      <c r="AT8623">
        <v>5367.3455977832418</v>
      </c>
    </row>
    <row r="8624" spans="1:46">
      <c r="A8624" s="1">
        <v>45651.25</v>
      </c>
      <c r="B8624">
        <v>5843520</v>
      </c>
      <c r="C8624" s="1">
        <v>45652.208333333336</v>
      </c>
      <c r="D8624">
        <v>1168704</v>
      </c>
      <c r="O8624">
        <f t="shared" si="1221"/>
        <v>1975509.0750605329</v>
      </c>
      <c r="P8624">
        <f t="shared" si="1222"/>
        <v>3144213.0750605329</v>
      </c>
      <c r="T8624">
        <v>250</v>
      </c>
      <c r="U8624">
        <f t="shared" si="1223"/>
        <v>427450</v>
      </c>
      <c r="V8624">
        <f t="shared" si="1224"/>
        <v>12400</v>
      </c>
      <c r="W8624" s="1">
        <v>45651.25</v>
      </c>
      <c r="X8624">
        <f t="shared" si="1225"/>
        <v>11721.961527445495</v>
      </c>
      <c r="Z8624">
        <f t="shared" si="1226"/>
        <v>-678.03847255450455</v>
      </c>
      <c r="AK8624">
        <f t="shared" si="1228"/>
        <v>11925.980442611763</v>
      </c>
      <c r="AL8624">
        <f t="shared" si="1227"/>
        <v>-474.01955738823744</v>
      </c>
      <c r="AR8624">
        <f t="shared" si="1220"/>
        <v>-474.01955738823744</v>
      </c>
      <c r="AT8624">
        <v>5379.5100676408565</v>
      </c>
    </row>
    <row r="8625" spans="1:46">
      <c r="A8625" s="1">
        <v>45651.291666666664</v>
      </c>
      <c r="B8625">
        <v>5842330</v>
      </c>
      <c r="C8625" s="1">
        <v>45652.208333333336</v>
      </c>
      <c r="D8625">
        <v>1168466</v>
      </c>
      <c r="O8625">
        <f t="shared" si="1221"/>
        <v>1975106.7737422655</v>
      </c>
      <c r="P8625">
        <f t="shared" si="1222"/>
        <v>3143572.7737422655</v>
      </c>
      <c r="T8625">
        <v>265</v>
      </c>
      <c r="U8625">
        <f t="shared" si="1223"/>
        <v>453097</v>
      </c>
      <c r="V8625">
        <f t="shared" si="1224"/>
        <v>13144</v>
      </c>
      <c r="W8625" s="1">
        <v>45651.291666666664</v>
      </c>
      <c r="X8625">
        <f t="shared" si="1225"/>
        <v>11719.574415872736</v>
      </c>
      <c r="Z8625">
        <f t="shared" si="1226"/>
        <v>-1424.4255841272643</v>
      </c>
      <c r="AK8625">
        <f t="shared" si="1228"/>
        <v>11923.551783733774</v>
      </c>
      <c r="AL8625">
        <f t="shared" si="1227"/>
        <v>-1220.4482162662262</v>
      </c>
      <c r="AR8625">
        <f t="shared" si="1220"/>
        <v>-1220.4482162662262</v>
      </c>
      <c r="AT8625">
        <v>5381.9030060036894</v>
      </c>
    </row>
    <row r="8626" spans="1:46">
      <c r="A8626" s="1">
        <v>45651.333333333336</v>
      </c>
      <c r="B8626">
        <v>5841950</v>
      </c>
      <c r="C8626" s="1">
        <v>45652.208333333336</v>
      </c>
      <c r="D8626">
        <v>1168390</v>
      </c>
      <c r="O8626">
        <f t="shared" si="1221"/>
        <v>1974978.3077750877</v>
      </c>
      <c r="P8626">
        <f t="shared" si="1222"/>
        <v>3143368.3077750877</v>
      </c>
      <c r="T8626">
        <v>280</v>
      </c>
      <c r="U8626">
        <f t="shared" si="1223"/>
        <v>478744</v>
      </c>
      <c r="V8626">
        <f t="shared" si="1224"/>
        <v>13888</v>
      </c>
      <c r="W8626" s="1">
        <v>45651.333333333336</v>
      </c>
      <c r="X8626">
        <f t="shared" si="1225"/>
        <v>11718.81214495034</v>
      </c>
      <c r="Z8626">
        <f t="shared" si="1226"/>
        <v>-2169.1878550496604</v>
      </c>
      <c r="AK8626">
        <f t="shared" si="1228"/>
        <v>11922.776245604668</v>
      </c>
      <c r="AL8626">
        <f t="shared" si="1227"/>
        <v>-1965.2237543953324</v>
      </c>
      <c r="AR8626">
        <f t="shared" si="1220"/>
        <v>-1965.2237543953324</v>
      </c>
      <c r="AT8626">
        <v>5391.5717165514234</v>
      </c>
    </row>
    <row r="8627" spans="1:46">
      <c r="A8627" s="1">
        <v>45651.375</v>
      </c>
      <c r="B8627">
        <v>5842750</v>
      </c>
      <c r="C8627" s="1">
        <v>45652.208333333336</v>
      </c>
      <c r="D8627">
        <v>1168550</v>
      </c>
      <c r="O8627">
        <f t="shared" si="1221"/>
        <v>1975248.7624428305</v>
      </c>
      <c r="P8627">
        <f t="shared" si="1222"/>
        <v>3143798.7624428305</v>
      </c>
      <c r="T8627">
        <v>290</v>
      </c>
      <c r="U8627">
        <f t="shared" si="1223"/>
        <v>495842</v>
      </c>
      <c r="V8627">
        <f t="shared" si="1224"/>
        <v>14384</v>
      </c>
      <c r="W8627" s="1">
        <v>45651.375</v>
      </c>
      <c r="X8627">
        <f t="shared" si="1225"/>
        <v>11720.41692583959</v>
      </c>
      <c r="Z8627">
        <f t="shared" si="1226"/>
        <v>-2663.5830741604095</v>
      </c>
      <c r="AK8627">
        <f t="shared" si="1228"/>
        <v>11924.408957455416</v>
      </c>
      <c r="AL8627">
        <f t="shared" si="1227"/>
        <v>-2459.5910425445836</v>
      </c>
      <c r="AR8627">
        <f t="shared" si="1220"/>
        <v>-2459.5910425445836</v>
      </c>
      <c r="AT8627">
        <v>5402.7904977427243</v>
      </c>
    </row>
    <row r="8628" spans="1:46">
      <c r="A8628" s="1">
        <v>45651.416666666664</v>
      </c>
      <c r="B8628">
        <v>5843710</v>
      </c>
      <c r="C8628" s="1">
        <v>45652.208333333336</v>
      </c>
      <c r="D8628">
        <v>1168742</v>
      </c>
      <c r="O8628">
        <f t="shared" si="1221"/>
        <v>1975573.3080441216</v>
      </c>
      <c r="P8628">
        <f t="shared" si="1222"/>
        <v>3144315.3080441216</v>
      </c>
      <c r="T8628">
        <v>295</v>
      </c>
      <c r="U8628">
        <f t="shared" si="1223"/>
        <v>504391</v>
      </c>
      <c r="V8628">
        <f t="shared" si="1224"/>
        <v>14632</v>
      </c>
      <c r="W8628" s="1">
        <v>45651.416666666664</v>
      </c>
      <c r="X8628">
        <f t="shared" si="1225"/>
        <v>11722.342662906693</v>
      </c>
      <c r="Z8628">
        <f t="shared" si="1226"/>
        <v>-2909.6573370933074</v>
      </c>
      <c r="AK8628">
        <f t="shared" si="1228"/>
        <v>11926.368211676316</v>
      </c>
      <c r="AL8628">
        <f t="shared" si="1227"/>
        <v>-2705.6317883236843</v>
      </c>
      <c r="AR8628">
        <f t="shared" si="1220"/>
        <v>-2705.6317883236843</v>
      </c>
      <c r="AT8628">
        <v>5406.7375786419088</v>
      </c>
    </row>
    <row r="8629" spans="1:46">
      <c r="A8629" s="1">
        <v>45651.458333333336</v>
      </c>
      <c r="B8629">
        <v>5841920</v>
      </c>
      <c r="C8629" s="1">
        <v>45652.208333333336</v>
      </c>
      <c r="D8629">
        <v>1168384</v>
      </c>
      <c r="O8629">
        <f t="shared" si="1221"/>
        <v>1974968.1657250472</v>
      </c>
      <c r="P8629">
        <f t="shared" si="1222"/>
        <v>3143352.1657250472</v>
      </c>
      <c r="T8629">
        <v>290</v>
      </c>
      <c r="U8629">
        <f t="shared" si="1223"/>
        <v>495842</v>
      </c>
      <c r="V8629">
        <f t="shared" si="1224"/>
        <v>14384</v>
      </c>
      <c r="W8629" s="1">
        <v>45651.458333333336</v>
      </c>
      <c r="X8629">
        <f t="shared" si="1225"/>
        <v>11718.751965666994</v>
      </c>
      <c r="Z8629">
        <f t="shared" si="1226"/>
        <v>-2665.2480343330062</v>
      </c>
      <c r="AK8629">
        <f t="shared" si="1228"/>
        <v>11922.715018910263</v>
      </c>
      <c r="AL8629">
        <f t="shared" si="1227"/>
        <v>-2461.2849810897369</v>
      </c>
      <c r="AR8629">
        <f t="shared" si="1220"/>
        <v>-2461.2849810897369</v>
      </c>
      <c r="AT8629">
        <v>5426.4097056667815</v>
      </c>
    </row>
    <row r="8630" spans="1:46">
      <c r="A8630" s="1">
        <v>45651.5</v>
      </c>
      <c r="B8630">
        <v>5841180</v>
      </c>
      <c r="C8630" s="1">
        <v>45652.208333333336</v>
      </c>
      <c r="D8630">
        <v>1168236</v>
      </c>
      <c r="O8630">
        <f t="shared" si="1221"/>
        <v>1974717.9951573852</v>
      </c>
      <c r="P8630">
        <f t="shared" si="1222"/>
        <v>3142953.9951573852</v>
      </c>
      <c r="T8630">
        <v>280</v>
      </c>
      <c r="U8630">
        <f t="shared" si="1223"/>
        <v>478744</v>
      </c>
      <c r="V8630">
        <f t="shared" si="1224"/>
        <v>13888</v>
      </c>
      <c r="W8630" s="1">
        <v>45651.5</v>
      </c>
      <c r="X8630">
        <f t="shared" si="1225"/>
        <v>11717.267543344436</v>
      </c>
      <c r="Z8630">
        <f t="shared" si="1226"/>
        <v>-2170.7324566555635</v>
      </c>
      <c r="AK8630">
        <f t="shared" si="1228"/>
        <v>11921.204760448323</v>
      </c>
      <c r="AL8630">
        <f t="shared" si="1227"/>
        <v>-1966.7952395516768</v>
      </c>
      <c r="AR8630">
        <f t="shared" si="1220"/>
        <v>-1966.7952395516768</v>
      </c>
      <c r="AT8630">
        <v>5431.316004778284</v>
      </c>
    </row>
    <row r="8631" spans="1:46">
      <c r="A8631" s="1">
        <v>45651.541666666664</v>
      </c>
      <c r="B8631">
        <v>5843720</v>
      </c>
      <c r="C8631" s="1">
        <v>45652.208333333336</v>
      </c>
      <c r="D8631">
        <v>1168744</v>
      </c>
      <c r="O8631">
        <f t="shared" si="1221"/>
        <v>1975576.6887274687</v>
      </c>
      <c r="P8631">
        <f t="shared" si="1222"/>
        <v>3144320.6887274687</v>
      </c>
      <c r="T8631">
        <v>270</v>
      </c>
      <c r="U8631">
        <f t="shared" si="1223"/>
        <v>461646</v>
      </c>
      <c r="V8631">
        <f t="shared" si="1224"/>
        <v>13392</v>
      </c>
      <c r="W8631" s="1">
        <v>45651.541666666664</v>
      </c>
      <c r="X8631">
        <f t="shared" si="1225"/>
        <v>11722.362722667811</v>
      </c>
      <c r="Z8631">
        <f t="shared" si="1226"/>
        <v>-1669.6372773321891</v>
      </c>
      <c r="AK8631">
        <f t="shared" si="1228"/>
        <v>11926.388620574453</v>
      </c>
      <c r="AL8631">
        <f t="shared" si="1227"/>
        <v>-1465.6113794255471</v>
      </c>
      <c r="AR8631">
        <f t="shared" si="1220"/>
        <v>-1465.6113794255471</v>
      </c>
      <c r="AT8631">
        <v>5449.8697439590742</v>
      </c>
    </row>
    <row r="8632" spans="1:46">
      <c r="A8632" s="1">
        <v>45651.583333333336</v>
      </c>
      <c r="B8632">
        <v>5842280</v>
      </c>
      <c r="C8632" s="1">
        <v>45652.208333333336</v>
      </c>
      <c r="D8632">
        <v>1168456</v>
      </c>
      <c r="O8632">
        <f t="shared" si="1221"/>
        <v>1975089.8703255313</v>
      </c>
      <c r="P8632">
        <f t="shared" si="1222"/>
        <v>3143545.8703255313</v>
      </c>
      <c r="T8632">
        <v>265</v>
      </c>
      <c r="U8632">
        <f t="shared" si="1223"/>
        <v>453097</v>
      </c>
      <c r="V8632">
        <f t="shared" si="1224"/>
        <v>13144</v>
      </c>
      <c r="W8632" s="1">
        <v>45651.583333333336</v>
      </c>
      <c r="X8632">
        <f t="shared" si="1225"/>
        <v>11719.474117067157</v>
      </c>
      <c r="Z8632">
        <f t="shared" si="1226"/>
        <v>-1424.5258829328432</v>
      </c>
      <c r="AK8632">
        <f t="shared" si="1228"/>
        <v>11923.449739243104</v>
      </c>
      <c r="AL8632">
        <f t="shared" si="1227"/>
        <v>-1220.550260756896</v>
      </c>
      <c r="AR8632">
        <f t="shared" si="1220"/>
        <v>-1220.550260756896</v>
      </c>
      <c r="AT8632">
        <v>5456.5704929673284</v>
      </c>
    </row>
    <row r="8633" spans="1:46">
      <c r="A8633" s="1">
        <v>45651.625</v>
      </c>
      <c r="B8633">
        <v>5841530</v>
      </c>
      <c r="C8633" s="1">
        <v>45652.208333333336</v>
      </c>
      <c r="D8633">
        <v>1168306</v>
      </c>
      <c r="O8633">
        <f t="shared" si="1221"/>
        <v>1974836.3190745227</v>
      </c>
      <c r="P8633">
        <f t="shared" si="1222"/>
        <v>3143142.3190745227</v>
      </c>
      <c r="T8633">
        <v>265</v>
      </c>
      <c r="U8633">
        <f t="shared" si="1223"/>
        <v>453097</v>
      </c>
      <c r="V8633">
        <f t="shared" si="1224"/>
        <v>13144</v>
      </c>
      <c r="W8633" s="1">
        <v>45651.625</v>
      </c>
      <c r="X8633">
        <f t="shared" si="1225"/>
        <v>11717.969634983485</v>
      </c>
      <c r="Z8633">
        <f t="shared" si="1226"/>
        <v>-1426.0303650165151</v>
      </c>
      <c r="AK8633">
        <f t="shared" si="1228"/>
        <v>11921.919071883025</v>
      </c>
      <c r="AL8633">
        <f t="shared" si="1227"/>
        <v>-1222.080928116975</v>
      </c>
      <c r="AR8633">
        <f t="shared" si="1220"/>
        <v>-1222.080928116975</v>
      </c>
      <c r="AT8633">
        <v>5457.4988390136514</v>
      </c>
    </row>
    <row r="8634" spans="1:46">
      <c r="A8634" s="1">
        <v>45651.666666666664</v>
      </c>
      <c r="B8634">
        <v>5841460</v>
      </c>
      <c r="C8634" s="1">
        <v>45652.208333333336</v>
      </c>
      <c r="D8634">
        <v>1168292</v>
      </c>
      <c r="O8634">
        <f t="shared" si="1221"/>
        <v>1974812.6542910952</v>
      </c>
      <c r="P8634">
        <f t="shared" si="1222"/>
        <v>3143104.6542910952</v>
      </c>
      <c r="T8634">
        <v>270</v>
      </c>
      <c r="U8634">
        <f t="shared" si="1223"/>
        <v>461646</v>
      </c>
      <c r="V8634">
        <f t="shared" si="1224"/>
        <v>13392</v>
      </c>
      <c r="W8634" s="1">
        <v>45651.666666666664</v>
      </c>
      <c r="X8634">
        <f t="shared" si="1225"/>
        <v>11717.829216655675</v>
      </c>
      <c r="Z8634">
        <f t="shared" si="1226"/>
        <v>-1674.1707833443252</v>
      </c>
      <c r="AK8634">
        <f t="shared" si="1228"/>
        <v>11921.776209596086</v>
      </c>
      <c r="AL8634">
        <f t="shared" si="1227"/>
        <v>-1470.2237904039139</v>
      </c>
      <c r="AR8634">
        <f t="shared" si="1220"/>
        <v>-1470.2237904039139</v>
      </c>
      <c r="AT8634">
        <v>5460.6060986980301</v>
      </c>
    </row>
    <row r="8635" spans="1:46">
      <c r="A8635" s="1">
        <v>45651.708333333336</v>
      </c>
      <c r="B8635">
        <v>5843880</v>
      </c>
      <c r="C8635" s="1">
        <v>45652.208333333336</v>
      </c>
      <c r="D8635">
        <v>1168776</v>
      </c>
      <c r="O8635">
        <f t="shared" si="1221"/>
        <v>1975630.779661017</v>
      </c>
      <c r="P8635">
        <f t="shared" si="1222"/>
        <v>3144406.779661017</v>
      </c>
      <c r="T8635">
        <v>280</v>
      </c>
      <c r="U8635">
        <f t="shared" si="1223"/>
        <v>478744</v>
      </c>
      <c r="V8635">
        <f t="shared" si="1224"/>
        <v>13888</v>
      </c>
      <c r="W8635" s="1">
        <v>45651.708333333336</v>
      </c>
      <c r="X8635">
        <f t="shared" si="1225"/>
        <v>11722.683678845659</v>
      </c>
      <c r="Z8635">
        <f t="shared" si="1226"/>
        <v>-2165.3163211543415</v>
      </c>
      <c r="AK8635">
        <f t="shared" si="1228"/>
        <v>11926.7151629446</v>
      </c>
      <c r="AL8635">
        <f t="shared" si="1227"/>
        <v>-1961.2848370554002</v>
      </c>
      <c r="AR8635">
        <f t="shared" si="1220"/>
        <v>-1961.2848370554002</v>
      </c>
      <c r="AT8635">
        <v>5462.7668833728749</v>
      </c>
    </row>
    <row r="8636" spans="1:46">
      <c r="A8636" s="1">
        <v>45651.75</v>
      </c>
      <c r="B8636">
        <v>5843660</v>
      </c>
      <c r="C8636" s="1">
        <v>45652.208333333336</v>
      </c>
      <c r="D8636">
        <v>1168732</v>
      </c>
      <c r="O8636">
        <f t="shared" si="1221"/>
        <v>1975556.4046273879</v>
      </c>
      <c r="P8636">
        <f t="shared" si="1222"/>
        <v>3144288.4046273879</v>
      </c>
      <c r="T8636">
        <v>290</v>
      </c>
      <c r="U8636">
        <f t="shared" si="1223"/>
        <v>495842</v>
      </c>
      <c r="V8636">
        <f t="shared" si="1224"/>
        <v>14384</v>
      </c>
      <c r="W8636" s="1">
        <v>45651.75</v>
      </c>
      <c r="X8636">
        <f t="shared" si="1225"/>
        <v>11722.242364101116</v>
      </c>
      <c r="Z8636">
        <f t="shared" si="1226"/>
        <v>-2661.7576358988845</v>
      </c>
      <c r="AK8636">
        <f t="shared" si="1228"/>
        <v>11926.266167185646</v>
      </c>
      <c r="AL8636">
        <f t="shared" si="1227"/>
        <v>-2457.7338328143542</v>
      </c>
      <c r="AR8636">
        <f t="shared" si="1220"/>
        <v>-2457.7338328143542</v>
      </c>
      <c r="AT8636">
        <v>5466.9825951578969</v>
      </c>
    </row>
    <row r="8637" spans="1:46">
      <c r="A8637" s="1">
        <v>45651.791666666664</v>
      </c>
      <c r="B8637">
        <v>5842930</v>
      </c>
      <c r="C8637" s="1">
        <v>45652.208333333336</v>
      </c>
      <c r="D8637">
        <v>1168586</v>
      </c>
      <c r="O8637">
        <f t="shared" si="1221"/>
        <v>1975309.6147430725</v>
      </c>
      <c r="P8637">
        <f t="shared" si="1222"/>
        <v>3143895.6147430725</v>
      </c>
      <c r="T8637">
        <v>295</v>
      </c>
      <c r="U8637">
        <f t="shared" si="1223"/>
        <v>504391</v>
      </c>
      <c r="V8637">
        <f t="shared" si="1224"/>
        <v>14632</v>
      </c>
      <c r="W8637" s="1">
        <v>45651.791666666664</v>
      </c>
      <c r="X8637">
        <f t="shared" si="1225"/>
        <v>11720.778001539673</v>
      </c>
      <c r="Z8637">
        <f t="shared" si="1226"/>
        <v>-2911.2219984603271</v>
      </c>
      <c r="AK8637">
        <f t="shared" si="1228"/>
        <v>11924.776317621834</v>
      </c>
      <c r="AL8637">
        <f t="shared" si="1227"/>
        <v>-2707.2236823781659</v>
      </c>
      <c r="AR8637">
        <f t="shared" si="1220"/>
        <v>-2707.2236823781659</v>
      </c>
      <c r="AT8637">
        <v>5468.0527879896727</v>
      </c>
    </row>
    <row r="8638" spans="1:46">
      <c r="A8638" s="1">
        <v>45651.833333333336</v>
      </c>
      <c r="B8638">
        <v>5844100</v>
      </c>
      <c r="C8638" s="1">
        <v>45652.208333333336</v>
      </c>
      <c r="D8638">
        <v>1168820</v>
      </c>
      <c r="O8638">
        <f t="shared" si="1221"/>
        <v>1975705.1546946466</v>
      </c>
      <c r="P8638">
        <f t="shared" si="1222"/>
        <v>3144525.1546946466</v>
      </c>
      <c r="T8638">
        <v>290</v>
      </c>
      <c r="U8638">
        <f t="shared" si="1223"/>
        <v>495842</v>
      </c>
      <c r="V8638">
        <f t="shared" si="1224"/>
        <v>14384</v>
      </c>
      <c r="W8638" s="1">
        <v>45651.833333333336</v>
      </c>
      <c r="X8638">
        <f t="shared" si="1225"/>
        <v>11723.124993590201</v>
      </c>
      <c r="Z8638">
        <f t="shared" si="1226"/>
        <v>-2660.8750064097985</v>
      </c>
      <c r="AK8638">
        <f t="shared" si="1228"/>
        <v>11927.164158703556</v>
      </c>
      <c r="AL8638">
        <f t="shared" si="1227"/>
        <v>-2456.8358412964444</v>
      </c>
      <c r="AR8638">
        <f t="shared" si="1220"/>
        <v>-2456.8358412964444</v>
      </c>
      <c r="AT8638">
        <v>5472.4514231752128</v>
      </c>
    </row>
    <row r="8639" spans="1:46">
      <c r="A8639" s="1">
        <v>45651.875</v>
      </c>
      <c r="B8639">
        <v>5845100</v>
      </c>
      <c r="C8639" s="1">
        <v>45652.208333333336</v>
      </c>
      <c r="D8639">
        <v>1169020</v>
      </c>
      <c r="O8639">
        <f t="shared" si="1221"/>
        <v>1976043.2230293248</v>
      </c>
      <c r="P8639">
        <f t="shared" si="1222"/>
        <v>3145063.2230293248</v>
      </c>
      <c r="T8639">
        <v>285</v>
      </c>
      <c r="U8639">
        <f t="shared" si="1223"/>
        <v>487293</v>
      </c>
      <c r="V8639">
        <f t="shared" si="1224"/>
        <v>14136</v>
      </c>
      <c r="W8639" s="1">
        <v>45651.875</v>
      </c>
      <c r="X8639">
        <f t="shared" si="1225"/>
        <v>11725.130969701768</v>
      </c>
      <c r="Z8639">
        <f t="shared" si="1226"/>
        <v>-2410.8690302982322</v>
      </c>
      <c r="AK8639">
        <f t="shared" si="1228"/>
        <v>11929.205048516991</v>
      </c>
      <c r="AL8639">
        <f t="shared" si="1227"/>
        <v>-2206.7949514830088</v>
      </c>
      <c r="AR8639">
        <f t="shared" si="1220"/>
        <v>-2206.7949514830088</v>
      </c>
      <c r="AT8639">
        <v>5473.7448296793482</v>
      </c>
    </row>
    <row r="8640" spans="1:46">
      <c r="A8640" s="1">
        <v>45651.916666666664</v>
      </c>
      <c r="B8640">
        <v>5842780</v>
      </c>
      <c r="C8640" s="1">
        <v>45652.208333333336</v>
      </c>
      <c r="D8640">
        <v>1168556</v>
      </c>
      <c r="O8640">
        <f t="shared" si="1221"/>
        <v>1975258.9044928709</v>
      </c>
      <c r="P8640">
        <f t="shared" si="1222"/>
        <v>3143814.9044928709</v>
      </c>
      <c r="T8640">
        <v>275</v>
      </c>
      <c r="U8640">
        <f t="shared" si="1223"/>
        <v>470195</v>
      </c>
      <c r="V8640">
        <f t="shared" si="1224"/>
        <v>13640</v>
      </c>
      <c r="W8640" s="1">
        <v>45651.916666666664</v>
      </c>
      <c r="X8640">
        <f t="shared" si="1225"/>
        <v>11720.477105122938</v>
      </c>
      <c r="Z8640">
        <f t="shared" si="1226"/>
        <v>-1919.5228948770618</v>
      </c>
      <c r="AK8640">
        <f t="shared" si="1228"/>
        <v>11924.470184149819</v>
      </c>
      <c r="AL8640">
        <f t="shared" si="1227"/>
        <v>-1715.529815850181</v>
      </c>
      <c r="AR8640">
        <f t="shared" si="1220"/>
        <v>-1715.529815850181</v>
      </c>
      <c r="AT8640">
        <v>5477.5612936304733</v>
      </c>
    </row>
    <row r="8641" spans="1:46">
      <c r="A8641" s="1">
        <v>45651.958333333336</v>
      </c>
      <c r="B8641">
        <v>5842560</v>
      </c>
      <c r="C8641" s="1">
        <v>45652.208333333336</v>
      </c>
      <c r="D8641">
        <v>1168512</v>
      </c>
      <c r="O8641">
        <f t="shared" si="1221"/>
        <v>1975184.5294592413</v>
      </c>
      <c r="P8641">
        <f t="shared" si="1222"/>
        <v>3143696.5294592413</v>
      </c>
      <c r="T8641">
        <v>260</v>
      </c>
      <c r="U8641">
        <f t="shared" si="1223"/>
        <v>444548</v>
      </c>
      <c r="V8641">
        <f t="shared" si="1224"/>
        <v>12896</v>
      </c>
      <c r="W8641" s="1">
        <v>45651.958333333336</v>
      </c>
      <c r="X8641">
        <f t="shared" si="1225"/>
        <v>11720.035790378393</v>
      </c>
      <c r="Z8641">
        <f t="shared" si="1226"/>
        <v>-1175.9642096216066</v>
      </c>
      <c r="AK8641">
        <f t="shared" si="1228"/>
        <v>11924.021188390863</v>
      </c>
      <c r="AL8641">
        <f t="shared" si="1227"/>
        <v>-971.97881160913676</v>
      </c>
      <c r="AR8641">
        <f t="shared" si="1220"/>
        <v>-971.97881160913676</v>
      </c>
      <c r="AT8641">
        <v>5482.3507542718653</v>
      </c>
    </row>
    <row r="8642" spans="1:46">
      <c r="A8642" s="1">
        <v>45652</v>
      </c>
      <c r="B8642">
        <v>5840970</v>
      </c>
      <c r="C8642" s="1">
        <v>45653.208333333336</v>
      </c>
      <c r="D8642">
        <v>1168194</v>
      </c>
      <c r="O8642">
        <f t="shared" si="1221"/>
        <v>1974647.0008071028</v>
      </c>
      <c r="P8642">
        <f t="shared" si="1222"/>
        <v>3142841.0008071028</v>
      </c>
      <c r="T8642">
        <v>250</v>
      </c>
      <c r="U8642">
        <f t="shared" si="1223"/>
        <v>427450</v>
      </c>
      <c r="V8642">
        <f t="shared" si="1224"/>
        <v>12400</v>
      </c>
      <c r="W8642" s="1">
        <v>45652</v>
      </c>
      <c r="X8642">
        <f t="shared" si="1225"/>
        <v>11716.846288361008</v>
      </c>
      <c r="Z8642">
        <f t="shared" si="1226"/>
        <v>-683.15371163899181</v>
      </c>
      <c r="AK8642">
        <f t="shared" si="1228"/>
        <v>11920.776173587501</v>
      </c>
      <c r="AL8642">
        <f t="shared" si="1227"/>
        <v>-479.22382641249897</v>
      </c>
      <c r="AR8642">
        <f t="shared" ref="AR8642:AR8705" si="1229">$AK8642-$V8642</f>
        <v>-479.22382641249897</v>
      </c>
      <c r="AT8642">
        <v>5489.2826414666233</v>
      </c>
    </row>
    <row r="8643" spans="1:46">
      <c r="A8643" s="1">
        <v>45652.041666666664</v>
      </c>
      <c r="B8643">
        <v>5841090</v>
      </c>
      <c r="C8643" s="1">
        <v>45653.208333333336</v>
      </c>
      <c r="D8643">
        <v>1168218</v>
      </c>
      <c r="O8643">
        <f t="shared" ref="O8643:O8706" si="1230">$D8643/$R$2 - $D8643</f>
        <v>1974687.569007264</v>
      </c>
      <c r="P8643">
        <f t="shared" ref="P8643:P8706" si="1231">$D8643/$R$2</f>
        <v>3142905.569007264</v>
      </c>
      <c r="T8643">
        <v>245</v>
      </c>
      <c r="U8643">
        <f t="shared" ref="U8643:U8706" si="1232">($T8643*1000)*1.7098</f>
        <v>418901</v>
      </c>
      <c r="V8643">
        <f t="shared" ref="V8643:V8706" si="1233">$T8643*49.6</f>
        <v>12152</v>
      </c>
      <c r="W8643" s="1">
        <v>45652.041666666664</v>
      </c>
      <c r="X8643">
        <f t="shared" ref="X8643:X8706" si="1234">(10*(2793.73 - 865.322))*($D8643/MAX($D$2:$D$8785))*0.85*0.85</f>
        <v>11717.087005494397</v>
      </c>
      <c r="Z8643">
        <f t="shared" ref="Z8643:Z8706" si="1235">$X8643 - $V8643</f>
        <v>-434.91299450560291</v>
      </c>
      <c r="AK8643">
        <f t="shared" si="1228"/>
        <v>11921.021080365113</v>
      </c>
      <c r="AL8643">
        <f t="shared" ref="AL8643:AL8706" si="1236">$AK8643-$V8643</f>
        <v>-230.97891963488655</v>
      </c>
      <c r="AR8643">
        <f t="shared" si="1229"/>
        <v>-230.97891963488655</v>
      </c>
      <c r="AT8643">
        <v>5498.8702241725641</v>
      </c>
    </row>
    <row r="8644" spans="1:46">
      <c r="A8644" s="1">
        <v>45652.083333333336</v>
      </c>
      <c r="B8644">
        <v>5842310</v>
      </c>
      <c r="C8644" s="1">
        <v>45653.208333333336</v>
      </c>
      <c r="D8644">
        <v>1168462</v>
      </c>
      <c r="O8644">
        <f t="shared" si="1230"/>
        <v>1975100.0123755718</v>
      </c>
      <c r="P8644">
        <f t="shared" si="1231"/>
        <v>3143562.0123755718</v>
      </c>
      <c r="T8644">
        <v>240</v>
      </c>
      <c r="U8644">
        <f t="shared" si="1232"/>
        <v>410352</v>
      </c>
      <c r="V8644">
        <f t="shared" si="1233"/>
        <v>11904</v>
      </c>
      <c r="W8644" s="1">
        <v>45652.083333333336</v>
      </c>
      <c r="X8644">
        <f t="shared" si="1234"/>
        <v>11719.534296350503</v>
      </c>
      <c r="Z8644">
        <f t="shared" si="1235"/>
        <v>-184.4657036494973</v>
      </c>
      <c r="AK8644">
        <f t="shared" si="1228"/>
        <v>11923.510965937507</v>
      </c>
      <c r="AL8644">
        <f t="shared" si="1236"/>
        <v>19.510965937506626</v>
      </c>
      <c r="AR8644">
        <f t="shared" si="1229"/>
        <v>19.510965937506626</v>
      </c>
      <c r="AT8644">
        <v>5502.1920361061439</v>
      </c>
    </row>
    <row r="8645" spans="1:46">
      <c r="A8645" s="1">
        <v>45652.125</v>
      </c>
      <c r="B8645">
        <v>5842600</v>
      </c>
      <c r="C8645" s="1">
        <v>45653.208333333336</v>
      </c>
      <c r="D8645">
        <v>1168520</v>
      </c>
      <c r="O8645">
        <f t="shared" si="1230"/>
        <v>1975198.0521926288</v>
      </c>
      <c r="P8645">
        <f t="shared" si="1231"/>
        <v>3143718.0521926288</v>
      </c>
      <c r="T8645">
        <v>235</v>
      </c>
      <c r="U8645">
        <f t="shared" si="1232"/>
        <v>401803</v>
      </c>
      <c r="V8645">
        <f t="shared" si="1233"/>
        <v>11656</v>
      </c>
      <c r="W8645" s="1">
        <v>45652.125</v>
      </c>
      <c r="X8645">
        <f t="shared" si="1234"/>
        <v>11720.116029422858</v>
      </c>
      <c r="Z8645">
        <f t="shared" si="1235"/>
        <v>64.116029422857537</v>
      </c>
      <c r="AK8645">
        <f t="shared" si="1228"/>
        <v>11924.102823983401</v>
      </c>
      <c r="AL8645">
        <f t="shared" si="1236"/>
        <v>268.10282398340132</v>
      </c>
      <c r="AR8645">
        <f t="shared" si="1229"/>
        <v>268.10282398340132</v>
      </c>
      <c r="AT8645">
        <v>5507.3840499046855</v>
      </c>
    </row>
    <row r="8646" spans="1:46">
      <c r="A8646" s="1">
        <v>45652.166666666664</v>
      </c>
      <c r="B8646">
        <v>5843650</v>
      </c>
      <c r="C8646" s="1">
        <v>45653.208333333336</v>
      </c>
      <c r="D8646">
        <v>1168730</v>
      </c>
      <c r="O8646">
        <f t="shared" si="1230"/>
        <v>1975553.0239440412</v>
      </c>
      <c r="P8646">
        <f t="shared" si="1231"/>
        <v>3144283.0239440412</v>
      </c>
      <c r="T8646">
        <v>230</v>
      </c>
      <c r="U8646">
        <f t="shared" si="1232"/>
        <v>393254</v>
      </c>
      <c r="V8646">
        <f t="shared" si="1233"/>
        <v>11408</v>
      </c>
      <c r="W8646" s="1">
        <v>45652.166666666664</v>
      </c>
      <c r="X8646">
        <f t="shared" si="1234"/>
        <v>11722.222304340001</v>
      </c>
      <c r="Z8646">
        <f t="shared" si="1235"/>
        <v>314.22230434000085</v>
      </c>
      <c r="AK8646">
        <f t="shared" si="1228"/>
        <v>11926.24575828751</v>
      </c>
      <c r="AL8646">
        <f t="shared" si="1236"/>
        <v>518.2457582875104</v>
      </c>
      <c r="AR8646">
        <f t="shared" si="1229"/>
        <v>518.2457582875104</v>
      </c>
      <c r="AT8646">
        <v>5511.4933864874602</v>
      </c>
    </row>
    <row r="8647" spans="1:46">
      <c r="A8647" s="1">
        <v>45652.208333333336</v>
      </c>
      <c r="B8647">
        <v>5844340</v>
      </c>
      <c r="C8647" s="1">
        <v>45653.208333333336</v>
      </c>
      <c r="D8647">
        <v>1168868</v>
      </c>
      <c r="O8647">
        <f t="shared" si="1230"/>
        <v>1975786.2910949695</v>
      </c>
      <c r="P8647">
        <f t="shared" si="1231"/>
        <v>3144654.2910949695</v>
      </c>
      <c r="T8647">
        <v>235</v>
      </c>
      <c r="U8647">
        <f t="shared" si="1232"/>
        <v>401803</v>
      </c>
      <c r="V8647">
        <f t="shared" si="1233"/>
        <v>11656</v>
      </c>
      <c r="W8647" s="1">
        <v>45652.208333333336</v>
      </c>
      <c r="X8647">
        <f t="shared" si="1234"/>
        <v>11723.606427856979</v>
      </c>
      <c r="Z8647">
        <f t="shared" si="1235"/>
        <v>67.60642785697928</v>
      </c>
      <c r="AK8647">
        <f t="shared" si="1228"/>
        <v>11927.65397225878</v>
      </c>
      <c r="AL8647">
        <f t="shared" si="1236"/>
        <v>271.65397225878041</v>
      </c>
      <c r="AR8647">
        <f t="shared" si="1229"/>
        <v>271.65397225878041</v>
      </c>
      <c r="AT8647">
        <v>5512.658993389723</v>
      </c>
    </row>
    <row r="8648" spans="1:46">
      <c r="A8648" s="1">
        <v>45652.25</v>
      </c>
      <c r="B8648">
        <v>5844100</v>
      </c>
      <c r="C8648" s="1">
        <v>45653.208333333336</v>
      </c>
      <c r="D8648">
        <v>1168820</v>
      </c>
      <c r="O8648">
        <f t="shared" si="1230"/>
        <v>1975705.1546946466</v>
      </c>
      <c r="P8648">
        <f t="shared" si="1231"/>
        <v>3144525.1546946466</v>
      </c>
      <c r="T8648">
        <v>250</v>
      </c>
      <c r="U8648">
        <f t="shared" si="1232"/>
        <v>427450</v>
      </c>
      <c r="V8648">
        <f t="shared" si="1233"/>
        <v>12400</v>
      </c>
      <c r="W8648" s="1">
        <v>45652.25</v>
      </c>
      <c r="X8648">
        <f t="shared" si="1234"/>
        <v>11723.124993590201</v>
      </c>
      <c r="Z8648">
        <f t="shared" si="1235"/>
        <v>-676.87500640979852</v>
      </c>
      <c r="AK8648">
        <f t="shared" ref="AK8648:AK8711" si="1237">(7.5*(2793.73 - 865.322))*($D8648/MAX($D$2:$D$8785))*0.99*0.99</f>
        <v>11927.164158703556</v>
      </c>
      <c r="AL8648">
        <f t="shared" si="1236"/>
        <v>-472.83584129644441</v>
      </c>
      <c r="AR8648">
        <f t="shared" si="1229"/>
        <v>-472.83584129644441</v>
      </c>
      <c r="AT8648">
        <v>5519.8472562445968</v>
      </c>
    </row>
    <row r="8649" spans="1:46">
      <c r="A8649" s="1">
        <v>45652.291666666664</v>
      </c>
      <c r="B8649">
        <v>5845270</v>
      </c>
      <c r="C8649" s="1">
        <v>45653.208333333336</v>
      </c>
      <c r="D8649">
        <v>1169054</v>
      </c>
      <c r="O8649">
        <f t="shared" si="1230"/>
        <v>1976100.6946462202</v>
      </c>
      <c r="P8649">
        <f t="shared" si="1231"/>
        <v>3145154.6946462202</v>
      </c>
      <c r="T8649">
        <v>265</v>
      </c>
      <c r="U8649">
        <f t="shared" si="1232"/>
        <v>453097</v>
      </c>
      <c r="V8649">
        <f t="shared" si="1233"/>
        <v>13144</v>
      </c>
      <c r="W8649" s="1">
        <v>45652.291666666664</v>
      </c>
      <c r="X8649">
        <f t="shared" si="1234"/>
        <v>11725.471985640732</v>
      </c>
      <c r="Z8649">
        <f t="shared" si="1235"/>
        <v>-1418.5280143592681</v>
      </c>
      <c r="AK8649">
        <f t="shared" si="1237"/>
        <v>11929.551999785277</v>
      </c>
      <c r="AL8649">
        <f t="shared" si="1236"/>
        <v>-1214.4480002147229</v>
      </c>
      <c r="AR8649">
        <f t="shared" si="1229"/>
        <v>-1214.4480002147229</v>
      </c>
      <c r="AT8649">
        <v>5525.2214268741191</v>
      </c>
    </row>
    <row r="8650" spans="1:46">
      <c r="A8650" s="1">
        <v>45652.333333333336</v>
      </c>
      <c r="B8650">
        <v>5845860</v>
      </c>
      <c r="C8650" s="1">
        <v>45653.208333333336</v>
      </c>
      <c r="D8650">
        <v>1169172</v>
      </c>
      <c r="O8650">
        <f t="shared" si="1230"/>
        <v>1976300.1549636805</v>
      </c>
      <c r="P8650">
        <f t="shared" si="1231"/>
        <v>3145472.1549636805</v>
      </c>
      <c r="T8650">
        <v>280</v>
      </c>
      <c r="U8650">
        <f t="shared" si="1232"/>
        <v>478744</v>
      </c>
      <c r="V8650">
        <f t="shared" si="1233"/>
        <v>13888</v>
      </c>
      <c r="W8650" s="1">
        <v>45652.333333333336</v>
      </c>
      <c r="X8650">
        <f t="shared" si="1234"/>
        <v>11726.655511546556</v>
      </c>
      <c r="Z8650">
        <f t="shared" si="1235"/>
        <v>-2161.3444884534438</v>
      </c>
      <c r="AK8650">
        <f t="shared" si="1237"/>
        <v>11930.756124775204</v>
      </c>
      <c r="AL8650">
        <f t="shared" si="1236"/>
        <v>-1957.2438752247963</v>
      </c>
      <c r="AR8650">
        <f t="shared" si="1229"/>
        <v>-1957.2438752247963</v>
      </c>
      <c r="AT8650">
        <v>5527.7284061345526</v>
      </c>
    </row>
    <row r="8651" spans="1:46">
      <c r="A8651" s="1">
        <v>45652.375</v>
      </c>
      <c r="B8651">
        <v>5846050</v>
      </c>
      <c r="C8651" s="1">
        <v>45653.208333333336</v>
      </c>
      <c r="D8651">
        <v>1169210</v>
      </c>
      <c r="O8651">
        <f t="shared" si="1230"/>
        <v>1976364.3879472697</v>
      </c>
      <c r="P8651">
        <f t="shared" si="1231"/>
        <v>3145574.3879472697</v>
      </c>
      <c r="T8651">
        <v>290</v>
      </c>
      <c r="U8651">
        <f t="shared" si="1232"/>
        <v>495842</v>
      </c>
      <c r="V8651">
        <f t="shared" si="1233"/>
        <v>14384</v>
      </c>
      <c r="W8651" s="1">
        <v>45652.375</v>
      </c>
      <c r="X8651">
        <f t="shared" si="1234"/>
        <v>11727.036647007753</v>
      </c>
      <c r="Z8651">
        <f t="shared" si="1235"/>
        <v>-2656.9633529922467</v>
      </c>
      <c r="AK8651">
        <f t="shared" si="1237"/>
        <v>11931.143893839757</v>
      </c>
      <c r="AL8651">
        <f t="shared" si="1236"/>
        <v>-2452.8561061602431</v>
      </c>
      <c r="AR8651">
        <f t="shared" si="1229"/>
        <v>-2452.8561061602431</v>
      </c>
      <c r="AT8651">
        <v>5532.8635437239536</v>
      </c>
    </row>
    <row r="8652" spans="1:46">
      <c r="A8652" s="1">
        <v>45652.416666666664</v>
      </c>
      <c r="B8652">
        <v>5844540</v>
      </c>
      <c r="C8652" s="1">
        <v>45653.208333333336</v>
      </c>
      <c r="D8652">
        <v>1168908</v>
      </c>
      <c r="O8652">
        <f t="shared" si="1230"/>
        <v>1975853.9047619049</v>
      </c>
      <c r="P8652">
        <f t="shared" si="1231"/>
        <v>3144761.9047619049</v>
      </c>
      <c r="T8652">
        <v>295</v>
      </c>
      <c r="U8652">
        <f t="shared" si="1232"/>
        <v>504391</v>
      </c>
      <c r="V8652">
        <f t="shared" si="1233"/>
        <v>14632</v>
      </c>
      <c r="W8652" s="1">
        <v>45652.416666666664</v>
      </c>
      <c r="X8652">
        <f t="shared" si="1234"/>
        <v>11724.007623079291</v>
      </c>
      <c r="Z8652">
        <f t="shared" si="1235"/>
        <v>-2907.9923769207089</v>
      </c>
      <c r="AK8652">
        <f t="shared" si="1237"/>
        <v>11928.062150221469</v>
      </c>
      <c r="AL8652">
        <f t="shared" si="1236"/>
        <v>-2703.937849778531</v>
      </c>
      <c r="AR8652">
        <f t="shared" si="1229"/>
        <v>-2703.937849778531</v>
      </c>
      <c r="AT8652">
        <v>5533.3849960147072</v>
      </c>
    </row>
    <row r="8653" spans="1:46">
      <c r="A8653" s="1">
        <v>45652.458333333336</v>
      </c>
      <c r="B8653">
        <v>5837290</v>
      </c>
      <c r="C8653" s="1">
        <v>45653.208333333336</v>
      </c>
      <c r="D8653">
        <v>1167458</v>
      </c>
      <c r="O8653">
        <f t="shared" si="1230"/>
        <v>1973402.9093354857</v>
      </c>
      <c r="P8653">
        <f t="shared" si="1231"/>
        <v>3140860.9093354857</v>
      </c>
      <c r="T8653">
        <v>290</v>
      </c>
      <c r="U8653">
        <f t="shared" si="1232"/>
        <v>495842</v>
      </c>
      <c r="V8653">
        <f t="shared" si="1233"/>
        <v>14384</v>
      </c>
      <c r="W8653" s="1">
        <v>45652.458333333336</v>
      </c>
      <c r="X8653">
        <f t="shared" si="1234"/>
        <v>11709.464296270455</v>
      </c>
      <c r="Z8653">
        <f t="shared" si="1235"/>
        <v>-2674.5357037295453</v>
      </c>
      <c r="AK8653">
        <f t="shared" si="1237"/>
        <v>11913.265699074056</v>
      </c>
      <c r="AL8653">
        <f t="shared" si="1236"/>
        <v>-2470.7343009259439</v>
      </c>
      <c r="AR8653">
        <f t="shared" si="1229"/>
        <v>-2470.7343009259439</v>
      </c>
      <c r="AT8653">
        <v>5534.5646303268732</v>
      </c>
    </row>
    <row r="8654" spans="1:46">
      <c r="A8654" s="1">
        <v>45652.5</v>
      </c>
      <c r="B8654">
        <v>5837690</v>
      </c>
      <c r="C8654" s="1">
        <v>45653.208333333336</v>
      </c>
      <c r="D8654">
        <v>1167538</v>
      </c>
      <c r="O8654">
        <f t="shared" si="1230"/>
        <v>1973538.1366693573</v>
      </c>
      <c r="P8654">
        <f t="shared" si="1231"/>
        <v>3141076.1366693573</v>
      </c>
      <c r="T8654">
        <v>280</v>
      </c>
      <c r="U8654">
        <f t="shared" si="1232"/>
        <v>478744</v>
      </c>
      <c r="V8654">
        <f t="shared" si="1233"/>
        <v>13888</v>
      </c>
      <c r="W8654" s="1">
        <v>45652.5</v>
      </c>
      <c r="X8654">
        <f t="shared" si="1234"/>
        <v>11710.266686715078</v>
      </c>
      <c r="Z8654">
        <f t="shared" si="1235"/>
        <v>-2177.7333132849217</v>
      </c>
      <c r="AK8654">
        <f t="shared" si="1237"/>
        <v>11914.08205499943</v>
      </c>
      <c r="AL8654">
        <f t="shared" si="1236"/>
        <v>-1973.9179450005704</v>
      </c>
      <c r="AR8654">
        <f t="shared" si="1229"/>
        <v>-1973.9179450005704</v>
      </c>
      <c r="AT8654">
        <v>5559.3308282129237</v>
      </c>
    </row>
    <row r="8655" spans="1:46">
      <c r="A8655" s="1">
        <v>45652.541666666664</v>
      </c>
      <c r="B8655">
        <v>5841550</v>
      </c>
      <c r="C8655" s="1">
        <v>45653.208333333336</v>
      </c>
      <c r="D8655">
        <v>1168310</v>
      </c>
      <c r="O8655">
        <f t="shared" si="1230"/>
        <v>1974843.0804412165</v>
      </c>
      <c r="P8655">
        <f t="shared" si="1231"/>
        <v>3143153.0804412165</v>
      </c>
      <c r="T8655">
        <v>270</v>
      </c>
      <c r="U8655">
        <f t="shared" si="1232"/>
        <v>461646</v>
      </c>
      <c r="V8655">
        <f t="shared" si="1233"/>
        <v>13392</v>
      </c>
      <c r="W8655" s="1">
        <v>45652.541666666664</v>
      </c>
      <c r="X8655">
        <f t="shared" si="1234"/>
        <v>11718.009754505716</v>
      </c>
      <c r="Z8655">
        <f t="shared" si="1235"/>
        <v>-1673.990245494284</v>
      </c>
      <c r="AK8655">
        <f t="shared" si="1237"/>
        <v>11921.959889679294</v>
      </c>
      <c r="AL8655">
        <f t="shared" si="1236"/>
        <v>-1470.0401103207059</v>
      </c>
      <c r="AR8655">
        <f t="shared" si="1229"/>
        <v>-1470.0401103207059</v>
      </c>
      <c r="AT8655">
        <v>5568.7444275339767</v>
      </c>
    </row>
    <row r="8656" spans="1:46">
      <c r="A8656" s="1">
        <v>45652.583333333336</v>
      </c>
      <c r="B8656">
        <v>5842800</v>
      </c>
      <c r="C8656" s="1">
        <v>45653.208333333336</v>
      </c>
      <c r="D8656">
        <v>1168560</v>
      </c>
      <c r="O8656">
        <f t="shared" si="1230"/>
        <v>1975265.6658595642</v>
      </c>
      <c r="P8656">
        <f t="shared" si="1231"/>
        <v>3143825.6658595642</v>
      </c>
      <c r="T8656">
        <v>265</v>
      </c>
      <c r="U8656">
        <f t="shared" si="1232"/>
        <v>453097</v>
      </c>
      <c r="V8656">
        <f t="shared" si="1233"/>
        <v>13144</v>
      </c>
      <c r="W8656" s="1">
        <v>45652.583333333336</v>
      </c>
      <c r="X8656">
        <f t="shared" si="1234"/>
        <v>11720.517224645169</v>
      </c>
      <c r="Z8656">
        <f t="shared" si="1235"/>
        <v>-1423.4827753548307</v>
      </c>
      <c r="AK8656">
        <f t="shared" si="1237"/>
        <v>11924.51100194609</v>
      </c>
      <c r="AL8656">
        <f t="shared" si="1236"/>
        <v>-1219.4889980539101</v>
      </c>
      <c r="AR8656">
        <f t="shared" si="1229"/>
        <v>-1219.4889980539101</v>
      </c>
      <c r="AT8656">
        <v>5569.8495644245304</v>
      </c>
    </row>
    <row r="8657" spans="1:46">
      <c r="A8657" s="1">
        <v>45652.625</v>
      </c>
      <c r="B8657">
        <v>5843760</v>
      </c>
      <c r="C8657" s="1">
        <v>45653.208333333336</v>
      </c>
      <c r="D8657">
        <v>1168752</v>
      </c>
      <c r="O8657">
        <f t="shared" si="1230"/>
        <v>1975590.2114608558</v>
      </c>
      <c r="P8657">
        <f t="shared" si="1231"/>
        <v>3144342.2114608558</v>
      </c>
      <c r="T8657">
        <v>265</v>
      </c>
      <c r="U8657">
        <f t="shared" si="1232"/>
        <v>453097</v>
      </c>
      <c r="V8657">
        <f t="shared" si="1233"/>
        <v>13144</v>
      </c>
      <c r="W8657" s="1">
        <v>45652.625</v>
      </c>
      <c r="X8657">
        <f t="shared" si="1234"/>
        <v>11722.442961712271</v>
      </c>
      <c r="Z8657">
        <f t="shared" si="1235"/>
        <v>-1421.5570382877286</v>
      </c>
      <c r="AK8657">
        <f t="shared" si="1237"/>
        <v>11926.470256166989</v>
      </c>
      <c r="AL8657">
        <f t="shared" si="1236"/>
        <v>-1217.5297438330108</v>
      </c>
      <c r="AR8657">
        <f t="shared" si="1229"/>
        <v>-1217.5297438330108</v>
      </c>
      <c r="AT8657">
        <v>5579.143776634919</v>
      </c>
    </row>
    <row r="8658" spans="1:46">
      <c r="A8658" s="1">
        <v>45652.666666666664</v>
      </c>
      <c r="B8658">
        <v>5844050</v>
      </c>
      <c r="C8658" s="1">
        <v>45653.208333333336</v>
      </c>
      <c r="D8658">
        <v>1168810</v>
      </c>
      <c r="O8658">
        <f t="shared" si="1230"/>
        <v>1975688.2512779124</v>
      </c>
      <c r="P8658">
        <f t="shared" si="1231"/>
        <v>3144498.2512779124</v>
      </c>
      <c r="T8658">
        <v>270</v>
      </c>
      <c r="U8658">
        <f t="shared" si="1232"/>
        <v>461646</v>
      </c>
      <c r="V8658">
        <f t="shared" si="1233"/>
        <v>13392</v>
      </c>
      <c r="W8658" s="1">
        <v>45652.666666666664</v>
      </c>
      <c r="X8658">
        <f t="shared" si="1234"/>
        <v>11723.024694784624</v>
      </c>
      <c r="Z8658">
        <f t="shared" si="1235"/>
        <v>-1668.9753052153756</v>
      </c>
      <c r="AK8658">
        <f t="shared" si="1237"/>
        <v>11927.062114212886</v>
      </c>
      <c r="AL8658">
        <f t="shared" si="1236"/>
        <v>-1464.9378857871143</v>
      </c>
      <c r="AR8658">
        <f t="shared" si="1229"/>
        <v>-1464.9378857871143</v>
      </c>
      <c r="AT8658">
        <v>5580.0050321361905</v>
      </c>
    </row>
    <row r="8659" spans="1:46">
      <c r="A8659" s="1">
        <v>45652.708333333336</v>
      </c>
      <c r="B8659">
        <v>5843710</v>
      </c>
      <c r="C8659" s="1">
        <v>45653.208333333336</v>
      </c>
      <c r="D8659">
        <v>1168742</v>
      </c>
      <c r="O8659">
        <f t="shared" si="1230"/>
        <v>1975573.3080441216</v>
      </c>
      <c r="P8659">
        <f t="shared" si="1231"/>
        <v>3144315.3080441216</v>
      </c>
      <c r="T8659">
        <v>280</v>
      </c>
      <c r="U8659">
        <f t="shared" si="1232"/>
        <v>478744</v>
      </c>
      <c r="V8659">
        <f t="shared" si="1233"/>
        <v>13888</v>
      </c>
      <c r="W8659" s="1">
        <v>45652.708333333336</v>
      </c>
      <c r="X8659">
        <f t="shared" si="1234"/>
        <v>11722.342662906693</v>
      </c>
      <c r="Z8659">
        <f t="shared" si="1235"/>
        <v>-2165.6573370933074</v>
      </c>
      <c r="AK8659">
        <f t="shared" si="1237"/>
        <v>11926.368211676316</v>
      </c>
      <c r="AL8659">
        <f t="shared" si="1236"/>
        <v>-1961.6317883236843</v>
      </c>
      <c r="AR8659">
        <f t="shared" si="1229"/>
        <v>-1961.6317883236843</v>
      </c>
      <c r="AT8659">
        <v>5581.4132461074623</v>
      </c>
    </row>
    <row r="8660" spans="1:46">
      <c r="A8660" s="1">
        <v>45652.75</v>
      </c>
      <c r="B8660">
        <v>5844500</v>
      </c>
      <c r="C8660" s="1">
        <v>45653.208333333336</v>
      </c>
      <c r="D8660">
        <v>1168900</v>
      </c>
      <c r="O8660">
        <f t="shared" si="1230"/>
        <v>1975840.3820285178</v>
      </c>
      <c r="P8660">
        <f t="shared" si="1231"/>
        <v>3144740.3820285178</v>
      </c>
      <c r="T8660">
        <v>290</v>
      </c>
      <c r="U8660">
        <f t="shared" si="1232"/>
        <v>495842</v>
      </c>
      <c r="V8660">
        <f t="shared" si="1233"/>
        <v>14384</v>
      </c>
      <c r="W8660" s="1">
        <v>45652.75</v>
      </c>
      <c r="X8660">
        <f t="shared" si="1234"/>
        <v>11723.927384034829</v>
      </c>
      <c r="Z8660">
        <f t="shared" si="1235"/>
        <v>-2660.0726159651713</v>
      </c>
      <c r="AK8660">
        <f t="shared" si="1237"/>
        <v>11927.980514628931</v>
      </c>
      <c r="AL8660">
        <f t="shared" si="1236"/>
        <v>-2456.0194853710691</v>
      </c>
      <c r="AR8660">
        <f t="shared" si="1229"/>
        <v>-2456.0194853710691</v>
      </c>
      <c r="AT8660">
        <v>5581.7948925025739</v>
      </c>
    </row>
    <row r="8661" spans="1:46">
      <c r="A8661" s="1">
        <v>45652.791666666664</v>
      </c>
      <c r="B8661">
        <v>5843970</v>
      </c>
      <c r="C8661" s="1">
        <v>45653.208333333336</v>
      </c>
      <c r="D8661">
        <v>1168794</v>
      </c>
      <c r="O8661">
        <f t="shared" si="1230"/>
        <v>1975661.2058111383</v>
      </c>
      <c r="P8661">
        <f t="shared" si="1231"/>
        <v>3144455.2058111383</v>
      </c>
      <c r="T8661">
        <v>295</v>
      </c>
      <c r="U8661">
        <f t="shared" si="1232"/>
        <v>504391</v>
      </c>
      <c r="V8661">
        <f t="shared" si="1233"/>
        <v>14632</v>
      </c>
      <c r="W8661" s="1">
        <v>45652.791666666664</v>
      </c>
      <c r="X8661">
        <f t="shared" si="1234"/>
        <v>11722.8642166957</v>
      </c>
      <c r="Z8661">
        <f t="shared" si="1235"/>
        <v>-2909.1357833043003</v>
      </c>
      <c r="AK8661">
        <f t="shared" si="1237"/>
        <v>11926.89884302781</v>
      </c>
      <c r="AL8661">
        <f t="shared" si="1236"/>
        <v>-2705.1011569721904</v>
      </c>
      <c r="AR8661">
        <f t="shared" si="1229"/>
        <v>-2705.1011569721904</v>
      </c>
      <c r="AT8661">
        <v>5582.4446620327817</v>
      </c>
    </row>
    <row r="8662" spans="1:46">
      <c r="A8662" s="1">
        <v>45652.833333333336</v>
      </c>
      <c r="B8662">
        <v>5843460</v>
      </c>
      <c r="C8662" s="1">
        <v>45653.208333333336</v>
      </c>
      <c r="D8662">
        <v>1168692</v>
      </c>
      <c r="O8662">
        <f t="shared" si="1230"/>
        <v>1975488.7909604521</v>
      </c>
      <c r="P8662">
        <f t="shared" si="1231"/>
        <v>3144180.7909604521</v>
      </c>
      <c r="T8662">
        <v>290</v>
      </c>
      <c r="U8662">
        <f t="shared" si="1232"/>
        <v>495842</v>
      </c>
      <c r="V8662">
        <f t="shared" si="1233"/>
        <v>14384</v>
      </c>
      <c r="W8662" s="1">
        <v>45652.833333333336</v>
      </c>
      <c r="X8662">
        <f t="shared" si="1234"/>
        <v>11721.841168878804</v>
      </c>
      <c r="Z8662">
        <f t="shared" si="1235"/>
        <v>-2662.1588311211963</v>
      </c>
      <c r="AK8662">
        <f t="shared" si="1237"/>
        <v>11925.857989222957</v>
      </c>
      <c r="AL8662">
        <f t="shared" si="1236"/>
        <v>-2458.1420107770427</v>
      </c>
      <c r="AR8662">
        <f t="shared" si="1229"/>
        <v>-2458.1420107770427</v>
      </c>
      <c r="AT8662">
        <v>5582.607933217856</v>
      </c>
    </row>
    <row r="8663" spans="1:46">
      <c r="A8663" s="1">
        <v>45652.875</v>
      </c>
      <c r="B8663">
        <v>5844040</v>
      </c>
      <c r="C8663" s="1">
        <v>45653.208333333336</v>
      </c>
      <c r="D8663">
        <v>1168808</v>
      </c>
      <c r="O8663">
        <f t="shared" si="1230"/>
        <v>1975684.8705945658</v>
      </c>
      <c r="P8663">
        <f t="shared" si="1231"/>
        <v>3144492.8705945658</v>
      </c>
      <c r="T8663">
        <v>285</v>
      </c>
      <c r="U8663">
        <f t="shared" si="1232"/>
        <v>487293</v>
      </c>
      <c r="V8663">
        <f t="shared" si="1233"/>
        <v>14136</v>
      </c>
      <c r="W8663" s="1">
        <v>45652.875</v>
      </c>
      <c r="X8663">
        <f t="shared" si="1234"/>
        <v>11723.00463502351</v>
      </c>
      <c r="Z8663">
        <f t="shared" si="1235"/>
        <v>-2412.9953649764902</v>
      </c>
      <c r="AK8663">
        <f t="shared" si="1237"/>
        <v>11927.04170531475</v>
      </c>
      <c r="AL8663">
        <f t="shared" si="1236"/>
        <v>-2208.9582946852497</v>
      </c>
      <c r="AR8663">
        <f t="shared" si="1229"/>
        <v>-2208.9582946852497</v>
      </c>
      <c r="AT8663">
        <v>5584.7240870224414</v>
      </c>
    </row>
    <row r="8664" spans="1:46">
      <c r="A8664" s="1">
        <v>45652.916666666664</v>
      </c>
      <c r="B8664">
        <v>5842390</v>
      </c>
      <c r="C8664" s="1">
        <v>45653.208333333336</v>
      </c>
      <c r="D8664">
        <v>1168478</v>
      </c>
      <c r="O8664">
        <f t="shared" si="1230"/>
        <v>1975127.0578423464</v>
      </c>
      <c r="P8664">
        <f t="shared" si="1231"/>
        <v>3143605.0578423464</v>
      </c>
      <c r="T8664">
        <v>275</v>
      </c>
      <c r="U8664">
        <f t="shared" si="1232"/>
        <v>470195</v>
      </c>
      <c r="V8664">
        <f t="shared" si="1233"/>
        <v>13640</v>
      </c>
      <c r="W8664" s="1">
        <v>45652.916666666664</v>
      </c>
      <c r="X8664">
        <f t="shared" si="1234"/>
        <v>11719.694774439429</v>
      </c>
      <c r="Z8664">
        <f t="shared" si="1235"/>
        <v>-1920.3052255605708</v>
      </c>
      <c r="AK8664">
        <f t="shared" si="1237"/>
        <v>11923.674237122581</v>
      </c>
      <c r="AL8664">
        <f t="shared" si="1236"/>
        <v>-1716.325762877419</v>
      </c>
      <c r="AR8664">
        <f t="shared" si="1229"/>
        <v>-1716.325762877419</v>
      </c>
      <c r="AT8664">
        <v>5590.8748211693946</v>
      </c>
    </row>
    <row r="8665" spans="1:46">
      <c r="A8665" s="1">
        <v>45652.958333333336</v>
      </c>
      <c r="B8665">
        <v>5841340</v>
      </c>
      <c r="C8665" s="1">
        <v>45653.208333333336</v>
      </c>
      <c r="D8665">
        <v>1168268</v>
      </c>
      <c r="O8665">
        <f t="shared" si="1230"/>
        <v>1974772.0860909335</v>
      </c>
      <c r="P8665">
        <f t="shared" si="1231"/>
        <v>3143040.0860909335</v>
      </c>
      <c r="T8665">
        <v>260</v>
      </c>
      <c r="U8665">
        <f t="shared" si="1232"/>
        <v>444548</v>
      </c>
      <c r="V8665">
        <f t="shared" si="1233"/>
        <v>12896</v>
      </c>
      <c r="W8665" s="1">
        <v>45652.958333333336</v>
      </c>
      <c r="X8665">
        <f t="shared" si="1234"/>
        <v>11717.588499522288</v>
      </c>
      <c r="Z8665">
        <f t="shared" si="1235"/>
        <v>-1178.4115004777123</v>
      </c>
      <c r="AK8665">
        <f t="shared" si="1237"/>
        <v>11921.531302818472</v>
      </c>
      <c r="AL8665">
        <f t="shared" si="1236"/>
        <v>-974.46869718152811</v>
      </c>
      <c r="AR8665">
        <f t="shared" si="1229"/>
        <v>-974.46869718152811</v>
      </c>
      <c r="AT8665">
        <v>5598.6886216955081</v>
      </c>
    </row>
    <row r="8666" spans="1:46">
      <c r="A8666" s="1">
        <v>45653</v>
      </c>
      <c r="B8666">
        <v>5840880</v>
      </c>
      <c r="C8666" s="1">
        <v>45654.208333333336</v>
      </c>
      <c r="D8666">
        <v>1168176</v>
      </c>
      <c r="O8666">
        <f t="shared" si="1230"/>
        <v>1974616.5746569815</v>
      </c>
      <c r="P8666">
        <f t="shared" si="1231"/>
        <v>3142792.5746569815</v>
      </c>
      <c r="T8666">
        <v>250</v>
      </c>
      <c r="U8666">
        <f t="shared" si="1232"/>
        <v>427450</v>
      </c>
      <c r="V8666">
        <f t="shared" si="1233"/>
        <v>12400</v>
      </c>
      <c r="W8666" s="1">
        <v>45653</v>
      </c>
      <c r="X8666">
        <f t="shared" si="1234"/>
        <v>11716.665750510969</v>
      </c>
      <c r="Z8666">
        <f t="shared" si="1235"/>
        <v>-683.33424948903121</v>
      </c>
      <c r="AK8666">
        <f t="shared" si="1237"/>
        <v>11920.592493504293</v>
      </c>
      <c r="AL8666">
        <f t="shared" si="1236"/>
        <v>-479.40750649570691</v>
      </c>
      <c r="AR8666">
        <f t="shared" si="1229"/>
        <v>-479.40750649570691</v>
      </c>
      <c r="AT8666">
        <v>5611.8924122189055</v>
      </c>
    </row>
    <row r="8667" spans="1:46">
      <c r="A8667" s="1">
        <v>45653.041666666664</v>
      </c>
      <c r="B8667">
        <v>5838490</v>
      </c>
      <c r="C8667" s="1">
        <v>45654.208333333336</v>
      </c>
      <c r="D8667">
        <v>1167698</v>
      </c>
      <c r="O8667">
        <f t="shared" si="1230"/>
        <v>1973808.5913371001</v>
      </c>
      <c r="P8667">
        <f t="shared" si="1231"/>
        <v>3141506.5913371001</v>
      </c>
      <c r="T8667">
        <v>245</v>
      </c>
      <c r="U8667">
        <f t="shared" si="1232"/>
        <v>418901</v>
      </c>
      <c r="V8667">
        <f t="shared" si="1233"/>
        <v>12152</v>
      </c>
      <c r="W8667" s="1">
        <v>45653.041666666664</v>
      </c>
      <c r="X8667">
        <f t="shared" si="1234"/>
        <v>11711.871467604329</v>
      </c>
      <c r="Z8667">
        <f t="shared" si="1235"/>
        <v>-440.12853239567085</v>
      </c>
      <c r="AK8667">
        <f t="shared" si="1237"/>
        <v>11915.714766850178</v>
      </c>
      <c r="AL8667">
        <f t="shared" si="1236"/>
        <v>-236.28523314982158</v>
      </c>
      <c r="AR8667">
        <f t="shared" si="1229"/>
        <v>-236.28523314982158</v>
      </c>
      <c r="AT8667">
        <v>5628.242229446294</v>
      </c>
    </row>
    <row r="8668" spans="1:46">
      <c r="A8668" s="1">
        <v>45653.083333333336</v>
      </c>
      <c r="B8668">
        <v>5842590</v>
      </c>
      <c r="C8668" s="1">
        <v>45654.208333333336</v>
      </c>
      <c r="D8668">
        <v>1168518</v>
      </c>
      <c r="O8668">
        <f t="shared" si="1230"/>
        <v>1975194.6715092817</v>
      </c>
      <c r="P8668">
        <f t="shared" si="1231"/>
        <v>3143712.6715092817</v>
      </c>
      <c r="T8668">
        <v>240</v>
      </c>
      <c r="U8668">
        <f t="shared" si="1232"/>
        <v>410352</v>
      </c>
      <c r="V8668">
        <f t="shared" si="1233"/>
        <v>11904</v>
      </c>
      <c r="W8668" s="1">
        <v>45653.083333333336</v>
      </c>
      <c r="X8668">
        <f t="shared" si="1234"/>
        <v>11720.095969661743</v>
      </c>
      <c r="Z8668">
        <f t="shared" si="1235"/>
        <v>-183.90403033825714</v>
      </c>
      <c r="AK8668">
        <f t="shared" si="1237"/>
        <v>11924.082415085268</v>
      </c>
      <c r="AL8668">
        <f t="shared" si="1236"/>
        <v>20.082415085267712</v>
      </c>
      <c r="AR8668">
        <f t="shared" si="1229"/>
        <v>20.082415085267712</v>
      </c>
      <c r="AT8668">
        <v>5639.4513139392748</v>
      </c>
    </row>
    <row r="8669" spans="1:46">
      <c r="A8669" s="1">
        <v>45653.125</v>
      </c>
      <c r="B8669">
        <v>5842870</v>
      </c>
      <c r="C8669" s="1">
        <v>45654.208333333336</v>
      </c>
      <c r="D8669">
        <v>1168574</v>
      </c>
      <c r="O8669">
        <f t="shared" si="1230"/>
        <v>1975289.3306429917</v>
      </c>
      <c r="P8669">
        <f t="shared" si="1231"/>
        <v>3143863.3306429917</v>
      </c>
      <c r="T8669">
        <v>235</v>
      </c>
      <c r="U8669">
        <f t="shared" si="1232"/>
        <v>401803</v>
      </c>
      <c r="V8669">
        <f t="shared" si="1233"/>
        <v>11656</v>
      </c>
      <c r="W8669" s="1">
        <v>45653.125</v>
      </c>
      <c r="X8669">
        <f t="shared" si="1234"/>
        <v>11720.657642972981</v>
      </c>
      <c r="Z8669">
        <f t="shared" si="1235"/>
        <v>64.657642972981193</v>
      </c>
      <c r="AK8669">
        <f t="shared" si="1237"/>
        <v>11924.653864233029</v>
      </c>
      <c r="AL8669">
        <f t="shared" si="1236"/>
        <v>268.6538642330288</v>
      </c>
      <c r="AR8669">
        <f t="shared" si="1229"/>
        <v>268.6538642330288</v>
      </c>
      <c r="AT8669">
        <v>5649.8904653349982</v>
      </c>
    </row>
    <row r="8670" spans="1:46">
      <c r="A8670" s="1">
        <v>45653.166666666664</v>
      </c>
      <c r="B8670">
        <v>5843830</v>
      </c>
      <c r="C8670" s="1">
        <v>45654.208333333336</v>
      </c>
      <c r="D8670">
        <v>1168766</v>
      </c>
      <c r="O8670">
        <f t="shared" si="1230"/>
        <v>1975613.8762442833</v>
      </c>
      <c r="P8670">
        <f t="shared" si="1231"/>
        <v>3144379.8762442833</v>
      </c>
      <c r="T8670">
        <v>230</v>
      </c>
      <c r="U8670">
        <f t="shared" si="1232"/>
        <v>393254</v>
      </c>
      <c r="V8670">
        <f t="shared" si="1233"/>
        <v>11408</v>
      </c>
      <c r="W8670" s="1">
        <v>45653.166666666664</v>
      </c>
      <c r="X8670">
        <f t="shared" si="1234"/>
        <v>11722.583380040081</v>
      </c>
      <c r="Z8670">
        <f t="shared" si="1235"/>
        <v>314.58338004008147</v>
      </c>
      <c r="AK8670">
        <f t="shared" si="1237"/>
        <v>11926.613118453928</v>
      </c>
      <c r="AL8670">
        <f t="shared" si="1236"/>
        <v>518.61311845392811</v>
      </c>
      <c r="AR8670">
        <f t="shared" si="1229"/>
        <v>518.61311845392811</v>
      </c>
      <c r="AT8670">
        <v>5700.9721454074479</v>
      </c>
    </row>
    <row r="8671" spans="1:46">
      <c r="A8671" s="1">
        <v>45653.208333333336</v>
      </c>
      <c r="B8671">
        <v>5844320</v>
      </c>
      <c r="C8671" s="1">
        <v>45654.208333333336</v>
      </c>
      <c r="D8671">
        <v>1168864</v>
      </c>
      <c r="O8671">
        <f t="shared" si="1230"/>
        <v>1975779.5297282757</v>
      </c>
      <c r="P8671">
        <f t="shared" si="1231"/>
        <v>3144643.5297282757</v>
      </c>
      <c r="T8671">
        <v>235</v>
      </c>
      <c r="U8671">
        <f t="shared" si="1232"/>
        <v>401803</v>
      </c>
      <c r="V8671">
        <f t="shared" si="1233"/>
        <v>11656</v>
      </c>
      <c r="W8671" s="1">
        <v>45653.208333333336</v>
      </c>
      <c r="X8671">
        <f t="shared" si="1234"/>
        <v>11723.566308334748</v>
      </c>
      <c r="Z8671">
        <f t="shared" si="1235"/>
        <v>67.566308334748101</v>
      </c>
      <c r="AK8671">
        <f t="shared" si="1237"/>
        <v>11927.613154462511</v>
      </c>
      <c r="AL8671">
        <f t="shared" si="1236"/>
        <v>271.61315446251137</v>
      </c>
      <c r="AR8671">
        <f t="shared" si="1229"/>
        <v>271.61315446251137</v>
      </c>
      <c r="AT8671">
        <v>5714.2568049538495</v>
      </c>
    </row>
    <row r="8672" spans="1:46">
      <c r="A8672" s="1">
        <v>45653.25</v>
      </c>
      <c r="B8672">
        <v>5843770</v>
      </c>
      <c r="C8672" s="1">
        <v>45654.208333333336</v>
      </c>
      <c r="D8672">
        <v>1168754</v>
      </c>
      <c r="O8672">
        <f t="shared" si="1230"/>
        <v>1975593.5921442024</v>
      </c>
      <c r="P8672">
        <f t="shared" si="1231"/>
        <v>3144347.5921442024</v>
      </c>
      <c r="T8672">
        <v>250</v>
      </c>
      <c r="U8672">
        <f t="shared" si="1232"/>
        <v>427450</v>
      </c>
      <c r="V8672">
        <f t="shared" si="1233"/>
        <v>12400</v>
      </c>
      <c r="W8672" s="1">
        <v>45653.25</v>
      </c>
      <c r="X8672">
        <f t="shared" si="1234"/>
        <v>11722.463021473388</v>
      </c>
      <c r="Z8672">
        <f t="shared" si="1235"/>
        <v>-677.53697852661207</v>
      </c>
      <c r="AK8672">
        <f t="shared" si="1237"/>
        <v>11926.490665065121</v>
      </c>
      <c r="AL8672">
        <f t="shared" si="1236"/>
        <v>-473.50933493487901</v>
      </c>
      <c r="AR8672">
        <f t="shared" si="1229"/>
        <v>-473.50933493487901</v>
      </c>
      <c r="AT8672">
        <v>5723.436727334687</v>
      </c>
    </row>
    <row r="8673" spans="1:46">
      <c r="A8673" s="1">
        <v>45653.291666666664</v>
      </c>
      <c r="B8673">
        <v>5842910</v>
      </c>
      <c r="C8673" s="1">
        <v>45654.208333333336</v>
      </c>
      <c r="D8673">
        <v>1168582</v>
      </c>
      <c r="O8673">
        <f t="shared" si="1230"/>
        <v>1975302.8533763792</v>
      </c>
      <c r="P8673">
        <f t="shared" si="1231"/>
        <v>3143884.8533763792</v>
      </c>
      <c r="T8673">
        <v>265</v>
      </c>
      <c r="U8673">
        <f t="shared" si="1232"/>
        <v>453097</v>
      </c>
      <c r="V8673">
        <f t="shared" si="1233"/>
        <v>13144</v>
      </c>
      <c r="W8673" s="1">
        <v>45653.291666666664</v>
      </c>
      <c r="X8673">
        <f t="shared" si="1234"/>
        <v>11720.737882017442</v>
      </c>
      <c r="Z8673">
        <f t="shared" si="1235"/>
        <v>-1423.2621179825583</v>
      </c>
      <c r="AK8673">
        <f t="shared" si="1237"/>
        <v>11924.735499825569</v>
      </c>
      <c r="AL8673">
        <f t="shared" si="1236"/>
        <v>-1219.2645001744313</v>
      </c>
      <c r="AR8673">
        <f t="shared" si="1229"/>
        <v>-1219.2645001744313</v>
      </c>
      <c r="AT8673">
        <v>5741.0621105823138</v>
      </c>
    </row>
    <row r="8674" spans="1:46">
      <c r="A8674" s="1">
        <v>45653.333333333336</v>
      </c>
      <c r="B8674">
        <v>5843680</v>
      </c>
      <c r="C8674" s="1">
        <v>45654.208333333336</v>
      </c>
      <c r="D8674">
        <v>1168736</v>
      </c>
      <c r="O8674">
        <f t="shared" si="1230"/>
        <v>1975563.1659940816</v>
      </c>
      <c r="P8674">
        <f t="shared" si="1231"/>
        <v>3144299.1659940816</v>
      </c>
      <c r="T8674">
        <v>280</v>
      </c>
      <c r="U8674">
        <f t="shared" si="1232"/>
        <v>478744</v>
      </c>
      <c r="V8674">
        <f t="shared" si="1233"/>
        <v>13888</v>
      </c>
      <c r="W8674" s="1">
        <v>45653.333333333336</v>
      </c>
      <c r="X8674">
        <f t="shared" si="1234"/>
        <v>11722.282483623347</v>
      </c>
      <c r="Z8674">
        <f t="shared" si="1235"/>
        <v>-2165.7175163766533</v>
      </c>
      <c r="AK8674">
        <f t="shared" si="1237"/>
        <v>11926.306984981913</v>
      </c>
      <c r="AL8674">
        <f t="shared" si="1236"/>
        <v>-1961.693015018087</v>
      </c>
      <c r="AR8674">
        <f t="shared" si="1229"/>
        <v>-1961.693015018087</v>
      </c>
      <c r="AT8674">
        <v>5749.2784741524192</v>
      </c>
    </row>
    <row r="8675" spans="1:46">
      <c r="A8675" s="1">
        <v>45653.375</v>
      </c>
      <c r="B8675">
        <v>5841380</v>
      </c>
      <c r="C8675" s="1">
        <v>45654.208333333336</v>
      </c>
      <c r="D8675">
        <v>1168276</v>
      </c>
      <c r="O8675">
        <f t="shared" si="1230"/>
        <v>1974785.6088243211</v>
      </c>
      <c r="P8675">
        <f t="shared" si="1231"/>
        <v>3143061.6088243211</v>
      </c>
      <c r="T8675">
        <v>290</v>
      </c>
      <c r="U8675">
        <f t="shared" si="1232"/>
        <v>495842</v>
      </c>
      <c r="V8675">
        <f t="shared" si="1233"/>
        <v>14384</v>
      </c>
      <c r="W8675" s="1">
        <v>45653.375</v>
      </c>
      <c r="X8675">
        <f t="shared" si="1234"/>
        <v>11717.66873856675</v>
      </c>
      <c r="Z8675">
        <f t="shared" si="1235"/>
        <v>-2666.3312614332499</v>
      </c>
      <c r="AK8675">
        <f t="shared" si="1237"/>
        <v>11921.612938411008</v>
      </c>
      <c r="AL8675">
        <f t="shared" si="1236"/>
        <v>-2462.3870615889919</v>
      </c>
      <c r="AR8675">
        <f t="shared" si="1229"/>
        <v>-2462.3870615889919</v>
      </c>
      <c r="AT8675">
        <v>5749.8494155494373</v>
      </c>
    </row>
    <row r="8676" spans="1:46">
      <c r="A8676" s="1">
        <v>45653.416666666664</v>
      </c>
      <c r="B8676">
        <v>5841710</v>
      </c>
      <c r="C8676" s="1">
        <v>45654.208333333336</v>
      </c>
      <c r="D8676">
        <v>1168342</v>
      </c>
      <c r="O8676">
        <f t="shared" si="1230"/>
        <v>1974897.1713747648</v>
      </c>
      <c r="P8676">
        <f t="shared" si="1231"/>
        <v>3143239.1713747648</v>
      </c>
      <c r="T8676">
        <v>295</v>
      </c>
      <c r="U8676">
        <f t="shared" si="1232"/>
        <v>504391</v>
      </c>
      <c r="V8676">
        <f t="shared" si="1233"/>
        <v>14632</v>
      </c>
      <c r="W8676" s="1">
        <v>45653.416666666664</v>
      </c>
      <c r="X8676">
        <f t="shared" si="1234"/>
        <v>11718.330710683565</v>
      </c>
      <c r="Z8676">
        <f t="shared" si="1235"/>
        <v>-2913.6692893164345</v>
      </c>
      <c r="AK8676">
        <f t="shared" si="1237"/>
        <v>11922.286432049443</v>
      </c>
      <c r="AL8676">
        <f t="shared" si="1236"/>
        <v>-2709.7135679505573</v>
      </c>
      <c r="AR8676">
        <f t="shared" si="1229"/>
        <v>-2709.7135679505573</v>
      </c>
      <c r="AT8676">
        <v>5762.7139106130617</v>
      </c>
    </row>
    <row r="8677" spans="1:46">
      <c r="A8677" s="1">
        <v>45653.458333333336</v>
      </c>
      <c r="B8677">
        <v>5842550</v>
      </c>
      <c r="C8677" s="1">
        <v>45654.208333333336</v>
      </c>
      <c r="D8677">
        <v>1168510</v>
      </c>
      <c r="O8677">
        <f t="shared" si="1230"/>
        <v>1975181.1487758947</v>
      </c>
      <c r="P8677">
        <f t="shared" si="1231"/>
        <v>3143691.1487758947</v>
      </c>
      <c r="T8677">
        <v>290</v>
      </c>
      <c r="U8677">
        <f t="shared" si="1232"/>
        <v>495842</v>
      </c>
      <c r="V8677">
        <f t="shared" si="1233"/>
        <v>14384</v>
      </c>
      <c r="W8677" s="1">
        <v>45653.458333333336</v>
      </c>
      <c r="X8677">
        <f t="shared" si="1234"/>
        <v>11720.01573061728</v>
      </c>
      <c r="Z8677">
        <f t="shared" si="1235"/>
        <v>-2663.9842693827195</v>
      </c>
      <c r="AK8677">
        <f t="shared" si="1237"/>
        <v>11924.000779492731</v>
      </c>
      <c r="AL8677">
        <f t="shared" si="1236"/>
        <v>-2459.9992205072685</v>
      </c>
      <c r="AR8677">
        <f t="shared" si="1229"/>
        <v>-2459.9992205072685</v>
      </c>
      <c r="AT8677">
        <v>5767.0987673206509</v>
      </c>
    </row>
    <row r="8678" spans="1:46">
      <c r="A8678" s="1">
        <v>45653.5</v>
      </c>
      <c r="B8678">
        <v>5842790</v>
      </c>
      <c r="C8678" s="1">
        <v>45654.208333333336</v>
      </c>
      <c r="D8678">
        <v>1168558</v>
      </c>
      <c r="O8678">
        <f t="shared" si="1230"/>
        <v>1975262.2851762176</v>
      </c>
      <c r="P8678">
        <f t="shared" si="1231"/>
        <v>3143820.2851762176</v>
      </c>
      <c r="T8678">
        <v>280</v>
      </c>
      <c r="U8678">
        <f t="shared" si="1232"/>
        <v>478744</v>
      </c>
      <c r="V8678">
        <f t="shared" si="1233"/>
        <v>13888</v>
      </c>
      <c r="W8678" s="1">
        <v>45653.5</v>
      </c>
      <c r="X8678">
        <f t="shared" si="1234"/>
        <v>11720.497164884055</v>
      </c>
      <c r="Z8678">
        <f t="shared" si="1235"/>
        <v>-2167.5028351159453</v>
      </c>
      <c r="AK8678">
        <f t="shared" si="1237"/>
        <v>11924.490593047954</v>
      </c>
      <c r="AL8678">
        <f t="shared" si="1236"/>
        <v>-1963.5094069520455</v>
      </c>
      <c r="AR8678">
        <f t="shared" si="1229"/>
        <v>-1963.5094069520455</v>
      </c>
      <c r="AT8678">
        <v>5767.482454605577</v>
      </c>
    </row>
    <row r="8679" spans="1:46">
      <c r="A8679" s="1">
        <v>45653.541666666664</v>
      </c>
      <c r="B8679">
        <v>5842240</v>
      </c>
      <c r="C8679" s="1">
        <v>45654.208333333336</v>
      </c>
      <c r="D8679">
        <v>1168448</v>
      </c>
      <c r="O8679">
        <f t="shared" si="1230"/>
        <v>1975076.3475921443</v>
      </c>
      <c r="P8679">
        <f t="shared" si="1231"/>
        <v>3143524.3475921443</v>
      </c>
      <c r="T8679">
        <v>270</v>
      </c>
      <c r="U8679">
        <f t="shared" si="1232"/>
        <v>461646</v>
      </c>
      <c r="V8679">
        <f t="shared" si="1233"/>
        <v>13392</v>
      </c>
      <c r="W8679" s="1">
        <v>45653.541666666664</v>
      </c>
      <c r="X8679">
        <f t="shared" si="1234"/>
        <v>11719.393878022694</v>
      </c>
      <c r="Z8679">
        <f t="shared" si="1235"/>
        <v>-1672.6061219773055</v>
      </c>
      <c r="AK8679">
        <f t="shared" si="1237"/>
        <v>11923.368103650564</v>
      </c>
      <c r="AL8679">
        <f t="shared" si="1236"/>
        <v>-1468.6318963494359</v>
      </c>
      <c r="AR8679">
        <f t="shared" si="1229"/>
        <v>-1468.6318963494359</v>
      </c>
      <c r="AT8679">
        <v>5777.1501496518231</v>
      </c>
    </row>
    <row r="8680" spans="1:46">
      <c r="A8680" s="1">
        <v>45653.583333333336</v>
      </c>
      <c r="B8680">
        <v>5842520</v>
      </c>
      <c r="C8680" s="1">
        <v>45654.208333333336</v>
      </c>
      <c r="D8680">
        <v>1168504</v>
      </c>
      <c r="O8680">
        <f t="shared" si="1230"/>
        <v>1975171.0067258542</v>
      </c>
      <c r="P8680">
        <f t="shared" si="1231"/>
        <v>3143675.0067258542</v>
      </c>
      <c r="T8680">
        <v>265</v>
      </c>
      <c r="U8680">
        <f t="shared" si="1232"/>
        <v>453097</v>
      </c>
      <c r="V8680">
        <f t="shared" si="1233"/>
        <v>13144</v>
      </c>
      <c r="W8680" s="1">
        <v>45653.583333333336</v>
      </c>
      <c r="X8680">
        <f t="shared" si="1234"/>
        <v>11719.955551333933</v>
      </c>
      <c r="Z8680">
        <f t="shared" si="1235"/>
        <v>-1424.0444486660672</v>
      </c>
      <c r="AK8680">
        <f t="shared" si="1237"/>
        <v>11923.939552798329</v>
      </c>
      <c r="AL8680">
        <f t="shared" si="1236"/>
        <v>-1220.0604472016712</v>
      </c>
      <c r="AR8680">
        <f t="shared" si="1229"/>
        <v>-1220.0604472016712</v>
      </c>
      <c r="AT8680">
        <v>5784.9728803067283</v>
      </c>
    </row>
    <row r="8681" spans="1:46">
      <c r="A8681" s="1">
        <v>45653.625</v>
      </c>
      <c r="B8681">
        <v>5842440</v>
      </c>
      <c r="C8681" s="1">
        <v>45654.208333333336</v>
      </c>
      <c r="D8681">
        <v>1168488</v>
      </c>
      <c r="O8681">
        <f t="shared" si="1230"/>
        <v>1975143.9612590801</v>
      </c>
      <c r="P8681">
        <f t="shared" si="1231"/>
        <v>3143631.9612590801</v>
      </c>
      <c r="T8681">
        <v>265</v>
      </c>
      <c r="U8681">
        <f t="shared" si="1232"/>
        <v>453097</v>
      </c>
      <c r="V8681">
        <f t="shared" si="1233"/>
        <v>13144</v>
      </c>
      <c r="W8681" s="1">
        <v>45653.625</v>
      </c>
      <c r="X8681">
        <f t="shared" si="1234"/>
        <v>11719.795073245008</v>
      </c>
      <c r="Z8681">
        <f t="shared" si="1235"/>
        <v>-1424.2049267549919</v>
      </c>
      <c r="AK8681">
        <f t="shared" si="1237"/>
        <v>11923.776281613251</v>
      </c>
      <c r="AL8681">
        <f t="shared" si="1236"/>
        <v>-1220.2237183867492</v>
      </c>
      <c r="AR8681">
        <f t="shared" si="1229"/>
        <v>-1220.2237183867492</v>
      </c>
      <c r="AT8681">
        <v>5787.7178771058007</v>
      </c>
    </row>
    <row r="8682" spans="1:46">
      <c r="A8682" s="1">
        <v>45653.666666666664</v>
      </c>
      <c r="B8682">
        <v>5841680</v>
      </c>
      <c r="C8682" s="1">
        <v>45654.208333333336</v>
      </c>
      <c r="D8682">
        <v>1168336</v>
      </c>
      <c r="O8682">
        <f t="shared" si="1230"/>
        <v>1974887.0293247243</v>
      </c>
      <c r="P8682">
        <f t="shared" si="1231"/>
        <v>3143223.0293247243</v>
      </c>
      <c r="T8682">
        <v>270</v>
      </c>
      <c r="U8682">
        <f t="shared" si="1232"/>
        <v>461646</v>
      </c>
      <c r="V8682">
        <f t="shared" si="1233"/>
        <v>13392</v>
      </c>
      <c r="W8682" s="1">
        <v>45653.666666666664</v>
      </c>
      <c r="X8682">
        <f t="shared" si="1234"/>
        <v>11718.27053140022</v>
      </c>
      <c r="Z8682">
        <f t="shared" si="1235"/>
        <v>-1673.7294685997804</v>
      </c>
      <c r="AK8682">
        <f t="shared" si="1237"/>
        <v>11922.22520535504</v>
      </c>
      <c r="AL8682">
        <f t="shared" si="1236"/>
        <v>-1469.7747946449599</v>
      </c>
      <c r="AR8682">
        <f t="shared" si="1229"/>
        <v>-1469.7747946449599</v>
      </c>
      <c r="AT8682">
        <v>5800.977538223693</v>
      </c>
    </row>
    <row r="8683" spans="1:46">
      <c r="A8683" s="1">
        <v>45653.708333333336</v>
      </c>
      <c r="B8683">
        <v>5841790</v>
      </c>
      <c r="C8683" s="1">
        <v>45654.208333333336</v>
      </c>
      <c r="D8683">
        <v>1168358</v>
      </c>
      <c r="O8683">
        <f t="shared" si="1230"/>
        <v>1974924.2168415389</v>
      </c>
      <c r="P8683">
        <f t="shared" si="1231"/>
        <v>3143282.2168415389</v>
      </c>
      <c r="T8683">
        <v>280</v>
      </c>
      <c r="U8683">
        <f t="shared" si="1232"/>
        <v>478744</v>
      </c>
      <c r="V8683">
        <f t="shared" si="1233"/>
        <v>13888</v>
      </c>
      <c r="W8683" s="1">
        <v>45653.708333333336</v>
      </c>
      <c r="X8683">
        <f t="shared" si="1234"/>
        <v>11718.491188772492</v>
      </c>
      <c r="Z8683">
        <f t="shared" si="1235"/>
        <v>-2169.508811227508</v>
      </c>
      <c r="AK8683">
        <f t="shared" si="1237"/>
        <v>11922.449703234521</v>
      </c>
      <c r="AL8683">
        <f t="shared" si="1236"/>
        <v>-1965.5502967654793</v>
      </c>
      <c r="AR8683">
        <f t="shared" si="1229"/>
        <v>-1965.5502967654793</v>
      </c>
      <c r="AT8683">
        <v>5810.786054667069</v>
      </c>
    </row>
    <row r="8684" spans="1:46">
      <c r="A8684" s="1">
        <v>45653.75</v>
      </c>
      <c r="B8684">
        <v>5842650</v>
      </c>
      <c r="C8684" s="1">
        <v>45654.208333333336</v>
      </c>
      <c r="D8684">
        <v>1168530</v>
      </c>
      <c r="O8684">
        <f t="shared" si="1230"/>
        <v>1975214.9556093626</v>
      </c>
      <c r="P8684">
        <f t="shared" si="1231"/>
        <v>3143744.9556093626</v>
      </c>
      <c r="T8684">
        <v>290</v>
      </c>
      <c r="U8684">
        <f t="shared" si="1232"/>
        <v>495842</v>
      </c>
      <c r="V8684">
        <f t="shared" si="1233"/>
        <v>14384</v>
      </c>
      <c r="W8684" s="1">
        <v>45653.75</v>
      </c>
      <c r="X8684">
        <f t="shared" si="1234"/>
        <v>11720.216328228435</v>
      </c>
      <c r="Z8684">
        <f t="shared" si="1235"/>
        <v>-2663.7836717715654</v>
      </c>
      <c r="AK8684">
        <f t="shared" si="1237"/>
        <v>11924.204868474075</v>
      </c>
      <c r="AL8684">
        <f t="shared" si="1236"/>
        <v>-2459.7951315259252</v>
      </c>
      <c r="AR8684">
        <f t="shared" si="1229"/>
        <v>-2459.7951315259252</v>
      </c>
      <c r="AT8684">
        <v>5820.398645688354</v>
      </c>
    </row>
    <row r="8685" spans="1:46">
      <c r="A8685" s="1">
        <v>45653.791666666664</v>
      </c>
      <c r="B8685">
        <v>5842210</v>
      </c>
      <c r="C8685" s="1">
        <v>45654.208333333336</v>
      </c>
      <c r="D8685">
        <v>1168442</v>
      </c>
      <c r="O8685">
        <f t="shared" si="1230"/>
        <v>1975066.2055421039</v>
      </c>
      <c r="P8685">
        <f t="shared" si="1231"/>
        <v>3143508.2055421039</v>
      </c>
      <c r="T8685">
        <v>295</v>
      </c>
      <c r="U8685">
        <f t="shared" si="1232"/>
        <v>504391</v>
      </c>
      <c r="V8685">
        <f t="shared" si="1233"/>
        <v>14632</v>
      </c>
      <c r="W8685" s="1">
        <v>45653.791666666664</v>
      </c>
      <c r="X8685">
        <f t="shared" si="1234"/>
        <v>11719.333698739347</v>
      </c>
      <c r="Z8685">
        <f t="shared" si="1235"/>
        <v>-2912.6663012606532</v>
      </c>
      <c r="AK8685">
        <f t="shared" si="1237"/>
        <v>11923.306876956161</v>
      </c>
      <c r="AL8685">
        <f t="shared" si="1236"/>
        <v>-2708.6931230438386</v>
      </c>
      <c r="AR8685">
        <f t="shared" si="1229"/>
        <v>-2708.6931230438386</v>
      </c>
      <c r="AT8685">
        <v>5829.1793103484524</v>
      </c>
    </row>
    <row r="8686" spans="1:46">
      <c r="A8686" s="1">
        <v>45653.833333333336</v>
      </c>
      <c r="B8686">
        <v>5843340</v>
      </c>
      <c r="C8686" s="1">
        <v>45654.208333333336</v>
      </c>
      <c r="D8686">
        <v>1168668</v>
      </c>
      <c r="O8686">
        <f t="shared" si="1230"/>
        <v>1975448.2227602908</v>
      </c>
      <c r="P8686">
        <f t="shared" si="1231"/>
        <v>3144116.2227602908</v>
      </c>
      <c r="T8686">
        <v>290</v>
      </c>
      <c r="U8686">
        <f t="shared" si="1232"/>
        <v>495842</v>
      </c>
      <c r="V8686">
        <f t="shared" si="1233"/>
        <v>14384</v>
      </c>
      <c r="W8686" s="1">
        <v>45653.833333333336</v>
      </c>
      <c r="X8686">
        <f t="shared" si="1234"/>
        <v>11721.600451745415</v>
      </c>
      <c r="Z8686">
        <f t="shared" si="1235"/>
        <v>-2662.3995482545852</v>
      </c>
      <c r="AK8686">
        <f t="shared" si="1237"/>
        <v>11925.613082445343</v>
      </c>
      <c r="AL8686">
        <f t="shared" si="1236"/>
        <v>-2458.386917554657</v>
      </c>
      <c r="AR8686">
        <f t="shared" si="1229"/>
        <v>-2458.386917554657</v>
      </c>
      <c r="AT8686">
        <v>5829.5928542978836</v>
      </c>
    </row>
    <row r="8687" spans="1:46">
      <c r="A8687" s="1">
        <v>45653.875</v>
      </c>
      <c r="B8687">
        <v>5845160</v>
      </c>
      <c r="C8687" s="1">
        <v>45654.208333333336</v>
      </c>
      <c r="D8687">
        <v>1169032</v>
      </c>
      <c r="O8687">
        <f t="shared" si="1230"/>
        <v>1976063.5071294056</v>
      </c>
      <c r="P8687">
        <f t="shared" si="1231"/>
        <v>3145095.5071294056</v>
      </c>
      <c r="T8687">
        <v>285</v>
      </c>
      <c r="U8687">
        <f t="shared" si="1232"/>
        <v>487293</v>
      </c>
      <c r="V8687">
        <f t="shared" si="1233"/>
        <v>14136</v>
      </c>
      <c r="W8687" s="1">
        <v>45653.875</v>
      </c>
      <c r="X8687">
        <f t="shared" si="1234"/>
        <v>11725.251328268459</v>
      </c>
      <c r="Z8687">
        <f t="shared" si="1235"/>
        <v>-2410.7486717315405</v>
      </c>
      <c r="AK8687">
        <f t="shared" si="1237"/>
        <v>11929.327501905798</v>
      </c>
      <c r="AL8687">
        <f t="shared" si="1236"/>
        <v>-2206.6724980942017</v>
      </c>
      <c r="AR8687">
        <f t="shared" si="1229"/>
        <v>-2206.6724980942017</v>
      </c>
      <c r="AT8687">
        <v>5840.8567741101924</v>
      </c>
    </row>
    <row r="8688" spans="1:46">
      <c r="A8688" s="1">
        <v>45653.916666666664</v>
      </c>
      <c r="B8688">
        <v>5845000</v>
      </c>
      <c r="C8688" s="1">
        <v>45654.208333333336</v>
      </c>
      <c r="D8688">
        <v>1169000</v>
      </c>
      <c r="O8688">
        <f t="shared" si="1230"/>
        <v>1976009.4161958569</v>
      </c>
      <c r="P8688">
        <f t="shared" si="1231"/>
        <v>3145009.4161958569</v>
      </c>
      <c r="T8688">
        <v>275</v>
      </c>
      <c r="U8688">
        <f t="shared" si="1232"/>
        <v>470195</v>
      </c>
      <c r="V8688">
        <f t="shared" si="1233"/>
        <v>13640</v>
      </c>
      <c r="W8688" s="1">
        <v>45653.916666666664</v>
      </c>
      <c r="X8688">
        <f t="shared" si="1234"/>
        <v>11724.930372090612</v>
      </c>
      <c r="Z8688">
        <f t="shared" si="1235"/>
        <v>-1915.0696279093881</v>
      </c>
      <c r="AK8688">
        <f t="shared" si="1237"/>
        <v>11929.000959535651</v>
      </c>
      <c r="AL8688">
        <f t="shared" si="1236"/>
        <v>-1710.9990404643486</v>
      </c>
      <c r="AR8688">
        <f t="shared" si="1229"/>
        <v>-1710.9990404643486</v>
      </c>
      <c r="AT8688">
        <v>5846.9383768222815</v>
      </c>
    </row>
    <row r="8689" spans="1:46">
      <c r="A8689" s="1">
        <v>45653.958333333336</v>
      </c>
      <c r="B8689">
        <v>5845750</v>
      </c>
      <c r="C8689" s="1">
        <v>45654.208333333336</v>
      </c>
      <c r="D8689">
        <v>1169150</v>
      </c>
      <c r="O8689">
        <f t="shared" si="1230"/>
        <v>1976262.967446866</v>
      </c>
      <c r="P8689">
        <f t="shared" si="1231"/>
        <v>3145412.967446866</v>
      </c>
      <c r="T8689">
        <v>260</v>
      </c>
      <c r="U8689">
        <f t="shared" si="1232"/>
        <v>444548</v>
      </c>
      <c r="V8689">
        <f t="shared" si="1233"/>
        <v>12896</v>
      </c>
      <c r="W8689" s="1">
        <v>45653.958333333336</v>
      </c>
      <c r="X8689">
        <f t="shared" si="1234"/>
        <v>11726.434854174284</v>
      </c>
      <c r="Z8689">
        <f t="shared" si="1235"/>
        <v>-1169.5651458257162</v>
      </c>
      <c r="AK8689">
        <f t="shared" si="1237"/>
        <v>11930.531626895727</v>
      </c>
      <c r="AL8689">
        <f t="shared" si="1236"/>
        <v>-965.46837310427327</v>
      </c>
      <c r="AR8689">
        <f t="shared" si="1229"/>
        <v>-965.46837310427327</v>
      </c>
      <c r="AT8689">
        <v>5868.7161943838782</v>
      </c>
    </row>
    <row r="8690" spans="1:46">
      <c r="A8690" s="1">
        <v>45654</v>
      </c>
      <c r="B8690">
        <v>5845480</v>
      </c>
      <c r="C8690" s="1">
        <v>45655.208333333336</v>
      </c>
      <c r="D8690">
        <v>1169096</v>
      </c>
      <c r="O8690">
        <f t="shared" si="1230"/>
        <v>1976171.6889965027</v>
      </c>
      <c r="P8690">
        <f t="shared" si="1231"/>
        <v>3145267.6889965027</v>
      </c>
      <c r="T8690">
        <v>250</v>
      </c>
      <c r="U8690">
        <f t="shared" si="1232"/>
        <v>427450</v>
      </c>
      <c r="V8690">
        <f t="shared" si="1233"/>
        <v>12400</v>
      </c>
      <c r="W8690" s="1">
        <v>45654</v>
      </c>
      <c r="X8690">
        <f t="shared" si="1234"/>
        <v>11725.89324062416</v>
      </c>
      <c r="Z8690">
        <f t="shared" si="1235"/>
        <v>-674.10675937583983</v>
      </c>
      <c r="AK8690">
        <f t="shared" si="1237"/>
        <v>11929.980586646099</v>
      </c>
      <c r="AL8690">
        <f t="shared" si="1236"/>
        <v>-470.01941335390075</v>
      </c>
      <c r="AR8690">
        <f t="shared" si="1229"/>
        <v>-470.01941335390075</v>
      </c>
      <c r="AT8690">
        <v>5871.9714136363109</v>
      </c>
    </row>
    <row r="8691" spans="1:46">
      <c r="A8691" s="1">
        <v>45654.041666666664</v>
      </c>
      <c r="B8691">
        <v>5844850</v>
      </c>
      <c r="C8691" s="1">
        <v>45655.208333333336</v>
      </c>
      <c r="D8691">
        <v>1168970</v>
      </c>
      <c r="O8691">
        <f t="shared" si="1230"/>
        <v>1975958.7059456552</v>
      </c>
      <c r="P8691">
        <f t="shared" si="1231"/>
        <v>3144928.7059456552</v>
      </c>
      <c r="T8691">
        <v>245</v>
      </c>
      <c r="U8691">
        <f t="shared" si="1232"/>
        <v>418901</v>
      </c>
      <c r="V8691">
        <f t="shared" si="1233"/>
        <v>12152</v>
      </c>
      <c r="W8691" s="1">
        <v>45654.041666666664</v>
      </c>
      <c r="X8691">
        <f t="shared" si="1234"/>
        <v>11724.629475673877</v>
      </c>
      <c r="Z8691">
        <f t="shared" si="1235"/>
        <v>-427.3705243261229</v>
      </c>
      <c r="AK8691">
        <f t="shared" si="1237"/>
        <v>11928.694826063636</v>
      </c>
      <c r="AL8691">
        <f t="shared" si="1236"/>
        <v>-223.30517393636364</v>
      </c>
      <c r="AR8691">
        <f t="shared" si="1229"/>
        <v>-223.30517393636364</v>
      </c>
      <c r="AT8691">
        <v>5885.0690778894077</v>
      </c>
    </row>
    <row r="8692" spans="1:46">
      <c r="A8692" s="1">
        <v>45654.083333333336</v>
      </c>
      <c r="B8692">
        <v>5845400</v>
      </c>
      <c r="C8692" s="1">
        <v>45655.208333333336</v>
      </c>
      <c r="D8692">
        <v>1169080</v>
      </c>
      <c r="O8692">
        <f t="shared" si="1230"/>
        <v>1976144.6435297285</v>
      </c>
      <c r="P8692">
        <f t="shared" si="1231"/>
        <v>3145224.6435297285</v>
      </c>
      <c r="T8692">
        <v>240</v>
      </c>
      <c r="U8692">
        <f t="shared" si="1232"/>
        <v>410352</v>
      </c>
      <c r="V8692">
        <f t="shared" si="1233"/>
        <v>11904</v>
      </c>
      <c r="W8692" s="1">
        <v>45654.083333333336</v>
      </c>
      <c r="X8692">
        <f t="shared" si="1234"/>
        <v>11725.732762535235</v>
      </c>
      <c r="Z8692">
        <f t="shared" si="1235"/>
        <v>-178.26723746476455</v>
      </c>
      <c r="AK8692">
        <f t="shared" si="1237"/>
        <v>11929.817315461025</v>
      </c>
      <c r="AL8692">
        <f t="shared" si="1236"/>
        <v>25.817315461024918</v>
      </c>
      <c r="AR8692">
        <f t="shared" si="1229"/>
        <v>25.817315461024918</v>
      </c>
      <c r="AT8692">
        <v>5900.8441406457841</v>
      </c>
    </row>
    <row r="8693" spans="1:46">
      <c r="A8693" s="1">
        <v>45654.125</v>
      </c>
      <c r="B8693">
        <v>5845580</v>
      </c>
      <c r="C8693" s="1">
        <v>45655.208333333336</v>
      </c>
      <c r="D8693">
        <v>1169116</v>
      </c>
      <c r="O8693">
        <f t="shared" si="1230"/>
        <v>1976205.4958299706</v>
      </c>
      <c r="P8693">
        <f t="shared" si="1231"/>
        <v>3145321.4958299706</v>
      </c>
      <c r="T8693">
        <v>235</v>
      </c>
      <c r="U8693">
        <f t="shared" si="1232"/>
        <v>401803</v>
      </c>
      <c r="V8693">
        <f t="shared" si="1233"/>
        <v>11656</v>
      </c>
      <c r="W8693" s="1">
        <v>45654.125</v>
      </c>
      <c r="X8693">
        <f t="shared" si="1234"/>
        <v>11726.093838235318</v>
      </c>
      <c r="Z8693">
        <f t="shared" si="1235"/>
        <v>70.093838235317889</v>
      </c>
      <c r="AK8693">
        <f t="shared" si="1237"/>
        <v>11930.184675627443</v>
      </c>
      <c r="AL8693">
        <f t="shared" si="1236"/>
        <v>274.18467562744263</v>
      </c>
      <c r="AR8693">
        <f t="shared" si="1229"/>
        <v>274.18467562744263</v>
      </c>
      <c r="AT8693">
        <v>5931.1041550908121</v>
      </c>
    </row>
    <row r="8694" spans="1:46">
      <c r="A8694" s="1">
        <v>45654.166666666664</v>
      </c>
      <c r="B8694">
        <v>5845840</v>
      </c>
      <c r="C8694" s="1">
        <v>45655.208333333336</v>
      </c>
      <c r="D8694">
        <v>1169168</v>
      </c>
      <c r="O8694">
        <f t="shared" si="1230"/>
        <v>1976293.3935969872</v>
      </c>
      <c r="P8694">
        <f t="shared" si="1231"/>
        <v>3145461.3935969872</v>
      </c>
      <c r="T8694">
        <v>230</v>
      </c>
      <c r="U8694">
        <f t="shared" si="1232"/>
        <v>393254</v>
      </c>
      <c r="V8694">
        <f t="shared" si="1233"/>
        <v>11408</v>
      </c>
      <c r="W8694" s="1">
        <v>45654.166666666664</v>
      </c>
      <c r="X8694">
        <f t="shared" si="1234"/>
        <v>11726.615392024325</v>
      </c>
      <c r="Z8694">
        <f t="shared" si="1235"/>
        <v>318.61539202432505</v>
      </c>
      <c r="AK8694">
        <f t="shared" si="1237"/>
        <v>11930.715306978936</v>
      </c>
      <c r="AL8694">
        <f t="shared" si="1236"/>
        <v>522.7153069789365</v>
      </c>
      <c r="AR8694">
        <f t="shared" si="1229"/>
        <v>522.7153069789365</v>
      </c>
      <c r="AT8694">
        <v>5993.6576866914329</v>
      </c>
    </row>
    <row r="8695" spans="1:46">
      <c r="A8695" s="1">
        <v>45654.208333333336</v>
      </c>
      <c r="B8695">
        <v>5846690</v>
      </c>
      <c r="C8695" s="1">
        <v>45655.208333333336</v>
      </c>
      <c r="D8695">
        <v>1169338</v>
      </c>
      <c r="O8695">
        <f t="shared" si="1230"/>
        <v>1976580.7516814638</v>
      </c>
      <c r="P8695">
        <f t="shared" si="1231"/>
        <v>3145918.7516814638</v>
      </c>
      <c r="T8695">
        <v>235</v>
      </c>
      <c r="U8695">
        <f t="shared" si="1232"/>
        <v>401803</v>
      </c>
      <c r="V8695">
        <f t="shared" si="1233"/>
        <v>11656</v>
      </c>
      <c r="W8695" s="1">
        <v>45654.208333333336</v>
      </c>
      <c r="X8695">
        <f t="shared" si="1234"/>
        <v>11728.320471719153</v>
      </c>
      <c r="Z8695">
        <f t="shared" si="1235"/>
        <v>72.32047171915292</v>
      </c>
      <c r="AK8695">
        <f t="shared" si="1237"/>
        <v>11932.450063320357</v>
      </c>
      <c r="AL8695">
        <f t="shared" si="1236"/>
        <v>276.450063320357</v>
      </c>
      <c r="AR8695">
        <f t="shared" si="1229"/>
        <v>276.450063320357</v>
      </c>
      <c r="AT8695">
        <v>5993.9367808451261</v>
      </c>
    </row>
    <row r="8696" spans="1:46">
      <c r="A8696" s="1">
        <v>45654.25</v>
      </c>
      <c r="B8696">
        <v>5845220</v>
      </c>
      <c r="C8696" s="1">
        <v>45655.208333333336</v>
      </c>
      <c r="D8696">
        <v>1169044</v>
      </c>
      <c r="O8696">
        <f t="shared" si="1230"/>
        <v>1976083.7912294865</v>
      </c>
      <c r="P8696">
        <f t="shared" si="1231"/>
        <v>3145127.7912294865</v>
      </c>
      <c r="T8696">
        <v>250</v>
      </c>
      <c r="U8696">
        <f t="shared" si="1232"/>
        <v>427450</v>
      </c>
      <c r="V8696">
        <f t="shared" si="1233"/>
        <v>12400</v>
      </c>
      <c r="W8696" s="1">
        <v>45654.25</v>
      </c>
      <c r="X8696">
        <f t="shared" si="1234"/>
        <v>11725.371686835155</v>
      </c>
      <c r="Z8696">
        <f t="shared" si="1235"/>
        <v>-674.62831316484517</v>
      </c>
      <c r="AK8696">
        <f t="shared" si="1237"/>
        <v>11929.449955294605</v>
      </c>
      <c r="AL8696">
        <f t="shared" si="1236"/>
        <v>-470.55004470539461</v>
      </c>
      <c r="AR8696">
        <f t="shared" si="1229"/>
        <v>-470.55004470539461</v>
      </c>
      <c r="AT8696">
        <v>5999.3048288052087</v>
      </c>
    </row>
    <row r="8697" spans="1:46">
      <c r="A8697" s="1">
        <v>45654.291666666664</v>
      </c>
      <c r="B8697">
        <v>5845730</v>
      </c>
      <c r="C8697" s="1">
        <v>45655.208333333336</v>
      </c>
      <c r="D8697">
        <v>1169146</v>
      </c>
      <c r="O8697">
        <f t="shared" si="1230"/>
        <v>1976256.2060801722</v>
      </c>
      <c r="P8697">
        <f t="shared" si="1231"/>
        <v>3145402.2060801722</v>
      </c>
      <c r="T8697">
        <v>265</v>
      </c>
      <c r="U8697">
        <f t="shared" si="1232"/>
        <v>453097</v>
      </c>
      <c r="V8697">
        <f t="shared" si="1233"/>
        <v>13144</v>
      </c>
      <c r="W8697" s="1">
        <v>45654.291666666664</v>
      </c>
      <c r="X8697">
        <f t="shared" si="1234"/>
        <v>11726.394734652053</v>
      </c>
      <c r="Z8697">
        <f t="shared" si="1235"/>
        <v>-1417.6052653479474</v>
      </c>
      <c r="AK8697">
        <f t="shared" si="1237"/>
        <v>11930.490809099458</v>
      </c>
      <c r="AL8697">
        <f t="shared" si="1236"/>
        <v>-1213.5091909005423</v>
      </c>
      <c r="AR8697">
        <f t="shared" si="1229"/>
        <v>-1213.5091909005423</v>
      </c>
      <c r="AT8697">
        <v>6009.910825414896</v>
      </c>
    </row>
    <row r="8698" spans="1:46">
      <c r="A8698" s="1">
        <v>45654.333333333336</v>
      </c>
      <c r="B8698">
        <v>5845960</v>
      </c>
      <c r="C8698" s="1">
        <v>45655.208333333336</v>
      </c>
      <c r="D8698">
        <v>1169192</v>
      </c>
      <c r="O8698">
        <f t="shared" si="1230"/>
        <v>1976333.9617971485</v>
      </c>
      <c r="P8698">
        <f t="shared" si="1231"/>
        <v>3145525.9617971485</v>
      </c>
      <c r="T8698">
        <v>280</v>
      </c>
      <c r="U8698">
        <f t="shared" si="1232"/>
        <v>478744</v>
      </c>
      <c r="V8698">
        <f t="shared" si="1233"/>
        <v>13888</v>
      </c>
      <c r="W8698" s="1">
        <v>45654.333333333336</v>
      </c>
      <c r="X8698">
        <f t="shared" si="1234"/>
        <v>11726.856109157712</v>
      </c>
      <c r="Z8698">
        <f t="shared" si="1235"/>
        <v>-2161.1438908422879</v>
      </c>
      <c r="AK8698">
        <f t="shared" si="1237"/>
        <v>11930.960213756547</v>
      </c>
      <c r="AL8698">
        <f t="shared" si="1236"/>
        <v>-1957.0397862434529</v>
      </c>
      <c r="AR8698">
        <f t="shared" si="1229"/>
        <v>-1957.0397862434529</v>
      </c>
      <c r="AT8698">
        <v>6010.0072549868692</v>
      </c>
    </row>
    <row r="8699" spans="1:46">
      <c r="A8699" s="1">
        <v>45654.375</v>
      </c>
      <c r="B8699">
        <v>5844230</v>
      </c>
      <c r="C8699" s="1">
        <v>45655.208333333336</v>
      </c>
      <c r="D8699">
        <v>1168846</v>
      </c>
      <c r="O8699">
        <f t="shared" si="1230"/>
        <v>1975749.1035781545</v>
      </c>
      <c r="P8699">
        <f t="shared" si="1231"/>
        <v>3144595.1035781545</v>
      </c>
      <c r="T8699">
        <v>290</v>
      </c>
      <c r="U8699">
        <f t="shared" si="1232"/>
        <v>495842</v>
      </c>
      <c r="V8699">
        <f t="shared" si="1233"/>
        <v>14384</v>
      </c>
      <c r="W8699" s="1">
        <v>45654.375</v>
      </c>
      <c r="X8699">
        <f t="shared" si="1234"/>
        <v>11723.385770484707</v>
      </c>
      <c r="Z8699">
        <f t="shared" si="1235"/>
        <v>-2660.6142295152931</v>
      </c>
      <c r="AK8699">
        <f t="shared" si="1237"/>
        <v>11927.429474379303</v>
      </c>
      <c r="AL8699">
        <f t="shared" si="1236"/>
        <v>-2456.5705256206966</v>
      </c>
      <c r="AR8699">
        <f t="shared" si="1229"/>
        <v>-2456.5705256206966</v>
      </c>
      <c r="AT8699">
        <v>6016.0528783650116</v>
      </c>
    </row>
    <row r="8700" spans="1:46">
      <c r="A8700" s="1">
        <v>45654.416666666664</v>
      </c>
      <c r="B8700">
        <v>5841960</v>
      </c>
      <c r="C8700" s="1">
        <v>45655.208333333336</v>
      </c>
      <c r="D8700">
        <v>1168392</v>
      </c>
      <c r="O8700">
        <f t="shared" si="1230"/>
        <v>1974981.6884584343</v>
      </c>
      <c r="P8700">
        <f t="shared" si="1231"/>
        <v>3143373.6884584343</v>
      </c>
      <c r="T8700">
        <v>295</v>
      </c>
      <c r="U8700">
        <f t="shared" si="1232"/>
        <v>504391</v>
      </c>
      <c r="V8700">
        <f t="shared" si="1233"/>
        <v>14632</v>
      </c>
      <c r="W8700" s="1">
        <v>45654.416666666664</v>
      </c>
      <c r="X8700">
        <f t="shared" si="1234"/>
        <v>11718.832204711456</v>
      </c>
      <c r="Z8700">
        <f t="shared" si="1235"/>
        <v>-2913.1677952885439</v>
      </c>
      <c r="AK8700">
        <f t="shared" si="1237"/>
        <v>11922.796654502803</v>
      </c>
      <c r="AL8700">
        <f t="shared" si="1236"/>
        <v>-2709.203345497197</v>
      </c>
      <c r="AR8700">
        <f t="shared" si="1229"/>
        <v>-2709.203345497197</v>
      </c>
      <c r="AT8700">
        <v>6030.2707421937375</v>
      </c>
    </row>
    <row r="8701" spans="1:46">
      <c r="A8701" s="1">
        <v>45654.458333333336</v>
      </c>
      <c r="B8701">
        <v>5843040</v>
      </c>
      <c r="C8701" s="1">
        <v>45655.208333333336</v>
      </c>
      <c r="D8701">
        <v>1168608</v>
      </c>
      <c r="O8701">
        <f t="shared" si="1230"/>
        <v>1975346.8022598871</v>
      </c>
      <c r="P8701">
        <f t="shared" si="1231"/>
        <v>3143954.8022598871</v>
      </c>
      <c r="T8701">
        <v>290</v>
      </c>
      <c r="U8701">
        <f t="shared" si="1232"/>
        <v>495842</v>
      </c>
      <c r="V8701">
        <f t="shared" si="1233"/>
        <v>14384</v>
      </c>
      <c r="W8701" s="1">
        <v>45654.458333333336</v>
      </c>
      <c r="X8701">
        <f t="shared" si="1234"/>
        <v>11720.998658911945</v>
      </c>
      <c r="Z8701">
        <f t="shared" si="1235"/>
        <v>-2663.0013410880547</v>
      </c>
      <c r="AK8701">
        <f t="shared" si="1237"/>
        <v>11925.000815501313</v>
      </c>
      <c r="AL8701">
        <f t="shared" si="1236"/>
        <v>-2458.9991844986871</v>
      </c>
      <c r="AR8701">
        <f t="shared" si="1229"/>
        <v>-2458.9991844986871</v>
      </c>
      <c r="AT8701">
        <v>6031.2263863771659</v>
      </c>
    </row>
    <row r="8702" spans="1:46">
      <c r="A8702" s="1">
        <v>45654.5</v>
      </c>
      <c r="B8702">
        <v>5842760</v>
      </c>
      <c r="C8702" s="1">
        <v>45655.208333333336</v>
      </c>
      <c r="D8702">
        <v>1168552</v>
      </c>
      <c r="O8702">
        <f t="shared" si="1230"/>
        <v>1975252.1431261771</v>
      </c>
      <c r="P8702">
        <f t="shared" si="1231"/>
        <v>3143804.1431261771</v>
      </c>
      <c r="T8702">
        <v>280</v>
      </c>
      <c r="U8702">
        <f t="shared" si="1232"/>
        <v>478744</v>
      </c>
      <c r="V8702">
        <f t="shared" si="1233"/>
        <v>13888</v>
      </c>
      <c r="W8702" s="1">
        <v>45654.5</v>
      </c>
      <c r="X8702">
        <f t="shared" si="1234"/>
        <v>11720.436985600709</v>
      </c>
      <c r="Z8702">
        <f t="shared" si="1235"/>
        <v>-2167.5630143992912</v>
      </c>
      <c r="AK8702">
        <f t="shared" si="1237"/>
        <v>11924.429366353552</v>
      </c>
      <c r="AL8702">
        <f t="shared" si="1236"/>
        <v>-1963.5706336464482</v>
      </c>
      <c r="AR8702">
        <f t="shared" si="1229"/>
        <v>-1963.5706336464482</v>
      </c>
      <c r="AT8702">
        <v>6031.5447651880659</v>
      </c>
    </row>
    <row r="8703" spans="1:46">
      <c r="A8703" s="1">
        <v>45654.541666666664</v>
      </c>
      <c r="B8703">
        <v>5842120</v>
      </c>
      <c r="C8703" s="1">
        <v>45655.208333333336</v>
      </c>
      <c r="D8703">
        <v>1168424</v>
      </c>
      <c r="O8703">
        <f t="shared" si="1230"/>
        <v>1975035.7793919831</v>
      </c>
      <c r="P8703">
        <f t="shared" si="1231"/>
        <v>3143459.7793919831</v>
      </c>
      <c r="T8703">
        <v>270</v>
      </c>
      <c r="U8703">
        <f t="shared" si="1232"/>
        <v>461646</v>
      </c>
      <c r="V8703">
        <f t="shared" si="1233"/>
        <v>13392</v>
      </c>
      <c r="W8703" s="1">
        <v>45654.541666666664</v>
      </c>
      <c r="X8703">
        <f t="shared" si="1234"/>
        <v>11719.153160889307</v>
      </c>
      <c r="Z8703">
        <f t="shared" si="1235"/>
        <v>-1672.8468391106926</v>
      </c>
      <c r="AK8703">
        <f t="shared" si="1237"/>
        <v>11923.123196872953</v>
      </c>
      <c r="AL8703">
        <f t="shared" si="1236"/>
        <v>-1468.8768031270465</v>
      </c>
      <c r="AR8703">
        <f t="shared" si="1229"/>
        <v>-1468.8768031270465</v>
      </c>
      <c r="AT8703">
        <v>6032.336371616886</v>
      </c>
    </row>
    <row r="8704" spans="1:46">
      <c r="A8704" s="1">
        <v>45654.583333333336</v>
      </c>
      <c r="B8704">
        <v>5841150</v>
      </c>
      <c r="C8704" s="1">
        <v>45655.208333333336</v>
      </c>
      <c r="D8704">
        <v>1168230</v>
      </c>
      <c r="O8704">
        <f t="shared" si="1230"/>
        <v>1974707.8531073448</v>
      </c>
      <c r="P8704">
        <f t="shared" si="1231"/>
        <v>3142937.8531073448</v>
      </c>
      <c r="T8704">
        <v>265</v>
      </c>
      <c r="U8704">
        <f t="shared" si="1232"/>
        <v>453097</v>
      </c>
      <c r="V8704">
        <f t="shared" si="1233"/>
        <v>13144</v>
      </c>
      <c r="W8704" s="1">
        <v>45654.583333333336</v>
      </c>
      <c r="X8704">
        <f t="shared" si="1234"/>
        <v>11717.207364061091</v>
      </c>
      <c r="Z8704">
        <f t="shared" si="1235"/>
        <v>-1426.7926359389094</v>
      </c>
      <c r="AK8704">
        <f t="shared" si="1237"/>
        <v>11921.143533753921</v>
      </c>
      <c r="AL8704">
        <f t="shared" si="1236"/>
        <v>-1222.8564662460794</v>
      </c>
      <c r="AR8704">
        <f t="shared" si="1229"/>
        <v>-1222.8564662460794</v>
      </c>
      <c r="AT8704">
        <v>6033.3853889809925</v>
      </c>
    </row>
    <row r="8705" spans="1:46">
      <c r="A8705" s="1">
        <v>45654.625</v>
      </c>
      <c r="B8705">
        <v>5838500</v>
      </c>
      <c r="C8705" s="1">
        <v>45655.208333333336</v>
      </c>
      <c r="D8705">
        <v>1167700</v>
      </c>
      <c r="O8705">
        <f t="shared" si="1230"/>
        <v>1973811.9720204468</v>
      </c>
      <c r="P8705">
        <f t="shared" si="1231"/>
        <v>3141511.9720204468</v>
      </c>
      <c r="T8705">
        <v>265</v>
      </c>
      <c r="U8705">
        <f t="shared" si="1232"/>
        <v>453097</v>
      </c>
      <c r="V8705">
        <f t="shared" si="1233"/>
        <v>13144</v>
      </c>
      <c r="W8705" s="1">
        <v>45654.625</v>
      </c>
      <c r="X8705">
        <f t="shared" si="1234"/>
        <v>11711.891527365446</v>
      </c>
      <c r="Z8705">
        <f t="shared" si="1235"/>
        <v>-1432.1084726345543</v>
      </c>
      <c r="AK8705">
        <f t="shared" si="1237"/>
        <v>11915.735175748314</v>
      </c>
      <c r="AL8705">
        <f t="shared" si="1236"/>
        <v>-1228.2648242516862</v>
      </c>
      <c r="AR8705">
        <f t="shared" si="1229"/>
        <v>-1228.2648242516862</v>
      </c>
      <c r="AT8705">
        <v>6061.3147171459168</v>
      </c>
    </row>
    <row r="8706" spans="1:46">
      <c r="A8706" s="1">
        <v>45654.666666666664</v>
      </c>
      <c r="B8706">
        <v>5840070</v>
      </c>
      <c r="C8706" s="1">
        <v>45655.208333333336</v>
      </c>
      <c r="D8706">
        <v>1168014</v>
      </c>
      <c r="O8706">
        <f t="shared" si="1230"/>
        <v>1974342.739305892</v>
      </c>
      <c r="P8706">
        <f t="shared" si="1231"/>
        <v>3142356.739305892</v>
      </c>
      <c r="T8706">
        <v>270</v>
      </c>
      <c r="U8706">
        <f t="shared" si="1232"/>
        <v>461646</v>
      </c>
      <c r="V8706">
        <f t="shared" si="1233"/>
        <v>13392</v>
      </c>
      <c r="W8706" s="1">
        <v>45654.666666666664</v>
      </c>
      <c r="X8706">
        <f t="shared" si="1234"/>
        <v>11715.040909860601</v>
      </c>
      <c r="Z8706">
        <f t="shared" si="1235"/>
        <v>-1676.9590901393985</v>
      </c>
      <c r="AK8706">
        <f t="shared" si="1237"/>
        <v>11918.939372755409</v>
      </c>
      <c r="AL8706">
        <f t="shared" si="1236"/>
        <v>-1473.0606272445912</v>
      </c>
      <c r="AR8706">
        <f t="shared" ref="AR8706:AR8767" si="1238">$AK8706-$V8706</f>
        <v>-1473.0606272445912</v>
      </c>
      <c r="AT8706">
        <v>6072.5972637853374</v>
      </c>
    </row>
    <row r="8707" spans="1:46">
      <c r="A8707" s="1">
        <v>45654.708333333336</v>
      </c>
      <c r="B8707">
        <v>5840390</v>
      </c>
      <c r="C8707" s="1">
        <v>45655.208333333336</v>
      </c>
      <c r="D8707">
        <v>1168078</v>
      </c>
      <c r="O8707">
        <f t="shared" ref="O8707:O8770" si="1239">$D8707/$R$2 - $D8707</f>
        <v>1974450.9211729891</v>
      </c>
      <c r="P8707">
        <f t="shared" ref="P8707:P8770" si="1240">$D8707/$R$2</f>
        <v>3142528.9211729891</v>
      </c>
      <c r="T8707">
        <v>280</v>
      </c>
      <c r="U8707">
        <f t="shared" ref="U8707:U8767" si="1241">($T8707*1000)*1.7098</f>
        <v>478744</v>
      </c>
      <c r="V8707">
        <f t="shared" ref="V8707:V8767" si="1242">$T8707*49.6</f>
        <v>13888</v>
      </c>
      <c r="W8707" s="1">
        <v>45654.708333333336</v>
      </c>
      <c r="X8707">
        <f t="shared" ref="X8707:X8767" si="1243">(10*(2793.73 - 865.322))*($D8707/MAX($D$2:$D$8785))*0.85*0.85</f>
        <v>11715.6828222163</v>
      </c>
      <c r="Z8707">
        <f t="shared" ref="Z8707:Z8767" si="1244">$X8707 - $V8707</f>
        <v>-2172.3171777836997</v>
      </c>
      <c r="AK8707">
        <f t="shared" si="1237"/>
        <v>11919.592457495708</v>
      </c>
      <c r="AL8707">
        <f t="shared" ref="AL8707:AL8767" si="1245">$AK8707-$V8707</f>
        <v>-1968.407542504292</v>
      </c>
      <c r="AR8707">
        <f t="shared" si="1238"/>
        <v>-1968.407542504292</v>
      </c>
      <c r="AT8707">
        <v>6079.0117804689671</v>
      </c>
    </row>
    <row r="8708" spans="1:46">
      <c r="A8708" s="1">
        <v>45654.75</v>
      </c>
      <c r="B8708">
        <v>5837710</v>
      </c>
      <c r="C8708" s="1">
        <v>45655.208333333336</v>
      </c>
      <c r="D8708">
        <v>1167542</v>
      </c>
      <c r="O8708">
        <f t="shared" si="1239"/>
        <v>1973544.8980360506</v>
      </c>
      <c r="P8708">
        <f t="shared" si="1240"/>
        <v>3141086.8980360506</v>
      </c>
      <c r="T8708">
        <v>290</v>
      </c>
      <c r="U8708">
        <f t="shared" si="1241"/>
        <v>495842</v>
      </c>
      <c r="V8708">
        <f t="shared" si="1242"/>
        <v>14384</v>
      </c>
      <c r="W8708" s="1">
        <v>45654.75</v>
      </c>
      <c r="X8708">
        <f t="shared" si="1243"/>
        <v>11710.30680623731</v>
      </c>
      <c r="Z8708">
        <f t="shared" si="1244"/>
        <v>-2673.6931937626905</v>
      </c>
      <c r="AK8708">
        <f t="shared" si="1237"/>
        <v>11914.122872795697</v>
      </c>
      <c r="AL8708">
        <f t="shared" si="1245"/>
        <v>-2469.8771272043032</v>
      </c>
      <c r="AR8708">
        <f t="shared" si="1238"/>
        <v>-2469.8771272043032</v>
      </c>
      <c r="AT8708">
        <v>6082.9565616595482</v>
      </c>
    </row>
    <row r="8709" spans="1:46">
      <c r="A8709" s="1">
        <v>45654.791666666664</v>
      </c>
      <c r="B8709">
        <v>5841090</v>
      </c>
      <c r="C8709" s="1">
        <v>45655.208333333336</v>
      </c>
      <c r="D8709">
        <v>1168218</v>
      </c>
      <c r="O8709">
        <f t="shared" si="1239"/>
        <v>1974687.569007264</v>
      </c>
      <c r="P8709">
        <f t="shared" si="1240"/>
        <v>3142905.569007264</v>
      </c>
      <c r="T8709">
        <v>295</v>
      </c>
      <c r="U8709">
        <f t="shared" si="1241"/>
        <v>504391</v>
      </c>
      <c r="V8709">
        <f t="shared" si="1242"/>
        <v>14632</v>
      </c>
      <c r="W8709" s="1">
        <v>45654.791666666664</v>
      </c>
      <c r="X8709">
        <f t="shared" si="1243"/>
        <v>11717.087005494397</v>
      </c>
      <c r="Z8709">
        <f t="shared" si="1244"/>
        <v>-2914.9129945056029</v>
      </c>
      <c r="AK8709">
        <f t="shared" si="1237"/>
        <v>11921.021080365113</v>
      </c>
      <c r="AL8709">
        <f t="shared" si="1245"/>
        <v>-2710.9789196348866</v>
      </c>
      <c r="AR8709">
        <f t="shared" si="1238"/>
        <v>-2710.9789196348866</v>
      </c>
      <c r="AT8709">
        <v>6100.3306566413321</v>
      </c>
    </row>
    <row r="8710" spans="1:46">
      <c r="A8710" s="1">
        <v>45654.833333333336</v>
      </c>
      <c r="B8710">
        <v>5841460</v>
      </c>
      <c r="C8710" s="1">
        <v>45655.208333333336</v>
      </c>
      <c r="D8710">
        <v>1168292</v>
      </c>
      <c r="O8710">
        <f t="shared" si="1239"/>
        <v>1974812.6542910952</v>
      </c>
      <c r="P8710">
        <f t="shared" si="1240"/>
        <v>3143104.6542910952</v>
      </c>
      <c r="T8710">
        <v>290</v>
      </c>
      <c r="U8710">
        <f t="shared" si="1241"/>
        <v>495842</v>
      </c>
      <c r="V8710">
        <f t="shared" si="1242"/>
        <v>14384</v>
      </c>
      <c r="W8710" s="1">
        <v>45654.833333333336</v>
      </c>
      <c r="X8710">
        <f t="shared" si="1243"/>
        <v>11717.829216655675</v>
      </c>
      <c r="Z8710">
        <f t="shared" si="1244"/>
        <v>-2666.1707833443252</v>
      </c>
      <c r="AK8710">
        <f t="shared" si="1237"/>
        <v>11921.776209596086</v>
      </c>
      <c r="AL8710">
        <f t="shared" si="1245"/>
        <v>-2462.2237904039139</v>
      </c>
      <c r="AR8710">
        <f t="shared" si="1238"/>
        <v>-2462.2237904039139</v>
      </c>
      <c r="AT8710">
        <v>6118.0897132283171</v>
      </c>
    </row>
    <row r="8711" spans="1:46">
      <c r="A8711" s="1">
        <v>45654.875</v>
      </c>
      <c r="B8711">
        <v>5841720</v>
      </c>
      <c r="C8711" s="1">
        <v>45655.208333333336</v>
      </c>
      <c r="D8711">
        <v>1168344</v>
      </c>
      <c r="O8711">
        <f t="shared" si="1239"/>
        <v>1974900.5520581114</v>
      </c>
      <c r="P8711">
        <f t="shared" si="1240"/>
        <v>3143244.5520581114</v>
      </c>
      <c r="T8711">
        <v>285</v>
      </c>
      <c r="U8711">
        <f t="shared" si="1241"/>
        <v>487293</v>
      </c>
      <c r="V8711">
        <f t="shared" si="1242"/>
        <v>14136</v>
      </c>
      <c r="W8711" s="1">
        <v>45654.875</v>
      </c>
      <c r="X8711">
        <f t="shared" si="1243"/>
        <v>11718.35077044468</v>
      </c>
      <c r="Z8711">
        <f t="shared" si="1244"/>
        <v>-2417.6492295553198</v>
      </c>
      <c r="AK8711">
        <f t="shared" si="1237"/>
        <v>11922.306840947576</v>
      </c>
      <c r="AL8711">
        <f t="shared" si="1245"/>
        <v>-2213.6931590524237</v>
      </c>
      <c r="AR8711">
        <f t="shared" si="1238"/>
        <v>-2213.6931590524237</v>
      </c>
      <c r="AT8711">
        <v>6122.7110543354756</v>
      </c>
    </row>
    <row r="8712" spans="1:46">
      <c r="A8712" s="1">
        <v>45654.916666666664</v>
      </c>
      <c r="B8712">
        <v>5616910</v>
      </c>
      <c r="C8712" s="1">
        <v>45655.208333333336</v>
      </c>
      <c r="D8712">
        <v>1123382</v>
      </c>
      <c r="O8712">
        <f t="shared" si="1239"/>
        <v>1898899.409739037</v>
      </c>
      <c r="P8712">
        <f t="shared" si="1240"/>
        <v>3022281.409739037</v>
      </c>
      <c r="T8712">
        <v>275</v>
      </c>
      <c r="U8712">
        <f t="shared" si="1241"/>
        <v>470195</v>
      </c>
      <c r="V8712">
        <f t="shared" si="1242"/>
        <v>13640</v>
      </c>
      <c r="W8712" s="1">
        <v>45654.916666666664</v>
      </c>
      <c r="X8712">
        <f t="shared" si="1243"/>
        <v>11267.387280804016</v>
      </c>
      <c r="Z8712">
        <f t="shared" si="1244"/>
        <v>-2372.612719195984</v>
      </c>
      <c r="AK8712">
        <f t="shared" ref="AK8712:AK8767" si="1246">(7.5*(2793.73 - 865.322))*($D8712/MAX($D$2:$D$8785))*0.99*0.99</f>
        <v>11463.494401988946</v>
      </c>
      <c r="AL8712">
        <f t="shared" si="1245"/>
        <v>-2176.5055980110537</v>
      </c>
      <c r="AR8712">
        <f t="shared" si="1238"/>
        <v>-2176.5055980110537</v>
      </c>
      <c r="AT8712">
        <v>6178.0104969696058</v>
      </c>
    </row>
    <row r="8713" spans="1:46">
      <c r="A8713" s="1">
        <v>45654.958333333336</v>
      </c>
      <c r="B8713">
        <v>5552030</v>
      </c>
      <c r="C8713" s="1">
        <v>45655.208333333336</v>
      </c>
      <c r="D8713">
        <v>1110406</v>
      </c>
      <c r="O8713">
        <f t="shared" si="1239"/>
        <v>1876965.5361850956</v>
      </c>
      <c r="P8713">
        <f t="shared" si="1240"/>
        <v>2987371.5361850956</v>
      </c>
      <c r="T8713">
        <v>260</v>
      </c>
      <c r="U8713">
        <f t="shared" si="1241"/>
        <v>444548</v>
      </c>
      <c r="V8713">
        <f t="shared" si="1242"/>
        <v>12896</v>
      </c>
      <c r="W8713" s="1">
        <v>45654.958333333336</v>
      </c>
      <c r="X8713">
        <f t="shared" si="1243"/>
        <v>11137.239550685756</v>
      </c>
      <c r="Z8713">
        <f t="shared" si="1244"/>
        <v>-1758.7604493142444</v>
      </c>
      <c r="AK8713">
        <f t="shared" si="1246"/>
        <v>11331.081470893192</v>
      </c>
      <c r="AL8713">
        <f t="shared" si="1245"/>
        <v>-1564.9185291068079</v>
      </c>
      <c r="AR8713">
        <f t="shared" si="1238"/>
        <v>-1564.9185291068079</v>
      </c>
      <c r="AT8713">
        <v>6200.1589997945503</v>
      </c>
    </row>
    <row r="8714" spans="1:46">
      <c r="A8714" s="1">
        <v>45655</v>
      </c>
      <c r="B8714">
        <v>5480670</v>
      </c>
      <c r="C8714" s="1">
        <v>45656.208333333336</v>
      </c>
      <c r="D8714">
        <v>1096134</v>
      </c>
      <c r="O8714">
        <f t="shared" si="1239"/>
        <v>1852840.9798224377</v>
      </c>
      <c r="P8714">
        <f t="shared" si="1240"/>
        <v>2948974.9798224377</v>
      </c>
      <c r="T8714">
        <v>250</v>
      </c>
      <c r="U8714">
        <f t="shared" si="1241"/>
        <v>427450</v>
      </c>
      <c r="V8714">
        <f t="shared" si="1242"/>
        <v>12400</v>
      </c>
      <c r="W8714" s="1">
        <v>45655</v>
      </c>
      <c r="X8714">
        <f t="shared" si="1243"/>
        <v>10994.09309536456</v>
      </c>
      <c r="Z8714">
        <f t="shared" si="1244"/>
        <v>-1405.9069046354398</v>
      </c>
      <c r="AK8714">
        <f t="shared" si="1246"/>
        <v>11185.443573806371</v>
      </c>
      <c r="AL8714">
        <f t="shared" si="1245"/>
        <v>-1214.5564261936288</v>
      </c>
      <c r="AR8714">
        <f t="shared" si="1238"/>
        <v>-1214.5564261936288</v>
      </c>
      <c r="AT8714">
        <v>6250.6661743279401</v>
      </c>
    </row>
    <row r="8715" spans="1:46">
      <c r="A8715" s="1">
        <v>45655.041666666664</v>
      </c>
      <c r="B8715">
        <v>5475080</v>
      </c>
      <c r="C8715" s="1">
        <v>45656.208333333336</v>
      </c>
      <c r="D8715">
        <v>1095016</v>
      </c>
      <c r="O8715">
        <f t="shared" si="1239"/>
        <v>1850951.1778315846</v>
      </c>
      <c r="P8715">
        <f t="shared" si="1240"/>
        <v>2945967.1778315846</v>
      </c>
      <c r="T8715">
        <v>245</v>
      </c>
      <c r="U8715">
        <f t="shared" si="1241"/>
        <v>418901</v>
      </c>
      <c r="V8715">
        <f t="shared" si="1242"/>
        <v>12152</v>
      </c>
      <c r="W8715" s="1">
        <v>45655.041666666664</v>
      </c>
      <c r="X8715">
        <f t="shared" si="1243"/>
        <v>10982.879688900917</v>
      </c>
      <c r="Z8715">
        <f t="shared" si="1244"/>
        <v>-1169.1203110990828</v>
      </c>
      <c r="AK8715">
        <f t="shared" si="1246"/>
        <v>11174.034999749265</v>
      </c>
      <c r="AL8715">
        <f t="shared" si="1245"/>
        <v>-977.9650002507351</v>
      </c>
      <c r="AR8715">
        <f t="shared" si="1238"/>
        <v>-977.9650002507351</v>
      </c>
      <c r="AT8715">
        <v>6266.0876455090092</v>
      </c>
    </row>
    <row r="8716" spans="1:46">
      <c r="A8716" s="1">
        <v>45655.083333333336</v>
      </c>
      <c r="B8716">
        <v>5474060</v>
      </c>
      <c r="C8716" s="1">
        <v>45656.208333333336</v>
      </c>
      <c r="D8716">
        <v>1094812</v>
      </c>
      <c r="O8716">
        <f t="shared" si="1239"/>
        <v>1850606.3481302126</v>
      </c>
      <c r="P8716">
        <f t="shared" si="1240"/>
        <v>2945418.3481302126</v>
      </c>
      <c r="T8716">
        <v>240</v>
      </c>
      <c r="U8716">
        <f t="shared" si="1241"/>
        <v>410352</v>
      </c>
      <c r="V8716">
        <f t="shared" si="1242"/>
        <v>11904</v>
      </c>
      <c r="W8716" s="1">
        <v>45655.083333333336</v>
      </c>
      <c r="X8716">
        <f t="shared" si="1243"/>
        <v>10980.833593267122</v>
      </c>
      <c r="Z8716">
        <f t="shared" si="1244"/>
        <v>-923.16640673287839</v>
      </c>
      <c r="AK8716">
        <f t="shared" si="1246"/>
        <v>11171.953292139558</v>
      </c>
      <c r="AL8716">
        <f t="shared" si="1245"/>
        <v>-732.04670786044153</v>
      </c>
      <c r="AR8716">
        <f t="shared" si="1238"/>
        <v>-732.04670786044153</v>
      </c>
      <c r="AT8716">
        <v>6270.3082056431958</v>
      </c>
    </row>
    <row r="8717" spans="1:46">
      <c r="A8717" s="1">
        <v>45655.125</v>
      </c>
      <c r="B8717">
        <v>5473660</v>
      </c>
      <c r="C8717" s="1">
        <v>45656.208333333336</v>
      </c>
      <c r="D8717">
        <v>1094732</v>
      </c>
      <c r="O8717">
        <f t="shared" si="1239"/>
        <v>1850471.1207963414</v>
      </c>
      <c r="P8717">
        <f t="shared" si="1240"/>
        <v>2945203.1207963414</v>
      </c>
      <c r="T8717">
        <v>235</v>
      </c>
      <c r="U8717">
        <f t="shared" si="1241"/>
        <v>401803</v>
      </c>
      <c r="V8717">
        <f t="shared" si="1242"/>
        <v>11656</v>
      </c>
      <c r="W8717" s="1">
        <v>45655.125</v>
      </c>
      <c r="X8717">
        <f t="shared" si="1243"/>
        <v>10980.031202822496</v>
      </c>
      <c r="Z8717">
        <f t="shared" si="1244"/>
        <v>-675.9687971775038</v>
      </c>
      <c r="AK8717">
        <f t="shared" si="1246"/>
        <v>11171.136936214183</v>
      </c>
      <c r="AL8717">
        <f t="shared" si="1245"/>
        <v>-484.86306378581685</v>
      </c>
      <c r="AR8717">
        <f t="shared" si="1238"/>
        <v>-484.86306378581685</v>
      </c>
      <c r="AT8717">
        <v>6279.4159303110264</v>
      </c>
    </row>
    <row r="8718" spans="1:46">
      <c r="A8718" s="1">
        <v>45655.166666666664</v>
      </c>
      <c r="B8718">
        <v>5473790</v>
      </c>
      <c r="C8718" s="1">
        <v>45656.208333333336</v>
      </c>
      <c r="D8718">
        <v>1094758</v>
      </c>
      <c r="O8718">
        <f t="shared" si="1239"/>
        <v>1850515.0696798493</v>
      </c>
      <c r="P8718">
        <f t="shared" si="1240"/>
        <v>2945273.0696798493</v>
      </c>
      <c r="T8718">
        <v>230</v>
      </c>
      <c r="U8718">
        <f t="shared" si="1241"/>
        <v>393254</v>
      </c>
      <c r="V8718">
        <f t="shared" si="1242"/>
        <v>11408</v>
      </c>
      <c r="W8718" s="1">
        <v>45655.166666666664</v>
      </c>
      <c r="X8718">
        <f t="shared" si="1243"/>
        <v>10980.291979717</v>
      </c>
      <c r="Z8718">
        <f t="shared" si="1244"/>
        <v>-427.70802028300022</v>
      </c>
      <c r="AK8718">
        <f t="shared" si="1246"/>
        <v>11171.402251889929</v>
      </c>
      <c r="AL8718">
        <f t="shared" si="1245"/>
        <v>-236.59774811007082</v>
      </c>
      <c r="AR8718">
        <f t="shared" si="1238"/>
        <v>-236.59774811007082</v>
      </c>
      <c r="AT8718">
        <v>6288.4593718931537</v>
      </c>
    </row>
    <row r="8719" spans="1:46">
      <c r="A8719" s="1">
        <v>45655.208333333336</v>
      </c>
      <c r="B8719">
        <v>5473880</v>
      </c>
      <c r="C8719" s="1">
        <v>45656.208333333336</v>
      </c>
      <c r="D8719">
        <v>1094776</v>
      </c>
      <c r="O8719">
        <f t="shared" si="1239"/>
        <v>1850545.4958299706</v>
      </c>
      <c r="P8719">
        <f t="shared" si="1240"/>
        <v>2945321.4958299706</v>
      </c>
      <c r="T8719">
        <v>235</v>
      </c>
      <c r="U8719">
        <f t="shared" si="1241"/>
        <v>401803</v>
      </c>
      <c r="V8719">
        <f t="shared" si="1242"/>
        <v>11656</v>
      </c>
      <c r="W8719" s="1">
        <v>45655.208333333336</v>
      </c>
      <c r="X8719">
        <f t="shared" si="1243"/>
        <v>10980.472517567041</v>
      </c>
      <c r="Z8719">
        <f t="shared" si="1244"/>
        <v>-675.527482432959</v>
      </c>
      <c r="AK8719">
        <f t="shared" si="1246"/>
        <v>11171.585931973139</v>
      </c>
      <c r="AL8719">
        <f t="shared" si="1245"/>
        <v>-484.41406802686106</v>
      </c>
      <c r="AR8719">
        <f t="shared" si="1238"/>
        <v>-484.41406802686106</v>
      </c>
      <c r="AT8719">
        <v>6332.105582624512</v>
      </c>
    </row>
    <row r="8720" spans="1:46">
      <c r="A8720" s="1">
        <v>45655.25</v>
      </c>
      <c r="B8720">
        <v>5474190</v>
      </c>
      <c r="C8720" s="1">
        <v>45656.208333333336</v>
      </c>
      <c r="D8720">
        <v>1094838</v>
      </c>
      <c r="O8720">
        <f t="shared" si="1239"/>
        <v>1850650.297013721</v>
      </c>
      <c r="P8720">
        <f t="shared" si="1240"/>
        <v>2945488.297013721</v>
      </c>
      <c r="T8720">
        <v>250</v>
      </c>
      <c r="U8720">
        <f t="shared" si="1241"/>
        <v>427450</v>
      </c>
      <c r="V8720">
        <f t="shared" si="1242"/>
        <v>12400</v>
      </c>
      <c r="W8720" s="1">
        <v>45655.25</v>
      </c>
      <c r="X8720">
        <f t="shared" si="1243"/>
        <v>10981.094370161623</v>
      </c>
      <c r="Z8720">
        <f t="shared" si="1244"/>
        <v>-1418.9056298383766</v>
      </c>
      <c r="AK8720">
        <f t="shared" si="1246"/>
        <v>11172.218607815304</v>
      </c>
      <c r="AL8720">
        <f t="shared" si="1245"/>
        <v>-1227.7813921846955</v>
      </c>
      <c r="AR8720">
        <f t="shared" si="1238"/>
        <v>-1227.7813921846955</v>
      </c>
      <c r="AT8720">
        <v>6337.667266184917</v>
      </c>
    </row>
    <row r="8721" spans="1:46">
      <c r="A8721" s="1">
        <v>45655.291666666664</v>
      </c>
      <c r="B8721">
        <v>5474360</v>
      </c>
      <c r="C8721" s="1">
        <v>45656.208333333336</v>
      </c>
      <c r="D8721">
        <v>1094872</v>
      </c>
      <c r="O8721">
        <f t="shared" si="1239"/>
        <v>1850707.7686306164</v>
      </c>
      <c r="P8721">
        <f t="shared" si="1240"/>
        <v>2945579.7686306164</v>
      </c>
      <c r="T8721">
        <v>265</v>
      </c>
      <c r="U8721">
        <f t="shared" si="1241"/>
        <v>453097</v>
      </c>
      <c r="V8721">
        <f t="shared" si="1242"/>
        <v>13144</v>
      </c>
      <c r="W8721" s="1">
        <v>45655.291666666664</v>
      </c>
      <c r="X8721">
        <f t="shared" si="1243"/>
        <v>10981.435386100593</v>
      </c>
      <c r="Z8721">
        <f t="shared" si="1244"/>
        <v>-2162.564613899407</v>
      </c>
      <c r="AK8721">
        <f t="shared" si="1246"/>
        <v>11172.56555908359</v>
      </c>
      <c r="AL8721">
        <f t="shared" si="1245"/>
        <v>-1971.4344409164096</v>
      </c>
      <c r="AR8721">
        <f t="shared" si="1238"/>
        <v>-1971.4344409164096</v>
      </c>
      <c r="AT8721">
        <v>6420.2776374836631</v>
      </c>
    </row>
    <row r="8722" spans="1:46">
      <c r="A8722" s="1">
        <v>45655.333333333336</v>
      </c>
      <c r="B8722">
        <v>5472390</v>
      </c>
      <c r="C8722" s="1">
        <v>45656.208333333336</v>
      </c>
      <c r="D8722">
        <v>1094478</v>
      </c>
      <c r="O8722">
        <f t="shared" si="1239"/>
        <v>1850041.7740112995</v>
      </c>
      <c r="P8722">
        <f t="shared" si="1240"/>
        <v>2944519.7740112995</v>
      </c>
      <c r="T8722">
        <v>280</v>
      </c>
      <c r="U8722">
        <f t="shared" si="1241"/>
        <v>478744</v>
      </c>
      <c r="V8722">
        <f t="shared" si="1242"/>
        <v>13888</v>
      </c>
      <c r="W8722" s="1">
        <v>45655.333333333336</v>
      </c>
      <c r="X8722">
        <f t="shared" si="1243"/>
        <v>10977.483613160812</v>
      </c>
      <c r="Z8722">
        <f t="shared" si="1244"/>
        <v>-2910.5163868391883</v>
      </c>
      <c r="AK8722">
        <f t="shared" si="1246"/>
        <v>11168.54500615112</v>
      </c>
      <c r="AL8722">
        <f t="shared" si="1245"/>
        <v>-2719.4549938488799</v>
      </c>
      <c r="AR8722">
        <f t="shared" si="1238"/>
        <v>-2719.4549938488799</v>
      </c>
      <c r="AT8722">
        <v>6501.7540406156677</v>
      </c>
    </row>
    <row r="8723" spans="1:46">
      <c r="A8723" s="1">
        <v>45655.375</v>
      </c>
      <c r="B8723">
        <v>5471850</v>
      </c>
      <c r="C8723" s="1">
        <v>45656.208333333336</v>
      </c>
      <c r="D8723">
        <v>1094370</v>
      </c>
      <c r="O8723">
        <f t="shared" si="1239"/>
        <v>1849859.2171105733</v>
      </c>
      <c r="P8723">
        <f t="shared" si="1240"/>
        <v>2944229.2171105733</v>
      </c>
      <c r="T8723">
        <v>290</v>
      </c>
      <c r="U8723">
        <f t="shared" si="1241"/>
        <v>495842</v>
      </c>
      <c r="V8723">
        <f t="shared" si="1242"/>
        <v>14384</v>
      </c>
      <c r="W8723" s="1">
        <v>45655.375</v>
      </c>
      <c r="X8723">
        <f t="shared" si="1243"/>
        <v>10976.400386060566</v>
      </c>
      <c r="Z8723">
        <f t="shared" si="1244"/>
        <v>-3407.5996139394338</v>
      </c>
      <c r="AK8723">
        <f t="shared" si="1246"/>
        <v>11167.442925651863</v>
      </c>
      <c r="AL8723">
        <f t="shared" si="1245"/>
        <v>-3216.5570743481367</v>
      </c>
      <c r="AR8723">
        <f t="shared" si="1238"/>
        <v>-3216.5570743481367</v>
      </c>
      <c r="AT8723">
        <v>6501.9106813805611</v>
      </c>
    </row>
    <row r="8724" spans="1:46">
      <c r="A8724" s="1">
        <v>45655.416666666664</v>
      </c>
      <c r="B8724">
        <v>5469060</v>
      </c>
      <c r="C8724" s="1">
        <v>45656.208333333336</v>
      </c>
      <c r="D8724">
        <v>1093812</v>
      </c>
      <c r="O8724">
        <f t="shared" si="1239"/>
        <v>1848916.0064568203</v>
      </c>
      <c r="P8724">
        <f t="shared" si="1240"/>
        <v>2942728.0064568203</v>
      </c>
      <c r="T8724">
        <v>295</v>
      </c>
      <c r="U8724">
        <f t="shared" si="1241"/>
        <v>504391</v>
      </c>
      <c r="V8724">
        <f t="shared" si="1242"/>
        <v>14632</v>
      </c>
      <c r="W8724" s="1">
        <v>45655.416666666664</v>
      </c>
      <c r="X8724">
        <f t="shared" si="1243"/>
        <v>10970.803712709303</v>
      </c>
      <c r="Z8724">
        <f t="shared" si="1244"/>
        <v>-3661.196287290697</v>
      </c>
      <c r="AK8724">
        <f t="shared" si="1246"/>
        <v>11161.748843072377</v>
      </c>
      <c r="AL8724">
        <f t="shared" si="1245"/>
        <v>-3470.251156927623</v>
      </c>
      <c r="AR8724">
        <f t="shared" si="1238"/>
        <v>-3470.251156927623</v>
      </c>
      <c r="AT8724">
        <v>6515.0662571179728</v>
      </c>
    </row>
    <row r="8725" spans="1:46">
      <c r="A8725" s="1">
        <v>45655.458333333336</v>
      </c>
      <c r="B8725">
        <v>5464670</v>
      </c>
      <c r="C8725" s="1">
        <v>45656.208333333336</v>
      </c>
      <c r="D8725">
        <v>1092934</v>
      </c>
      <c r="O8725">
        <f t="shared" si="1239"/>
        <v>1847431.8864675816</v>
      </c>
      <c r="P8725">
        <f t="shared" si="1240"/>
        <v>2940365.8864675816</v>
      </c>
      <c r="T8725">
        <v>290</v>
      </c>
      <c r="U8725">
        <f t="shared" si="1241"/>
        <v>495842</v>
      </c>
      <c r="V8725">
        <f t="shared" si="1242"/>
        <v>14384</v>
      </c>
      <c r="W8725" s="1">
        <v>45655.458333333336</v>
      </c>
      <c r="X8725">
        <f t="shared" si="1243"/>
        <v>10961.997477579538</v>
      </c>
      <c r="Z8725">
        <f t="shared" si="1244"/>
        <v>-3422.0025224204619</v>
      </c>
      <c r="AK8725">
        <f t="shared" si="1246"/>
        <v>11152.789336791389</v>
      </c>
      <c r="AL8725">
        <f t="shared" si="1245"/>
        <v>-3231.2106632086106</v>
      </c>
      <c r="AR8725">
        <f t="shared" si="1238"/>
        <v>-3231.2106632086106</v>
      </c>
      <c r="AT8725">
        <v>6516.1407806613242</v>
      </c>
    </row>
    <row r="8726" spans="1:46">
      <c r="A8726" s="1">
        <v>45655.5</v>
      </c>
      <c r="B8726">
        <v>5465230</v>
      </c>
      <c r="C8726" s="1">
        <v>45656.208333333336</v>
      </c>
      <c r="D8726">
        <v>1093046</v>
      </c>
      <c r="O8726">
        <f t="shared" si="1239"/>
        <v>1847621.2047350015</v>
      </c>
      <c r="P8726">
        <f t="shared" si="1240"/>
        <v>2940667.2047350015</v>
      </c>
      <c r="T8726">
        <v>280</v>
      </c>
      <c r="U8726">
        <f t="shared" si="1241"/>
        <v>478744</v>
      </c>
      <c r="V8726">
        <f t="shared" si="1242"/>
        <v>13888</v>
      </c>
      <c r="W8726" s="1">
        <v>45655.5</v>
      </c>
      <c r="X8726">
        <f t="shared" si="1243"/>
        <v>10963.120824202015</v>
      </c>
      <c r="Z8726">
        <f t="shared" si="1244"/>
        <v>-2924.8791757979852</v>
      </c>
      <c r="AK8726">
        <f t="shared" si="1246"/>
        <v>11153.932235086915</v>
      </c>
      <c r="AL8726">
        <f t="shared" si="1245"/>
        <v>-2734.0677649130848</v>
      </c>
      <c r="AR8726">
        <f t="shared" si="1238"/>
        <v>-2734.0677649130848</v>
      </c>
      <c r="AT8726">
        <v>6529.8545447061315</v>
      </c>
    </row>
    <row r="8727" spans="1:46">
      <c r="A8727" s="1">
        <v>45655.541666666664</v>
      </c>
      <c r="B8727">
        <v>5465860</v>
      </c>
      <c r="C8727" s="1">
        <v>45656.208333333336</v>
      </c>
      <c r="D8727">
        <v>1093172</v>
      </c>
      <c r="O8727">
        <f t="shared" si="1239"/>
        <v>1847834.187785849</v>
      </c>
      <c r="P8727">
        <f t="shared" si="1240"/>
        <v>2941006.187785849</v>
      </c>
      <c r="T8727">
        <v>270</v>
      </c>
      <c r="U8727">
        <f t="shared" si="1241"/>
        <v>461646</v>
      </c>
      <c r="V8727">
        <f t="shared" si="1242"/>
        <v>13392</v>
      </c>
      <c r="W8727" s="1">
        <v>45655.541666666664</v>
      </c>
      <c r="X8727">
        <f t="shared" si="1243"/>
        <v>10964.3845891523</v>
      </c>
      <c r="Z8727">
        <f t="shared" si="1244"/>
        <v>-2427.6154108477003</v>
      </c>
      <c r="AK8727">
        <f t="shared" si="1246"/>
        <v>11155.21799566938</v>
      </c>
      <c r="AL8727">
        <f t="shared" si="1245"/>
        <v>-2236.7820043306201</v>
      </c>
      <c r="AR8727">
        <f t="shared" si="1238"/>
        <v>-2236.7820043306201</v>
      </c>
      <c r="AT8727">
        <v>6530.7137593175867</v>
      </c>
    </row>
    <row r="8728" spans="1:46">
      <c r="A8728" s="1">
        <v>45655.583333333336</v>
      </c>
      <c r="B8728">
        <v>5468450</v>
      </c>
      <c r="C8728" s="1">
        <v>45656.208333333336</v>
      </c>
      <c r="D8728">
        <v>1093690</v>
      </c>
      <c r="O8728">
        <f t="shared" si="1239"/>
        <v>1848709.7847726662</v>
      </c>
      <c r="P8728">
        <f t="shared" si="1240"/>
        <v>2942399.7847726662</v>
      </c>
      <c r="T8728">
        <v>265</v>
      </c>
      <c r="U8728">
        <f t="shared" si="1241"/>
        <v>453097</v>
      </c>
      <c r="V8728">
        <f t="shared" si="1242"/>
        <v>13144</v>
      </c>
      <c r="W8728" s="1">
        <v>45655.583333333336</v>
      </c>
      <c r="X8728">
        <f t="shared" si="1243"/>
        <v>10969.580067281249</v>
      </c>
      <c r="Z8728">
        <f t="shared" si="1244"/>
        <v>-2174.4199327187507</v>
      </c>
      <c r="AK8728">
        <f t="shared" si="1246"/>
        <v>11160.503900286181</v>
      </c>
      <c r="AL8728">
        <f t="shared" si="1245"/>
        <v>-1983.4960997138187</v>
      </c>
      <c r="AR8728">
        <f t="shared" si="1238"/>
        <v>-1983.4960997138187</v>
      </c>
      <c r="AT8728">
        <v>6547.4061971016836</v>
      </c>
    </row>
    <row r="8729" spans="1:46">
      <c r="A8729" s="1">
        <v>45655.625</v>
      </c>
      <c r="B8729">
        <v>5470670</v>
      </c>
      <c r="C8729" s="1">
        <v>45656.208333333336</v>
      </c>
      <c r="D8729">
        <v>1094134</v>
      </c>
      <c r="O8729">
        <f t="shared" si="1239"/>
        <v>1849460.2964756526</v>
      </c>
      <c r="P8729">
        <f t="shared" si="1240"/>
        <v>2943594.2964756526</v>
      </c>
      <c r="T8729">
        <v>265</v>
      </c>
      <c r="U8729">
        <f t="shared" si="1241"/>
        <v>453097</v>
      </c>
      <c r="V8729">
        <f t="shared" si="1242"/>
        <v>13144</v>
      </c>
      <c r="W8729" s="1">
        <v>45655.625</v>
      </c>
      <c r="X8729">
        <f t="shared" si="1243"/>
        <v>10974.033334248919</v>
      </c>
      <c r="Z8729">
        <f t="shared" si="1244"/>
        <v>-2169.9666657510807</v>
      </c>
      <c r="AK8729">
        <f t="shared" si="1246"/>
        <v>11165.03467567201</v>
      </c>
      <c r="AL8729">
        <f t="shared" si="1245"/>
        <v>-1978.9653243279899</v>
      </c>
      <c r="AR8729">
        <f t="shared" si="1238"/>
        <v>-1978.9653243279899</v>
      </c>
      <c r="AT8729">
        <v>6548.4863355637353</v>
      </c>
    </row>
    <row r="8730" spans="1:46">
      <c r="A8730" s="1">
        <v>45655.666666666664</v>
      </c>
      <c r="B8730">
        <v>5471790</v>
      </c>
      <c r="C8730" s="1">
        <v>45656.208333333336</v>
      </c>
      <c r="D8730">
        <v>1094358</v>
      </c>
      <c r="O8730">
        <f t="shared" si="1239"/>
        <v>1849838.9330104925</v>
      </c>
      <c r="P8730">
        <f t="shared" si="1240"/>
        <v>2944196.9330104925</v>
      </c>
      <c r="T8730">
        <v>270</v>
      </c>
      <c r="U8730">
        <f t="shared" si="1241"/>
        <v>461646</v>
      </c>
      <c r="V8730">
        <f t="shared" si="1242"/>
        <v>13392</v>
      </c>
      <c r="W8730" s="1">
        <v>45655.666666666664</v>
      </c>
      <c r="X8730">
        <f t="shared" si="1243"/>
        <v>10976.280027493873</v>
      </c>
      <c r="Z8730">
        <f t="shared" si="1244"/>
        <v>-2415.7199725061273</v>
      </c>
      <c r="AK8730">
        <f t="shared" si="1246"/>
        <v>11167.320472263058</v>
      </c>
      <c r="AL8730">
        <f t="shared" si="1245"/>
        <v>-2224.679527736942</v>
      </c>
      <c r="AR8730">
        <f t="shared" si="1238"/>
        <v>-2224.679527736942</v>
      </c>
      <c r="AT8730">
        <v>6554.3982856025141</v>
      </c>
    </row>
    <row r="8731" spans="1:46">
      <c r="A8731" s="1">
        <v>45655.708333333336</v>
      </c>
      <c r="B8731">
        <v>5473420</v>
      </c>
      <c r="C8731" s="1">
        <v>45656.208333333336</v>
      </c>
      <c r="D8731">
        <v>1094684</v>
      </c>
      <c r="O8731">
        <f t="shared" si="1239"/>
        <v>1850389.9843960186</v>
      </c>
      <c r="P8731">
        <f t="shared" si="1240"/>
        <v>2945073.9843960186</v>
      </c>
      <c r="T8731">
        <v>280</v>
      </c>
      <c r="U8731">
        <f t="shared" si="1241"/>
        <v>478744</v>
      </c>
      <c r="V8731">
        <f t="shared" si="1242"/>
        <v>13888</v>
      </c>
      <c r="W8731" s="1">
        <v>45655.708333333336</v>
      </c>
      <c r="X8731">
        <f t="shared" si="1243"/>
        <v>10979.54976855572</v>
      </c>
      <c r="Z8731">
        <f t="shared" si="1244"/>
        <v>-2908.4502314442798</v>
      </c>
      <c r="AK8731">
        <f t="shared" si="1246"/>
        <v>11170.647122658958</v>
      </c>
      <c r="AL8731">
        <f t="shared" si="1245"/>
        <v>-2717.3528773410417</v>
      </c>
      <c r="AR8731">
        <f t="shared" si="1238"/>
        <v>-2717.3528773410417</v>
      </c>
      <c r="AT8731">
        <v>6558.3933224688972</v>
      </c>
    </row>
    <row r="8732" spans="1:46">
      <c r="A8732" s="1">
        <v>45655.75</v>
      </c>
      <c r="B8732">
        <v>5473580</v>
      </c>
      <c r="C8732" s="1">
        <v>45656.208333333336</v>
      </c>
      <c r="D8732">
        <v>1094716</v>
      </c>
      <c r="O8732">
        <f t="shared" si="1239"/>
        <v>1850444.0753295668</v>
      </c>
      <c r="P8732">
        <f t="shared" si="1240"/>
        <v>2945160.0753295668</v>
      </c>
      <c r="T8732">
        <v>290</v>
      </c>
      <c r="U8732">
        <f t="shared" si="1241"/>
        <v>495842</v>
      </c>
      <c r="V8732">
        <f t="shared" si="1242"/>
        <v>14384</v>
      </c>
      <c r="W8732" s="1">
        <v>45655.75</v>
      </c>
      <c r="X8732">
        <f t="shared" si="1243"/>
        <v>10979.870724733571</v>
      </c>
      <c r="Z8732">
        <f t="shared" si="1244"/>
        <v>-3404.1292752664285</v>
      </c>
      <c r="AK8732">
        <f t="shared" si="1246"/>
        <v>11170.973665029109</v>
      </c>
      <c r="AL8732">
        <f t="shared" si="1245"/>
        <v>-3213.0263349708912</v>
      </c>
      <c r="AR8732">
        <f t="shared" si="1238"/>
        <v>-3213.0263349708912</v>
      </c>
      <c r="AT8732">
        <v>6572.9316059983339</v>
      </c>
    </row>
    <row r="8733" spans="1:46">
      <c r="A8733" s="1">
        <v>45655.791666666664</v>
      </c>
      <c r="B8733">
        <v>5473340</v>
      </c>
      <c r="C8733" s="1">
        <v>45656.208333333336</v>
      </c>
      <c r="D8733">
        <v>1094668</v>
      </c>
      <c r="O8733">
        <f t="shared" si="1239"/>
        <v>1850362.9389292444</v>
      </c>
      <c r="P8733">
        <f t="shared" si="1240"/>
        <v>2945030.9389292444</v>
      </c>
      <c r="T8733">
        <v>295</v>
      </c>
      <c r="U8733">
        <f t="shared" si="1241"/>
        <v>504391</v>
      </c>
      <c r="V8733">
        <f t="shared" si="1242"/>
        <v>14632</v>
      </c>
      <c r="W8733" s="1">
        <v>45655.791666666664</v>
      </c>
      <c r="X8733">
        <f t="shared" si="1243"/>
        <v>10979.389290466796</v>
      </c>
      <c r="Z8733">
        <f t="shared" si="1244"/>
        <v>-3652.6107095332045</v>
      </c>
      <c r="AK8733">
        <f t="shared" si="1246"/>
        <v>11170.483851473882</v>
      </c>
      <c r="AL8733">
        <f t="shared" si="1245"/>
        <v>-3461.5161485261178</v>
      </c>
      <c r="AR8733">
        <f t="shared" si="1238"/>
        <v>-3461.5161485261178</v>
      </c>
      <c r="AT8733">
        <v>6595.044647126917</v>
      </c>
    </row>
    <row r="8734" spans="1:46">
      <c r="A8734" s="1">
        <v>45655.833333333336</v>
      </c>
      <c r="B8734">
        <v>5473430</v>
      </c>
      <c r="C8734" s="1">
        <v>45656.208333333336</v>
      </c>
      <c r="D8734">
        <v>1094686</v>
      </c>
      <c r="O8734">
        <f t="shared" si="1239"/>
        <v>1850393.3650793652</v>
      </c>
      <c r="P8734">
        <f t="shared" si="1240"/>
        <v>2945079.3650793652</v>
      </c>
      <c r="T8734">
        <v>290</v>
      </c>
      <c r="U8734">
        <f t="shared" si="1241"/>
        <v>495842</v>
      </c>
      <c r="V8734">
        <f t="shared" si="1242"/>
        <v>14384</v>
      </c>
      <c r="W8734" s="1">
        <v>45655.833333333336</v>
      </c>
      <c r="X8734">
        <f t="shared" si="1243"/>
        <v>10979.569828316837</v>
      </c>
      <c r="Z8734">
        <f t="shared" si="1244"/>
        <v>-3404.4301716831633</v>
      </c>
      <c r="AK8734">
        <f t="shared" si="1246"/>
        <v>11170.667531557094</v>
      </c>
      <c r="AL8734">
        <f t="shared" si="1245"/>
        <v>-3213.3324684429062</v>
      </c>
      <c r="AR8734">
        <f t="shared" si="1238"/>
        <v>-3213.3324684429062</v>
      </c>
      <c r="AT8734">
        <v>6595.3594519089274</v>
      </c>
    </row>
    <row r="8735" spans="1:46">
      <c r="A8735" s="1">
        <v>45655.875</v>
      </c>
      <c r="B8735">
        <v>5475220</v>
      </c>
      <c r="C8735" s="1">
        <v>45656.208333333336</v>
      </c>
      <c r="D8735">
        <v>1095044</v>
      </c>
      <c r="O8735">
        <f t="shared" si="1239"/>
        <v>1850998.5073984396</v>
      </c>
      <c r="P8735">
        <f t="shared" si="1240"/>
        <v>2946042.5073984396</v>
      </c>
      <c r="T8735">
        <v>285</v>
      </c>
      <c r="U8735">
        <f t="shared" si="1241"/>
        <v>487293</v>
      </c>
      <c r="V8735">
        <f t="shared" si="1242"/>
        <v>14136</v>
      </c>
      <c r="W8735" s="1">
        <v>45655.875</v>
      </c>
      <c r="X8735">
        <f t="shared" si="1243"/>
        <v>10983.160525556536</v>
      </c>
      <c r="Z8735">
        <f t="shared" si="1244"/>
        <v>-3152.8394744434645</v>
      </c>
      <c r="AK8735">
        <f t="shared" si="1246"/>
        <v>11174.320724323145</v>
      </c>
      <c r="AL8735">
        <f t="shared" si="1245"/>
        <v>-2961.6792756768555</v>
      </c>
      <c r="AR8735">
        <f t="shared" si="1238"/>
        <v>-2961.6792756768555</v>
      </c>
      <c r="AT8735">
        <v>6659.4834432775642</v>
      </c>
    </row>
    <row r="8736" spans="1:46">
      <c r="A8736" s="1">
        <v>45655.916666666664</v>
      </c>
      <c r="B8736">
        <v>5475470</v>
      </c>
      <c r="C8736" s="1">
        <v>45656.208333333336</v>
      </c>
      <c r="D8736">
        <v>1095094</v>
      </c>
      <c r="O8736">
        <f t="shared" si="1239"/>
        <v>1851083.0244821096</v>
      </c>
      <c r="P8736">
        <f t="shared" si="1240"/>
        <v>2946177.0244821096</v>
      </c>
      <c r="T8736">
        <v>275</v>
      </c>
      <c r="U8736">
        <f t="shared" si="1241"/>
        <v>470195</v>
      </c>
      <c r="V8736">
        <f t="shared" si="1242"/>
        <v>13640</v>
      </c>
      <c r="W8736" s="1">
        <v>45655.916666666664</v>
      </c>
      <c r="X8736">
        <f t="shared" si="1243"/>
        <v>10983.662019584426</v>
      </c>
      <c r="Z8736">
        <f t="shared" si="1244"/>
        <v>-2656.3379804155738</v>
      </c>
      <c r="AK8736">
        <f t="shared" si="1246"/>
        <v>11174.830946776503</v>
      </c>
      <c r="AL8736">
        <f t="shared" si="1245"/>
        <v>-2465.169053223497</v>
      </c>
      <c r="AR8736">
        <f t="shared" si="1238"/>
        <v>-2465.169053223497</v>
      </c>
      <c r="AT8736">
        <v>6707.2218969036512</v>
      </c>
    </row>
    <row r="8737" spans="1:46">
      <c r="A8737" s="1">
        <v>45655.958333333336</v>
      </c>
      <c r="B8737">
        <v>5475790</v>
      </c>
      <c r="C8737" s="1">
        <v>45656.208333333336</v>
      </c>
      <c r="D8737">
        <v>1095158</v>
      </c>
      <c r="O8737">
        <f t="shared" si="1239"/>
        <v>1851191.2063492066</v>
      </c>
      <c r="P8737">
        <f t="shared" si="1240"/>
        <v>2946349.2063492066</v>
      </c>
      <c r="T8737">
        <v>260</v>
      </c>
      <c r="U8737">
        <f t="shared" si="1241"/>
        <v>444548</v>
      </c>
      <c r="V8737">
        <f t="shared" si="1242"/>
        <v>12896</v>
      </c>
      <c r="W8737" s="1">
        <v>45655.958333333336</v>
      </c>
      <c r="X8737">
        <f t="shared" si="1243"/>
        <v>10984.303931940129</v>
      </c>
      <c r="Z8737">
        <f t="shared" si="1244"/>
        <v>-1911.6960680598713</v>
      </c>
      <c r="AK8737">
        <f t="shared" si="1246"/>
        <v>11175.484031516802</v>
      </c>
      <c r="AL8737">
        <f t="shared" si="1245"/>
        <v>-1720.5159684831979</v>
      </c>
      <c r="AR8737">
        <f t="shared" si="1238"/>
        <v>-1720.5159684831979</v>
      </c>
      <c r="AT8737">
        <v>6739.4863239642709</v>
      </c>
    </row>
    <row r="8738" spans="1:46">
      <c r="A8738" s="1">
        <v>45656</v>
      </c>
      <c r="B8738">
        <v>5569910</v>
      </c>
      <c r="C8738" s="1">
        <v>45657.208333333336</v>
      </c>
      <c r="D8738">
        <v>1113982</v>
      </c>
      <c r="O8738">
        <f t="shared" si="1239"/>
        <v>1883010.1980091473</v>
      </c>
      <c r="P8738">
        <f t="shared" si="1240"/>
        <v>2996992.1980091473</v>
      </c>
      <c r="T8738">
        <v>250</v>
      </c>
      <c r="U8738">
        <f t="shared" si="1241"/>
        <v>427450</v>
      </c>
      <c r="V8738">
        <f t="shared" si="1242"/>
        <v>12400</v>
      </c>
      <c r="W8738" s="1">
        <v>45656</v>
      </c>
      <c r="X8738">
        <f t="shared" si="1243"/>
        <v>11173.106403560516</v>
      </c>
      <c r="Z8738">
        <f t="shared" si="1244"/>
        <v>-1226.8935964394841</v>
      </c>
      <c r="AK8738">
        <f t="shared" si="1246"/>
        <v>11367.572580757434</v>
      </c>
      <c r="AL8738">
        <f t="shared" si="1245"/>
        <v>-1032.4274192425655</v>
      </c>
      <c r="AR8738">
        <f t="shared" si="1238"/>
        <v>-1032.4274192425655</v>
      </c>
      <c r="AT8738">
        <v>6753.2541666457128</v>
      </c>
    </row>
    <row r="8739" spans="1:46">
      <c r="A8739" s="1">
        <v>45656.041666666664</v>
      </c>
      <c r="B8739">
        <v>5581570</v>
      </c>
      <c r="C8739" s="1">
        <v>45657.208333333336</v>
      </c>
      <c r="D8739">
        <v>1116314</v>
      </c>
      <c r="O8739">
        <f t="shared" si="1239"/>
        <v>1886952.0747914989</v>
      </c>
      <c r="P8739">
        <f t="shared" si="1240"/>
        <v>3003266.0747914989</v>
      </c>
      <c r="T8739">
        <v>245</v>
      </c>
      <c r="U8739">
        <f t="shared" si="1241"/>
        <v>418901</v>
      </c>
      <c r="V8739">
        <f t="shared" si="1242"/>
        <v>12152</v>
      </c>
      <c r="W8739" s="1">
        <v>45656.041666666664</v>
      </c>
      <c r="X8739">
        <f t="shared" si="1243"/>
        <v>11196.496085021348</v>
      </c>
      <c r="Z8739">
        <f t="shared" si="1244"/>
        <v>-955.50391497865166</v>
      </c>
      <c r="AK8739">
        <f t="shared" si="1246"/>
        <v>11391.369355982104</v>
      </c>
      <c r="AL8739">
        <f t="shared" si="1245"/>
        <v>-760.63064401789597</v>
      </c>
      <c r="AR8739">
        <f t="shared" si="1238"/>
        <v>-760.63064401789597</v>
      </c>
      <c r="AT8739">
        <v>6754.5991130327657</v>
      </c>
    </row>
    <row r="8740" spans="1:46">
      <c r="A8740" s="1">
        <v>45656.083333333336</v>
      </c>
      <c r="B8740">
        <v>5580470</v>
      </c>
      <c r="C8740" s="1">
        <v>45657.208333333336</v>
      </c>
      <c r="D8740">
        <v>1116094</v>
      </c>
      <c r="O8740">
        <f t="shared" si="1239"/>
        <v>1886580.1996233524</v>
      </c>
      <c r="P8740">
        <f t="shared" si="1240"/>
        <v>3002674.1996233524</v>
      </c>
      <c r="T8740">
        <v>240</v>
      </c>
      <c r="U8740">
        <f t="shared" si="1241"/>
        <v>410352</v>
      </c>
      <c r="V8740">
        <f t="shared" si="1242"/>
        <v>11904</v>
      </c>
      <c r="W8740" s="1">
        <v>45656.083333333336</v>
      </c>
      <c r="X8740">
        <f t="shared" si="1243"/>
        <v>11194.28951129863</v>
      </c>
      <c r="Z8740">
        <f t="shared" si="1244"/>
        <v>-709.7104887013702</v>
      </c>
      <c r="AK8740">
        <f t="shared" si="1246"/>
        <v>11389.124377187323</v>
      </c>
      <c r="AL8740">
        <f t="shared" si="1245"/>
        <v>-514.87562281267674</v>
      </c>
      <c r="AR8740">
        <f t="shared" si="1238"/>
        <v>-514.87562281267674</v>
      </c>
      <c r="AT8740">
        <v>6763.8356725776357</v>
      </c>
    </row>
    <row r="8741" spans="1:46">
      <c r="A8741" s="1">
        <v>45656.125</v>
      </c>
      <c r="B8741">
        <v>5580350</v>
      </c>
      <c r="C8741" s="1">
        <v>45657.208333333336</v>
      </c>
      <c r="D8741">
        <v>1116070</v>
      </c>
      <c r="O8741">
        <f t="shared" si="1239"/>
        <v>1886539.6314231912</v>
      </c>
      <c r="P8741">
        <f t="shared" si="1240"/>
        <v>3002609.6314231912</v>
      </c>
      <c r="T8741">
        <v>235</v>
      </c>
      <c r="U8741">
        <f t="shared" si="1241"/>
        <v>401803</v>
      </c>
      <c r="V8741">
        <f t="shared" si="1242"/>
        <v>11656</v>
      </c>
      <c r="W8741" s="1">
        <v>45656.125</v>
      </c>
      <c r="X8741">
        <f t="shared" si="1243"/>
        <v>11194.048794165243</v>
      </c>
      <c r="Z8741">
        <f t="shared" si="1244"/>
        <v>-461.95120583475727</v>
      </c>
      <c r="AK8741">
        <f t="shared" si="1246"/>
        <v>11388.879470409711</v>
      </c>
      <c r="AL8741">
        <f t="shared" si="1245"/>
        <v>-267.12052959028915</v>
      </c>
      <c r="AR8741">
        <f t="shared" si="1238"/>
        <v>-267.12052959028915</v>
      </c>
      <c r="AT8741">
        <v>6778.5178338954975</v>
      </c>
    </row>
    <row r="8742" spans="1:46">
      <c r="A8742" s="1">
        <v>45656.166666666664</v>
      </c>
      <c r="B8742">
        <v>5581270</v>
      </c>
      <c r="C8742" s="1">
        <v>45657.208333333336</v>
      </c>
      <c r="D8742">
        <v>1116254</v>
      </c>
      <c r="O8742">
        <f t="shared" si="1239"/>
        <v>1886850.6542910952</v>
      </c>
      <c r="P8742">
        <f t="shared" si="1240"/>
        <v>3003104.6542910952</v>
      </c>
      <c r="T8742">
        <v>230</v>
      </c>
      <c r="U8742">
        <f t="shared" si="1241"/>
        <v>393254</v>
      </c>
      <c r="V8742">
        <f t="shared" si="1242"/>
        <v>11408</v>
      </c>
      <c r="W8742" s="1">
        <v>45656.166666666664</v>
      </c>
      <c r="X8742">
        <f t="shared" si="1243"/>
        <v>11195.894292187881</v>
      </c>
      <c r="Z8742">
        <f t="shared" si="1244"/>
        <v>-212.10570781211936</v>
      </c>
      <c r="AK8742">
        <f t="shared" si="1246"/>
        <v>11390.757089038074</v>
      </c>
      <c r="AL8742">
        <f t="shared" si="1245"/>
        <v>-17.2429109619261</v>
      </c>
      <c r="AR8742">
        <f t="shared" si="1238"/>
        <v>-17.2429109619261</v>
      </c>
      <c r="AT8742">
        <v>6784.8282651986447</v>
      </c>
    </row>
    <row r="8743" spans="1:46">
      <c r="A8743" s="1">
        <v>45656.208333333336</v>
      </c>
      <c r="B8743">
        <v>5592810</v>
      </c>
      <c r="C8743" s="1">
        <v>45657.208333333336</v>
      </c>
      <c r="D8743">
        <v>1118562</v>
      </c>
      <c r="O8743">
        <f t="shared" si="1239"/>
        <v>1890751.9628732852</v>
      </c>
      <c r="P8743">
        <f t="shared" si="1240"/>
        <v>3009313.9628732852</v>
      </c>
      <c r="T8743">
        <v>235</v>
      </c>
      <c r="U8743">
        <f t="shared" si="1241"/>
        <v>401803</v>
      </c>
      <c r="V8743">
        <f t="shared" si="1242"/>
        <v>11656</v>
      </c>
      <c r="W8743" s="1">
        <v>45656.208333333336</v>
      </c>
      <c r="X8743">
        <f t="shared" si="1243"/>
        <v>11219.043256515328</v>
      </c>
      <c r="Z8743">
        <f t="shared" si="1244"/>
        <v>-436.95674348467219</v>
      </c>
      <c r="AK8743">
        <f t="shared" si="1246"/>
        <v>11414.308957485127</v>
      </c>
      <c r="AL8743">
        <f t="shared" si="1245"/>
        <v>-241.69104251487261</v>
      </c>
      <c r="AR8743">
        <f t="shared" si="1238"/>
        <v>-241.69104251487261</v>
      </c>
      <c r="AT8743">
        <v>6787.8691910206653</v>
      </c>
    </row>
    <row r="8744" spans="1:46">
      <c r="A8744" s="1">
        <v>45656.25</v>
      </c>
      <c r="B8744">
        <v>5612570</v>
      </c>
      <c r="C8744" s="1">
        <v>45657.208333333336</v>
      </c>
      <c r="D8744">
        <v>1122514</v>
      </c>
      <c r="O8744">
        <f t="shared" si="1239"/>
        <v>1897432.1931665326</v>
      </c>
      <c r="P8744">
        <f t="shared" si="1240"/>
        <v>3019946.1931665326</v>
      </c>
      <c r="T8744">
        <v>250</v>
      </c>
      <c r="U8744">
        <f t="shared" si="1241"/>
        <v>427450</v>
      </c>
      <c r="V8744">
        <f t="shared" si="1242"/>
        <v>12400</v>
      </c>
      <c r="W8744" s="1">
        <v>45656.25</v>
      </c>
      <c r="X8744">
        <f t="shared" si="1243"/>
        <v>11258.681344479828</v>
      </c>
      <c r="Z8744">
        <f t="shared" si="1244"/>
        <v>-1141.3186555201719</v>
      </c>
      <c r="AK8744">
        <f t="shared" si="1246"/>
        <v>11454.636940198632</v>
      </c>
      <c r="AL8744">
        <f t="shared" si="1245"/>
        <v>-945.36305980136785</v>
      </c>
      <c r="AR8744">
        <f t="shared" si="1238"/>
        <v>-945.36305980136785</v>
      </c>
      <c r="AT8744">
        <v>6809.3806774050263</v>
      </c>
    </row>
    <row r="8745" spans="1:46">
      <c r="A8745" s="1">
        <v>45656.291666666664</v>
      </c>
      <c r="B8745">
        <v>5610010</v>
      </c>
      <c r="C8745" s="1">
        <v>45657.208333333336</v>
      </c>
      <c r="D8745">
        <v>1122002</v>
      </c>
      <c r="O8745">
        <f t="shared" si="1239"/>
        <v>1896566.7382297553</v>
      </c>
      <c r="P8745">
        <f t="shared" si="1240"/>
        <v>3018568.7382297553</v>
      </c>
      <c r="T8745">
        <v>265</v>
      </c>
      <c r="U8745">
        <f t="shared" si="1241"/>
        <v>453097</v>
      </c>
      <c r="V8745">
        <f t="shared" si="1242"/>
        <v>13144</v>
      </c>
      <c r="W8745" s="1">
        <v>45656.291666666664</v>
      </c>
      <c r="X8745">
        <f t="shared" si="1243"/>
        <v>11253.546045634226</v>
      </c>
      <c r="Z8745">
        <f t="shared" si="1244"/>
        <v>-1890.4539543657738</v>
      </c>
      <c r="AK8745">
        <f t="shared" si="1246"/>
        <v>11449.412262276233</v>
      </c>
      <c r="AL8745">
        <f t="shared" si="1245"/>
        <v>-1694.5877377237666</v>
      </c>
      <c r="AR8745">
        <f t="shared" si="1238"/>
        <v>-1694.5877377237666</v>
      </c>
      <c r="AT8745">
        <v>6813.0767288571587</v>
      </c>
    </row>
    <row r="8746" spans="1:46">
      <c r="A8746" s="1">
        <v>45656.333333333336</v>
      </c>
      <c r="B8746">
        <v>5608960</v>
      </c>
      <c r="C8746" s="1">
        <v>45657.208333333336</v>
      </c>
      <c r="D8746">
        <v>1121792</v>
      </c>
      <c r="O8746">
        <f t="shared" si="1239"/>
        <v>1896211.7664783429</v>
      </c>
      <c r="P8746">
        <f t="shared" si="1240"/>
        <v>3018003.7664783429</v>
      </c>
      <c r="T8746">
        <v>280</v>
      </c>
      <c r="U8746">
        <f t="shared" si="1241"/>
        <v>478744</v>
      </c>
      <c r="V8746">
        <f t="shared" si="1242"/>
        <v>13888</v>
      </c>
      <c r="W8746" s="1">
        <v>45656.333333333336</v>
      </c>
      <c r="X8746">
        <f t="shared" si="1243"/>
        <v>11251.439770717083</v>
      </c>
      <c r="Z8746">
        <f t="shared" si="1244"/>
        <v>-2636.5602292829171</v>
      </c>
      <c r="AK8746">
        <f t="shared" si="1246"/>
        <v>11447.269327972126</v>
      </c>
      <c r="AL8746">
        <f t="shared" si="1245"/>
        <v>-2440.7306720278739</v>
      </c>
      <c r="AR8746">
        <f t="shared" si="1238"/>
        <v>-2440.7306720278739</v>
      </c>
      <c r="AT8746">
        <v>6838.7552044898166</v>
      </c>
    </row>
    <row r="8747" spans="1:46">
      <c r="A8747" s="1">
        <v>45656.375</v>
      </c>
      <c r="B8747">
        <v>5609220</v>
      </c>
      <c r="C8747" s="1">
        <v>45657.208333333336</v>
      </c>
      <c r="D8747">
        <v>1121844</v>
      </c>
      <c r="O8747">
        <f t="shared" si="1239"/>
        <v>1896299.6642453591</v>
      </c>
      <c r="P8747">
        <f t="shared" si="1240"/>
        <v>3018143.6642453591</v>
      </c>
      <c r="T8747">
        <v>290</v>
      </c>
      <c r="U8747">
        <f t="shared" si="1241"/>
        <v>495842</v>
      </c>
      <c r="V8747">
        <f t="shared" si="1242"/>
        <v>14384</v>
      </c>
      <c r="W8747" s="1">
        <v>45656.375</v>
      </c>
      <c r="X8747">
        <f t="shared" si="1243"/>
        <v>11251.96132450609</v>
      </c>
      <c r="Z8747">
        <f t="shared" si="1244"/>
        <v>-3132.03867549391</v>
      </c>
      <c r="AK8747">
        <f t="shared" si="1246"/>
        <v>11447.79995932362</v>
      </c>
      <c r="AL8747">
        <f t="shared" si="1245"/>
        <v>-2936.20004067638</v>
      </c>
      <c r="AR8747">
        <f t="shared" si="1238"/>
        <v>-2936.20004067638</v>
      </c>
      <c r="AT8747">
        <v>6898.4239333957194</v>
      </c>
    </row>
    <row r="8748" spans="1:46">
      <c r="A8748" s="1">
        <v>45656.416666666664</v>
      </c>
      <c r="B8748">
        <v>5678580</v>
      </c>
      <c r="C8748" s="1">
        <v>45657.208333333336</v>
      </c>
      <c r="D8748">
        <v>1135716</v>
      </c>
      <c r="O8748">
        <f t="shared" si="1239"/>
        <v>1919748.0839386606</v>
      </c>
      <c r="P8748">
        <f t="shared" si="1240"/>
        <v>3055464.0839386606</v>
      </c>
      <c r="T8748">
        <v>295</v>
      </c>
      <c r="U8748">
        <f t="shared" si="1241"/>
        <v>504391</v>
      </c>
      <c r="V8748">
        <f t="shared" si="1242"/>
        <v>14632</v>
      </c>
      <c r="W8748" s="1">
        <v>45656.416666666664</v>
      </c>
      <c r="X8748">
        <f t="shared" si="1243"/>
        <v>11391.095827604158</v>
      </c>
      <c r="Z8748">
        <f t="shared" si="1244"/>
        <v>-3240.9041723958417</v>
      </c>
      <c r="AK8748">
        <f t="shared" si="1246"/>
        <v>11589.356076783568</v>
      </c>
      <c r="AL8748">
        <f t="shared" si="1245"/>
        <v>-3042.6439232164321</v>
      </c>
      <c r="AR8748">
        <f t="shared" si="1238"/>
        <v>-3042.6439232164321</v>
      </c>
      <c r="AT8748">
        <v>6945.1937309299647</v>
      </c>
    </row>
    <row r="8749" spans="1:46">
      <c r="A8749" s="1">
        <v>45656.458333333336</v>
      </c>
      <c r="B8749">
        <v>5731270</v>
      </c>
      <c r="C8749" s="1">
        <v>45657.208333333336</v>
      </c>
      <c r="D8749">
        <v>1146254</v>
      </c>
      <c r="O8749">
        <f t="shared" si="1239"/>
        <v>1937560.9044928709</v>
      </c>
      <c r="P8749">
        <f t="shared" si="1240"/>
        <v>3083814.9044928709</v>
      </c>
      <c r="T8749">
        <v>290</v>
      </c>
      <c r="U8749">
        <f t="shared" si="1241"/>
        <v>495842</v>
      </c>
      <c r="V8749">
        <f t="shared" si="1242"/>
        <v>14384</v>
      </c>
      <c r="W8749" s="1">
        <v>45656.458333333336</v>
      </c>
      <c r="X8749">
        <f t="shared" si="1243"/>
        <v>11496.790708922457</v>
      </c>
      <c r="Z8749">
        <f t="shared" si="1244"/>
        <v>-2887.2092910775427</v>
      </c>
      <c r="AK8749">
        <f t="shared" si="1246"/>
        <v>11696.890561053529</v>
      </c>
      <c r="AL8749">
        <f t="shared" si="1245"/>
        <v>-2687.1094389464706</v>
      </c>
      <c r="AR8749">
        <f t="shared" si="1238"/>
        <v>-2687.1094389464706</v>
      </c>
      <c r="AT8749">
        <v>7004.215497765008</v>
      </c>
    </row>
    <row r="8750" spans="1:46">
      <c r="A8750" s="1">
        <v>45656.5</v>
      </c>
      <c r="B8750">
        <v>5737910</v>
      </c>
      <c r="C8750" s="1">
        <v>45657.208333333336</v>
      </c>
      <c r="D8750">
        <v>1147582</v>
      </c>
      <c r="O8750">
        <f t="shared" si="1239"/>
        <v>1939805.678235136</v>
      </c>
      <c r="P8750">
        <f t="shared" si="1240"/>
        <v>3087387.678235136</v>
      </c>
      <c r="T8750">
        <v>280</v>
      </c>
      <c r="U8750">
        <f t="shared" si="1241"/>
        <v>478744</v>
      </c>
      <c r="V8750">
        <f t="shared" si="1242"/>
        <v>13888</v>
      </c>
      <c r="W8750" s="1">
        <v>45656.5</v>
      </c>
      <c r="X8750">
        <f t="shared" si="1243"/>
        <v>11510.110390303242</v>
      </c>
      <c r="Z8750">
        <f t="shared" si="1244"/>
        <v>-2377.8896096967583</v>
      </c>
      <c r="AK8750">
        <f t="shared" si="1246"/>
        <v>11710.442069414747</v>
      </c>
      <c r="AL8750">
        <f t="shared" si="1245"/>
        <v>-2177.5579305852534</v>
      </c>
      <c r="AR8750">
        <f t="shared" si="1238"/>
        <v>-2177.5579305852534</v>
      </c>
      <c r="AT8750">
        <v>7016.4113475393624</v>
      </c>
    </row>
    <row r="8751" spans="1:46">
      <c r="A8751" s="1">
        <v>45656.541666666664</v>
      </c>
      <c r="B8751">
        <v>5738870</v>
      </c>
      <c r="C8751" s="1">
        <v>45657.208333333336</v>
      </c>
      <c r="D8751">
        <v>1147774</v>
      </c>
      <c r="O8751">
        <f t="shared" si="1239"/>
        <v>1940130.2238364276</v>
      </c>
      <c r="P8751">
        <f t="shared" si="1240"/>
        <v>3087904.2238364276</v>
      </c>
      <c r="T8751">
        <v>270</v>
      </c>
      <c r="U8751">
        <f t="shared" si="1241"/>
        <v>461646</v>
      </c>
      <c r="V8751">
        <f t="shared" si="1242"/>
        <v>13392</v>
      </c>
      <c r="W8751" s="1">
        <v>45656.541666666664</v>
      </c>
      <c r="X8751">
        <f t="shared" si="1243"/>
        <v>11512.03612737034</v>
      </c>
      <c r="Z8751">
        <f t="shared" si="1244"/>
        <v>-1879.9638726296598</v>
      </c>
      <c r="AK8751">
        <f t="shared" si="1246"/>
        <v>11712.401323635648</v>
      </c>
      <c r="AL8751">
        <f t="shared" si="1245"/>
        <v>-1679.5986763643523</v>
      </c>
      <c r="AR8751">
        <f t="shared" si="1238"/>
        <v>-1679.5986763643523</v>
      </c>
      <c r="AT8751">
        <v>7033.8242194276008</v>
      </c>
    </row>
    <row r="8752" spans="1:46">
      <c r="A8752" s="1">
        <v>45656.583333333336</v>
      </c>
      <c r="B8752">
        <v>5740100</v>
      </c>
      <c r="C8752" s="1">
        <v>45657.208333333336</v>
      </c>
      <c r="D8752">
        <v>1148020</v>
      </c>
      <c r="O8752">
        <f t="shared" si="1239"/>
        <v>1940546.047888082</v>
      </c>
      <c r="P8752">
        <f t="shared" si="1240"/>
        <v>3088566.047888082</v>
      </c>
      <c r="T8752">
        <v>265</v>
      </c>
      <c r="U8752">
        <f t="shared" si="1241"/>
        <v>453097</v>
      </c>
      <c r="V8752">
        <f t="shared" si="1242"/>
        <v>13144</v>
      </c>
      <c r="W8752" s="1">
        <v>45656.583333333336</v>
      </c>
      <c r="X8752">
        <f t="shared" si="1243"/>
        <v>11514.503477987566</v>
      </c>
      <c r="Z8752">
        <f t="shared" si="1244"/>
        <v>-1629.4965220124341</v>
      </c>
      <c r="AK8752">
        <f t="shared" si="1246"/>
        <v>11714.911618106173</v>
      </c>
      <c r="AL8752">
        <f t="shared" si="1245"/>
        <v>-1429.0883818938273</v>
      </c>
      <c r="AR8752">
        <f t="shared" si="1238"/>
        <v>-1429.0883818938273</v>
      </c>
      <c r="AT8752">
        <v>7037.2161782975327</v>
      </c>
    </row>
    <row r="8753" spans="1:46">
      <c r="A8753" s="1">
        <v>45656.625</v>
      </c>
      <c r="B8753">
        <v>5739800</v>
      </c>
      <c r="C8753" s="1">
        <v>45657.208333333336</v>
      </c>
      <c r="D8753">
        <v>1147960</v>
      </c>
      <c r="O8753">
        <f t="shared" si="1239"/>
        <v>1940444.6273876783</v>
      </c>
      <c r="P8753">
        <f t="shared" si="1240"/>
        <v>3088404.6273876783</v>
      </c>
      <c r="T8753">
        <v>265</v>
      </c>
      <c r="U8753">
        <f t="shared" si="1241"/>
        <v>453097</v>
      </c>
      <c r="V8753">
        <f t="shared" si="1242"/>
        <v>13144</v>
      </c>
      <c r="W8753" s="1">
        <v>45656.625</v>
      </c>
      <c r="X8753">
        <f t="shared" si="1243"/>
        <v>11513.901685154096</v>
      </c>
      <c r="Z8753">
        <f t="shared" si="1244"/>
        <v>-1630.0983148459036</v>
      </c>
      <c r="AK8753">
        <f t="shared" si="1246"/>
        <v>11714.299351162143</v>
      </c>
      <c r="AL8753">
        <f t="shared" si="1245"/>
        <v>-1429.7006488378574</v>
      </c>
      <c r="AR8753">
        <f t="shared" si="1238"/>
        <v>-1429.7006488378574</v>
      </c>
      <c r="AT8753">
        <v>7040.7407950053366</v>
      </c>
    </row>
    <row r="8754" spans="1:46">
      <c r="A8754" s="1">
        <v>45656.666666666664</v>
      </c>
      <c r="B8754">
        <v>5739860</v>
      </c>
      <c r="C8754" s="1">
        <v>45657.208333333336</v>
      </c>
      <c r="D8754">
        <v>1147972</v>
      </c>
      <c r="O8754">
        <f t="shared" si="1239"/>
        <v>1940464.9114877591</v>
      </c>
      <c r="P8754">
        <f t="shared" si="1240"/>
        <v>3088436.9114877591</v>
      </c>
      <c r="T8754">
        <v>270</v>
      </c>
      <c r="U8754">
        <f t="shared" si="1241"/>
        <v>461646</v>
      </c>
      <c r="V8754">
        <f t="shared" si="1242"/>
        <v>13392</v>
      </c>
      <c r="W8754" s="1">
        <v>45656.666666666664</v>
      </c>
      <c r="X8754">
        <f t="shared" si="1243"/>
        <v>11514.02204372079</v>
      </c>
      <c r="Z8754">
        <f t="shared" si="1244"/>
        <v>-1877.97795627921</v>
      </c>
      <c r="AC8754">
        <v>7225.6665139999996</v>
      </c>
      <c r="AK8754">
        <f t="shared" si="1246"/>
        <v>11714.421804550948</v>
      </c>
      <c r="AL8754">
        <f t="shared" si="1245"/>
        <v>-1677.5781954490521</v>
      </c>
      <c r="AR8754">
        <f t="shared" si="1238"/>
        <v>-1677.5781954490521</v>
      </c>
      <c r="AT8754">
        <v>7059.1521697630888</v>
      </c>
    </row>
    <row r="8755" spans="1:46">
      <c r="A8755" s="1">
        <v>45656.708333333336</v>
      </c>
      <c r="B8755">
        <v>5740620</v>
      </c>
      <c r="C8755" s="1">
        <v>45657.208333333336</v>
      </c>
      <c r="D8755">
        <v>1148124</v>
      </c>
      <c r="O8755">
        <f t="shared" si="1239"/>
        <v>1940721.8434221148</v>
      </c>
      <c r="P8755">
        <f t="shared" si="1240"/>
        <v>3088845.8434221148</v>
      </c>
      <c r="T8755">
        <v>280</v>
      </c>
      <c r="U8755">
        <f t="shared" si="1241"/>
        <v>478744</v>
      </c>
      <c r="V8755">
        <f t="shared" si="1242"/>
        <v>13888</v>
      </c>
      <c r="W8755" s="1">
        <v>45656.708333333336</v>
      </c>
      <c r="X8755">
        <f t="shared" si="1243"/>
        <v>11515.546585565577</v>
      </c>
      <c r="Z8755">
        <f t="shared" si="1244"/>
        <v>-2372.4534144344234</v>
      </c>
      <c r="AK8755">
        <f t="shared" si="1246"/>
        <v>11715.972880809159</v>
      </c>
      <c r="AL8755">
        <f t="shared" si="1245"/>
        <v>-2172.0271191908414</v>
      </c>
      <c r="AR8755">
        <f t="shared" si="1238"/>
        <v>-2172.0271191908414</v>
      </c>
      <c r="AT8755">
        <v>7167.0846275466702</v>
      </c>
    </row>
    <row r="8756" spans="1:46">
      <c r="A8756" s="1">
        <v>45656.75</v>
      </c>
      <c r="B8756">
        <v>5737120</v>
      </c>
      <c r="C8756" s="1">
        <v>45657.208333333336</v>
      </c>
      <c r="D8756">
        <v>1147424</v>
      </c>
      <c r="O8756">
        <f t="shared" si="1239"/>
        <v>1939538.6042507403</v>
      </c>
      <c r="P8756">
        <f t="shared" si="1240"/>
        <v>3086962.6042507403</v>
      </c>
      <c r="T8756">
        <v>290</v>
      </c>
      <c r="U8756">
        <f t="shared" si="1241"/>
        <v>495842</v>
      </c>
      <c r="V8756">
        <f t="shared" si="1242"/>
        <v>14384</v>
      </c>
      <c r="W8756" s="1">
        <v>45656.75</v>
      </c>
      <c r="X8756">
        <f t="shared" si="1243"/>
        <v>11508.525669175104</v>
      </c>
      <c r="Z8756">
        <f t="shared" si="1244"/>
        <v>-2875.4743308248962</v>
      </c>
      <c r="AK8756">
        <f t="shared" si="1246"/>
        <v>11708.829766462131</v>
      </c>
      <c r="AL8756">
        <f t="shared" si="1245"/>
        <v>-2675.1702335378686</v>
      </c>
      <c r="AR8756">
        <f t="shared" si="1238"/>
        <v>-2675.1702335378686</v>
      </c>
      <c r="AT8756">
        <v>7261.9602388734256</v>
      </c>
    </row>
    <row r="8757" spans="1:46">
      <c r="A8757" s="1">
        <v>45656.791666666664</v>
      </c>
      <c r="B8757">
        <v>5741750</v>
      </c>
      <c r="C8757" s="1">
        <v>45657.208333333336</v>
      </c>
      <c r="D8757">
        <v>1148350</v>
      </c>
      <c r="O8757">
        <f t="shared" si="1239"/>
        <v>1941103.8606403014</v>
      </c>
      <c r="P8757">
        <f t="shared" si="1240"/>
        <v>3089453.8606403014</v>
      </c>
      <c r="T8757">
        <v>295</v>
      </c>
      <c r="U8757">
        <f t="shared" si="1241"/>
        <v>504391</v>
      </c>
      <c r="V8757">
        <f t="shared" si="1242"/>
        <v>14632</v>
      </c>
      <c r="W8757" s="1">
        <v>45656.791666666664</v>
      </c>
      <c r="X8757">
        <f t="shared" si="1243"/>
        <v>11517.813338571645</v>
      </c>
      <c r="Z8757">
        <f t="shared" si="1244"/>
        <v>-3114.1866614283554</v>
      </c>
      <c r="AK8757">
        <f t="shared" si="1246"/>
        <v>11718.279086298342</v>
      </c>
      <c r="AL8757">
        <f t="shared" si="1245"/>
        <v>-2913.720913701658</v>
      </c>
      <c r="AR8757">
        <f t="shared" si="1238"/>
        <v>-2913.720913701658</v>
      </c>
      <c r="AT8757">
        <v>7273.9076078412781</v>
      </c>
    </row>
    <row r="8758" spans="1:46">
      <c r="A8758" s="1">
        <v>45656.833333333336</v>
      </c>
      <c r="B8758">
        <v>5742170</v>
      </c>
      <c r="C8758" s="1">
        <v>45657.208333333336</v>
      </c>
      <c r="D8758">
        <v>1148434</v>
      </c>
      <c r="O8758">
        <f t="shared" si="1239"/>
        <v>1941245.8493408663</v>
      </c>
      <c r="P8758">
        <f t="shared" si="1240"/>
        <v>3089679.8493408663</v>
      </c>
      <c r="T8758">
        <v>290</v>
      </c>
      <c r="U8758">
        <f t="shared" si="1241"/>
        <v>495842</v>
      </c>
      <c r="V8758">
        <f t="shared" si="1242"/>
        <v>14384</v>
      </c>
      <c r="W8758" s="1">
        <v>45656.833333333336</v>
      </c>
      <c r="X8758">
        <f t="shared" si="1243"/>
        <v>11518.655848538503</v>
      </c>
      <c r="Z8758">
        <f t="shared" si="1244"/>
        <v>-2865.3441514614969</v>
      </c>
      <c r="AK8758">
        <f t="shared" si="1246"/>
        <v>11719.136260019985</v>
      </c>
      <c r="AL8758">
        <f t="shared" si="1245"/>
        <v>-2664.8637399800155</v>
      </c>
      <c r="AR8758">
        <f t="shared" si="1238"/>
        <v>-2664.8637399800155</v>
      </c>
      <c r="AT8758">
        <v>7286.3549948134296</v>
      </c>
    </row>
    <row r="8759" spans="1:46">
      <c r="A8759" s="1">
        <v>45656.875</v>
      </c>
      <c r="B8759">
        <v>5760720</v>
      </c>
      <c r="C8759" s="1">
        <v>45657.208333333336</v>
      </c>
      <c r="D8759">
        <v>1152144</v>
      </c>
      <c r="O8759">
        <f t="shared" si="1239"/>
        <v>1947517.0169491526</v>
      </c>
      <c r="P8759">
        <f t="shared" si="1240"/>
        <v>3099661.0169491526</v>
      </c>
      <c r="T8759">
        <v>285</v>
      </c>
      <c r="U8759">
        <f t="shared" si="1241"/>
        <v>487293</v>
      </c>
      <c r="V8759">
        <f t="shared" si="1242"/>
        <v>14136</v>
      </c>
      <c r="W8759" s="1">
        <v>45656.875</v>
      </c>
      <c r="X8759">
        <f t="shared" si="1243"/>
        <v>11555.866705408009</v>
      </c>
      <c r="Z8759">
        <f t="shared" si="1244"/>
        <v>-2580.1332945919912</v>
      </c>
      <c r="AK8759">
        <f t="shared" si="1246"/>
        <v>11756.99476605923</v>
      </c>
      <c r="AL8759">
        <f t="shared" si="1245"/>
        <v>-2379.0052339407703</v>
      </c>
      <c r="AR8759">
        <f t="shared" si="1238"/>
        <v>-2379.0052339407703</v>
      </c>
      <c r="AT8759">
        <v>7293.9409822499729</v>
      </c>
    </row>
    <row r="8760" spans="1:46">
      <c r="A8760" s="1">
        <v>45656.916666666664</v>
      </c>
      <c r="B8760">
        <v>5789250</v>
      </c>
      <c r="C8760" s="1">
        <v>45657.208333333336</v>
      </c>
      <c r="D8760">
        <v>1157850</v>
      </c>
      <c r="O8760">
        <f t="shared" si="1239"/>
        <v>1957162.1065375307</v>
      </c>
      <c r="P8760">
        <f t="shared" si="1240"/>
        <v>3115012.1065375307</v>
      </c>
      <c r="T8760">
        <v>275</v>
      </c>
      <c r="U8760">
        <f t="shared" si="1241"/>
        <v>470195</v>
      </c>
      <c r="V8760">
        <f t="shared" si="1242"/>
        <v>13640</v>
      </c>
      <c r="W8760" s="1">
        <v>45656.916666666664</v>
      </c>
      <c r="X8760">
        <f t="shared" si="1243"/>
        <v>11613.097203870928</v>
      </c>
      <c r="Z8760">
        <f t="shared" si="1244"/>
        <v>-2026.9027961290722</v>
      </c>
      <c r="AK8760">
        <f t="shared" si="1246"/>
        <v>11815.221352436571</v>
      </c>
      <c r="AL8760">
        <f t="shared" si="1245"/>
        <v>-1824.7786475634293</v>
      </c>
      <c r="AR8760">
        <f t="shared" si="1238"/>
        <v>-1824.7786475634293</v>
      </c>
      <c r="AT8760">
        <v>7297.3860042550514</v>
      </c>
    </row>
    <row r="8761" spans="1:46">
      <c r="A8761" s="1">
        <v>45656.958333333336</v>
      </c>
      <c r="B8761">
        <v>5790060</v>
      </c>
      <c r="C8761" s="1">
        <v>45657.208333333336</v>
      </c>
      <c r="D8761">
        <v>1158012</v>
      </c>
      <c r="O8761">
        <f t="shared" si="1239"/>
        <v>1957435.9418886201</v>
      </c>
      <c r="P8761">
        <f t="shared" si="1240"/>
        <v>3115447.9418886201</v>
      </c>
      <c r="T8761">
        <v>260</v>
      </c>
      <c r="U8761">
        <f t="shared" si="1241"/>
        <v>444548</v>
      </c>
      <c r="V8761">
        <f t="shared" si="1242"/>
        <v>12896</v>
      </c>
      <c r="W8761" s="1">
        <v>45656.958333333336</v>
      </c>
      <c r="X8761">
        <f t="shared" si="1243"/>
        <v>11614.722044521292</v>
      </c>
      <c r="Z8761">
        <f t="shared" si="1244"/>
        <v>-1281.2779554787085</v>
      </c>
      <c r="AK8761">
        <f t="shared" si="1246"/>
        <v>11816.874473185453</v>
      </c>
      <c r="AL8761">
        <f t="shared" si="1245"/>
        <v>-1079.1255268145469</v>
      </c>
      <c r="AR8761">
        <f t="shared" si="1238"/>
        <v>-1079.1255268145469</v>
      </c>
      <c r="AT8761">
        <v>7305.0168912674908</v>
      </c>
    </row>
    <row r="8762" spans="1:46">
      <c r="A8762" s="1">
        <v>45657</v>
      </c>
      <c r="B8762">
        <v>5809200</v>
      </c>
      <c r="C8762" s="1">
        <v>45658.208333333336</v>
      </c>
      <c r="D8762">
        <v>1161840</v>
      </c>
      <c r="O8762">
        <f t="shared" si="1239"/>
        <v>1963906.5698143668</v>
      </c>
      <c r="P8762">
        <f t="shared" si="1240"/>
        <v>3125746.5698143668</v>
      </c>
      <c r="T8762">
        <v>250</v>
      </c>
      <c r="U8762">
        <f t="shared" si="1241"/>
        <v>427450</v>
      </c>
      <c r="V8762">
        <f t="shared" si="1242"/>
        <v>12400</v>
      </c>
      <c r="W8762" s="1">
        <v>45657</v>
      </c>
      <c r="X8762">
        <f t="shared" si="1243"/>
        <v>11653.116427296625</v>
      </c>
      <c r="Z8762">
        <f t="shared" si="1244"/>
        <v>-746.88357270337474</v>
      </c>
      <c r="AK8762">
        <f t="shared" si="1246"/>
        <v>11855.937104214629</v>
      </c>
      <c r="AL8762">
        <f t="shared" si="1245"/>
        <v>-544.06289578537144</v>
      </c>
      <c r="AR8762">
        <f t="shared" si="1238"/>
        <v>-544.06289578537144</v>
      </c>
      <c r="AT8762">
        <v>7309.5701164412658</v>
      </c>
    </row>
    <row r="8763" spans="1:46">
      <c r="A8763" s="1">
        <v>45657.041666666664</v>
      </c>
      <c r="B8763">
        <v>5837960</v>
      </c>
      <c r="C8763" s="1">
        <v>45658.208333333336</v>
      </c>
      <c r="D8763">
        <v>1167592</v>
      </c>
      <c r="O8763">
        <f t="shared" si="1239"/>
        <v>1973629.4151197206</v>
      </c>
      <c r="P8763">
        <f t="shared" si="1240"/>
        <v>3141221.4151197206</v>
      </c>
      <c r="T8763">
        <v>245</v>
      </c>
      <c r="U8763">
        <f t="shared" si="1241"/>
        <v>418901</v>
      </c>
      <c r="V8763">
        <f t="shared" si="1242"/>
        <v>12152</v>
      </c>
      <c r="W8763" s="1">
        <v>45657.041666666664</v>
      </c>
      <c r="X8763">
        <f t="shared" si="1243"/>
        <v>11710.808300265202</v>
      </c>
      <c r="Z8763">
        <f>$X8763 - $V8763</f>
        <v>-441.19169973479802</v>
      </c>
      <c r="AK8763">
        <f t="shared" si="1246"/>
        <v>11914.633095249057</v>
      </c>
      <c r="AL8763">
        <f t="shared" si="1245"/>
        <v>-237.36690475094292</v>
      </c>
      <c r="AR8763">
        <f t="shared" si="1238"/>
        <v>-237.36690475094292</v>
      </c>
      <c r="AT8763">
        <v>7334.5159126309009</v>
      </c>
    </row>
    <row r="8764" spans="1:46">
      <c r="A8764" s="1">
        <v>45657.083333333336</v>
      </c>
      <c r="B8764">
        <v>5839920</v>
      </c>
      <c r="C8764" s="1">
        <v>45658.208333333336</v>
      </c>
      <c r="D8764">
        <v>1167984</v>
      </c>
      <c r="O8764">
        <f t="shared" si="1239"/>
        <v>1974292.0290556904</v>
      </c>
      <c r="P8764">
        <f t="shared" si="1240"/>
        <v>3142276.0290556904</v>
      </c>
      <c r="T8764">
        <v>240</v>
      </c>
      <c r="U8764">
        <f t="shared" si="1241"/>
        <v>410352</v>
      </c>
      <c r="V8764">
        <f t="shared" si="1242"/>
        <v>11904</v>
      </c>
      <c r="W8764" s="1">
        <v>45657.083333333336</v>
      </c>
      <c r="X8764">
        <f t="shared" si="1243"/>
        <v>11714.740013443867</v>
      </c>
      <c r="Z8764">
        <f t="shared" si="1244"/>
        <v>-189.2599865561333</v>
      </c>
      <c r="AK8764">
        <f t="shared" si="1246"/>
        <v>11918.633239283394</v>
      </c>
      <c r="AL8764">
        <f t="shared" si="1245"/>
        <v>14.633239283393777</v>
      </c>
      <c r="AR8764">
        <f t="shared" si="1238"/>
        <v>14.633239283393777</v>
      </c>
      <c r="AT8764">
        <v>7515.3645150994016</v>
      </c>
    </row>
    <row r="8765" spans="1:46">
      <c r="A8765" s="1">
        <v>45657.125</v>
      </c>
      <c r="B8765">
        <v>5843340</v>
      </c>
      <c r="C8765" s="1">
        <v>45658.208333333336</v>
      </c>
      <c r="D8765">
        <v>1168668</v>
      </c>
      <c r="O8765">
        <f t="shared" si="1239"/>
        <v>1975448.2227602908</v>
      </c>
      <c r="P8765">
        <f t="shared" si="1240"/>
        <v>3144116.2227602908</v>
      </c>
      <c r="T8765">
        <v>235</v>
      </c>
      <c r="U8765">
        <f t="shared" si="1241"/>
        <v>401803</v>
      </c>
      <c r="V8765">
        <f t="shared" si="1242"/>
        <v>11656</v>
      </c>
      <c r="W8765" s="1">
        <v>45657.125</v>
      </c>
      <c r="X8765">
        <f t="shared" si="1243"/>
        <v>11721.600451745415</v>
      </c>
      <c r="Z8765">
        <f t="shared" si="1244"/>
        <v>65.60045174541483</v>
      </c>
      <c r="AK8765">
        <f t="shared" si="1246"/>
        <v>11925.613082445343</v>
      </c>
      <c r="AL8765">
        <f t="shared" si="1245"/>
        <v>269.61308244534303</v>
      </c>
      <c r="AR8765">
        <f t="shared" si="1238"/>
        <v>269.61308244534303</v>
      </c>
      <c r="AT8765">
        <v>7539.0449596047074</v>
      </c>
    </row>
    <row r="8766" spans="1:46">
      <c r="A8766" s="1">
        <v>45657.166666666664</v>
      </c>
      <c r="B8766">
        <v>5845150</v>
      </c>
      <c r="C8766" s="1">
        <v>45658.208333333336</v>
      </c>
      <c r="D8766">
        <v>1169030</v>
      </c>
      <c r="O8766">
        <f t="shared" si="1239"/>
        <v>1976060.126446059</v>
      </c>
      <c r="P8766">
        <f t="shared" si="1240"/>
        <v>3145090.126446059</v>
      </c>
      <c r="T8766">
        <v>230</v>
      </c>
      <c r="U8766">
        <f t="shared" si="1241"/>
        <v>393254</v>
      </c>
      <c r="V8766">
        <f t="shared" si="1242"/>
        <v>11408</v>
      </c>
      <c r="W8766" s="1">
        <v>45657.166666666664</v>
      </c>
      <c r="X8766">
        <f t="shared" si="1243"/>
        <v>11725.231268507345</v>
      </c>
      <c r="Z8766">
        <f t="shared" si="1244"/>
        <v>317.23126850734479</v>
      </c>
      <c r="AK8766">
        <f t="shared" si="1246"/>
        <v>11929.307093007665</v>
      </c>
      <c r="AL8766">
        <f t="shared" si="1245"/>
        <v>521.30709300766466</v>
      </c>
      <c r="AR8766">
        <f t="shared" si="1238"/>
        <v>521.30709300766466</v>
      </c>
      <c r="AT8766">
        <v>7547.6166968211401</v>
      </c>
    </row>
    <row r="8767" spans="1:46">
      <c r="A8767" s="1">
        <v>45657.208333333336</v>
      </c>
      <c r="B8767">
        <v>5845590</v>
      </c>
      <c r="C8767" s="1">
        <v>45658.208333333336</v>
      </c>
      <c r="D8767">
        <v>1169118</v>
      </c>
      <c r="O8767">
        <f t="shared" si="1239"/>
        <v>1976208.8765133172</v>
      </c>
      <c r="P8767">
        <f t="shared" si="1240"/>
        <v>3145326.8765133172</v>
      </c>
      <c r="T8767">
        <v>235</v>
      </c>
      <c r="U8767">
        <f t="shared" si="1241"/>
        <v>401803</v>
      </c>
      <c r="V8767">
        <f t="shared" si="1242"/>
        <v>11656</v>
      </c>
      <c r="W8767" s="1">
        <v>45657.208333333336</v>
      </c>
      <c r="X8767">
        <f t="shared" si="1243"/>
        <v>11726.113897996433</v>
      </c>
      <c r="Z8767">
        <f t="shared" si="1244"/>
        <v>70.11389799643257</v>
      </c>
      <c r="AK8767">
        <f t="shared" si="1246"/>
        <v>11930.205084525574</v>
      </c>
      <c r="AL8767">
        <f t="shared" si="1245"/>
        <v>274.20508452557442</v>
      </c>
      <c r="AR8767">
        <f t="shared" si="1238"/>
        <v>274.20508452557442</v>
      </c>
      <c r="AT8767">
        <v>7559.9906117600021</v>
      </c>
    </row>
    <row r="8768" spans="1:46">
      <c r="A8768" s="1">
        <v>45657.25</v>
      </c>
      <c r="B8768">
        <v>5844840</v>
      </c>
      <c r="C8768" s="1">
        <v>45658.208333333336</v>
      </c>
      <c r="D8768">
        <v>1168968</v>
      </c>
      <c r="O8768">
        <f t="shared" si="1239"/>
        <v>1975955.3252623086</v>
      </c>
      <c r="P8768">
        <f t="shared" si="1240"/>
        <v>3144923.3252623086</v>
      </c>
      <c r="W8768" s="1">
        <v>45657.25</v>
      </c>
    </row>
    <row r="8769" spans="1:23">
      <c r="A8769" s="1">
        <v>45657.291666666664</v>
      </c>
      <c r="B8769">
        <v>5844650</v>
      </c>
      <c r="C8769" s="1">
        <v>45658.208333333336</v>
      </c>
      <c r="D8769">
        <v>1168930</v>
      </c>
      <c r="O8769">
        <f t="shared" si="1239"/>
        <v>1975891.0922787194</v>
      </c>
      <c r="P8769">
        <f t="shared" si="1240"/>
        <v>3144821.0922787194</v>
      </c>
      <c r="W8769" s="1">
        <v>45657.291666666664</v>
      </c>
    </row>
    <row r="8770" spans="1:23">
      <c r="A8770" s="1">
        <v>45657.333333333336</v>
      </c>
      <c r="B8770">
        <v>5844490</v>
      </c>
      <c r="C8770" s="1">
        <v>45658.208333333336</v>
      </c>
      <c r="D8770">
        <v>1168898</v>
      </c>
      <c r="O8770">
        <f t="shared" si="1239"/>
        <v>1975837.0013451711</v>
      </c>
      <c r="P8770">
        <f t="shared" si="1240"/>
        <v>3144735.0013451711</v>
      </c>
      <c r="W8770" s="1">
        <v>45657.333333333336</v>
      </c>
    </row>
    <row r="8771" spans="1:23">
      <c r="A8771" s="1">
        <v>45657.375</v>
      </c>
      <c r="B8771">
        <v>5842980</v>
      </c>
      <c r="C8771" s="1">
        <v>45658.208333333336</v>
      </c>
      <c r="D8771">
        <v>1168596</v>
      </c>
      <c r="O8771">
        <f t="shared" ref="O8771:O8785" si="1247">$D8771/$R$2 - $D8771</f>
        <v>1975326.5181598067</v>
      </c>
      <c r="P8771">
        <f t="shared" ref="P8771:P8785" si="1248">$D8771/$R$2</f>
        <v>3143922.5181598067</v>
      </c>
      <c r="W8771" s="1">
        <v>45657.375</v>
      </c>
    </row>
    <row r="8772" spans="1:23">
      <c r="A8772" s="1">
        <v>45657.416666666664</v>
      </c>
      <c r="B8772">
        <v>5843120</v>
      </c>
      <c r="C8772" s="1">
        <v>45658.208333333336</v>
      </c>
      <c r="D8772">
        <v>1168624</v>
      </c>
      <c r="O8772">
        <f t="shared" si="1247"/>
        <v>1975373.8477266617</v>
      </c>
      <c r="P8772">
        <f t="shared" si="1248"/>
        <v>3143997.8477266617</v>
      </c>
      <c r="W8772" s="1">
        <v>45657.416666666664</v>
      </c>
    </row>
    <row r="8773" spans="1:23">
      <c r="A8773" s="1">
        <v>45657.458333333336</v>
      </c>
      <c r="B8773">
        <v>5843760</v>
      </c>
      <c r="C8773" s="1">
        <v>45658.208333333336</v>
      </c>
      <c r="D8773">
        <v>1168752</v>
      </c>
      <c r="O8773">
        <f t="shared" si="1247"/>
        <v>1975590.2114608558</v>
      </c>
      <c r="P8773">
        <f t="shared" si="1248"/>
        <v>3144342.2114608558</v>
      </c>
      <c r="W8773" s="1">
        <v>45657.458333333336</v>
      </c>
    </row>
    <row r="8774" spans="1:23">
      <c r="A8774" s="1">
        <v>45657.5</v>
      </c>
      <c r="B8774">
        <v>5845370</v>
      </c>
      <c r="C8774" s="1">
        <v>45658.208333333336</v>
      </c>
      <c r="D8774">
        <v>1169074</v>
      </c>
      <c r="O8774">
        <f t="shared" si="1247"/>
        <v>1976134.5014796881</v>
      </c>
      <c r="P8774">
        <f t="shared" si="1248"/>
        <v>3145208.5014796881</v>
      </c>
      <c r="W8774" s="1">
        <v>45657.5</v>
      </c>
    </row>
    <row r="8775" spans="1:23">
      <c r="A8775" s="1">
        <v>45657.541666666664</v>
      </c>
      <c r="B8775">
        <v>5842760</v>
      </c>
      <c r="C8775" s="1">
        <v>45658.208333333336</v>
      </c>
      <c r="D8775">
        <v>1168552</v>
      </c>
      <c r="O8775">
        <f t="shared" si="1247"/>
        <v>1975252.1431261771</v>
      </c>
      <c r="P8775">
        <f t="shared" si="1248"/>
        <v>3143804.1431261771</v>
      </c>
      <c r="W8775" s="1">
        <v>45657.541666666664</v>
      </c>
    </row>
    <row r="8776" spans="1:23">
      <c r="A8776" s="1">
        <v>45657.583333333336</v>
      </c>
      <c r="B8776">
        <v>5839420</v>
      </c>
      <c r="C8776" s="1">
        <v>45658.208333333336</v>
      </c>
      <c r="D8776">
        <v>1167884</v>
      </c>
      <c r="O8776">
        <f t="shared" si="1247"/>
        <v>1974122.9948883508</v>
      </c>
      <c r="P8776">
        <f t="shared" si="1248"/>
        <v>3142006.9948883508</v>
      </c>
      <c r="W8776" s="1">
        <v>45657.583333333336</v>
      </c>
    </row>
    <row r="8777" spans="1:23">
      <c r="A8777" s="1">
        <v>45657.625</v>
      </c>
      <c r="B8777">
        <v>5840490</v>
      </c>
      <c r="C8777" s="1">
        <v>45658.208333333336</v>
      </c>
      <c r="D8777">
        <v>1168098</v>
      </c>
      <c r="O8777">
        <f t="shared" si="1247"/>
        <v>1974484.728006457</v>
      </c>
      <c r="P8777">
        <f t="shared" si="1248"/>
        <v>3142582.728006457</v>
      </c>
      <c r="W8777" s="1">
        <v>45657.625</v>
      </c>
    </row>
    <row r="8778" spans="1:23">
      <c r="A8778" s="1">
        <v>45657.666666666664</v>
      </c>
      <c r="B8778">
        <v>5842460</v>
      </c>
      <c r="C8778" s="1">
        <v>45658.208333333336</v>
      </c>
      <c r="D8778">
        <v>1168492</v>
      </c>
      <c r="O8778">
        <f t="shared" si="1247"/>
        <v>1975150.7226257739</v>
      </c>
      <c r="P8778">
        <f t="shared" si="1248"/>
        <v>3143642.7226257739</v>
      </c>
      <c r="W8778" s="1">
        <v>45657.666666666664</v>
      </c>
    </row>
    <row r="8779" spans="1:23">
      <c r="A8779" s="1">
        <v>45657.708333333336</v>
      </c>
      <c r="B8779">
        <v>5839770</v>
      </c>
      <c r="C8779" s="1">
        <v>45658.208333333336</v>
      </c>
      <c r="D8779">
        <v>1167954</v>
      </c>
      <c r="O8779">
        <f t="shared" si="1247"/>
        <v>1974241.3188054883</v>
      </c>
      <c r="P8779">
        <f t="shared" si="1248"/>
        <v>3142195.3188054883</v>
      </c>
      <c r="W8779" s="1">
        <v>45657.708333333336</v>
      </c>
    </row>
    <row r="8780" spans="1:23">
      <c r="A8780" s="1">
        <v>45657.75</v>
      </c>
      <c r="B8780">
        <v>5839820</v>
      </c>
      <c r="C8780" s="1">
        <v>45658.208333333336</v>
      </c>
      <c r="D8780">
        <v>1167964</v>
      </c>
      <c r="O8780">
        <f t="shared" si="1247"/>
        <v>1974258.2222222225</v>
      </c>
      <c r="P8780">
        <f t="shared" si="1248"/>
        <v>3142222.2222222225</v>
      </c>
      <c r="W8780" s="1">
        <v>45657.75</v>
      </c>
    </row>
    <row r="8781" spans="1:23">
      <c r="A8781" s="1">
        <v>45657.791666666664</v>
      </c>
      <c r="B8781">
        <v>5839690</v>
      </c>
      <c r="C8781" s="1">
        <v>45658.208333333336</v>
      </c>
      <c r="D8781">
        <v>1167938</v>
      </c>
      <c r="O8781">
        <f t="shared" si="1247"/>
        <v>1974214.2733387141</v>
      </c>
      <c r="P8781">
        <f t="shared" si="1248"/>
        <v>3142152.2733387141</v>
      </c>
      <c r="W8781" s="1">
        <v>45657.791666666664</v>
      </c>
    </row>
    <row r="8782" spans="1:23">
      <c r="A8782" s="1">
        <v>45657.833333333336</v>
      </c>
      <c r="B8782">
        <v>5839290</v>
      </c>
      <c r="C8782" s="1">
        <v>45658.208333333336</v>
      </c>
      <c r="D8782">
        <v>1167858</v>
      </c>
      <c r="O8782">
        <f t="shared" si="1247"/>
        <v>1974079.046004843</v>
      </c>
      <c r="P8782">
        <f t="shared" si="1248"/>
        <v>3141937.046004843</v>
      </c>
      <c r="W8782" s="1">
        <v>45657.833333333336</v>
      </c>
    </row>
    <row r="8783" spans="1:23">
      <c r="A8783" s="1">
        <v>45657.875</v>
      </c>
      <c r="B8783">
        <v>5840820</v>
      </c>
      <c r="C8783" s="1">
        <v>45658.208333333336</v>
      </c>
      <c r="D8783">
        <v>1168164</v>
      </c>
      <c r="O8783">
        <f t="shared" si="1247"/>
        <v>1974596.2905569011</v>
      </c>
      <c r="P8783">
        <f t="shared" si="1248"/>
        <v>3142760.2905569011</v>
      </c>
      <c r="W8783" s="1">
        <v>45657.875</v>
      </c>
    </row>
    <row r="8784" spans="1:23">
      <c r="A8784" s="1">
        <v>45657.916666666664</v>
      </c>
      <c r="B8784">
        <v>5841140</v>
      </c>
      <c r="C8784" s="1">
        <v>45658.208333333336</v>
      </c>
      <c r="D8784">
        <v>1168228</v>
      </c>
      <c r="O8784">
        <f t="shared" si="1247"/>
        <v>1974704.4724239982</v>
      </c>
      <c r="P8784">
        <f t="shared" si="1248"/>
        <v>3142932.4724239982</v>
      </c>
      <c r="W8784" s="1">
        <v>45657.916666666664</v>
      </c>
    </row>
    <row r="8785" spans="1:23">
      <c r="A8785" s="1">
        <v>45657.958333333336</v>
      </c>
      <c r="B8785">
        <v>5842160</v>
      </c>
      <c r="C8785" s="1">
        <v>45658.208333333336</v>
      </c>
      <c r="D8785">
        <v>1168432</v>
      </c>
      <c r="O8785">
        <f t="shared" si="1247"/>
        <v>1975049.3021253701</v>
      </c>
      <c r="P8785">
        <f t="shared" si="1248"/>
        <v>3143481.3021253701</v>
      </c>
      <c r="W8785" s="1">
        <v>45657.958333333336</v>
      </c>
    </row>
    <row r="8786" spans="1:23">
      <c r="A8786" t="s">
        <v>25</v>
      </c>
      <c r="B8786" s="2">
        <v>48404937801960</v>
      </c>
    </row>
    <row r="8787" spans="1:23">
      <c r="N8787" t="s">
        <v>26</v>
      </c>
      <c r="O8787">
        <f>SUM(O2:O8785)</f>
        <v>16433827681.066118</v>
      </c>
    </row>
    <row r="8788" spans="1:23">
      <c r="O8788">
        <f>O8787/1000000</f>
        <v>16433.827681066119</v>
      </c>
    </row>
  </sheetData>
  <sortState xmlns:xlrd2="http://schemas.microsoft.com/office/spreadsheetml/2017/richdata2" ref="AT2:AT8767">
    <sortCondition ref="AT2:AT876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F8655-E16C-6146-8B9D-81F52E360A4F}">
  <dimension ref="A1:Q8785"/>
  <sheetViews>
    <sheetView topLeftCell="B1" zoomScale="164" zoomScaleNormal="190" workbookViewId="0">
      <selection activeCell="F12" sqref="F12"/>
    </sheetView>
  </sheetViews>
  <sheetFormatPr defaultColWidth="10.85546875" defaultRowHeight="15"/>
  <cols>
    <col min="1" max="1" width="16.140625" bestFit="1" customWidth="1"/>
    <col min="2" max="2" width="25.28515625" customWidth="1"/>
    <col min="3" max="3" width="23.42578125" customWidth="1"/>
    <col min="4" max="4" width="16.42578125" customWidth="1"/>
    <col min="5" max="5" width="2.5703125" hidden="1" customWidth="1"/>
    <col min="6" max="6" width="16.42578125" customWidth="1"/>
    <col min="7" max="7" width="16.7109375" customWidth="1"/>
    <col min="10" max="10" width="11.85546875" bestFit="1" customWidth="1"/>
    <col min="11" max="11" width="12.28515625" bestFit="1" customWidth="1"/>
    <col min="14" max="14" width="12.7109375" bestFit="1" customWidth="1"/>
    <col min="17" max="17" width="36.42578125" bestFit="1" customWidth="1"/>
  </cols>
  <sheetData>
    <row r="1" spans="1:17" ht="15.95" thickBot="1">
      <c r="A1" s="8"/>
      <c r="B1" s="9"/>
      <c r="C1" s="75"/>
      <c r="I1" s="108" t="s">
        <v>27</v>
      </c>
      <c r="J1" s="109"/>
      <c r="K1" s="81"/>
      <c r="L1" s="81"/>
      <c r="M1" s="81"/>
      <c r="N1" s="81"/>
      <c r="O1" s="81"/>
      <c r="P1" s="81"/>
      <c r="Q1" s="82"/>
    </row>
    <row r="2" spans="1:17" ht="32.1">
      <c r="A2" s="1"/>
      <c r="B2" s="5"/>
      <c r="C2" s="110" t="s">
        <v>28</v>
      </c>
      <c r="D2" s="111"/>
      <c r="E2" s="7"/>
      <c r="F2" s="112" t="s">
        <v>29</v>
      </c>
      <c r="G2" s="113"/>
      <c r="H2" s="6"/>
      <c r="I2" s="83"/>
      <c r="J2" s="84" t="s">
        <v>30</v>
      </c>
      <c r="K2" s="85">
        <f>750000</f>
        <v>750000</v>
      </c>
      <c r="L2" s="85"/>
      <c r="M2" s="85"/>
      <c r="N2" s="85" t="s">
        <v>31</v>
      </c>
      <c r="O2" s="85">
        <v>11556</v>
      </c>
      <c r="P2" s="85"/>
      <c r="Q2" s="86" t="s">
        <v>32</v>
      </c>
    </row>
    <row r="3" spans="1:17">
      <c r="A3" s="1"/>
      <c r="B3" s="5"/>
      <c r="C3" s="76" t="s">
        <v>33</v>
      </c>
      <c r="D3" s="77">
        <v>6562</v>
      </c>
      <c r="F3" s="76" t="s">
        <v>34</v>
      </c>
      <c r="G3" s="77">
        <v>50000</v>
      </c>
      <c r="I3" s="83"/>
      <c r="J3" s="85" t="s">
        <v>19</v>
      </c>
      <c r="K3" s="85">
        <v>100</v>
      </c>
      <c r="L3" s="85"/>
      <c r="M3" s="85"/>
      <c r="N3" s="85" t="s">
        <v>35</v>
      </c>
      <c r="O3" s="85">
        <f>O2*1000</f>
        <v>11556000</v>
      </c>
      <c r="P3" s="85"/>
      <c r="Q3" s="87"/>
    </row>
    <row r="4" spans="1:17">
      <c r="A4" s="1"/>
      <c r="B4" s="5"/>
      <c r="C4" s="76" t="s">
        <v>34</v>
      </c>
      <c r="D4" s="77">
        <f>D3*1000</f>
        <v>6562000</v>
      </c>
      <c r="F4" s="76" t="s">
        <v>36</v>
      </c>
      <c r="G4" s="77">
        <f>3600*G3</f>
        <v>180000000</v>
      </c>
      <c r="I4" s="83"/>
      <c r="J4" s="85" t="s">
        <v>37</v>
      </c>
      <c r="K4" s="85">
        <v>53</v>
      </c>
      <c r="L4" s="85"/>
      <c r="M4" s="85"/>
      <c r="N4" s="85" t="s">
        <v>38</v>
      </c>
      <c r="O4" s="85">
        <f>(O3*3600)/(K5*K6*(K3-K4))</f>
        <v>211756.08266313752</v>
      </c>
      <c r="P4" s="85"/>
      <c r="Q4" s="87"/>
    </row>
    <row r="5" spans="1:17">
      <c r="A5" s="1"/>
      <c r="B5" s="5"/>
      <c r="C5" s="76" t="s">
        <v>36</v>
      </c>
      <c r="D5" s="77">
        <f>3600*D4</f>
        <v>23623200000</v>
      </c>
      <c r="F5" s="76" t="s">
        <v>19</v>
      </c>
      <c r="G5" s="77">
        <v>100</v>
      </c>
      <c r="I5" s="83"/>
      <c r="J5" s="85" t="s">
        <v>39</v>
      </c>
      <c r="K5" s="85">
        <v>4.18</v>
      </c>
      <c r="L5" s="85"/>
      <c r="M5" s="85"/>
      <c r="N5" s="85"/>
      <c r="O5" s="85"/>
      <c r="P5" s="85"/>
      <c r="Q5" s="87"/>
    </row>
    <row r="6" spans="1:17">
      <c r="A6" s="1"/>
      <c r="B6" s="5"/>
      <c r="C6" s="76" t="s">
        <v>19</v>
      </c>
      <c r="D6" s="77">
        <v>100</v>
      </c>
      <c r="F6" s="76" t="s">
        <v>37</v>
      </c>
      <c r="G6" s="77">
        <v>53</v>
      </c>
      <c r="I6" s="83"/>
      <c r="J6" s="85" t="s">
        <v>40</v>
      </c>
      <c r="K6" s="85">
        <v>1000</v>
      </c>
      <c r="L6" s="85"/>
      <c r="M6" s="85"/>
      <c r="N6" s="85"/>
      <c r="O6" s="85"/>
      <c r="P6" s="85"/>
      <c r="Q6" s="87"/>
    </row>
    <row r="7" spans="1:17">
      <c r="A7" s="1"/>
      <c r="B7" s="5"/>
      <c r="C7" s="76" t="s">
        <v>37</v>
      </c>
      <c r="D7" s="77">
        <v>53</v>
      </c>
      <c r="F7" s="76" t="s">
        <v>39</v>
      </c>
      <c r="G7" s="77">
        <v>4.18</v>
      </c>
      <c r="I7" s="83"/>
      <c r="J7" s="85" t="s">
        <v>38</v>
      </c>
      <c r="K7" s="88">
        <f>(K2*3600)/(K5*K6*(K3-K4))</f>
        <v>13743.255624554617</v>
      </c>
      <c r="L7" s="85"/>
      <c r="M7" s="85"/>
      <c r="N7" s="85"/>
      <c r="O7" s="85"/>
      <c r="P7" s="85"/>
      <c r="Q7" s="87"/>
    </row>
    <row r="8" spans="1:17">
      <c r="A8" s="1"/>
      <c r="B8" s="5"/>
      <c r="C8" s="76" t="s">
        <v>39</v>
      </c>
      <c r="D8" s="77">
        <v>4.18</v>
      </c>
      <c r="F8" s="76" t="s">
        <v>40</v>
      </c>
      <c r="G8" s="77">
        <v>1000</v>
      </c>
      <c r="I8" s="83"/>
      <c r="J8" s="85" t="s">
        <v>41</v>
      </c>
      <c r="K8" s="89">
        <f>K7*1000</f>
        <v>13743255.624554617</v>
      </c>
      <c r="L8" s="85"/>
      <c r="M8" s="85"/>
      <c r="N8" s="85"/>
      <c r="O8" s="93" t="s">
        <v>42</v>
      </c>
      <c r="P8" s="85"/>
      <c r="Q8" s="87"/>
    </row>
    <row r="9" spans="1:17" ht="15.95" thickBot="1">
      <c r="A9" s="1"/>
      <c r="B9" s="5"/>
      <c r="C9" s="76" t="s">
        <v>40</v>
      </c>
      <c r="D9" s="77">
        <v>1000</v>
      </c>
      <c r="F9" s="78" t="s">
        <v>38</v>
      </c>
      <c r="G9" s="79">
        <f>(G4/(G7*G8*(G5-G6)))</f>
        <v>916.2170416369745</v>
      </c>
      <c r="I9" s="83"/>
      <c r="J9" s="85"/>
      <c r="K9" s="85"/>
      <c r="L9" s="85"/>
      <c r="M9" s="85"/>
      <c r="N9" s="85"/>
      <c r="O9" s="85"/>
      <c r="P9" s="85"/>
      <c r="Q9" s="87"/>
    </row>
    <row r="10" spans="1:17" ht="15.95" thickBot="1">
      <c r="A10" s="1"/>
      <c r="B10" s="5"/>
      <c r="C10" s="78" t="s">
        <v>38</v>
      </c>
      <c r="D10" s="79">
        <f>(D5/(D9*D8*(D6-D7)))</f>
        <v>120244.32454443653</v>
      </c>
      <c r="I10" s="90"/>
      <c r="J10" s="91"/>
      <c r="K10" s="91"/>
      <c r="L10" s="91"/>
      <c r="M10" s="91"/>
      <c r="N10" s="91"/>
      <c r="O10" s="91"/>
      <c r="P10" s="91"/>
      <c r="Q10" s="92"/>
    </row>
    <row r="11" spans="1:17">
      <c r="A11" s="1"/>
      <c r="B11" s="5"/>
    </row>
    <row r="12" spans="1:17">
      <c r="A12" s="1"/>
      <c r="B12" s="5"/>
    </row>
    <row r="13" spans="1:17">
      <c r="A13" s="1"/>
      <c r="B13" s="5"/>
      <c r="C13" s="192" t="s">
        <v>43</v>
      </c>
      <c r="D13" s="192"/>
      <c r="E13" s="192"/>
      <c r="F13" s="192"/>
      <c r="G13" s="192"/>
    </row>
    <row r="14" spans="1:17">
      <c r="A14" s="1"/>
      <c r="B14" s="5"/>
      <c r="C14" s="187" t="s">
        <v>44</v>
      </c>
      <c r="D14" s="188" t="s">
        <v>45</v>
      </c>
      <c r="E14" s="188"/>
      <c r="F14" s="187" t="s">
        <v>46</v>
      </c>
      <c r="G14" s="187" t="s">
        <v>47</v>
      </c>
    </row>
    <row r="15" spans="1:17">
      <c r="A15" s="1"/>
      <c r="B15" s="5"/>
      <c r="C15" s="186" t="s">
        <v>48</v>
      </c>
      <c r="D15" s="185" t="s">
        <v>49</v>
      </c>
      <c r="E15" s="185"/>
      <c r="F15" s="186" t="s">
        <v>50</v>
      </c>
      <c r="G15" s="186" t="s">
        <v>51</v>
      </c>
    </row>
    <row r="16" spans="1:17">
      <c r="A16" s="1"/>
      <c r="B16" s="5"/>
      <c r="C16" s="187" t="s">
        <v>52</v>
      </c>
      <c r="D16" s="188" t="s">
        <v>53</v>
      </c>
      <c r="E16" s="188"/>
      <c r="F16" s="187" t="s">
        <v>54</v>
      </c>
      <c r="G16" s="187" t="s">
        <v>55</v>
      </c>
    </row>
    <row r="17" spans="1:7">
      <c r="A17" s="1"/>
      <c r="B17" s="5"/>
      <c r="C17" s="186" t="s">
        <v>56</v>
      </c>
      <c r="D17" s="185" t="s">
        <v>57</v>
      </c>
      <c r="E17" s="185"/>
      <c r="F17" s="186" t="s">
        <v>58</v>
      </c>
      <c r="G17" s="186" t="s">
        <v>59</v>
      </c>
    </row>
    <row r="18" spans="1:7">
      <c r="A18" s="1"/>
      <c r="B18" s="5"/>
      <c r="C18" s="187" t="s">
        <v>60</v>
      </c>
      <c r="D18" s="189">
        <v>7.0000000000000007E-2</v>
      </c>
      <c r="E18" s="188"/>
      <c r="F18" s="190">
        <v>7.0000000000000007E-2</v>
      </c>
      <c r="G18" s="190">
        <v>7.0000000000000007E-2</v>
      </c>
    </row>
    <row r="19" spans="1:7">
      <c r="A19" s="1"/>
      <c r="B19" s="5"/>
      <c r="C19" s="186" t="s">
        <v>61</v>
      </c>
      <c r="D19" s="185" t="s">
        <v>62</v>
      </c>
      <c r="E19" s="185"/>
      <c r="F19" s="186" t="s">
        <v>63</v>
      </c>
      <c r="G19" s="186" t="s">
        <v>64</v>
      </c>
    </row>
    <row r="20" spans="1:7">
      <c r="A20" s="1"/>
      <c r="B20" s="5"/>
      <c r="C20" s="187" t="s">
        <v>65</v>
      </c>
      <c r="D20" s="188" t="s">
        <v>66</v>
      </c>
      <c r="E20" s="188"/>
      <c r="F20" s="188"/>
      <c r="G20" s="188"/>
    </row>
    <row r="21" spans="1:7">
      <c r="A21" s="1"/>
      <c r="B21" s="5"/>
      <c r="C21" s="186" t="s">
        <v>67</v>
      </c>
      <c r="D21" s="185" t="s">
        <v>68</v>
      </c>
      <c r="E21" s="185"/>
      <c r="F21" s="185"/>
      <c r="G21" s="185"/>
    </row>
    <row r="22" spans="1:7">
      <c r="A22" s="1"/>
      <c r="B22" s="5"/>
      <c r="C22" s="187" t="s">
        <v>69</v>
      </c>
      <c r="D22" s="191" t="s">
        <v>70</v>
      </c>
      <c r="E22" s="191"/>
      <c r="F22" s="191"/>
      <c r="G22" s="191"/>
    </row>
    <row r="23" spans="1:7">
      <c r="A23" s="1"/>
      <c r="B23" s="5"/>
    </row>
    <row r="24" spans="1:7">
      <c r="A24" s="1"/>
      <c r="B24" s="5"/>
    </row>
    <row r="25" spans="1:7">
      <c r="A25" s="1"/>
      <c r="B25" s="5"/>
    </row>
    <row r="26" spans="1:7">
      <c r="A26" s="1"/>
      <c r="B26" s="5"/>
    </row>
    <row r="27" spans="1:7">
      <c r="A27" s="1"/>
      <c r="B27" s="5"/>
    </row>
    <row r="28" spans="1:7">
      <c r="A28" s="1"/>
      <c r="B28" s="5"/>
    </row>
    <row r="29" spans="1:7">
      <c r="A29" s="1"/>
      <c r="B29" s="5"/>
    </row>
    <row r="30" spans="1:7">
      <c r="A30" s="1"/>
      <c r="B30" s="5"/>
    </row>
    <row r="31" spans="1:7">
      <c r="A31" s="1"/>
      <c r="B31" s="5"/>
    </row>
    <row r="32" spans="1:7">
      <c r="A32" s="1"/>
      <c r="B32" s="5"/>
    </row>
    <row r="33" spans="1:2">
      <c r="A33" s="1"/>
      <c r="B33" s="5"/>
    </row>
    <row r="34" spans="1:2">
      <c r="A34" s="1"/>
      <c r="B34" s="5"/>
    </row>
    <row r="35" spans="1:2">
      <c r="A35" s="1"/>
      <c r="B35" s="5"/>
    </row>
    <row r="36" spans="1:2">
      <c r="A36" s="1"/>
      <c r="B36" s="5"/>
    </row>
    <row r="37" spans="1:2">
      <c r="A37" s="1"/>
      <c r="B37" s="5"/>
    </row>
    <row r="38" spans="1:2">
      <c r="A38" s="1"/>
      <c r="B38" s="5"/>
    </row>
    <row r="39" spans="1:2">
      <c r="A39" s="1"/>
      <c r="B39" s="5"/>
    </row>
    <row r="40" spans="1:2">
      <c r="A40" s="1"/>
      <c r="B40" s="5"/>
    </row>
    <row r="41" spans="1:2">
      <c r="A41" s="1"/>
      <c r="B41" s="5"/>
    </row>
    <row r="42" spans="1:2">
      <c r="A42" s="1"/>
      <c r="B42" s="5"/>
    </row>
    <row r="43" spans="1:2">
      <c r="A43" s="1"/>
      <c r="B43" s="5"/>
    </row>
    <row r="44" spans="1:2">
      <c r="A44" s="1"/>
      <c r="B44" s="5"/>
    </row>
    <row r="45" spans="1:2">
      <c r="A45" s="1"/>
      <c r="B45" s="5"/>
    </row>
    <row r="46" spans="1:2">
      <c r="A46" s="1"/>
      <c r="B46" s="5"/>
    </row>
    <row r="47" spans="1:2">
      <c r="A47" s="1"/>
      <c r="B47" s="5"/>
    </row>
    <row r="48" spans="1:2">
      <c r="A48" s="1"/>
      <c r="B48" s="5"/>
    </row>
    <row r="49" spans="1:2">
      <c r="A49" s="1"/>
      <c r="B49" s="5"/>
    </row>
    <row r="50" spans="1:2">
      <c r="A50" s="1"/>
      <c r="B50" s="5"/>
    </row>
    <row r="51" spans="1:2">
      <c r="A51" s="1"/>
      <c r="B51" s="5"/>
    </row>
    <row r="52" spans="1:2">
      <c r="A52" s="1"/>
      <c r="B52" s="5"/>
    </row>
    <row r="53" spans="1:2">
      <c r="A53" s="1"/>
      <c r="B53" s="5"/>
    </row>
    <row r="54" spans="1:2">
      <c r="A54" s="1"/>
      <c r="B54" s="5"/>
    </row>
    <row r="55" spans="1:2">
      <c r="A55" s="1"/>
      <c r="B55" s="5"/>
    </row>
    <row r="56" spans="1:2">
      <c r="A56" s="1"/>
      <c r="B56" s="5"/>
    </row>
    <row r="57" spans="1:2">
      <c r="A57" s="1"/>
      <c r="B57" s="5"/>
    </row>
    <row r="58" spans="1:2">
      <c r="A58" s="1"/>
      <c r="B58" s="5"/>
    </row>
    <row r="59" spans="1:2">
      <c r="A59" s="1"/>
      <c r="B59" s="5"/>
    </row>
    <row r="60" spans="1:2">
      <c r="A60" s="1"/>
      <c r="B60" s="5"/>
    </row>
    <row r="61" spans="1:2">
      <c r="A61" s="1"/>
      <c r="B61" s="5"/>
    </row>
    <row r="62" spans="1:2">
      <c r="A62" s="1"/>
      <c r="B62" s="5"/>
    </row>
    <row r="63" spans="1:2">
      <c r="A63" s="1"/>
      <c r="B63" s="5"/>
    </row>
    <row r="64" spans="1:2">
      <c r="A64" s="1"/>
      <c r="B64" s="5"/>
    </row>
    <row r="65" spans="1:2">
      <c r="A65" s="1"/>
      <c r="B65" s="5"/>
    </row>
    <row r="66" spans="1:2">
      <c r="A66" s="1"/>
      <c r="B66" s="5"/>
    </row>
    <row r="67" spans="1:2">
      <c r="A67" s="1"/>
      <c r="B67" s="5"/>
    </row>
    <row r="68" spans="1:2">
      <c r="A68" s="1"/>
      <c r="B68" s="5"/>
    </row>
    <row r="69" spans="1:2">
      <c r="A69" s="1"/>
      <c r="B69" s="5"/>
    </row>
    <row r="70" spans="1:2">
      <c r="A70" s="1"/>
      <c r="B70" s="5"/>
    </row>
    <row r="71" spans="1:2">
      <c r="A71" s="1"/>
      <c r="B71" s="5"/>
    </row>
    <row r="72" spans="1:2">
      <c r="A72" s="1"/>
      <c r="B72" s="5"/>
    </row>
    <row r="73" spans="1:2">
      <c r="A73" s="1"/>
      <c r="B73" s="5"/>
    </row>
    <row r="74" spans="1:2">
      <c r="A74" s="1"/>
      <c r="B74" s="5"/>
    </row>
    <row r="75" spans="1:2">
      <c r="A75" s="1"/>
      <c r="B75" s="5"/>
    </row>
    <row r="76" spans="1:2">
      <c r="A76" s="1"/>
      <c r="B76" s="5"/>
    </row>
    <row r="77" spans="1:2">
      <c r="A77" s="1"/>
      <c r="B77" s="5"/>
    </row>
    <row r="78" spans="1:2">
      <c r="A78" s="1"/>
      <c r="B78" s="5"/>
    </row>
    <row r="79" spans="1:2">
      <c r="A79" s="1"/>
      <c r="B79" s="5"/>
    </row>
    <row r="80" spans="1:2">
      <c r="A80" s="1"/>
      <c r="B80" s="5"/>
    </row>
    <row r="81" spans="1:2">
      <c r="A81" s="1"/>
      <c r="B81" s="5"/>
    </row>
    <row r="82" spans="1:2">
      <c r="A82" s="1"/>
      <c r="B82" s="5"/>
    </row>
    <row r="83" spans="1:2">
      <c r="A83" s="1"/>
      <c r="B83" s="5"/>
    </row>
    <row r="84" spans="1:2">
      <c r="A84" s="1"/>
      <c r="B84" s="5"/>
    </row>
    <row r="85" spans="1:2">
      <c r="A85" s="1"/>
      <c r="B85" s="5"/>
    </row>
    <row r="86" spans="1:2">
      <c r="A86" s="1"/>
      <c r="B86" s="5"/>
    </row>
    <row r="87" spans="1:2">
      <c r="A87" s="1"/>
      <c r="B87" s="5"/>
    </row>
    <row r="88" spans="1:2">
      <c r="A88" s="1"/>
      <c r="B88" s="5"/>
    </row>
    <row r="89" spans="1:2">
      <c r="A89" s="1"/>
      <c r="B89" s="5"/>
    </row>
    <row r="90" spans="1:2">
      <c r="A90" s="1"/>
      <c r="B90" s="5"/>
    </row>
    <row r="91" spans="1:2">
      <c r="A91" s="1"/>
      <c r="B91" s="5"/>
    </row>
    <row r="92" spans="1:2">
      <c r="A92" s="1"/>
      <c r="B92" s="5"/>
    </row>
    <row r="93" spans="1:2">
      <c r="A93" s="1"/>
      <c r="B93" s="5"/>
    </row>
    <row r="94" spans="1:2">
      <c r="A94" s="1"/>
      <c r="B94" s="5"/>
    </row>
    <row r="95" spans="1:2">
      <c r="A95" s="1"/>
      <c r="B95" s="5"/>
    </row>
    <row r="96" spans="1:2">
      <c r="A96" s="1"/>
      <c r="B96" s="5"/>
    </row>
    <row r="97" spans="1:2">
      <c r="A97" s="1"/>
      <c r="B97" s="5"/>
    </row>
    <row r="98" spans="1:2">
      <c r="A98" s="1"/>
      <c r="B98" s="5"/>
    </row>
    <row r="99" spans="1:2">
      <c r="A99" s="1"/>
      <c r="B99" s="5"/>
    </row>
    <row r="100" spans="1:2">
      <c r="A100" s="1"/>
      <c r="B100" s="5"/>
    </row>
    <row r="101" spans="1:2">
      <c r="A101" s="1"/>
      <c r="B101" s="5"/>
    </row>
    <row r="102" spans="1:2">
      <c r="A102" s="1"/>
      <c r="B102" s="5"/>
    </row>
    <row r="103" spans="1:2">
      <c r="A103" s="1"/>
      <c r="B103" s="5"/>
    </row>
    <row r="104" spans="1:2">
      <c r="A104" s="1"/>
      <c r="B104" s="5"/>
    </row>
    <row r="105" spans="1:2">
      <c r="A105" s="1"/>
      <c r="B105" s="5"/>
    </row>
    <row r="106" spans="1:2">
      <c r="A106" s="1"/>
      <c r="B106" s="5"/>
    </row>
    <row r="107" spans="1:2">
      <c r="A107" s="1"/>
      <c r="B107" s="5"/>
    </row>
    <row r="108" spans="1:2">
      <c r="A108" s="1"/>
      <c r="B108" s="5"/>
    </row>
    <row r="109" spans="1:2">
      <c r="A109" s="1"/>
      <c r="B109" s="5"/>
    </row>
    <row r="110" spans="1:2">
      <c r="A110" s="1"/>
      <c r="B110" s="5"/>
    </row>
    <row r="111" spans="1:2">
      <c r="A111" s="1"/>
      <c r="B111" s="5"/>
    </row>
    <row r="112" spans="1:2">
      <c r="A112" s="1"/>
      <c r="B112" s="5"/>
    </row>
    <row r="113" spans="1:2">
      <c r="A113" s="1"/>
      <c r="B113" s="5"/>
    </row>
    <row r="114" spans="1:2">
      <c r="A114" s="1"/>
      <c r="B114" s="5"/>
    </row>
    <row r="115" spans="1:2">
      <c r="A115" s="1"/>
      <c r="B115" s="5"/>
    </row>
    <row r="116" spans="1:2">
      <c r="A116" s="1"/>
      <c r="B116" s="5"/>
    </row>
    <row r="117" spans="1:2">
      <c r="A117" s="1"/>
      <c r="B117" s="5"/>
    </row>
    <row r="118" spans="1:2">
      <c r="A118" s="1"/>
      <c r="B118" s="5"/>
    </row>
    <row r="119" spans="1:2">
      <c r="A119" s="1"/>
      <c r="B119" s="5"/>
    </row>
    <row r="120" spans="1:2">
      <c r="A120" s="1"/>
      <c r="B120" s="5"/>
    </row>
    <row r="121" spans="1:2">
      <c r="A121" s="1"/>
      <c r="B121" s="5"/>
    </row>
    <row r="122" spans="1:2">
      <c r="A122" s="1"/>
      <c r="B122" s="5"/>
    </row>
    <row r="123" spans="1:2">
      <c r="A123" s="1"/>
      <c r="B123" s="5"/>
    </row>
    <row r="124" spans="1:2">
      <c r="A124" s="1"/>
      <c r="B124" s="5"/>
    </row>
    <row r="125" spans="1:2">
      <c r="A125" s="1"/>
      <c r="B125" s="5"/>
    </row>
    <row r="126" spans="1:2">
      <c r="A126" s="1"/>
      <c r="B126" s="5"/>
    </row>
    <row r="127" spans="1:2">
      <c r="A127" s="1"/>
      <c r="B127" s="5"/>
    </row>
    <row r="128" spans="1:2">
      <c r="A128" s="1"/>
      <c r="B128" s="5"/>
    </row>
    <row r="129" spans="1:2">
      <c r="A129" s="1"/>
      <c r="B129" s="5"/>
    </row>
    <row r="130" spans="1:2">
      <c r="A130" s="1"/>
      <c r="B130" s="5"/>
    </row>
    <row r="131" spans="1:2">
      <c r="A131" s="1"/>
      <c r="B131" s="5"/>
    </row>
    <row r="132" spans="1:2">
      <c r="A132" s="1"/>
      <c r="B132" s="5"/>
    </row>
    <row r="133" spans="1:2">
      <c r="A133" s="1"/>
      <c r="B133" s="5"/>
    </row>
    <row r="134" spans="1:2">
      <c r="A134" s="1"/>
      <c r="B134" s="5"/>
    </row>
    <row r="135" spans="1:2">
      <c r="A135" s="1"/>
      <c r="B135" s="5"/>
    </row>
    <row r="136" spans="1:2">
      <c r="A136" s="1"/>
      <c r="B136" s="5"/>
    </row>
    <row r="137" spans="1:2">
      <c r="A137" s="1"/>
      <c r="B137" s="5"/>
    </row>
    <row r="138" spans="1:2">
      <c r="A138" s="1"/>
      <c r="B138" s="5"/>
    </row>
    <row r="139" spans="1:2">
      <c r="A139" s="1"/>
      <c r="B139" s="5"/>
    </row>
    <row r="140" spans="1:2">
      <c r="A140" s="1"/>
      <c r="B140" s="5"/>
    </row>
    <row r="141" spans="1:2">
      <c r="A141" s="1"/>
      <c r="B141" s="5"/>
    </row>
    <row r="142" spans="1:2">
      <c r="A142" s="1"/>
      <c r="B142" s="5"/>
    </row>
    <row r="143" spans="1:2">
      <c r="A143" s="1"/>
      <c r="B143" s="5"/>
    </row>
    <row r="144" spans="1:2">
      <c r="A144" s="1"/>
      <c r="B144" s="5"/>
    </row>
    <row r="145" spans="1:2">
      <c r="A145" s="1"/>
      <c r="B145" s="5"/>
    </row>
    <row r="146" spans="1:2">
      <c r="A146" s="1"/>
      <c r="B146" s="5"/>
    </row>
    <row r="147" spans="1:2">
      <c r="A147" s="1"/>
      <c r="B147" s="5"/>
    </row>
    <row r="148" spans="1:2">
      <c r="A148" s="1"/>
      <c r="B148" s="5"/>
    </row>
    <row r="149" spans="1:2">
      <c r="A149" s="1"/>
      <c r="B149" s="5"/>
    </row>
    <row r="150" spans="1:2">
      <c r="A150" s="1"/>
      <c r="B150" s="5"/>
    </row>
    <row r="151" spans="1:2">
      <c r="A151" s="1"/>
      <c r="B151" s="5"/>
    </row>
    <row r="152" spans="1:2">
      <c r="A152" s="1"/>
      <c r="B152" s="5"/>
    </row>
    <row r="153" spans="1:2">
      <c r="A153" s="1"/>
      <c r="B153" s="5"/>
    </row>
    <row r="154" spans="1:2">
      <c r="A154" s="1"/>
      <c r="B154" s="5"/>
    </row>
    <row r="155" spans="1:2">
      <c r="A155" s="1"/>
      <c r="B155" s="5"/>
    </row>
    <row r="156" spans="1:2">
      <c r="A156" s="1"/>
      <c r="B156" s="5"/>
    </row>
    <row r="157" spans="1:2">
      <c r="A157" s="1"/>
      <c r="B157" s="5"/>
    </row>
    <row r="158" spans="1:2">
      <c r="A158" s="1"/>
      <c r="B158" s="5"/>
    </row>
    <row r="159" spans="1:2">
      <c r="A159" s="1"/>
      <c r="B159" s="5"/>
    </row>
    <row r="160" spans="1:2">
      <c r="A160" s="1"/>
      <c r="B160" s="5"/>
    </row>
    <row r="161" spans="1:2">
      <c r="A161" s="1"/>
      <c r="B161" s="5"/>
    </row>
    <row r="162" spans="1:2">
      <c r="A162" s="1"/>
      <c r="B162" s="5"/>
    </row>
    <row r="163" spans="1:2">
      <c r="A163" s="1"/>
      <c r="B163" s="5"/>
    </row>
    <row r="164" spans="1:2">
      <c r="A164" s="1"/>
      <c r="B164" s="5"/>
    </row>
    <row r="165" spans="1:2">
      <c r="A165" s="1"/>
      <c r="B165" s="5"/>
    </row>
    <row r="166" spans="1:2">
      <c r="A166" s="1"/>
      <c r="B166" s="5"/>
    </row>
    <row r="167" spans="1:2">
      <c r="A167" s="1"/>
      <c r="B167" s="5"/>
    </row>
    <row r="168" spans="1:2">
      <c r="A168" s="1"/>
      <c r="B168" s="5"/>
    </row>
    <row r="169" spans="1:2">
      <c r="A169" s="1"/>
      <c r="B169" s="5"/>
    </row>
    <row r="170" spans="1:2">
      <c r="A170" s="1"/>
      <c r="B170" s="5"/>
    </row>
    <row r="171" spans="1:2">
      <c r="A171" s="1"/>
      <c r="B171" s="5"/>
    </row>
    <row r="172" spans="1:2">
      <c r="A172" s="1"/>
      <c r="B172" s="5"/>
    </row>
    <row r="173" spans="1:2">
      <c r="A173" s="1"/>
      <c r="B173" s="5"/>
    </row>
    <row r="174" spans="1:2">
      <c r="A174" s="1"/>
      <c r="B174" s="5"/>
    </row>
    <row r="175" spans="1:2">
      <c r="A175" s="1"/>
      <c r="B175" s="5"/>
    </row>
    <row r="176" spans="1:2">
      <c r="A176" s="1"/>
      <c r="B176" s="5"/>
    </row>
    <row r="177" spans="1:2">
      <c r="A177" s="1"/>
      <c r="B177" s="5"/>
    </row>
    <row r="178" spans="1:2">
      <c r="A178" s="1"/>
      <c r="B178" s="5"/>
    </row>
    <row r="179" spans="1:2">
      <c r="A179" s="1"/>
      <c r="B179" s="5"/>
    </row>
    <row r="180" spans="1:2">
      <c r="A180" s="1"/>
      <c r="B180" s="5"/>
    </row>
    <row r="181" spans="1:2">
      <c r="A181" s="1"/>
      <c r="B181" s="5"/>
    </row>
    <row r="182" spans="1:2">
      <c r="A182" s="1"/>
      <c r="B182" s="5"/>
    </row>
    <row r="183" spans="1:2">
      <c r="A183" s="1"/>
      <c r="B183" s="5"/>
    </row>
    <row r="184" spans="1:2">
      <c r="A184" s="1"/>
      <c r="B184" s="5"/>
    </row>
    <row r="185" spans="1:2">
      <c r="A185" s="1"/>
      <c r="B185" s="5"/>
    </row>
    <row r="186" spans="1:2">
      <c r="A186" s="1"/>
      <c r="B186" s="5"/>
    </row>
    <row r="187" spans="1:2">
      <c r="A187" s="1"/>
      <c r="B187" s="5"/>
    </row>
    <row r="188" spans="1:2">
      <c r="A188" s="1"/>
      <c r="B188" s="5"/>
    </row>
    <row r="189" spans="1:2">
      <c r="A189" s="1"/>
      <c r="B189" s="5"/>
    </row>
    <row r="190" spans="1:2">
      <c r="A190" s="1"/>
      <c r="B190" s="5"/>
    </row>
    <row r="191" spans="1:2">
      <c r="A191" s="1"/>
      <c r="B191" s="5"/>
    </row>
    <row r="192" spans="1:2">
      <c r="A192" s="1"/>
      <c r="B192" s="5"/>
    </row>
    <row r="193" spans="1:2">
      <c r="A193" s="1"/>
      <c r="B193" s="5"/>
    </row>
    <row r="194" spans="1:2">
      <c r="A194" s="1"/>
      <c r="B194" s="5"/>
    </row>
    <row r="195" spans="1:2">
      <c r="A195" s="1"/>
      <c r="B195" s="5"/>
    </row>
    <row r="196" spans="1:2">
      <c r="A196" s="1"/>
      <c r="B196" s="5"/>
    </row>
    <row r="197" spans="1:2">
      <c r="A197" s="1"/>
      <c r="B197" s="5"/>
    </row>
    <row r="198" spans="1:2">
      <c r="A198" s="1"/>
      <c r="B198" s="5"/>
    </row>
    <row r="199" spans="1:2">
      <c r="A199" s="1"/>
      <c r="B199" s="5"/>
    </row>
    <row r="200" spans="1:2">
      <c r="A200" s="1"/>
      <c r="B200" s="5"/>
    </row>
    <row r="201" spans="1:2">
      <c r="A201" s="1"/>
      <c r="B201" s="5"/>
    </row>
    <row r="202" spans="1:2">
      <c r="A202" s="1"/>
      <c r="B202" s="5"/>
    </row>
    <row r="203" spans="1:2">
      <c r="A203" s="1"/>
      <c r="B203" s="5"/>
    </row>
    <row r="204" spans="1:2">
      <c r="A204" s="1"/>
      <c r="B204" s="5"/>
    </row>
    <row r="205" spans="1:2">
      <c r="A205" s="1"/>
      <c r="B205" s="5"/>
    </row>
    <row r="206" spans="1:2">
      <c r="A206" s="1"/>
      <c r="B206" s="5"/>
    </row>
    <row r="207" spans="1:2">
      <c r="A207" s="1"/>
      <c r="B207" s="5"/>
    </row>
    <row r="208" spans="1:2">
      <c r="A208" s="1"/>
      <c r="B208" s="5"/>
    </row>
    <row r="209" spans="1:2">
      <c r="A209" s="1"/>
      <c r="B209" s="5"/>
    </row>
    <row r="210" spans="1:2">
      <c r="A210" s="1"/>
      <c r="B210" s="5"/>
    </row>
    <row r="211" spans="1:2">
      <c r="A211" s="1"/>
      <c r="B211" s="5"/>
    </row>
    <row r="212" spans="1:2">
      <c r="A212" s="1"/>
      <c r="B212" s="5"/>
    </row>
    <row r="213" spans="1:2">
      <c r="A213" s="1"/>
      <c r="B213" s="5"/>
    </row>
    <row r="214" spans="1:2">
      <c r="A214" s="1"/>
      <c r="B214" s="5"/>
    </row>
    <row r="215" spans="1:2">
      <c r="A215" s="1"/>
      <c r="B215" s="5"/>
    </row>
    <row r="216" spans="1:2">
      <c r="A216" s="1"/>
      <c r="B216" s="5"/>
    </row>
    <row r="217" spans="1:2">
      <c r="A217" s="1"/>
      <c r="B217" s="5"/>
    </row>
    <row r="218" spans="1:2">
      <c r="A218" s="1"/>
      <c r="B218" s="5"/>
    </row>
    <row r="219" spans="1:2">
      <c r="A219" s="1"/>
      <c r="B219" s="5"/>
    </row>
    <row r="220" spans="1:2">
      <c r="A220" s="1"/>
      <c r="B220" s="5"/>
    </row>
    <row r="221" spans="1:2">
      <c r="A221" s="1"/>
      <c r="B221" s="5"/>
    </row>
    <row r="222" spans="1:2">
      <c r="A222" s="1"/>
      <c r="B222" s="5"/>
    </row>
    <row r="223" spans="1:2">
      <c r="A223" s="1"/>
      <c r="B223" s="5"/>
    </row>
    <row r="224" spans="1:2">
      <c r="A224" s="1"/>
      <c r="B224" s="5"/>
    </row>
    <row r="225" spans="1:2">
      <c r="A225" s="1"/>
      <c r="B225" s="5"/>
    </row>
    <row r="226" spans="1:2">
      <c r="A226" s="1"/>
      <c r="B226" s="5"/>
    </row>
    <row r="227" spans="1:2">
      <c r="A227" s="1"/>
      <c r="B227" s="5"/>
    </row>
    <row r="228" spans="1:2">
      <c r="A228" s="1"/>
      <c r="B228" s="5"/>
    </row>
    <row r="229" spans="1:2">
      <c r="A229" s="1"/>
      <c r="B229" s="5"/>
    </row>
    <row r="230" spans="1:2">
      <c r="A230" s="1"/>
      <c r="B230" s="5"/>
    </row>
    <row r="231" spans="1:2">
      <c r="A231" s="1"/>
      <c r="B231" s="5"/>
    </row>
    <row r="232" spans="1:2">
      <c r="A232" s="1"/>
      <c r="B232" s="5"/>
    </row>
    <row r="233" spans="1:2">
      <c r="A233" s="1"/>
      <c r="B233" s="5"/>
    </row>
    <row r="234" spans="1:2">
      <c r="A234" s="1"/>
      <c r="B234" s="5"/>
    </row>
    <row r="235" spans="1:2">
      <c r="A235" s="1"/>
      <c r="B235" s="5"/>
    </row>
    <row r="236" spans="1:2">
      <c r="A236" s="1"/>
      <c r="B236" s="5"/>
    </row>
    <row r="237" spans="1:2">
      <c r="A237" s="1"/>
      <c r="B237" s="5"/>
    </row>
    <row r="238" spans="1:2">
      <c r="A238" s="1"/>
      <c r="B238" s="5"/>
    </row>
    <row r="239" spans="1:2">
      <c r="A239" s="1"/>
      <c r="B239" s="5"/>
    </row>
    <row r="240" spans="1:2">
      <c r="A240" s="1"/>
      <c r="B240" s="5"/>
    </row>
    <row r="241" spans="1:2">
      <c r="A241" s="1"/>
      <c r="B241" s="5"/>
    </row>
    <row r="242" spans="1:2">
      <c r="A242" s="1"/>
      <c r="B242" s="5"/>
    </row>
    <row r="243" spans="1:2">
      <c r="A243" s="1"/>
      <c r="B243" s="5"/>
    </row>
    <row r="244" spans="1:2">
      <c r="A244" s="1"/>
      <c r="B244" s="5"/>
    </row>
    <row r="245" spans="1:2">
      <c r="A245" s="1"/>
      <c r="B245" s="5"/>
    </row>
    <row r="246" spans="1:2">
      <c r="A246" s="1"/>
      <c r="B246" s="5"/>
    </row>
    <row r="247" spans="1:2">
      <c r="A247" s="1"/>
      <c r="B247" s="5"/>
    </row>
    <row r="248" spans="1:2">
      <c r="A248" s="1"/>
      <c r="B248" s="5"/>
    </row>
    <row r="249" spans="1:2">
      <c r="A249" s="1"/>
      <c r="B249" s="5"/>
    </row>
    <row r="250" spans="1:2">
      <c r="A250" s="1"/>
      <c r="B250" s="5"/>
    </row>
    <row r="251" spans="1:2">
      <c r="A251" s="1"/>
      <c r="B251" s="5"/>
    </row>
    <row r="252" spans="1:2">
      <c r="A252" s="1"/>
      <c r="B252" s="5"/>
    </row>
    <row r="253" spans="1:2">
      <c r="A253" s="1"/>
      <c r="B253" s="5"/>
    </row>
    <row r="254" spans="1:2">
      <c r="A254" s="1"/>
      <c r="B254" s="5"/>
    </row>
    <row r="255" spans="1:2">
      <c r="A255" s="1"/>
      <c r="B255" s="5"/>
    </row>
    <row r="256" spans="1:2">
      <c r="A256" s="1"/>
      <c r="B256" s="5"/>
    </row>
    <row r="257" spans="1:2">
      <c r="A257" s="1"/>
      <c r="B257" s="5"/>
    </row>
    <row r="258" spans="1:2">
      <c r="A258" s="1"/>
      <c r="B258" s="5"/>
    </row>
    <row r="259" spans="1:2">
      <c r="A259" s="1"/>
      <c r="B259" s="5"/>
    </row>
    <row r="260" spans="1:2">
      <c r="A260" s="1"/>
      <c r="B260" s="5"/>
    </row>
    <row r="261" spans="1:2">
      <c r="A261" s="1"/>
      <c r="B261" s="5"/>
    </row>
    <row r="262" spans="1:2">
      <c r="A262" s="1"/>
      <c r="B262" s="5"/>
    </row>
    <row r="263" spans="1:2">
      <c r="A263" s="1"/>
      <c r="B263" s="5"/>
    </row>
    <row r="264" spans="1:2">
      <c r="A264" s="1"/>
      <c r="B264" s="5"/>
    </row>
    <row r="265" spans="1:2">
      <c r="A265" s="1"/>
      <c r="B265" s="5"/>
    </row>
    <row r="266" spans="1:2">
      <c r="A266" s="1"/>
      <c r="B266" s="5"/>
    </row>
    <row r="267" spans="1:2">
      <c r="A267" s="1"/>
      <c r="B267" s="5"/>
    </row>
    <row r="268" spans="1:2">
      <c r="A268" s="1"/>
      <c r="B268" s="5"/>
    </row>
    <row r="269" spans="1:2">
      <c r="A269" s="1"/>
      <c r="B269" s="5"/>
    </row>
    <row r="270" spans="1:2">
      <c r="A270" s="1"/>
      <c r="B270" s="5"/>
    </row>
    <row r="271" spans="1:2">
      <c r="A271" s="1"/>
      <c r="B271" s="5"/>
    </row>
    <row r="272" spans="1:2">
      <c r="A272" s="1"/>
      <c r="B272" s="5"/>
    </row>
    <row r="273" spans="1:2">
      <c r="A273" s="1"/>
      <c r="B273" s="5"/>
    </row>
    <row r="274" spans="1:2">
      <c r="A274" s="1"/>
      <c r="B274" s="5"/>
    </row>
    <row r="275" spans="1:2">
      <c r="A275" s="1"/>
      <c r="B275" s="5"/>
    </row>
    <row r="276" spans="1:2">
      <c r="A276" s="1"/>
      <c r="B276" s="5"/>
    </row>
    <row r="277" spans="1:2">
      <c r="A277" s="1"/>
      <c r="B277" s="5"/>
    </row>
    <row r="278" spans="1:2">
      <c r="A278" s="1"/>
      <c r="B278" s="5"/>
    </row>
    <row r="279" spans="1:2">
      <c r="A279" s="1"/>
      <c r="B279" s="5"/>
    </row>
    <row r="280" spans="1:2">
      <c r="A280" s="1"/>
      <c r="B280" s="5"/>
    </row>
    <row r="281" spans="1:2">
      <c r="A281" s="1"/>
      <c r="B281" s="5"/>
    </row>
    <row r="282" spans="1:2">
      <c r="A282" s="1"/>
      <c r="B282" s="5"/>
    </row>
    <row r="283" spans="1:2">
      <c r="A283" s="1"/>
      <c r="B283" s="5"/>
    </row>
    <row r="284" spans="1:2">
      <c r="A284" s="1"/>
      <c r="B284" s="5"/>
    </row>
    <row r="285" spans="1:2">
      <c r="A285" s="1"/>
      <c r="B285" s="5"/>
    </row>
    <row r="286" spans="1:2">
      <c r="A286" s="1"/>
      <c r="B286" s="5"/>
    </row>
    <row r="287" spans="1:2">
      <c r="A287" s="1"/>
      <c r="B287" s="5"/>
    </row>
    <row r="288" spans="1:2">
      <c r="A288" s="1"/>
      <c r="B288" s="5"/>
    </row>
    <row r="289" spans="1:2">
      <c r="A289" s="1"/>
      <c r="B289" s="5"/>
    </row>
    <row r="290" spans="1:2">
      <c r="A290" s="1"/>
      <c r="B290" s="5"/>
    </row>
    <row r="291" spans="1:2">
      <c r="A291" s="1"/>
      <c r="B291" s="5"/>
    </row>
    <row r="292" spans="1:2">
      <c r="A292" s="1"/>
      <c r="B292" s="5"/>
    </row>
    <row r="293" spans="1:2">
      <c r="A293" s="1"/>
      <c r="B293" s="5"/>
    </row>
    <row r="294" spans="1:2">
      <c r="A294" s="1"/>
      <c r="B294" s="5"/>
    </row>
    <row r="295" spans="1:2">
      <c r="A295" s="1"/>
      <c r="B295" s="5"/>
    </row>
    <row r="296" spans="1:2">
      <c r="A296" s="1"/>
      <c r="B296" s="5"/>
    </row>
    <row r="297" spans="1:2">
      <c r="A297" s="1"/>
      <c r="B297" s="5"/>
    </row>
    <row r="298" spans="1:2">
      <c r="A298" s="1"/>
      <c r="B298" s="5"/>
    </row>
    <row r="299" spans="1:2">
      <c r="A299" s="1"/>
      <c r="B299" s="5"/>
    </row>
    <row r="300" spans="1:2">
      <c r="A300" s="1"/>
      <c r="B300" s="5"/>
    </row>
    <row r="301" spans="1:2">
      <c r="A301" s="1"/>
      <c r="B301" s="5"/>
    </row>
    <row r="302" spans="1:2">
      <c r="A302" s="1"/>
      <c r="B302" s="5"/>
    </row>
    <row r="303" spans="1:2">
      <c r="A303" s="1"/>
      <c r="B303" s="5"/>
    </row>
    <row r="304" spans="1:2">
      <c r="A304" s="1"/>
      <c r="B304" s="5"/>
    </row>
    <row r="305" spans="1:2">
      <c r="A305" s="1"/>
      <c r="B305" s="5"/>
    </row>
    <row r="306" spans="1:2">
      <c r="A306" s="1"/>
      <c r="B306" s="5"/>
    </row>
    <row r="307" spans="1:2">
      <c r="A307" s="1"/>
      <c r="B307" s="5"/>
    </row>
    <row r="308" spans="1:2">
      <c r="A308" s="1"/>
      <c r="B308" s="5"/>
    </row>
    <row r="309" spans="1:2">
      <c r="A309" s="1"/>
      <c r="B309" s="5"/>
    </row>
    <row r="310" spans="1:2">
      <c r="A310" s="1"/>
      <c r="B310" s="5"/>
    </row>
    <row r="311" spans="1:2">
      <c r="A311" s="1"/>
      <c r="B311" s="5"/>
    </row>
    <row r="312" spans="1:2">
      <c r="A312" s="1"/>
      <c r="B312" s="5"/>
    </row>
    <row r="313" spans="1:2">
      <c r="A313" s="1"/>
      <c r="B313" s="5"/>
    </row>
    <row r="314" spans="1:2">
      <c r="A314" s="1"/>
      <c r="B314" s="5"/>
    </row>
    <row r="315" spans="1:2">
      <c r="A315" s="1"/>
      <c r="B315" s="5"/>
    </row>
    <row r="316" spans="1:2">
      <c r="A316" s="1"/>
      <c r="B316" s="5"/>
    </row>
    <row r="317" spans="1:2">
      <c r="A317" s="1"/>
      <c r="B317" s="5"/>
    </row>
    <row r="318" spans="1:2">
      <c r="A318" s="1"/>
      <c r="B318" s="5"/>
    </row>
    <row r="319" spans="1:2">
      <c r="A319" s="1"/>
      <c r="B319" s="5"/>
    </row>
    <row r="320" spans="1:2">
      <c r="A320" s="1"/>
      <c r="B320" s="5"/>
    </row>
    <row r="321" spans="1:2">
      <c r="A321" s="1"/>
      <c r="B321" s="5"/>
    </row>
    <row r="322" spans="1:2">
      <c r="A322" s="1"/>
      <c r="B322" s="5"/>
    </row>
    <row r="323" spans="1:2">
      <c r="A323" s="1"/>
      <c r="B323" s="5"/>
    </row>
    <row r="324" spans="1:2">
      <c r="A324" s="1"/>
      <c r="B324" s="5"/>
    </row>
    <row r="325" spans="1:2">
      <c r="A325" s="1"/>
      <c r="B325" s="5"/>
    </row>
    <row r="326" spans="1:2">
      <c r="A326" s="1"/>
      <c r="B326" s="5"/>
    </row>
    <row r="327" spans="1:2">
      <c r="A327" s="1"/>
      <c r="B327" s="5"/>
    </row>
    <row r="328" spans="1:2">
      <c r="A328" s="1"/>
      <c r="B328" s="5"/>
    </row>
    <row r="329" spans="1:2">
      <c r="A329" s="1"/>
      <c r="B329" s="5"/>
    </row>
    <row r="330" spans="1:2">
      <c r="A330" s="1"/>
      <c r="B330" s="5"/>
    </row>
    <row r="331" spans="1:2">
      <c r="A331" s="1"/>
      <c r="B331" s="5"/>
    </row>
    <row r="332" spans="1:2">
      <c r="A332" s="1"/>
      <c r="B332" s="5"/>
    </row>
    <row r="333" spans="1:2">
      <c r="A333" s="1"/>
      <c r="B333" s="5"/>
    </row>
    <row r="334" spans="1:2">
      <c r="A334" s="1"/>
      <c r="B334" s="5"/>
    </row>
    <row r="335" spans="1:2">
      <c r="A335" s="1"/>
      <c r="B335" s="5"/>
    </row>
    <row r="336" spans="1:2">
      <c r="A336" s="1"/>
      <c r="B336" s="5"/>
    </row>
    <row r="337" spans="1:2">
      <c r="A337" s="1"/>
      <c r="B337" s="5"/>
    </row>
    <row r="338" spans="1:2">
      <c r="A338" s="1"/>
      <c r="B338" s="5"/>
    </row>
    <row r="339" spans="1:2">
      <c r="A339" s="1"/>
      <c r="B339" s="5"/>
    </row>
    <row r="340" spans="1:2">
      <c r="A340" s="1"/>
      <c r="B340" s="5"/>
    </row>
    <row r="341" spans="1:2">
      <c r="A341" s="1"/>
      <c r="B341" s="5"/>
    </row>
    <row r="342" spans="1:2">
      <c r="A342" s="1"/>
      <c r="B342" s="5"/>
    </row>
    <row r="343" spans="1:2">
      <c r="A343" s="1"/>
      <c r="B343" s="5"/>
    </row>
    <row r="344" spans="1:2">
      <c r="A344" s="1"/>
      <c r="B344" s="5"/>
    </row>
    <row r="345" spans="1:2">
      <c r="A345" s="1"/>
      <c r="B345" s="5"/>
    </row>
    <row r="346" spans="1:2">
      <c r="A346" s="1"/>
      <c r="B346" s="5"/>
    </row>
    <row r="347" spans="1:2">
      <c r="A347" s="1"/>
      <c r="B347" s="5"/>
    </row>
    <row r="348" spans="1:2">
      <c r="A348" s="1"/>
      <c r="B348" s="5"/>
    </row>
    <row r="349" spans="1:2">
      <c r="A349" s="1"/>
      <c r="B349" s="5"/>
    </row>
    <row r="350" spans="1:2">
      <c r="A350" s="1"/>
      <c r="B350" s="5"/>
    </row>
    <row r="351" spans="1:2">
      <c r="A351" s="1"/>
      <c r="B351" s="5"/>
    </row>
    <row r="352" spans="1:2">
      <c r="A352" s="1"/>
      <c r="B352" s="5"/>
    </row>
    <row r="353" spans="1:2">
      <c r="A353" s="1"/>
      <c r="B353" s="5"/>
    </row>
    <row r="354" spans="1:2">
      <c r="A354" s="1"/>
      <c r="B354" s="5"/>
    </row>
    <row r="355" spans="1:2">
      <c r="A355" s="1"/>
      <c r="B355" s="5"/>
    </row>
    <row r="356" spans="1:2">
      <c r="A356" s="1"/>
      <c r="B356" s="5"/>
    </row>
    <row r="357" spans="1:2">
      <c r="A357" s="1"/>
      <c r="B357" s="5"/>
    </row>
    <row r="358" spans="1:2">
      <c r="A358" s="1"/>
      <c r="B358" s="5"/>
    </row>
    <row r="359" spans="1:2">
      <c r="A359" s="1"/>
      <c r="B359" s="5"/>
    </row>
    <row r="360" spans="1:2">
      <c r="A360" s="1"/>
      <c r="B360" s="5"/>
    </row>
    <row r="361" spans="1:2">
      <c r="A361" s="1"/>
      <c r="B361" s="5"/>
    </row>
    <row r="362" spans="1:2">
      <c r="A362" s="1"/>
      <c r="B362" s="5"/>
    </row>
    <row r="363" spans="1:2">
      <c r="A363" s="1"/>
      <c r="B363" s="5"/>
    </row>
    <row r="364" spans="1:2">
      <c r="A364" s="1"/>
      <c r="B364" s="5"/>
    </row>
    <row r="365" spans="1:2">
      <c r="A365" s="1"/>
      <c r="B365" s="5"/>
    </row>
    <row r="366" spans="1:2">
      <c r="A366" s="1"/>
      <c r="B366" s="5"/>
    </row>
    <row r="367" spans="1:2">
      <c r="A367" s="1"/>
      <c r="B367" s="5"/>
    </row>
    <row r="368" spans="1:2">
      <c r="A368" s="1"/>
      <c r="B368" s="5"/>
    </row>
    <row r="369" spans="1:2">
      <c r="A369" s="1"/>
      <c r="B369" s="5"/>
    </row>
    <row r="370" spans="1:2">
      <c r="A370" s="1"/>
      <c r="B370" s="5"/>
    </row>
    <row r="371" spans="1:2">
      <c r="A371" s="1"/>
      <c r="B371" s="5"/>
    </row>
    <row r="372" spans="1:2">
      <c r="A372" s="1"/>
      <c r="B372" s="5"/>
    </row>
    <row r="373" spans="1:2">
      <c r="A373" s="1"/>
      <c r="B373" s="5"/>
    </row>
    <row r="374" spans="1:2">
      <c r="A374" s="1"/>
      <c r="B374" s="5"/>
    </row>
    <row r="375" spans="1:2">
      <c r="A375" s="1"/>
      <c r="B375" s="5"/>
    </row>
    <row r="376" spans="1:2">
      <c r="A376" s="1"/>
      <c r="B376" s="5"/>
    </row>
    <row r="377" spans="1:2">
      <c r="A377" s="1"/>
      <c r="B377" s="5"/>
    </row>
    <row r="378" spans="1:2">
      <c r="A378" s="1"/>
      <c r="B378" s="5"/>
    </row>
    <row r="379" spans="1:2">
      <c r="A379" s="1"/>
      <c r="B379" s="5"/>
    </row>
    <row r="380" spans="1:2">
      <c r="A380" s="1"/>
      <c r="B380" s="5"/>
    </row>
    <row r="381" spans="1:2">
      <c r="A381" s="1"/>
      <c r="B381" s="5"/>
    </row>
    <row r="382" spans="1:2">
      <c r="A382" s="1"/>
      <c r="B382" s="5"/>
    </row>
    <row r="383" spans="1:2">
      <c r="A383" s="1"/>
      <c r="B383" s="5"/>
    </row>
    <row r="384" spans="1:2">
      <c r="A384" s="1"/>
      <c r="B384" s="5"/>
    </row>
    <row r="385" spans="1:2">
      <c r="A385" s="1"/>
      <c r="B385" s="5"/>
    </row>
    <row r="386" spans="1:2">
      <c r="A386" s="1"/>
      <c r="B386" s="5"/>
    </row>
    <row r="387" spans="1:2">
      <c r="A387" s="1"/>
      <c r="B387" s="5"/>
    </row>
    <row r="388" spans="1:2">
      <c r="A388" s="1"/>
      <c r="B388" s="5"/>
    </row>
    <row r="389" spans="1:2">
      <c r="A389" s="1"/>
      <c r="B389" s="5"/>
    </row>
    <row r="390" spans="1:2">
      <c r="A390" s="1"/>
      <c r="B390" s="5"/>
    </row>
    <row r="391" spans="1:2">
      <c r="A391" s="1"/>
      <c r="B391" s="5"/>
    </row>
    <row r="392" spans="1:2">
      <c r="A392" s="1"/>
      <c r="B392" s="5"/>
    </row>
    <row r="393" spans="1:2">
      <c r="A393" s="1"/>
      <c r="B393" s="5"/>
    </row>
    <row r="394" spans="1:2">
      <c r="A394" s="1"/>
      <c r="B394" s="5"/>
    </row>
    <row r="395" spans="1:2">
      <c r="A395" s="1"/>
      <c r="B395" s="5"/>
    </row>
    <row r="396" spans="1:2">
      <c r="A396" s="1"/>
      <c r="B396" s="5"/>
    </row>
    <row r="397" spans="1:2">
      <c r="A397" s="1"/>
      <c r="B397" s="5"/>
    </row>
    <row r="398" spans="1:2">
      <c r="A398" s="1"/>
      <c r="B398" s="5"/>
    </row>
    <row r="399" spans="1:2">
      <c r="A399" s="1"/>
      <c r="B399" s="5"/>
    </row>
    <row r="400" spans="1:2">
      <c r="A400" s="1"/>
      <c r="B400" s="5"/>
    </row>
    <row r="401" spans="1:2">
      <c r="A401" s="1"/>
      <c r="B401" s="5"/>
    </row>
    <row r="402" spans="1:2">
      <c r="A402" s="1"/>
      <c r="B402" s="5"/>
    </row>
    <row r="403" spans="1:2">
      <c r="A403" s="1"/>
      <c r="B403" s="5"/>
    </row>
    <row r="404" spans="1:2">
      <c r="A404" s="1"/>
      <c r="B404" s="5"/>
    </row>
    <row r="405" spans="1:2">
      <c r="A405" s="1"/>
      <c r="B405" s="5"/>
    </row>
    <row r="406" spans="1:2">
      <c r="A406" s="1"/>
      <c r="B406" s="5"/>
    </row>
    <row r="407" spans="1:2">
      <c r="A407" s="1"/>
      <c r="B407" s="5"/>
    </row>
    <row r="408" spans="1:2">
      <c r="A408" s="1"/>
      <c r="B408" s="5"/>
    </row>
    <row r="409" spans="1:2">
      <c r="A409" s="1"/>
      <c r="B409" s="5"/>
    </row>
    <row r="410" spans="1:2">
      <c r="A410" s="1"/>
      <c r="B410" s="5"/>
    </row>
    <row r="411" spans="1:2">
      <c r="A411" s="1"/>
      <c r="B411" s="5"/>
    </row>
    <row r="412" spans="1:2">
      <c r="A412" s="1"/>
      <c r="B412" s="5"/>
    </row>
    <row r="413" spans="1:2">
      <c r="A413" s="1"/>
      <c r="B413" s="5"/>
    </row>
    <row r="414" spans="1:2">
      <c r="A414" s="1"/>
      <c r="B414" s="5"/>
    </row>
    <row r="415" spans="1:2">
      <c r="A415" s="1"/>
      <c r="B415" s="5"/>
    </row>
    <row r="416" spans="1:2">
      <c r="A416" s="1"/>
      <c r="B416" s="5"/>
    </row>
    <row r="417" spans="1:2">
      <c r="A417" s="1"/>
      <c r="B417" s="5"/>
    </row>
    <row r="418" spans="1:2">
      <c r="A418" s="1"/>
      <c r="B418" s="5"/>
    </row>
    <row r="419" spans="1:2">
      <c r="A419" s="1"/>
      <c r="B419" s="5"/>
    </row>
    <row r="420" spans="1:2">
      <c r="A420" s="1"/>
      <c r="B420" s="5"/>
    </row>
    <row r="421" spans="1:2">
      <c r="A421" s="1"/>
      <c r="B421" s="5"/>
    </row>
    <row r="422" spans="1:2">
      <c r="A422" s="1"/>
      <c r="B422" s="5"/>
    </row>
    <row r="423" spans="1:2">
      <c r="A423" s="1"/>
      <c r="B423" s="5"/>
    </row>
    <row r="424" spans="1:2">
      <c r="A424" s="1"/>
      <c r="B424" s="5"/>
    </row>
    <row r="425" spans="1:2">
      <c r="A425" s="1"/>
      <c r="B425" s="5"/>
    </row>
    <row r="426" spans="1:2">
      <c r="A426" s="1"/>
      <c r="B426" s="5"/>
    </row>
    <row r="427" spans="1:2">
      <c r="A427" s="1"/>
      <c r="B427" s="5"/>
    </row>
    <row r="428" spans="1:2">
      <c r="A428" s="1"/>
      <c r="B428" s="5"/>
    </row>
    <row r="429" spans="1:2">
      <c r="A429" s="1"/>
      <c r="B429" s="5"/>
    </row>
    <row r="430" spans="1:2">
      <c r="A430" s="1"/>
      <c r="B430" s="5"/>
    </row>
    <row r="431" spans="1:2">
      <c r="A431" s="1"/>
      <c r="B431" s="5"/>
    </row>
    <row r="432" spans="1:2">
      <c r="A432" s="1"/>
      <c r="B432" s="5"/>
    </row>
    <row r="433" spans="1:2">
      <c r="A433" s="1"/>
      <c r="B433" s="5"/>
    </row>
    <row r="434" spans="1:2">
      <c r="A434" s="1"/>
      <c r="B434" s="5"/>
    </row>
    <row r="435" spans="1:2">
      <c r="A435" s="1"/>
      <c r="B435" s="5"/>
    </row>
    <row r="436" spans="1:2">
      <c r="A436" s="1"/>
      <c r="B436" s="5"/>
    </row>
    <row r="437" spans="1:2">
      <c r="A437" s="1"/>
      <c r="B437" s="5"/>
    </row>
    <row r="438" spans="1:2">
      <c r="A438" s="1"/>
      <c r="B438" s="5"/>
    </row>
    <row r="439" spans="1:2">
      <c r="A439" s="1"/>
      <c r="B439" s="5"/>
    </row>
    <row r="440" spans="1:2">
      <c r="A440" s="1"/>
      <c r="B440" s="5"/>
    </row>
    <row r="441" spans="1:2">
      <c r="A441" s="1"/>
      <c r="B441" s="5"/>
    </row>
    <row r="442" spans="1:2">
      <c r="A442" s="1"/>
      <c r="B442" s="5"/>
    </row>
    <row r="443" spans="1:2">
      <c r="A443" s="1"/>
      <c r="B443" s="5"/>
    </row>
    <row r="444" spans="1:2">
      <c r="A444" s="1"/>
      <c r="B444" s="5"/>
    </row>
    <row r="445" spans="1:2">
      <c r="A445" s="1"/>
      <c r="B445" s="5"/>
    </row>
    <row r="446" spans="1:2">
      <c r="A446" s="1"/>
      <c r="B446" s="5"/>
    </row>
    <row r="447" spans="1:2">
      <c r="A447" s="1"/>
      <c r="B447" s="5"/>
    </row>
    <row r="448" spans="1:2">
      <c r="A448" s="1"/>
      <c r="B448" s="5"/>
    </row>
    <row r="449" spans="1:2">
      <c r="A449" s="1"/>
      <c r="B449" s="5"/>
    </row>
    <row r="450" spans="1:2">
      <c r="A450" s="1"/>
      <c r="B450" s="5"/>
    </row>
    <row r="451" spans="1:2">
      <c r="A451" s="1"/>
      <c r="B451" s="5"/>
    </row>
    <row r="452" spans="1:2">
      <c r="A452" s="1"/>
      <c r="B452" s="5"/>
    </row>
    <row r="453" spans="1:2">
      <c r="A453" s="1"/>
      <c r="B453" s="5"/>
    </row>
    <row r="454" spans="1:2">
      <c r="A454" s="1"/>
      <c r="B454" s="5"/>
    </row>
    <row r="455" spans="1:2">
      <c r="A455" s="1"/>
      <c r="B455" s="5"/>
    </row>
    <row r="456" spans="1:2">
      <c r="A456" s="1"/>
      <c r="B456" s="5"/>
    </row>
    <row r="457" spans="1:2">
      <c r="A457" s="1"/>
      <c r="B457" s="5"/>
    </row>
    <row r="458" spans="1:2">
      <c r="A458" s="1"/>
      <c r="B458" s="5"/>
    </row>
    <row r="459" spans="1:2">
      <c r="A459" s="1"/>
      <c r="B459" s="5"/>
    </row>
    <row r="460" spans="1:2">
      <c r="A460" s="1"/>
      <c r="B460" s="5"/>
    </row>
    <row r="461" spans="1:2">
      <c r="A461" s="1"/>
      <c r="B461" s="5"/>
    </row>
    <row r="462" spans="1:2">
      <c r="A462" s="1"/>
      <c r="B462" s="5"/>
    </row>
    <row r="463" spans="1:2">
      <c r="A463" s="1"/>
      <c r="B463" s="5"/>
    </row>
    <row r="464" spans="1:2">
      <c r="A464" s="1"/>
      <c r="B464" s="5"/>
    </row>
    <row r="465" spans="1:2">
      <c r="A465" s="1"/>
      <c r="B465" s="5"/>
    </row>
    <row r="466" spans="1:2">
      <c r="A466" s="1"/>
      <c r="B466" s="5"/>
    </row>
    <row r="467" spans="1:2">
      <c r="A467" s="1"/>
      <c r="B467" s="5"/>
    </row>
    <row r="468" spans="1:2">
      <c r="A468" s="1"/>
      <c r="B468" s="5"/>
    </row>
    <row r="469" spans="1:2">
      <c r="A469" s="1"/>
      <c r="B469" s="5"/>
    </row>
    <row r="470" spans="1:2">
      <c r="A470" s="1"/>
      <c r="B470" s="5"/>
    </row>
    <row r="471" spans="1:2">
      <c r="A471" s="1"/>
      <c r="B471" s="5"/>
    </row>
    <row r="472" spans="1:2">
      <c r="A472" s="1"/>
      <c r="B472" s="5"/>
    </row>
    <row r="473" spans="1:2">
      <c r="A473" s="1"/>
      <c r="B473" s="5"/>
    </row>
    <row r="474" spans="1:2">
      <c r="A474" s="1"/>
      <c r="B474" s="5"/>
    </row>
    <row r="475" spans="1:2">
      <c r="A475" s="1"/>
      <c r="B475" s="5"/>
    </row>
    <row r="476" spans="1:2">
      <c r="A476" s="1"/>
      <c r="B476" s="5"/>
    </row>
    <row r="477" spans="1:2">
      <c r="A477" s="1"/>
      <c r="B477" s="5"/>
    </row>
    <row r="478" spans="1:2">
      <c r="A478" s="1"/>
      <c r="B478" s="5"/>
    </row>
    <row r="479" spans="1:2">
      <c r="A479" s="1"/>
      <c r="B479" s="5"/>
    </row>
    <row r="480" spans="1:2">
      <c r="A480" s="1"/>
      <c r="B480" s="5"/>
    </row>
    <row r="481" spans="1:2">
      <c r="A481" s="1"/>
      <c r="B481" s="5"/>
    </row>
    <row r="482" spans="1:2">
      <c r="A482" s="1"/>
      <c r="B482" s="5"/>
    </row>
    <row r="483" spans="1:2">
      <c r="A483" s="1"/>
      <c r="B483" s="5"/>
    </row>
    <row r="484" spans="1:2">
      <c r="A484" s="1"/>
      <c r="B484" s="5"/>
    </row>
    <row r="485" spans="1:2">
      <c r="A485" s="1"/>
      <c r="B485" s="5"/>
    </row>
    <row r="486" spans="1:2">
      <c r="A486" s="1"/>
      <c r="B486" s="5"/>
    </row>
    <row r="487" spans="1:2">
      <c r="A487" s="1"/>
      <c r="B487" s="5"/>
    </row>
    <row r="488" spans="1:2">
      <c r="A488" s="1"/>
      <c r="B488" s="5"/>
    </row>
    <row r="489" spans="1:2">
      <c r="A489" s="1"/>
      <c r="B489" s="5"/>
    </row>
    <row r="490" spans="1:2">
      <c r="A490" s="1"/>
      <c r="B490" s="5"/>
    </row>
    <row r="491" spans="1:2">
      <c r="A491" s="1"/>
      <c r="B491" s="5"/>
    </row>
    <row r="492" spans="1:2">
      <c r="A492" s="1"/>
      <c r="B492" s="5"/>
    </row>
    <row r="493" spans="1:2">
      <c r="A493" s="1"/>
      <c r="B493" s="5"/>
    </row>
    <row r="494" spans="1:2">
      <c r="A494" s="1"/>
      <c r="B494" s="5"/>
    </row>
    <row r="495" spans="1:2">
      <c r="A495" s="1"/>
      <c r="B495" s="5"/>
    </row>
    <row r="496" spans="1:2">
      <c r="A496" s="1"/>
      <c r="B496" s="5"/>
    </row>
    <row r="497" spans="1:2">
      <c r="A497" s="1"/>
      <c r="B497" s="5"/>
    </row>
    <row r="498" spans="1:2">
      <c r="A498" s="1"/>
      <c r="B498" s="5"/>
    </row>
    <row r="499" spans="1:2">
      <c r="A499" s="1"/>
      <c r="B499" s="5"/>
    </row>
    <row r="500" spans="1:2">
      <c r="A500" s="1"/>
      <c r="B500" s="5"/>
    </row>
    <row r="501" spans="1:2">
      <c r="A501" s="1"/>
      <c r="B501" s="5"/>
    </row>
    <row r="502" spans="1:2">
      <c r="A502" s="1"/>
      <c r="B502" s="5"/>
    </row>
    <row r="503" spans="1:2">
      <c r="A503" s="1"/>
      <c r="B503" s="5"/>
    </row>
    <row r="504" spans="1:2">
      <c r="A504" s="1"/>
      <c r="B504" s="5"/>
    </row>
    <row r="505" spans="1:2">
      <c r="A505" s="1"/>
      <c r="B505" s="5"/>
    </row>
    <row r="506" spans="1:2">
      <c r="A506" s="1"/>
      <c r="B506" s="5"/>
    </row>
    <row r="507" spans="1:2">
      <c r="A507" s="1"/>
      <c r="B507" s="5"/>
    </row>
    <row r="508" spans="1:2">
      <c r="A508" s="1"/>
      <c r="B508" s="5"/>
    </row>
    <row r="509" spans="1:2">
      <c r="A509" s="1"/>
      <c r="B509" s="5"/>
    </row>
    <row r="510" spans="1:2">
      <c r="A510" s="1"/>
      <c r="B510" s="5"/>
    </row>
    <row r="511" spans="1:2">
      <c r="A511" s="1"/>
      <c r="B511" s="5"/>
    </row>
    <row r="512" spans="1:2">
      <c r="A512" s="1"/>
      <c r="B512" s="5"/>
    </row>
    <row r="513" spans="1:2">
      <c r="A513" s="1"/>
      <c r="B513" s="5"/>
    </row>
    <row r="514" spans="1:2">
      <c r="A514" s="1"/>
      <c r="B514" s="5"/>
    </row>
    <row r="515" spans="1:2">
      <c r="A515" s="1"/>
      <c r="B515" s="5"/>
    </row>
    <row r="516" spans="1:2">
      <c r="A516" s="1"/>
      <c r="B516" s="5"/>
    </row>
    <row r="517" spans="1:2">
      <c r="A517" s="1"/>
      <c r="B517" s="5"/>
    </row>
    <row r="518" spans="1:2">
      <c r="A518" s="1"/>
      <c r="B518" s="5"/>
    </row>
    <row r="519" spans="1:2">
      <c r="A519" s="1"/>
      <c r="B519" s="5"/>
    </row>
    <row r="520" spans="1:2">
      <c r="A520" s="1"/>
      <c r="B520" s="5"/>
    </row>
    <row r="521" spans="1:2">
      <c r="A521" s="1"/>
      <c r="B521" s="5"/>
    </row>
    <row r="522" spans="1:2">
      <c r="A522" s="1"/>
      <c r="B522" s="5"/>
    </row>
    <row r="523" spans="1:2">
      <c r="A523" s="1"/>
      <c r="B523" s="5"/>
    </row>
    <row r="524" spans="1:2">
      <c r="A524" s="1"/>
      <c r="B524" s="5"/>
    </row>
    <row r="525" spans="1:2">
      <c r="A525" s="1"/>
      <c r="B525" s="5"/>
    </row>
    <row r="526" spans="1:2">
      <c r="A526" s="1"/>
      <c r="B526" s="5"/>
    </row>
    <row r="527" spans="1:2">
      <c r="A527" s="1"/>
      <c r="B527" s="5"/>
    </row>
    <row r="528" spans="1:2">
      <c r="A528" s="1"/>
      <c r="B528" s="5"/>
    </row>
    <row r="529" spans="1:2">
      <c r="A529" s="1"/>
      <c r="B529" s="5"/>
    </row>
    <row r="530" spans="1:2">
      <c r="A530" s="1"/>
      <c r="B530" s="5"/>
    </row>
    <row r="531" spans="1:2">
      <c r="A531" s="1"/>
      <c r="B531" s="5"/>
    </row>
    <row r="532" spans="1:2">
      <c r="A532" s="1"/>
      <c r="B532" s="5"/>
    </row>
    <row r="533" spans="1:2">
      <c r="A533" s="1"/>
      <c r="B533" s="5"/>
    </row>
    <row r="534" spans="1:2">
      <c r="A534" s="1"/>
      <c r="B534" s="5"/>
    </row>
    <row r="535" spans="1:2">
      <c r="A535" s="1"/>
      <c r="B535" s="5"/>
    </row>
    <row r="536" spans="1:2">
      <c r="A536" s="1"/>
      <c r="B536" s="5"/>
    </row>
    <row r="537" spans="1:2">
      <c r="A537" s="1"/>
      <c r="B537" s="5"/>
    </row>
    <row r="538" spans="1:2">
      <c r="A538" s="1"/>
      <c r="B538" s="5"/>
    </row>
    <row r="539" spans="1:2">
      <c r="A539" s="1"/>
      <c r="B539" s="5"/>
    </row>
    <row r="540" spans="1:2">
      <c r="A540" s="1"/>
      <c r="B540" s="5"/>
    </row>
    <row r="541" spans="1:2">
      <c r="A541" s="1"/>
      <c r="B541" s="5"/>
    </row>
    <row r="542" spans="1:2">
      <c r="A542" s="1"/>
      <c r="B542" s="5"/>
    </row>
    <row r="543" spans="1:2">
      <c r="A543" s="1"/>
      <c r="B543" s="5"/>
    </row>
    <row r="544" spans="1:2">
      <c r="A544" s="1"/>
      <c r="B544" s="5"/>
    </row>
    <row r="545" spans="1:2">
      <c r="A545" s="1"/>
      <c r="B545" s="5"/>
    </row>
    <row r="546" spans="1:2">
      <c r="A546" s="1"/>
      <c r="B546" s="5"/>
    </row>
    <row r="547" spans="1:2">
      <c r="A547" s="1"/>
      <c r="B547" s="5"/>
    </row>
    <row r="548" spans="1:2">
      <c r="A548" s="1"/>
      <c r="B548" s="5"/>
    </row>
    <row r="549" spans="1:2">
      <c r="A549" s="1"/>
      <c r="B549" s="5"/>
    </row>
    <row r="550" spans="1:2">
      <c r="A550" s="1"/>
      <c r="B550" s="5"/>
    </row>
    <row r="551" spans="1:2">
      <c r="A551" s="1"/>
      <c r="B551" s="5"/>
    </row>
    <row r="552" spans="1:2">
      <c r="A552" s="1"/>
      <c r="B552" s="5"/>
    </row>
    <row r="553" spans="1:2">
      <c r="A553" s="1"/>
      <c r="B553" s="5"/>
    </row>
    <row r="554" spans="1:2">
      <c r="A554" s="1"/>
      <c r="B554" s="5"/>
    </row>
    <row r="555" spans="1:2">
      <c r="A555" s="1"/>
      <c r="B555" s="5"/>
    </row>
    <row r="556" spans="1:2">
      <c r="A556" s="1"/>
      <c r="B556" s="5"/>
    </row>
    <row r="557" spans="1:2">
      <c r="A557" s="1"/>
      <c r="B557" s="5"/>
    </row>
    <row r="558" spans="1:2">
      <c r="A558" s="1"/>
      <c r="B558" s="5"/>
    </row>
    <row r="559" spans="1:2">
      <c r="A559" s="1"/>
      <c r="B559" s="5"/>
    </row>
    <row r="560" spans="1:2">
      <c r="A560" s="1"/>
      <c r="B560" s="5"/>
    </row>
    <row r="561" spans="1:2">
      <c r="A561" s="1"/>
      <c r="B561" s="5"/>
    </row>
    <row r="562" spans="1:2">
      <c r="A562" s="1"/>
      <c r="B562" s="5"/>
    </row>
    <row r="563" spans="1:2">
      <c r="A563" s="1"/>
      <c r="B563" s="5"/>
    </row>
    <row r="564" spans="1:2">
      <c r="A564" s="1"/>
      <c r="B564" s="5"/>
    </row>
    <row r="565" spans="1:2">
      <c r="A565" s="1"/>
      <c r="B565" s="5"/>
    </row>
    <row r="566" spans="1:2">
      <c r="A566" s="1"/>
      <c r="B566" s="5"/>
    </row>
    <row r="567" spans="1:2">
      <c r="A567" s="1"/>
      <c r="B567" s="5"/>
    </row>
    <row r="568" spans="1:2">
      <c r="A568" s="1"/>
      <c r="B568" s="5"/>
    </row>
    <row r="569" spans="1:2">
      <c r="A569" s="1"/>
      <c r="B569" s="5"/>
    </row>
    <row r="570" spans="1:2">
      <c r="A570" s="1"/>
      <c r="B570" s="5"/>
    </row>
    <row r="571" spans="1:2">
      <c r="A571" s="1"/>
      <c r="B571" s="5"/>
    </row>
    <row r="572" spans="1:2">
      <c r="A572" s="1"/>
      <c r="B572" s="5"/>
    </row>
    <row r="573" spans="1:2">
      <c r="A573" s="1"/>
      <c r="B573" s="5"/>
    </row>
    <row r="574" spans="1:2">
      <c r="A574" s="1"/>
      <c r="B574" s="5"/>
    </row>
    <row r="575" spans="1:2">
      <c r="A575" s="1"/>
      <c r="B575" s="5"/>
    </row>
    <row r="576" spans="1:2">
      <c r="A576" s="1"/>
      <c r="B576" s="5"/>
    </row>
    <row r="577" spans="1:2">
      <c r="A577" s="1"/>
      <c r="B577" s="5"/>
    </row>
    <row r="578" spans="1:2">
      <c r="A578" s="1"/>
      <c r="B578" s="5"/>
    </row>
    <row r="579" spans="1:2">
      <c r="A579" s="1"/>
      <c r="B579" s="5"/>
    </row>
    <row r="580" spans="1:2">
      <c r="A580" s="1"/>
      <c r="B580" s="5"/>
    </row>
    <row r="581" spans="1:2">
      <c r="A581" s="1"/>
      <c r="B581" s="5"/>
    </row>
    <row r="582" spans="1:2">
      <c r="A582" s="1"/>
      <c r="B582" s="5"/>
    </row>
    <row r="583" spans="1:2">
      <c r="A583" s="1"/>
      <c r="B583" s="5"/>
    </row>
    <row r="584" spans="1:2">
      <c r="A584" s="1"/>
      <c r="B584" s="5"/>
    </row>
    <row r="585" spans="1:2">
      <c r="A585" s="1"/>
      <c r="B585" s="5"/>
    </row>
    <row r="586" spans="1:2">
      <c r="A586" s="1"/>
      <c r="B586" s="5"/>
    </row>
    <row r="587" spans="1:2">
      <c r="A587" s="1"/>
      <c r="B587" s="5"/>
    </row>
    <row r="588" spans="1:2">
      <c r="A588" s="1"/>
      <c r="B588" s="5"/>
    </row>
    <row r="589" spans="1:2">
      <c r="A589" s="1"/>
      <c r="B589" s="5"/>
    </row>
    <row r="590" spans="1:2">
      <c r="A590" s="1"/>
      <c r="B590" s="5"/>
    </row>
    <row r="591" spans="1:2">
      <c r="A591" s="1"/>
      <c r="B591" s="5"/>
    </row>
    <row r="592" spans="1:2">
      <c r="A592" s="1"/>
      <c r="B592" s="5"/>
    </row>
    <row r="593" spans="1:2">
      <c r="A593" s="1"/>
      <c r="B593" s="5"/>
    </row>
    <row r="594" spans="1:2">
      <c r="A594" s="1"/>
      <c r="B594" s="5"/>
    </row>
    <row r="595" spans="1:2">
      <c r="A595" s="1"/>
      <c r="B595" s="5"/>
    </row>
    <row r="596" spans="1:2">
      <c r="A596" s="1"/>
      <c r="B596" s="5"/>
    </row>
    <row r="597" spans="1:2">
      <c r="A597" s="1"/>
      <c r="B597" s="5"/>
    </row>
    <row r="598" spans="1:2">
      <c r="A598" s="1"/>
      <c r="B598" s="5"/>
    </row>
    <row r="599" spans="1:2">
      <c r="A599" s="1"/>
      <c r="B599" s="5"/>
    </row>
    <row r="600" spans="1:2">
      <c r="A600" s="1"/>
      <c r="B600" s="5"/>
    </row>
    <row r="601" spans="1:2">
      <c r="A601" s="1"/>
      <c r="B601" s="5"/>
    </row>
    <row r="602" spans="1:2">
      <c r="A602" s="1"/>
      <c r="B602" s="5"/>
    </row>
    <row r="603" spans="1:2">
      <c r="A603" s="1"/>
      <c r="B603" s="5"/>
    </row>
    <row r="604" spans="1:2">
      <c r="A604" s="1"/>
      <c r="B604" s="5"/>
    </row>
    <row r="605" spans="1:2">
      <c r="A605" s="1"/>
      <c r="B605" s="5"/>
    </row>
    <row r="606" spans="1:2">
      <c r="A606" s="1"/>
      <c r="B606" s="5"/>
    </row>
    <row r="607" spans="1:2">
      <c r="A607" s="1"/>
      <c r="B607" s="5"/>
    </row>
    <row r="608" spans="1:2">
      <c r="A608" s="1"/>
      <c r="B608" s="5"/>
    </row>
    <row r="609" spans="1:2">
      <c r="A609" s="1"/>
      <c r="B609" s="5"/>
    </row>
    <row r="610" spans="1:2">
      <c r="A610" s="1"/>
      <c r="B610" s="5"/>
    </row>
    <row r="611" spans="1:2">
      <c r="A611" s="1"/>
      <c r="B611" s="5"/>
    </row>
    <row r="612" spans="1:2">
      <c r="A612" s="1"/>
      <c r="B612" s="5"/>
    </row>
    <row r="613" spans="1:2">
      <c r="A613" s="1"/>
      <c r="B613" s="5"/>
    </row>
    <row r="614" spans="1:2">
      <c r="A614" s="1"/>
      <c r="B614" s="5"/>
    </row>
    <row r="615" spans="1:2">
      <c r="A615" s="1"/>
      <c r="B615" s="5"/>
    </row>
    <row r="616" spans="1:2">
      <c r="A616" s="1"/>
      <c r="B616" s="5"/>
    </row>
    <row r="617" spans="1:2">
      <c r="A617" s="1"/>
      <c r="B617" s="5"/>
    </row>
    <row r="618" spans="1:2">
      <c r="A618" s="1"/>
      <c r="B618" s="5"/>
    </row>
    <row r="619" spans="1:2">
      <c r="A619" s="1"/>
      <c r="B619" s="5"/>
    </row>
    <row r="620" spans="1:2">
      <c r="A620" s="1"/>
      <c r="B620" s="5"/>
    </row>
    <row r="621" spans="1:2">
      <c r="A621" s="1"/>
      <c r="B621" s="5"/>
    </row>
    <row r="622" spans="1:2">
      <c r="A622" s="1"/>
      <c r="B622" s="5"/>
    </row>
    <row r="623" spans="1:2">
      <c r="A623" s="1"/>
      <c r="B623" s="5"/>
    </row>
    <row r="624" spans="1:2">
      <c r="A624" s="1"/>
      <c r="B624" s="5"/>
    </row>
    <row r="625" spans="1:2">
      <c r="A625" s="1"/>
      <c r="B625" s="5"/>
    </row>
    <row r="626" spans="1:2">
      <c r="A626" s="1"/>
      <c r="B626" s="5"/>
    </row>
    <row r="627" spans="1:2">
      <c r="A627" s="1"/>
      <c r="B627" s="5"/>
    </row>
    <row r="628" spans="1:2">
      <c r="A628" s="1"/>
      <c r="B628" s="5"/>
    </row>
    <row r="629" spans="1:2">
      <c r="A629" s="1"/>
      <c r="B629" s="5"/>
    </row>
    <row r="630" spans="1:2">
      <c r="A630" s="1"/>
      <c r="B630" s="5"/>
    </row>
    <row r="631" spans="1:2">
      <c r="A631" s="1"/>
      <c r="B631" s="5"/>
    </row>
    <row r="632" spans="1:2">
      <c r="A632" s="1"/>
      <c r="B632" s="5"/>
    </row>
    <row r="633" spans="1:2">
      <c r="A633" s="1"/>
      <c r="B633" s="5"/>
    </row>
    <row r="634" spans="1:2">
      <c r="A634" s="1"/>
      <c r="B634" s="5"/>
    </row>
    <row r="635" spans="1:2">
      <c r="A635" s="1"/>
      <c r="B635" s="5"/>
    </row>
    <row r="636" spans="1:2">
      <c r="A636" s="1"/>
      <c r="B636" s="5"/>
    </row>
    <row r="637" spans="1:2">
      <c r="A637" s="1"/>
      <c r="B637" s="5"/>
    </row>
    <row r="638" spans="1:2">
      <c r="A638" s="1"/>
      <c r="B638" s="5"/>
    </row>
    <row r="639" spans="1:2">
      <c r="A639" s="1"/>
      <c r="B639" s="5"/>
    </row>
    <row r="640" spans="1:2">
      <c r="A640" s="1"/>
      <c r="B640" s="5"/>
    </row>
    <row r="641" spans="1:2">
      <c r="A641" s="1"/>
      <c r="B641" s="5"/>
    </row>
    <row r="642" spans="1:2">
      <c r="A642" s="1"/>
      <c r="B642" s="5"/>
    </row>
    <row r="643" spans="1:2">
      <c r="A643" s="1"/>
      <c r="B643" s="5"/>
    </row>
    <row r="644" spans="1:2">
      <c r="A644" s="1"/>
      <c r="B644" s="5"/>
    </row>
    <row r="645" spans="1:2">
      <c r="A645" s="1"/>
      <c r="B645" s="5"/>
    </row>
    <row r="646" spans="1:2">
      <c r="A646" s="1"/>
      <c r="B646" s="5"/>
    </row>
    <row r="647" spans="1:2">
      <c r="A647" s="1"/>
      <c r="B647" s="5"/>
    </row>
    <row r="648" spans="1:2">
      <c r="A648" s="1"/>
      <c r="B648" s="5"/>
    </row>
    <row r="649" spans="1:2">
      <c r="A649" s="1"/>
      <c r="B649" s="5"/>
    </row>
    <row r="650" spans="1:2">
      <c r="A650" s="1"/>
      <c r="B650" s="5"/>
    </row>
    <row r="651" spans="1:2">
      <c r="A651" s="1"/>
      <c r="B651" s="5"/>
    </row>
    <row r="652" spans="1:2">
      <c r="A652" s="1"/>
      <c r="B652" s="5"/>
    </row>
    <row r="653" spans="1:2">
      <c r="A653" s="1"/>
      <c r="B653" s="5"/>
    </row>
    <row r="654" spans="1:2">
      <c r="A654" s="1"/>
      <c r="B654" s="5"/>
    </row>
    <row r="655" spans="1:2">
      <c r="A655" s="1"/>
      <c r="B655" s="5"/>
    </row>
    <row r="656" spans="1:2">
      <c r="A656" s="1"/>
      <c r="B656" s="5"/>
    </row>
    <row r="657" spans="1:2">
      <c r="A657" s="1"/>
      <c r="B657" s="5"/>
    </row>
    <row r="658" spans="1:2">
      <c r="A658" s="1"/>
      <c r="B658" s="5"/>
    </row>
    <row r="659" spans="1:2">
      <c r="A659" s="1"/>
      <c r="B659" s="5"/>
    </row>
    <row r="660" spans="1:2">
      <c r="A660" s="1"/>
      <c r="B660" s="5"/>
    </row>
    <row r="661" spans="1:2">
      <c r="A661" s="1"/>
      <c r="B661" s="5"/>
    </row>
    <row r="662" spans="1:2">
      <c r="A662" s="1"/>
      <c r="B662" s="5"/>
    </row>
    <row r="663" spans="1:2">
      <c r="A663" s="1"/>
      <c r="B663" s="5"/>
    </row>
    <row r="664" spans="1:2">
      <c r="A664" s="1"/>
      <c r="B664" s="5"/>
    </row>
    <row r="665" spans="1:2">
      <c r="A665" s="1"/>
      <c r="B665" s="5"/>
    </row>
    <row r="666" spans="1:2">
      <c r="A666" s="1"/>
      <c r="B666" s="5"/>
    </row>
    <row r="667" spans="1:2">
      <c r="A667" s="1"/>
      <c r="B667" s="5"/>
    </row>
    <row r="668" spans="1:2">
      <c r="A668" s="1"/>
      <c r="B668" s="5"/>
    </row>
    <row r="669" spans="1:2">
      <c r="A669" s="1"/>
      <c r="B669" s="5"/>
    </row>
    <row r="670" spans="1:2">
      <c r="A670" s="1"/>
      <c r="B670" s="5"/>
    </row>
    <row r="671" spans="1:2">
      <c r="A671" s="1"/>
      <c r="B671" s="5"/>
    </row>
    <row r="672" spans="1:2">
      <c r="A672" s="1"/>
      <c r="B672" s="5"/>
    </row>
    <row r="673" spans="1:2">
      <c r="A673" s="1"/>
      <c r="B673" s="5"/>
    </row>
    <row r="674" spans="1:2">
      <c r="A674" s="1"/>
      <c r="B674" s="5"/>
    </row>
    <row r="675" spans="1:2">
      <c r="A675" s="1"/>
      <c r="B675" s="5"/>
    </row>
    <row r="676" spans="1:2">
      <c r="A676" s="1"/>
      <c r="B676" s="5"/>
    </row>
    <row r="677" spans="1:2">
      <c r="A677" s="1"/>
      <c r="B677" s="5"/>
    </row>
    <row r="678" spans="1:2">
      <c r="A678" s="1"/>
      <c r="B678" s="5"/>
    </row>
    <row r="679" spans="1:2">
      <c r="A679" s="1"/>
      <c r="B679" s="5"/>
    </row>
    <row r="680" spans="1:2">
      <c r="A680" s="1"/>
      <c r="B680" s="5"/>
    </row>
    <row r="681" spans="1:2">
      <c r="A681" s="1"/>
      <c r="B681" s="5"/>
    </row>
    <row r="682" spans="1:2">
      <c r="A682" s="1"/>
      <c r="B682" s="5"/>
    </row>
    <row r="683" spans="1:2">
      <c r="A683" s="1"/>
      <c r="B683" s="5"/>
    </row>
    <row r="684" spans="1:2">
      <c r="A684" s="1"/>
      <c r="B684" s="5"/>
    </row>
    <row r="685" spans="1:2">
      <c r="A685" s="1"/>
      <c r="B685" s="5"/>
    </row>
    <row r="686" spans="1:2">
      <c r="A686" s="1"/>
      <c r="B686" s="5"/>
    </row>
    <row r="687" spans="1:2">
      <c r="A687" s="1"/>
      <c r="B687" s="5"/>
    </row>
    <row r="688" spans="1:2">
      <c r="A688" s="1"/>
      <c r="B688" s="5"/>
    </row>
    <row r="689" spans="1:2">
      <c r="A689" s="1"/>
      <c r="B689" s="5"/>
    </row>
    <row r="690" spans="1:2">
      <c r="A690" s="1"/>
      <c r="B690" s="5"/>
    </row>
    <row r="691" spans="1:2">
      <c r="A691" s="1"/>
      <c r="B691" s="5"/>
    </row>
    <row r="692" spans="1:2">
      <c r="A692" s="1"/>
      <c r="B692" s="5"/>
    </row>
    <row r="693" spans="1:2">
      <c r="A693" s="1"/>
      <c r="B693" s="5"/>
    </row>
    <row r="694" spans="1:2">
      <c r="A694" s="1"/>
      <c r="B694" s="5"/>
    </row>
    <row r="695" spans="1:2">
      <c r="A695" s="1"/>
      <c r="B695" s="5"/>
    </row>
    <row r="696" spans="1:2">
      <c r="A696" s="1"/>
      <c r="B696" s="5"/>
    </row>
    <row r="697" spans="1:2">
      <c r="A697" s="1"/>
      <c r="B697" s="5"/>
    </row>
    <row r="698" spans="1:2">
      <c r="A698" s="1"/>
      <c r="B698" s="5"/>
    </row>
    <row r="699" spans="1:2">
      <c r="A699" s="1"/>
      <c r="B699" s="5"/>
    </row>
    <row r="700" spans="1:2">
      <c r="A700" s="1"/>
      <c r="B700" s="5"/>
    </row>
    <row r="701" spans="1:2">
      <c r="A701" s="1"/>
      <c r="B701" s="5"/>
    </row>
    <row r="702" spans="1:2">
      <c r="A702" s="1"/>
      <c r="B702" s="5"/>
    </row>
    <row r="703" spans="1:2">
      <c r="A703" s="1"/>
      <c r="B703" s="5"/>
    </row>
    <row r="704" spans="1:2">
      <c r="A704" s="1"/>
      <c r="B704" s="5"/>
    </row>
    <row r="705" spans="1:2">
      <c r="A705" s="1"/>
      <c r="B705" s="5"/>
    </row>
    <row r="706" spans="1:2">
      <c r="A706" s="1"/>
      <c r="B706" s="5"/>
    </row>
    <row r="707" spans="1:2">
      <c r="A707" s="1"/>
      <c r="B707" s="5"/>
    </row>
    <row r="708" spans="1:2">
      <c r="A708" s="1"/>
      <c r="B708" s="5"/>
    </row>
    <row r="709" spans="1:2">
      <c r="A709" s="1"/>
      <c r="B709" s="5"/>
    </row>
    <row r="710" spans="1:2">
      <c r="A710" s="1"/>
      <c r="B710" s="5"/>
    </row>
    <row r="711" spans="1:2">
      <c r="A711" s="1"/>
      <c r="B711" s="5"/>
    </row>
    <row r="712" spans="1:2">
      <c r="A712" s="1"/>
      <c r="B712" s="5"/>
    </row>
    <row r="713" spans="1:2">
      <c r="A713" s="1"/>
      <c r="B713" s="5"/>
    </row>
    <row r="714" spans="1:2">
      <c r="A714" s="1"/>
      <c r="B714" s="5"/>
    </row>
    <row r="715" spans="1:2">
      <c r="A715" s="1"/>
      <c r="B715" s="5"/>
    </row>
    <row r="716" spans="1:2">
      <c r="A716" s="1"/>
      <c r="B716" s="5"/>
    </row>
    <row r="717" spans="1:2">
      <c r="A717" s="1"/>
      <c r="B717" s="5"/>
    </row>
    <row r="718" spans="1:2">
      <c r="A718" s="1"/>
      <c r="B718" s="5"/>
    </row>
    <row r="719" spans="1:2">
      <c r="A719" s="1"/>
      <c r="B719" s="5"/>
    </row>
    <row r="720" spans="1:2">
      <c r="A720" s="1"/>
      <c r="B720" s="5"/>
    </row>
    <row r="721" spans="1:2">
      <c r="A721" s="1"/>
      <c r="B721" s="5"/>
    </row>
    <row r="722" spans="1:2">
      <c r="A722" s="1"/>
      <c r="B722" s="5"/>
    </row>
    <row r="723" spans="1:2">
      <c r="A723" s="1"/>
      <c r="B723" s="5"/>
    </row>
    <row r="724" spans="1:2">
      <c r="A724" s="1"/>
      <c r="B724" s="5"/>
    </row>
    <row r="725" spans="1:2">
      <c r="A725" s="1"/>
      <c r="B725" s="5"/>
    </row>
    <row r="726" spans="1:2">
      <c r="A726" s="1"/>
      <c r="B726" s="5"/>
    </row>
    <row r="727" spans="1:2">
      <c r="A727" s="1"/>
      <c r="B727" s="5"/>
    </row>
    <row r="728" spans="1:2">
      <c r="A728" s="1"/>
      <c r="B728" s="5"/>
    </row>
    <row r="729" spans="1:2">
      <c r="A729" s="1"/>
      <c r="B729" s="5"/>
    </row>
    <row r="730" spans="1:2">
      <c r="A730" s="1"/>
      <c r="B730" s="5"/>
    </row>
    <row r="731" spans="1:2">
      <c r="A731" s="1"/>
      <c r="B731" s="5"/>
    </row>
    <row r="732" spans="1:2">
      <c r="A732" s="1"/>
      <c r="B732" s="5"/>
    </row>
    <row r="733" spans="1:2">
      <c r="A733" s="1"/>
      <c r="B733" s="5"/>
    </row>
    <row r="734" spans="1:2">
      <c r="A734" s="1"/>
      <c r="B734" s="5"/>
    </row>
    <row r="735" spans="1:2">
      <c r="A735" s="1"/>
      <c r="B735" s="5"/>
    </row>
    <row r="736" spans="1:2">
      <c r="A736" s="1"/>
      <c r="B736" s="5"/>
    </row>
    <row r="737" spans="1:2">
      <c r="A737" s="1"/>
      <c r="B737" s="5"/>
    </row>
    <row r="738" spans="1:2">
      <c r="A738" s="1"/>
      <c r="B738" s="5"/>
    </row>
    <row r="739" spans="1:2">
      <c r="A739" s="1"/>
      <c r="B739" s="5"/>
    </row>
    <row r="740" spans="1:2">
      <c r="A740" s="1"/>
      <c r="B740" s="5"/>
    </row>
    <row r="741" spans="1:2">
      <c r="A741" s="1"/>
      <c r="B741" s="5"/>
    </row>
    <row r="742" spans="1:2">
      <c r="A742" s="1"/>
      <c r="B742" s="5"/>
    </row>
    <row r="743" spans="1:2">
      <c r="A743" s="1"/>
      <c r="B743" s="5"/>
    </row>
    <row r="744" spans="1:2">
      <c r="A744" s="1"/>
      <c r="B744" s="5"/>
    </row>
    <row r="745" spans="1:2">
      <c r="A745" s="1"/>
      <c r="B745" s="5"/>
    </row>
    <row r="746" spans="1:2">
      <c r="A746" s="1"/>
      <c r="B746" s="5"/>
    </row>
    <row r="747" spans="1:2">
      <c r="A747" s="1"/>
      <c r="B747" s="5"/>
    </row>
    <row r="748" spans="1:2">
      <c r="A748" s="1"/>
      <c r="B748" s="5"/>
    </row>
    <row r="749" spans="1:2">
      <c r="A749" s="1"/>
      <c r="B749" s="5"/>
    </row>
    <row r="750" spans="1:2">
      <c r="A750" s="1"/>
      <c r="B750" s="5"/>
    </row>
    <row r="751" spans="1:2">
      <c r="A751" s="1"/>
      <c r="B751" s="5"/>
    </row>
    <row r="752" spans="1:2">
      <c r="A752" s="1"/>
      <c r="B752" s="5"/>
    </row>
    <row r="753" spans="1:2">
      <c r="A753" s="1"/>
      <c r="B753" s="5"/>
    </row>
    <row r="754" spans="1:2">
      <c r="A754" s="1"/>
      <c r="B754" s="5"/>
    </row>
    <row r="755" spans="1:2">
      <c r="A755" s="1"/>
      <c r="B755" s="5"/>
    </row>
    <row r="756" spans="1:2">
      <c r="A756" s="1"/>
      <c r="B756" s="5"/>
    </row>
    <row r="757" spans="1:2">
      <c r="A757" s="1"/>
      <c r="B757" s="5"/>
    </row>
    <row r="758" spans="1:2">
      <c r="A758" s="1"/>
      <c r="B758" s="5"/>
    </row>
    <row r="759" spans="1:2">
      <c r="A759" s="1"/>
      <c r="B759" s="5"/>
    </row>
    <row r="760" spans="1:2">
      <c r="A760" s="1"/>
      <c r="B760" s="5"/>
    </row>
    <row r="761" spans="1:2">
      <c r="A761" s="1"/>
      <c r="B761" s="5"/>
    </row>
    <row r="762" spans="1:2">
      <c r="A762" s="1"/>
      <c r="B762" s="5"/>
    </row>
    <row r="763" spans="1:2">
      <c r="A763" s="1"/>
      <c r="B763" s="5"/>
    </row>
    <row r="764" spans="1:2">
      <c r="A764" s="1"/>
      <c r="B764" s="5"/>
    </row>
    <row r="765" spans="1:2">
      <c r="A765" s="1"/>
      <c r="B765" s="5"/>
    </row>
    <row r="766" spans="1:2">
      <c r="A766" s="1"/>
      <c r="B766" s="5"/>
    </row>
    <row r="767" spans="1:2">
      <c r="A767" s="1"/>
      <c r="B767" s="5"/>
    </row>
    <row r="768" spans="1:2">
      <c r="A768" s="1"/>
      <c r="B768" s="5"/>
    </row>
    <row r="769" spans="1:2">
      <c r="A769" s="1"/>
      <c r="B769" s="5"/>
    </row>
    <row r="770" spans="1:2">
      <c r="A770" s="1"/>
      <c r="B770" s="5"/>
    </row>
    <row r="771" spans="1:2">
      <c r="A771" s="1"/>
      <c r="B771" s="5"/>
    </row>
    <row r="772" spans="1:2">
      <c r="A772" s="1"/>
      <c r="B772" s="5"/>
    </row>
    <row r="773" spans="1:2">
      <c r="A773" s="1"/>
      <c r="B773" s="5"/>
    </row>
    <row r="774" spans="1:2">
      <c r="A774" s="1"/>
      <c r="B774" s="5"/>
    </row>
    <row r="775" spans="1:2">
      <c r="A775" s="1"/>
      <c r="B775" s="5"/>
    </row>
    <row r="776" spans="1:2">
      <c r="A776" s="1"/>
      <c r="B776" s="5"/>
    </row>
    <row r="777" spans="1:2">
      <c r="A777" s="1"/>
      <c r="B777" s="5"/>
    </row>
    <row r="778" spans="1:2">
      <c r="A778" s="1"/>
      <c r="B778" s="5"/>
    </row>
    <row r="779" spans="1:2">
      <c r="A779" s="1"/>
      <c r="B779" s="5"/>
    </row>
    <row r="780" spans="1:2">
      <c r="A780" s="1"/>
      <c r="B780" s="5"/>
    </row>
    <row r="781" spans="1:2">
      <c r="A781" s="1"/>
      <c r="B781" s="5"/>
    </row>
    <row r="782" spans="1:2">
      <c r="A782" s="1"/>
      <c r="B782" s="5"/>
    </row>
    <row r="783" spans="1:2">
      <c r="A783" s="1"/>
      <c r="B783" s="5"/>
    </row>
    <row r="784" spans="1:2">
      <c r="A784" s="1"/>
      <c r="B784" s="5"/>
    </row>
    <row r="785" spans="1:2">
      <c r="A785" s="1"/>
      <c r="B785" s="5"/>
    </row>
    <row r="786" spans="1:2">
      <c r="A786" s="1"/>
      <c r="B786" s="5"/>
    </row>
    <row r="787" spans="1:2">
      <c r="A787" s="1"/>
      <c r="B787" s="5"/>
    </row>
    <row r="788" spans="1:2">
      <c r="A788" s="1"/>
      <c r="B788" s="5"/>
    </row>
    <row r="789" spans="1:2">
      <c r="A789" s="1"/>
      <c r="B789" s="5"/>
    </row>
    <row r="790" spans="1:2">
      <c r="A790" s="1"/>
      <c r="B790" s="5"/>
    </row>
    <row r="791" spans="1:2">
      <c r="A791" s="1"/>
      <c r="B791" s="5"/>
    </row>
    <row r="792" spans="1:2">
      <c r="A792" s="1"/>
      <c r="B792" s="5"/>
    </row>
    <row r="793" spans="1:2">
      <c r="A793" s="1"/>
      <c r="B793" s="5"/>
    </row>
    <row r="794" spans="1:2">
      <c r="A794" s="1"/>
      <c r="B794" s="5"/>
    </row>
    <row r="795" spans="1:2">
      <c r="A795" s="1"/>
      <c r="B795" s="5"/>
    </row>
    <row r="796" spans="1:2">
      <c r="A796" s="1"/>
      <c r="B796" s="5"/>
    </row>
    <row r="797" spans="1:2">
      <c r="A797" s="1"/>
      <c r="B797" s="5"/>
    </row>
    <row r="798" spans="1:2">
      <c r="A798" s="1"/>
      <c r="B798" s="5"/>
    </row>
    <row r="799" spans="1:2">
      <c r="A799" s="1"/>
      <c r="B799" s="5"/>
    </row>
    <row r="800" spans="1:2">
      <c r="A800" s="1"/>
      <c r="B800" s="5"/>
    </row>
    <row r="801" spans="1:2">
      <c r="A801" s="1"/>
      <c r="B801" s="5"/>
    </row>
    <row r="802" spans="1:2">
      <c r="A802" s="1"/>
      <c r="B802" s="5"/>
    </row>
    <row r="803" spans="1:2">
      <c r="A803" s="1"/>
      <c r="B803" s="5"/>
    </row>
    <row r="804" spans="1:2">
      <c r="A804" s="1"/>
      <c r="B804" s="5"/>
    </row>
    <row r="805" spans="1:2">
      <c r="A805" s="1"/>
      <c r="B805" s="5"/>
    </row>
    <row r="806" spans="1:2">
      <c r="A806" s="1"/>
      <c r="B806" s="5"/>
    </row>
    <row r="807" spans="1:2">
      <c r="A807" s="1"/>
      <c r="B807" s="5"/>
    </row>
    <row r="808" spans="1:2">
      <c r="A808" s="1"/>
      <c r="B808" s="5"/>
    </row>
    <row r="809" spans="1:2">
      <c r="A809" s="1"/>
      <c r="B809" s="5"/>
    </row>
    <row r="810" spans="1:2">
      <c r="A810" s="1"/>
      <c r="B810" s="5"/>
    </row>
    <row r="811" spans="1:2">
      <c r="A811" s="1"/>
      <c r="B811" s="5"/>
    </row>
    <row r="812" spans="1:2">
      <c r="A812" s="1"/>
      <c r="B812" s="5"/>
    </row>
    <row r="813" spans="1:2">
      <c r="A813" s="1"/>
      <c r="B813" s="5"/>
    </row>
    <row r="814" spans="1:2">
      <c r="A814" s="1"/>
      <c r="B814" s="5"/>
    </row>
    <row r="815" spans="1:2">
      <c r="A815" s="1"/>
      <c r="B815" s="5"/>
    </row>
    <row r="816" spans="1:2">
      <c r="A816" s="1"/>
      <c r="B816" s="5"/>
    </row>
    <row r="817" spans="1:2">
      <c r="A817" s="1"/>
      <c r="B817" s="5"/>
    </row>
    <row r="818" spans="1:2">
      <c r="A818" s="1"/>
      <c r="B818" s="5"/>
    </row>
    <row r="819" spans="1:2">
      <c r="A819" s="1"/>
      <c r="B819" s="5"/>
    </row>
    <row r="820" spans="1:2">
      <c r="A820" s="1"/>
      <c r="B820" s="5"/>
    </row>
    <row r="821" spans="1:2">
      <c r="A821" s="1"/>
      <c r="B821" s="5"/>
    </row>
    <row r="822" spans="1:2">
      <c r="A822" s="1"/>
      <c r="B822" s="5"/>
    </row>
    <row r="823" spans="1:2">
      <c r="A823" s="1"/>
      <c r="B823" s="5"/>
    </row>
    <row r="824" spans="1:2">
      <c r="A824" s="1"/>
      <c r="B824" s="5"/>
    </row>
    <row r="825" spans="1:2">
      <c r="A825" s="1"/>
      <c r="B825" s="5"/>
    </row>
    <row r="826" spans="1:2">
      <c r="A826" s="1"/>
      <c r="B826" s="5"/>
    </row>
    <row r="827" spans="1:2">
      <c r="A827" s="1"/>
      <c r="B827" s="5"/>
    </row>
    <row r="828" spans="1:2">
      <c r="A828" s="1"/>
      <c r="B828" s="5"/>
    </row>
    <row r="829" spans="1:2">
      <c r="A829" s="1"/>
      <c r="B829" s="5"/>
    </row>
    <row r="830" spans="1:2">
      <c r="A830" s="1"/>
      <c r="B830" s="5"/>
    </row>
    <row r="831" spans="1:2">
      <c r="A831" s="1"/>
      <c r="B831" s="5"/>
    </row>
    <row r="832" spans="1:2">
      <c r="A832" s="1"/>
      <c r="B832" s="5"/>
    </row>
    <row r="833" spans="1:2">
      <c r="A833" s="1"/>
      <c r="B833" s="5"/>
    </row>
    <row r="834" spans="1:2">
      <c r="A834" s="1"/>
      <c r="B834" s="5"/>
    </row>
    <row r="835" spans="1:2">
      <c r="A835" s="1"/>
      <c r="B835" s="5"/>
    </row>
    <row r="836" spans="1:2">
      <c r="A836" s="1"/>
      <c r="B836" s="5"/>
    </row>
    <row r="837" spans="1:2">
      <c r="A837" s="1"/>
      <c r="B837" s="5"/>
    </row>
    <row r="838" spans="1:2">
      <c r="A838" s="1"/>
      <c r="B838" s="5"/>
    </row>
    <row r="839" spans="1:2">
      <c r="A839" s="1"/>
      <c r="B839" s="5"/>
    </row>
    <row r="840" spans="1:2">
      <c r="A840" s="1"/>
      <c r="B840" s="5"/>
    </row>
    <row r="841" spans="1:2">
      <c r="A841" s="1"/>
      <c r="B841" s="5"/>
    </row>
    <row r="842" spans="1:2">
      <c r="A842" s="1"/>
      <c r="B842" s="5"/>
    </row>
    <row r="843" spans="1:2">
      <c r="A843" s="1"/>
      <c r="B843" s="5"/>
    </row>
    <row r="844" spans="1:2">
      <c r="A844" s="1"/>
      <c r="B844" s="5"/>
    </row>
    <row r="845" spans="1:2">
      <c r="A845" s="1"/>
      <c r="B845" s="5"/>
    </row>
    <row r="846" spans="1:2">
      <c r="A846" s="1"/>
      <c r="B846" s="5"/>
    </row>
    <row r="847" spans="1:2">
      <c r="A847" s="1"/>
      <c r="B847" s="5"/>
    </row>
    <row r="848" spans="1:2">
      <c r="A848" s="1"/>
      <c r="B848" s="5"/>
    </row>
    <row r="849" spans="1:2">
      <c r="A849" s="1"/>
      <c r="B849" s="5"/>
    </row>
    <row r="850" spans="1:2">
      <c r="A850" s="1"/>
      <c r="B850" s="5"/>
    </row>
    <row r="851" spans="1:2">
      <c r="A851" s="1"/>
      <c r="B851" s="5"/>
    </row>
    <row r="852" spans="1:2">
      <c r="A852" s="1"/>
      <c r="B852" s="5"/>
    </row>
    <row r="853" spans="1:2">
      <c r="A853" s="1"/>
      <c r="B853" s="5"/>
    </row>
    <row r="854" spans="1:2">
      <c r="A854" s="1"/>
      <c r="B854" s="5"/>
    </row>
    <row r="855" spans="1:2">
      <c r="A855" s="1"/>
      <c r="B855" s="5"/>
    </row>
    <row r="856" spans="1:2">
      <c r="A856" s="1"/>
      <c r="B856" s="5"/>
    </row>
    <row r="857" spans="1:2">
      <c r="A857" s="1"/>
      <c r="B857" s="5"/>
    </row>
    <row r="858" spans="1:2">
      <c r="A858" s="1"/>
      <c r="B858" s="5"/>
    </row>
    <row r="859" spans="1:2">
      <c r="A859" s="1"/>
      <c r="B859" s="5"/>
    </row>
    <row r="860" spans="1:2">
      <c r="A860" s="1"/>
      <c r="B860" s="5"/>
    </row>
    <row r="861" spans="1:2">
      <c r="A861" s="1"/>
      <c r="B861" s="5"/>
    </row>
    <row r="862" spans="1:2">
      <c r="A862" s="1"/>
      <c r="B862" s="5"/>
    </row>
    <row r="863" spans="1:2">
      <c r="A863" s="1"/>
      <c r="B863" s="5"/>
    </row>
    <row r="864" spans="1:2">
      <c r="A864" s="1"/>
      <c r="B864" s="5"/>
    </row>
    <row r="865" spans="1:2">
      <c r="A865" s="1"/>
      <c r="B865" s="5"/>
    </row>
    <row r="866" spans="1:2">
      <c r="A866" s="1"/>
      <c r="B866" s="5"/>
    </row>
    <row r="867" spans="1:2">
      <c r="A867" s="1"/>
      <c r="B867" s="5"/>
    </row>
    <row r="868" spans="1:2">
      <c r="A868" s="1"/>
      <c r="B868" s="5"/>
    </row>
    <row r="869" spans="1:2">
      <c r="A869" s="1"/>
      <c r="B869" s="5"/>
    </row>
    <row r="870" spans="1:2">
      <c r="A870" s="1"/>
      <c r="B870" s="5"/>
    </row>
    <row r="871" spans="1:2">
      <c r="A871" s="1"/>
      <c r="B871" s="5"/>
    </row>
    <row r="872" spans="1:2">
      <c r="A872" s="1"/>
      <c r="B872" s="5"/>
    </row>
    <row r="873" spans="1:2">
      <c r="A873" s="1"/>
      <c r="B873" s="5"/>
    </row>
    <row r="874" spans="1:2">
      <c r="A874" s="1"/>
      <c r="B874" s="5"/>
    </row>
    <row r="875" spans="1:2">
      <c r="A875" s="1"/>
      <c r="B875" s="5"/>
    </row>
    <row r="876" spans="1:2">
      <c r="A876" s="1"/>
      <c r="B876" s="5"/>
    </row>
    <row r="877" spans="1:2">
      <c r="A877" s="1"/>
      <c r="B877" s="5"/>
    </row>
    <row r="878" spans="1:2">
      <c r="A878" s="1"/>
      <c r="B878" s="5"/>
    </row>
    <row r="879" spans="1:2">
      <c r="A879" s="1"/>
      <c r="B879" s="5"/>
    </row>
    <row r="880" spans="1:2">
      <c r="A880" s="1"/>
      <c r="B880" s="5"/>
    </row>
    <row r="881" spans="1:2">
      <c r="A881" s="1"/>
      <c r="B881" s="5"/>
    </row>
    <row r="882" spans="1:2">
      <c r="A882" s="1"/>
      <c r="B882" s="5"/>
    </row>
    <row r="883" spans="1:2">
      <c r="A883" s="1"/>
      <c r="B883" s="5"/>
    </row>
    <row r="884" spans="1:2">
      <c r="A884" s="1"/>
      <c r="B884" s="5"/>
    </row>
    <row r="885" spans="1:2">
      <c r="A885" s="1"/>
      <c r="B885" s="5"/>
    </row>
    <row r="886" spans="1:2">
      <c r="A886" s="1"/>
      <c r="B886" s="5"/>
    </row>
    <row r="887" spans="1:2">
      <c r="A887" s="1"/>
      <c r="B887" s="5"/>
    </row>
    <row r="888" spans="1:2">
      <c r="A888" s="1"/>
      <c r="B888" s="5"/>
    </row>
    <row r="889" spans="1:2">
      <c r="A889" s="1"/>
      <c r="B889" s="5"/>
    </row>
    <row r="890" spans="1:2">
      <c r="A890" s="1"/>
      <c r="B890" s="5"/>
    </row>
    <row r="891" spans="1:2">
      <c r="A891" s="1"/>
      <c r="B891" s="5"/>
    </row>
    <row r="892" spans="1:2">
      <c r="A892" s="1"/>
      <c r="B892" s="5"/>
    </row>
    <row r="893" spans="1:2">
      <c r="A893" s="1"/>
      <c r="B893" s="5"/>
    </row>
    <row r="894" spans="1:2">
      <c r="A894" s="1"/>
      <c r="B894" s="5"/>
    </row>
    <row r="895" spans="1:2">
      <c r="A895" s="1"/>
      <c r="B895" s="5"/>
    </row>
    <row r="896" spans="1:2">
      <c r="A896" s="1"/>
      <c r="B896" s="5"/>
    </row>
    <row r="897" spans="1:2">
      <c r="A897" s="1"/>
      <c r="B897" s="5"/>
    </row>
    <row r="898" spans="1:2">
      <c r="A898" s="1"/>
      <c r="B898" s="5"/>
    </row>
    <row r="899" spans="1:2">
      <c r="A899" s="1"/>
      <c r="B899" s="5"/>
    </row>
    <row r="900" spans="1:2">
      <c r="A900" s="1"/>
      <c r="B900" s="5"/>
    </row>
    <row r="901" spans="1:2">
      <c r="A901" s="1"/>
      <c r="B901" s="5"/>
    </row>
    <row r="902" spans="1:2">
      <c r="A902" s="1"/>
      <c r="B902" s="5"/>
    </row>
    <row r="903" spans="1:2">
      <c r="A903" s="1"/>
      <c r="B903" s="5"/>
    </row>
    <row r="904" spans="1:2">
      <c r="A904" s="1"/>
      <c r="B904" s="5"/>
    </row>
    <row r="905" spans="1:2">
      <c r="A905" s="1"/>
      <c r="B905" s="5"/>
    </row>
    <row r="906" spans="1:2">
      <c r="A906" s="1"/>
      <c r="B906" s="5"/>
    </row>
    <row r="907" spans="1:2">
      <c r="A907" s="1"/>
      <c r="B907" s="5"/>
    </row>
    <row r="908" spans="1:2">
      <c r="A908" s="1"/>
      <c r="B908" s="5"/>
    </row>
    <row r="909" spans="1:2">
      <c r="A909" s="1"/>
      <c r="B909" s="5"/>
    </row>
    <row r="910" spans="1:2">
      <c r="A910" s="1"/>
      <c r="B910" s="5"/>
    </row>
    <row r="911" spans="1:2">
      <c r="A911" s="1"/>
      <c r="B911" s="5"/>
    </row>
    <row r="912" spans="1:2">
      <c r="A912" s="1"/>
      <c r="B912" s="5"/>
    </row>
    <row r="913" spans="1:2">
      <c r="A913" s="1"/>
      <c r="B913" s="5"/>
    </row>
    <row r="914" spans="1:2">
      <c r="A914" s="1"/>
      <c r="B914" s="5"/>
    </row>
    <row r="915" spans="1:2">
      <c r="A915" s="1"/>
      <c r="B915" s="5"/>
    </row>
    <row r="916" spans="1:2">
      <c r="A916" s="1"/>
      <c r="B916" s="5"/>
    </row>
    <row r="917" spans="1:2">
      <c r="A917" s="1"/>
      <c r="B917" s="5"/>
    </row>
    <row r="918" spans="1:2">
      <c r="A918" s="1"/>
      <c r="B918" s="5"/>
    </row>
    <row r="919" spans="1:2">
      <c r="A919" s="1"/>
      <c r="B919" s="5"/>
    </row>
    <row r="920" spans="1:2">
      <c r="A920" s="1"/>
      <c r="B920" s="5"/>
    </row>
    <row r="921" spans="1:2">
      <c r="A921" s="1"/>
      <c r="B921" s="5"/>
    </row>
    <row r="922" spans="1:2">
      <c r="A922" s="1"/>
      <c r="B922" s="5"/>
    </row>
    <row r="923" spans="1:2">
      <c r="A923" s="1"/>
      <c r="B923" s="5"/>
    </row>
    <row r="924" spans="1:2">
      <c r="A924" s="1"/>
      <c r="B924" s="5"/>
    </row>
    <row r="925" spans="1:2">
      <c r="A925" s="1"/>
      <c r="B925" s="5"/>
    </row>
    <row r="926" spans="1:2">
      <c r="A926" s="1"/>
      <c r="B926" s="5"/>
    </row>
    <row r="927" spans="1:2">
      <c r="A927" s="1"/>
      <c r="B927" s="5"/>
    </row>
    <row r="928" spans="1:2">
      <c r="A928" s="1"/>
      <c r="B928" s="5"/>
    </row>
    <row r="929" spans="1:2">
      <c r="A929" s="1"/>
      <c r="B929" s="5"/>
    </row>
    <row r="930" spans="1:2">
      <c r="A930" s="1"/>
      <c r="B930" s="5"/>
    </row>
    <row r="931" spans="1:2">
      <c r="A931" s="1"/>
      <c r="B931" s="5"/>
    </row>
    <row r="932" spans="1:2">
      <c r="A932" s="1"/>
      <c r="B932" s="5"/>
    </row>
    <row r="933" spans="1:2">
      <c r="A933" s="1"/>
      <c r="B933" s="5"/>
    </row>
    <row r="934" spans="1:2">
      <c r="A934" s="1"/>
      <c r="B934" s="5"/>
    </row>
    <row r="935" spans="1:2">
      <c r="A935" s="1"/>
      <c r="B935" s="5"/>
    </row>
    <row r="936" spans="1:2">
      <c r="A936" s="1"/>
      <c r="B936" s="5"/>
    </row>
    <row r="937" spans="1:2">
      <c r="A937" s="1"/>
      <c r="B937" s="5"/>
    </row>
    <row r="938" spans="1:2">
      <c r="A938" s="1"/>
      <c r="B938" s="5"/>
    </row>
    <row r="939" spans="1:2">
      <c r="A939" s="1"/>
      <c r="B939" s="5"/>
    </row>
    <row r="940" spans="1:2">
      <c r="A940" s="1"/>
      <c r="B940" s="5"/>
    </row>
    <row r="941" spans="1:2">
      <c r="A941" s="1"/>
      <c r="B941" s="5"/>
    </row>
    <row r="942" spans="1:2">
      <c r="A942" s="1"/>
      <c r="B942" s="5"/>
    </row>
    <row r="943" spans="1:2">
      <c r="A943" s="1"/>
      <c r="B943" s="5"/>
    </row>
    <row r="944" spans="1:2">
      <c r="A944" s="1"/>
      <c r="B944" s="5"/>
    </row>
    <row r="945" spans="1:2">
      <c r="A945" s="1"/>
      <c r="B945" s="5"/>
    </row>
    <row r="946" spans="1:2">
      <c r="A946" s="1"/>
      <c r="B946" s="5"/>
    </row>
    <row r="947" spans="1:2">
      <c r="A947" s="1"/>
      <c r="B947" s="5"/>
    </row>
    <row r="948" spans="1:2">
      <c r="A948" s="1"/>
      <c r="B948" s="5"/>
    </row>
    <row r="949" spans="1:2">
      <c r="A949" s="1"/>
      <c r="B949" s="5"/>
    </row>
    <row r="950" spans="1:2">
      <c r="A950" s="1"/>
      <c r="B950" s="5"/>
    </row>
    <row r="951" spans="1:2">
      <c r="A951" s="1"/>
      <c r="B951" s="5"/>
    </row>
    <row r="952" spans="1:2">
      <c r="A952" s="1"/>
      <c r="B952" s="5"/>
    </row>
    <row r="953" spans="1:2">
      <c r="A953" s="1"/>
      <c r="B953" s="5"/>
    </row>
    <row r="954" spans="1:2">
      <c r="A954" s="1"/>
      <c r="B954" s="5"/>
    </row>
    <row r="955" spans="1:2">
      <c r="A955" s="1"/>
      <c r="B955" s="5"/>
    </row>
    <row r="956" spans="1:2">
      <c r="A956" s="1"/>
      <c r="B956" s="5"/>
    </row>
    <row r="957" spans="1:2">
      <c r="A957" s="1"/>
      <c r="B957" s="5"/>
    </row>
    <row r="958" spans="1:2">
      <c r="A958" s="1"/>
      <c r="B958" s="5"/>
    </row>
    <row r="959" spans="1:2">
      <c r="A959" s="1"/>
      <c r="B959" s="5"/>
    </row>
    <row r="960" spans="1:2">
      <c r="A960" s="1"/>
      <c r="B960" s="5"/>
    </row>
    <row r="961" spans="1:2">
      <c r="A961" s="1"/>
      <c r="B961" s="5"/>
    </row>
    <row r="962" spans="1:2">
      <c r="A962" s="1"/>
      <c r="B962" s="5"/>
    </row>
    <row r="963" spans="1:2">
      <c r="A963" s="1"/>
      <c r="B963" s="5"/>
    </row>
    <row r="964" spans="1:2">
      <c r="A964" s="1"/>
      <c r="B964" s="5"/>
    </row>
    <row r="965" spans="1:2">
      <c r="A965" s="1"/>
      <c r="B965" s="5"/>
    </row>
    <row r="966" spans="1:2">
      <c r="A966" s="1"/>
      <c r="B966" s="5"/>
    </row>
    <row r="967" spans="1:2">
      <c r="A967" s="1"/>
      <c r="B967" s="5"/>
    </row>
    <row r="968" spans="1:2">
      <c r="A968" s="1"/>
      <c r="B968" s="5"/>
    </row>
    <row r="969" spans="1:2">
      <c r="A969" s="1"/>
      <c r="B969" s="5"/>
    </row>
    <row r="970" spans="1:2">
      <c r="A970" s="1"/>
      <c r="B970" s="5"/>
    </row>
    <row r="971" spans="1:2">
      <c r="A971" s="1"/>
      <c r="B971" s="5"/>
    </row>
    <row r="972" spans="1:2">
      <c r="A972" s="1"/>
      <c r="B972" s="5"/>
    </row>
    <row r="973" spans="1:2">
      <c r="A973" s="1"/>
      <c r="B973" s="5"/>
    </row>
    <row r="974" spans="1:2">
      <c r="A974" s="1"/>
      <c r="B974" s="5"/>
    </row>
    <row r="975" spans="1:2">
      <c r="A975" s="1"/>
      <c r="B975" s="5"/>
    </row>
    <row r="976" spans="1:2">
      <c r="A976" s="1"/>
      <c r="B976" s="5"/>
    </row>
    <row r="977" spans="1:2">
      <c r="A977" s="1"/>
      <c r="B977" s="5"/>
    </row>
    <row r="978" spans="1:2">
      <c r="A978" s="1"/>
      <c r="B978" s="5"/>
    </row>
    <row r="979" spans="1:2">
      <c r="A979" s="1"/>
      <c r="B979" s="5"/>
    </row>
    <row r="980" spans="1:2">
      <c r="A980" s="1"/>
      <c r="B980" s="5"/>
    </row>
    <row r="981" spans="1:2">
      <c r="A981" s="1"/>
      <c r="B981" s="5"/>
    </row>
    <row r="982" spans="1:2">
      <c r="A982" s="1"/>
      <c r="B982" s="5"/>
    </row>
    <row r="983" spans="1:2">
      <c r="A983" s="1"/>
      <c r="B983" s="5"/>
    </row>
    <row r="984" spans="1:2">
      <c r="A984" s="1"/>
      <c r="B984" s="5"/>
    </row>
    <row r="985" spans="1:2">
      <c r="A985" s="1"/>
      <c r="B985" s="5"/>
    </row>
    <row r="986" spans="1:2">
      <c r="A986" s="1"/>
      <c r="B986" s="5"/>
    </row>
    <row r="987" spans="1:2">
      <c r="A987" s="1"/>
      <c r="B987" s="5"/>
    </row>
    <row r="988" spans="1:2">
      <c r="A988" s="1"/>
      <c r="B988" s="5"/>
    </row>
    <row r="989" spans="1:2">
      <c r="A989" s="1"/>
      <c r="B989" s="5"/>
    </row>
    <row r="990" spans="1:2">
      <c r="A990" s="1"/>
      <c r="B990" s="5"/>
    </row>
    <row r="991" spans="1:2">
      <c r="A991" s="1"/>
      <c r="B991" s="5"/>
    </row>
    <row r="992" spans="1:2">
      <c r="A992" s="1"/>
      <c r="B992" s="5"/>
    </row>
    <row r="993" spans="1:2">
      <c r="A993" s="1"/>
      <c r="B993" s="5"/>
    </row>
    <row r="994" spans="1:2">
      <c r="A994" s="1"/>
      <c r="B994" s="5"/>
    </row>
    <row r="995" spans="1:2">
      <c r="A995" s="1"/>
      <c r="B995" s="5"/>
    </row>
    <row r="996" spans="1:2">
      <c r="A996" s="1"/>
      <c r="B996" s="5"/>
    </row>
    <row r="997" spans="1:2">
      <c r="A997" s="1"/>
      <c r="B997" s="5"/>
    </row>
    <row r="998" spans="1:2">
      <c r="A998" s="1"/>
      <c r="B998" s="5"/>
    </row>
    <row r="999" spans="1:2">
      <c r="A999" s="1"/>
      <c r="B999" s="5"/>
    </row>
    <row r="1000" spans="1:2">
      <c r="A1000" s="1"/>
      <c r="B1000" s="5"/>
    </row>
    <row r="1001" spans="1:2">
      <c r="A1001" s="1"/>
      <c r="B1001" s="5"/>
    </row>
    <row r="1002" spans="1:2">
      <c r="A1002" s="1"/>
      <c r="B1002" s="5"/>
    </row>
    <row r="1003" spans="1:2">
      <c r="A1003" s="1"/>
      <c r="B1003" s="5"/>
    </row>
    <row r="1004" spans="1:2">
      <c r="A1004" s="1"/>
      <c r="B1004" s="5"/>
    </row>
    <row r="1005" spans="1:2">
      <c r="A1005" s="1"/>
      <c r="B1005" s="5"/>
    </row>
    <row r="1006" spans="1:2">
      <c r="A1006" s="1"/>
      <c r="B1006" s="5"/>
    </row>
    <row r="1007" spans="1:2">
      <c r="A1007" s="1"/>
      <c r="B1007" s="5"/>
    </row>
    <row r="1008" spans="1:2">
      <c r="A1008" s="1"/>
      <c r="B1008" s="5"/>
    </row>
    <row r="1009" spans="1:2">
      <c r="A1009" s="1"/>
      <c r="B1009" s="5"/>
    </row>
    <row r="1010" spans="1:2">
      <c r="A1010" s="1"/>
      <c r="B1010" s="5"/>
    </row>
    <row r="1011" spans="1:2">
      <c r="A1011" s="1"/>
      <c r="B1011" s="5"/>
    </row>
    <row r="1012" spans="1:2">
      <c r="A1012" s="1"/>
      <c r="B1012" s="5"/>
    </row>
    <row r="1013" spans="1:2">
      <c r="A1013" s="1"/>
      <c r="B1013" s="5"/>
    </row>
    <row r="1014" spans="1:2">
      <c r="A1014" s="1"/>
      <c r="B1014" s="5"/>
    </row>
    <row r="1015" spans="1:2">
      <c r="A1015" s="1"/>
      <c r="B1015" s="5"/>
    </row>
    <row r="1016" spans="1:2">
      <c r="A1016" s="1"/>
      <c r="B1016" s="5"/>
    </row>
    <row r="1017" spans="1:2">
      <c r="A1017" s="1"/>
      <c r="B1017" s="5"/>
    </row>
    <row r="1018" spans="1:2">
      <c r="A1018" s="1"/>
      <c r="B1018" s="5"/>
    </row>
    <row r="1019" spans="1:2">
      <c r="A1019" s="1"/>
      <c r="B1019" s="5"/>
    </row>
    <row r="1020" spans="1:2">
      <c r="A1020" s="1"/>
      <c r="B1020" s="5"/>
    </row>
    <row r="1021" spans="1:2">
      <c r="A1021" s="1"/>
      <c r="B1021" s="5"/>
    </row>
    <row r="1022" spans="1:2">
      <c r="A1022" s="1"/>
      <c r="B1022" s="5"/>
    </row>
    <row r="1023" spans="1:2">
      <c r="A1023" s="1"/>
      <c r="B1023" s="5"/>
    </row>
    <row r="1024" spans="1:2">
      <c r="A1024" s="1"/>
      <c r="B1024" s="5"/>
    </row>
    <row r="1025" spans="1:2">
      <c r="A1025" s="1"/>
      <c r="B1025" s="5"/>
    </row>
    <row r="1026" spans="1:2">
      <c r="A1026" s="1"/>
      <c r="B1026" s="5"/>
    </row>
    <row r="1027" spans="1:2">
      <c r="A1027" s="1"/>
      <c r="B1027" s="5"/>
    </row>
    <row r="1028" spans="1:2">
      <c r="A1028" s="1"/>
      <c r="B1028" s="5"/>
    </row>
    <row r="1029" spans="1:2">
      <c r="A1029" s="1"/>
      <c r="B1029" s="5"/>
    </row>
    <row r="1030" spans="1:2">
      <c r="A1030" s="1"/>
      <c r="B1030" s="5"/>
    </row>
    <row r="1031" spans="1:2">
      <c r="A1031" s="1"/>
      <c r="B1031" s="5"/>
    </row>
    <row r="1032" spans="1:2">
      <c r="A1032" s="1"/>
      <c r="B1032" s="5"/>
    </row>
    <row r="1033" spans="1:2">
      <c r="A1033" s="1"/>
      <c r="B1033" s="5"/>
    </row>
    <row r="1034" spans="1:2">
      <c r="A1034" s="1"/>
      <c r="B1034" s="5"/>
    </row>
    <row r="1035" spans="1:2">
      <c r="A1035" s="1"/>
      <c r="B1035" s="5"/>
    </row>
    <row r="1036" spans="1:2">
      <c r="A1036" s="1"/>
      <c r="B1036" s="5"/>
    </row>
    <row r="1037" spans="1:2">
      <c r="A1037" s="1"/>
      <c r="B1037" s="5"/>
    </row>
    <row r="1038" spans="1:2">
      <c r="A1038" s="1"/>
      <c r="B1038" s="5"/>
    </row>
    <row r="1039" spans="1:2">
      <c r="A1039" s="1"/>
      <c r="B1039" s="5"/>
    </row>
    <row r="1040" spans="1:2">
      <c r="A1040" s="1"/>
      <c r="B1040" s="5"/>
    </row>
    <row r="1041" spans="1:2">
      <c r="A1041" s="1"/>
      <c r="B1041" s="5"/>
    </row>
    <row r="1042" spans="1:2">
      <c r="A1042" s="1"/>
      <c r="B1042" s="5"/>
    </row>
    <row r="1043" spans="1:2">
      <c r="A1043" s="1"/>
      <c r="B1043" s="5"/>
    </row>
    <row r="1044" spans="1:2">
      <c r="A1044" s="1"/>
      <c r="B1044" s="5"/>
    </row>
    <row r="1045" spans="1:2">
      <c r="A1045" s="1"/>
      <c r="B1045" s="5"/>
    </row>
    <row r="1046" spans="1:2">
      <c r="A1046" s="1"/>
      <c r="B1046" s="5"/>
    </row>
    <row r="1047" spans="1:2">
      <c r="A1047" s="1"/>
      <c r="B1047" s="5"/>
    </row>
    <row r="1048" spans="1:2">
      <c r="A1048" s="1"/>
      <c r="B1048" s="5"/>
    </row>
    <row r="1049" spans="1:2">
      <c r="A1049" s="1"/>
      <c r="B1049" s="5"/>
    </row>
    <row r="1050" spans="1:2">
      <c r="A1050" s="1"/>
      <c r="B1050" s="5"/>
    </row>
    <row r="1051" spans="1:2">
      <c r="A1051" s="1"/>
      <c r="B1051" s="5"/>
    </row>
    <row r="1052" spans="1:2">
      <c r="A1052" s="1"/>
      <c r="B1052" s="5"/>
    </row>
    <row r="1053" spans="1:2">
      <c r="A1053" s="1"/>
      <c r="B1053" s="5"/>
    </row>
    <row r="1054" spans="1:2">
      <c r="A1054" s="1"/>
      <c r="B1054" s="5"/>
    </row>
    <row r="1055" spans="1:2">
      <c r="A1055" s="1"/>
      <c r="B1055" s="5"/>
    </row>
    <row r="1056" spans="1:2">
      <c r="A1056" s="1"/>
      <c r="B1056" s="5"/>
    </row>
    <row r="1057" spans="1:2">
      <c r="A1057" s="1"/>
      <c r="B1057" s="5"/>
    </row>
    <row r="1058" spans="1:2">
      <c r="A1058" s="1"/>
      <c r="B1058" s="5"/>
    </row>
    <row r="1059" spans="1:2">
      <c r="A1059" s="1"/>
      <c r="B1059" s="5"/>
    </row>
    <row r="1060" spans="1:2">
      <c r="A1060" s="1"/>
      <c r="B1060" s="5"/>
    </row>
    <row r="1061" spans="1:2">
      <c r="A1061" s="1"/>
      <c r="B1061" s="5"/>
    </row>
    <row r="1062" spans="1:2">
      <c r="A1062" s="1"/>
      <c r="B1062" s="5"/>
    </row>
    <row r="1063" spans="1:2">
      <c r="A1063" s="1"/>
      <c r="B1063" s="5"/>
    </row>
    <row r="1064" spans="1:2">
      <c r="A1064" s="1"/>
      <c r="B1064" s="5"/>
    </row>
    <row r="1065" spans="1:2">
      <c r="A1065" s="1"/>
      <c r="B1065" s="5"/>
    </row>
    <row r="1066" spans="1:2">
      <c r="A1066" s="1"/>
      <c r="B1066" s="5"/>
    </row>
    <row r="1067" spans="1:2">
      <c r="A1067" s="1"/>
      <c r="B1067" s="5"/>
    </row>
    <row r="1068" spans="1:2">
      <c r="A1068" s="1"/>
      <c r="B1068" s="5"/>
    </row>
    <row r="1069" spans="1:2">
      <c r="A1069" s="1"/>
      <c r="B1069" s="5"/>
    </row>
    <row r="1070" spans="1:2">
      <c r="A1070" s="1"/>
      <c r="B1070" s="5"/>
    </row>
    <row r="1071" spans="1:2">
      <c r="A1071" s="1"/>
      <c r="B1071" s="5"/>
    </row>
    <row r="1072" spans="1:2">
      <c r="A1072" s="1"/>
      <c r="B1072" s="5"/>
    </row>
    <row r="1073" spans="1:2">
      <c r="A1073" s="1"/>
      <c r="B1073" s="5"/>
    </row>
    <row r="1074" spans="1:2">
      <c r="A1074" s="1"/>
      <c r="B1074" s="5"/>
    </row>
    <row r="1075" spans="1:2">
      <c r="A1075" s="1"/>
      <c r="B1075" s="5"/>
    </row>
    <row r="1076" spans="1:2">
      <c r="A1076" s="1"/>
      <c r="B1076" s="5"/>
    </row>
    <row r="1077" spans="1:2">
      <c r="A1077" s="1"/>
      <c r="B1077" s="5"/>
    </row>
    <row r="1078" spans="1:2">
      <c r="A1078" s="1"/>
      <c r="B1078" s="5"/>
    </row>
    <row r="1079" spans="1:2">
      <c r="A1079" s="1"/>
      <c r="B1079" s="5"/>
    </row>
    <row r="1080" spans="1:2">
      <c r="A1080" s="1"/>
      <c r="B1080" s="5"/>
    </row>
    <row r="1081" spans="1:2">
      <c r="A1081" s="1"/>
      <c r="B1081" s="5"/>
    </row>
    <row r="1082" spans="1:2">
      <c r="A1082" s="1"/>
      <c r="B1082" s="5"/>
    </row>
    <row r="1083" spans="1:2">
      <c r="A1083" s="1"/>
      <c r="B1083" s="5"/>
    </row>
    <row r="1084" spans="1:2">
      <c r="A1084" s="1"/>
      <c r="B1084" s="5"/>
    </row>
    <row r="1085" spans="1:2">
      <c r="A1085" s="1"/>
      <c r="B1085" s="5"/>
    </row>
    <row r="1086" spans="1:2">
      <c r="A1086" s="1"/>
      <c r="B1086" s="5"/>
    </row>
    <row r="1087" spans="1:2">
      <c r="A1087" s="1"/>
      <c r="B1087" s="5"/>
    </row>
    <row r="1088" spans="1:2">
      <c r="A1088" s="1"/>
      <c r="B1088" s="5"/>
    </row>
    <row r="1089" spans="1:2">
      <c r="A1089" s="1"/>
      <c r="B1089" s="5"/>
    </row>
    <row r="1090" spans="1:2">
      <c r="A1090" s="1"/>
      <c r="B1090" s="5"/>
    </row>
    <row r="1091" spans="1:2">
      <c r="A1091" s="1"/>
      <c r="B1091" s="5"/>
    </row>
    <row r="1092" spans="1:2">
      <c r="A1092" s="1"/>
      <c r="B1092" s="5"/>
    </row>
    <row r="1093" spans="1:2">
      <c r="A1093" s="1"/>
      <c r="B1093" s="5"/>
    </row>
    <row r="1094" spans="1:2">
      <c r="A1094" s="1"/>
      <c r="B1094" s="5"/>
    </row>
    <row r="1095" spans="1:2">
      <c r="A1095" s="1"/>
      <c r="B1095" s="5"/>
    </row>
    <row r="1096" spans="1:2">
      <c r="A1096" s="1"/>
      <c r="B1096" s="5"/>
    </row>
    <row r="1097" spans="1:2">
      <c r="A1097" s="1"/>
      <c r="B1097" s="5"/>
    </row>
    <row r="1098" spans="1:2">
      <c r="A1098" s="1"/>
      <c r="B1098" s="5"/>
    </row>
    <row r="1099" spans="1:2">
      <c r="A1099" s="1"/>
      <c r="B1099" s="5"/>
    </row>
    <row r="1100" spans="1:2">
      <c r="A1100" s="1"/>
      <c r="B1100" s="5"/>
    </row>
    <row r="1101" spans="1:2">
      <c r="A1101" s="1"/>
      <c r="B1101" s="5"/>
    </row>
    <row r="1102" spans="1:2">
      <c r="A1102" s="1"/>
      <c r="B1102" s="5"/>
    </row>
    <row r="1103" spans="1:2">
      <c r="A1103" s="1"/>
      <c r="B1103" s="5"/>
    </row>
    <row r="1104" spans="1:2">
      <c r="A1104" s="1"/>
      <c r="B1104" s="5"/>
    </row>
    <row r="1105" spans="1:2">
      <c r="A1105" s="1"/>
      <c r="B1105" s="5"/>
    </row>
    <row r="1106" spans="1:2">
      <c r="A1106" s="1"/>
      <c r="B1106" s="5"/>
    </row>
    <row r="1107" spans="1:2">
      <c r="A1107" s="1"/>
      <c r="B1107" s="5"/>
    </row>
    <row r="1108" spans="1:2">
      <c r="A1108" s="1"/>
      <c r="B1108" s="5"/>
    </row>
    <row r="1109" spans="1:2">
      <c r="A1109" s="1"/>
      <c r="B1109" s="5"/>
    </row>
    <row r="1110" spans="1:2">
      <c r="A1110" s="1"/>
      <c r="B1110" s="5"/>
    </row>
    <row r="1111" spans="1:2">
      <c r="A1111" s="1"/>
      <c r="B1111" s="5"/>
    </row>
    <row r="1112" spans="1:2">
      <c r="A1112" s="1"/>
      <c r="B1112" s="5"/>
    </row>
    <row r="1113" spans="1:2">
      <c r="A1113" s="1"/>
      <c r="B1113" s="5"/>
    </row>
    <row r="1114" spans="1:2">
      <c r="A1114" s="1"/>
      <c r="B1114" s="5"/>
    </row>
    <row r="1115" spans="1:2">
      <c r="A1115" s="1"/>
      <c r="B1115" s="5"/>
    </row>
    <row r="1116" spans="1:2">
      <c r="A1116" s="1"/>
      <c r="B1116" s="5"/>
    </row>
    <row r="1117" spans="1:2">
      <c r="A1117" s="1"/>
      <c r="B1117" s="5"/>
    </row>
    <row r="1118" spans="1:2">
      <c r="A1118" s="1"/>
      <c r="B1118" s="5"/>
    </row>
    <row r="1119" spans="1:2">
      <c r="A1119" s="1"/>
      <c r="B1119" s="5"/>
    </row>
    <row r="1120" spans="1:2">
      <c r="A1120" s="1"/>
      <c r="B1120" s="5"/>
    </row>
    <row r="1121" spans="1:2">
      <c r="A1121" s="1"/>
      <c r="B1121" s="5"/>
    </row>
    <row r="1122" spans="1:2">
      <c r="A1122" s="1"/>
      <c r="B1122" s="5"/>
    </row>
    <row r="1123" spans="1:2">
      <c r="A1123" s="1"/>
      <c r="B1123" s="5"/>
    </row>
    <row r="1124" spans="1:2">
      <c r="A1124" s="1"/>
      <c r="B1124" s="5"/>
    </row>
    <row r="1125" spans="1:2">
      <c r="A1125" s="1"/>
      <c r="B1125" s="5"/>
    </row>
    <row r="1126" spans="1:2">
      <c r="A1126" s="1"/>
      <c r="B1126" s="5"/>
    </row>
    <row r="1127" spans="1:2">
      <c r="A1127" s="1"/>
      <c r="B1127" s="5"/>
    </row>
    <row r="1128" spans="1:2">
      <c r="A1128" s="1"/>
      <c r="B1128" s="5"/>
    </row>
    <row r="1129" spans="1:2">
      <c r="A1129" s="1"/>
      <c r="B1129" s="5"/>
    </row>
    <row r="1130" spans="1:2">
      <c r="A1130" s="1"/>
      <c r="B1130" s="5"/>
    </row>
    <row r="1131" spans="1:2">
      <c r="A1131" s="1"/>
      <c r="B1131" s="5"/>
    </row>
    <row r="1132" spans="1:2">
      <c r="A1132" s="1"/>
      <c r="B1132" s="5"/>
    </row>
    <row r="1133" spans="1:2">
      <c r="A1133" s="1"/>
      <c r="B1133" s="5"/>
    </row>
    <row r="1134" spans="1:2">
      <c r="A1134" s="1"/>
      <c r="B1134" s="5"/>
    </row>
    <row r="1135" spans="1:2">
      <c r="A1135" s="1"/>
      <c r="B1135" s="5"/>
    </row>
    <row r="1136" spans="1:2">
      <c r="A1136" s="1"/>
      <c r="B1136" s="5"/>
    </row>
    <row r="1137" spans="1:2">
      <c r="A1137" s="1"/>
      <c r="B1137" s="5"/>
    </row>
    <row r="1138" spans="1:2">
      <c r="A1138" s="1"/>
      <c r="B1138" s="5"/>
    </row>
    <row r="1139" spans="1:2">
      <c r="A1139" s="1"/>
      <c r="B1139" s="5"/>
    </row>
    <row r="1140" spans="1:2">
      <c r="A1140" s="1"/>
      <c r="B1140" s="5"/>
    </row>
    <row r="1141" spans="1:2">
      <c r="A1141" s="1"/>
      <c r="B1141" s="5"/>
    </row>
    <row r="1142" spans="1:2">
      <c r="A1142" s="1"/>
      <c r="B1142" s="5"/>
    </row>
    <row r="1143" spans="1:2">
      <c r="A1143" s="1"/>
      <c r="B1143" s="5"/>
    </row>
    <row r="1144" spans="1:2">
      <c r="A1144" s="1"/>
      <c r="B1144" s="5"/>
    </row>
    <row r="1145" spans="1:2">
      <c r="A1145" s="1"/>
      <c r="B1145" s="5"/>
    </row>
    <row r="1146" spans="1:2">
      <c r="A1146" s="1"/>
      <c r="B1146" s="5"/>
    </row>
    <row r="1147" spans="1:2">
      <c r="A1147" s="1"/>
      <c r="B1147" s="5"/>
    </row>
    <row r="1148" spans="1:2">
      <c r="A1148" s="1"/>
      <c r="B1148" s="5"/>
    </row>
    <row r="1149" spans="1:2">
      <c r="A1149" s="1"/>
      <c r="B1149" s="5"/>
    </row>
    <row r="1150" spans="1:2">
      <c r="A1150" s="1"/>
      <c r="B1150" s="5"/>
    </row>
    <row r="1151" spans="1:2">
      <c r="A1151" s="1"/>
      <c r="B1151" s="5"/>
    </row>
    <row r="1152" spans="1:2">
      <c r="A1152" s="1"/>
      <c r="B1152" s="5"/>
    </row>
    <row r="1153" spans="1:2">
      <c r="A1153" s="1"/>
      <c r="B1153" s="5"/>
    </row>
    <row r="1154" spans="1:2">
      <c r="A1154" s="1"/>
      <c r="B1154" s="5"/>
    </row>
    <row r="1155" spans="1:2">
      <c r="A1155" s="1"/>
      <c r="B1155" s="5"/>
    </row>
    <row r="1156" spans="1:2">
      <c r="A1156" s="1"/>
      <c r="B1156" s="5"/>
    </row>
    <row r="1157" spans="1:2">
      <c r="A1157" s="1"/>
      <c r="B1157" s="5"/>
    </row>
    <row r="1158" spans="1:2">
      <c r="A1158" s="1"/>
      <c r="B1158" s="5"/>
    </row>
    <row r="1159" spans="1:2">
      <c r="A1159" s="1"/>
      <c r="B1159" s="5"/>
    </row>
    <row r="1160" spans="1:2">
      <c r="A1160" s="1"/>
      <c r="B1160" s="5"/>
    </row>
    <row r="1161" spans="1:2">
      <c r="A1161" s="1"/>
      <c r="B1161" s="5"/>
    </row>
    <row r="1162" spans="1:2">
      <c r="A1162" s="1"/>
      <c r="B1162" s="5"/>
    </row>
    <row r="1163" spans="1:2">
      <c r="A1163" s="1"/>
      <c r="B1163" s="5"/>
    </row>
    <row r="1164" spans="1:2">
      <c r="A1164" s="1"/>
      <c r="B1164" s="5"/>
    </row>
    <row r="1165" spans="1:2">
      <c r="A1165" s="1"/>
      <c r="B1165" s="5"/>
    </row>
    <row r="1166" spans="1:2">
      <c r="A1166" s="1"/>
      <c r="B1166" s="5"/>
    </row>
    <row r="1167" spans="1:2">
      <c r="A1167" s="1"/>
      <c r="B1167" s="5"/>
    </row>
    <row r="1168" spans="1:2">
      <c r="A1168" s="1"/>
      <c r="B1168" s="5"/>
    </row>
    <row r="1169" spans="1:2">
      <c r="A1169" s="1"/>
      <c r="B1169" s="5"/>
    </row>
    <row r="1170" spans="1:2">
      <c r="A1170" s="1"/>
      <c r="B1170" s="5"/>
    </row>
    <row r="1171" spans="1:2">
      <c r="A1171" s="1"/>
      <c r="B1171" s="5"/>
    </row>
    <row r="1172" spans="1:2">
      <c r="A1172" s="1"/>
      <c r="B1172" s="5"/>
    </row>
    <row r="1173" spans="1:2">
      <c r="A1173" s="1"/>
      <c r="B1173" s="5"/>
    </row>
    <row r="1174" spans="1:2">
      <c r="A1174" s="1"/>
      <c r="B1174" s="5"/>
    </row>
    <row r="1175" spans="1:2">
      <c r="A1175" s="1"/>
      <c r="B1175" s="5"/>
    </row>
    <row r="1176" spans="1:2">
      <c r="A1176" s="1"/>
      <c r="B1176" s="5"/>
    </row>
    <row r="1177" spans="1:2">
      <c r="A1177" s="1"/>
      <c r="B1177" s="5"/>
    </row>
    <row r="1178" spans="1:2">
      <c r="A1178" s="1"/>
      <c r="B1178" s="5"/>
    </row>
    <row r="1179" spans="1:2">
      <c r="A1179" s="1"/>
      <c r="B1179" s="5"/>
    </row>
    <row r="1180" spans="1:2">
      <c r="A1180" s="1"/>
      <c r="B1180" s="5"/>
    </row>
    <row r="1181" spans="1:2">
      <c r="A1181" s="1"/>
      <c r="B1181" s="5"/>
    </row>
    <row r="1182" spans="1:2">
      <c r="A1182" s="1"/>
      <c r="B1182" s="5"/>
    </row>
    <row r="1183" spans="1:2">
      <c r="A1183" s="1"/>
      <c r="B1183" s="5"/>
    </row>
    <row r="1184" spans="1:2">
      <c r="A1184" s="1"/>
      <c r="B1184" s="5"/>
    </row>
    <row r="1185" spans="1:2">
      <c r="A1185" s="1"/>
      <c r="B1185" s="5"/>
    </row>
    <row r="1186" spans="1:2">
      <c r="A1186" s="1"/>
      <c r="B1186" s="5"/>
    </row>
    <row r="1187" spans="1:2">
      <c r="A1187" s="1"/>
      <c r="B1187" s="5"/>
    </row>
    <row r="1188" spans="1:2">
      <c r="A1188" s="1"/>
      <c r="B1188" s="5"/>
    </row>
    <row r="1189" spans="1:2">
      <c r="A1189" s="1"/>
      <c r="B1189" s="5"/>
    </row>
    <row r="1190" spans="1:2">
      <c r="A1190" s="1"/>
      <c r="B1190" s="5"/>
    </row>
    <row r="1191" spans="1:2">
      <c r="A1191" s="1"/>
      <c r="B1191" s="5"/>
    </row>
    <row r="1192" spans="1:2">
      <c r="A1192" s="1"/>
      <c r="B1192" s="5"/>
    </row>
    <row r="1193" spans="1:2">
      <c r="A1193" s="1"/>
      <c r="B1193" s="5"/>
    </row>
    <row r="1194" spans="1:2">
      <c r="A1194" s="1"/>
      <c r="B1194" s="5"/>
    </row>
    <row r="1195" spans="1:2">
      <c r="A1195" s="1"/>
      <c r="B1195" s="5"/>
    </row>
    <row r="1196" spans="1:2">
      <c r="A1196" s="1"/>
      <c r="B1196" s="5"/>
    </row>
    <row r="1197" spans="1:2">
      <c r="A1197" s="1"/>
      <c r="B1197" s="5"/>
    </row>
    <row r="1198" spans="1:2">
      <c r="A1198" s="1"/>
      <c r="B1198" s="5"/>
    </row>
    <row r="1199" spans="1:2">
      <c r="A1199" s="1"/>
      <c r="B1199" s="5"/>
    </row>
    <row r="1200" spans="1:2">
      <c r="A1200" s="1"/>
      <c r="B1200" s="5"/>
    </row>
    <row r="1201" spans="1:2">
      <c r="A1201" s="1"/>
      <c r="B1201" s="5"/>
    </row>
    <row r="1202" spans="1:2">
      <c r="A1202" s="1"/>
      <c r="B1202" s="5"/>
    </row>
    <row r="1203" spans="1:2">
      <c r="A1203" s="1"/>
      <c r="B1203" s="5"/>
    </row>
    <row r="1204" spans="1:2">
      <c r="A1204" s="1"/>
      <c r="B1204" s="5"/>
    </row>
    <row r="1205" spans="1:2">
      <c r="A1205" s="1"/>
      <c r="B1205" s="5"/>
    </row>
    <row r="1206" spans="1:2">
      <c r="A1206" s="1"/>
      <c r="B1206" s="5"/>
    </row>
    <row r="1207" spans="1:2">
      <c r="A1207" s="1"/>
      <c r="B1207" s="5"/>
    </row>
    <row r="1208" spans="1:2">
      <c r="A1208" s="1"/>
      <c r="B1208" s="5"/>
    </row>
    <row r="1209" spans="1:2">
      <c r="A1209" s="1"/>
      <c r="B1209" s="5"/>
    </row>
    <row r="1210" spans="1:2">
      <c r="A1210" s="1"/>
      <c r="B1210" s="5"/>
    </row>
    <row r="1211" spans="1:2">
      <c r="A1211" s="1"/>
      <c r="B1211" s="5"/>
    </row>
    <row r="1212" spans="1:2">
      <c r="A1212" s="1"/>
      <c r="B1212" s="5"/>
    </row>
    <row r="1213" spans="1:2">
      <c r="A1213" s="1"/>
      <c r="B1213" s="5"/>
    </row>
    <row r="1214" spans="1:2">
      <c r="A1214" s="1"/>
      <c r="B1214" s="5"/>
    </row>
    <row r="1215" spans="1:2">
      <c r="A1215" s="1"/>
      <c r="B1215" s="5"/>
    </row>
    <row r="1216" spans="1:2">
      <c r="A1216" s="1"/>
      <c r="B1216" s="5"/>
    </row>
    <row r="1217" spans="1:2">
      <c r="A1217" s="1"/>
      <c r="B1217" s="5"/>
    </row>
    <row r="1218" spans="1:2">
      <c r="A1218" s="1"/>
      <c r="B1218" s="5"/>
    </row>
    <row r="1219" spans="1:2">
      <c r="A1219" s="1"/>
      <c r="B1219" s="5"/>
    </row>
    <row r="1220" spans="1:2">
      <c r="A1220" s="1"/>
      <c r="B1220" s="5"/>
    </row>
    <row r="1221" spans="1:2">
      <c r="A1221" s="1"/>
      <c r="B1221" s="5"/>
    </row>
    <row r="1222" spans="1:2">
      <c r="A1222" s="1"/>
      <c r="B1222" s="5"/>
    </row>
    <row r="1223" spans="1:2">
      <c r="A1223" s="1"/>
      <c r="B1223" s="5"/>
    </row>
    <row r="1224" spans="1:2">
      <c r="A1224" s="1"/>
      <c r="B1224" s="5"/>
    </row>
    <row r="1225" spans="1:2">
      <c r="A1225" s="1"/>
      <c r="B1225" s="5"/>
    </row>
    <row r="1226" spans="1:2">
      <c r="A1226" s="1"/>
      <c r="B1226" s="5"/>
    </row>
    <row r="1227" spans="1:2">
      <c r="A1227" s="1"/>
      <c r="B1227" s="5"/>
    </row>
    <row r="1228" spans="1:2">
      <c r="A1228" s="1"/>
      <c r="B1228" s="5"/>
    </row>
    <row r="1229" spans="1:2">
      <c r="A1229" s="1"/>
      <c r="B1229" s="5"/>
    </row>
    <row r="1230" spans="1:2">
      <c r="A1230" s="1"/>
      <c r="B1230" s="5"/>
    </row>
    <row r="1231" spans="1:2">
      <c r="A1231" s="1"/>
      <c r="B1231" s="5"/>
    </row>
    <row r="1232" spans="1:2">
      <c r="A1232" s="1"/>
      <c r="B1232" s="5"/>
    </row>
    <row r="1233" spans="1:2">
      <c r="A1233" s="1"/>
      <c r="B1233" s="5"/>
    </row>
    <row r="1234" spans="1:2">
      <c r="A1234" s="1"/>
      <c r="B1234" s="5"/>
    </row>
    <row r="1235" spans="1:2">
      <c r="A1235" s="1"/>
      <c r="B1235" s="5"/>
    </row>
    <row r="1236" spans="1:2">
      <c r="A1236" s="1"/>
      <c r="B1236" s="5"/>
    </row>
    <row r="1237" spans="1:2">
      <c r="A1237" s="1"/>
      <c r="B1237" s="5"/>
    </row>
    <row r="1238" spans="1:2">
      <c r="A1238" s="1"/>
      <c r="B1238" s="5"/>
    </row>
    <row r="1239" spans="1:2">
      <c r="A1239" s="1"/>
      <c r="B1239" s="5"/>
    </row>
    <row r="1240" spans="1:2">
      <c r="A1240" s="1"/>
      <c r="B1240" s="5"/>
    </row>
    <row r="1241" spans="1:2">
      <c r="A1241" s="1"/>
      <c r="B1241" s="5"/>
    </row>
    <row r="1242" spans="1:2">
      <c r="A1242" s="1"/>
      <c r="B1242" s="5"/>
    </row>
    <row r="1243" spans="1:2">
      <c r="A1243" s="1"/>
      <c r="B1243" s="5"/>
    </row>
    <row r="1244" spans="1:2">
      <c r="A1244" s="1"/>
      <c r="B1244" s="5"/>
    </row>
    <row r="1245" spans="1:2">
      <c r="A1245" s="1"/>
      <c r="B1245" s="5"/>
    </row>
    <row r="1246" spans="1:2">
      <c r="A1246" s="1"/>
      <c r="B1246" s="5"/>
    </row>
    <row r="1247" spans="1:2">
      <c r="A1247" s="1"/>
      <c r="B1247" s="5"/>
    </row>
    <row r="1248" spans="1:2">
      <c r="A1248" s="1"/>
      <c r="B1248" s="5"/>
    </row>
    <row r="1249" spans="1:2">
      <c r="A1249" s="1"/>
      <c r="B1249" s="5"/>
    </row>
    <row r="1250" spans="1:2">
      <c r="A1250" s="1"/>
      <c r="B1250" s="5"/>
    </row>
    <row r="1251" spans="1:2">
      <c r="A1251" s="1"/>
      <c r="B1251" s="5"/>
    </row>
    <row r="1252" spans="1:2">
      <c r="A1252" s="1"/>
      <c r="B1252" s="5"/>
    </row>
    <row r="1253" spans="1:2">
      <c r="A1253" s="1"/>
      <c r="B1253" s="5"/>
    </row>
    <row r="1254" spans="1:2">
      <c r="A1254" s="1"/>
      <c r="B1254" s="5"/>
    </row>
    <row r="1255" spans="1:2">
      <c r="A1255" s="1"/>
      <c r="B1255" s="5"/>
    </row>
    <row r="1256" spans="1:2">
      <c r="A1256" s="1"/>
      <c r="B1256" s="5"/>
    </row>
    <row r="1257" spans="1:2">
      <c r="A1257" s="1"/>
      <c r="B1257" s="5"/>
    </row>
    <row r="1258" spans="1:2">
      <c r="A1258" s="1"/>
      <c r="B1258" s="5"/>
    </row>
    <row r="1259" spans="1:2">
      <c r="A1259" s="1"/>
      <c r="B1259" s="5"/>
    </row>
    <row r="1260" spans="1:2">
      <c r="A1260" s="1"/>
      <c r="B1260" s="5"/>
    </row>
    <row r="1261" spans="1:2">
      <c r="A1261" s="1"/>
      <c r="B1261" s="5"/>
    </row>
    <row r="1262" spans="1:2">
      <c r="A1262" s="1"/>
      <c r="B1262" s="5"/>
    </row>
    <row r="1263" spans="1:2">
      <c r="A1263" s="1"/>
      <c r="B1263" s="5"/>
    </row>
    <row r="1264" spans="1:2">
      <c r="A1264" s="1"/>
      <c r="B1264" s="5"/>
    </row>
    <row r="1265" spans="1:2">
      <c r="A1265" s="1"/>
      <c r="B1265" s="5"/>
    </row>
    <row r="1266" spans="1:2">
      <c r="A1266" s="1"/>
      <c r="B1266" s="5"/>
    </row>
    <row r="1267" spans="1:2">
      <c r="A1267" s="1"/>
      <c r="B1267" s="5"/>
    </row>
    <row r="1268" spans="1:2">
      <c r="A1268" s="1"/>
      <c r="B1268" s="5"/>
    </row>
    <row r="1269" spans="1:2">
      <c r="A1269" s="1"/>
      <c r="B1269" s="5"/>
    </row>
    <row r="1270" spans="1:2">
      <c r="A1270" s="1"/>
      <c r="B1270" s="5"/>
    </row>
    <row r="1271" spans="1:2">
      <c r="A1271" s="1"/>
      <c r="B1271" s="5"/>
    </row>
    <row r="1272" spans="1:2">
      <c r="A1272" s="1"/>
      <c r="B1272" s="5"/>
    </row>
    <row r="1273" spans="1:2">
      <c r="A1273" s="1"/>
      <c r="B1273" s="5"/>
    </row>
    <row r="1274" spans="1:2">
      <c r="A1274" s="1"/>
      <c r="B1274" s="5"/>
    </row>
    <row r="1275" spans="1:2">
      <c r="A1275" s="1"/>
      <c r="B1275" s="5"/>
    </row>
    <row r="1276" spans="1:2">
      <c r="A1276" s="1"/>
      <c r="B1276" s="5"/>
    </row>
    <row r="1277" spans="1:2">
      <c r="A1277" s="1"/>
      <c r="B1277" s="5"/>
    </row>
    <row r="1278" spans="1:2">
      <c r="A1278" s="1"/>
      <c r="B1278" s="5"/>
    </row>
    <row r="1279" spans="1:2">
      <c r="A1279" s="1"/>
      <c r="B1279" s="5"/>
    </row>
    <row r="1280" spans="1:2">
      <c r="A1280" s="1"/>
      <c r="B1280" s="5"/>
    </row>
    <row r="1281" spans="1:2">
      <c r="A1281" s="1"/>
      <c r="B1281" s="5"/>
    </row>
    <row r="1282" spans="1:2">
      <c r="A1282" s="1"/>
      <c r="B1282" s="5"/>
    </row>
    <row r="1283" spans="1:2">
      <c r="A1283" s="1"/>
      <c r="B1283" s="5"/>
    </row>
    <row r="1284" spans="1:2">
      <c r="A1284" s="1"/>
      <c r="B1284" s="5"/>
    </row>
    <row r="1285" spans="1:2">
      <c r="A1285" s="1"/>
      <c r="B1285" s="5"/>
    </row>
    <row r="1286" spans="1:2">
      <c r="A1286" s="1"/>
      <c r="B1286" s="5"/>
    </row>
    <row r="1287" spans="1:2">
      <c r="A1287" s="1"/>
      <c r="B1287" s="5"/>
    </row>
    <row r="1288" spans="1:2">
      <c r="A1288" s="1"/>
      <c r="B1288" s="5"/>
    </row>
    <row r="1289" spans="1:2">
      <c r="A1289" s="1"/>
      <c r="B1289" s="5"/>
    </row>
    <row r="1290" spans="1:2">
      <c r="A1290" s="1"/>
      <c r="B1290" s="5"/>
    </row>
    <row r="1291" spans="1:2">
      <c r="A1291" s="1"/>
      <c r="B1291" s="5"/>
    </row>
    <row r="1292" spans="1:2">
      <c r="A1292" s="1"/>
      <c r="B1292" s="5"/>
    </row>
    <row r="1293" spans="1:2">
      <c r="A1293" s="1"/>
      <c r="B1293" s="5"/>
    </row>
    <row r="1294" spans="1:2">
      <c r="A1294" s="1"/>
      <c r="B1294" s="5"/>
    </row>
    <row r="1295" spans="1:2">
      <c r="A1295" s="1"/>
      <c r="B1295" s="5"/>
    </row>
    <row r="1296" spans="1:2">
      <c r="A1296" s="1"/>
      <c r="B1296" s="5"/>
    </row>
    <row r="1297" spans="1:2">
      <c r="A1297" s="1"/>
      <c r="B1297" s="5"/>
    </row>
    <row r="1298" spans="1:2">
      <c r="A1298" s="1"/>
      <c r="B1298" s="5"/>
    </row>
    <row r="1299" spans="1:2">
      <c r="A1299" s="1"/>
      <c r="B1299" s="5"/>
    </row>
    <row r="1300" spans="1:2">
      <c r="A1300" s="1"/>
      <c r="B1300" s="5"/>
    </row>
    <row r="1301" spans="1:2">
      <c r="A1301" s="1"/>
      <c r="B1301" s="5"/>
    </row>
    <row r="1302" spans="1:2">
      <c r="A1302" s="1"/>
      <c r="B1302" s="5"/>
    </row>
    <row r="1303" spans="1:2">
      <c r="A1303" s="1"/>
      <c r="B1303" s="5"/>
    </row>
    <row r="1304" spans="1:2">
      <c r="A1304" s="1"/>
      <c r="B1304" s="5"/>
    </row>
    <row r="1305" spans="1:2">
      <c r="A1305" s="1"/>
      <c r="B1305" s="5"/>
    </row>
    <row r="1306" spans="1:2">
      <c r="A1306" s="1"/>
      <c r="B1306" s="5"/>
    </row>
    <row r="1307" spans="1:2">
      <c r="A1307" s="1"/>
      <c r="B1307" s="5"/>
    </row>
    <row r="1308" spans="1:2">
      <c r="A1308" s="1"/>
      <c r="B1308" s="5"/>
    </row>
    <row r="1309" spans="1:2">
      <c r="A1309" s="1"/>
      <c r="B1309" s="5"/>
    </row>
    <row r="1310" spans="1:2">
      <c r="A1310" s="1"/>
      <c r="B1310" s="5"/>
    </row>
    <row r="1311" spans="1:2">
      <c r="A1311" s="1"/>
      <c r="B1311" s="5"/>
    </row>
    <row r="1312" spans="1:2">
      <c r="A1312" s="1"/>
      <c r="B1312" s="5"/>
    </row>
    <row r="1313" spans="1:2">
      <c r="A1313" s="1"/>
      <c r="B1313" s="5"/>
    </row>
    <row r="1314" spans="1:2">
      <c r="A1314" s="1"/>
      <c r="B1314" s="5"/>
    </row>
    <row r="1315" spans="1:2">
      <c r="A1315" s="1"/>
      <c r="B1315" s="5"/>
    </row>
    <row r="1316" spans="1:2">
      <c r="A1316" s="1"/>
      <c r="B1316" s="5"/>
    </row>
    <row r="1317" spans="1:2">
      <c r="A1317" s="1"/>
      <c r="B1317" s="5"/>
    </row>
    <row r="1318" spans="1:2">
      <c r="A1318" s="1"/>
      <c r="B1318" s="5"/>
    </row>
    <row r="1319" spans="1:2">
      <c r="A1319" s="1"/>
      <c r="B1319" s="5"/>
    </row>
    <row r="1320" spans="1:2">
      <c r="A1320" s="1"/>
      <c r="B1320" s="5"/>
    </row>
    <row r="1321" spans="1:2">
      <c r="A1321" s="1"/>
      <c r="B1321" s="5"/>
    </row>
    <row r="1322" spans="1:2">
      <c r="A1322" s="1"/>
      <c r="B1322" s="5"/>
    </row>
    <row r="1323" spans="1:2">
      <c r="A1323" s="1"/>
      <c r="B1323" s="5"/>
    </row>
    <row r="1324" spans="1:2">
      <c r="A1324" s="1"/>
      <c r="B1324" s="5"/>
    </row>
    <row r="1325" spans="1:2">
      <c r="A1325" s="1"/>
      <c r="B1325" s="5"/>
    </row>
    <row r="1326" spans="1:2">
      <c r="A1326" s="1"/>
      <c r="B1326" s="5"/>
    </row>
    <row r="1327" spans="1:2">
      <c r="A1327" s="1"/>
      <c r="B1327" s="5"/>
    </row>
    <row r="1328" spans="1:2">
      <c r="A1328" s="1"/>
      <c r="B1328" s="5"/>
    </row>
    <row r="1329" spans="1:2">
      <c r="A1329" s="1"/>
      <c r="B1329" s="5"/>
    </row>
    <row r="1330" spans="1:2">
      <c r="A1330" s="1"/>
      <c r="B1330" s="5"/>
    </row>
    <row r="1331" spans="1:2">
      <c r="A1331" s="1"/>
      <c r="B1331" s="5"/>
    </row>
    <row r="1332" spans="1:2">
      <c r="A1332" s="1"/>
      <c r="B1332" s="5"/>
    </row>
    <row r="1333" spans="1:2">
      <c r="A1333" s="1"/>
      <c r="B1333" s="5"/>
    </row>
    <row r="1334" spans="1:2">
      <c r="A1334" s="1"/>
      <c r="B1334" s="5"/>
    </row>
    <row r="1335" spans="1:2">
      <c r="A1335" s="1"/>
      <c r="B1335" s="5"/>
    </row>
    <row r="1336" spans="1:2">
      <c r="A1336" s="1"/>
      <c r="B1336" s="5"/>
    </row>
    <row r="1337" spans="1:2">
      <c r="A1337" s="1"/>
      <c r="B1337" s="5"/>
    </row>
    <row r="1338" spans="1:2">
      <c r="A1338" s="1"/>
      <c r="B1338" s="5"/>
    </row>
    <row r="1339" spans="1:2">
      <c r="A1339" s="1"/>
      <c r="B1339" s="5"/>
    </row>
    <row r="1340" spans="1:2">
      <c r="A1340" s="1"/>
      <c r="B1340" s="5"/>
    </row>
    <row r="1341" spans="1:2">
      <c r="A1341" s="1"/>
      <c r="B1341" s="5"/>
    </row>
    <row r="1342" spans="1:2">
      <c r="A1342" s="1"/>
      <c r="B1342" s="5"/>
    </row>
    <row r="1343" spans="1:2">
      <c r="A1343" s="1"/>
      <c r="B1343" s="5"/>
    </row>
    <row r="1344" spans="1:2">
      <c r="A1344" s="1"/>
      <c r="B1344" s="5"/>
    </row>
    <row r="1345" spans="1:2">
      <c r="A1345" s="1"/>
      <c r="B1345" s="5"/>
    </row>
    <row r="1346" spans="1:2">
      <c r="A1346" s="1"/>
      <c r="B1346" s="5"/>
    </row>
    <row r="1347" spans="1:2">
      <c r="A1347" s="1"/>
      <c r="B1347" s="5"/>
    </row>
    <row r="1348" spans="1:2">
      <c r="A1348" s="1"/>
      <c r="B1348" s="5"/>
    </row>
    <row r="1349" spans="1:2">
      <c r="A1349" s="1"/>
      <c r="B1349" s="5"/>
    </row>
    <row r="1350" spans="1:2">
      <c r="A1350" s="1"/>
      <c r="B1350" s="5"/>
    </row>
    <row r="1351" spans="1:2">
      <c r="A1351" s="1"/>
      <c r="B1351" s="5"/>
    </row>
    <row r="1352" spans="1:2">
      <c r="A1352" s="1"/>
      <c r="B1352" s="5"/>
    </row>
    <row r="1353" spans="1:2">
      <c r="A1353" s="1"/>
      <c r="B1353" s="5"/>
    </row>
    <row r="1354" spans="1:2">
      <c r="A1354" s="1"/>
      <c r="B1354" s="5"/>
    </row>
    <row r="1355" spans="1:2">
      <c r="A1355" s="1"/>
      <c r="B1355" s="5"/>
    </row>
    <row r="1356" spans="1:2">
      <c r="A1356" s="1"/>
      <c r="B1356" s="5"/>
    </row>
    <row r="1357" spans="1:2">
      <c r="A1357" s="1"/>
      <c r="B1357" s="5"/>
    </row>
    <row r="1358" spans="1:2">
      <c r="A1358" s="1"/>
      <c r="B1358" s="5"/>
    </row>
    <row r="1359" spans="1:2">
      <c r="A1359" s="1"/>
      <c r="B1359" s="5"/>
    </row>
    <row r="1360" spans="1:2">
      <c r="A1360" s="1"/>
      <c r="B1360" s="5"/>
    </row>
    <row r="1361" spans="1:2">
      <c r="A1361" s="1"/>
      <c r="B1361" s="5"/>
    </row>
    <row r="1362" spans="1:2">
      <c r="A1362" s="1"/>
      <c r="B1362" s="5"/>
    </row>
    <row r="1363" spans="1:2">
      <c r="A1363" s="1"/>
      <c r="B1363" s="5"/>
    </row>
    <row r="1364" spans="1:2">
      <c r="A1364" s="1"/>
      <c r="B1364" s="5"/>
    </row>
    <row r="1365" spans="1:2">
      <c r="A1365" s="1"/>
      <c r="B1365" s="5"/>
    </row>
    <row r="1366" spans="1:2">
      <c r="A1366" s="1"/>
      <c r="B1366" s="5"/>
    </row>
    <row r="1367" spans="1:2">
      <c r="A1367" s="1"/>
      <c r="B1367" s="5"/>
    </row>
    <row r="1368" spans="1:2">
      <c r="A1368" s="1"/>
      <c r="B1368" s="5"/>
    </row>
    <row r="1369" spans="1:2">
      <c r="A1369" s="1"/>
      <c r="B1369" s="5"/>
    </row>
    <row r="1370" spans="1:2">
      <c r="A1370" s="1"/>
      <c r="B1370" s="5"/>
    </row>
    <row r="1371" spans="1:2">
      <c r="A1371" s="1"/>
      <c r="B1371" s="5"/>
    </row>
    <row r="1372" spans="1:2">
      <c r="A1372" s="1"/>
      <c r="B1372" s="5"/>
    </row>
    <row r="1373" spans="1:2">
      <c r="A1373" s="1"/>
      <c r="B1373" s="5"/>
    </row>
    <row r="1374" spans="1:2">
      <c r="A1374" s="1"/>
      <c r="B1374" s="5"/>
    </row>
    <row r="1375" spans="1:2">
      <c r="A1375" s="1"/>
      <c r="B1375" s="5"/>
    </row>
    <row r="1376" spans="1:2">
      <c r="A1376" s="1"/>
      <c r="B1376" s="5"/>
    </row>
    <row r="1377" spans="1:2">
      <c r="A1377" s="1"/>
      <c r="B1377" s="5"/>
    </row>
    <row r="1378" spans="1:2">
      <c r="A1378" s="1"/>
      <c r="B1378" s="5"/>
    </row>
    <row r="1379" spans="1:2">
      <c r="A1379" s="1"/>
      <c r="B1379" s="5"/>
    </row>
    <row r="1380" spans="1:2">
      <c r="A1380" s="1"/>
      <c r="B1380" s="5"/>
    </row>
    <row r="1381" spans="1:2">
      <c r="A1381" s="1"/>
      <c r="B1381" s="5"/>
    </row>
    <row r="1382" spans="1:2">
      <c r="A1382" s="1"/>
      <c r="B1382" s="5"/>
    </row>
    <row r="1383" spans="1:2">
      <c r="A1383" s="1"/>
      <c r="B1383" s="5"/>
    </row>
    <row r="1384" spans="1:2">
      <c r="A1384" s="1"/>
      <c r="B1384" s="5"/>
    </row>
    <row r="1385" spans="1:2">
      <c r="A1385" s="1"/>
      <c r="B1385" s="5"/>
    </row>
    <row r="1386" spans="1:2">
      <c r="A1386" s="1"/>
      <c r="B1386" s="5"/>
    </row>
    <row r="1387" spans="1:2">
      <c r="A1387" s="1"/>
      <c r="B1387" s="5"/>
    </row>
    <row r="1388" spans="1:2">
      <c r="A1388" s="1"/>
      <c r="B1388" s="5"/>
    </row>
    <row r="1389" spans="1:2">
      <c r="A1389" s="1"/>
      <c r="B1389" s="5"/>
    </row>
    <row r="1390" spans="1:2">
      <c r="A1390" s="1"/>
      <c r="B1390" s="5"/>
    </row>
    <row r="1391" spans="1:2">
      <c r="A1391" s="1"/>
      <c r="B1391" s="5"/>
    </row>
    <row r="1392" spans="1:2">
      <c r="A1392" s="1"/>
      <c r="B1392" s="5"/>
    </row>
    <row r="1393" spans="1:2">
      <c r="A1393" s="1"/>
      <c r="B1393" s="5"/>
    </row>
    <row r="1394" spans="1:2">
      <c r="A1394" s="1"/>
      <c r="B1394" s="5"/>
    </row>
    <row r="1395" spans="1:2">
      <c r="A1395" s="1"/>
      <c r="B1395" s="5"/>
    </row>
    <row r="1396" spans="1:2">
      <c r="A1396" s="1"/>
      <c r="B1396" s="5"/>
    </row>
    <row r="1397" spans="1:2">
      <c r="A1397" s="1"/>
      <c r="B1397" s="5"/>
    </row>
    <row r="1398" spans="1:2">
      <c r="A1398" s="1"/>
      <c r="B1398" s="5"/>
    </row>
    <row r="1399" spans="1:2">
      <c r="A1399" s="1"/>
      <c r="B1399" s="5"/>
    </row>
    <row r="1400" spans="1:2">
      <c r="A1400" s="1"/>
      <c r="B1400" s="5"/>
    </row>
    <row r="1401" spans="1:2">
      <c r="A1401" s="1"/>
      <c r="B1401" s="5"/>
    </row>
    <row r="1402" spans="1:2">
      <c r="A1402" s="1"/>
      <c r="B1402" s="5"/>
    </row>
    <row r="1403" spans="1:2">
      <c r="A1403" s="1"/>
      <c r="B1403" s="5"/>
    </row>
    <row r="1404" spans="1:2">
      <c r="A1404" s="1"/>
      <c r="B1404" s="5"/>
    </row>
    <row r="1405" spans="1:2">
      <c r="A1405" s="1"/>
      <c r="B1405" s="5"/>
    </row>
    <row r="1406" spans="1:2">
      <c r="A1406" s="1"/>
      <c r="B1406" s="5"/>
    </row>
    <row r="1407" spans="1:2">
      <c r="A1407" s="1"/>
      <c r="B1407" s="5"/>
    </row>
    <row r="1408" spans="1:2">
      <c r="A1408" s="1"/>
      <c r="B1408" s="5"/>
    </row>
    <row r="1409" spans="1:2">
      <c r="A1409" s="1"/>
      <c r="B1409" s="5"/>
    </row>
    <row r="1410" spans="1:2">
      <c r="A1410" s="1"/>
      <c r="B1410" s="5"/>
    </row>
    <row r="1411" spans="1:2">
      <c r="A1411" s="1"/>
      <c r="B1411" s="5"/>
    </row>
    <row r="1412" spans="1:2">
      <c r="A1412" s="1"/>
      <c r="B1412" s="5"/>
    </row>
    <row r="1413" spans="1:2">
      <c r="A1413" s="1"/>
      <c r="B1413" s="5"/>
    </row>
    <row r="1414" spans="1:2">
      <c r="A1414" s="1"/>
      <c r="B1414" s="5"/>
    </row>
    <row r="1415" spans="1:2">
      <c r="A1415" s="1"/>
      <c r="B1415" s="5"/>
    </row>
    <row r="1416" spans="1:2">
      <c r="A1416" s="1"/>
      <c r="B1416" s="5"/>
    </row>
    <row r="1417" spans="1:2">
      <c r="A1417" s="1"/>
      <c r="B1417" s="5"/>
    </row>
    <row r="1418" spans="1:2">
      <c r="A1418" s="1"/>
      <c r="B1418" s="5"/>
    </row>
    <row r="1419" spans="1:2">
      <c r="A1419" s="1"/>
      <c r="B1419" s="5"/>
    </row>
    <row r="1420" spans="1:2">
      <c r="A1420" s="1"/>
      <c r="B1420" s="5"/>
    </row>
    <row r="1421" spans="1:2">
      <c r="A1421" s="1"/>
      <c r="B1421" s="5"/>
    </row>
    <row r="1422" spans="1:2">
      <c r="A1422" s="1"/>
      <c r="B1422" s="5"/>
    </row>
    <row r="1423" spans="1:2">
      <c r="A1423" s="1"/>
      <c r="B1423" s="5"/>
    </row>
    <row r="1424" spans="1:2">
      <c r="A1424" s="1"/>
      <c r="B1424" s="5"/>
    </row>
    <row r="1425" spans="1:2">
      <c r="A1425" s="1"/>
      <c r="B1425" s="5"/>
    </row>
    <row r="1426" spans="1:2">
      <c r="A1426" s="1"/>
      <c r="B1426" s="5"/>
    </row>
    <row r="1427" spans="1:2">
      <c r="A1427" s="1"/>
      <c r="B1427" s="5"/>
    </row>
    <row r="1428" spans="1:2">
      <c r="A1428" s="1"/>
      <c r="B1428" s="5"/>
    </row>
    <row r="1429" spans="1:2">
      <c r="A1429" s="1"/>
      <c r="B1429" s="5"/>
    </row>
    <row r="1430" spans="1:2">
      <c r="A1430" s="1"/>
      <c r="B1430" s="5"/>
    </row>
    <row r="1431" spans="1:2">
      <c r="A1431" s="1"/>
      <c r="B1431" s="5"/>
    </row>
    <row r="1432" spans="1:2">
      <c r="A1432" s="1"/>
      <c r="B1432" s="5"/>
    </row>
    <row r="1433" spans="1:2">
      <c r="A1433" s="1"/>
      <c r="B1433" s="5"/>
    </row>
    <row r="1434" spans="1:2">
      <c r="A1434" s="1"/>
      <c r="B1434" s="5"/>
    </row>
    <row r="1435" spans="1:2">
      <c r="A1435" s="1"/>
      <c r="B1435" s="5"/>
    </row>
    <row r="1436" spans="1:2">
      <c r="A1436" s="1"/>
      <c r="B1436" s="5"/>
    </row>
    <row r="1437" spans="1:2">
      <c r="A1437" s="1"/>
      <c r="B1437" s="5"/>
    </row>
    <row r="1438" spans="1:2">
      <c r="A1438" s="1"/>
      <c r="B1438" s="5"/>
    </row>
    <row r="1439" spans="1:2">
      <c r="A1439" s="1"/>
      <c r="B1439" s="5"/>
    </row>
    <row r="1440" spans="1:2">
      <c r="A1440" s="1"/>
      <c r="B1440" s="5"/>
    </row>
    <row r="1441" spans="1:2">
      <c r="A1441" s="1"/>
      <c r="B1441" s="5"/>
    </row>
    <row r="1442" spans="1:2">
      <c r="A1442" s="1"/>
      <c r="B1442" s="5"/>
    </row>
    <row r="1443" spans="1:2">
      <c r="A1443" s="1"/>
      <c r="B1443" s="5"/>
    </row>
    <row r="1444" spans="1:2">
      <c r="A1444" s="1"/>
      <c r="B1444" s="5"/>
    </row>
    <row r="1445" spans="1:2">
      <c r="A1445" s="1"/>
      <c r="B1445" s="5"/>
    </row>
    <row r="1446" spans="1:2">
      <c r="A1446" s="1"/>
      <c r="B1446" s="5"/>
    </row>
    <row r="1447" spans="1:2">
      <c r="A1447" s="1"/>
      <c r="B1447" s="5"/>
    </row>
    <row r="1448" spans="1:2">
      <c r="A1448" s="1"/>
      <c r="B1448" s="5"/>
    </row>
    <row r="1449" spans="1:2">
      <c r="A1449" s="1"/>
      <c r="B1449" s="5"/>
    </row>
    <row r="1450" spans="1:2">
      <c r="A1450" s="1"/>
      <c r="B1450" s="5"/>
    </row>
    <row r="1451" spans="1:2">
      <c r="A1451" s="1"/>
      <c r="B1451" s="5"/>
    </row>
    <row r="1452" spans="1:2">
      <c r="A1452" s="1"/>
      <c r="B1452" s="5"/>
    </row>
    <row r="1453" spans="1:2">
      <c r="A1453" s="1"/>
      <c r="B1453" s="5"/>
    </row>
    <row r="1454" spans="1:2">
      <c r="A1454" s="1"/>
      <c r="B1454" s="5"/>
    </row>
    <row r="1455" spans="1:2">
      <c r="A1455" s="1"/>
      <c r="B1455" s="5"/>
    </row>
    <row r="1456" spans="1:2">
      <c r="A1456" s="1"/>
      <c r="B1456" s="5"/>
    </row>
    <row r="1457" spans="1:2">
      <c r="A1457" s="1"/>
      <c r="B1457" s="5"/>
    </row>
    <row r="1458" spans="1:2">
      <c r="A1458" s="1"/>
      <c r="B1458" s="5"/>
    </row>
    <row r="1459" spans="1:2">
      <c r="A1459" s="1"/>
      <c r="B1459" s="5"/>
    </row>
    <row r="1460" spans="1:2">
      <c r="A1460" s="1"/>
      <c r="B1460" s="5"/>
    </row>
    <row r="1461" spans="1:2">
      <c r="A1461" s="1"/>
      <c r="B1461" s="5"/>
    </row>
    <row r="1462" spans="1:2">
      <c r="A1462" s="1"/>
      <c r="B1462" s="5"/>
    </row>
    <row r="1463" spans="1:2">
      <c r="A1463" s="1"/>
      <c r="B1463" s="5"/>
    </row>
    <row r="1464" spans="1:2">
      <c r="A1464" s="1"/>
      <c r="B1464" s="5"/>
    </row>
    <row r="1465" spans="1:2">
      <c r="A1465" s="1"/>
      <c r="B1465" s="5"/>
    </row>
    <row r="1466" spans="1:2">
      <c r="A1466" s="1"/>
      <c r="B1466" s="5"/>
    </row>
    <row r="1467" spans="1:2">
      <c r="A1467" s="1"/>
      <c r="B1467" s="5"/>
    </row>
    <row r="1468" spans="1:2">
      <c r="A1468" s="1"/>
      <c r="B1468" s="5"/>
    </row>
    <row r="1469" spans="1:2">
      <c r="A1469" s="1"/>
      <c r="B1469" s="5"/>
    </row>
    <row r="1470" spans="1:2">
      <c r="A1470" s="1"/>
      <c r="B1470" s="5"/>
    </row>
    <row r="1471" spans="1:2">
      <c r="A1471" s="1"/>
      <c r="B1471" s="5"/>
    </row>
    <row r="1472" spans="1:2">
      <c r="A1472" s="1"/>
      <c r="B1472" s="5"/>
    </row>
    <row r="1473" spans="1:2">
      <c r="A1473" s="1"/>
      <c r="B1473" s="5"/>
    </row>
    <row r="1474" spans="1:2">
      <c r="A1474" s="1"/>
      <c r="B1474" s="5"/>
    </row>
    <row r="1475" spans="1:2">
      <c r="A1475" s="1"/>
      <c r="B1475" s="5"/>
    </row>
    <row r="1476" spans="1:2">
      <c r="A1476" s="1"/>
      <c r="B1476" s="5"/>
    </row>
    <row r="1477" spans="1:2">
      <c r="A1477" s="1"/>
      <c r="B1477" s="5"/>
    </row>
    <row r="1478" spans="1:2">
      <c r="A1478" s="1"/>
      <c r="B1478" s="5"/>
    </row>
    <row r="1479" spans="1:2">
      <c r="A1479" s="1"/>
      <c r="B1479" s="5"/>
    </row>
    <row r="1480" spans="1:2">
      <c r="A1480" s="1"/>
      <c r="B1480" s="5"/>
    </row>
    <row r="1481" spans="1:2">
      <c r="A1481" s="1"/>
      <c r="B1481" s="5"/>
    </row>
    <row r="1482" spans="1:2">
      <c r="A1482" s="1"/>
      <c r="B1482" s="5"/>
    </row>
    <row r="1483" spans="1:2">
      <c r="A1483" s="1"/>
      <c r="B1483" s="5"/>
    </row>
    <row r="1484" spans="1:2">
      <c r="A1484" s="1"/>
      <c r="B1484" s="5"/>
    </row>
    <row r="1485" spans="1:2">
      <c r="A1485" s="1"/>
      <c r="B1485" s="5"/>
    </row>
    <row r="1486" spans="1:2">
      <c r="A1486" s="1"/>
      <c r="B1486" s="5"/>
    </row>
    <row r="1487" spans="1:2">
      <c r="A1487" s="1"/>
      <c r="B1487" s="5"/>
    </row>
    <row r="1488" spans="1:2">
      <c r="A1488" s="1"/>
      <c r="B1488" s="5"/>
    </row>
    <row r="1489" spans="1:2">
      <c r="A1489" s="1"/>
      <c r="B1489" s="5"/>
    </row>
    <row r="1490" spans="1:2">
      <c r="A1490" s="1"/>
      <c r="B1490" s="5"/>
    </row>
    <row r="1491" spans="1:2">
      <c r="A1491" s="1"/>
      <c r="B1491" s="5"/>
    </row>
    <row r="1492" spans="1:2">
      <c r="A1492" s="1"/>
      <c r="B1492" s="5"/>
    </row>
    <row r="1493" spans="1:2">
      <c r="A1493" s="1"/>
      <c r="B1493" s="5"/>
    </row>
    <row r="1494" spans="1:2">
      <c r="A1494" s="1"/>
      <c r="B1494" s="5"/>
    </row>
    <row r="1495" spans="1:2">
      <c r="A1495" s="1"/>
      <c r="B1495" s="5"/>
    </row>
    <row r="1496" spans="1:2">
      <c r="A1496" s="1"/>
      <c r="B1496" s="5"/>
    </row>
    <row r="1497" spans="1:2">
      <c r="A1497" s="1"/>
      <c r="B1497" s="5"/>
    </row>
    <row r="1498" spans="1:2">
      <c r="A1498" s="1"/>
      <c r="B1498" s="5"/>
    </row>
    <row r="1499" spans="1:2">
      <c r="A1499" s="1"/>
      <c r="B1499" s="5"/>
    </row>
    <row r="1500" spans="1:2">
      <c r="A1500" s="1"/>
      <c r="B1500" s="5"/>
    </row>
    <row r="1501" spans="1:2">
      <c r="A1501" s="1"/>
      <c r="B1501" s="5"/>
    </row>
    <row r="1502" spans="1:2">
      <c r="A1502" s="1"/>
      <c r="B1502" s="5"/>
    </row>
    <row r="1503" spans="1:2">
      <c r="A1503" s="1"/>
      <c r="B1503" s="5"/>
    </row>
    <row r="1504" spans="1:2">
      <c r="A1504" s="1"/>
      <c r="B1504" s="5"/>
    </row>
    <row r="1505" spans="1:2">
      <c r="A1505" s="1"/>
      <c r="B1505" s="5"/>
    </row>
    <row r="1506" spans="1:2">
      <c r="A1506" s="1"/>
      <c r="B1506" s="5"/>
    </row>
    <row r="1507" spans="1:2">
      <c r="A1507" s="1"/>
      <c r="B1507" s="5"/>
    </row>
    <row r="1508" spans="1:2">
      <c r="A1508" s="1"/>
      <c r="B1508" s="5"/>
    </row>
    <row r="1509" spans="1:2">
      <c r="A1509" s="1"/>
      <c r="B1509" s="5"/>
    </row>
    <row r="1510" spans="1:2">
      <c r="A1510" s="1"/>
      <c r="B1510" s="5"/>
    </row>
    <row r="1511" spans="1:2">
      <c r="A1511" s="1"/>
      <c r="B1511" s="5"/>
    </row>
    <row r="1512" spans="1:2">
      <c r="A1512" s="1"/>
      <c r="B1512" s="5"/>
    </row>
    <row r="1513" spans="1:2">
      <c r="A1513" s="1"/>
      <c r="B1513" s="5"/>
    </row>
    <row r="1514" spans="1:2">
      <c r="A1514" s="1"/>
      <c r="B1514" s="5"/>
    </row>
    <row r="1515" spans="1:2">
      <c r="A1515" s="1"/>
      <c r="B1515" s="5"/>
    </row>
    <row r="1516" spans="1:2">
      <c r="A1516" s="1"/>
      <c r="B1516" s="5"/>
    </row>
    <row r="1517" spans="1:2">
      <c r="A1517" s="1"/>
      <c r="B1517" s="5"/>
    </row>
    <row r="1518" spans="1:2">
      <c r="A1518" s="1"/>
      <c r="B1518" s="5"/>
    </row>
    <row r="1519" spans="1:2">
      <c r="A1519" s="1"/>
      <c r="B1519" s="5"/>
    </row>
    <row r="1520" spans="1:2">
      <c r="A1520" s="1"/>
      <c r="B1520" s="5"/>
    </row>
    <row r="1521" spans="1:2">
      <c r="A1521" s="1"/>
      <c r="B1521" s="5"/>
    </row>
    <row r="1522" spans="1:2">
      <c r="A1522" s="1"/>
      <c r="B1522" s="5"/>
    </row>
    <row r="1523" spans="1:2">
      <c r="A1523" s="1"/>
      <c r="B1523" s="5"/>
    </row>
    <row r="1524" spans="1:2">
      <c r="A1524" s="1"/>
      <c r="B1524" s="5"/>
    </row>
    <row r="1525" spans="1:2">
      <c r="A1525" s="1"/>
      <c r="B1525" s="5"/>
    </row>
    <row r="1526" spans="1:2">
      <c r="A1526" s="1"/>
      <c r="B1526" s="5"/>
    </row>
    <row r="1527" spans="1:2">
      <c r="A1527" s="1"/>
      <c r="B1527" s="5"/>
    </row>
    <row r="1528" spans="1:2">
      <c r="A1528" s="1"/>
      <c r="B1528" s="5"/>
    </row>
    <row r="1529" spans="1:2">
      <c r="A1529" s="1"/>
      <c r="B1529" s="5"/>
    </row>
    <row r="1530" spans="1:2">
      <c r="A1530" s="1"/>
      <c r="B1530" s="5"/>
    </row>
    <row r="1531" spans="1:2">
      <c r="A1531" s="1"/>
      <c r="B1531" s="5"/>
    </row>
    <row r="1532" spans="1:2">
      <c r="A1532" s="1"/>
      <c r="B1532" s="5"/>
    </row>
    <row r="1533" spans="1:2">
      <c r="A1533" s="1"/>
      <c r="B1533" s="5"/>
    </row>
    <row r="1534" spans="1:2">
      <c r="A1534" s="1"/>
      <c r="B1534" s="5"/>
    </row>
    <row r="1535" spans="1:2">
      <c r="A1535" s="1"/>
      <c r="B1535" s="5"/>
    </row>
    <row r="1536" spans="1:2">
      <c r="A1536" s="1"/>
      <c r="B1536" s="5"/>
    </row>
    <row r="1537" spans="1:2">
      <c r="A1537" s="1"/>
      <c r="B1537" s="5"/>
    </row>
    <row r="1538" spans="1:2">
      <c r="A1538" s="1"/>
      <c r="B1538" s="5"/>
    </row>
    <row r="1539" spans="1:2">
      <c r="A1539" s="1"/>
      <c r="B1539" s="5"/>
    </row>
    <row r="1540" spans="1:2">
      <c r="A1540" s="1"/>
      <c r="B1540" s="5"/>
    </row>
    <row r="1541" spans="1:2">
      <c r="A1541" s="1"/>
      <c r="B1541" s="5"/>
    </row>
    <row r="1542" spans="1:2">
      <c r="A1542" s="1"/>
      <c r="B1542" s="5"/>
    </row>
    <row r="1543" spans="1:2">
      <c r="A1543" s="1"/>
      <c r="B1543" s="5"/>
    </row>
    <row r="1544" spans="1:2">
      <c r="A1544" s="1"/>
      <c r="B1544" s="5"/>
    </row>
    <row r="1545" spans="1:2">
      <c r="A1545" s="1"/>
      <c r="B1545" s="5"/>
    </row>
    <row r="1546" spans="1:2">
      <c r="A1546" s="1"/>
      <c r="B1546" s="5"/>
    </row>
    <row r="1547" spans="1:2">
      <c r="A1547" s="1"/>
      <c r="B1547" s="5"/>
    </row>
    <row r="1548" spans="1:2">
      <c r="A1548" s="1"/>
      <c r="B1548" s="5"/>
    </row>
    <row r="1549" spans="1:2">
      <c r="A1549" s="1"/>
      <c r="B1549" s="5"/>
    </row>
    <row r="1550" spans="1:2">
      <c r="A1550" s="1"/>
      <c r="B1550" s="5"/>
    </row>
    <row r="1551" spans="1:2">
      <c r="A1551" s="1"/>
      <c r="B1551" s="5"/>
    </row>
    <row r="1552" spans="1:2">
      <c r="A1552" s="1"/>
      <c r="B1552" s="5"/>
    </row>
    <row r="1553" spans="1:2">
      <c r="A1553" s="1"/>
      <c r="B1553" s="5"/>
    </row>
    <row r="1554" spans="1:2">
      <c r="A1554" s="1"/>
      <c r="B1554" s="5"/>
    </row>
    <row r="1555" spans="1:2">
      <c r="A1555" s="1"/>
      <c r="B1555" s="5"/>
    </row>
    <row r="1556" spans="1:2">
      <c r="A1556" s="1"/>
      <c r="B1556" s="5"/>
    </row>
    <row r="1557" spans="1:2">
      <c r="A1557" s="1"/>
      <c r="B1557" s="5"/>
    </row>
    <row r="1558" spans="1:2">
      <c r="A1558" s="1"/>
      <c r="B1558" s="5"/>
    </row>
    <row r="1559" spans="1:2">
      <c r="A1559" s="1"/>
      <c r="B1559" s="5"/>
    </row>
    <row r="1560" spans="1:2">
      <c r="A1560" s="1"/>
      <c r="B1560" s="5"/>
    </row>
    <row r="1561" spans="1:2">
      <c r="A1561" s="1"/>
      <c r="B1561" s="5"/>
    </row>
    <row r="1562" spans="1:2">
      <c r="A1562" s="1"/>
      <c r="B1562" s="5"/>
    </row>
    <row r="1563" spans="1:2">
      <c r="A1563" s="1"/>
      <c r="B1563" s="5"/>
    </row>
    <row r="1564" spans="1:2">
      <c r="A1564" s="1"/>
      <c r="B1564" s="5"/>
    </row>
    <row r="1565" spans="1:2">
      <c r="A1565" s="1"/>
      <c r="B1565" s="5"/>
    </row>
    <row r="1566" spans="1:2">
      <c r="A1566" s="1"/>
      <c r="B1566" s="5"/>
    </row>
    <row r="1567" spans="1:2">
      <c r="A1567" s="1"/>
      <c r="B1567" s="5"/>
    </row>
    <row r="1568" spans="1:2">
      <c r="A1568" s="1"/>
      <c r="B1568" s="5"/>
    </row>
    <row r="1569" spans="1:2">
      <c r="A1569" s="1"/>
      <c r="B1569" s="5"/>
    </row>
    <row r="1570" spans="1:2">
      <c r="A1570" s="1"/>
      <c r="B1570" s="5"/>
    </row>
    <row r="1571" spans="1:2">
      <c r="A1571" s="1"/>
      <c r="B1571" s="5"/>
    </row>
    <row r="1572" spans="1:2">
      <c r="A1572" s="1"/>
      <c r="B1572" s="5"/>
    </row>
    <row r="1573" spans="1:2">
      <c r="A1573" s="1"/>
      <c r="B1573" s="5"/>
    </row>
    <row r="1574" spans="1:2">
      <c r="A1574" s="1"/>
      <c r="B1574" s="5"/>
    </row>
    <row r="1575" spans="1:2">
      <c r="A1575" s="1"/>
      <c r="B1575" s="5"/>
    </row>
    <row r="1576" spans="1:2">
      <c r="A1576" s="1"/>
      <c r="B1576" s="5"/>
    </row>
    <row r="1577" spans="1:2">
      <c r="A1577" s="1"/>
      <c r="B1577" s="5"/>
    </row>
    <row r="1578" spans="1:2">
      <c r="A1578" s="1"/>
      <c r="B1578" s="5"/>
    </row>
    <row r="1579" spans="1:2">
      <c r="A1579" s="1"/>
      <c r="B1579" s="5"/>
    </row>
    <row r="1580" spans="1:2">
      <c r="A1580" s="1"/>
      <c r="B1580" s="5"/>
    </row>
    <row r="1581" spans="1:2">
      <c r="A1581" s="1"/>
      <c r="B1581" s="5"/>
    </row>
    <row r="1582" spans="1:2">
      <c r="A1582" s="1"/>
      <c r="B1582" s="5"/>
    </row>
    <row r="1583" spans="1:2">
      <c r="A1583" s="1"/>
      <c r="B1583" s="5"/>
    </row>
    <row r="1584" spans="1:2">
      <c r="A1584" s="1"/>
      <c r="B1584" s="5"/>
    </row>
    <row r="1585" spans="1:2">
      <c r="A1585" s="1"/>
      <c r="B1585" s="5"/>
    </row>
    <row r="1586" spans="1:2">
      <c r="A1586" s="1"/>
      <c r="B1586" s="5"/>
    </row>
    <row r="1587" spans="1:2">
      <c r="A1587" s="1"/>
      <c r="B1587" s="5"/>
    </row>
    <row r="1588" spans="1:2">
      <c r="A1588" s="1"/>
      <c r="B1588" s="5"/>
    </row>
    <row r="1589" spans="1:2">
      <c r="A1589" s="1"/>
      <c r="B1589" s="5"/>
    </row>
    <row r="1590" spans="1:2">
      <c r="A1590" s="1"/>
      <c r="B1590" s="5"/>
    </row>
    <row r="1591" spans="1:2">
      <c r="A1591" s="1"/>
      <c r="B1591" s="5"/>
    </row>
    <row r="1592" spans="1:2">
      <c r="A1592" s="1"/>
      <c r="B1592" s="5"/>
    </row>
    <row r="1593" spans="1:2">
      <c r="A1593" s="1"/>
      <c r="B1593" s="5"/>
    </row>
    <row r="1594" spans="1:2">
      <c r="A1594" s="1"/>
      <c r="B1594" s="5"/>
    </row>
    <row r="1595" spans="1:2">
      <c r="A1595" s="1"/>
      <c r="B1595" s="5"/>
    </row>
    <row r="1596" spans="1:2">
      <c r="A1596" s="1"/>
      <c r="B1596" s="5"/>
    </row>
    <row r="1597" spans="1:2">
      <c r="A1597" s="1"/>
      <c r="B1597" s="5"/>
    </row>
    <row r="1598" spans="1:2">
      <c r="A1598" s="1"/>
      <c r="B1598" s="5"/>
    </row>
    <row r="1599" spans="1:2">
      <c r="A1599" s="1"/>
      <c r="B1599" s="5"/>
    </row>
    <row r="1600" spans="1:2">
      <c r="A1600" s="1"/>
      <c r="B1600" s="5"/>
    </row>
    <row r="1601" spans="1:2">
      <c r="A1601" s="1"/>
      <c r="B1601" s="5"/>
    </row>
    <row r="1602" spans="1:2">
      <c r="A1602" s="1"/>
      <c r="B1602" s="5"/>
    </row>
    <row r="1603" spans="1:2">
      <c r="A1603" s="1"/>
      <c r="B1603" s="5"/>
    </row>
    <row r="1604" spans="1:2">
      <c r="A1604" s="1"/>
      <c r="B1604" s="5"/>
    </row>
    <row r="1605" spans="1:2">
      <c r="A1605" s="1"/>
      <c r="B1605" s="5"/>
    </row>
    <row r="1606" spans="1:2">
      <c r="A1606" s="1"/>
      <c r="B1606" s="5"/>
    </row>
    <row r="1607" spans="1:2">
      <c r="A1607" s="1"/>
      <c r="B1607" s="5"/>
    </row>
    <row r="1608" spans="1:2">
      <c r="A1608" s="1"/>
      <c r="B1608" s="5"/>
    </row>
    <row r="1609" spans="1:2">
      <c r="A1609" s="1"/>
      <c r="B1609" s="5"/>
    </row>
    <row r="1610" spans="1:2">
      <c r="A1610" s="1"/>
      <c r="B1610" s="5"/>
    </row>
    <row r="1611" spans="1:2">
      <c r="A1611" s="1"/>
      <c r="B1611" s="5"/>
    </row>
    <row r="1612" spans="1:2">
      <c r="A1612" s="1"/>
      <c r="B1612" s="5"/>
    </row>
    <row r="1613" spans="1:2">
      <c r="A1613" s="1"/>
      <c r="B1613" s="5"/>
    </row>
    <row r="1614" spans="1:2">
      <c r="A1614" s="1"/>
      <c r="B1614" s="5"/>
    </row>
    <row r="1615" spans="1:2">
      <c r="A1615" s="1"/>
      <c r="B1615" s="5"/>
    </row>
    <row r="1616" spans="1:2">
      <c r="A1616" s="1"/>
      <c r="B1616" s="5"/>
    </row>
    <row r="1617" spans="1:2">
      <c r="A1617" s="1"/>
      <c r="B1617" s="5"/>
    </row>
    <row r="1618" spans="1:2">
      <c r="A1618" s="1"/>
      <c r="B1618" s="5"/>
    </row>
    <row r="1619" spans="1:2">
      <c r="A1619" s="1"/>
      <c r="B1619" s="5"/>
    </row>
    <row r="1620" spans="1:2">
      <c r="A1620" s="1"/>
      <c r="B1620" s="5"/>
    </row>
    <row r="1621" spans="1:2">
      <c r="A1621" s="1"/>
      <c r="B1621" s="5"/>
    </row>
    <row r="1622" spans="1:2">
      <c r="A1622" s="1"/>
      <c r="B1622" s="5"/>
    </row>
    <row r="1623" spans="1:2">
      <c r="A1623" s="1"/>
      <c r="B1623" s="5"/>
    </row>
    <row r="1624" spans="1:2">
      <c r="A1624" s="1"/>
      <c r="B1624" s="5"/>
    </row>
    <row r="1625" spans="1:2">
      <c r="A1625" s="1"/>
      <c r="B1625" s="5"/>
    </row>
    <row r="1626" spans="1:2">
      <c r="A1626" s="1"/>
      <c r="B1626" s="5"/>
    </row>
    <row r="1627" spans="1:2">
      <c r="A1627" s="1"/>
      <c r="B1627" s="5"/>
    </row>
    <row r="1628" spans="1:2">
      <c r="A1628" s="1"/>
      <c r="B1628" s="5"/>
    </row>
    <row r="1629" spans="1:2">
      <c r="A1629" s="1"/>
      <c r="B1629" s="5"/>
    </row>
    <row r="1630" spans="1:2">
      <c r="A1630" s="1"/>
      <c r="B1630" s="5"/>
    </row>
    <row r="1631" spans="1:2">
      <c r="A1631" s="1"/>
      <c r="B1631" s="5"/>
    </row>
    <row r="1632" spans="1:2">
      <c r="A1632" s="1"/>
      <c r="B1632" s="5"/>
    </row>
    <row r="1633" spans="1:2">
      <c r="A1633" s="1"/>
      <c r="B1633" s="5"/>
    </row>
    <row r="1634" spans="1:2">
      <c r="A1634" s="1"/>
      <c r="B1634" s="5"/>
    </row>
    <row r="1635" spans="1:2">
      <c r="A1635" s="1"/>
      <c r="B1635" s="5"/>
    </row>
    <row r="1636" spans="1:2">
      <c r="A1636" s="1"/>
      <c r="B1636" s="5"/>
    </row>
    <row r="1637" spans="1:2">
      <c r="A1637" s="1"/>
      <c r="B1637" s="5"/>
    </row>
    <row r="1638" spans="1:2">
      <c r="A1638" s="1"/>
      <c r="B1638" s="5"/>
    </row>
    <row r="1639" spans="1:2">
      <c r="A1639" s="1"/>
      <c r="B1639" s="5"/>
    </row>
    <row r="1640" spans="1:2">
      <c r="A1640" s="1"/>
      <c r="B1640" s="5"/>
    </row>
    <row r="1641" spans="1:2">
      <c r="A1641" s="1"/>
      <c r="B1641" s="5"/>
    </row>
    <row r="1642" spans="1:2">
      <c r="A1642" s="1"/>
      <c r="B1642" s="5"/>
    </row>
    <row r="1643" spans="1:2">
      <c r="A1643" s="1"/>
      <c r="B1643" s="5"/>
    </row>
    <row r="1644" spans="1:2">
      <c r="A1644" s="1"/>
      <c r="B1644" s="5"/>
    </row>
    <row r="1645" spans="1:2">
      <c r="A1645" s="1"/>
      <c r="B1645" s="5"/>
    </row>
    <row r="1646" spans="1:2">
      <c r="A1646" s="1"/>
      <c r="B1646" s="5"/>
    </row>
    <row r="1647" spans="1:2">
      <c r="A1647" s="1"/>
      <c r="B1647" s="5"/>
    </row>
    <row r="1648" spans="1:2">
      <c r="A1648" s="1"/>
      <c r="B1648" s="5"/>
    </row>
    <row r="1649" spans="1:2">
      <c r="A1649" s="1"/>
      <c r="B1649" s="5"/>
    </row>
    <row r="1650" spans="1:2">
      <c r="A1650" s="1"/>
      <c r="B1650" s="5"/>
    </row>
    <row r="1651" spans="1:2">
      <c r="A1651" s="1"/>
      <c r="B1651" s="5"/>
    </row>
    <row r="1652" spans="1:2">
      <c r="A1652" s="1"/>
      <c r="B1652" s="5"/>
    </row>
    <row r="1653" spans="1:2">
      <c r="A1653" s="1"/>
      <c r="B1653" s="5"/>
    </row>
    <row r="1654" spans="1:2">
      <c r="A1654" s="1"/>
      <c r="B1654" s="5"/>
    </row>
    <row r="1655" spans="1:2">
      <c r="A1655" s="1"/>
      <c r="B1655" s="5"/>
    </row>
    <row r="1656" spans="1:2">
      <c r="A1656" s="1"/>
      <c r="B1656" s="5"/>
    </row>
    <row r="1657" spans="1:2">
      <c r="A1657" s="1"/>
      <c r="B1657" s="5"/>
    </row>
    <row r="1658" spans="1:2">
      <c r="A1658" s="1"/>
      <c r="B1658" s="5"/>
    </row>
    <row r="1659" spans="1:2">
      <c r="A1659" s="1"/>
      <c r="B1659" s="5"/>
    </row>
    <row r="1660" spans="1:2">
      <c r="A1660" s="1"/>
      <c r="B1660" s="5"/>
    </row>
    <row r="1661" spans="1:2">
      <c r="A1661" s="1"/>
      <c r="B1661" s="5"/>
    </row>
    <row r="1662" spans="1:2">
      <c r="A1662" s="1"/>
      <c r="B1662" s="5"/>
    </row>
    <row r="1663" spans="1:2">
      <c r="A1663" s="1"/>
      <c r="B1663" s="5"/>
    </row>
    <row r="1664" spans="1:2">
      <c r="A1664" s="1"/>
      <c r="B1664" s="5"/>
    </row>
    <row r="1665" spans="1:2">
      <c r="A1665" s="1"/>
      <c r="B1665" s="5"/>
    </row>
    <row r="1666" spans="1:2">
      <c r="A1666" s="1"/>
      <c r="B1666" s="5"/>
    </row>
    <row r="1667" spans="1:2">
      <c r="A1667" s="1"/>
      <c r="B1667" s="5"/>
    </row>
    <row r="1668" spans="1:2">
      <c r="A1668" s="1"/>
      <c r="B1668" s="5"/>
    </row>
    <row r="1669" spans="1:2">
      <c r="A1669" s="1"/>
      <c r="B1669" s="5"/>
    </row>
    <row r="1670" spans="1:2">
      <c r="A1670" s="1"/>
      <c r="B1670" s="5"/>
    </row>
    <row r="1671" spans="1:2">
      <c r="A1671" s="1"/>
      <c r="B1671" s="5"/>
    </row>
    <row r="1672" spans="1:2">
      <c r="A1672" s="1"/>
      <c r="B1672" s="5"/>
    </row>
    <row r="1673" spans="1:2">
      <c r="A1673" s="1"/>
      <c r="B1673" s="5"/>
    </row>
    <row r="1674" spans="1:2">
      <c r="A1674" s="1"/>
      <c r="B1674" s="5"/>
    </row>
    <row r="1675" spans="1:2">
      <c r="A1675" s="1"/>
      <c r="B1675" s="5"/>
    </row>
    <row r="1676" spans="1:2">
      <c r="A1676" s="1"/>
      <c r="B1676" s="5"/>
    </row>
    <row r="1677" spans="1:2">
      <c r="A1677" s="1"/>
      <c r="B1677" s="5"/>
    </row>
    <row r="1678" spans="1:2">
      <c r="A1678" s="1"/>
      <c r="B1678" s="5"/>
    </row>
    <row r="1679" spans="1:2">
      <c r="A1679" s="1"/>
      <c r="B1679" s="5"/>
    </row>
    <row r="1680" spans="1:2">
      <c r="A1680" s="1"/>
      <c r="B1680" s="5"/>
    </row>
    <row r="1681" spans="1:2">
      <c r="A1681" s="1"/>
      <c r="B1681" s="5"/>
    </row>
    <row r="1682" spans="1:2">
      <c r="A1682" s="1"/>
      <c r="B1682" s="5"/>
    </row>
    <row r="1683" spans="1:2">
      <c r="A1683" s="1"/>
      <c r="B1683" s="5"/>
    </row>
    <row r="1684" spans="1:2">
      <c r="A1684" s="1"/>
      <c r="B1684" s="5"/>
    </row>
    <row r="1685" spans="1:2">
      <c r="A1685" s="1"/>
      <c r="B1685" s="5"/>
    </row>
    <row r="1686" spans="1:2">
      <c r="A1686" s="1"/>
      <c r="B1686" s="5"/>
    </row>
    <row r="1687" spans="1:2">
      <c r="A1687" s="1"/>
      <c r="B1687" s="5"/>
    </row>
    <row r="1688" spans="1:2">
      <c r="A1688" s="1"/>
      <c r="B1688" s="5"/>
    </row>
    <row r="1689" spans="1:2">
      <c r="A1689" s="1"/>
      <c r="B1689" s="5"/>
    </row>
    <row r="1690" spans="1:2">
      <c r="A1690" s="1"/>
      <c r="B1690" s="5"/>
    </row>
    <row r="1691" spans="1:2">
      <c r="A1691" s="1"/>
      <c r="B1691" s="5"/>
    </row>
    <row r="1692" spans="1:2">
      <c r="A1692" s="1"/>
      <c r="B1692" s="5"/>
    </row>
    <row r="1693" spans="1:2">
      <c r="A1693" s="1"/>
      <c r="B1693" s="5"/>
    </row>
    <row r="1694" spans="1:2">
      <c r="A1694" s="1"/>
      <c r="B1694" s="5"/>
    </row>
    <row r="1695" spans="1:2">
      <c r="A1695" s="1"/>
      <c r="B1695" s="5"/>
    </row>
    <row r="1696" spans="1:2">
      <c r="A1696" s="1"/>
      <c r="B1696" s="5"/>
    </row>
    <row r="1697" spans="1:2">
      <c r="A1697" s="1"/>
      <c r="B1697" s="5"/>
    </row>
    <row r="1698" spans="1:2">
      <c r="A1698" s="1"/>
      <c r="B1698" s="5"/>
    </row>
    <row r="1699" spans="1:2">
      <c r="A1699" s="1"/>
      <c r="B1699" s="5"/>
    </row>
    <row r="1700" spans="1:2">
      <c r="A1700" s="1"/>
      <c r="B1700" s="5"/>
    </row>
    <row r="1701" spans="1:2">
      <c r="A1701" s="1"/>
      <c r="B1701" s="5"/>
    </row>
    <row r="1702" spans="1:2">
      <c r="A1702" s="1"/>
      <c r="B1702" s="5"/>
    </row>
    <row r="1703" spans="1:2">
      <c r="A1703" s="1"/>
      <c r="B1703" s="5"/>
    </row>
    <row r="1704" spans="1:2">
      <c r="A1704" s="1"/>
      <c r="B1704" s="5"/>
    </row>
    <row r="1705" spans="1:2">
      <c r="A1705" s="1"/>
      <c r="B1705" s="5"/>
    </row>
    <row r="1706" spans="1:2">
      <c r="A1706" s="1"/>
      <c r="B1706" s="5"/>
    </row>
    <row r="1707" spans="1:2">
      <c r="A1707" s="1"/>
      <c r="B1707" s="5"/>
    </row>
    <row r="1708" spans="1:2">
      <c r="A1708" s="1"/>
      <c r="B1708" s="5"/>
    </row>
    <row r="1709" spans="1:2">
      <c r="A1709" s="1"/>
      <c r="B1709" s="5"/>
    </row>
    <row r="1710" spans="1:2">
      <c r="A1710" s="1"/>
      <c r="B1710" s="5"/>
    </row>
    <row r="1711" spans="1:2">
      <c r="A1711" s="1"/>
      <c r="B1711" s="5"/>
    </row>
    <row r="1712" spans="1:2">
      <c r="A1712" s="1"/>
      <c r="B1712" s="5"/>
    </row>
    <row r="1713" spans="1:2">
      <c r="A1713" s="1"/>
      <c r="B1713" s="5"/>
    </row>
    <row r="1714" spans="1:2">
      <c r="A1714" s="1"/>
      <c r="B1714" s="5"/>
    </row>
    <row r="1715" spans="1:2">
      <c r="A1715" s="1"/>
      <c r="B1715" s="5"/>
    </row>
    <row r="1716" spans="1:2">
      <c r="A1716" s="1"/>
      <c r="B1716" s="5"/>
    </row>
    <row r="1717" spans="1:2">
      <c r="A1717" s="1"/>
      <c r="B1717" s="5"/>
    </row>
    <row r="1718" spans="1:2">
      <c r="A1718" s="1"/>
      <c r="B1718" s="5"/>
    </row>
    <row r="1719" spans="1:2">
      <c r="A1719" s="1"/>
      <c r="B1719" s="5"/>
    </row>
    <row r="1720" spans="1:2">
      <c r="A1720" s="1"/>
      <c r="B1720" s="5"/>
    </row>
    <row r="1721" spans="1:2">
      <c r="A1721" s="1"/>
      <c r="B1721" s="5"/>
    </row>
    <row r="1722" spans="1:2">
      <c r="A1722" s="1"/>
      <c r="B1722" s="5"/>
    </row>
    <row r="1723" spans="1:2">
      <c r="A1723" s="1"/>
      <c r="B1723" s="5"/>
    </row>
    <row r="1724" spans="1:2">
      <c r="A1724" s="1"/>
      <c r="B1724" s="5"/>
    </row>
    <row r="1725" spans="1:2">
      <c r="A1725" s="1"/>
      <c r="B1725" s="5"/>
    </row>
    <row r="1726" spans="1:2">
      <c r="A1726" s="1"/>
      <c r="B1726" s="5"/>
    </row>
    <row r="1727" spans="1:2">
      <c r="A1727" s="1"/>
      <c r="B1727" s="5"/>
    </row>
    <row r="1728" spans="1:2">
      <c r="A1728" s="1"/>
      <c r="B1728" s="5"/>
    </row>
    <row r="1729" spans="1:2">
      <c r="A1729" s="1"/>
      <c r="B1729" s="5"/>
    </row>
    <row r="1730" spans="1:2">
      <c r="A1730" s="1"/>
      <c r="B1730" s="5"/>
    </row>
    <row r="1731" spans="1:2">
      <c r="A1731" s="1"/>
      <c r="B1731" s="5"/>
    </row>
    <row r="1732" spans="1:2">
      <c r="A1732" s="1"/>
      <c r="B1732" s="5"/>
    </row>
    <row r="1733" spans="1:2">
      <c r="A1733" s="1"/>
      <c r="B1733" s="5"/>
    </row>
    <row r="1734" spans="1:2">
      <c r="A1734" s="1"/>
      <c r="B1734" s="5"/>
    </row>
    <row r="1735" spans="1:2">
      <c r="A1735" s="1"/>
      <c r="B1735" s="5"/>
    </row>
    <row r="1736" spans="1:2">
      <c r="A1736" s="1"/>
      <c r="B1736" s="5"/>
    </row>
    <row r="1737" spans="1:2">
      <c r="A1737" s="1"/>
      <c r="B1737" s="5"/>
    </row>
    <row r="1738" spans="1:2">
      <c r="A1738" s="1"/>
      <c r="B1738" s="5"/>
    </row>
    <row r="1739" spans="1:2">
      <c r="A1739" s="1"/>
      <c r="B1739" s="5"/>
    </row>
    <row r="1740" spans="1:2">
      <c r="A1740" s="1"/>
      <c r="B1740" s="5"/>
    </row>
    <row r="1741" spans="1:2">
      <c r="A1741" s="1"/>
      <c r="B1741" s="5"/>
    </row>
    <row r="1742" spans="1:2">
      <c r="A1742" s="1"/>
      <c r="B1742" s="5"/>
    </row>
    <row r="1743" spans="1:2">
      <c r="A1743" s="1"/>
      <c r="B1743" s="5"/>
    </row>
    <row r="1744" spans="1:2">
      <c r="A1744" s="1"/>
      <c r="B1744" s="5"/>
    </row>
    <row r="1745" spans="1:2">
      <c r="A1745" s="1"/>
      <c r="B1745" s="5"/>
    </row>
    <row r="1746" spans="1:2">
      <c r="A1746" s="1"/>
      <c r="B1746" s="5"/>
    </row>
    <row r="1747" spans="1:2">
      <c r="A1747" s="1"/>
      <c r="B1747" s="5"/>
    </row>
    <row r="1748" spans="1:2">
      <c r="A1748" s="1"/>
      <c r="B1748" s="5"/>
    </row>
    <row r="1749" spans="1:2">
      <c r="A1749" s="1"/>
      <c r="B1749" s="5"/>
    </row>
    <row r="1750" spans="1:2">
      <c r="A1750" s="1"/>
      <c r="B1750" s="5"/>
    </row>
    <row r="1751" spans="1:2">
      <c r="A1751" s="1"/>
      <c r="B1751" s="5"/>
    </row>
    <row r="1752" spans="1:2">
      <c r="A1752" s="1"/>
      <c r="B1752" s="5"/>
    </row>
    <row r="1753" spans="1:2">
      <c r="A1753" s="1"/>
      <c r="B1753" s="5"/>
    </row>
    <row r="1754" spans="1:2">
      <c r="A1754" s="1"/>
      <c r="B1754" s="5"/>
    </row>
    <row r="1755" spans="1:2">
      <c r="A1755" s="1"/>
      <c r="B1755" s="5"/>
    </row>
    <row r="1756" spans="1:2">
      <c r="A1756" s="1"/>
      <c r="B1756" s="5"/>
    </row>
    <row r="1757" spans="1:2">
      <c r="A1757" s="1"/>
      <c r="B1757" s="5"/>
    </row>
    <row r="1758" spans="1:2">
      <c r="A1758" s="1"/>
      <c r="B1758" s="5"/>
    </row>
    <row r="1759" spans="1:2">
      <c r="A1759" s="1"/>
      <c r="B1759" s="5"/>
    </row>
    <row r="1760" spans="1:2">
      <c r="A1760" s="1"/>
      <c r="B1760" s="5"/>
    </row>
    <row r="1761" spans="1:2">
      <c r="A1761" s="1"/>
      <c r="B1761" s="5"/>
    </row>
    <row r="1762" spans="1:2">
      <c r="A1762" s="1"/>
      <c r="B1762" s="5"/>
    </row>
    <row r="1763" spans="1:2">
      <c r="A1763" s="1"/>
      <c r="B1763" s="5"/>
    </row>
    <row r="1764" spans="1:2">
      <c r="A1764" s="1"/>
      <c r="B1764" s="5"/>
    </row>
    <row r="1765" spans="1:2">
      <c r="A1765" s="1"/>
      <c r="B1765" s="5"/>
    </row>
    <row r="1766" spans="1:2">
      <c r="A1766" s="1"/>
      <c r="B1766" s="5"/>
    </row>
    <row r="1767" spans="1:2">
      <c r="A1767" s="1"/>
      <c r="B1767" s="5"/>
    </row>
    <row r="1768" spans="1:2">
      <c r="A1768" s="1"/>
      <c r="B1768" s="5"/>
    </row>
    <row r="1769" spans="1:2">
      <c r="A1769" s="1"/>
      <c r="B1769" s="5"/>
    </row>
    <row r="1770" spans="1:2">
      <c r="A1770" s="1"/>
      <c r="B1770" s="5"/>
    </row>
    <row r="1771" spans="1:2">
      <c r="A1771" s="1"/>
      <c r="B1771" s="5"/>
    </row>
    <row r="1772" spans="1:2">
      <c r="A1772" s="1"/>
      <c r="B1772" s="5"/>
    </row>
    <row r="1773" spans="1:2">
      <c r="A1773" s="1"/>
      <c r="B1773" s="5"/>
    </row>
    <row r="1774" spans="1:2">
      <c r="A1774" s="1"/>
      <c r="B1774" s="5"/>
    </row>
    <row r="1775" spans="1:2">
      <c r="A1775" s="1"/>
      <c r="B1775" s="5"/>
    </row>
    <row r="1776" spans="1:2">
      <c r="A1776" s="1"/>
      <c r="B1776" s="5"/>
    </row>
    <row r="1777" spans="1:2">
      <c r="A1777" s="1"/>
      <c r="B1777" s="5"/>
    </row>
    <row r="1778" spans="1:2">
      <c r="A1778" s="1"/>
      <c r="B1778" s="5"/>
    </row>
    <row r="1779" spans="1:2">
      <c r="A1779" s="1"/>
      <c r="B1779" s="5"/>
    </row>
    <row r="1780" spans="1:2">
      <c r="A1780" s="1"/>
      <c r="B1780" s="5"/>
    </row>
    <row r="1781" spans="1:2">
      <c r="A1781" s="1"/>
      <c r="B1781" s="5"/>
    </row>
    <row r="1782" spans="1:2">
      <c r="A1782" s="1"/>
      <c r="B1782" s="5"/>
    </row>
    <row r="1783" spans="1:2">
      <c r="A1783" s="1"/>
      <c r="B1783" s="5"/>
    </row>
    <row r="1784" spans="1:2">
      <c r="A1784" s="1"/>
      <c r="B1784" s="5"/>
    </row>
    <row r="1785" spans="1:2">
      <c r="A1785" s="1"/>
      <c r="B1785" s="5"/>
    </row>
    <row r="1786" spans="1:2">
      <c r="A1786" s="1"/>
      <c r="B1786" s="5"/>
    </row>
    <row r="1787" spans="1:2">
      <c r="A1787" s="1"/>
      <c r="B1787" s="5"/>
    </row>
    <row r="1788" spans="1:2">
      <c r="A1788" s="1"/>
      <c r="B1788" s="5"/>
    </row>
    <row r="1789" spans="1:2">
      <c r="A1789" s="1"/>
      <c r="B1789" s="5"/>
    </row>
    <row r="1790" spans="1:2">
      <c r="A1790" s="1"/>
      <c r="B1790" s="5"/>
    </row>
    <row r="1791" spans="1:2">
      <c r="A1791" s="1"/>
      <c r="B1791" s="5"/>
    </row>
    <row r="1792" spans="1:2">
      <c r="A1792" s="1"/>
      <c r="B1792" s="5"/>
    </row>
    <row r="1793" spans="1:2">
      <c r="A1793" s="1"/>
      <c r="B1793" s="5"/>
    </row>
    <row r="1794" spans="1:2">
      <c r="A1794" s="1"/>
      <c r="B1794" s="5"/>
    </row>
    <row r="1795" spans="1:2">
      <c r="A1795" s="1"/>
      <c r="B1795" s="5"/>
    </row>
    <row r="1796" spans="1:2">
      <c r="A1796" s="1"/>
      <c r="B1796" s="5"/>
    </row>
    <row r="1797" spans="1:2">
      <c r="A1797" s="1"/>
      <c r="B1797" s="5"/>
    </row>
    <row r="1798" spans="1:2">
      <c r="A1798" s="1"/>
      <c r="B1798" s="5"/>
    </row>
    <row r="1799" spans="1:2">
      <c r="A1799" s="1"/>
      <c r="B1799" s="5"/>
    </row>
    <row r="1800" spans="1:2">
      <c r="A1800" s="1"/>
      <c r="B1800" s="5"/>
    </row>
    <row r="1801" spans="1:2">
      <c r="A1801" s="1"/>
      <c r="B1801" s="5"/>
    </row>
    <row r="1802" spans="1:2">
      <c r="A1802" s="1"/>
      <c r="B1802" s="5"/>
    </row>
    <row r="1803" spans="1:2">
      <c r="A1803" s="1"/>
      <c r="B1803" s="5"/>
    </row>
    <row r="1804" spans="1:2">
      <c r="A1804" s="1"/>
      <c r="B1804" s="5"/>
    </row>
    <row r="1805" spans="1:2">
      <c r="A1805" s="1"/>
      <c r="B1805" s="5"/>
    </row>
    <row r="1806" spans="1:2">
      <c r="A1806" s="1"/>
      <c r="B1806" s="5"/>
    </row>
    <row r="1807" spans="1:2">
      <c r="A1807" s="1"/>
      <c r="B1807" s="5"/>
    </row>
    <row r="1808" spans="1:2">
      <c r="A1808" s="1"/>
      <c r="B1808" s="5"/>
    </row>
    <row r="1809" spans="1:2">
      <c r="A1809" s="1"/>
      <c r="B1809" s="5"/>
    </row>
    <row r="1810" spans="1:2">
      <c r="A1810" s="1"/>
      <c r="B1810" s="5"/>
    </row>
    <row r="1811" spans="1:2">
      <c r="A1811" s="1"/>
      <c r="B1811" s="5"/>
    </row>
    <row r="1812" spans="1:2">
      <c r="A1812" s="1"/>
      <c r="B1812" s="5"/>
    </row>
    <row r="1813" spans="1:2">
      <c r="A1813" s="1"/>
      <c r="B1813" s="5"/>
    </row>
    <row r="1814" spans="1:2">
      <c r="A1814" s="1"/>
      <c r="B1814" s="5"/>
    </row>
    <row r="1815" spans="1:2">
      <c r="A1815" s="1"/>
      <c r="B1815" s="5"/>
    </row>
    <row r="1816" spans="1:2">
      <c r="A1816" s="1"/>
      <c r="B1816" s="5"/>
    </row>
    <row r="1817" spans="1:2">
      <c r="A1817" s="1"/>
      <c r="B1817" s="5"/>
    </row>
    <row r="1818" spans="1:2">
      <c r="A1818" s="1"/>
      <c r="B1818" s="5"/>
    </row>
    <row r="1819" spans="1:2">
      <c r="A1819" s="1"/>
      <c r="B1819" s="5"/>
    </row>
    <row r="1820" spans="1:2">
      <c r="A1820" s="1"/>
      <c r="B1820" s="5"/>
    </row>
    <row r="1821" spans="1:2">
      <c r="A1821" s="1"/>
      <c r="B1821" s="5"/>
    </row>
    <row r="1822" spans="1:2">
      <c r="A1822" s="1"/>
      <c r="B1822" s="5"/>
    </row>
    <row r="1823" spans="1:2">
      <c r="A1823" s="1"/>
      <c r="B1823" s="5"/>
    </row>
    <row r="1824" spans="1:2">
      <c r="A1824" s="1"/>
      <c r="B1824" s="5"/>
    </row>
    <row r="1825" spans="1:2">
      <c r="A1825" s="1"/>
      <c r="B1825" s="5"/>
    </row>
    <row r="1826" spans="1:2">
      <c r="A1826" s="1"/>
      <c r="B1826" s="5"/>
    </row>
    <row r="1827" spans="1:2">
      <c r="A1827" s="1"/>
      <c r="B1827" s="5"/>
    </row>
    <row r="1828" spans="1:2">
      <c r="A1828" s="1"/>
      <c r="B1828" s="5"/>
    </row>
    <row r="1829" spans="1:2">
      <c r="A1829" s="1"/>
      <c r="B1829" s="5"/>
    </row>
    <row r="1830" spans="1:2">
      <c r="A1830" s="1"/>
      <c r="B1830" s="5"/>
    </row>
    <row r="1831" spans="1:2">
      <c r="A1831" s="1"/>
      <c r="B1831" s="5"/>
    </row>
    <row r="1832" spans="1:2">
      <c r="A1832" s="1"/>
      <c r="B1832" s="5"/>
    </row>
    <row r="1833" spans="1:2">
      <c r="A1833" s="1"/>
      <c r="B1833" s="5"/>
    </row>
    <row r="1834" spans="1:2">
      <c r="A1834" s="1"/>
      <c r="B1834" s="5"/>
    </row>
    <row r="1835" spans="1:2">
      <c r="A1835" s="1"/>
      <c r="B1835" s="5"/>
    </row>
    <row r="1836" spans="1:2">
      <c r="A1836" s="1"/>
      <c r="B1836" s="5"/>
    </row>
    <row r="1837" spans="1:2">
      <c r="A1837" s="1"/>
      <c r="B1837" s="5"/>
    </row>
    <row r="1838" spans="1:2">
      <c r="A1838" s="1"/>
      <c r="B1838" s="5"/>
    </row>
    <row r="1839" spans="1:2">
      <c r="A1839" s="1"/>
      <c r="B1839" s="5"/>
    </row>
    <row r="1840" spans="1:2">
      <c r="A1840" s="1"/>
      <c r="B1840" s="5"/>
    </row>
    <row r="1841" spans="1:2">
      <c r="A1841" s="1"/>
      <c r="B1841" s="5"/>
    </row>
    <row r="1842" spans="1:2">
      <c r="A1842" s="1"/>
      <c r="B1842" s="5"/>
    </row>
    <row r="1843" spans="1:2">
      <c r="A1843" s="1"/>
      <c r="B1843" s="5"/>
    </row>
    <row r="1844" spans="1:2">
      <c r="A1844" s="1"/>
      <c r="B1844" s="5"/>
    </row>
    <row r="1845" spans="1:2">
      <c r="A1845" s="1"/>
      <c r="B1845" s="5"/>
    </row>
    <row r="1846" spans="1:2">
      <c r="A1846" s="1"/>
      <c r="B1846" s="5"/>
    </row>
    <row r="1847" spans="1:2">
      <c r="A1847" s="1"/>
      <c r="B1847" s="5"/>
    </row>
    <row r="1848" spans="1:2">
      <c r="A1848" s="1"/>
      <c r="B1848" s="5"/>
    </row>
    <row r="1849" spans="1:2">
      <c r="A1849" s="1"/>
      <c r="B1849" s="5"/>
    </row>
    <row r="1850" spans="1:2">
      <c r="A1850" s="1"/>
      <c r="B1850" s="5"/>
    </row>
    <row r="1851" spans="1:2">
      <c r="A1851" s="1"/>
      <c r="B1851" s="5"/>
    </row>
    <row r="1852" spans="1:2">
      <c r="A1852" s="1"/>
      <c r="B1852" s="5"/>
    </row>
    <row r="1853" spans="1:2">
      <c r="A1853" s="1"/>
      <c r="B1853" s="5"/>
    </row>
    <row r="1854" spans="1:2">
      <c r="A1854" s="1"/>
      <c r="B1854" s="5"/>
    </row>
    <row r="1855" spans="1:2">
      <c r="A1855" s="1"/>
      <c r="B1855" s="5"/>
    </row>
    <row r="1856" spans="1:2">
      <c r="A1856" s="1"/>
      <c r="B1856" s="5"/>
    </row>
    <row r="1857" spans="1:2">
      <c r="A1857" s="1"/>
      <c r="B1857" s="5"/>
    </row>
    <row r="1858" spans="1:2">
      <c r="A1858" s="1"/>
      <c r="B1858" s="5"/>
    </row>
    <row r="1859" spans="1:2">
      <c r="A1859" s="1"/>
      <c r="B1859" s="5"/>
    </row>
    <row r="1860" spans="1:2">
      <c r="A1860" s="1"/>
      <c r="B1860" s="5"/>
    </row>
    <row r="1861" spans="1:2">
      <c r="A1861" s="1"/>
      <c r="B1861" s="5"/>
    </row>
    <row r="1862" spans="1:2">
      <c r="A1862" s="1"/>
      <c r="B1862" s="5"/>
    </row>
    <row r="1863" spans="1:2">
      <c r="A1863" s="1"/>
      <c r="B1863" s="5"/>
    </row>
    <row r="1864" spans="1:2">
      <c r="A1864" s="1"/>
      <c r="B1864" s="5"/>
    </row>
    <row r="1865" spans="1:2">
      <c r="A1865" s="1"/>
      <c r="B1865" s="5"/>
    </row>
    <row r="1866" spans="1:2">
      <c r="A1866" s="1"/>
      <c r="B1866" s="5"/>
    </row>
    <row r="1867" spans="1:2">
      <c r="A1867" s="1"/>
      <c r="B1867" s="5"/>
    </row>
    <row r="1868" spans="1:2">
      <c r="A1868" s="1"/>
      <c r="B1868" s="5"/>
    </row>
    <row r="1869" spans="1:2">
      <c r="A1869" s="1"/>
      <c r="B1869" s="5"/>
    </row>
    <row r="1870" spans="1:2">
      <c r="A1870" s="1"/>
      <c r="B1870" s="5"/>
    </row>
    <row r="1871" spans="1:2">
      <c r="A1871" s="1"/>
      <c r="B1871" s="5"/>
    </row>
    <row r="1872" spans="1:2">
      <c r="A1872" s="1"/>
      <c r="B1872" s="5"/>
    </row>
    <row r="1873" spans="1:2">
      <c r="A1873" s="1"/>
      <c r="B1873" s="5"/>
    </row>
    <row r="1874" spans="1:2">
      <c r="A1874" s="1"/>
      <c r="B1874" s="5"/>
    </row>
    <row r="1875" spans="1:2">
      <c r="A1875" s="1"/>
      <c r="B1875" s="5"/>
    </row>
    <row r="1876" spans="1:2">
      <c r="A1876" s="1"/>
      <c r="B1876" s="5"/>
    </row>
    <row r="1877" spans="1:2">
      <c r="A1877" s="1"/>
      <c r="B1877" s="5"/>
    </row>
    <row r="1878" spans="1:2">
      <c r="A1878" s="1"/>
      <c r="B1878" s="5"/>
    </row>
    <row r="1879" spans="1:2">
      <c r="A1879" s="1"/>
      <c r="B1879" s="5"/>
    </row>
    <row r="1880" spans="1:2">
      <c r="A1880" s="1"/>
      <c r="B1880" s="5"/>
    </row>
    <row r="1881" spans="1:2">
      <c r="A1881" s="1"/>
      <c r="B1881" s="5"/>
    </row>
    <row r="1882" spans="1:2">
      <c r="A1882" s="1"/>
      <c r="B1882" s="5"/>
    </row>
    <row r="1883" spans="1:2">
      <c r="A1883" s="1"/>
      <c r="B1883" s="5"/>
    </row>
    <row r="1884" spans="1:2">
      <c r="A1884" s="1"/>
      <c r="B1884" s="5"/>
    </row>
    <row r="1885" spans="1:2">
      <c r="A1885" s="1"/>
      <c r="B1885" s="5"/>
    </row>
    <row r="1886" spans="1:2">
      <c r="A1886" s="1"/>
      <c r="B1886" s="5"/>
    </row>
    <row r="1887" spans="1:2">
      <c r="A1887" s="1"/>
      <c r="B1887" s="5"/>
    </row>
    <row r="1888" spans="1:2">
      <c r="A1888" s="1"/>
      <c r="B1888" s="5"/>
    </row>
    <row r="1889" spans="1:2">
      <c r="A1889" s="1"/>
      <c r="B1889" s="5"/>
    </row>
    <row r="1890" spans="1:2">
      <c r="A1890" s="1"/>
      <c r="B1890" s="5"/>
    </row>
    <row r="1891" spans="1:2">
      <c r="A1891" s="1"/>
      <c r="B1891" s="5"/>
    </row>
    <row r="1892" spans="1:2">
      <c r="A1892" s="1"/>
      <c r="B1892" s="5"/>
    </row>
    <row r="1893" spans="1:2">
      <c r="A1893" s="1"/>
      <c r="B1893" s="5"/>
    </row>
    <row r="1894" spans="1:2">
      <c r="A1894" s="1"/>
      <c r="B1894" s="5"/>
    </row>
    <row r="1895" spans="1:2">
      <c r="A1895" s="1"/>
      <c r="B1895" s="5"/>
    </row>
    <row r="1896" spans="1:2">
      <c r="A1896" s="1"/>
      <c r="B1896" s="5"/>
    </row>
    <row r="1897" spans="1:2">
      <c r="A1897" s="1"/>
      <c r="B1897" s="5"/>
    </row>
    <row r="1898" spans="1:2">
      <c r="A1898" s="1"/>
      <c r="B1898" s="5"/>
    </row>
    <row r="1899" spans="1:2">
      <c r="A1899" s="1"/>
      <c r="B1899" s="5"/>
    </row>
    <row r="1900" spans="1:2">
      <c r="A1900" s="1"/>
      <c r="B1900" s="5"/>
    </row>
    <row r="1901" spans="1:2">
      <c r="A1901" s="1"/>
      <c r="B1901" s="5"/>
    </row>
    <row r="1902" spans="1:2">
      <c r="A1902" s="1"/>
      <c r="B1902" s="5"/>
    </row>
    <row r="1903" spans="1:2">
      <c r="A1903" s="1"/>
      <c r="B1903" s="5"/>
    </row>
    <row r="1904" spans="1:2">
      <c r="A1904" s="1"/>
      <c r="B1904" s="5"/>
    </row>
    <row r="1905" spans="1:2">
      <c r="A1905" s="1"/>
      <c r="B1905" s="5"/>
    </row>
    <row r="1906" spans="1:2">
      <c r="A1906" s="1"/>
      <c r="B1906" s="5"/>
    </row>
    <row r="1907" spans="1:2">
      <c r="A1907" s="1"/>
      <c r="B1907" s="5"/>
    </row>
    <row r="1908" spans="1:2">
      <c r="A1908" s="1"/>
      <c r="B1908" s="5"/>
    </row>
    <row r="1909" spans="1:2">
      <c r="A1909" s="1"/>
      <c r="B1909" s="5"/>
    </row>
    <row r="1910" spans="1:2">
      <c r="A1910" s="1"/>
      <c r="B1910" s="5"/>
    </row>
    <row r="1911" spans="1:2">
      <c r="A1911" s="1"/>
      <c r="B1911" s="5"/>
    </row>
    <row r="1912" spans="1:2">
      <c r="A1912" s="1"/>
      <c r="B1912" s="5"/>
    </row>
    <row r="1913" spans="1:2">
      <c r="A1913" s="1"/>
      <c r="B1913" s="5"/>
    </row>
    <row r="1914" spans="1:2">
      <c r="A1914" s="1"/>
      <c r="B1914" s="5"/>
    </row>
    <row r="1915" spans="1:2">
      <c r="A1915" s="1"/>
      <c r="B1915" s="5"/>
    </row>
    <row r="1916" spans="1:2">
      <c r="A1916" s="1"/>
      <c r="B1916" s="5"/>
    </row>
    <row r="1917" spans="1:2">
      <c r="A1917" s="1"/>
      <c r="B1917" s="5"/>
    </row>
    <row r="1918" spans="1:2">
      <c r="A1918" s="1"/>
      <c r="B1918" s="5"/>
    </row>
    <row r="1919" spans="1:2">
      <c r="A1919" s="1"/>
      <c r="B1919" s="5"/>
    </row>
    <row r="1920" spans="1:2">
      <c r="A1920" s="1"/>
      <c r="B1920" s="5"/>
    </row>
    <row r="1921" spans="1:2">
      <c r="A1921" s="1"/>
      <c r="B1921" s="5"/>
    </row>
    <row r="1922" spans="1:2">
      <c r="A1922" s="1"/>
      <c r="B1922" s="5"/>
    </row>
    <row r="1923" spans="1:2">
      <c r="A1923" s="1"/>
      <c r="B1923" s="5"/>
    </row>
    <row r="1924" spans="1:2">
      <c r="A1924" s="1"/>
      <c r="B1924" s="5"/>
    </row>
    <row r="1925" spans="1:2">
      <c r="A1925" s="1"/>
      <c r="B1925" s="5"/>
    </row>
    <row r="1926" spans="1:2">
      <c r="A1926" s="1"/>
      <c r="B1926" s="5"/>
    </row>
    <row r="1927" spans="1:2">
      <c r="A1927" s="1"/>
      <c r="B1927" s="5"/>
    </row>
    <row r="1928" spans="1:2">
      <c r="A1928" s="1"/>
      <c r="B1928" s="5"/>
    </row>
    <row r="1929" spans="1:2">
      <c r="A1929" s="1"/>
      <c r="B1929" s="5"/>
    </row>
    <row r="1930" spans="1:2">
      <c r="A1930" s="1"/>
      <c r="B1930" s="5"/>
    </row>
    <row r="1931" spans="1:2">
      <c r="A1931" s="1"/>
      <c r="B1931" s="5"/>
    </row>
    <row r="1932" spans="1:2">
      <c r="A1932" s="1"/>
      <c r="B1932" s="5"/>
    </row>
    <row r="1933" spans="1:2">
      <c r="A1933" s="1"/>
      <c r="B1933" s="5"/>
    </row>
    <row r="1934" spans="1:2">
      <c r="A1934" s="1"/>
      <c r="B1934" s="5"/>
    </row>
    <row r="1935" spans="1:2">
      <c r="A1935" s="1"/>
      <c r="B1935" s="5"/>
    </row>
    <row r="1936" spans="1:2">
      <c r="A1936" s="1"/>
      <c r="B1936" s="5"/>
    </row>
    <row r="1937" spans="1:2">
      <c r="A1937" s="1"/>
      <c r="B1937" s="5"/>
    </row>
    <row r="1938" spans="1:2">
      <c r="A1938" s="1"/>
      <c r="B1938" s="5"/>
    </row>
    <row r="1939" spans="1:2">
      <c r="A1939" s="1"/>
      <c r="B1939" s="5"/>
    </row>
    <row r="1940" spans="1:2">
      <c r="A1940" s="1"/>
      <c r="B1940" s="5"/>
    </row>
    <row r="1941" spans="1:2">
      <c r="A1941" s="1"/>
      <c r="B1941" s="5"/>
    </row>
    <row r="1942" spans="1:2">
      <c r="A1942" s="1"/>
      <c r="B1942" s="5"/>
    </row>
    <row r="1943" spans="1:2">
      <c r="A1943" s="1"/>
      <c r="B1943" s="5"/>
    </row>
    <row r="1944" spans="1:2">
      <c r="A1944" s="1"/>
      <c r="B1944" s="5"/>
    </row>
    <row r="1945" spans="1:2">
      <c r="A1945" s="1"/>
      <c r="B1945" s="5"/>
    </row>
    <row r="1946" spans="1:2">
      <c r="A1946" s="1"/>
      <c r="B1946" s="5"/>
    </row>
    <row r="1947" spans="1:2">
      <c r="A1947" s="1"/>
      <c r="B1947" s="5"/>
    </row>
    <row r="1948" spans="1:2">
      <c r="A1948" s="1"/>
      <c r="B1948" s="5"/>
    </row>
    <row r="1949" spans="1:2">
      <c r="A1949" s="1"/>
      <c r="B1949" s="5"/>
    </row>
    <row r="1950" spans="1:2">
      <c r="A1950" s="1"/>
      <c r="B1950" s="5"/>
    </row>
    <row r="1951" spans="1:2">
      <c r="A1951" s="1"/>
      <c r="B1951" s="5"/>
    </row>
    <row r="1952" spans="1:2">
      <c r="A1952" s="1"/>
      <c r="B1952" s="5"/>
    </row>
    <row r="1953" spans="1:2">
      <c r="A1953" s="1"/>
      <c r="B1953" s="5"/>
    </row>
    <row r="1954" spans="1:2">
      <c r="A1954" s="1"/>
      <c r="B1954" s="5"/>
    </row>
    <row r="1955" spans="1:2">
      <c r="A1955" s="1"/>
      <c r="B1955" s="5"/>
    </row>
    <row r="1956" spans="1:2">
      <c r="A1956" s="1"/>
      <c r="B1956" s="5"/>
    </row>
    <row r="1957" spans="1:2">
      <c r="A1957" s="1"/>
      <c r="B1957" s="5"/>
    </row>
    <row r="1958" spans="1:2">
      <c r="A1958" s="1"/>
      <c r="B1958" s="5"/>
    </row>
    <row r="1959" spans="1:2">
      <c r="A1959" s="1"/>
      <c r="B1959" s="5"/>
    </row>
    <row r="1960" spans="1:2">
      <c r="A1960" s="1"/>
      <c r="B1960" s="5"/>
    </row>
    <row r="1961" spans="1:2">
      <c r="A1961" s="1"/>
      <c r="B1961" s="5"/>
    </row>
    <row r="1962" spans="1:2">
      <c r="A1962" s="1"/>
      <c r="B1962" s="5"/>
    </row>
    <row r="1963" spans="1:2">
      <c r="A1963" s="1"/>
      <c r="B1963" s="5"/>
    </row>
    <row r="1964" spans="1:2">
      <c r="A1964" s="1"/>
      <c r="B1964" s="5"/>
    </row>
    <row r="1965" spans="1:2">
      <c r="A1965" s="1"/>
      <c r="B1965" s="5"/>
    </row>
    <row r="1966" spans="1:2">
      <c r="A1966" s="1"/>
      <c r="B1966" s="5"/>
    </row>
    <row r="1967" spans="1:2">
      <c r="A1967" s="1"/>
      <c r="B1967" s="5"/>
    </row>
    <row r="1968" spans="1:2">
      <c r="A1968" s="1"/>
      <c r="B1968" s="5"/>
    </row>
    <row r="1969" spans="1:2">
      <c r="A1969" s="1"/>
      <c r="B1969" s="5"/>
    </row>
    <row r="1970" spans="1:2">
      <c r="A1970" s="1"/>
      <c r="B1970" s="5"/>
    </row>
    <row r="1971" spans="1:2">
      <c r="A1971" s="1"/>
      <c r="B1971" s="5"/>
    </row>
    <row r="1972" spans="1:2">
      <c r="A1972" s="1"/>
      <c r="B1972" s="5"/>
    </row>
    <row r="1973" spans="1:2">
      <c r="A1973" s="1"/>
      <c r="B1973" s="5"/>
    </row>
    <row r="1974" spans="1:2">
      <c r="A1974" s="1"/>
      <c r="B1974" s="5"/>
    </row>
    <row r="1975" spans="1:2">
      <c r="A1975" s="1"/>
      <c r="B1975" s="5"/>
    </row>
    <row r="1976" spans="1:2">
      <c r="A1976" s="1"/>
      <c r="B1976" s="5"/>
    </row>
    <row r="1977" spans="1:2">
      <c r="A1977" s="1"/>
      <c r="B1977" s="5"/>
    </row>
    <row r="1978" spans="1:2">
      <c r="A1978" s="1"/>
      <c r="B1978" s="5"/>
    </row>
    <row r="1979" spans="1:2">
      <c r="A1979" s="1"/>
      <c r="B1979" s="5"/>
    </row>
    <row r="1980" spans="1:2">
      <c r="A1980" s="1"/>
      <c r="B1980" s="5"/>
    </row>
    <row r="1981" spans="1:2">
      <c r="A1981" s="1"/>
      <c r="B1981" s="5"/>
    </row>
    <row r="1982" spans="1:2">
      <c r="A1982" s="1"/>
      <c r="B1982" s="5"/>
    </row>
    <row r="1983" spans="1:2">
      <c r="A1983" s="1"/>
      <c r="B1983" s="5"/>
    </row>
    <row r="1984" spans="1:2">
      <c r="A1984" s="1"/>
      <c r="B1984" s="5"/>
    </row>
    <row r="1985" spans="1:2">
      <c r="A1985" s="1"/>
      <c r="B1985" s="5"/>
    </row>
    <row r="1986" spans="1:2">
      <c r="A1986" s="1"/>
      <c r="B1986" s="5"/>
    </row>
    <row r="1987" spans="1:2">
      <c r="A1987" s="1"/>
      <c r="B1987" s="5"/>
    </row>
    <row r="1988" spans="1:2">
      <c r="A1988" s="1"/>
      <c r="B1988" s="5"/>
    </row>
    <row r="1989" spans="1:2">
      <c r="A1989" s="1"/>
      <c r="B1989" s="5"/>
    </row>
    <row r="1990" spans="1:2">
      <c r="A1990" s="1"/>
      <c r="B1990" s="5"/>
    </row>
    <row r="1991" spans="1:2">
      <c r="A1991" s="1"/>
      <c r="B1991" s="5"/>
    </row>
    <row r="1992" spans="1:2">
      <c r="A1992" s="1"/>
      <c r="B1992" s="5"/>
    </row>
    <row r="1993" spans="1:2">
      <c r="A1993" s="1"/>
      <c r="B1993" s="5"/>
    </row>
    <row r="1994" spans="1:2">
      <c r="A1994" s="1"/>
      <c r="B1994" s="5"/>
    </row>
    <row r="1995" spans="1:2">
      <c r="A1995" s="1"/>
      <c r="B1995" s="5"/>
    </row>
    <row r="1996" spans="1:2">
      <c r="A1996" s="1"/>
      <c r="B1996" s="5"/>
    </row>
    <row r="1997" spans="1:2">
      <c r="A1997" s="1"/>
      <c r="B1997" s="5"/>
    </row>
    <row r="1998" spans="1:2">
      <c r="A1998" s="1"/>
      <c r="B1998" s="5"/>
    </row>
    <row r="1999" spans="1:2">
      <c r="A1999" s="1"/>
      <c r="B1999" s="5"/>
    </row>
    <row r="2000" spans="1:2">
      <c r="A2000" s="1"/>
      <c r="B2000" s="5"/>
    </row>
    <row r="2001" spans="1:2">
      <c r="A2001" s="1"/>
      <c r="B2001" s="5"/>
    </row>
    <row r="2002" spans="1:2">
      <c r="A2002" s="1"/>
      <c r="B2002" s="5"/>
    </row>
    <row r="2003" spans="1:2">
      <c r="A2003" s="1"/>
      <c r="B2003" s="5"/>
    </row>
    <row r="2004" spans="1:2">
      <c r="A2004" s="1"/>
      <c r="B2004" s="5"/>
    </row>
    <row r="2005" spans="1:2">
      <c r="A2005" s="1"/>
      <c r="B2005" s="5"/>
    </row>
    <row r="2006" spans="1:2">
      <c r="A2006" s="1"/>
      <c r="B2006" s="5"/>
    </row>
    <row r="2007" spans="1:2">
      <c r="A2007" s="1"/>
      <c r="B2007" s="5"/>
    </row>
    <row r="2008" spans="1:2">
      <c r="A2008" s="1"/>
      <c r="B2008" s="5"/>
    </row>
    <row r="2009" spans="1:2">
      <c r="A2009" s="1"/>
      <c r="B2009" s="5"/>
    </row>
    <row r="2010" spans="1:2">
      <c r="A2010" s="1"/>
      <c r="B2010" s="5"/>
    </row>
    <row r="2011" spans="1:2">
      <c r="A2011" s="1"/>
      <c r="B2011" s="5"/>
    </row>
    <row r="2012" spans="1:2">
      <c r="A2012" s="1"/>
      <c r="B2012" s="5"/>
    </row>
    <row r="2013" spans="1:2">
      <c r="A2013" s="1"/>
      <c r="B2013" s="5"/>
    </row>
    <row r="2014" spans="1:2">
      <c r="A2014" s="1"/>
      <c r="B2014" s="5"/>
    </row>
    <row r="2015" spans="1:2">
      <c r="A2015" s="1"/>
      <c r="B2015" s="5"/>
    </row>
    <row r="2016" spans="1:2">
      <c r="A2016" s="1"/>
      <c r="B2016" s="5"/>
    </row>
    <row r="2017" spans="1:2">
      <c r="A2017" s="1"/>
      <c r="B2017" s="5"/>
    </row>
    <row r="2018" spans="1:2">
      <c r="A2018" s="1"/>
      <c r="B2018" s="5"/>
    </row>
    <row r="2019" spans="1:2">
      <c r="A2019" s="1"/>
      <c r="B2019" s="5"/>
    </row>
    <row r="2020" spans="1:2">
      <c r="A2020" s="1"/>
      <c r="B2020" s="5"/>
    </row>
    <row r="2021" spans="1:2">
      <c r="A2021" s="1"/>
      <c r="B2021" s="5"/>
    </row>
    <row r="2022" spans="1:2">
      <c r="A2022" s="1"/>
      <c r="B2022" s="5"/>
    </row>
    <row r="2023" spans="1:2">
      <c r="A2023" s="1"/>
      <c r="B2023" s="5"/>
    </row>
    <row r="2024" spans="1:2">
      <c r="A2024" s="1"/>
      <c r="B2024" s="5"/>
    </row>
    <row r="2025" spans="1:2">
      <c r="A2025" s="1"/>
      <c r="B2025" s="5"/>
    </row>
    <row r="2026" spans="1:2">
      <c r="A2026" s="1"/>
      <c r="B2026" s="5"/>
    </row>
    <row r="2027" spans="1:2">
      <c r="A2027" s="1"/>
      <c r="B2027" s="5"/>
    </row>
    <row r="2028" spans="1:2">
      <c r="A2028" s="1"/>
      <c r="B2028" s="5"/>
    </row>
    <row r="2029" spans="1:2">
      <c r="A2029" s="1"/>
      <c r="B2029" s="5"/>
    </row>
    <row r="2030" spans="1:2">
      <c r="A2030" s="1"/>
      <c r="B2030" s="5"/>
    </row>
    <row r="2031" spans="1:2">
      <c r="A2031" s="1"/>
      <c r="B2031" s="5"/>
    </row>
    <row r="2032" spans="1:2">
      <c r="A2032" s="1"/>
      <c r="B2032" s="5"/>
    </row>
    <row r="2033" spans="1:2">
      <c r="A2033" s="1"/>
      <c r="B2033" s="5"/>
    </row>
    <row r="2034" spans="1:2">
      <c r="A2034" s="1"/>
      <c r="B2034" s="5"/>
    </row>
    <row r="2035" spans="1:2">
      <c r="A2035" s="1"/>
      <c r="B2035" s="5"/>
    </row>
    <row r="2036" spans="1:2">
      <c r="A2036" s="1"/>
      <c r="B2036" s="5"/>
    </row>
    <row r="2037" spans="1:2">
      <c r="A2037" s="1"/>
      <c r="B2037" s="5"/>
    </row>
    <row r="2038" spans="1:2">
      <c r="A2038" s="1"/>
      <c r="B2038" s="5"/>
    </row>
    <row r="2039" spans="1:2">
      <c r="A2039" s="1"/>
      <c r="B2039" s="5"/>
    </row>
    <row r="2040" spans="1:2">
      <c r="A2040" s="1"/>
      <c r="B2040" s="5"/>
    </row>
    <row r="2041" spans="1:2">
      <c r="A2041" s="1"/>
      <c r="B2041" s="5"/>
    </row>
    <row r="2042" spans="1:2">
      <c r="A2042" s="1"/>
      <c r="B2042" s="5"/>
    </row>
    <row r="2043" spans="1:2">
      <c r="A2043" s="1"/>
      <c r="B2043" s="5"/>
    </row>
    <row r="2044" spans="1:2">
      <c r="A2044" s="1"/>
      <c r="B2044" s="5"/>
    </row>
    <row r="2045" spans="1:2">
      <c r="A2045" s="1"/>
      <c r="B2045" s="5"/>
    </row>
    <row r="2046" spans="1:2">
      <c r="A2046" s="1"/>
      <c r="B2046" s="5"/>
    </row>
    <row r="2047" spans="1:2">
      <c r="A2047" s="1"/>
      <c r="B2047" s="5"/>
    </row>
    <row r="2048" spans="1:2">
      <c r="A2048" s="1"/>
      <c r="B2048" s="5"/>
    </row>
    <row r="2049" spans="1:2">
      <c r="A2049" s="1"/>
      <c r="B2049" s="5"/>
    </row>
    <row r="2050" spans="1:2">
      <c r="A2050" s="1"/>
      <c r="B2050" s="5"/>
    </row>
    <row r="2051" spans="1:2">
      <c r="A2051" s="1"/>
      <c r="B2051" s="5"/>
    </row>
    <row r="2052" spans="1:2">
      <c r="A2052" s="1"/>
      <c r="B2052" s="5"/>
    </row>
    <row r="2053" spans="1:2">
      <c r="A2053" s="1"/>
      <c r="B2053" s="5"/>
    </row>
    <row r="2054" spans="1:2">
      <c r="A2054" s="1"/>
      <c r="B2054" s="5"/>
    </row>
    <row r="2055" spans="1:2">
      <c r="A2055" s="1"/>
      <c r="B2055" s="5"/>
    </row>
    <row r="2056" spans="1:2">
      <c r="A2056" s="1"/>
      <c r="B2056" s="5"/>
    </row>
    <row r="2057" spans="1:2">
      <c r="A2057" s="1"/>
      <c r="B2057" s="5"/>
    </row>
    <row r="2058" spans="1:2">
      <c r="A2058" s="1"/>
      <c r="B2058" s="5"/>
    </row>
    <row r="2059" spans="1:2">
      <c r="A2059" s="1"/>
      <c r="B2059" s="5"/>
    </row>
    <row r="2060" spans="1:2">
      <c r="A2060" s="1"/>
      <c r="B2060" s="5"/>
    </row>
    <row r="2061" spans="1:2">
      <c r="A2061" s="1"/>
      <c r="B2061" s="5"/>
    </row>
    <row r="2062" spans="1:2">
      <c r="A2062" s="1"/>
      <c r="B2062" s="5"/>
    </row>
    <row r="2063" spans="1:2">
      <c r="A2063" s="1"/>
      <c r="B2063" s="5"/>
    </row>
    <row r="2064" spans="1:2">
      <c r="A2064" s="1"/>
      <c r="B2064" s="5"/>
    </row>
    <row r="2065" spans="1:2">
      <c r="A2065" s="1"/>
      <c r="B2065" s="5"/>
    </row>
    <row r="2066" spans="1:2">
      <c r="A2066" s="1"/>
      <c r="B2066" s="5"/>
    </row>
    <row r="2067" spans="1:2">
      <c r="A2067" s="1"/>
      <c r="B2067" s="5"/>
    </row>
    <row r="2068" spans="1:2">
      <c r="A2068" s="1"/>
      <c r="B2068" s="5"/>
    </row>
    <row r="2069" spans="1:2">
      <c r="A2069" s="1"/>
      <c r="B2069" s="5"/>
    </row>
    <row r="2070" spans="1:2">
      <c r="A2070" s="1"/>
      <c r="B2070" s="5"/>
    </row>
    <row r="2071" spans="1:2">
      <c r="A2071" s="1"/>
      <c r="B2071" s="5"/>
    </row>
    <row r="2072" spans="1:2">
      <c r="A2072" s="1"/>
      <c r="B2072" s="5"/>
    </row>
    <row r="2073" spans="1:2">
      <c r="A2073" s="1"/>
      <c r="B2073" s="5"/>
    </row>
    <row r="2074" spans="1:2">
      <c r="A2074" s="1"/>
      <c r="B2074" s="5"/>
    </row>
    <row r="2075" spans="1:2">
      <c r="A2075" s="1"/>
      <c r="B2075" s="5"/>
    </row>
    <row r="2076" spans="1:2">
      <c r="A2076" s="1"/>
      <c r="B2076" s="5"/>
    </row>
    <row r="2077" spans="1:2">
      <c r="A2077" s="1"/>
      <c r="B2077" s="5"/>
    </row>
    <row r="2078" spans="1:2">
      <c r="A2078" s="1"/>
      <c r="B2078" s="5"/>
    </row>
    <row r="2079" spans="1:2">
      <c r="A2079" s="1"/>
      <c r="B2079" s="5"/>
    </row>
    <row r="2080" spans="1:2">
      <c r="A2080" s="1"/>
      <c r="B2080" s="5"/>
    </row>
    <row r="2081" spans="1:2">
      <c r="A2081" s="1"/>
      <c r="B2081" s="5"/>
    </row>
    <row r="2082" spans="1:2">
      <c r="A2082" s="1"/>
      <c r="B2082" s="5"/>
    </row>
    <row r="2083" spans="1:2">
      <c r="A2083" s="1"/>
      <c r="B2083" s="5"/>
    </row>
    <row r="2084" spans="1:2">
      <c r="A2084" s="1"/>
      <c r="B2084" s="5"/>
    </row>
    <row r="2085" spans="1:2">
      <c r="A2085" s="1"/>
      <c r="B2085" s="5"/>
    </row>
    <row r="2086" spans="1:2">
      <c r="A2086" s="1"/>
      <c r="B2086" s="5"/>
    </row>
    <row r="2087" spans="1:2">
      <c r="A2087" s="1"/>
      <c r="B2087" s="5"/>
    </row>
    <row r="2088" spans="1:2">
      <c r="A2088" s="1"/>
      <c r="B2088" s="5"/>
    </row>
    <row r="2089" spans="1:2">
      <c r="A2089" s="1"/>
      <c r="B2089" s="5"/>
    </row>
    <row r="2090" spans="1:2">
      <c r="A2090" s="1"/>
      <c r="B2090" s="5"/>
    </row>
    <row r="2091" spans="1:2">
      <c r="A2091" s="1"/>
      <c r="B2091" s="5"/>
    </row>
    <row r="2092" spans="1:2">
      <c r="A2092" s="1"/>
      <c r="B2092" s="5"/>
    </row>
    <row r="2093" spans="1:2">
      <c r="A2093" s="1"/>
      <c r="B2093" s="5"/>
    </row>
    <row r="2094" spans="1:2">
      <c r="A2094" s="1"/>
      <c r="B2094" s="5"/>
    </row>
    <row r="2095" spans="1:2">
      <c r="A2095" s="1"/>
      <c r="B2095" s="5"/>
    </row>
    <row r="2096" spans="1:2">
      <c r="A2096" s="1"/>
      <c r="B2096" s="5"/>
    </row>
    <row r="2097" spans="1:2">
      <c r="A2097" s="1"/>
      <c r="B2097" s="5"/>
    </row>
    <row r="2098" spans="1:2">
      <c r="A2098" s="1"/>
      <c r="B2098" s="5"/>
    </row>
    <row r="2099" spans="1:2">
      <c r="A2099" s="1"/>
      <c r="B2099" s="5"/>
    </row>
    <row r="2100" spans="1:2">
      <c r="A2100" s="1"/>
      <c r="B2100" s="5"/>
    </row>
    <row r="2101" spans="1:2">
      <c r="A2101" s="1"/>
      <c r="B2101" s="5"/>
    </row>
    <row r="2102" spans="1:2">
      <c r="A2102" s="1"/>
      <c r="B2102" s="5"/>
    </row>
    <row r="2103" spans="1:2">
      <c r="A2103" s="1"/>
      <c r="B2103" s="5"/>
    </row>
    <row r="2104" spans="1:2">
      <c r="A2104" s="1"/>
      <c r="B2104" s="5"/>
    </row>
    <row r="2105" spans="1:2">
      <c r="A2105" s="1"/>
      <c r="B2105" s="5"/>
    </row>
    <row r="2106" spans="1:2">
      <c r="A2106" s="1"/>
      <c r="B2106" s="5"/>
    </row>
    <row r="2107" spans="1:2">
      <c r="A2107" s="1"/>
      <c r="B2107" s="5"/>
    </row>
    <row r="2108" spans="1:2">
      <c r="A2108" s="1"/>
      <c r="B2108" s="5"/>
    </row>
    <row r="2109" spans="1:2">
      <c r="A2109" s="1"/>
      <c r="B2109" s="5"/>
    </row>
    <row r="2110" spans="1:2">
      <c r="A2110" s="1"/>
      <c r="B2110" s="5"/>
    </row>
    <row r="2111" spans="1:2">
      <c r="A2111" s="1"/>
      <c r="B2111" s="5"/>
    </row>
    <row r="2112" spans="1:2">
      <c r="A2112" s="1"/>
      <c r="B2112" s="5"/>
    </row>
    <row r="2113" spans="1:2">
      <c r="A2113" s="1"/>
      <c r="B2113" s="5"/>
    </row>
    <row r="2114" spans="1:2">
      <c r="A2114" s="1"/>
      <c r="B2114" s="5"/>
    </row>
    <row r="2115" spans="1:2">
      <c r="A2115" s="1"/>
      <c r="B2115" s="5"/>
    </row>
    <row r="2116" spans="1:2">
      <c r="A2116" s="1"/>
      <c r="B2116" s="5"/>
    </row>
    <row r="2117" spans="1:2">
      <c r="A2117" s="1"/>
      <c r="B2117" s="5"/>
    </row>
    <row r="2118" spans="1:2">
      <c r="A2118" s="1"/>
      <c r="B2118" s="5"/>
    </row>
    <row r="2119" spans="1:2">
      <c r="A2119" s="1"/>
      <c r="B2119" s="5"/>
    </row>
    <row r="2120" spans="1:2">
      <c r="A2120" s="1"/>
      <c r="B2120" s="5"/>
    </row>
    <row r="2121" spans="1:2">
      <c r="A2121" s="1"/>
      <c r="B2121" s="5"/>
    </row>
    <row r="2122" spans="1:2">
      <c r="A2122" s="1"/>
      <c r="B2122" s="5"/>
    </row>
    <row r="2123" spans="1:2">
      <c r="A2123" s="1"/>
      <c r="B2123" s="5"/>
    </row>
    <row r="2124" spans="1:2">
      <c r="A2124" s="1"/>
      <c r="B2124" s="5"/>
    </row>
    <row r="2125" spans="1:2">
      <c r="A2125" s="1"/>
      <c r="B2125" s="5"/>
    </row>
    <row r="2126" spans="1:2">
      <c r="A2126" s="1"/>
      <c r="B2126" s="5"/>
    </row>
    <row r="2127" spans="1:2">
      <c r="A2127" s="1"/>
      <c r="B2127" s="5"/>
    </row>
    <row r="2128" spans="1:2">
      <c r="A2128" s="1"/>
      <c r="B2128" s="5"/>
    </row>
    <row r="2129" spans="1:2">
      <c r="A2129" s="1"/>
      <c r="B2129" s="5"/>
    </row>
    <row r="2130" spans="1:2">
      <c r="A2130" s="1"/>
      <c r="B2130" s="5"/>
    </row>
    <row r="2131" spans="1:2">
      <c r="A2131" s="1"/>
      <c r="B2131" s="5"/>
    </row>
    <row r="2132" spans="1:2">
      <c r="A2132" s="1"/>
      <c r="B2132" s="5"/>
    </row>
    <row r="2133" spans="1:2">
      <c r="A2133" s="1"/>
      <c r="B2133" s="5"/>
    </row>
    <row r="2134" spans="1:2">
      <c r="A2134" s="1"/>
      <c r="B2134" s="5"/>
    </row>
    <row r="2135" spans="1:2">
      <c r="A2135" s="1"/>
      <c r="B2135" s="5"/>
    </row>
    <row r="2136" spans="1:2">
      <c r="A2136" s="1"/>
      <c r="B2136" s="5"/>
    </row>
    <row r="2137" spans="1:2">
      <c r="A2137" s="1"/>
      <c r="B2137" s="5"/>
    </row>
    <row r="2138" spans="1:2">
      <c r="A2138" s="1"/>
      <c r="B2138" s="5"/>
    </row>
    <row r="2139" spans="1:2">
      <c r="A2139" s="1"/>
      <c r="B2139" s="5"/>
    </row>
    <row r="2140" spans="1:2">
      <c r="A2140" s="1"/>
      <c r="B2140" s="5"/>
    </row>
    <row r="2141" spans="1:2">
      <c r="A2141" s="1"/>
      <c r="B2141" s="5"/>
    </row>
    <row r="2142" spans="1:2">
      <c r="A2142" s="1"/>
      <c r="B2142" s="5"/>
    </row>
    <row r="2143" spans="1:2">
      <c r="A2143" s="1"/>
      <c r="B2143" s="5"/>
    </row>
    <row r="2144" spans="1:2">
      <c r="A2144" s="1"/>
      <c r="B2144" s="5"/>
    </row>
    <row r="2145" spans="1:2">
      <c r="A2145" s="1"/>
      <c r="B2145" s="5"/>
    </row>
    <row r="2146" spans="1:2">
      <c r="A2146" s="1"/>
      <c r="B2146" s="5"/>
    </row>
    <row r="2147" spans="1:2">
      <c r="A2147" s="1"/>
      <c r="B2147" s="5"/>
    </row>
    <row r="2148" spans="1:2">
      <c r="A2148" s="1"/>
      <c r="B2148" s="5"/>
    </row>
    <row r="2149" spans="1:2">
      <c r="A2149" s="1"/>
      <c r="B2149" s="5"/>
    </row>
    <row r="2150" spans="1:2">
      <c r="A2150" s="1"/>
      <c r="B2150" s="5"/>
    </row>
    <row r="2151" spans="1:2">
      <c r="A2151" s="1"/>
      <c r="B2151" s="5"/>
    </row>
    <row r="2152" spans="1:2">
      <c r="A2152" s="1"/>
      <c r="B2152" s="5"/>
    </row>
    <row r="2153" spans="1:2">
      <c r="A2153" s="1"/>
      <c r="B2153" s="5"/>
    </row>
    <row r="2154" spans="1:2">
      <c r="A2154" s="1"/>
      <c r="B2154" s="5"/>
    </row>
    <row r="2155" spans="1:2">
      <c r="A2155" s="1"/>
      <c r="B2155" s="5"/>
    </row>
    <row r="2156" spans="1:2">
      <c r="A2156" s="1"/>
      <c r="B2156" s="5"/>
    </row>
    <row r="2157" spans="1:2">
      <c r="A2157" s="1"/>
      <c r="B2157" s="5"/>
    </row>
    <row r="2158" spans="1:2">
      <c r="A2158" s="1"/>
      <c r="B2158" s="5"/>
    </row>
    <row r="2159" spans="1:2">
      <c r="A2159" s="1"/>
      <c r="B2159" s="5"/>
    </row>
    <row r="2160" spans="1:2">
      <c r="A2160" s="1"/>
      <c r="B2160" s="5"/>
    </row>
    <row r="2161" spans="1:2">
      <c r="A2161" s="1"/>
      <c r="B2161" s="5"/>
    </row>
    <row r="2162" spans="1:2">
      <c r="A2162" s="1"/>
      <c r="B2162" s="5"/>
    </row>
    <row r="2163" spans="1:2">
      <c r="A2163" s="1"/>
      <c r="B2163" s="5"/>
    </row>
    <row r="2164" spans="1:2">
      <c r="A2164" s="1"/>
      <c r="B2164" s="5"/>
    </row>
    <row r="2165" spans="1:2">
      <c r="A2165" s="1"/>
      <c r="B2165" s="5"/>
    </row>
    <row r="2166" spans="1:2">
      <c r="A2166" s="1"/>
      <c r="B2166" s="5"/>
    </row>
    <row r="2167" spans="1:2">
      <c r="A2167" s="1"/>
      <c r="B2167" s="5"/>
    </row>
    <row r="2168" spans="1:2">
      <c r="A2168" s="1"/>
      <c r="B2168" s="5"/>
    </row>
    <row r="2169" spans="1:2">
      <c r="A2169" s="1"/>
      <c r="B2169" s="5"/>
    </row>
    <row r="2170" spans="1:2">
      <c r="A2170" s="1"/>
      <c r="B2170" s="5"/>
    </row>
    <row r="2171" spans="1:2">
      <c r="A2171" s="1"/>
      <c r="B2171" s="5"/>
    </row>
    <row r="2172" spans="1:2">
      <c r="A2172" s="1"/>
      <c r="B2172" s="5"/>
    </row>
    <row r="2173" spans="1:2">
      <c r="A2173" s="1"/>
      <c r="B2173" s="5"/>
    </row>
    <row r="2174" spans="1:2">
      <c r="A2174" s="1"/>
      <c r="B2174" s="5"/>
    </row>
    <row r="2175" spans="1:2">
      <c r="A2175" s="1"/>
      <c r="B2175" s="5"/>
    </row>
    <row r="2176" spans="1:2">
      <c r="A2176" s="1"/>
      <c r="B2176" s="5"/>
    </row>
    <row r="2177" spans="1:2">
      <c r="A2177" s="1"/>
      <c r="B2177" s="5"/>
    </row>
    <row r="2178" spans="1:2">
      <c r="A2178" s="1"/>
      <c r="B2178" s="5"/>
    </row>
    <row r="2179" spans="1:2">
      <c r="A2179" s="1"/>
      <c r="B2179" s="5"/>
    </row>
    <row r="2180" spans="1:2">
      <c r="A2180" s="1"/>
      <c r="B2180" s="5"/>
    </row>
    <row r="2181" spans="1:2">
      <c r="A2181" s="1"/>
      <c r="B2181" s="5"/>
    </row>
    <row r="2182" spans="1:2">
      <c r="A2182" s="1"/>
      <c r="B2182" s="5"/>
    </row>
    <row r="2183" spans="1:2">
      <c r="A2183" s="1"/>
      <c r="B2183" s="5"/>
    </row>
    <row r="2184" spans="1:2">
      <c r="A2184" s="1"/>
      <c r="B2184" s="5"/>
    </row>
    <row r="2185" spans="1:2">
      <c r="A2185" s="1"/>
      <c r="B2185" s="5"/>
    </row>
    <row r="2186" spans="1:2">
      <c r="A2186" s="1"/>
      <c r="B2186" s="5"/>
    </row>
    <row r="2187" spans="1:2">
      <c r="A2187" s="1"/>
      <c r="B2187" s="5"/>
    </row>
    <row r="2188" spans="1:2">
      <c r="A2188" s="1"/>
      <c r="B2188" s="5"/>
    </row>
    <row r="2189" spans="1:2">
      <c r="A2189" s="1"/>
      <c r="B2189" s="5"/>
    </row>
    <row r="2190" spans="1:2">
      <c r="A2190" s="1"/>
      <c r="B2190" s="5"/>
    </row>
    <row r="2191" spans="1:2">
      <c r="A2191" s="1"/>
      <c r="B2191" s="5"/>
    </row>
    <row r="2192" spans="1:2">
      <c r="A2192" s="1"/>
      <c r="B2192" s="5"/>
    </row>
    <row r="2193" spans="1:2">
      <c r="A2193" s="1"/>
      <c r="B2193" s="5"/>
    </row>
    <row r="2194" spans="1:2">
      <c r="A2194" s="1"/>
      <c r="B2194" s="5"/>
    </row>
    <row r="2195" spans="1:2">
      <c r="A2195" s="1"/>
      <c r="B2195" s="5"/>
    </row>
    <row r="2196" spans="1:2">
      <c r="A2196" s="1"/>
      <c r="B2196" s="5"/>
    </row>
    <row r="2197" spans="1:2">
      <c r="A2197" s="1"/>
      <c r="B2197" s="5"/>
    </row>
    <row r="2198" spans="1:2">
      <c r="A2198" s="1"/>
      <c r="B2198" s="5"/>
    </row>
    <row r="2199" spans="1:2">
      <c r="A2199" s="1"/>
      <c r="B2199" s="5"/>
    </row>
    <row r="2200" spans="1:2">
      <c r="A2200" s="1"/>
      <c r="B2200" s="5"/>
    </row>
    <row r="2201" spans="1:2">
      <c r="A2201" s="1"/>
      <c r="B2201" s="5"/>
    </row>
    <row r="2202" spans="1:2">
      <c r="A2202" s="1"/>
      <c r="B2202" s="5"/>
    </row>
    <row r="2203" spans="1:2">
      <c r="A2203" s="1"/>
      <c r="B2203" s="5"/>
    </row>
    <row r="2204" spans="1:2">
      <c r="A2204" s="1"/>
      <c r="B2204" s="5"/>
    </row>
    <row r="2205" spans="1:2">
      <c r="A2205" s="1"/>
      <c r="B2205" s="5"/>
    </row>
    <row r="2206" spans="1:2">
      <c r="A2206" s="1"/>
      <c r="B2206" s="5"/>
    </row>
    <row r="2207" spans="1:2">
      <c r="A2207" s="1"/>
      <c r="B2207" s="5"/>
    </row>
    <row r="2208" spans="1:2">
      <c r="A2208" s="1"/>
      <c r="B2208" s="5"/>
    </row>
    <row r="2209" spans="1:2">
      <c r="A2209" s="1"/>
      <c r="B2209" s="5"/>
    </row>
    <row r="2210" spans="1:2">
      <c r="A2210" s="1"/>
      <c r="B2210" s="5"/>
    </row>
    <row r="2211" spans="1:2">
      <c r="A2211" s="1"/>
      <c r="B2211" s="5"/>
    </row>
    <row r="2212" spans="1:2">
      <c r="A2212" s="1"/>
      <c r="B2212" s="5"/>
    </row>
    <row r="2213" spans="1:2">
      <c r="A2213" s="1"/>
      <c r="B2213" s="5"/>
    </row>
    <row r="2214" spans="1:2">
      <c r="A2214" s="1"/>
      <c r="B2214" s="5"/>
    </row>
    <row r="2215" spans="1:2">
      <c r="A2215" s="1"/>
      <c r="B2215" s="5"/>
    </row>
    <row r="2216" spans="1:2">
      <c r="A2216" s="1"/>
      <c r="B2216" s="5"/>
    </row>
    <row r="2217" spans="1:2">
      <c r="A2217" s="1"/>
      <c r="B2217" s="5"/>
    </row>
    <row r="2218" spans="1:2">
      <c r="A2218" s="1"/>
      <c r="B2218" s="5"/>
    </row>
    <row r="2219" spans="1:2">
      <c r="A2219" s="1"/>
      <c r="B2219" s="5"/>
    </row>
    <row r="2220" spans="1:2">
      <c r="A2220" s="1"/>
      <c r="B2220" s="5"/>
    </row>
    <row r="2221" spans="1:2">
      <c r="A2221" s="1"/>
      <c r="B2221" s="5"/>
    </row>
    <row r="2222" spans="1:2">
      <c r="A2222" s="1"/>
      <c r="B2222" s="5"/>
    </row>
    <row r="2223" spans="1:2">
      <c r="A2223" s="1"/>
      <c r="B2223" s="5"/>
    </row>
    <row r="2224" spans="1:2">
      <c r="A2224" s="1"/>
      <c r="B2224" s="5"/>
    </row>
    <row r="2225" spans="1:2">
      <c r="A2225" s="1"/>
      <c r="B2225" s="5"/>
    </row>
    <row r="2226" spans="1:2">
      <c r="A2226" s="1"/>
      <c r="B2226" s="5"/>
    </row>
    <row r="2227" spans="1:2">
      <c r="A2227" s="1"/>
      <c r="B2227" s="5"/>
    </row>
    <row r="2228" spans="1:2">
      <c r="A2228" s="1"/>
      <c r="B2228" s="5"/>
    </row>
    <row r="2229" spans="1:2">
      <c r="A2229" s="1"/>
      <c r="B2229" s="5"/>
    </row>
    <row r="2230" spans="1:2">
      <c r="A2230" s="1"/>
      <c r="B2230" s="5"/>
    </row>
    <row r="2231" spans="1:2">
      <c r="A2231" s="1"/>
      <c r="B2231" s="5"/>
    </row>
    <row r="2232" spans="1:2">
      <c r="A2232" s="1"/>
      <c r="B2232" s="5"/>
    </row>
    <row r="2233" spans="1:2">
      <c r="A2233" s="1"/>
      <c r="B2233" s="5"/>
    </row>
    <row r="2234" spans="1:2">
      <c r="A2234" s="1"/>
      <c r="B2234" s="5"/>
    </row>
    <row r="2235" spans="1:2">
      <c r="A2235" s="1"/>
      <c r="B2235" s="5"/>
    </row>
    <row r="2236" spans="1:2">
      <c r="A2236" s="1"/>
      <c r="B2236" s="5"/>
    </row>
    <row r="2237" spans="1:2">
      <c r="A2237" s="1"/>
      <c r="B2237" s="5"/>
    </row>
    <row r="2238" spans="1:2">
      <c r="A2238" s="1"/>
      <c r="B2238" s="5"/>
    </row>
    <row r="2239" spans="1:2">
      <c r="A2239" s="1"/>
      <c r="B2239" s="5"/>
    </row>
    <row r="2240" spans="1:2">
      <c r="A2240" s="1"/>
      <c r="B2240" s="5"/>
    </row>
    <row r="2241" spans="1:2">
      <c r="A2241" s="1"/>
      <c r="B2241" s="5"/>
    </row>
    <row r="2242" spans="1:2">
      <c r="A2242" s="1"/>
      <c r="B2242" s="5"/>
    </row>
    <row r="2243" spans="1:2">
      <c r="A2243" s="1"/>
      <c r="B2243" s="5"/>
    </row>
    <row r="2244" spans="1:2">
      <c r="A2244" s="1"/>
      <c r="B2244" s="5"/>
    </row>
    <row r="2245" spans="1:2">
      <c r="A2245" s="1"/>
      <c r="B2245" s="5"/>
    </row>
    <row r="2246" spans="1:2">
      <c r="A2246" s="1"/>
      <c r="B2246" s="5"/>
    </row>
    <row r="2247" spans="1:2">
      <c r="A2247" s="1"/>
      <c r="B2247" s="5"/>
    </row>
    <row r="2248" spans="1:2">
      <c r="A2248" s="1"/>
      <c r="B2248" s="5"/>
    </row>
    <row r="2249" spans="1:2">
      <c r="A2249" s="1"/>
      <c r="B2249" s="5"/>
    </row>
    <row r="2250" spans="1:2">
      <c r="A2250" s="1"/>
      <c r="B2250" s="5"/>
    </row>
    <row r="2251" spans="1:2">
      <c r="A2251" s="1"/>
      <c r="B2251" s="5"/>
    </row>
    <row r="2252" spans="1:2">
      <c r="A2252" s="1"/>
      <c r="B2252" s="5"/>
    </row>
    <row r="2253" spans="1:2">
      <c r="A2253" s="1"/>
      <c r="B2253" s="5"/>
    </row>
    <row r="2254" spans="1:2">
      <c r="A2254" s="1"/>
      <c r="B2254" s="5"/>
    </row>
    <row r="2255" spans="1:2">
      <c r="A2255" s="1"/>
      <c r="B2255" s="5"/>
    </row>
    <row r="2256" spans="1:2">
      <c r="A2256" s="1"/>
      <c r="B2256" s="5"/>
    </row>
    <row r="2257" spans="1:2">
      <c r="A2257" s="1"/>
      <c r="B2257" s="5"/>
    </row>
    <row r="2258" spans="1:2">
      <c r="A2258" s="1"/>
      <c r="B2258" s="5"/>
    </row>
    <row r="2259" spans="1:2">
      <c r="A2259" s="1"/>
      <c r="B2259" s="5"/>
    </row>
    <row r="2260" spans="1:2">
      <c r="A2260" s="1"/>
      <c r="B2260" s="5"/>
    </row>
    <row r="2261" spans="1:2">
      <c r="A2261" s="1"/>
      <c r="B2261" s="5"/>
    </row>
    <row r="2262" spans="1:2">
      <c r="A2262" s="1"/>
      <c r="B2262" s="5"/>
    </row>
    <row r="2263" spans="1:2">
      <c r="A2263" s="1"/>
      <c r="B2263" s="5"/>
    </row>
    <row r="2264" spans="1:2">
      <c r="A2264" s="1"/>
      <c r="B2264" s="5"/>
    </row>
    <row r="2265" spans="1:2">
      <c r="A2265" s="1"/>
      <c r="B2265" s="5"/>
    </row>
    <row r="2266" spans="1:2">
      <c r="A2266" s="1"/>
      <c r="B2266" s="5"/>
    </row>
    <row r="2267" spans="1:2">
      <c r="A2267" s="1"/>
      <c r="B2267" s="5"/>
    </row>
    <row r="2268" spans="1:2">
      <c r="A2268" s="1"/>
      <c r="B2268" s="5"/>
    </row>
    <row r="2269" spans="1:2">
      <c r="A2269" s="1"/>
      <c r="B2269" s="5"/>
    </row>
    <row r="2270" spans="1:2">
      <c r="A2270" s="1"/>
      <c r="B2270" s="5"/>
    </row>
    <row r="2271" spans="1:2">
      <c r="A2271" s="1"/>
      <c r="B2271" s="5"/>
    </row>
    <row r="2272" spans="1:2">
      <c r="A2272" s="1"/>
      <c r="B2272" s="5"/>
    </row>
    <row r="2273" spans="1:2">
      <c r="A2273" s="1"/>
      <c r="B2273" s="5"/>
    </row>
    <row r="2274" spans="1:2">
      <c r="A2274" s="1"/>
      <c r="B2274" s="5"/>
    </row>
    <row r="2275" spans="1:2">
      <c r="A2275" s="1"/>
      <c r="B2275" s="5"/>
    </row>
    <row r="2276" spans="1:2">
      <c r="A2276" s="1"/>
      <c r="B2276" s="5"/>
    </row>
    <row r="2277" spans="1:2">
      <c r="A2277" s="1"/>
      <c r="B2277" s="5"/>
    </row>
    <row r="2278" spans="1:2">
      <c r="A2278" s="1"/>
      <c r="B2278" s="5"/>
    </row>
    <row r="2279" spans="1:2">
      <c r="A2279" s="1"/>
      <c r="B2279" s="5"/>
    </row>
    <row r="2280" spans="1:2">
      <c r="A2280" s="1"/>
      <c r="B2280" s="5"/>
    </row>
    <row r="2281" spans="1:2">
      <c r="A2281" s="1"/>
      <c r="B2281" s="5"/>
    </row>
    <row r="2282" spans="1:2">
      <c r="A2282" s="1"/>
      <c r="B2282" s="5"/>
    </row>
    <row r="2283" spans="1:2">
      <c r="A2283" s="1"/>
      <c r="B2283" s="5"/>
    </row>
    <row r="2284" spans="1:2">
      <c r="A2284" s="1"/>
      <c r="B2284" s="5"/>
    </row>
    <row r="2285" spans="1:2">
      <c r="A2285" s="1"/>
      <c r="B2285" s="5"/>
    </row>
    <row r="2286" spans="1:2">
      <c r="A2286" s="1"/>
      <c r="B2286" s="5"/>
    </row>
    <row r="2287" spans="1:2">
      <c r="A2287" s="1"/>
      <c r="B2287" s="5"/>
    </row>
    <row r="2288" spans="1:2">
      <c r="A2288" s="1"/>
      <c r="B2288" s="5"/>
    </row>
    <row r="2289" spans="1:2">
      <c r="A2289" s="1"/>
      <c r="B2289" s="5"/>
    </row>
    <row r="2290" spans="1:2">
      <c r="A2290" s="1"/>
      <c r="B2290" s="5"/>
    </row>
    <row r="2291" spans="1:2">
      <c r="A2291" s="1"/>
      <c r="B2291" s="5"/>
    </row>
    <row r="2292" spans="1:2">
      <c r="A2292" s="1"/>
      <c r="B2292" s="5"/>
    </row>
    <row r="2293" spans="1:2">
      <c r="A2293" s="1"/>
      <c r="B2293" s="5"/>
    </row>
    <row r="2294" spans="1:2">
      <c r="A2294" s="1"/>
      <c r="B2294" s="5"/>
    </row>
    <row r="2295" spans="1:2">
      <c r="A2295" s="1"/>
      <c r="B2295" s="5"/>
    </row>
    <row r="2296" spans="1:2">
      <c r="A2296" s="1"/>
      <c r="B2296" s="5"/>
    </row>
    <row r="2297" spans="1:2">
      <c r="A2297" s="1"/>
      <c r="B2297" s="5"/>
    </row>
    <row r="2298" spans="1:2">
      <c r="A2298" s="1"/>
      <c r="B2298" s="5"/>
    </row>
    <row r="2299" spans="1:2">
      <c r="A2299" s="1"/>
      <c r="B2299" s="5"/>
    </row>
    <row r="2300" spans="1:2">
      <c r="A2300" s="1"/>
      <c r="B2300" s="5"/>
    </row>
    <row r="2301" spans="1:2">
      <c r="A2301" s="1"/>
      <c r="B2301" s="5"/>
    </row>
    <row r="2302" spans="1:2">
      <c r="A2302" s="1"/>
      <c r="B2302" s="5"/>
    </row>
    <row r="2303" spans="1:2">
      <c r="A2303" s="1"/>
      <c r="B2303" s="5"/>
    </row>
    <row r="2304" spans="1:2">
      <c r="A2304" s="1"/>
      <c r="B2304" s="5"/>
    </row>
    <row r="2305" spans="1:2">
      <c r="A2305" s="1"/>
      <c r="B2305" s="5"/>
    </row>
    <row r="2306" spans="1:2">
      <c r="A2306" s="1"/>
      <c r="B2306" s="5"/>
    </row>
    <row r="2307" spans="1:2">
      <c r="A2307" s="1"/>
      <c r="B2307" s="5"/>
    </row>
    <row r="2308" spans="1:2">
      <c r="A2308" s="1"/>
      <c r="B2308" s="5"/>
    </row>
    <row r="2309" spans="1:2">
      <c r="A2309" s="1"/>
      <c r="B2309" s="5"/>
    </row>
    <row r="2310" spans="1:2">
      <c r="A2310" s="1"/>
      <c r="B2310" s="5"/>
    </row>
    <row r="2311" spans="1:2">
      <c r="A2311" s="1"/>
      <c r="B2311" s="5"/>
    </row>
    <row r="2312" spans="1:2">
      <c r="A2312" s="1"/>
      <c r="B2312" s="5"/>
    </row>
    <row r="2313" spans="1:2">
      <c r="A2313" s="1"/>
      <c r="B2313" s="5"/>
    </row>
    <row r="2314" spans="1:2">
      <c r="A2314" s="1"/>
      <c r="B2314" s="5"/>
    </row>
    <row r="2315" spans="1:2">
      <c r="A2315" s="1"/>
      <c r="B2315" s="5"/>
    </row>
    <row r="2316" spans="1:2">
      <c r="A2316" s="1"/>
      <c r="B2316" s="5"/>
    </row>
    <row r="2317" spans="1:2">
      <c r="A2317" s="1"/>
      <c r="B2317" s="5"/>
    </row>
    <row r="2318" spans="1:2">
      <c r="A2318" s="1"/>
      <c r="B2318" s="5"/>
    </row>
    <row r="2319" spans="1:2">
      <c r="A2319" s="1"/>
      <c r="B2319" s="5"/>
    </row>
    <row r="2320" spans="1:2">
      <c r="A2320" s="1"/>
      <c r="B2320" s="5"/>
    </row>
    <row r="2321" spans="1:2">
      <c r="A2321" s="1"/>
      <c r="B2321" s="5"/>
    </row>
    <row r="2322" spans="1:2">
      <c r="A2322" s="1"/>
      <c r="B2322" s="5"/>
    </row>
    <row r="2323" spans="1:2">
      <c r="A2323" s="1"/>
      <c r="B2323" s="5"/>
    </row>
    <row r="2324" spans="1:2">
      <c r="A2324" s="1"/>
      <c r="B2324" s="5"/>
    </row>
    <row r="2325" spans="1:2">
      <c r="A2325" s="1"/>
      <c r="B2325" s="5"/>
    </row>
    <row r="2326" spans="1:2">
      <c r="A2326" s="1"/>
      <c r="B2326" s="5"/>
    </row>
    <row r="2327" spans="1:2">
      <c r="A2327" s="1"/>
      <c r="B2327" s="5"/>
    </row>
    <row r="2328" spans="1:2">
      <c r="A2328" s="1"/>
      <c r="B2328" s="5"/>
    </row>
    <row r="2329" spans="1:2">
      <c r="A2329" s="1"/>
      <c r="B2329" s="5"/>
    </row>
    <row r="2330" spans="1:2">
      <c r="A2330" s="1"/>
      <c r="B2330" s="5"/>
    </row>
    <row r="2331" spans="1:2">
      <c r="A2331" s="1"/>
      <c r="B2331" s="5"/>
    </row>
    <row r="2332" spans="1:2">
      <c r="A2332" s="1"/>
      <c r="B2332" s="5"/>
    </row>
    <row r="2333" spans="1:2">
      <c r="A2333" s="1"/>
      <c r="B2333" s="5"/>
    </row>
    <row r="2334" spans="1:2">
      <c r="A2334" s="1"/>
      <c r="B2334" s="5"/>
    </row>
    <row r="2335" spans="1:2">
      <c r="A2335" s="1"/>
      <c r="B2335" s="5"/>
    </row>
    <row r="2336" spans="1:2">
      <c r="A2336" s="1"/>
      <c r="B2336" s="5"/>
    </row>
    <row r="2337" spans="1:2">
      <c r="A2337" s="1"/>
      <c r="B2337" s="5"/>
    </row>
    <row r="2338" spans="1:2">
      <c r="A2338" s="1"/>
      <c r="B2338" s="5"/>
    </row>
    <row r="2339" spans="1:2">
      <c r="A2339" s="1"/>
      <c r="B2339" s="5"/>
    </row>
    <row r="2340" spans="1:2">
      <c r="A2340" s="1"/>
      <c r="B2340" s="5"/>
    </row>
    <row r="2341" spans="1:2">
      <c r="A2341" s="1"/>
      <c r="B2341" s="5"/>
    </row>
    <row r="2342" spans="1:2">
      <c r="A2342" s="1"/>
      <c r="B2342" s="5"/>
    </row>
    <row r="2343" spans="1:2">
      <c r="A2343" s="1"/>
      <c r="B2343" s="5"/>
    </row>
    <row r="2344" spans="1:2">
      <c r="A2344" s="1"/>
      <c r="B2344" s="5"/>
    </row>
    <row r="2345" spans="1:2">
      <c r="A2345" s="1"/>
      <c r="B2345" s="5"/>
    </row>
    <row r="2346" spans="1:2">
      <c r="A2346" s="1"/>
      <c r="B2346" s="5"/>
    </row>
    <row r="2347" spans="1:2">
      <c r="A2347" s="1"/>
      <c r="B2347" s="5"/>
    </row>
    <row r="2348" spans="1:2">
      <c r="A2348" s="1"/>
      <c r="B2348" s="5"/>
    </row>
    <row r="2349" spans="1:2">
      <c r="A2349" s="1"/>
      <c r="B2349" s="5"/>
    </row>
    <row r="2350" spans="1:2">
      <c r="A2350" s="1"/>
      <c r="B2350" s="5"/>
    </row>
    <row r="2351" spans="1:2">
      <c r="A2351" s="1"/>
      <c r="B2351" s="5"/>
    </row>
    <row r="2352" spans="1:2">
      <c r="A2352" s="1"/>
      <c r="B2352" s="5"/>
    </row>
    <row r="2353" spans="1:2">
      <c r="A2353" s="1"/>
      <c r="B2353" s="5"/>
    </row>
    <row r="2354" spans="1:2">
      <c r="A2354" s="1"/>
      <c r="B2354" s="5"/>
    </row>
    <row r="2355" spans="1:2">
      <c r="A2355" s="1"/>
      <c r="B2355" s="5"/>
    </row>
    <row r="2356" spans="1:2">
      <c r="A2356" s="1"/>
      <c r="B2356" s="5"/>
    </row>
    <row r="2357" spans="1:2">
      <c r="A2357" s="1"/>
      <c r="B2357" s="5"/>
    </row>
    <row r="2358" spans="1:2">
      <c r="A2358" s="1"/>
      <c r="B2358" s="5"/>
    </row>
    <row r="2359" spans="1:2">
      <c r="A2359" s="1"/>
      <c r="B2359" s="5"/>
    </row>
    <row r="2360" spans="1:2">
      <c r="A2360" s="1"/>
      <c r="B2360" s="5"/>
    </row>
    <row r="2361" spans="1:2">
      <c r="A2361" s="1"/>
      <c r="B2361" s="5"/>
    </row>
    <row r="2362" spans="1:2">
      <c r="A2362" s="1"/>
      <c r="B2362" s="5"/>
    </row>
    <row r="2363" spans="1:2">
      <c r="A2363" s="1"/>
      <c r="B2363" s="5"/>
    </row>
    <row r="2364" spans="1:2">
      <c r="A2364" s="1"/>
      <c r="B2364" s="5"/>
    </row>
    <row r="2365" spans="1:2">
      <c r="A2365" s="1"/>
      <c r="B2365" s="5"/>
    </row>
    <row r="2366" spans="1:2">
      <c r="A2366" s="1"/>
      <c r="B2366" s="5"/>
    </row>
    <row r="2367" spans="1:2">
      <c r="A2367" s="1"/>
      <c r="B2367" s="5"/>
    </row>
    <row r="2368" spans="1:2">
      <c r="A2368" s="1"/>
      <c r="B2368" s="5"/>
    </row>
    <row r="2369" spans="1:2">
      <c r="A2369" s="1"/>
      <c r="B2369" s="5"/>
    </row>
    <row r="2370" spans="1:2">
      <c r="A2370" s="1"/>
      <c r="B2370" s="5"/>
    </row>
    <row r="2371" spans="1:2">
      <c r="A2371" s="1"/>
      <c r="B2371" s="5"/>
    </row>
    <row r="2372" spans="1:2">
      <c r="A2372" s="1"/>
      <c r="B2372" s="5"/>
    </row>
    <row r="2373" spans="1:2">
      <c r="A2373" s="1"/>
      <c r="B2373" s="5"/>
    </row>
    <row r="2374" spans="1:2">
      <c r="A2374" s="1"/>
      <c r="B2374" s="5"/>
    </row>
    <row r="2375" spans="1:2">
      <c r="A2375" s="1"/>
      <c r="B2375" s="5"/>
    </row>
    <row r="2376" spans="1:2">
      <c r="A2376" s="1"/>
      <c r="B2376" s="5"/>
    </row>
    <row r="2377" spans="1:2">
      <c r="A2377" s="1"/>
      <c r="B2377" s="5"/>
    </row>
    <row r="2378" spans="1:2">
      <c r="A2378" s="1"/>
      <c r="B2378" s="5"/>
    </row>
    <row r="2379" spans="1:2">
      <c r="A2379" s="1"/>
      <c r="B2379" s="5"/>
    </row>
    <row r="2380" spans="1:2">
      <c r="A2380" s="1"/>
      <c r="B2380" s="5"/>
    </row>
    <row r="2381" spans="1:2">
      <c r="A2381" s="1"/>
      <c r="B2381" s="5"/>
    </row>
    <row r="2382" spans="1:2">
      <c r="A2382" s="1"/>
      <c r="B2382" s="5"/>
    </row>
    <row r="2383" spans="1:2">
      <c r="A2383" s="1"/>
      <c r="B2383" s="5"/>
    </row>
    <row r="2384" spans="1:2">
      <c r="A2384" s="1"/>
      <c r="B2384" s="5"/>
    </row>
    <row r="2385" spans="1:2">
      <c r="A2385" s="1"/>
      <c r="B2385" s="5"/>
    </row>
    <row r="2386" spans="1:2">
      <c r="A2386" s="1"/>
      <c r="B2386" s="5"/>
    </row>
    <row r="2387" spans="1:2">
      <c r="A2387" s="1"/>
      <c r="B2387" s="5"/>
    </row>
    <row r="2388" spans="1:2">
      <c r="A2388" s="1"/>
      <c r="B2388" s="5"/>
    </row>
    <row r="2389" spans="1:2">
      <c r="A2389" s="1"/>
      <c r="B2389" s="5"/>
    </row>
    <row r="2390" spans="1:2">
      <c r="A2390" s="1"/>
      <c r="B2390" s="5"/>
    </row>
    <row r="2391" spans="1:2">
      <c r="A2391" s="1"/>
      <c r="B2391" s="5"/>
    </row>
    <row r="2392" spans="1:2">
      <c r="A2392" s="1"/>
      <c r="B2392" s="5"/>
    </row>
    <row r="2393" spans="1:2">
      <c r="A2393" s="1"/>
      <c r="B2393" s="5"/>
    </row>
    <row r="2394" spans="1:2">
      <c r="A2394" s="1"/>
      <c r="B2394" s="5"/>
    </row>
    <row r="2395" spans="1:2">
      <c r="A2395" s="1"/>
      <c r="B2395" s="5"/>
    </row>
    <row r="2396" spans="1:2">
      <c r="A2396" s="1"/>
      <c r="B2396" s="5"/>
    </row>
    <row r="2397" spans="1:2">
      <c r="A2397" s="1"/>
      <c r="B2397" s="5"/>
    </row>
    <row r="2398" spans="1:2">
      <c r="A2398" s="1"/>
      <c r="B2398" s="5"/>
    </row>
    <row r="2399" spans="1:2">
      <c r="A2399" s="1"/>
      <c r="B2399" s="5"/>
    </row>
    <row r="2400" spans="1:2">
      <c r="A2400" s="1"/>
      <c r="B2400" s="5"/>
    </row>
    <row r="2401" spans="1:2">
      <c r="A2401" s="1"/>
      <c r="B2401" s="5"/>
    </row>
    <row r="2402" spans="1:2">
      <c r="A2402" s="1"/>
      <c r="B2402" s="5"/>
    </row>
    <row r="2403" spans="1:2">
      <c r="A2403" s="1"/>
      <c r="B2403" s="5"/>
    </row>
    <row r="2404" spans="1:2">
      <c r="A2404" s="1"/>
      <c r="B2404" s="5"/>
    </row>
    <row r="2405" spans="1:2">
      <c r="A2405" s="1"/>
      <c r="B2405" s="5"/>
    </row>
    <row r="2406" spans="1:2">
      <c r="A2406" s="1"/>
      <c r="B2406" s="5"/>
    </row>
    <row r="2407" spans="1:2">
      <c r="A2407" s="1"/>
      <c r="B2407" s="5"/>
    </row>
    <row r="2408" spans="1:2">
      <c r="A2408" s="1"/>
      <c r="B2408" s="5"/>
    </row>
    <row r="2409" spans="1:2">
      <c r="A2409" s="1"/>
      <c r="B2409" s="5"/>
    </row>
    <row r="2410" spans="1:2">
      <c r="A2410" s="1"/>
      <c r="B2410" s="5"/>
    </row>
    <row r="2411" spans="1:2">
      <c r="A2411" s="1"/>
      <c r="B2411" s="5"/>
    </row>
    <row r="2412" spans="1:2">
      <c r="A2412" s="1"/>
      <c r="B2412" s="5"/>
    </row>
    <row r="2413" spans="1:2">
      <c r="A2413" s="1"/>
      <c r="B2413" s="5"/>
    </row>
    <row r="2414" spans="1:2">
      <c r="A2414" s="1"/>
      <c r="B2414" s="5"/>
    </row>
    <row r="2415" spans="1:2">
      <c r="A2415" s="1"/>
      <c r="B2415" s="5"/>
    </row>
    <row r="2416" spans="1:2">
      <c r="A2416" s="1"/>
      <c r="B2416" s="5"/>
    </row>
    <row r="2417" spans="1:2">
      <c r="A2417" s="1"/>
      <c r="B2417" s="5"/>
    </row>
    <row r="2418" spans="1:2">
      <c r="A2418" s="1"/>
      <c r="B2418" s="5"/>
    </row>
    <row r="2419" spans="1:2">
      <c r="A2419" s="1"/>
      <c r="B2419" s="5"/>
    </row>
    <row r="2420" spans="1:2">
      <c r="A2420" s="1"/>
      <c r="B2420" s="5"/>
    </row>
    <row r="2421" spans="1:2">
      <c r="A2421" s="1"/>
      <c r="B2421" s="5"/>
    </row>
    <row r="2422" spans="1:2">
      <c r="A2422" s="1"/>
      <c r="B2422" s="5"/>
    </row>
    <row r="2423" spans="1:2">
      <c r="A2423" s="1"/>
      <c r="B2423" s="5"/>
    </row>
    <row r="2424" spans="1:2">
      <c r="A2424" s="1"/>
      <c r="B2424" s="5"/>
    </row>
    <row r="2425" spans="1:2">
      <c r="A2425" s="1"/>
      <c r="B2425" s="5"/>
    </row>
    <row r="2426" spans="1:2">
      <c r="A2426" s="1"/>
      <c r="B2426" s="5"/>
    </row>
    <row r="2427" spans="1:2">
      <c r="A2427" s="1"/>
      <c r="B2427" s="5"/>
    </row>
    <row r="2428" spans="1:2">
      <c r="A2428" s="1"/>
      <c r="B2428" s="5"/>
    </row>
    <row r="2429" spans="1:2">
      <c r="A2429" s="1"/>
      <c r="B2429" s="5"/>
    </row>
    <row r="2430" spans="1:2">
      <c r="A2430" s="1"/>
      <c r="B2430" s="5"/>
    </row>
    <row r="2431" spans="1:2">
      <c r="A2431" s="1"/>
      <c r="B2431" s="5"/>
    </row>
    <row r="2432" spans="1:2">
      <c r="A2432" s="1"/>
      <c r="B2432" s="5"/>
    </row>
    <row r="2433" spans="1:2">
      <c r="A2433" s="1"/>
      <c r="B2433" s="5"/>
    </row>
    <row r="2434" spans="1:2">
      <c r="A2434" s="1"/>
      <c r="B2434" s="5"/>
    </row>
    <row r="2435" spans="1:2">
      <c r="A2435" s="1"/>
      <c r="B2435" s="5"/>
    </row>
    <row r="2436" spans="1:2">
      <c r="A2436" s="1"/>
      <c r="B2436" s="5"/>
    </row>
    <row r="2437" spans="1:2">
      <c r="A2437" s="1"/>
      <c r="B2437" s="5"/>
    </row>
    <row r="2438" spans="1:2">
      <c r="A2438" s="1"/>
      <c r="B2438" s="5"/>
    </row>
    <row r="2439" spans="1:2">
      <c r="A2439" s="1"/>
      <c r="B2439" s="5"/>
    </row>
    <row r="2440" spans="1:2">
      <c r="A2440" s="1"/>
      <c r="B2440" s="5"/>
    </row>
    <row r="2441" spans="1:2">
      <c r="A2441" s="1"/>
      <c r="B2441" s="5"/>
    </row>
    <row r="2442" spans="1:2">
      <c r="A2442" s="1"/>
      <c r="B2442" s="5"/>
    </row>
    <row r="2443" spans="1:2">
      <c r="A2443" s="1"/>
      <c r="B2443" s="5"/>
    </row>
    <row r="2444" spans="1:2">
      <c r="A2444" s="1"/>
      <c r="B2444" s="5"/>
    </row>
    <row r="2445" spans="1:2">
      <c r="A2445" s="1"/>
      <c r="B2445" s="5"/>
    </row>
    <row r="2446" spans="1:2">
      <c r="A2446" s="1"/>
      <c r="B2446" s="5"/>
    </row>
    <row r="2447" spans="1:2">
      <c r="A2447" s="1"/>
      <c r="B2447" s="5"/>
    </row>
    <row r="2448" spans="1:2">
      <c r="A2448" s="1"/>
      <c r="B2448" s="5"/>
    </row>
    <row r="2449" spans="1:2">
      <c r="A2449" s="1"/>
      <c r="B2449" s="5"/>
    </row>
    <row r="2450" spans="1:2">
      <c r="A2450" s="1"/>
      <c r="B2450" s="5"/>
    </row>
    <row r="2451" spans="1:2">
      <c r="A2451" s="1"/>
      <c r="B2451" s="5"/>
    </row>
    <row r="2452" spans="1:2">
      <c r="A2452" s="1"/>
      <c r="B2452" s="5"/>
    </row>
    <row r="2453" spans="1:2">
      <c r="A2453" s="1"/>
      <c r="B2453" s="5"/>
    </row>
    <row r="2454" spans="1:2">
      <c r="A2454" s="1"/>
      <c r="B2454" s="5"/>
    </row>
    <row r="2455" spans="1:2">
      <c r="A2455" s="1"/>
      <c r="B2455" s="5"/>
    </row>
    <row r="2456" spans="1:2">
      <c r="A2456" s="1"/>
      <c r="B2456" s="5"/>
    </row>
    <row r="2457" spans="1:2">
      <c r="A2457" s="1"/>
      <c r="B2457" s="5"/>
    </row>
    <row r="2458" spans="1:2">
      <c r="A2458" s="1"/>
      <c r="B2458" s="5"/>
    </row>
    <row r="2459" spans="1:2">
      <c r="A2459" s="1"/>
      <c r="B2459" s="5"/>
    </row>
    <row r="2460" spans="1:2">
      <c r="A2460" s="1"/>
      <c r="B2460" s="5"/>
    </row>
    <row r="2461" spans="1:2">
      <c r="A2461" s="1"/>
      <c r="B2461" s="5"/>
    </row>
    <row r="2462" spans="1:2">
      <c r="A2462" s="1"/>
      <c r="B2462" s="5"/>
    </row>
    <row r="2463" spans="1:2">
      <c r="A2463" s="1"/>
      <c r="B2463" s="5"/>
    </row>
    <row r="2464" spans="1:2">
      <c r="A2464" s="1"/>
      <c r="B2464" s="5"/>
    </row>
    <row r="2465" spans="1:2">
      <c r="A2465" s="1"/>
      <c r="B2465" s="5"/>
    </row>
    <row r="2466" spans="1:2">
      <c r="A2466" s="1"/>
      <c r="B2466" s="5"/>
    </row>
    <row r="2467" spans="1:2">
      <c r="A2467" s="1"/>
      <c r="B2467" s="5"/>
    </row>
    <row r="2468" spans="1:2">
      <c r="A2468" s="1"/>
      <c r="B2468" s="5"/>
    </row>
    <row r="2469" spans="1:2">
      <c r="A2469" s="1"/>
      <c r="B2469" s="5"/>
    </row>
    <row r="2470" spans="1:2">
      <c r="A2470" s="1"/>
      <c r="B2470" s="5"/>
    </row>
    <row r="2471" spans="1:2">
      <c r="A2471" s="1"/>
      <c r="B2471" s="5"/>
    </row>
    <row r="2472" spans="1:2">
      <c r="A2472" s="1"/>
      <c r="B2472" s="5"/>
    </row>
    <row r="2473" spans="1:2">
      <c r="A2473" s="1"/>
      <c r="B2473" s="5"/>
    </row>
    <row r="2474" spans="1:2">
      <c r="A2474" s="1"/>
      <c r="B2474" s="5"/>
    </row>
    <row r="2475" spans="1:2">
      <c r="A2475" s="1"/>
      <c r="B2475" s="5"/>
    </row>
    <row r="2476" spans="1:2">
      <c r="A2476" s="1"/>
      <c r="B2476" s="5"/>
    </row>
    <row r="2477" spans="1:2">
      <c r="A2477" s="1"/>
      <c r="B2477" s="5"/>
    </row>
    <row r="2478" spans="1:2">
      <c r="A2478" s="1"/>
      <c r="B2478" s="5"/>
    </row>
    <row r="2479" spans="1:2">
      <c r="A2479" s="1"/>
      <c r="B2479" s="5"/>
    </row>
    <row r="2480" spans="1:2">
      <c r="A2480" s="1"/>
      <c r="B2480" s="5"/>
    </row>
    <row r="2481" spans="1:2">
      <c r="A2481" s="1"/>
      <c r="B2481" s="5"/>
    </row>
    <row r="2482" spans="1:2">
      <c r="A2482" s="1"/>
      <c r="B2482" s="5"/>
    </row>
    <row r="2483" spans="1:2">
      <c r="A2483" s="1"/>
      <c r="B2483" s="5"/>
    </row>
    <row r="2484" spans="1:2">
      <c r="A2484" s="1"/>
      <c r="B2484" s="5"/>
    </row>
    <row r="2485" spans="1:2">
      <c r="A2485" s="1"/>
      <c r="B2485" s="5"/>
    </row>
    <row r="2486" spans="1:2">
      <c r="A2486" s="1"/>
      <c r="B2486" s="5"/>
    </row>
    <row r="2487" spans="1:2">
      <c r="A2487" s="1"/>
      <c r="B2487" s="5"/>
    </row>
    <row r="2488" spans="1:2">
      <c r="A2488" s="1"/>
      <c r="B2488" s="5"/>
    </row>
    <row r="2489" spans="1:2">
      <c r="A2489" s="1"/>
      <c r="B2489" s="5"/>
    </row>
    <row r="2490" spans="1:2">
      <c r="A2490" s="1"/>
      <c r="B2490" s="5"/>
    </row>
    <row r="2491" spans="1:2">
      <c r="A2491" s="1"/>
      <c r="B2491" s="5"/>
    </row>
    <row r="2492" spans="1:2">
      <c r="A2492" s="1"/>
      <c r="B2492" s="5"/>
    </row>
    <row r="2493" spans="1:2">
      <c r="A2493" s="1"/>
      <c r="B2493" s="5"/>
    </row>
    <row r="2494" spans="1:2">
      <c r="A2494" s="1"/>
      <c r="B2494" s="5"/>
    </row>
    <row r="2495" spans="1:2">
      <c r="A2495" s="1"/>
      <c r="B2495" s="5"/>
    </row>
    <row r="2496" spans="1:2">
      <c r="A2496" s="1"/>
      <c r="B2496" s="5"/>
    </row>
    <row r="2497" spans="1:2">
      <c r="A2497" s="1"/>
      <c r="B2497" s="5"/>
    </row>
    <row r="2498" spans="1:2">
      <c r="A2498" s="1"/>
      <c r="B2498" s="5"/>
    </row>
    <row r="2499" spans="1:2">
      <c r="A2499" s="1"/>
      <c r="B2499" s="5"/>
    </row>
    <row r="2500" spans="1:2">
      <c r="A2500" s="1"/>
      <c r="B2500" s="5"/>
    </row>
    <row r="2501" spans="1:2">
      <c r="A2501" s="1"/>
      <c r="B2501" s="5"/>
    </row>
    <row r="2502" spans="1:2">
      <c r="A2502" s="1"/>
      <c r="B2502" s="5"/>
    </row>
    <row r="2503" spans="1:2">
      <c r="A2503" s="1"/>
      <c r="B2503" s="5"/>
    </row>
    <row r="2504" spans="1:2">
      <c r="A2504" s="1"/>
      <c r="B2504" s="5"/>
    </row>
    <row r="2505" spans="1:2">
      <c r="A2505" s="1"/>
      <c r="B2505" s="5"/>
    </row>
    <row r="2506" spans="1:2">
      <c r="A2506" s="1"/>
      <c r="B2506" s="5"/>
    </row>
    <row r="2507" spans="1:2">
      <c r="A2507" s="1"/>
      <c r="B2507" s="5"/>
    </row>
    <row r="2508" spans="1:2">
      <c r="A2508" s="1"/>
      <c r="B2508" s="5"/>
    </row>
    <row r="2509" spans="1:2">
      <c r="A2509" s="1"/>
      <c r="B2509" s="5"/>
    </row>
    <row r="2510" spans="1:2">
      <c r="A2510" s="1"/>
      <c r="B2510" s="5"/>
    </row>
    <row r="2511" spans="1:2">
      <c r="A2511" s="1"/>
      <c r="B2511" s="5"/>
    </row>
    <row r="2512" spans="1:2">
      <c r="A2512" s="1"/>
      <c r="B2512" s="5"/>
    </row>
    <row r="2513" spans="1:2">
      <c r="A2513" s="1"/>
      <c r="B2513" s="5"/>
    </row>
    <row r="2514" spans="1:2">
      <c r="A2514" s="1"/>
      <c r="B2514" s="5"/>
    </row>
    <row r="2515" spans="1:2">
      <c r="A2515" s="1"/>
      <c r="B2515" s="5"/>
    </row>
    <row r="2516" spans="1:2">
      <c r="A2516" s="1"/>
      <c r="B2516" s="5"/>
    </row>
    <row r="2517" spans="1:2">
      <c r="A2517" s="1"/>
      <c r="B2517" s="5"/>
    </row>
    <row r="2518" spans="1:2">
      <c r="A2518" s="1"/>
      <c r="B2518" s="5"/>
    </row>
    <row r="2519" spans="1:2">
      <c r="A2519" s="1"/>
      <c r="B2519" s="5"/>
    </row>
    <row r="2520" spans="1:2">
      <c r="A2520" s="1"/>
      <c r="B2520" s="5"/>
    </row>
    <row r="2521" spans="1:2">
      <c r="A2521" s="1"/>
      <c r="B2521" s="5"/>
    </row>
    <row r="2522" spans="1:2">
      <c r="A2522" s="1"/>
      <c r="B2522" s="5"/>
    </row>
    <row r="2523" spans="1:2">
      <c r="A2523" s="1"/>
      <c r="B2523" s="5"/>
    </row>
    <row r="2524" spans="1:2">
      <c r="A2524" s="1"/>
      <c r="B2524" s="5"/>
    </row>
    <row r="2525" spans="1:2">
      <c r="A2525" s="1"/>
      <c r="B2525" s="5"/>
    </row>
    <row r="2526" spans="1:2">
      <c r="A2526" s="1"/>
      <c r="B2526" s="5"/>
    </row>
    <row r="2527" spans="1:2">
      <c r="A2527" s="1"/>
      <c r="B2527" s="5"/>
    </row>
    <row r="2528" spans="1:2">
      <c r="A2528" s="1"/>
      <c r="B2528" s="5"/>
    </row>
    <row r="2529" spans="1:2">
      <c r="A2529" s="1"/>
      <c r="B2529" s="5"/>
    </row>
    <row r="2530" spans="1:2">
      <c r="A2530" s="1"/>
      <c r="B2530" s="5"/>
    </row>
    <row r="2531" spans="1:2">
      <c r="A2531" s="1"/>
      <c r="B2531" s="5"/>
    </row>
    <row r="2532" spans="1:2">
      <c r="A2532" s="1"/>
      <c r="B2532" s="5"/>
    </row>
    <row r="2533" spans="1:2">
      <c r="A2533" s="1"/>
      <c r="B2533" s="5"/>
    </row>
    <row r="2534" spans="1:2">
      <c r="A2534" s="1"/>
      <c r="B2534" s="5"/>
    </row>
    <row r="2535" spans="1:2">
      <c r="A2535" s="1"/>
      <c r="B2535" s="5"/>
    </row>
    <row r="2536" spans="1:2">
      <c r="A2536" s="1"/>
      <c r="B2536" s="5"/>
    </row>
    <row r="2537" spans="1:2">
      <c r="A2537" s="1"/>
      <c r="B2537" s="5"/>
    </row>
    <row r="2538" spans="1:2">
      <c r="A2538" s="1"/>
      <c r="B2538" s="5"/>
    </row>
    <row r="2539" spans="1:2">
      <c r="A2539" s="1"/>
      <c r="B2539" s="5"/>
    </row>
    <row r="2540" spans="1:2">
      <c r="A2540" s="1"/>
      <c r="B2540" s="5"/>
    </row>
    <row r="2541" spans="1:2">
      <c r="A2541" s="1"/>
      <c r="B2541" s="5"/>
    </row>
    <row r="2542" spans="1:2">
      <c r="A2542" s="1"/>
      <c r="B2542" s="5"/>
    </row>
    <row r="2543" spans="1:2">
      <c r="A2543" s="1"/>
      <c r="B2543" s="5"/>
    </row>
    <row r="2544" spans="1:2">
      <c r="A2544" s="1"/>
      <c r="B2544" s="5"/>
    </row>
    <row r="2545" spans="1:2">
      <c r="A2545" s="1"/>
      <c r="B2545" s="5"/>
    </row>
    <row r="2546" spans="1:2">
      <c r="A2546" s="1"/>
      <c r="B2546" s="5"/>
    </row>
    <row r="2547" spans="1:2">
      <c r="A2547" s="1"/>
      <c r="B2547" s="5"/>
    </row>
    <row r="2548" spans="1:2">
      <c r="A2548" s="1"/>
      <c r="B2548" s="5"/>
    </row>
    <row r="2549" spans="1:2">
      <c r="A2549" s="1"/>
      <c r="B2549" s="5"/>
    </row>
    <row r="2550" spans="1:2">
      <c r="A2550" s="1"/>
      <c r="B2550" s="5"/>
    </row>
    <row r="2551" spans="1:2">
      <c r="A2551" s="1"/>
      <c r="B2551" s="5"/>
    </row>
    <row r="2552" spans="1:2">
      <c r="A2552" s="1"/>
      <c r="B2552" s="5"/>
    </row>
    <row r="2553" spans="1:2">
      <c r="A2553" s="1"/>
      <c r="B2553" s="5"/>
    </row>
    <row r="2554" spans="1:2">
      <c r="A2554" s="1"/>
      <c r="B2554" s="5"/>
    </row>
    <row r="2555" spans="1:2">
      <c r="A2555" s="1"/>
      <c r="B2555" s="5"/>
    </row>
    <row r="2556" spans="1:2">
      <c r="A2556" s="1"/>
      <c r="B2556" s="5"/>
    </row>
    <row r="2557" spans="1:2">
      <c r="A2557" s="1"/>
      <c r="B2557" s="5"/>
    </row>
    <row r="2558" spans="1:2">
      <c r="A2558" s="1"/>
      <c r="B2558" s="5"/>
    </row>
    <row r="2559" spans="1:2">
      <c r="A2559" s="1"/>
      <c r="B2559" s="5"/>
    </row>
    <row r="2560" spans="1:2">
      <c r="A2560" s="1"/>
      <c r="B2560" s="5"/>
    </row>
    <row r="2561" spans="1:2">
      <c r="A2561" s="1"/>
      <c r="B2561" s="5"/>
    </row>
    <row r="2562" spans="1:2">
      <c r="A2562" s="1"/>
      <c r="B2562" s="5"/>
    </row>
    <row r="2563" spans="1:2">
      <c r="A2563" s="1"/>
      <c r="B2563" s="5"/>
    </row>
    <row r="2564" spans="1:2">
      <c r="A2564" s="1"/>
      <c r="B2564" s="5"/>
    </row>
    <row r="2565" spans="1:2">
      <c r="A2565" s="1"/>
      <c r="B2565" s="5"/>
    </row>
    <row r="2566" spans="1:2">
      <c r="A2566" s="1"/>
      <c r="B2566" s="5"/>
    </row>
    <row r="2567" spans="1:2">
      <c r="A2567" s="1"/>
      <c r="B2567" s="5"/>
    </row>
    <row r="2568" spans="1:2">
      <c r="A2568" s="1"/>
      <c r="B2568" s="5"/>
    </row>
    <row r="2569" spans="1:2">
      <c r="A2569" s="1"/>
      <c r="B2569" s="5"/>
    </row>
    <row r="2570" spans="1:2">
      <c r="A2570" s="1"/>
      <c r="B2570" s="5"/>
    </row>
    <row r="2571" spans="1:2">
      <c r="A2571" s="1"/>
      <c r="B2571" s="5"/>
    </row>
    <row r="2572" spans="1:2">
      <c r="A2572" s="1"/>
      <c r="B2572" s="5"/>
    </row>
    <row r="2573" spans="1:2">
      <c r="A2573" s="1"/>
      <c r="B2573" s="5"/>
    </row>
    <row r="2574" spans="1:2">
      <c r="A2574" s="1"/>
      <c r="B2574" s="5"/>
    </row>
    <row r="2575" spans="1:2">
      <c r="A2575" s="1"/>
      <c r="B2575" s="5"/>
    </row>
    <row r="2576" spans="1:2">
      <c r="A2576" s="1"/>
      <c r="B2576" s="5"/>
    </row>
    <row r="2577" spans="1:2">
      <c r="A2577" s="1"/>
      <c r="B2577" s="5"/>
    </row>
    <row r="2578" spans="1:2">
      <c r="A2578" s="1"/>
      <c r="B2578" s="5"/>
    </row>
    <row r="2579" spans="1:2">
      <c r="A2579" s="1"/>
      <c r="B2579" s="5"/>
    </row>
    <row r="2580" spans="1:2">
      <c r="A2580" s="1"/>
      <c r="B2580" s="5"/>
    </row>
    <row r="2581" spans="1:2">
      <c r="A2581" s="1"/>
      <c r="B2581" s="5"/>
    </row>
    <row r="2582" spans="1:2">
      <c r="A2582" s="1"/>
      <c r="B2582" s="5"/>
    </row>
    <row r="2583" spans="1:2">
      <c r="A2583" s="1"/>
      <c r="B2583" s="5"/>
    </row>
    <row r="2584" spans="1:2">
      <c r="A2584" s="1"/>
      <c r="B2584" s="5"/>
    </row>
    <row r="2585" spans="1:2">
      <c r="A2585" s="1"/>
      <c r="B2585" s="5"/>
    </row>
    <row r="2586" spans="1:2">
      <c r="A2586" s="1"/>
      <c r="B2586" s="5"/>
    </row>
    <row r="2587" spans="1:2">
      <c r="A2587" s="1"/>
      <c r="B2587" s="5"/>
    </row>
    <row r="2588" spans="1:2">
      <c r="A2588" s="1"/>
      <c r="B2588" s="5"/>
    </row>
    <row r="2589" spans="1:2">
      <c r="A2589" s="1"/>
      <c r="B2589" s="5"/>
    </row>
    <row r="2590" spans="1:2">
      <c r="A2590" s="1"/>
      <c r="B2590" s="5"/>
    </row>
    <row r="2591" spans="1:2">
      <c r="A2591" s="1"/>
      <c r="B2591" s="5"/>
    </row>
    <row r="2592" spans="1:2">
      <c r="A2592" s="1"/>
      <c r="B2592" s="5"/>
    </row>
    <row r="2593" spans="1:2">
      <c r="A2593" s="1"/>
      <c r="B2593" s="5"/>
    </row>
    <row r="2594" spans="1:2">
      <c r="A2594" s="1"/>
      <c r="B2594" s="5"/>
    </row>
    <row r="2595" spans="1:2">
      <c r="A2595" s="1"/>
      <c r="B2595" s="5"/>
    </row>
    <row r="2596" spans="1:2">
      <c r="A2596" s="1"/>
      <c r="B2596" s="5"/>
    </row>
    <row r="2597" spans="1:2">
      <c r="A2597" s="1"/>
      <c r="B2597" s="5"/>
    </row>
    <row r="2598" spans="1:2">
      <c r="A2598" s="1"/>
      <c r="B2598" s="5"/>
    </row>
    <row r="2599" spans="1:2">
      <c r="A2599" s="1"/>
      <c r="B2599" s="5"/>
    </row>
    <row r="2600" spans="1:2">
      <c r="A2600" s="1"/>
      <c r="B2600" s="5"/>
    </row>
    <row r="2601" spans="1:2">
      <c r="A2601" s="1"/>
      <c r="B2601" s="5"/>
    </row>
    <row r="2602" spans="1:2">
      <c r="A2602" s="1"/>
      <c r="B2602" s="5"/>
    </row>
    <row r="2603" spans="1:2">
      <c r="A2603" s="1"/>
      <c r="B2603" s="5"/>
    </row>
    <row r="2604" spans="1:2">
      <c r="A2604" s="1"/>
      <c r="B2604" s="5"/>
    </row>
    <row r="2605" spans="1:2">
      <c r="A2605" s="1"/>
      <c r="B2605" s="5"/>
    </row>
    <row r="2606" spans="1:2">
      <c r="A2606" s="1"/>
      <c r="B2606" s="5"/>
    </row>
    <row r="2607" spans="1:2">
      <c r="A2607" s="1"/>
      <c r="B2607" s="5"/>
    </row>
    <row r="2608" spans="1:2">
      <c r="A2608" s="1"/>
      <c r="B2608" s="5"/>
    </row>
    <row r="2609" spans="1:2">
      <c r="A2609" s="1"/>
      <c r="B2609" s="5"/>
    </row>
    <row r="2610" spans="1:2">
      <c r="A2610" s="1"/>
      <c r="B2610" s="5"/>
    </row>
    <row r="2611" spans="1:2">
      <c r="A2611" s="1"/>
      <c r="B2611" s="5"/>
    </row>
    <row r="2612" spans="1:2">
      <c r="A2612" s="1"/>
      <c r="B2612" s="5"/>
    </row>
    <row r="2613" spans="1:2">
      <c r="A2613" s="1"/>
      <c r="B2613" s="5"/>
    </row>
    <row r="2614" spans="1:2">
      <c r="A2614" s="1"/>
      <c r="B2614" s="5"/>
    </row>
    <row r="2615" spans="1:2">
      <c r="A2615" s="1"/>
      <c r="B2615" s="5"/>
    </row>
    <row r="2616" spans="1:2">
      <c r="A2616" s="1"/>
      <c r="B2616" s="5"/>
    </row>
    <row r="2617" spans="1:2">
      <c r="A2617" s="1"/>
      <c r="B2617" s="5"/>
    </row>
    <row r="2618" spans="1:2">
      <c r="A2618" s="1"/>
      <c r="B2618" s="5"/>
    </row>
    <row r="2619" spans="1:2">
      <c r="A2619" s="1"/>
      <c r="B2619" s="5"/>
    </row>
    <row r="2620" spans="1:2">
      <c r="A2620" s="1"/>
      <c r="B2620" s="5"/>
    </row>
    <row r="2621" spans="1:2">
      <c r="A2621" s="1"/>
      <c r="B2621" s="5"/>
    </row>
    <row r="2622" spans="1:2">
      <c r="A2622" s="1"/>
      <c r="B2622" s="5"/>
    </row>
    <row r="2623" spans="1:2">
      <c r="A2623" s="1"/>
      <c r="B2623" s="5"/>
    </row>
    <row r="2624" spans="1:2">
      <c r="A2624" s="1"/>
      <c r="B2624" s="5"/>
    </row>
    <row r="2625" spans="1:2">
      <c r="A2625" s="1"/>
      <c r="B2625" s="5"/>
    </row>
    <row r="2626" spans="1:2">
      <c r="A2626" s="1"/>
      <c r="B2626" s="5"/>
    </row>
    <row r="2627" spans="1:2">
      <c r="A2627" s="1"/>
      <c r="B2627" s="5"/>
    </row>
    <row r="2628" spans="1:2">
      <c r="A2628" s="1"/>
      <c r="B2628" s="5"/>
    </row>
    <row r="2629" spans="1:2">
      <c r="A2629" s="1"/>
      <c r="B2629" s="5"/>
    </row>
    <row r="2630" spans="1:2">
      <c r="A2630" s="1"/>
      <c r="B2630" s="5"/>
    </row>
    <row r="2631" spans="1:2">
      <c r="A2631" s="1"/>
      <c r="B2631" s="5"/>
    </row>
    <row r="2632" spans="1:2">
      <c r="A2632" s="1"/>
      <c r="B2632" s="5"/>
    </row>
    <row r="2633" spans="1:2">
      <c r="A2633" s="1"/>
      <c r="B2633" s="5"/>
    </row>
    <row r="2634" spans="1:2">
      <c r="A2634" s="1"/>
      <c r="B2634" s="5"/>
    </row>
    <row r="2635" spans="1:2">
      <c r="A2635" s="1"/>
      <c r="B2635" s="5"/>
    </row>
    <row r="2636" spans="1:2">
      <c r="A2636" s="1"/>
      <c r="B2636" s="5"/>
    </row>
    <row r="2637" spans="1:2">
      <c r="A2637" s="1"/>
      <c r="B2637" s="5"/>
    </row>
    <row r="2638" spans="1:2">
      <c r="A2638" s="1"/>
      <c r="B2638" s="5"/>
    </row>
    <row r="2639" spans="1:2">
      <c r="A2639" s="1"/>
      <c r="B2639" s="5"/>
    </row>
    <row r="2640" spans="1:2">
      <c r="A2640" s="1"/>
      <c r="B2640" s="5"/>
    </row>
    <row r="2641" spans="1:2">
      <c r="A2641" s="1"/>
      <c r="B2641" s="5"/>
    </row>
    <row r="2642" spans="1:2">
      <c r="A2642" s="1"/>
      <c r="B2642" s="5"/>
    </row>
    <row r="2643" spans="1:2">
      <c r="A2643" s="1"/>
      <c r="B2643" s="5"/>
    </row>
    <row r="2644" spans="1:2">
      <c r="A2644" s="1"/>
      <c r="B2644" s="5"/>
    </row>
    <row r="2645" spans="1:2">
      <c r="A2645" s="1"/>
      <c r="B2645" s="5"/>
    </row>
    <row r="2646" spans="1:2">
      <c r="A2646" s="1"/>
      <c r="B2646" s="5"/>
    </row>
    <row r="2647" spans="1:2">
      <c r="A2647" s="1"/>
      <c r="B2647" s="5"/>
    </row>
    <row r="2648" spans="1:2">
      <c r="A2648" s="1"/>
      <c r="B2648" s="5"/>
    </row>
    <row r="2649" spans="1:2">
      <c r="A2649" s="1"/>
      <c r="B2649" s="5"/>
    </row>
    <row r="2650" spans="1:2">
      <c r="A2650" s="1"/>
      <c r="B2650" s="5"/>
    </row>
    <row r="2651" spans="1:2">
      <c r="A2651" s="1"/>
      <c r="B2651" s="5"/>
    </row>
    <row r="2652" spans="1:2">
      <c r="A2652" s="1"/>
      <c r="B2652" s="5"/>
    </row>
    <row r="2653" spans="1:2">
      <c r="A2653" s="1"/>
      <c r="B2653" s="5"/>
    </row>
    <row r="2654" spans="1:2">
      <c r="A2654" s="1"/>
      <c r="B2654" s="5"/>
    </row>
    <row r="2655" spans="1:2">
      <c r="A2655" s="1"/>
      <c r="B2655" s="5"/>
    </row>
    <row r="2656" spans="1:2">
      <c r="A2656" s="1"/>
      <c r="B2656" s="5"/>
    </row>
    <row r="2657" spans="1:2">
      <c r="A2657" s="1"/>
      <c r="B2657" s="5"/>
    </row>
    <row r="2658" spans="1:2">
      <c r="A2658" s="1"/>
      <c r="B2658" s="5"/>
    </row>
    <row r="2659" spans="1:2">
      <c r="A2659" s="1"/>
      <c r="B2659" s="5"/>
    </row>
    <row r="2660" spans="1:2">
      <c r="A2660" s="1"/>
      <c r="B2660" s="5"/>
    </row>
    <row r="2661" spans="1:2">
      <c r="A2661" s="1"/>
      <c r="B2661" s="5"/>
    </row>
    <row r="2662" spans="1:2">
      <c r="A2662" s="1"/>
      <c r="B2662" s="5"/>
    </row>
    <row r="2663" spans="1:2">
      <c r="A2663" s="1"/>
      <c r="B2663" s="5"/>
    </row>
    <row r="2664" spans="1:2">
      <c r="A2664" s="1"/>
      <c r="B2664" s="5"/>
    </row>
    <row r="2665" spans="1:2">
      <c r="A2665" s="1"/>
      <c r="B2665" s="5"/>
    </row>
    <row r="2666" spans="1:2">
      <c r="A2666" s="1"/>
      <c r="B2666" s="5"/>
    </row>
    <row r="2667" spans="1:2">
      <c r="A2667" s="1"/>
      <c r="B2667" s="5"/>
    </row>
    <row r="2668" spans="1:2">
      <c r="A2668" s="1"/>
      <c r="B2668" s="5"/>
    </row>
    <row r="2669" spans="1:2">
      <c r="A2669" s="1"/>
      <c r="B2669" s="5"/>
    </row>
    <row r="2670" spans="1:2">
      <c r="A2670" s="1"/>
      <c r="B2670" s="5"/>
    </row>
    <row r="2671" spans="1:2">
      <c r="A2671" s="1"/>
      <c r="B2671" s="5"/>
    </row>
    <row r="2672" spans="1:2">
      <c r="A2672" s="1"/>
      <c r="B2672" s="5"/>
    </row>
    <row r="2673" spans="1:2">
      <c r="A2673" s="1"/>
      <c r="B2673" s="5"/>
    </row>
    <row r="2674" spans="1:2">
      <c r="A2674" s="1"/>
      <c r="B2674" s="5"/>
    </row>
    <row r="2675" spans="1:2">
      <c r="A2675" s="1"/>
      <c r="B2675" s="5"/>
    </row>
    <row r="2676" spans="1:2">
      <c r="A2676" s="1"/>
      <c r="B2676" s="5"/>
    </row>
    <row r="2677" spans="1:2">
      <c r="A2677" s="1"/>
      <c r="B2677" s="5"/>
    </row>
    <row r="2678" spans="1:2">
      <c r="A2678" s="1"/>
      <c r="B2678" s="5"/>
    </row>
    <row r="2679" spans="1:2">
      <c r="A2679" s="1"/>
      <c r="B2679" s="5"/>
    </row>
    <row r="2680" spans="1:2">
      <c r="A2680" s="1"/>
      <c r="B2680" s="5"/>
    </row>
    <row r="2681" spans="1:2">
      <c r="A2681" s="1"/>
      <c r="B2681" s="5"/>
    </row>
    <row r="2682" spans="1:2">
      <c r="A2682" s="1"/>
      <c r="B2682" s="5"/>
    </row>
    <row r="2683" spans="1:2">
      <c r="A2683" s="1"/>
      <c r="B2683" s="5"/>
    </row>
    <row r="2684" spans="1:2">
      <c r="A2684" s="1"/>
      <c r="B2684" s="5"/>
    </row>
    <row r="2685" spans="1:2">
      <c r="A2685" s="1"/>
      <c r="B2685" s="5"/>
    </row>
    <row r="2686" spans="1:2">
      <c r="A2686" s="1"/>
      <c r="B2686" s="5"/>
    </row>
    <row r="2687" spans="1:2">
      <c r="A2687" s="1"/>
      <c r="B2687" s="5"/>
    </row>
    <row r="2688" spans="1:2">
      <c r="A2688" s="1"/>
      <c r="B2688" s="5"/>
    </row>
    <row r="2689" spans="1:2">
      <c r="A2689" s="1"/>
      <c r="B2689" s="5"/>
    </row>
    <row r="2690" spans="1:2">
      <c r="A2690" s="1"/>
      <c r="B2690" s="5"/>
    </row>
    <row r="2691" spans="1:2">
      <c r="A2691" s="1"/>
      <c r="B2691" s="5"/>
    </row>
    <row r="2692" spans="1:2">
      <c r="A2692" s="1"/>
      <c r="B2692" s="5"/>
    </row>
    <row r="2693" spans="1:2">
      <c r="A2693" s="1"/>
      <c r="B2693" s="5"/>
    </row>
    <row r="2694" spans="1:2">
      <c r="A2694" s="1"/>
      <c r="B2694" s="5"/>
    </row>
    <row r="2695" spans="1:2">
      <c r="A2695" s="1"/>
      <c r="B2695" s="5"/>
    </row>
    <row r="2696" spans="1:2">
      <c r="A2696" s="1"/>
      <c r="B2696" s="5"/>
    </row>
    <row r="2697" spans="1:2">
      <c r="A2697" s="1"/>
      <c r="B2697" s="5"/>
    </row>
    <row r="2698" spans="1:2">
      <c r="A2698" s="1"/>
      <c r="B2698" s="5"/>
    </row>
    <row r="2699" spans="1:2">
      <c r="A2699" s="1"/>
      <c r="B2699" s="5"/>
    </row>
    <row r="2700" spans="1:2">
      <c r="A2700" s="1"/>
      <c r="B2700" s="5"/>
    </row>
    <row r="2701" spans="1:2">
      <c r="A2701" s="1"/>
      <c r="B2701" s="5"/>
    </row>
    <row r="2702" spans="1:2">
      <c r="A2702" s="1"/>
      <c r="B2702" s="5"/>
    </row>
    <row r="2703" spans="1:2">
      <c r="A2703" s="1"/>
      <c r="B2703" s="5"/>
    </row>
    <row r="2704" spans="1:2">
      <c r="A2704" s="1"/>
      <c r="B2704" s="5"/>
    </row>
    <row r="2705" spans="1:2">
      <c r="A2705" s="1"/>
      <c r="B2705" s="5"/>
    </row>
    <row r="2706" spans="1:2">
      <c r="A2706" s="1"/>
      <c r="B2706" s="5"/>
    </row>
    <row r="2707" spans="1:2">
      <c r="A2707" s="1"/>
      <c r="B2707" s="5"/>
    </row>
    <row r="2708" spans="1:2">
      <c r="A2708" s="1"/>
      <c r="B2708" s="5"/>
    </row>
    <row r="2709" spans="1:2">
      <c r="A2709" s="1"/>
      <c r="B2709" s="5"/>
    </row>
    <row r="2710" spans="1:2">
      <c r="A2710" s="1"/>
      <c r="B2710" s="5"/>
    </row>
    <row r="2711" spans="1:2">
      <c r="A2711" s="1"/>
      <c r="B2711" s="5"/>
    </row>
    <row r="2712" spans="1:2">
      <c r="A2712" s="1"/>
      <c r="B2712" s="5"/>
    </row>
    <row r="2713" spans="1:2">
      <c r="A2713" s="1"/>
      <c r="B2713" s="5"/>
    </row>
    <row r="2714" spans="1:2">
      <c r="A2714" s="1"/>
      <c r="B2714" s="5"/>
    </row>
    <row r="2715" spans="1:2">
      <c r="A2715" s="1"/>
      <c r="B2715" s="5"/>
    </row>
    <row r="2716" spans="1:2">
      <c r="A2716" s="1"/>
      <c r="B2716" s="5"/>
    </row>
    <row r="2717" spans="1:2">
      <c r="A2717" s="1"/>
      <c r="B2717" s="5"/>
    </row>
    <row r="2718" spans="1:2">
      <c r="A2718" s="1"/>
      <c r="B2718" s="5"/>
    </row>
    <row r="2719" spans="1:2">
      <c r="A2719" s="1"/>
      <c r="B2719" s="5"/>
    </row>
    <row r="2720" spans="1:2">
      <c r="A2720" s="1"/>
      <c r="B2720" s="5"/>
    </row>
    <row r="2721" spans="1:2">
      <c r="A2721" s="1"/>
      <c r="B2721" s="5"/>
    </row>
    <row r="2722" spans="1:2">
      <c r="A2722" s="1"/>
      <c r="B2722" s="5"/>
    </row>
    <row r="2723" spans="1:2">
      <c r="A2723" s="1"/>
      <c r="B2723" s="5"/>
    </row>
    <row r="2724" spans="1:2">
      <c r="A2724" s="1"/>
      <c r="B2724" s="5"/>
    </row>
    <row r="2725" spans="1:2">
      <c r="A2725" s="1"/>
      <c r="B2725" s="5"/>
    </row>
    <row r="2726" spans="1:2">
      <c r="A2726" s="1"/>
      <c r="B2726" s="5"/>
    </row>
    <row r="2727" spans="1:2">
      <c r="A2727" s="1"/>
      <c r="B2727" s="5"/>
    </row>
    <row r="2728" spans="1:2">
      <c r="A2728" s="1"/>
      <c r="B2728" s="5"/>
    </row>
    <row r="2729" spans="1:2">
      <c r="A2729" s="1"/>
      <c r="B2729" s="5"/>
    </row>
    <row r="2730" spans="1:2">
      <c r="A2730" s="1"/>
      <c r="B2730" s="5"/>
    </row>
    <row r="2731" spans="1:2">
      <c r="A2731" s="1"/>
      <c r="B2731" s="5"/>
    </row>
    <row r="2732" spans="1:2">
      <c r="A2732" s="1"/>
      <c r="B2732" s="5"/>
    </row>
    <row r="2733" spans="1:2">
      <c r="A2733" s="1"/>
      <c r="B2733" s="5"/>
    </row>
    <row r="2734" spans="1:2">
      <c r="A2734" s="1"/>
      <c r="B2734" s="5"/>
    </row>
    <row r="2735" spans="1:2">
      <c r="A2735" s="1"/>
      <c r="B2735" s="5"/>
    </row>
    <row r="2736" spans="1:2">
      <c r="A2736" s="1"/>
      <c r="B2736" s="5"/>
    </row>
    <row r="2737" spans="1:2">
      <c r="A2737" s="1"/>
      <c r="B2737" s="5"/>
    </row>
    <row r="2738" spans="1:2">
      <c r="A2738" s="1"/>
      <c r="B2738" s="5"/>
    </row>
    <row r="2739" spans="1:2">
      <c r="A2739" s="1"/>
      <c r="B2739" s="5"/>
    </row>
    <row r="2740" spans="1:2">
      <c r="A2740" s="1"/>
      <c r="B2740" s="5"/>
    </row>
    <row r="2741" spans="1:2">
      <c r="A2741" s="1"/>
      <c r="B2741" s="5"/>
    </row>
    <row r="2742" spans="1:2">
      <c r="A2742" s="1"/>
      <c r="B2742" s="5"/>
    </row>
    <row r="2743" spans="1:2">
      <c r="A2743" s="1"/>
      <c r="B2743" s="5"/>
    </row>
    <row r="2744" spans="1:2">
      <c r="A2744" s="1"/>
      <c r="B2744" s="5"/>
    </row>
    <row r="2745" spans="1:2">
      <c r="A2745" s="1"/>
      <c r="B2745" s="5"/>
    </row>
    <row r="2746" spans="1:2">
      <c r="A2746" s="1"/>
      <c r="B2746" s="5"/>
    </row>
    <row r="2747" spans="1:2">
      <c r="A2747" s="1"/>
      <c r="B2747" s="5"/>
    </row>
    <row r="2748" spans="1:2">
      <c r="A2748" s="1"/>
      <c r="B2748" s="5"/>
    </row>
    <row r="2749" spans="1:2">
      <c r="A2749" s="1"/>
      <c r="B2749" s="5"/>
    </row>
    <row r="2750" spans="1:2">
      <c r="A2750" s="1"/>
      <c r="B2750" s="5"/>
    </row>
    <row r="2751" spans="1:2">
      <c r="A2751" s="1"/>
      <c r="B2751" s="5"/>
    </row>
    <row r="2752" spans="1:2">
      <c r="A2752" s="1"/>
      <c r="B2752" s="5"/>
    </row>
    <row r="2753" spans="1:2">
      <c r="A2753" s="1"/>
      <c r="B2753" s="5"/>
    </row>
    <row r="2754" spans="1:2">
      <c r="A2754" s="1"/>
      <c r="B2754" s="5"/>
    </row>
    <row r="2755" spans="1:2">
      <c r="A2755" s="1"/>
      <c r="B2755" s="5"/>
    </row>
    <row r="2756" spans="1:2">
      <c r="A2756" s="1"/>
      <c r="B2756" s="5"/>
    </row>
    <row r="2757" spans="1:2">
      <c r="A2757" s="1"/>
      <c r="B2757" s="5"/>
    </row>
    <row r="2758" spans="1:2">
      <c r="A2758" s="1"/>
      <c r="B2758" s="5"/>
    </row>
    <row r="2759" spans="1:2">
      <c r="A2759" s="1"/>
      <c r="B2759" s="5"/>
    </row>
    <row r="2760" spans="1:2">
      <c r="A2760" s="1"/>
      <c r="B2760" s="5"/>
    </row>
    <row r="2761" spans="1:2">
      <c r="A2761" s="1"/>
      <c r="B2761" s="5"/>
    </row>
    <row r="2762" spans="1:2">
      <c r="A2762" s="1"/>
      <c r="B2762" s="5"/>
    </row>
    <row r="2763" spans="1:2">
      <c r="A2763" s="1"/>
      <c r="B2763" s="5"/>
    </row>
    <row r="2764" spans="1:2">
      <c r="A2764" s="1"/>
      <c r="B2764" s="5"/>
    </row>
    <row r="2765" spans="1:2">
      <c r="A2765" s="1"/>
      <c r="B2765" s="5"/>
    </row>
    <row r="2766" spans="1:2">
      <c r="A2766" s="1"/>
      <c r="B2766" s="5"/>
    </row>
    <row r="2767" spans="1:2">
      <c r="A2767" s="1"/>
      <c r="B2767" s="5"/>
    </row>
    <row r="2768" spans="1:2">
      <c r="A2768" s="1"/>
      <c r="B2768" s="5"/>
    </row>
    <row r="2769" spans="1:2">
      <c r="A2769" s="1"/>
      <c r="B2769" s="5"/>
    </row>
    <row r="2770" spans="1:2">
      <c r="A2770" s="1"/>
      <c r="B2770" s="5"/>
    </row>
    <row r="2771" spans="1:2">
      <c r="A2771" s="1"/>
      <c r="B2771" s="5"/>
    </row>
    <row r="2772" spans="1:2">
      <c r="A2772" s="1"/>
      <c r="B2772" s="5"/>
    </row>
    <row r="2773" spans="1:2">
      <c r="A2773" s="1"/>
      <c r="B2773" s="5"/>
    </row>
    <row r="2774" spans="1:2">
      <c r="A2774" s="1"/>
      <c r="B2774" s="5"/>
    </row>
    <row r="2775" spans="1:2">
      <c r="A2775" s="1"/>
      <c r="B2775" s="5"/>
    </row>
    <row r="2776" spans="1:2">
      <c r="A2776" s="1"/>
      <c r="B2776" s="5"/>
    </row>
    <row r="2777" spans="1:2">
      <c r="A2777" s="1"/>
      <c r="B2777" s="5"/>
    </row>
    <row r="2778" spans="1:2">
      <c r="A2778" s="1"/>
      <c r="B2778" s="5"/>
    </row>
    <row r="2779" spans="1:2">
      <c r="A2779" s="1"/>
      <c r="B2779" s="5"/>
    </row>
    <row r="2780" spans="1:2">
      <c r="A2780" s="1"/>
      <c r="B2780" s="5"/>
    </row>
    <row r="2781" spans="1:2">
      <c r="A2781" s="1"/>
      <c r="B2781" s="5"/>
    </row>
    <row r="2782" spans="1:2">
      <c r="A2782" s="1"/>
      <c r="B2782" s="5"/>
    </row>
    <row r="2783" spans="1:2">
      <c r="A2783" s="1"/>
      <c r="B2783" s="5"/>
    </row>
    <row r="2784" spans="1:2">
      <c r="A2784" s="1"/>
      <c r="B2784" s="5"/>
    </row>
    <row r="2785" spans="1:2">
      <c r="A2785" s="1"/>
      <c r="B2785" s="5"/>
    </row>
    <row r="2786" spans="1:2">
      <c r="A2786" s="1"/>
      <c r="B2786" s="5"/>
    </row>
    <row r="2787" spans="1:2">
      <c r="A2787" s="1"/>
      <c r="B2787" s="5"/>
    </row>
    <row r="2788" spans="1:2">
      <c r="A2788" s="1"/>
      <c r="B2788" s="5"/>
    </row>
    <row r="2789" spans="1:2">
      <c r="A2789" s="1"/>
      <c r="B2789" s="5"/>
    </row>
    <row r="2790" spans="1:2">
      <c r="A2790" s="1"/>
      <c r="B2790" s="5"/>
    </row>
    <row r="2791" spans="1:2">
      <c r="A2791" s="1"/>
      <c r="B2791" s="5"/>
    </row>
    <row r="2792" spans="1:2">
      <c r="A2792" s="1"/>
      <c r="B2792" s="5"/>
    </row>
    <row r="2793" spans="1:2">
      <c r="A2793" s="1"/>
      <c r="B2793" s="5"/>
    </row>
    <row r="2794" spans="1:2">
      <c r="A2794" s="1"/>
      <c r="B2794" s="5"/>
    </row>
    <row r="2795" spans="1:2">
      <c r="A2795" s="1"/>
      <c r="B2795" s="5"/>
    </row>
    <row r="2796" spans="1:2">
      <c r="A2796" s="1"/>
      <c r="B2796" s="5"/>
    </row>
    <row r="2797" spans="1:2">
      <c r="A2797" s="1"/>
      <c r="B2797" s="5"/>
    </row>
    <row r="2798" spans="1:2">
      <c r="A2798" s="1"/>
      <c r="B2798" s="5"/>
    </row>
    <row r="2799" spans="1:2">
      <c r="A2799" s="1"/>
      <c r="B2799" s="5"/>
    </row>
    <row r="2800" spans="1:2">
      <c r="A2800" s="1"/>
      <c r="B2800" s="5"/>
    </row>
    <row r="2801" spans="1:2">
      <c r="A2801" s="1"/>
      <c r="B2801" s="5"/>
    </row>
    <row r="2802" spans="1:2">
      <c r="A2802" s="1"/>
      <c r="B2802" s="5"/>
    </row>
    <row r="2803" spans="1:2">
      <c r="A2803" s="1"/>
      <c r="B2803" s="5"/>
    </row>
    <row r="2804" spans="1:2">
      <c r="A2804" s="1"/>
      <c r="B2804" s="5"/>
    </row>
    <row r="2805" spans="1:2">
      <c r="A2805" s="1"/>
      <c r="B2805" s="5"/>
    </row>
    <row r="2806" spans="1:2">
      <c r="A2806" s="1"/>
      <c r="B2806" s="5"/>
    </row>
    <row r="2807" spans="1:2">
      <c r="A2807" s="1"/>
      <c r="B2807" s="5"/>
    </row>
    <row r="2808" spans="1:2">
      <c r="A2808" s="1"/>
      <c r="B2808" s="5"/>
    </row>
    <row r="2809" spans="1:2">
      <c r="A2809" s="1"/>
      <c r="B2809" s="5"/>
    </row>
    <row r="2810" spans="1:2">
      <c r="A2810" s="1"/>
      <c r="B2810" s="5"/>
    </row>
    <row r="2811" spans="1:2">
      <c r="A2811" s="1"/>
      <c r="B2811" s="5"/>
    </row>
    <row r="2812" spans="1:2">
      <c r="A2812" s="1"/>
      <c r="B2812" s="5"/>
    </row>
    <row r="2813" spans="1:2">
      <c r="A2813" s="1"/>
      <c r="B2813" s="5"/>
    </row>
    <row r="2814" spans="1:2">
      <c r="A2814" s="1"/>
      <c r="B2814" s="5"/>
    </row>
    <row r="2815" spans="1:2">
      <c r="A2815" s="1"/>
      <c r="B2815" s="5"/>
    </row>
    <row r="2816" spans="1:2">
      <c r="A2816" s="1"/>
      <c r="B2816" s="5"/>
    </row>
    <row r="2817" spans="1:2">
      <c r="A2817" s="1"/>
      <c r="B2817" s="5"/>
    </row>
    <row r="2818" spans="1:2">
      <c r="A2818" s="1"/>
      <c r="B2818" s="5"/>
    </row>
    <row r="2819" spans="1:2">
      <c r="A2819" s="1"/>
      <c r="B2819" s="5"/>
    </row>
    <row r="2820" spans="1:2">
      <c r="A2820" s="1"/>
      <c r="B2820" s="5"/>
    </row>
    <row r="2821" spans="1:2">
      <c r="A2821" s="1"/>
      <c r="B2821" s="5"/>
    </row>
    <row r="2822" spans="1:2">
      <c r="A2822" s="1"/>
      <c r="B2822" s="5"/>
    </row>
    <row r="2823" spans="1:2">
      <c r="A2823" s="1"/>
      <c r="B2823" s="5"/>
    </row>
    <row r="2824" spans="1:2">
      <c r="A2824" s="1"/>
      <c r="B2824" s="5"/>
    </row>
    <row r="2825" spans="1:2">
      <c r="A2825" s="1"/>
      <c r="B2825" s="5"/>
    </row>
    <row r="2826" spans="1:2">
      <c r="A2826" s="1"/>
      <c r="B2826" s="5"/>
    </row>
    <row r="2827" spans="1:2">
      <c r="A2827" s="1"/>
      <c r="B2827" s="5"/>
    </row>
    <row r="2828" spans="1:2">
      <c r="A2828" s="1"/>
      <c r="B2828" s="5"/>
    </row>
    <row r="2829" spans="1:2">
      <c r="A2829" s="1"/>
      <c r="B2829" s="5"/>
    </row>
    <row r="2830" spans="1:2">
      <c r="A2830" s="1"/>
      <c r="B2830" s="5"/>
    </row>
    <row r="2831" spans="1:2">
      <c r="A2831" s="1"/>
      <c r="B2831" s="5"/>
    </row>
    <row r="2832" spans="1:2">
      <c r="A2832" s="1"/>
      <c r="B2832" s="5"/>
    </row>
    <row r="2833" spans="1:2">
      <c r="A2833" s="1"/>
      <c r="B2833" s="5"/>
    </row>
    <row r="2834" spans="1:2">
      <c r="A2834" s="1"/>
      <c r="B2834" s="5"/>
    </row>
    <row r="2835" spans="1:2">
      <c r="A2835" s="1"/>
      <c r="B2835" s="5"/>
    </row>
    <row r="2836" spans="1:2">
      <c r="A2836" s="1"/>
      <c r="B2836" s="5"/>
    </row>
    <row r="2837" spans="1:2">
      <c r="A2837" s="1"/>
      <c r="B2837" s="5"/>
    </row>
    <row r="2838" spans="1:2">
      <c r="A2838" s="1"/>
      <c r="B2838" s="5"/>
    </row>
    <row r="2839" spans="1:2">
      <c r="A2839" s="1"/>
      <c r="B2839" s="5"/>
    </row>
    <row r="2840" spans="1:2">
      <c r="A2840" s="1"/>
      <c r="B2840" s="5"/>
    </row>
    <row r="2841" spans="1:2">
      <c r="A2841" s="1"/>
      <c r="B2841" s="5"/>
    </row>
    <row r="2842" spans="1:2">
      <c r="A2842" s="1"/>
      <c r="B2842" s="5"/>
    </row>
    <row r="2843" spans="1:2">
      <c r="A2843" s="1"/>
      <c r="B2843" s="5"/>
    </row>
    <row r="2844" spans="1:2">
      <c r="A2844" s="1"/>
      <c r="B2844" s="5"/>
    </row>
    <row r="2845" spans="1:2">
      <c r="A2845" s="1"/>
      <c r="B2845" s="5"/>
    </row>
    <row r="2846" spans="1:2">
      <c r="A2846" s="1"/>
      <c r="B2846" s="5"/>
    </row>
    <row r="2847" spans="1:2">
      <c r="A2847" s="1"/>
      <c r="B2847" s="5"/>
    </row>
    <row r="2848" spans="1:2">
      <c r="A2848" s="1"/>
      <c r="B2848" s="5"/>
    </row>
    <row r="2849" spans="1:2">
      <c r="A2849" s="1"/>
      <c r="B2849" s="5"/>
    </row>
    <row r="2850" spans="1:2">
      <c r="A2850" s="1"/>
      <c r="B2850" s="5"/>
    </row>
    <row r="2851" spans="1:2">
      <c r="A2851" s="1"/>
      <c r="B2851" s="5"/>
    </row>
    <row r="2852" spans="1:2">
      <c r="A2852" s="1"/>
      <c r="B2852" s="5"/>
    </row>
    <row r="2853" spans="1:2">
      <c r="A2853" s="1"/>
      <c r="B2853" s="5"/>
    </row>
    <row r="2854" spans="1:2">
      <c r="A2854" s="1"/>
      <c r="B2854" s="5"/>
    </row>
    <row r="2855" spans="1:2">
      <c r="A2855" s="1"/>
      <c r="B2855" s="5"/>
    </row>
    <row r="2856" spans="1:2">
      <c r="A2856" s="1"/>
      <c r="B2856" s="5"/>
    </row>
    <row r="2857" spans="1:2">
      <c r="A2857" s="1"/>
      <c r="B2857" s="5"/>
    </row>
    <row r="2858" spans="1:2">
      <c r="A2858" s="1"/>
      <c r="B2858" s="5"/>
    </row>
    <row r="2859" spans="1:2">
      <c r="A2859" s="1"/>
      <c r="B2859" s="5"/>
    </row>
    <row r="2860" spans="1:2">
      <c r="A2860" s="1"/>
      <c r="B2860" s="5"/>
    </row>
    <row r="2861" spans="1:2">
      <c r="A2861" s="1"/>
      <c r="B2861" s="5"/>
    </row>
    <row r="2862" spans="1:2">
      <c r="A2862" s="1"/>
      <c r="B2862" s="5"/>
    </row>
    <row r="2863" spans="1:2">
      <c r="A2863" s="1"/>
      <c r="B2863" s="5"/>
    </row>
    <row r="2864" spans="1:2">
      <c r="A2864" s="1"/>
      <c r="B2864" s="5"/>
    </row>
    <row r="2865" spans="1:2">
      <c r="A2865" s="1"/>
      <c r="B2865" s="5"/>
    </row>
    <row r="2866" spans="1:2">
      <c r="A2866" s="1"/>
      <c r="B2866" s="5"/>
    </row>
    <row r="2867" spans="1:2">
      <c r="A2867" s="1"/>
      <c r="B2867" s="5"/>
    </row>
    <row r="2868" spans="1:2">
      <c r="A2868" s="1"/>
      <c r="B2868" s="5"/>
    </row>
    <row r="2869" spans="1:2">
      <c r="A2869" s="1"/>
      <c r="B2869" s="5"/>
    </row>
    <row r="2870" spans="1:2">
      <c r="A2870" s="1"/>
      <c r="B2870" s="5"/>
    </row>
    <row r="2871" spans="1:2">
      <c r="A2871" s="1"/>
      <c r="B2871" s="5"/>
    </row>
    <row r="2872" spans="1:2">
      <c r="A2872" s="1"/>
      <c r="B2872" s="5"/>
    </row>
    <row r="2873" spans="1:2">
      <c r="A2873" s="1"/>
      <c r="B2873" s="5"/>
    </row>
    <row r="2874" spans="1:2">
      <c r="A2874" s="1"/>
      <c r="B2874" s="5"/>
    </row>
    <row r="2875" spans="1:2">
      <c r="A2875" s="1"/>
      <c r="B2875" s="5"/>
    </row>
    <row r="2876" spans="1:2">
      <c r="A2876" s="1"/>
      <c r="B2876" s="5"/>
    </row>
    <row r="2877" spans="1:2">
      <c r="A2877" s="1"/>
      <c r="B2877" s="5"/>
    </row>
    <row r="2878" spans="1:2">
      <c r="A2878" s="1"/>
      <c r="B2878" s="5"/>
    </row>
    <row r="2879" spans="1:2">
      <c r="A2879" s="1"/>
      <c r="B2879" s="5"/>
    </row>
    <row r="2880" spans="1:2">
      <c r="A2880" s="1"/>
      <c r="B2880" s="5"/>
    </row>
    <row r="2881" spans="1:2">
      <c r="A2881" s="1"/>
      <c r="B2881" s="5"/>
    </row>
    <row r="2882" spans="1:2">
      <c r="A2882" s="1"/>
      <c r="B2882" s="5"/>
    </row>
    <row r="2883" spans="1:2">
      <c r="A2883" s="1"/>
      <c r="B2883" s="5"/>
    </row>
    <row r="2884" spans="1:2">
      <c r="A2884" s="1"/>
      <c r="B2884" s="5"/>
    </row>
    <row r="2885" spans="1:2">
      <c r="A2885" s="1"/>
      <c r="B2885" s="5"/>
    </row>
    <row r="2886" spans="1:2">
      <c r="A2886" s="1"/>
      <c r="B2886" s="5"/>
    </row>
    <row r="2887" spans="1:2">
      <c r="A2887" s="1"/>
      <c r="B2887" s="5"/>
    </row>
    <row r="2888" spans="1:2">
      <c r="A2888" s="1"/>
      <c r="B2888" s="5"/>
    </row>
    <row r="2889" spans="1:2">
      <c r="A2889" s="1"/>
      <c r="B2889" s="5"/>
    </row>
    <row r="2890" spans="1:2">
      <c r="A2890" s="1"/>
      <c r="B2890" s="5"/>
    </row>
    <row r="2891" spans="1:2">
      <c r="A2891" s="1"/>
      <c r="B2891" s="5"/>
    </row>
    <row r="2892" spans="1:2">
      <c r="A2892" s="1"/>
      <c r="B2892" s="5"/>
    </row>
    <row r="2893" spans="1:2">
      <c r="A2893" s="1"/>
      <c r="B2893" s="5"/>
    </row>
    <row r="2894" spans="1:2">
      <c r="A2894" s="1"/>
      <c r="B2894" s="5"/>
    </row>
    <row r="2895" spans="1:2">
      <c r="A2895" s="1"/>
      <c r="B2895" s="5"/>
    </row>
    <row r="2896" spans="1:2">
      <c r="A2896" s="1"/>
      <c r="B2896" s="5"/>
    </row>
    <row r="2897" spans="1:2">
      <c r="A2897" s="1"/>
      <c r="B2897" s="5"/>
    </row>
    <row r="2898" spans="1:2">
      <c r="A2898" s="1"/>
      <c r="B2898" s="5"/>
    </row>
    <row r="2899" spans="1:2">
      <c r="A2899" s="1"/>
      <c r="B2899" s="5"/>
    </row>
    <row r="2900" spans="1:2">
      <c r="A2900" s="1"/>
      <c r="B2900" s="5"/>
    </row>
    <row r="2901" spans="1:2">
      <c r="A2901" s="1"/>
      <c r="B2901" s="5"/>
    </row>
    <row r="2902" spans="1:2">
      <c r="A2902" s="1"/>
      <c r="B2902" s="5"/>
    </row>
    <row r="2903" spans="1:2">
      <c r="A2903" s="1"/>
      <c r="B2903" s="5"/>
    </row>
    <row r="2904" spans="1:2">
      <c r="A2904" s="1"/>
      <c r="B2904" s="5"/>
    </row>
    <row r="2905" spans="1:2">
      <c r="A2905" s="1"/>
      <c r="B2905" s="5"/>
    </row>
    <row r="2906" spans="1:2">
      <c r="A2906" s="1"/>
      <c r="B2906" s="5"/>
    </row>
    <row r="2907" spans="1:2">
      <c r="A2907" s="1"/>
      <c r="B2907" s="5"/>
    </row>
    <row r="2908" spans="1:2">
      <c r="A2908" s="1"/>
      <c r="B2908" s="5"/>
    </row>
    <row r="2909" spans="1:2">
      <c r="A2909" s="1"/>
      <c r="B2909" s="5"/>
    </row>
    <row r="2910" spans="1:2">
      <c r="A2910" s="1"/>
      <c r="B2910" s="5"/>
    </row>
    <row r="2911" spans="1:2">
      <c r="A2911" s="1"/>
      <c r="B2911" s="5"/>
    </row>
    <row r="2912" spans="1:2">
      <c r="A2912" s="1"/>
      <c r="B2912" s="5"/>
    </row>
    <row r="2913" spans="1:2">
      <c r="A2913" s="1"/>
      <c r="B2913" s="5"/>
    </row>
    <row r="2914" spans="1:2">
      <c r="A2914" s="1"/>
      <c r="B2914" s="5"/>
    </row>
    <row r="2915" spans="1:2">
      <c r="A2915" s="1"/>
      <c r="B2915" s="5"/>
    </row>
    <row r="2916" spans="1:2">
      <c r="A2916" s="1"/>
      <c r="B2916" s="5"/>
    </row>
    <row r="2917" spans="1:2">
      <c r="A2917" s="1"/>
      <c r="B2917" s="5"/>
    </row>
    <row r="2918" spans="1:2">
      <c r="A2918" s="1"/>
      <c r="B2918" s="5"/>
    </row>
    <row r="2919" spans="1:2">
      <c r="A2919" s="1"/>
      <c r="B2919" s="5"/>
    </row>
    <row r="2920" spans="1:2">
      <c r="A2920" s="1"/>
      <c r="B2920" s="5"/>
    </row>
    <row r="2921" spans="1:2">
      <c r="A2921" s="1"/>
      <c r="B2921" s="5"/>
    </row>
    <row r="2922" spans="1:2">
      <c r="A2922" s="1"/>
      <c r="B2922" s="5"/>
    </row>
    <row r="2923" spans="1:2">
      <c r="A2923" s="1"/>
      <c r="B2923" s="5"/>
    </row>
    <row r="2924" spans="1:2">
      <c r="A2924" s="1"/>
      <c r="B2924" s="5"/>
    </row>
    <row r="2925" spans="1:2">
      <c r="A2925" s="1"/>
      <c r="B2925" s="5"/>
    </row>
    <row r="2926" spans="1:2">
      <c r="A2926" s="1"/>
      <c r="B2926" s="5"/>
    </row>
    <row r="2927" spans="1:2">
      <c r="A2927" s="1"/>
      <c r="B2927" s="5"/>
    </row>
    <row r="2928" spans="1:2">
      <c r="A2928" s="1"/>
      <c r="B2928" s="5"/>
    </row>
    <row r="2929" spans="1:2">
      <c r="A2929" s="1"/>
      <c r="B2929" s="5"/>
    </row>
    <row r="2930" spans="1:2">
      <c r="A2930" s="1"/>
      <c r="B2930" s="5"/>
    </row>
    <row r="2931" spans="1:2">
      <c r="A2931" s="1"/>
      <c r="B2931" s="5"/>
    </row>
    <row r="2932" spans="1:2">
      <c r="A2932" s="1"/>
      <c r="B2932" s="5"/>
    </row>
    <row r="2933" spans="1:2">
      <c r="A2933" s="1"/>
      <c r="B2933" s="5"/>
    </row>
    <row r="2934" spans="1:2">
      <c r="A2934" s="1"/>
      <c r="B2934" s="5"/>
    </row>
    <row r="2935" spans="1:2">
      <c r="A2935" s="1"/>
      <c r="B2935" s="5"/>
    </row>
    <row r="2936" spans="1:2">
      <c r="A2936" s="1"/>
      <c r="B2936" s="5"/>
    </row>
    <row r="2937" spans="1:2">
      <c r="A2937" s="1"/>
      <c r="B2937" s="5"/>
    </row>
    <row r="2938" spans="1:2">
      <c r="A2938" s="1"/>
      <c r="B2938" s="5"/>
    </row>
    <row r="2939" spans="1:2">
      <c r="A2939" s="1"/>
      <c r="B2939" s="5"/>
    </row>
    <row r="2940" spans="1:2">
      <c r="A2940" s="1"/>
      <c r="B2940" s="5"/>
    </row>
    <row r="2941" spans="1:2">
      <c r="A2941" s="1"/>
      <c r="B2941" s="5"/>
    </row>
    <row r="2942" spans="1:2">
      <c r="A2942" s="1"/>
      <c r="B2942" s="5"/>
    </row>
    <row r="2943" spans="1:2">
      <c r="A2943" s="1"/>
      <c r="B2943" s="5"/>
    </row>
    <row r="2944" spans="1:2">
      <c r="A2944" s="1"/>
      <c r="B2944" s="5"/>
    </row>
    <row r="2945" spans="1:2">
      <c r="A2945" s="1"/>
      <c r="B2945" s="5"/>
    </row>
    <row r="2946" spans="1:2">
      <c r="A2946" s="1"/>
      <c r="B2946" s="5"/>
    </row>
    <row r="2947" spans="1:2">
      <c r="A2947" s="1"/>
      <c r="B2947" s="5"/>
    </row>
    <row r="2948" spans="1:2">
      <c r="A2948" s="1"/>
      <c r="B2948" s="5"/>
    </row>
    <row r="2949" spans="1:2">
      <c r="A2949" s="1"/>
      <c r="B2949" s="5"/>
    </row>
    <row r="2950" spans="1:2">
      <c r="A2950" s="1"/>
      <c r="B2950" s="5"/>
    </row>
    <row r="2951" spans="1:2">
      <c r="A2951" s="1"/>
      <c r="B2951" s="5"/>
    </row>
    <row r="2952" spans="1:2">
      <c r="A2952" s="1"/>
      <c r="B2952" s="5"/>
    </row>
    <row r="2953" spans="1:2">
      <c r="A2953" s="1"/>
      <c r="B2953" s="5"/>
    </row>
    <row r="2954" spans="1:2">
      <c r="A2954" s="1"/>
      <c r="B2954" s="5"/>
    </row>
    <row r="2955" spans="1:2">
      <c r="A2955" s="1"/>
      <c r="B2955" s="5"/>
    </row>
    <row r="2956" spans="1:2">
      <c r="A2956" s="1"/>
      <c r="B2956" s="5"/>
    </row>
    <row r="2957" spans="1:2">
      <c r="A2957" s="1"/>
      <c r="B2957" s="5"/>
    </row>
    <row r="2958" spans="1:2">
      <c r="A2958" s="1"/>
      <c r="B2958" s="5"/>
    </row>
    <row r="2959" spans="1:2">
      <c r="A2959" s="1"/>
      <c r="B2959" s="5"/>
    </row>
    <row r="2960" spans="1:2">
      <c r="A2960" s="1"/>
      <c r="B2960" s="5"/>
    </row>
    <row r="2961" spans="1:2">
      <c r="A2961" s="1"/>
      <c r="B2961" s="5"/>
    </row>
    <row r="2962" spans="1:2">
      <c r="A2962" s="1"/>
      <c r="B2962" s="5"/>
    </row>
    <row r="2963" spans="1:2">
      <c r="A2963" s="1"/>
      <c r="B2963" s="5"/>
    </row>
    <row r="2964" spans="1:2">
      <c r="A2964" s="1"/>
      <c r="B2964" s="5"/>
    </row>
    <row r="2965" spans="1:2">
      <c r="A2965" s="1"/>
      <c r="B2965" s="5"/>
    </row>
    <row r="2966" spans="1:2">
      <c r="A2966" s="1"/>
      <c r="B2966" s="5"/>
    </row>
    <row r="2967" spans="1:2">
      <c r="A2967" s="1"/>
      <c r="B2967" s="5"/>
    </row>
    <row r="2968" spans="1:2">
      <c r="A2968" s="1"/>
      <c r="B2968" s="5"/>
    </row>
    <row r="2969" spans="1:2">
      <c r="A2969" s="1"/>
      <c r="B2969" s="5"/>
    </row>
    <row r="2970" spans="1:2">
      <c r="A2970" s="1"/>
      <c r="B2970" s="5"/>
    </row>
    <row r="2971" spans="1:2">
      <c r="A2971" s="1"/>
      <c r="B2971" s="5"/>
    </row>
    <row r="2972" spans="1:2">
      <c r="A2972" s="1"/>
      <c r="B2972" s="5"/>
    </row>
    <row r="2973" spans="1:2">
      <c r="A2973" s="1"/>
      <c r="B2973" s="5"/>
    </row>
    <row r="2974" spans="1:2">
      <c r="A2974" s="1"/>
      <c r="B2974" s="5"/>
    </row>
    <row r="2975" spans="1:2">
      <c r="A2975" s="1"/>
      <c r="B2975" s="5"/>
    </row>
    <row r="2976" spans="1:2">
      <c r="A2976" s="1"/>
      <c r="B2976" s="5"/>
    </row>
    <row r="2977" spans="1:2">
      <c r="A2977" s="1"/>
      <c r="B2977" s="5"/>
    </row>
    <row r="2978" spans="1:2">
      <c r="A2978" s="1"/>
      <c r="B2978" s="5"/>
    </row>
    <row r="2979" spans="1:2">
      <c r="A2979" s="1"/>
      <c r="B2979" s="5"/>
    </row>
    <row r="2980" spans="1:2">
      <c r="A2980" s="1"/>
      <c r="B2980" s="5"/>
    </row>
    <row r="2981" spans="1:2">
      <c r="A2981" s="1"/>
      <c r="B2981" s="5"/>
    </row>
    <row r="2982" spans="1:2">
      <c r="A2982" s="1"/>
      <c r="B2982" s="5"/>
    </row>
    <row r="2983" spans="1:2">
      <c r="A2983" s="1"/>
      <c r="B2983" s="5"/>
    </row>
    <row r="2984" spans="1:2">
      <c r="A2984" s="1"/>
      <c r="B2984" s="5"/>
    </row>
    <row r="2985" spans="1:2">
      <c r="A2985" s="1"/>
      <c r="B2985" s="5"/>
    </row>
    <row r="2986" spans="1:2">
      <c r="A2986" s="1"/>
      <c r="B2986" s="5"/>
    </row>
    <row r="2987" spans="1:2">
      <c r="A2987" s="1"/>
      <c r="B2987" s="5"/>
    </row>
    <row r="2988" spans="1:2">
      <c r="A2988" s="1"/>
      <c r="B2988" s="5"/>
    </row>
    <row r="2989" spans="1:2">
      <c r="A2989" s="1"/>
      <c r="B2989" s="5"/>
    </row>
    <row r="2990" spans="1:2">
      <c r="A2990" s="1"/>
      <c r="B2990" s="5"/>
    </row>
    <row r="2991" spans="1:2">
      <c r="A2991" s="1"/>
      <c r="B2991" s="5"/>
    </row>
    <row r="2992" spans="1:2">
      <c r="A2992" s="1"/>
      <c r="B2992" s="5"/>
    </row>
    <row r="2993" spans="1:2">
      <c r="A2993" s="1"/>
      <c r="B2993" s="5"/>
    </row>
    <row r="2994" spans="1:2">
      <c r="A2994" s="1"/>
      <c r="B2994" s="5"/>
    </row>
    <row r="2995" spans="1:2">
      <c r="A2995" s="1"/>
      <c r="B2995" s="5"/>
    </row>
    <row r="2996" spans="1:2">
      <c r="A2996" s="1"/>
      <c r="B2996" s="5"/>
    </row>
    <row r="2997" spans="1:2">
      <c r="A2997" s="1"/>
      <c r="B2997" s="5"/>
    </row>
    <row r="2998" spans="1:2">
      <c r="A2998" s="1"/>
      <c r="B2998" s="5"/>
    </row>
    <row r="2999" spans="1:2">
      <c r="A2999" s="1"/>
      <c r="B2999" s="5"/>
    </row>
    <row r="3000" spans="1:2">
      <c r="A3000" s="1"/>
      <c r="B3000" s="5"/>
    </row>
    <row r="3001" spans="1:2">
      <c r="A3001" s="1"/>
      <c r="B3001" s="5"/>
    </row>
    <row r="3002" spans="1:2">
      <c r="A3002" s="1"/>
      <c r="B3002" s="5"/>
    </row>
    <row r="3003" spans="1:2">
      <c r="A3003" s="1"/>
      <c r="B3003" s="5"/>
    </row>
    <row r="3004" spans="1:2">
      <c r="A3004" s="1"/>
      <c r="B3004" s="5"/>
    </row>
    <row r="3005" spans="1:2">
      <c r="A3005" s="1"/>
      <c r="B3005" s="5"/>
    </row>
    <row r="3006" spans="1:2">
      <c r="A3006" s="1"/>
      <c r="B3006" s="5"/>
    </row>
    <row r="3007" spans="1:2">
      <c r="A3007" s="1"/>
      <c r="B3007" s="5"/>
    </row>
    <row r="3008" spans="1:2">
      <c r="A3008" s="1"/>
      <c r="B3008" s="5"/>
    </row>
    <row r="3009" spans="1:2">
      <c r="A3009" s="1"/>
      <c r="B3009" s="5"/>
    </row>
    <row r="3010" spans="1:2">
      <c r="A3010" s="1"/>
      <c r="B3010" s="5"/>
    </row>
    <row r="3011" spans="1:2">
      <c r="A3011" s="1"/>
      <c r="B3011" s="5"/>
    </row>
    <row r="3012" spans="1:2">
      <c r="A3012" s="1"/>
      <c r="B3012" s="5"/>
    </row>
    <row r="3013" spans="1:2">
      <c r="A3013" s="1"/>
      <c r="B3013" s="5"/>
    </row>
    <row r="3014" spans="1:2">
      <c r="A3014" s="1"/>
      <c r="B3014" s="5"/>
    </row>
    <row r="3015" spans="1:2">
      <c r="A3015" s="1"/>
      <c r="B3015" s="5"/>
    </row>
    <row r="3016" spans="1:2">
      <c r="A3016" s="1"/>
      <c r="B3016" s="5"/>
    </row>
    <row r="3017" spans="1:2">
      <c r="A3017" s="1"/>
      <c r="B3017" s="5"/>
    </row>
    <row r="3018" spans="1:2">
      <c r="A3018" s="1"/>
      <c r="B3018" s="5"/>
    </row>
    <row r="3019" spans="1:2">
      <c r="A3019" s="1"/>
      <c r="B3019" s="5"/>
    </row>
    <row r="3020" spans="1:2">
      <c r="A3020" s="1"/>
      <c r="B3020" s="5"/>
    </row>
    <row r="3021" spans="1:2">
      <c r="A3021" s="1"/>
      <c r="B3021" s="5"/>
    </row>
    <row r="3022" spans="1:2">
      <c r="A3022" s="1"/>
      <c r="B3022" s="5"/>
    </row>
    <row r="3023" spans="1:2">
      <c r="A3023" s="1"/>
      <c r="B3023" s="5"/>
    </row>
    <row r="3024" spans="1:2">
      <c r="A3024" s="1"/>
      <c r="B3024" s="5"/>
    </row>
    <row r="3025" spans="1:2">
      <c r="A3025" s="1"/>
      <c r="B3025" s="5"/>
    </row>
    <row r="3026" spans="1:2">
      <c r="A3026" s="1"/>
      <c r="B3026" s="5"/>
    </row>
    <row r="3027" spans="1:2">
      <c r="A3027" s="1"/>
      <c r="B3027" s="5"/>
    </row>
    <row r="3028" spans="1:2">
      <c r="A3028" s="1"/>
      <c r="B3028" s="5"/>
    </row>
    <row r="3029" spans="1:2">
      <c r="A3029" s="1"/>
      <c r="B3029" s="5"/>
    </row>
    <row r="3030" spans="1:2">
      <c r="A3030" s="1"/>
      <c r="B3030" s="5"/>
    </row>
    <row r="3031" spans="1:2">
      <c r="A3031" s="1"/>
      <c r="B3031" s="5"/>
    </row>
    <row r="3032" spans="1:2">
      <c r="A3032" s="1"/>
      <c r="B3032" s="5"/>
    </row>
    <row r="3033" spans="1:2">
      <c r="A3033" s="1"/>
      <c r="B3033" s="5"/>
    </row>
    <row r="3034" spans="1:2">
      <c r="A3034" s="1"/>
      <c r="B3034" s="5"/>
    </row>
    <row r="3035" spans="1:2">
      <c r="A3035" s="1"/>
      <c r="B3035" s="5"/>
    </row>
    <row r="3036" spans="1:2">
      <c r="A3036" s="1"/>
      <c r="B3036" s="5"/>
    </row>
    <row r="3037" spans="1:2">
      <c r="A3037" s="1"/>
      <c r="B3037" s="5"/>
    </row>
    <row r="3038" spans="1:2">
      <c r="A3038" s="1"/>
      <c r="B3038" s="5"/>
    </row>
    <row r="3039" spans="1:2">
      <c r="A3039" s="1"/>
      <c r="B3039" s="5"/>
    </row>
    <row r="3040" spans="1:2">
      <c r="A3040" s="1"/>
      <c r="B3040" s="5"/>
    </row>
    <row r="3041" spans="1:2">
      <c r="A3041" s="1"/>
      <c r="B3041" s="5"/>
    </row>
    <row r="3042" spans="1:2">
      <c r="A3042" s="1"/>
      <c r="B3042" s="5"/>
    </row>
    <row r="3043" spans="1:2">
      <c r="A3043" s="1"/>
      <c r="B3043" s="5"/>
    </row>
    <row r="3044" spans="1:2">
      <c r="A3044" s="1"/>
      <c r="B3044" s="5"/>
    </row>
    <row r="3045" spans="1:2">
      <c r="A3045" s="1"/>
      <c r="B3045" s="5"/>
    </row>
    <row r="3046" spans="1:2">
      <c r="A3046" s="1"/>
      <c r="B3046" s="5"/>
    </row>
    <row r="3047" spans="1:2">
      <c r="A3047" s="1"/>
      <c r="B3047" s="5"/>
    </row>
    <row r="3048" spans="1:2">
      <c r="A3048" s="1"/>
      <c r="B3048" s="5"/>
    </row>
    <row r="3049" spans="1:2">
      <c r="A3049" s="1"/>
      <c r="B3049" s="5"/>
    </row>
    <row r="3050" spans="1:2">
      <c r="A3050" s="1"/>
      <c r="B3050" s="5"/>
    </row>
    <row r="3051" spans="1:2">
      <c r="A3051" s="1"/>
      <c r="B3051" s="5"/>
    </row>
    <row r="3052" spans="1:2">
      <c r="A3052" s="1"/>
      <c r="B3052" s="5"/>
    </row>
    <row r="3053" spans="1:2">
      <c r="A3053" s="1"/>
      <c r="B3053" s="5"/>
    </row>
    <row r="3054" spans="1:2">
      <c r="A3054" s="1"/>
      <c r="B3054" s="5"/>
    </row>
    <row r="3055" spans="1:2">
      <c r="A3055" s="1"/>
      <c r="B3055" s="5"/>
    </row>
    <row r="3056" spans="1:2">
      <c r="A3056" s="1"/>
      <c r="B3056" s="5"/>
    </row>
    <row r="3057" spans="1:2">
      <c r="A3057" s="1"/>
      <c r="B3057" s="5"/>
    </row>
    <row r="3058" spans="1:2">
      <c r="A3058" s="1"/>
      <c r="B3058" s="5"/>
    </row>
    <row r="3059" spans="1:2">
      <c r="A3059" s="1"/>
      <c r="B3059" s="5"/>
    </row>
    <row r="3060" spans="1:2">
      <c r="A3060" s="1"/>
      <c r="B3060" s="5"/>
    </row>
    <row r="3061" spans="1:2">
      <c r="A3061" s="1"/>
      <c r="B3061" s="5"/>
    </row>
    <row r="3062" spans="1:2">
      <c r="A3062" s="1"/>
      <c r="B3062" s="5"/>
    </row>
    <row r="3063" spans="1:2">
      <c r="A3063" s="1"/>
      <c r="B3063" s="5"/>
    </row>
    <row r="3064" spans="1:2">
      <c r="A3064" s="1"/>
      <c r="B3064" s="5"/>
    </row>
    <row r="3065" spans="1:2">
      <c r="A3065" s="1"/>
      <c r="B3065" s="5"/>
    </row>
    <row r="3066" spans="1:2">
      <c r="A3066" s="1"/>
      <c r="B3066" s="5"/>
    </row>
    <row r="3067" spans="1:2">
      <c r="A3067" s="1"/>
      <c r="B3067" s="5"/>
    </row>
    <row r="3068" spans="1:2">
      <c r="A3068" s="1"/>
      <c r="B3068" s="5"/>
    </row>
    <row r="3069" spans="1:2">
      <c r="A3069" s="1"/>
      <c r="B3069" s="5"/>
    </row>
    <row r="3070" spans="1:2">
      <c r="A3070" s="1"/>
      <c r="B3070" s="5"/>
    </row>
    <row r="3071" spans="1:2">
      <c r="A3071" s="1"/>
      <c r="B3071" s="5"/>
    </row>
    <row r="3072" spans="1:2">
      <c r="A3072" s="1"/>
      <c r="B3072" s="5"/>
    </row>
    <row r="3073" spans="1:2">
      <c r="A3073" s="1"/>
      <c r="B3073" s="5"/>
    </row>
    <row r="3074" spans="1:2">
      <c r="A3074" s="1"/>
      <c r="B3074" s="5"/>
    </row>
    <row r="3075" spans="1:2">
      <c r="A3075" s="1"/>
      <c r="B3075" s="5"/>
    </row>
    <row r="3076" spans="1:2">
      <c r="A3076" s="1"/>
      <c r="B3076" s="5"/>
    </row>
    <row r="3077" spans="1:2">
      <c r="A3077" s="1"/>
      <c r="B3077" s="5"/>
    </row>
    <row r="3078" spans="1:2">
      <c r="A3078" s="1"/>
      <c r="B3078" s="5"/>
    </row>
    <row r="3079" spans="1:2">
      <c r="A3079" s="1"/>
      <c r="B3079" s="5"/>
    </row>
    <row r="3080" spans="1:2">
      <c r="A3080" s="1"/>
      <c r="B3080" s="5"/>
    </row>
    <row r="3081" spans="1:2">
      <c r="A3081" s="1"/>
      <c r="B3081" s="5"/>
    </row>
    <row r="3082" spans="1:2">
      <c r="A3082" s="1"/>
      <c r="B3082" s="5"/>
    </row>
    <row r="3083" spans="1:2">
      <c r="A3083" s="1"/>
      <c r="B3083" s="5"/>
    </row>
    <row r="3084" spans="1:2">
      <c r="A3084" s="1"/>
      <c r="B3084" s="5"/>
    </row>
    <row r="3085" spans="1:2">
      <c r="A3085" s="1"/>
      <c r="B3085" s="5"/>
    </row>
    <row r="3086" spans="1:2">
      <c r="A3086" s="1"/>
      <c r="B3086" s="5"/>
    </row>
    <row r="3087" spans="1:2">
      <c r="A3087" s="1"/>
      <c r="B3087" s="5"/>
    </row>
    <row r="3088" spans="1:2">
      <c r="A3088" s="1"/>
      <c r="B3088" s="5"/>
    </row>
    <row r="3089" spans="1:2">
      <c r="A3089" s="1"/>
      <c r="B3089" s="5"/>
    </row>
    <row r="3090" spans="1:2">
      <c r="A3090" s="1"/>
      <c r="B3090" s="5"/>
    </row>
    <row r="3091" spans="1:2">
      <c r="A3091" s="1"/>
      <c r="B3091" s="5"/>
    </row>
    <row r="3092" spans="1:2">
      <c r="A3092" s="1"/>
      <c r="B3092" s="5"/>
    </row>
    <row r="3093" spans="1:2">
      <c r="A3093" s="1"/>
      <c r="B3093" s="5"/>
    </row>
    <row r="3094" spans="1:2">
      <c r="A3094" s="1"/>
      <c r="B3094" s="5"/>
    </row>
    <row r="3095" spans="1:2">
      <c r="A3095" s="1"/>
      <c r="B3095" s="5"/>
    </row>
    <row r="3096" spans="1:2">
      <c r="A3096" s="1"/>
      <c r="B3096" s="5"/>
    </row>
    <row r="3097" spans="1:2">
      <c r="A3097" s="1"/>
      <c r="B3097" s="5"/>
    </row>
    <row r="3098" spans="1:2">
      <c r="A3098" s="1"/>
      <c r="B3098" s="5"/>
    </row>
    <row r="3099" spans="1:2">
      <c r="A3099" s="1"/>
      <c r="B3099" s="5"/>
    </row>
    <row r="3100" spans="1:2">
      <c r="A3100" s="1"/>
      <c r="B3100" s="5"/>
    </row>
    <row r="3101" spans="1:2">
      <c r="A3101" s="1"/>
      <c r="B3101" s="5"/>
    </row>
    <row r="3102" spans="1:2">
      <c r="A3102" s="1"/>
      <c r="B3102" s="5"/>
    </row>
    <row r="3103" spans="1:2">
      <c r="A3103" s="1"/>
      <c r="B3103" s="5"/>
    </row>
    <row r="3104" spans="1:2">
      <c r="A3104" s="1"/>
      <c r="B3104" s="5"/>
    </row>
    <row r="3105" spans="1:2">
      <c r="A3105" s="1"/>
      <c r="B3105" s="5"/>
    </row>
    <row r="3106" spans="1:2">
      <c r="A3106" s="1"/>
      <c r="B3106" s="5"/>
    </row>
    <row r="3107" spans="1:2">
      <c r="A3107" s="1"/>
      <c r="B3107" s="5"/>
    </row>
    <row r="3108" spans="1:2">
      <c r="A3108" s="1"/>
      <c r="B3108" s="5"/>
    </row>
    <row r="3109" spans="1:2">
      <c r="A3109" s="1"/>
      <c r="B3109" s="5"/>
    </row>
    <row r="3110" spans="1:2">
      <c r="A3110" s="1"/>
      <c r="B3110" s="5"/>
    </row>
    <row r="3111" spans="1:2">
      <c r="A3111" s="1"/>
      <c r="B3111" s="5"/>
    </row>
    <row r="3112" spans="1:2">
      <c r="A3112" s="1"/>
      <c r="B3112" s="5"/>
    </row>
    <row r="3113" spans="1:2">
      <c r="A3113" s="1"/>
      <c r="B3113" s="5"/>
    </row>
    <row r="3114" spans="1:2">
      <c r="A3114" s="1"/>
      <c r="B3114" s="5"/>
    </row>
    <row r="3115" spans="1:2">
      <c r="A3115" s="1"/>
      <c r="B3115" s="5"/>
    </row>
    <row r="3116" spans="1:2">
      <c r="A3116" s="1"/>
      <c r="B3116" s="5"/>
    </row>
    <row r="3117" spans="1:2">
      <c r="A3117" s="1"/>
      <c r="B3117" s="5"/>
    </row>
    <row r="3118" spans="1:2">
      <c r="A3118" s="1"/>
      <c r="B3118" s="5"/>
    </row>
    <row r="3119" spans="1:2">
      <c r="A3119" s="1"/>
      <c r="B3119" s="5"/>
    </row>
    <row r="3120" spans="1:2">
      <c r="A3120" s="1"/>
      <c r="B3120" s="5"/>
    </row>
    <row r="3121" spans="1:2">
      <c r="A3121" s="1"/>
      <c r="B3121" s="5"/>
    </row>
    <row r="3122" spans="1:2">
      <c r="A3122" s="1"/>
      <c r="B3122" s="5"/>
    </row>
    <row r="3123" spans="1:2">
      <c r="A3123" s="1"/>
      <c r="B3123" s="5"/>
    </row>
    <row r="3124" spans="1:2">
      <c r="A3124" s="1"/>
      <c r="B3124" s="5"/>
    </row>
    <row r="3125" spans="1:2">
      <c r="A3125" s="1"/>
      <c r="B3125" s="5"/>
    </row>
    <row r="3126" spans="1:2">
      <c r="A3126" s="1"/>
      <c r="B3126" s="5"/>
    </row>
    <row r="3127" spans="1:2">
      <c r="A3127" s="1"/>
      <c r="B3127" s="5"/>
    </row>
    <row r="3128" spans="1:2">
      <c r="A3128" s="1"/>
      <c r="B3128" s="5"/>
    </row>
    <row r="3129" spans="1:2">
      <c r="A3129" s="1"/>
      <c r="B3129" s="5"/>
    </row>
    <row r="3130" spans="1:2">
      <c r="A3130" s="1"/>
      <c r="B3130" s="5"/>
    </row>
    <row r="3131" spans="1:2">
      <c r="A3131" s="1"/>
      <c r="B3131" s="5"/>
    </row>
    <row r="3132" spans="1:2">
      <c r="A3132" s="1"/>
      <c r="B3132" s="5"/>
    </row>
    <row r="3133" spans="1:2">
      <c r="A3133" s="1"/>
      <c r="B3133" s="5"/>
    </row>
    <row r="3134" spans="1:2">
      <c r="A3134" s="1"/>
      <c r="B3134" s="5"/>
    </row>
    <row r="3135" spans="1:2">
      <c r="A3135" s="1"/>
      <c r="B3135" s="5"/>
    </row>
    <row r="3136" spans="1:2">
      <c r="A3136" s="1"/>
      <c r="B3136" s="5"/>
    </row>
    <row r="3137" spans="1:2">
      <c r="A3137" s="1"/>
      <c r="B3137" s="5"/>
    </row>
    <row r="3138" spans="1:2">
      <c r="A3138" s="1"/>
      <c r="B3138" s="5"/>
    </row>
    <row r="3139" spans="1:2">
      <c r="A3139" s="1"/>
      <c r="B3139" s="5"/>
    </row>
    <row r="3140" spans="1:2">
      <c r="A3140" s="1"/>
      <c r="B3140" s="5"/>
    </row>
    <row r="3141" spans="1:2">
      <c r="A3141" s="1"/>
      <c r="B3141" s="5"/>
    </row>
    <row r="3142" spans="1:2">
      <c r="A3142" s="1"/>
      <c r="B3142" s="5"/>
    </row>
    <row r="3143" spans="1:2">
      <c r="A3143" s="1"/>
      <c r="B3143" s="5"/>
    </row>
    <row r="3144" spans="1:2">
      <c r="A3144" s="1"/>
      <c r="B3144" s="5"/>
    </row>
    <row r="3145" spans="1:2">
      <c r="A3145" s="1"/>
      <c r="B3145" s="5"/>
    </row>
    <row r="3146" spans="1:2">
      <c r="A3146" s="1"/>
      <c r="B3146" s="5"/>
    </row>
    <row r="3147" spans="1:2">
      <c r="A3147" s="1"/>
      <c r="B3147" s="5"/>
    </row>
    <row r="3148" spans="1:2">
      <c r="A3148" s="1"/>
      <c r="B3148" s="5"/>
    </row>
    <row r="3149" spans="1:2">
      <c r="A3149" s="1"/>
      <c r="B3149" s="5"/>
    </row>
    <row r="3150" spans="1:2">
      <c r="A3150" s="1"/>
      <c r="B3150" s="5"/>
    </row>
    <row r="3151" spans="1:2">
      <c r="A3151" s="1"/>
      <c r="B3151" s="5"/>
    </row>
    <row r="3152" spans="1:2">
      <c r="A3152" s="1"/>
      <c r="B3152" s="5"/>
    </row>
    <row r="3153" spans="1:2">
      <c r="A3153" s="1"/>
      <c r="B3153" s="5"/>
    </row>
    <row r="3154" spans="1:2">
      <c r="A3154" s="1"/>
      <c r="B3154" s="5"/>
    </row>
    <row r="3155" spans="1:2">
      <c r="A3155" s="1"/>
      <c r="B3155" s="5"/>
    </row>
    <row r="3156" spans="1:2">
      <c r="A3156" s="1"/>
      <c r="B3156" s="5"/>
    </row>
    <row r="3157" spans="1:2">
      <c r="A3157" s="1"/>
      <c r="B3157" s="5"/>
    </row>
    <row r="3158" spans="1:2">
      <c r="A3158" s="1"/>
      <c r="B3158" s="5"/>
    </row>
    <row r="3159" spans="1:2">
      <c r="A3159" s="1"/>
      <c r="B3159" s="5"/>
    </row>
    <row r="3160" spans="1:2">
      <c r="A3160" s="1"/>
      <c r="B3160" s="5"/>
    </row>
    <row r="3161" spans="1:2">
      <c r="A3161" s="1"/>
      <c r="B3161" s="5"/>
    </row>
    <row r="3162" spans="1:2">
      <c r="A3162" s="1"/>
      <c r="B3162" s="5"/>
    </row>
    <row r="3163" spans="1:2">
      <c r="A3163" s="1"/>
      <c r="B3163" s="5"/>
    </row>
    <row r="3164" spans="1:2">
      <c r="A3164" s="1"/>
      <c r="B3164" s="5"/>
    </row>
    <row r="3165" spans="1:2">
      <c r="A3165" s="1"/>
      <c r="B3165" s="5"/>
    </row>
    <row r="3166" spans="1:2">
      <c r="A3166" s="1"/>
      <c r="B3166" s="5"/>
    </row>
    <row r="3167" spans="1:2">
      <c r="A3167" s="1"/>
      <c r="B3167" s="5"/>
    </row>
    <row r="3168" spans="1:2">
      <c r="A3168" s="1"/>
      <c r="B3168" s="5"/>
    </row>
    <row r="3169" spans="1:2">
      <c r="A3169" s="1"/>
      <c r="B3169" s="5"/>
    </row>
    <row r="3170" spans="1:2">
      <c r="A3170" s="1"/>
      <c r="B3170" s="5"/>
    </row>
    <row r="3171" spans="1:2">
      <c r="A3171" s="1"/>
      <c r="B3171" s="5"/>
    </row>
    <row r="3172" spans="1:2">
      <c r="A3172" s="1"/>
      <c r="B3172" s="5"/>
    </row>
    <row r="3173" spans="1:2">
      <c r="A3173" s="1"/>
      <c r="B3173" s="5"/>
    </row>
    <row r="3174" spans="1:2">
      <c r="A3174" s="1"/>
      <c r="B3174" s="5"/>
    </row>
    <row r="3175" spans="1:2">
      <c r="A3175" s="1"/>
      <c r="B3175" s="5"/>
    </row>
    <row r="3176" spans="1:2">
      <c r="A3176" s="1"/>
      <c r="B3176" s="5"/>
    </row>
    <row r="3177" spans="1:2">
      <c r="A3177" s="1"/>
      <c r="B3177" s="5"/>
    </row>
    <row r="3178" spans="1:2">
      <c r="A3178" s="1"/>
      <c r="B3178" s="5"/>
    </row>
    <row r="3179" spans="1:2">
      <c r="A3179" s="1"/>
      <c r="B3179" s="5"/>
    </row>
    <row r="3180" spans="1:2">
      <c r="A3180" s="1"/>
      <c r="B3180" s="5"/>
    </row>
    <row r="3181" spans="1:2">
      <c r="A3181" s="1"/>
      <c r="B3181" s="5"/>
    </row>
    <row r="3182" spans="1:2">
      <c r="A3182" s="1"/>
      <c r="B3182" s="5"/>
    </row>
    <row r="3183" spans="1:2">
      <c r="A3183" s="1"/>
      <c r="B3183" s="5"/>
    </row>
    <row r="3184" spans="1:2">
      <c r="A3184" s="1"/>
      <c r="B3184" s="5"/>
    </row>
    <row r="3185" spans="1:2">
      <c r="A3185" s="1"/>
      <c r="B3185" s="5"/>
    </row>
    <row r="3186" spans="1:2">
      <c r="A3186" s="1"/>
      <c r="B3186" s="5"/>
    </row>
    <row r="3187" spans="1:2">
      <c r="A3187" s="1"/>
      <c r="B3187" s="5"/>
    </row>
    <row r="3188" spans="1:2">
      <c r="A3188" s="1"/>
      <c r="B3188" s="5"/>
    </row>
    <row r="3189" spans="1:2">
      <c r="A3189" s="1"/>
      <c r="B3189" s="5"/>
    </row>
    <row r="3190" spans="1:2">
      <c r="A3190" s="1"/>
      <c r="B3190" s="5"/>
    </row>
    <row r="3191" spans="1:2">
      <c r="A3191" s="1"/>
      <c r="B3191" s="5"/>
    </row>
    <row r="3192" spans="1:2">
      <c r="A3192" s="1"/>
      <c r="B3192" s="5"/>
    </row>
    <row r="3193" spans="1:2">
      <c r="A3193" s="1"/>
      <c r="B3193" s="5"/>
    </row>
    <row r="3194" spans="1:2">
      <c r="A3194" s="1"/>
      <c r="B3194" s="5"/>
    </row>
    <row r="3195" spans="1:2">
      <c r="A3195" s="1"/>
      <c r="B3195" s="5"/>
    </row>
    <row r="3196" spans="1:2">
      <c r="A3196" s="1"/>
      <c r="B3196" s="5"/>
    </row>
    <row r="3197" spans="1:2">
      <c r="A3197" s="1"/>
      <c r="B3197" s="5"/>
    </row>
    <row r="3198" spans="1:2">
      <c r="A3198" s="1"/>
      <c r="B3198" s="5"/>
    </row>
    <row r="3199" spans="1:2">
      <c r="A3199" s="1"/>
      <c r="B3199" s="5"/>
    </row>
    <row r="3200" spans="1:2">
      <c r="A3200" s="1"/>
      <c r="B3200" s="5"/>
    </row>
    <row r="3201" spans="1:2">
      <c r="A3201" s="1"/>
      <c r="B3201" s="5"/>
    </row>
    <row r="3202" spans="1:2">
      <c r="A3202" s="1"/>
      <c r="B3202" s="5"/>
    </row>
    <row r="3203" spans="1:2">
      <c r="A3203" s="1"/>
      <c r="B3203" s="5"/>
    </row>
    <row r="3204" spans="1:2">
      <c r="A3204" s="1"/>
      <c r="B3204" s="5"/>
    </row>
    <row r="3205" spans="1:2">
      <c r="A3205" s="1"/>
      <c r="B3205" s="5"/>
    </row>
    <row r="3206" spans="1:2">
      <c r="A3206" s="1"/>
      <c r="B3206" s="5"/>
    </row>
    <row r="3207" spans="1:2">
      <c r="A3207" s="1"/>
      <c r="B3207" s="5"/>
    </row>
    <row r="3208" spans="1:2">
      <c r="A3208" s="1"/>
      <c r="B3208" s="5"/>
    </row>
    <row r="3209" spans="1:2">
      <c r="A3209" s="1"/>
      <c r="B3209" s="5"/>
    </row>
    <row r="3210" spans="1:2">
      <c r="A3210" s="1"/>
      <c r="B3210" s="5"/>
    </row>
    <row r="3211" spans="1:2">
      <c r="A3211" s="1"/>
      <c r="B3211" s="5"/>
    </row>
    <row r="3212" spans="1:2">
      <c r="A3212" s="1"/>
      <c r="B3212" s="5"/>
    </row>
    <row r="3213" spans="1:2">
      <c r="A3213" s="1"/>
      <c r="B3213" s="5"/>
    </row>
    <row r="3214" spans="1:2">
      <c r="A3214" s="1"/>
      <c r="B3214" s="5"/>
    </row>
    <row r="3215" spans="1:2">
      <c r="A3215" s="1"/>
      <c r="B3215" s="5"/>
    </row>
    <row r="3216" spans="1:2">
      <c r="A3216" s="1"/>
      <c r="B3216" s="5"/>
    </row>
    <row r="3217" spans="1:2">
      <c r="A3217" s="1"/>
      <c r="B3217" s="5"/>
    </row>
    <row r="3218" spans="1:2">
      <c r="A3218" s="1"/>
      <c r="B3218" s="5"/>
    </row>
    <row r="3219" spans="1:2">
      <c r="A3219" s="1"/>
      <c r="B3219" s="5"/>
    </row>
    <row r="3220" spans="1:2">
      <c r="A3220" s="1"/>
      <c r="B3220" s="5"/>
    </row>
    <row r="3221" spans="1:2">
      <c r="A3221" s="1"/>
      <c r="B3221" s="5"/>
    </row>
    <row r="3222" spans="1:2">
      <c r="A3222" s="1"/>
      <c r="B3222" s="5"/>
    </row>
    <row r="3223" spans="1:2">
      <c r="A3223" s="1"/>
      <c r="B3223" s="5"/>
    </row>
    <row r="3224" spans="1:2">
      <c r="A3224" s="1"/>
      <c r="B3224" s="5"/>
    </row>
    <row r="3225" spans="1:2">
      <c r="A3225" s="1"/>
      <c r="B3225" s="5"/>
    </row>
    <row r="3226" spans="1:2">
      <c r="A3226" s="1"/>
      <c r="B3226" s="5"/>
    </row>
    <row r="3227" spans="1:2">
      <c r="A3227" s="1"/>
      <c r="B3227" s="5"/>
    </row>
    <row r="3228" spans="1:2">
      <c r="A3228" s="1"/>
      <c r="B3228" s="5"/>
    </row>
    <row r="3229" spans="1:2">
      <c r="A3229" s="1"/>
      <c r="B3229" s="5"/>
    </row>
    <row r="3230" spans="1:2">
      <c r="A3230" s="1"/>
      <c r="B3230" s="5"/>
    </row>
    <row r="3231" spans="1:2">
      <c r="A3231" s="1"/>
      <c r="B3231" s="5"/>
    </row>
    <row r="3232" spans="1:2">
      <c r="A3232" s="1"/>
      <c r="B3232" s="5"/>
    </row>
    <row r="3233" spans="1:2">
      <c r="A3233" s="1"/>
      <c r="B3233" s="5"/>
    </row>
    <row r="3234" spans="1:2">
      <c r="A3234" s="1"/>
      <c r="B3234" s="5"/>
    </row>
    <row r="3235" spans="1:2">
      <c r="A3235" s="1"/>
      <c r="B3235" s="5"/>
    </row>
    <row r="3236" spans="1:2">
      <c r="A3236" s="1"/>
      <c r="B3236" s="5"/>
    </row>
    <row r="3237" spans="1:2">
      <c r="A3237" s="1"/>
      <c r="B3237" s="5"/>
    </row>
    <row r="3238" spans="1:2">
      <c r="A3238" s="1"/>
      <c r="B3238" s="5"/>
    </row>
    <row r="3239" spans="1:2">
      <c r="A3239" s="1"/>
      <c r="B3239" s="5"/>
    </row>
    <row r="3240" spans="1:2">
      <c r="A3240" s="1"/>
      <c r="B3240" s="5"/>
    </row>
    <row r="3241" spans="1:2">
      <c r="A3241" s="1"/>
      <c r="B3241" s="5"/>
    </row>
    <row r="3242" spans="1:2">
      <c r="A3242" s="1"/>
      <c r="B3242" s="5"/>
    </row>
    <row r="3243" spans="1:2">
      <c r="A3243" s="1"/>
      <c r="B3243" s="5"/>
    </row>
    <row r="3244" spans="1:2">
      <c r="A3244" s="1"/>
      <c r="B3244" s="5"/>
    </row>
    <row r="3245" spans="1:2">
      <c r="A3245" s="1"/>
      <c r="B3245" s="5"/>
    </row>
    <row r="3246" spans="1:2">
      <c r="A3246" s="1"/>
      <c r="B3246" s="5"/>
    </row>
    <row r="3247" spans="1:2">
      <c r="A3247" s="1"/>
      <c r="B3247" s="5"/>
    </row>
    <row r="3248" spans="1:2">
      <c r="A3248" s="1"/>
      <c r="B3248" s="5"/>
    </row>
    <row r="3249" spans="1:2">
      <c r="A3249" s="1"/>
      <c r="B3249" s="5"/>
    </row>
    <row r="3250" spans="1:2">
      <c r="A3250" s="1"/>
      <c r="B3250" s="5"/>
    </row>
    <row r="3251" spans="1:2">
      <c r="A3251" s="1"/>
      <c r="B3251" s="5"/>
    </row>
    <row r="3252" spans="1:2">
      <c r="A3252" s="1"/>
      <c r="B3252" s="5"/>
    </row>
    <row r="3253" spans="1:2">
      <c r="A3253" s="1"/>
      <c r="B3253" s="5"/>
    </row>
    <row r="3254" spans="1:2">
      <c r="A3254" s="1"/>
      <c r="B3254" s="5"/>
    </row>
    <row r="3255" spans="1:2">
      <c r="A3255" s="1"/>
      <c r="B3255" s="5"/>
    </row>
    <row r="3256" spans="1:2">
      <c r="A3256" s="1"/>
      <c r="B3256" s="5"/>
    </row>
    <row r="3257" spans="1:2">
      <c r="A3257" s="1"/>
      <c r="B3257" s="5"/>
    </row>
    <row r="3258" spans="1:2">
      <c r="A3258" s="1"/>
      <c r="B3258" s="5"/>
    </row>
    <row r="3259" spans="1:2">
      <c r="A3259" s="1"/>
      <c r="B3259" s="5"/>
    </row>
    <row r="3260" spans="1:2">
      <c r="A3260" s="1"/>
      <c r="B3260" s="5"/>
    </row>
    <row r="3261" spans="1:2">
      <c r="A3261" s="1"/>
      <c r="B3261" s="5"/>
    </row>
    <row r="3262" spans="1:2">
      <c r="A3262" s="1"/>
      <c r="B3262" s="5"/>
    </row>
    <row r="3263" spans="1:2">
      <c r="A3263" s="1"/>
      <c r="B3263" s="5"/>
    </row>
    <row r="3264" spans="1:2">
      <c r="A3264" s="1"/>
      <c r="B3264" s="5"/>
    </row>
    <row r="3265" spans="1:2">
      <c r="A3265" s="1"/>
      <c r="B3265" s="5"/>
    </row>
    <row r="3266" spans="1:2">
      <c r="A3266" s="1"/>
      <c r="B3266" s="5"/>
    </row>
    <row r="3267" spans="1:2">
      <c r="A3267" s="1"/>
      <c r="B3267" s="5"/>
    </row>
    <row r="3268" spans="1:2">
      <c r="A3268" s="1"/>
      <c r="B3268" s="5"/>
    </row>
    <row r="3269" spans="1:2">
      <c r="A3269" s="1"/>
      <c r="B3269" s="5"/>
    </row>
    <row r="3270" spans="1:2">
      <c r="A3270" s="1"/>
      <c r="B3270" s="5"/>
    </row>
    <row r="3271" spans="1:2">
      <c r="A3271" s="1"/>
      <c r="B3271" s="5"/>
    </row>
    <row r="3272" spans="1:2">
      <c r="A3272" s="1"/>
      <c r="B3272" s="5"/>
    </row>
    <row r="3273" spans="1:2">
      <c r="A3273" s="1"/>
      <c r="B3273" s="5"/>
    </row>
    <row r="3274" spans="1:2">
      <c r="A3274" s="1"/>
      <c r="B3274" s="5"/>
    </row>
    <row r="3275" spans="1:2">
      <c r="A3275" s="1"/>
      <c r="B3275" s="5"/>
    </row>
    <row r="3276" spans="1:2">
      <c r="A3276" s="1"/>
      <c r="B3276" s="5"/>
    </row>
    <row r="3277" spans="1:2">
      <c r="A3277" s="1"/>
      <c r="B3277" s="5"/>
    </row>
    <row r="3278" spans="1:2">
      <c r="A3278" s="1"/>
      <c r="B3278" s="5"/>
    </row>
    <row r="3279" spans="1:2">
      <c r="A3279" s="1"/>
      <c r="B3279" s="5"/>
    </row>
    <row r="3280" spans="1:2">
      <c r="A3280" s="1"/>
      <c r="B3280" s="5"/>
    </row>
    <row r="3281" spans="1:2">
      <c r="A3281" s="1"/>
      <c r="B3281" s="5"/>
    </row>
    <row r="3282" spans="1:2">
      <c r="A3282" s="1"/>
      <c r="B3282" s="5"/>
    </row>
    <row r="3283" spans="1:2">
      <c r="A3283" s="1"/>
      <c r="B3283" s="5"/>
    </row>
    <row r="3284" spans="1:2">
      <c r="A3284" s="1"/>
      <c r="B3284" s="5"/>
    </row>
    <row r="3285" spans="1:2">
      <c r="A3285" s="1"/>
      <c r="B3285" s="5"/>
    </row>
    <row r="3286" spans="1:2">
      <c r="A3286" s="1"/>
      <c r="B3286" s="5"/>
    </row>
    <row r="3287" spans="1:2">
      <c r="A3287" s="1"/>
      <c r="B3287" s="5"/>
    </row>
    <row r="3288" spans="1:2">
      <c r="A3288" s="1"/>
      <c r="B3288" s="5"/>
    </row>
    <row r="3289" spans="1:2">
      <c r="A3289" s="1"/>
      <c r="B3289" s="5"/>
    </row>
    <row r="3290" spans="1:2">
      <c r="A3290" s="1"/>
      <c r="B3290" s="5"/>
    </row>
    <row r="3291" spans="1:2">
      <c r="A3291" s="1"/>
      <c r="B3291" s="5"/>
    </row>
    <row r="3292" spans="1:2">
      <c r="A3292" s="1"/>
      <c r="B3292" s="5"/>
    </row>
    <row r="3293" spans="1:2">
      <c r="A3293" s="1"/>
      <c r="B3293" s="5"/>
    </row>
    <row r="3294" spans="1:2">
      <c r="A3294" s="1"/>
      <c r="B3294" s="5"/>
    </row>
    <row r="3295" spans="1:2">
      <c r="A3295" s="1"/>
      <c r="B3295" s="5"/>
    </row>
    <row r="3296" spans="1:2">
      <c r="A3296" s="1"/>
      <c r="B3296" s="5"/>
    </row>
    <row r="3297" spans="1:2">
      <c r="A3297" s="1"/>
      <c r="B3297" s="5"/>
    </row>
    <row r="3298" spans="1:2">
      <c r="A3298" s="1"/>
      <c r="B3298" s="5"/>
    </row>
    <row r="3299" spans="1:2">
      <c r="A3299" s="1"/>
      <c r="B3299" s="5"/>
    </row>
    <row r="3300" spans="1:2">
      <c r="A3300" s="1"/>
      <c r="B3300" s="5"/>
    </row>
    <row r="3301" spans="1:2">
      <c r="A3301" s="1"/>
      <c r="B3301" s="5"/>
    </row>
    <row r="3302" spans="1:2">
      <c r="A3302" s="1"/>
      <c r="B3302" s="5"/>
    </row>
    <row r="3303" spans="1:2">
      <c r="A3303" s="1"/>
      <c r="B3303" s="5"/>
    </row>
    <row r="3304" spans="1:2">
      <c r="A3304" s="1"/>
      <c r="B3304" s="5"/>
    </row>
    <row r="3305" spans="1:2">
      <c r="A3305" s="1"/>
      <c r="B3305" s="5"/>
    </row>
    <row r="3306" spans="1:2">
      <c r="A3306" s="1"/>
      <c r="B3306" s="5"/>
    </row>
    <row r="3307" spans="1:2">
      <c r="A3307" s="1"/>
      <c r="B3307" s="5"/>
    </row>
    <row r="3308" spans="1:2">
      <c r="A3308" s="1"/>
      <c r="B3308" s="5"/>
    </row>
    <row r="3309" spans="1:2">
      <c r="A3309" s="1"/>
      <c r="B3309" s="5"/>
    </row>
    <row r="3310" spans="1:2">
      <c r="A3310" s="1"/>
      <c r="B3310" s="5"/>
    </row>
    <row r="3311" spans="1:2">
      <c r="A3311" s="1"/>
      <c r="B3311" s="5"/>
    </row>
    <row r="3312" spans="1:2">
      <c r="A3312" s="1"/>
      <c r="B3312" s="5"/>
    </row>
    <row r="3313" spans="1:2">
      <c r="A3313" s="1"/>
      <c r="B3313" s="5"/>
    </row>
    <row r="3314" spans="1:2">
      <c r="A3314" s="1"/>
      <c r="B3314" s="5"/>
    </row>
    <row r="3315" spans="1:2">
      <c r="A3315" s="1"/>
      <c r="B3315" s="5"/>
    </row>
    <row r="3316" spans="1:2">
      <c r="A3316" s="1"/>
      <c r="B3316" s="5"/>
    </row>
    <row r="3317" spans="1:2">
      <c r="A3317" s="1"/>
      <c r="B3317" s="5"/>
    </row>
    <row r="3318" spans="1:2">
      <c r="A3318" s="1"/>
      <c r="B3318" s="5"/>
    </row>
    <row r="3319" spans="1:2">
      <c r="A3319" s="1"/>
      <c r="B3319" s="5"/>
    </row>
    <row r="3320" spans="1:2">
      <c r="A3320" s="1"/>
      <c r="B3320" s="5"/>
    </row>
    <row r="3321" spans="1:2">
      <c r="A3321" s="1"/>
      <c r="B3321" s="5"/>
    </row>
    <row r="3322" spans="1:2">
      <c r="A3322" s="1"/>
      <c r="B3322" s="5"/>
    </row>
    <row r="3323" spans="1:2">
      <c r="A3323" s="1"/>
      <c r="B3323" s="5"/>
    </row>
    <row r="3324" spans="1:2">
      <c r="A3324" s="1"/>
      <c r="B3324" s="5"/>
    </row>
    <row r="3325" spans="1:2">
      <c r="A3325" s="1"/>
      <c r="B3325" s="5"/>
    </row>
    <row r="3326" spans="1:2">
      <c r="A3326" s="1"/>
      <c r="B3326" s="5"/>
    </row>
    <row r="3327" spans="1:2">
      <c r="A3327" s="1"/>
      <c r="B3327" s="5"/>
    </row>
    <row r="3328" spans="1:2">
      <c r="A3328" s="1"/>
      <c r="B3328" s="5"/>
    </row>
    <row r="3329" spans="1:2">
      <c r="A3329" s="1"/>
      <c r="B3329" s="5"/>
    </row>
    <row r="3330" spans="1:2">
      <c r="A3330" s="1"/>
      <c r="B3330" s="5"/>
    </row>
    <row r="3331" spans="1:2">
      <c r="A3331" s="1"/>
      <c r="B3331" s="5"/>
    </row>
    <row r="3332" spans="1:2">
      <c r="A3332" s="1"/>
      <c r="B3332" s="5"/>
    </row>
    <row r="3333" spans="1:2">
      <c r="A3333" s="1"/>
      <c r="B3333" s="5"/>
    </row>
    <row r="3334" spans="1:2">
      <c r="A3334" s="1"/>
      <c r="B3334" s="5"/>
    </row>
    <row r="3335" spans="1:2">
      <c r="A3335" s="1"/>
      <c r="B3335" s="5"/>
    </row>
    <row r="3336" spans="1:2">
      <c r="A3336" s="1"/>
      <c r="B3336" s="5"/>
    </row>
    <row r="3337" spans="1:2">
      <c r="A3337" s="1"/>
      <c r="B3337" s="5"/>
    </row>
    <row r="3338" spans="1:2">
      <c r="A3338" s="1"/>
      <c r="B3338" s="5"/>
    </row>
    <row r="3339" spans="1:2">
      <c r="A3339" s="1"/>
      <c r="B3339" s="5"/>
    </row>
    <row r="3340" spans="1:2">
      <c r="A3340" s="1"/>
      <c r="B3340" s="5"/>
    </row>
    <row r="3341" spans="1:2">
      <c r="A3341" s="1"/>
      <c r="B3341" s="5"/>
    </row>
    <row r="3342" spans="1:2">
      <c r="A3342" s="1"/>
      <c r="B3342" s="5"/>
    </row>
    <row r="3343" spans="1:2">
      <c r="A3343" s="1"/>
      <c r="B3343" s="5"/>
    </row>
    <row r="3344" spans="1:2">
      <c r="A3344" s="1"/>
      <c r="B3344" s="5"/>
    </row>
    <row r="3345" spans="1:2">
      <c r="A3345" s="1"/>
      <c r="B3345" s="5"/>
    </row>
    <row r="3346" spans="1:2">
      <c r="A3346" s="1"/>
      <c r="B3346" s="5"/>
    </row>
    <row r="3347" spans="1:2">
      <c r="A3347" s="1"/>
      <c r="B3347" s="5"/>
    </row>
    <row r="3348" spans="1:2">
      <c r="A3348" s="1"/>
      <c r="B3348" s="5"/>
    </row>
    <row r="3349" spans="1:2">
      <c r="A3349" s="1"/>
      <c r="B3349" s="5"/>
    </row>
    <row r="3350" spans="1:2">
      <c r="A3350" s="1"/>
      <c r="B3350" s="5"/>
    </row>
    <row r="3351" spans="1:2">
      <c r="A3351" s="1"/>
      <c r="B3351" s="5"/>
    </row>
    <row r="3352" spans="1:2">
      <c r="A3352" s="1"/>
      <c r="B3352" s="5"/>
    </row>
    <row r="3353" spans="1:2">
      <c r="A3353" s="1"/>
      <c r="B3353" s="5"/>
    </row>
    <row r="3354" spans="1:2">
      <c r="A3354" s="1"/>
      <c r="B3354" s="5"/>
    </row>
    <row r="3355" spans="1:2">
      <c r="A3355" s="1"/>
      <c r="B3355" s="5"/>
    </row>
    <row r="3356" spans="1:2">
      <c r="A3356" s="1"/>
      <c r="B3356" s="5"/>
    </row>
    <row r="3357" spans="1:2">
      <c r="A3357" s="1"/>
      <c r="B3357" s="5"/>
    </row>
    <row r="3358" spans="1:2">
      <c r="A3358" s="1"/>
      <c r="B3358" s="5"/>
    </row>
    <row r="3359" spans="1:2">
      <c r="A3359" s="1"/>
      <c r="B3359" s="5"/>
    </row>
    <row r="3360" spans="1:2">
      <c r="A3360" s="1"/>
      <c r="B3360" s="5"/>
    </row>
    <row r="3361" spans="1:2">
      <c r="A3361" s="1"/>
      <c r="B3361" s="5"/>
    </row>
    <row r="3362" spans="1:2">
      <c r="A3362" s="1"/>
      <c r="B3362" s="5"/>
    </row>
    <row r="3363" spans="1:2">
      <c r="A3363" s="1"/>
      <c r="B3363" s="5"/>
    </row>
    <row r="3364" spans="1:2">
      <c r="A3364" s="1"/>
      <c r="B3364" s="5"/>
    </row>
    <row r="3365" spans="1:2">
      <c r="A3365" s="1"/>
      <c r="B3365" s="5"/>
    </row>
    <row r="3366" spans="1:2">
      <c r="A3366" s="1"/>
      <c r="B3366" s="5"/>
    </row>
    <row r="3367" spans="1:2">
      <c r="A3367" s="1"/>
      <c r="B3367" s="5"/>
    </row>
    <row r="3368" spans="1:2">
      <c r="A3368" s="1"/>
      <c r="B3368" s="5"/>
    </row>
    <row r="3369" spans="1:2">
      <c r="A3369" s="1"/>
      <c r="B3369" s="5"/>
    </row>
    <row r="3370" spans="1:2">
      <c r="A3370" s="1"/>
      <c r="B3370" s="5"/>
    </row>
    <row r="3371" spans="1:2">
      <c r="A3371" s="1"/>
      <c r="B3371" s="5"/>
    </row>
    <row r="3372" spans="1:2">
      <c r="A3372" s="1"/>
      <c r="B3372" s="5"/>
    </row>
    <row r="3373" spans="1:2">
      <c r="A3373" s="1"/>
      <c r="B3373" s="5"/>
    </row>
    <row r="3374" spans="1:2">
      <c r="A3374" s="1"/>
      <c r="B3374" s="5"/>
    </row>
    <row r="3375" spans="1:2">
      <c r="A3375" s="1"/>
      <c r="B3375" s="5"/>
    </row>
    <row r="3376" spans="1:2">
      <c r="A3376" s="1"/>
      <c r="B3376" s="5"/>
    </row>
    <row r="3377" spans="1:2">
      <c r="A3377" s="1"/>
      <c r="B3377" s="5"/>
    </row>
    <row r="3378" spans="1:2">
      <c r="A3378" s="1"/>
      <c r="B3378" s="5"/>
    </row>
    <row r="3379" spans="1:2">
      <c r="A3379" s="1"/>
      <c r="B3379" s="5"/>
    </row>
    <row r="3380" spans="1:2">
      <c r="A3380" s="1"/>
      <c r="B3380" s="5"/>
    </row>
    <row r="3381" spans="1:2">
      <c r="A3381" s="1"/>
      <c r="B3381" s="5"/>
    </row>
    <row r="3382" spans="1:2">
      <c r="A3382" s="1"/>
      <c r="B3382" s="5"/>
    </row>
    <row r="3383" spans="1:2">
      <c r="A3383" s="1"/>
      <c r="B3383" s="5"/>
    </row>
    <row r="3384" spans="1:2">
      <c r="A3384" s="1"/>
      <c r="B3384" s="5"/>
    </row>
    <row r="3385" spans="1:2">
      <c r="A3385" s="1"/>
      <c r="B3385" s="5"/>
    </row>
    <row r="3386" spans="1:2">
      <c r="A3386" s="1"/>
      <c r="B3386" s="5"/>
    </row>
    <row r="3387" spans="1:2">
      <c r="A3387" s="1"/>
      <c r="B3387" s="5"/>
    </row>
    <row r="3388" spans="1:2">
      <c r="A3388" s="1"/>
      <c r="B3388" s="5"/>
    </row>
    <row r="3389" spans="1:2">
      <c r="A3389" s="1"/>
      <c r="B3389" s="5"/>
    </row>
    <row r="3390" spans="1:2">
      <c r="A3390" s="1"/>
      <c r="B3390" s="5"/>
    </row>
    <row r="3391" spans="1:2">
      <c r="A3391" s="1"/>
      <c r="B3391" s="5"/>
    </row>
    <row r="3392" spans="1:2">
      <c r="A3392" s="1"/>
      <c r="B3392" s="5"/>
    </row>
    <row r="3393" spans="1:2">
      <c r="A3393" s="1"/>
      <c r="B3393" s="5"/>
    </row>
    <row r="3394" spans="1:2">
      <c r="A3394" s="1"/>
      <c r="B3394" s="5"/>
    </row>
    <row r="3395" spans="1:2">
      <c r="A3395" s="1"/>
      <c r="B3395" s="5"/>
    </row>
    <row r="3396" spans="1:2">
      <c r="A3396" s="1"/>
      <c r="B3396" s="5"/>
    </row>
    <row r="3397" spans="1:2">
      <c r="A3397" s="1"/>
      <c r="B3397" s="5"/>
    </row>
    <row r="3398" spans="1:2">
      <c r="A3398" s="1"/>
      <c r="B3398" s="5"/>
    </row>
    <row r="3399" spans="1:2">
      <c r="A3399" s="1"/>
      <c r="B3399" s="5"/>
    </row>
    <row r="3400" spans="1:2">
      <c r="A3400" s="1"/>
      <c r="B3400" s="5"/>
    </row>
    <row r="3401" spans="1:2">
      <c r="A3401" s="1"/>
      <c r="B3401" s="5"/>
    </row>
    <row r="3402" spans="1:2">
      <c r="A3402" s="1"/>
      <c r="B3402" s="5"/>
    </row>
    <row r="3403" spans="1:2">
      <c r="A3403" s="1"/>
      <c r="B3403" s="5"/>
    </row>
    <row r="3404" spans="1:2">
      <c r="A3404" s="1"/>
      <c r="B3404" s="5"/>
    </row>
    <row r="3405" spans="1:2">
      <c r="A3405" s="1"/>
      <c r="B3405" s="5"/>
    </row>
    <row r="3406" spans="1:2">
      <c r="A3406" s="1"/>
      <c r="B3406" s="5"/>
    </row>
    <row r="3407" spans="1:2">
      <c r="A3407" s="1"/>
      <c r="B3407" s="5"/>
    </row>
    <row r="3408" spans="1:2">
      <c r="A3408" s="1"/>
      <c r="B3408" s="5"/>
    </row>
    <row r="3409" spans="1:2">
      <c r="A3409" s="1"/>
      <c r="B3409" s="5"/>
    </row>
    <row r="3410" spans="1:2">
      <c r="A3410" s="1"/>
      <c r="B3410" s="5"/>
    </row>
    <row r="3411" spans="1:2">
      <c r="A3411" s="1"/>
      <c r="B3411" s="5"/>
    </row>
    <row r="3412" spans="1:2">
      <c r="A3412" s="1"/>
      <c r="B3412" s="5"/>
    </row>
    <row r="3413" spans="1:2">
      <c r="A3413" s="1"/>
      <c r="B3413" s="5"/>
    </row>
    <row r="3414" spans="1:2">
      <c r="A3414" s="1"/>
      <c r="B3414" s="5"/>
    </row>
    <row r="3415" spans="1:2">
      <c r="A3415" s="1"/>
      <c r="B3415" s="5"/>
    </row>
    <row r="3416" spans="1:2">
      <c r="A3416" s="1"/>
      <c r="B3416" s="5"/>
    </row>
    <row r="3417" spans="1:2">
      <c r="A3417" s="1"/>
      <c r="B3417" s="5"/>
    </row>
    <row r="3418" spans="1:2">
      <c r="A3418" s="1"/>
      <c r="B3418" s="5"/>
    </row>
    <row r="3419" spans="1:2">
      <c r="A3419" s="1"/>
      <c r="B3419" s="5"/>
    </row>
    <row r="3420" spans="1:2">
      <c r="A3420" s="1"/>
      <c r="B3420" s="5"/>
    </row>
    <row r="3421" spans="1:2">
      <c r="A3421" s="1"/>
      <c r="B3421" s="5"/>
    </row>
    <row r="3422" spans="1:2">
      <c r="A3422" s="1"/>
      <c r="B3422" s="5"/>
    </row>
    <row r="3423" spans="1:2">
      <c r="A3423" s="1"/>
      <c r="B3423" s="5"/>
    </row>
    <row r="3424" spans="1:2">
      <c r="A3424" s="1"/>
      <c r="B3424" s="5"/>
    </row>
    <row r="3425" spans="1:2">
      <c r="A3425" s="1"/>
      <c r="B3425" s="5"/>
    </row>
    <row r="3426" spans="1:2">
      <c r="A3426" s="1"/>
      <c r="B3426" s="5"/>
    </row>
    <row r="3427" spans="1:2">
      <c r="A3427" s="1"/>
      <c r="B3427" s="5"/>
    </row>
    <row r="3428" spans="1:2">
      <c r="A3428" s="1"/>
      <c r="B3428" s="5"/>
    </row>
    <row r="3429" spans="1:2">
      <c r="A3429" s="1"/>
      <c r="B3429" s="5"/>
    </row>
    <row r="3430" spans="1:2">
      <c r="A3430" s="1"/>
      <c r="B3430" s="5"/>
    </row>
    <row r="3431" spans="1:2">
      <c r="A3431" s="1"/>
      <c r="B3431" s="5"/>
    </row>
    <row r="3432" spans="1:2">
      <c r="A3432" s="1"/>
      <c r="B3432" s="5"/>
    </row>
    <row r="3433" spans="1:2">
      <c r="A3433" s="1"/>
      <c r="B3433" s="5"/>
    </row>
    <row r="3434" spans="1:2">
      <c r="A3434" s="1"/>
      <c r="B3434" s="5"/>
    </row>
    <row r="3435" spans="1:2">
      <c r="A3435" s="1"/>
      <c r="B3435" s="5"/>
    </row>
    <row r="3436" spans="1:2">
      <c r="A3436" s="1"/>
      <c r="B3436" s="5"/>
    </row>
    <row r="3437" spans="1:2">
      <c r="A3437" s="1"/>
      <c r="B3437" s="5"/>
    </row>
    <row r="3438" spans="1:2">
      <c r="A3438" s="1"/>
      <c r="B3438" s="5"/>
    </row>
    <row r="3439" spans="1:2">
      <c r="A3439" s="1"/>
      <c r="B3439" s="5"/>
    </row>
    <row r="3440" spans="1:2">
      <c r="A3440" s="1"/>
      <c r="B3440" s="5"/>
    </row>
    <row r="3441" spans="1:2">
      <c r="A3441" s="1"/>
      <c r="B3441" s="5"/>
    </row>
    <row r="3442" spans="1:2">
      <c r="A3442" s="1"/>
      <c r="B3442" s="5"/>
    </row>
    <row r="3443" spans="1:2">
      <c r="A3443" s="1"/>
      <c r="B3443" s="5"/>
    </row>
    <row r="3444" spans="1:2">
      <c r="A3444" s="1"/>
      <c r="B3444" s="5"/>
    </row>
    <row r="3445" spans="1:2">
      <c r="A3445" s="1"/>
      <c r="B3445" s="5"/>
    </row>
    <row r="3446" spans="1:2">
      <c r="A3446" s="1"/>
      <c r="B3446" s="5"/>
    </row>
    <row r="3447" spans="1:2">
      <c r="A3447" s="1"/>
      <c r="B3447" s="5"/>
    </row>
    <row r="3448" spans="1:2">
      <c r="A3448" s="1"/>
      <c r="B3448" s="5"/>
    </row>
    <row r="3449" spans="1:2">
      <c r="A3449" s="1"/>
      <c r="B3449" s="5"/>
    </row>
    <row r="3450" spans="1:2">
      <c r="A3450" s="1"/>
      <c r="B3450" s="5"/>
    </row>
    <row r="3451" spans="1:2">
      <c r="A3451" s="1"/>
      <c r="B3451" s="5"/>
    </row>
    <row r="3452" spans="1:2">
      <c r="A3452" s="1"/>
      <c r="B3452" s="5"/>
    </row>
    <row r="3453" spans="1:2">
      <c r="A3453" s="1"/>
      <c r="B3453" s="5"/>
    </row>
    <row r="3454" spans="1:2">
      <c r="A3454" s="1"/>
      <c r="B3454" s="5"/>
    </row>
    <row r="3455" spans="1:2">
      <c r="A3455" s="1"/>
      <c r="B3455" s="5"/>
    </row>
    <row r="3456" spans="1:2">
      <c r="A3456" s="1"/>
      <c r="B3456" s="5"/>
    </row>
    <row r="3457" spans="1:2">
      <c r="A3457" s="1"/>
      <c r="B3457" s="5"/>
    </row>
    <row r="3458" spans="1:2">
      <c r="A3458" s="1"/>
      <c r="B3458" s="5"/>
    </row>
    <row r="3459" spans="1:2">
      <c r="A3459" s="1"/>
      <c r="B3459" s="5"/>
    </row>
    <row r="3460" spans="1:2">
      <c r="A3460" s="1"/>
      <c r="B3460" s="5"/>
    </row>
    <row r="3461" spans="1:2">
      <c r="A3461" s="1"/>
      <c r="B3461" s="5"/>
    </row>
    <row r="3462" spans="1:2">
      <c r="A3462" s="1"/>
      <c r="B3462" s="5"/>
    </row>
    <row r="3463" spans="1:2">
      <c r="A3463" s="1"/>
      <c r="B3463" s="5"/>
    </row>
    <row r="3464" spans="1:2">
      <c r="A3464" s="1"/>
      <c r="B3464" s="5"/>
    </row>
    <row r="3465" spans="1:2">
      <c r="A3465" s="1"/>
      <c r="B3465" s="5"/>
    </row>
    <row r="3466" spans="1:2">
      <c r="A3466" s="1"/>
      <c r="B3466" s="5"/>
    </row>
    <row r="3467" spans="1:2">
      <c r="A3467" s="1"/>
      <c r="B3467" s="5"/>
    </row>
    <row r="3468" spans="1:2">
      <c r="A3468" s="1"/>
      <c r="B3468" s="5"/>
    </row>
    <row r="3469" spans="1:2">
      <c r="A3469" s="1"/>
      <c r="B3469" s="5"/>
    </row>
    <row r="3470" spans="1:2">
      <c r="A3470" s="1"/>
      <c r="B3470" s="5"/>
    </row>
    <row r="3471" spans="1:2">
      <c r="A3471" s="1"/>
      <c r="B3471" s="5"/>
    </row>
    <row r="3472" spans="1:2">
      <c r="A3472" s="1"/>
      <c r="B3472" s="5"/>
    </row>
    <row r="3473" spans="1:2">
      <c r="A3473" s="1"/>
      <c r="B3473" s="5"/>
    </row>
    <row r="3474" spans="1:2">
      <c r="A3474" s="1"/>
      <c r="B3474" s="5"/>
    </row>
    <row r="3475" spans="1:2">
      <c r="A3475" s="1"/>
      <c r="B3475" s="5"/>
    </row>
    <row r="3476" spans="1:2">
      <c r="A3476" s="1"/>
      <c r="B3476" s="5"/>
    </row>
    <row r="3477" spans="1:2">
      <c r="A3477" s="1"/>
      <c r="B3477" s="5"/>
    </row>
    <row r="3478" spans="1:2">
      <c r="A3478" s="1"/>
      <c r="B3478" s="5"/>
    </row>
    <row r="3479" spans="1:2">
      <c r="A3479" s="1"/>
      <c r="B3479" s="5"/>
    </row>
    <row r="3480" spans="1:2">
      <c r="A3480" s="1"/>
      <c r="B3480" s="5"/>
    </row>
    <row r="3481" spans="1:2">
      <c r="A3481" s="1"/>
      <c r="B3481" s="5"/>
    </row>
    <row r="3482" spans="1:2">
      <c r="A3482" s="1"/>
      <c r="B3482" s="5"/>
    </row>
    <row r="3483" spans="1:2">
      <c r="A3483" s="1"/>
      <c r="B3483" s="5"/>
    </row>
    <row r="3484" spans="1:2">
      <c r="A3484" s="1"/>
      <c r="B3484" s="5"/>
    </row>
    <row r="3485" spans="1:2">
      <c r="A3485" s="1"/>
      <c r="B3485" s="5"/>
    </row>
    <row r="3486" spans="1:2">
      <c r="A3486" s="1"/>
      <c r="B3486" s="5"/>
    </row>
    <row r="3487" spans="1:2">
      <c r="A3487" s="1"/>
      <c r="B3487" s="5"/>
    </row>
    <row r="3488" spans="1:2">
      <c r="A3488" s="1"/>
      <c r="B3488" s="5"/>
    </row>
    <row r="3489" spans="1:2">
      <c r="A3489" s="1"/>
      <c r="B3489" s="5"/>
    </row>
    <row r="3490" spans="1:2">
      <c r="A3490" s="1"/>
      <c r="B3490" s="5"/>
    </row>
    <row r="3491" spans="1:2">
      <c r="A3491" s="1"/>
      <c r="B3491" s="5"/>
    </row>
    <row r="3492" spans="1:2">
      <c r="A3492" s="1"/>
      <c r="B3492" s="5"/>
    </row>
    <row r="3493" spans="1:2">
      <c r="A3493" s="1"/>
      <c r="B3493" s="5"/>
    </row>
    <row r="3494" spans="1:2">
      <c r="A3494" s="1"/>
      <c r="B3494" s="5"/>
    </row>
    <row r="3495" spans="1:2">
      <c r="A3495" s="1"/>
      <c r="B3495" s="5"/>
    </row>
    <row r="3496" spans="1:2">
      <c r="A3496" s="1"/>
      <c r="B3496" s="5"/>
    </row>
    <row r="3497" spans="1:2">
      <c r="A3497" s="1"/>
      <c r="B3497" s="5"/>
    </row>
    <row r="3498" spans="1:2">
      <c r="A3498" s="1"/>
      <c r="B3498" s="5"/>
    </row>
    <row r="3499" spans="1:2">
      <c r="A3499" s="1"/>
      <c r="B3499" s="5"/>
    </row>
    <row r="3500" spans="1:2">
      <c r="A3500" s="1"/>
      <c r="B3500" s="5"/>
    </row>
    <row r="3501" spans="1:2">
      <c r="A3501" s="1"/>
      <c r="B3501" s="5"/>
    </row>
    <row r="3502" spans="1:2">
      <c r="A3502" s="1"/>
      <c r="B3502" s="5"/>
    </row>
    <row r="3503" spans="1:2">
      <c r="A3503" s="1"/>
      <c r="B3503" s="5"/>
    </row>
    <row r="3504" spans="1:2">
      <c r="A3504" s="1"/>
      <c r="B3504" s="5"/>
    </row>
    <row r="3505" spans="1:2">
      <c r="A3505" s="1"/>
      <c r="B3505" s="5"/>
    </row>
    <row r="3506" spans="1:2">
      <c r="A3506" s="1"/>
      <c r="B3506" s="5"/>
    </row>
    <row r="3507" spans="1:2">
      <c r="A3507" s="1"/>
      <c r="B3507" s="5"/>
    </row>
    <row r="3508" spans="1:2">
      <c r="A3508" s="1"/>
      <c r="B3508" s="5"/>
    </row>
    <row r="3509" spans="1:2">
      <c r="A3509" s="1"/>
      <c r="B3509" s="5"/>
    </row>
    <row r="3510" spans="1:2">
      <c r="A3510" s="1"/>
      <c r="B3510" s="5"/>
    </row>
    <row r="3511" spans="1:2">
      <c r="A3511" s="1"/>
      <c r="B3511" s="5"/>
    </row>
    <row r="3512" spans="1:2">
      <c r="A3512" s="1"/>
      <c r="B3512" s="5"/>
    </row>
    <row r="3513" spans="1:2">
      <c r="A3513" s="1"/>
      <c r="B3513" s="5"/>
    </row>
    <row r="3514" spans="1:2">
      <c r="A3514" s="1"/>
      <c r="B3514" s="5"/>
    </row>
    <row r="3515" spans="1:2">
      <c r="A3515" s="1"/>
      <c r="B3515" s="5"/>
    </row>
    <row r="3516" spans="1:2">
      <c r="A3516" s="1"/>
      <c r="B3516" s="5"/>
    </row>
    <row r="3517" spans="1:2">
      <c r="A3517" s="1"/>
      <c r="B3517" s="5"/>
    </row>
    <row r="3518" spans="1:2">
      <c r="A3518" s="1"/>
      <c r="B3518" s="5"/>
    </row>
    <row r="3519" spans="1:2">
      <c r="A3519" s="1"/>
      <c r="B3519" s="5"/>
    </row>
    <row r="3520" spans="1:2">
      <c r="A3520" s="1"/>
      <c r="B3520" s="5"/>
    </row>
    <row r="3521" spans="1:2">
      <c r="A3521" s="1"/>
      <c r="B3521" s="5"/>
    </row>
    <row r="3522" spans="1:2">
      <c r="A3522" s="1"/>
      <c r="B3522" s="5"/>
    </row>
    <row r="3523" spans="1:2">
      <c r="A3523" s="1"/>
      <c r="B3523" s="5"/>
    </row>
    <row r="3524" spans="1:2">
      <c r="A3524" s="1"/>
      <c r="B3524" s="5"/>
    </row>
    <row r="3525" spans="1:2">
      <c r="A3525" s="1"/>
      <c r="B3525" s="5"/>
    </row>
    <row r="3526" spans="1:2">
      <c r="A3526" s="1"/>
      <c r="B3526" s="5"/>
    </row>
    <row r="3527" spans="1:2">
      <c r="A3527" s="1"/>
      <c r="B3527" s="5"/>
    </row>
    <row r="3528" spans="1:2">
      <c r="A3528" s="1"/>
      <c r="B3528" s="5"/>
    </row>
    <row r="3529" spans="1:2">
      <c r="A3529" s="1"/>
      <c r="B3529" s="5"/>
    </row>
    <row r="3530" spans="1:2">
      <c r="A3530" s="1"/>
      <c r="B3530" s="5"/>
    </row>
    <row r="3531" spans="1:2">
      <c r="A3531" s="1"/>
      <c r="B3531" s="5"/>
    </row>
    <row r="3532" spans="1:2">
      <c r="A3532" s="1"/>
      <c r="B3532" s="5"/>
    </row>
    <row r="3533" spans="1:2">
      <c r="A3533" s="1"/>
      <c r="B3533" s="5"/>
    </row>
    <row r="3534" spans="1:2">
      <c r="A3534" s="1"/>
      <c r="B3534" s="5"/>
    </row>
    <row r="3535" spans="1:2">
      <c r="A3535" s="1"/>
      <c r="B3535" s="5"/>
    </row>
    <row r="3536" spans="1:2">
      <c r="A3536" s="1"/>
      <c r="B3536" s="5"/>
    </row>
    <row r="3537" spans="1:2">
      <c r="A3537" s="1"/>
      <c r="B3537" s="5"/>
    </row>
    <row r="3538" spans="1:2">
      <c r="A3538" s="1"/>
      <c r="B3538" s="5"/>
    </row>
    <row r="3539" spans="1:2">
      <c r="A3539" s="1"/>
      <c r="B3539" s="5"/>
    </row>
    <row r="3540" spans="1:2">
      <c r="A3540" s="1"/>
      <c r="B3540" s="5"/>
    </row>
    <row r="3541" spans="1:2">
      <c r="A3541" s="1"/>
      <c r="B3541" s="5"/>
    </row>
    <row r="3542" spans="1:2">
      <c r="A3542" s="1"/>
      <c r="B3542" s="5"/>
    </row>
    <row r="3543" spans="1:2">
      <c r="A3543" s="1"/>
      <c r="B3543" s="5"/>
    </row>
    <row r="3544" spans="1:2">
      <c r="A3544" s="1"/>
      <c r="B3544" s="5"/>
    </row>
    <row r="3545" spans="1:2">
      <c r="A3545" s="1"/>
      <c r="B3545" s="5"/>
    </row>
    <row r="3546" spans="1:2">
      <c r="A3546" s="1"/>
      <c r="B3546" s="5"/>
    </row>
    <row r="3547" spans="1:2">
      <c r="A3547" s="1"/>
      <c r="B3547" s="5"/>
    </row>
    <row r="3548" spans="1:2">
      <c r="A3548" s="1"/>
      <c r="B3548" s="5"/>
    </row>
    <row r="3549" spans="1:2">
      <c r="A3549" s="1"/>
      <c r="B3549" s="5"/>
    </row>
    <row r="3550" spans="1:2">
      <c r="A3550" s="1"/>
      <c r="B3550" s="5"/>
    </row>
    <row r="3551" spans="1:2">
      <c r="A3551" s="1"/>
      <c r="B3551" s="5"/>
    </row>
    <row r="3552" spans="1:2">
      <c r="A3552" s="1"/>
      <c r="B3552" s="5"/>
    </row>
    <row r="3553" spans="1:2">
      <c r="A3553" s="1"/>
      <c r="B3553" s="5"/>
    </row>
    <row r="3554" spans="1:2">
      <c r="A3554" s="1"/>
      <c r="B3554" s="5"/>
    </row>
    <row r="3555" spans="1:2">
      <c r="A3555" s="1"/>
      <c r="B3555" s="5"/>
    </row>
    <row r="3556" spans="1:2">
      <c r="A3556" s="1"/>
      <c r="B3556" s="5"/>
    </row>
    <row r="3557" spans="1:2">
      <c r="A3557" s="1"/>
      <c r="B3557" s="5"/>
    </row>
    <row r="3558" spans="1:2">
      <c r="A3558" s="1"/>
      <c r="B3558" s="5"/>
    </row>
    <row r="3559" spans="1:2">
      <c r="A3559" s="1"/>
      <c r="B3559" s="5"/>
    </row>
    <row r="3560" spans="1:2">
      <c r="A3560" s="1"/>
      <c r="B3560" s="5"/>
    </row>
    <row r="3561" spans="1:2">
      <c r="A3561" s="1"/>
      <c r="B3561" s="5"/>
    </row>
    <row r="3562" spans="1:2">
      <c r="A3562" s="1"/>
      <c r="B3562" s="5"/>
    </row>
    <row r="3563" spans="1:2">
      <c r="A3563" s="1"/>
      <c r="B3563" s="5"/>
    </row>
    <row r="3564" spans="1:2">
      <c r="A3564" s="1"/>
      <c r="B3564" s="5"/>
    </row>
    <row r="3565" spans="1:2">
      <c r="A3565" s="1"/>
      <c r="B3565" s="5"/>
    </row>
    <row r="3566" spans="1:2">
      <c r="A3566" s="1"/>
      <c r="B3566" s="5"/>
    </row>
    <row r="3567" spans="1:2">
      <c r="A3567" s="1"/>
      <c r="B3567" s="5"/>
    </row>
    <row r="3568" spans="1:2">
      <c r="A3568" s="1"/>
      <c r="B3568" s="5"/>
    </row>
    <row r="3569" spans="1:2">
      <c r="A3569" s="1"/>
      <c r="B3569" s="5"/>
    </row>
    <row r="3570" spans="1:2">
      <c r="A3570" s="1"/>
      <c r="B3570" s="5"/>
    </row>
    <row r="3571" spans="1:2">
      <c r="A3571" s="1"/>
      <c r="B3571" s="5"/>
    </row>
    <row r="3572" spans="1:2">
      <c r="A3572" s="1"/>
      <c r="B3572" s="5"/>
    </row>
    <row r="3573" spans="1:2">
      <c r="A3573" s="1"/>
      <c r="B3573" s="5"/>
    </row>
    <row r="3574" spans="1:2">
      <c r="A3574" s="1"/>
      <c r="B3574" s="5"/>
    </row>
    <row r="3575" spans="1:2">
      <c r="A3575" s="1"/>
      <c r="B3575" s="5"/>
    </row>
    <row r="3576" spans="1:2">
      <c r="A3576" s="1"/>
      <c r="B3576" s="5"/>
    </row>
    <row r="3577" spans="1:2">
      <c r="A3577" s="1"/>
      <c r="B3577" s="5"/>
    </row>
    <row r="3578" spans="1:2">
      <c r="A3578" s="1"/>
      <c r="B3578" s="5"/>
    </row>
    <row r="3579" spans="1:2">
      <c r="A3579" s="1"/>
      <c r="B3579" s="5"/>
    </row>
    <row r="3580" spans="1:2">
      <c r="A3580" s="1"/>
      <c r="B3580" s="5"/>
    </row>
    <row r="3581" spans="1:2">
      <c r="A3581" s="1"/>
      <c r="B3581" s="5"/>
    </row>
    <row r="3582" spans="1:2">
      <c r="A3582" s="1"/>
      <c r="B3582" s="5"/>
    </row>
    <row r="3583" spans="1:2">
      <c r="A3583" s="1"/>
      <c r="B3583" s="5"/>
    </row>
    <row r="3584" spans="1:2">
      <c r="A3584" s="1"/>
      <c r="B3584" s="5"/>
    </row>
    <row r="3585" spans="1:2">
      <c r="A3585" s="1"/>
      <c r="B3585" s="5"/>
    </row>
    <row r="3586" spans="1:2">
      <c r="A3586" s="1"/>
      <c r="B3586" s="5"/>
    </row>
    <row r="3587" spans="1:2">
      <c r="A3587" s="1"/>
      <c r="B3587" s="5"/>
    </row>
    <row r="3588" spans="1:2">
      <c r="A3588" s="1"/>
      <c r="B3588" s="5"/>
    </row>
    <row r="3589" spans="1:2">
      <c r="A3589" s="1"/>
      <c r="B3589" s="5"/>
    </row>
    <row r="3590" spans="1:2">
      <c r="A3590" s="1"/>
      <c r="B3590" s="5"/>
    </row>
    <row r="3591" spans="1:2">
      <c r="A3591" s="1"/>
      <c r="B3591" s="5"/>
    </row>
    <row r="3592" spans="1:2">
      <c r="A3592" s="1"/>
      <c r="B3592" s="5"/>
    </row>
    <row r="3593" spans="1:2">
      <c r="A3593" s="1"/>
      <c r="B3593" s="5"/>
    </row>
    <row r="3594" spans="1:2">
      <c r="A3594" s="1"/>
      <c r="B3594" s="5"/>
    </row>
    <row r="3595" spans="1:2">
      <c r="A3595" s="1"/>
      <c r="B3595" s="5"/>
    </row>
    <row r="3596" spans="1:2">
      <c r="A3596" s="1"/>
      <c r="B3596" s="5"/>
    </row>
    <row r="3597" spans="1:2">
      <c r="A3597" s="1"/>
      <c r="B3597" s="5"/>
    </row>
    <row r="3598" spans="1:2">
      <c r="A3598" s="1"/>
      <c r="B3598" s="5"/>
    </row>
    <row r="3599" spans="1:2">
      <c r="A3599" s="1"/>
      <c r="B3599" s="5"/>
    </row>
    <row r="3600" spans="1:2">
      <c r="A3600" s="1"/>
      <c r="B3600" s="5"/>
    </row>
    <row r="3601" spans="1:2">
      <c r="A3601" s="1"/>
      <c r="B3601" s="5"/>
    </row>
    <row r="3602" spans="1:2">
      <c r="A3602" s="1"/>
      <c r="B3602" s="5"/>
    </row>
    <row r="3603" spans="1:2">
      <c r="A3603" s="1"/>
      <c r="B3603" s="5"/>
    </row>
    <row r="3604" spans="1:2">
      <c r="A3604" s="1"/>
      <c r="B3604" s="5"/>
    </row>
    <row r="3605" spans="1:2">
      <c r="A3605" s="1"/>
      <c r="B3605" s="5"/>
    </row>
    <row r="3606" spans="1:2">
      <c r="A3606" s="1"/>
      <c r="B3606" s="5"/>
    </row>
    <row r="3607" spans="1:2">
      <c r="A3607" s="1"/>
      <c r="B3607" s="5"/>
    </row>
    <row r="3608" spans="1:2">
      <c r="A3608" s="1"/>
      <c r="B3608" s="5"/>
    </row>
    <row r="3609" spans="1:2">
      <c r="A3609" s="1"/>
      <c r="B3609" s="5"/>
    </row>
    <row r="3610" spans="1:2">
      <c r="A3610" s="1"/>
      <c r="B3610" s="5"/>
    </row>
    <row r="3611" spans="1:2">
      <c r="A3611" s="1"/>
      <c r="B3611" s="5"/>
    </row>
    <row r="3612" spans="1:2">
      <c r="A3612" s="1"/>
      <c r="B3612" s="5"/>
    </row>
    <row r="3613" spans="1:2">
      <c r="A3613" s="1"/>
      <c r="B3613" s="5"/>
    </row>
    <row r="3614" spans="1:2">
      <c r="A3614" s="1"/>
      <c r="B3614" s="5"/>
    </row>
    <row r="3615" spans="1:2">
      <c r="A3615" s="1"/>
      <c r="B3615" s="5"/>
    </row>
    <row r="3616" spans="1:2">
      <c r="A3616" s="1"/>
      <c r="B3616" s="5"/>
    </row>
    <row r="3617" spans="1:2">
      <c r="A3617" s="1"/>
      <c r="B3617" s="5"/>
    </row>
    <row r="3618" spans="1:2">
      <c r="A3618" s="1"/>
      <c r="B3618" s="5"/>
    </row>
    <row r="3619" spans="1:2">
      <c r="A3619" s="1"/>
      <c r="B3619" s="5"/>
    </row>
    <row r="3620" spans="1:2">
      <c r="A3620" s="1"/>
      <c r="B3620" s="5"/>
    </row>
    <row r="3621" spans="1:2">
      <c r="A3621" s="1"/>
      <c r="B3621" s="5"/>
    </row>
    <row r="3622" spans="1:2">
      <c r="A3622" s="1"/>
      <c r="B3622" s="5"/>
    </row>
    <row r="3623" spans="1:2">
      <c r="A3623" s="1"/>
      <c r="B3623" s="5"/>
    </row>
    <row r="3624" spans="1:2">
      <c r="A3624" s="1"/>
      <c r="B3624" s="5"/>
    </row>
    <row r="3625" spans="1:2">
      <c r="A3625" s="1"/>
      <c r="B3625" s="5"/>
    </row>
    <row r="3626" spans="1:2">
      <c r="A3626" s="1"/>
      <c r="B3626" s="5"/>
    </row>
    <row r="3627" spans="1:2">
      <c r="A3627" s="1"/>
      <c r="B3627" s="5"/>
    </row>
    <row r="3628" spans="1:2">
      <c r="A3628" s="1"/>
      <c r="B3628" s="5"/>
    </row>
    <row r="3629" spans="1:2">
      <c r="A3629" s="1"/>
      <c r="B3629" s="5"/>
    </row>
    <row r="3630" spans="1:2">
      <c r="A3630" s="1"/>
      <c r="B3630" s="5"/>
    </row>
    <row r="3631" spans="1:2">
      <c r="A3631" s="1"/>
      <c r="B3631" s="5"/>
    </row>
    <row r="3632" spans="1:2">
      <c r="A3632" s="1"/>
      <c r="B3632" s="5"/>
    </row>
    <row r="3633" spans="1:2">
      <c r="A3633" s="1"/>
      <c r="B3633" s="5"/>
    </row>
    <row r="3634" spans="1:2">
      <c r="A3634" s="1"/>
      <c r="B3634" s="5"/>
    </row>
    <row r="3635" spans="1:2">
      <c r="A3635" s="1"/>
      <c r="B3635" s="5"/>
    </row>
    <row r="3636" spans="1:2">
      <c r="A3636" s="1"/>
      <c r="B3636" s="5"/>
    </row>
    <row r="3637" spans="1:2">
      <c r="A3637" s="1"/>
      <c r="B3637" s="5"/>
    </row>
    <row r="3638" spans="1:2">
      <c r="A3638" s="1"/>
      <c r="B3638" s="5"/>
    </row>
    <row r="3639" spans="1:2">
      <c r="A3639" s="1"/>
      <c r="B3639" s="5"/>
    </row>
    <row r="3640" spans="1:2">
      <c r="A3640" s="1"/>
      <c r="B3640" s="5"/>
    </row>
    <row r="3641" spans="1:2">
      <c r="A3641" s="1"/>
      <c r="B3641" s="5"/>
    </row>
    <row r="3642" spans="1:2">
      <c r="A3642" s="1"/>
      <c r="B3642" s="5"/>
    </row>
    <row r="3643" spans="1:2">
      <c r="A3643" s="1"/>
      <c r="B3643" s="5"/>
    </row>
    <row r="3644" spans="1:2">
      <c r="A3644" s="1"/>
      <c r="B3644" s="5"/>
    </row>
    <row r="3645" spans="1:2">
      <c r="A3645" s="1"/>
      <c r="B3645" s="5"/>
    </row>
    <row r="3646" spans="1:2">
      <c r="A3646" s="1"/>
      <c r="B3646" s="5"/>
    </row>
    <row r="3647" spans="1:2">
      <c r="A3647" s="1"/>
      <c r="B3647" s="5"/>
    </row>
    <row r="3648" spans="1:2">
      <c r="A3648" s="1"/>
      <c r="B3648" s="5"/>
    </row>
    <row r="3649" spans="1:2">
      <c r="A3649" s="1"/>
      <c r="B3649" s="5"/>
    </row>
    <row r="3650" spans="1:2">
      <c r="A3650" s="1"/>
      <c r="B3650" s="5"/>
    </row>
    <row r="3651" spans="1:2">
      <c r="A3651" s="1"/>
      <c r="B3651" s="5"/>
    </row>
    <row r="3652" spans="1:2">
      <c r="A3652" s="1"/>
      <c r="B3652" s="5"/>
    </row>
    <row r="3653" spans="1:2">
      <c r="A3653" s="1"/>
      <c r="B3653" s="5"/>
    </row>
    <row r="3654" spans="1:2">
      <c r="A3654" s="1"/>
      <c r="B3654" s="5"/>
    </row>
    <row r="3655" spans="1:2">
      <c r="A3655" s="1"/>
      <c r="B3655" s="5"/>
    </row>
    <row r="3656" spans="1:2">
      <c r="A3656" s="1"/>
      <c r="B3656" s="5"/>
    </row>
    <row r="3657" spans="1:2">
      <c r="A3657" s="1"/>
      <c r="B3657" s="5"/>
    </row>
    <row r="3658" spans="1:2">
      <c r="A3658" s="1"/>
      <c r="B3658" s="5"/>
    </row>
    <row r="3659" spans="1:2">
      <c r="A3659" s="1"/>
      <c r="B3659" s="5"/>
    </row>
    <row r="3660" spans="1:2">
      <c r="A3660" s="1"/>
      <c r="B3660" s="5"/>
    </row>
    <row r="3661" spans="1:2">
      <c r="A3661" s="1"/>
      <c r="B3661" s="5"/>
    </row>
    <row r="3662" spans="1:2">
      <c r="A3662" s="1"/>
      <c r="B3662" s="5"/>
    </row>
    <row r="3663" spans="1:2">
      <c r="A3663" s="1"/>
      <c r="B3663" s="5"/>
    </row>
    <row r="3664" spans="1:2">
      <c r="A3664" s="1"/>
      <c r="B3664" s="5"/>
    </row>
    <row r="3665" spans="1:2">
      <c r="A3665" s="1"/>
      <c r="B3665" s="5"/>
    </row>
    <row r="3666" spans="1:2">
      <c r="A3666" s="1"/>
      <c r="B3666" s="5"/>
    </row>
    <row r="3667" spans="1:2">
      <c r="A3667" s="1"/>
      <c r="B3667" s="5"/>
    </row>
    <row r="3668" spans="1:2">
      <c r="A3668" s="1"/>
      <c r="B3668" s="5"/>
    </row>
    <row r="3669" spans="1:2">
      <c r="A3669" s="1"/>
      <c r="B3669" s="5"/>
    </row>
    <row r="3670" spans="1:2">
      <c r="A3670" s="1"/>
      <c r="B3670" s="5"/>
    </row>
    <row r="3671" spans="1:2">
      <c r="A3671" s="1"/>
      <c r="B3671" s="5"/>
    </row>
    <row r="3672" spans="1:2">
      <c r="A3672" s="1"/>
      <c r="B3672" s="5"/>
    </row>
    <row r="3673" spans="1:2">
      <c r="A3673" s="1"/>
      <c r="B3673" s="5"/>
    </row>
    <row r="3674" spans="1:2">
      <c r="A3674" s="1"/>
      <c r="B3674" s="5"/>
    </row>
    <row r="3675" spans="1:2">
      <c r="A3675" s="1"/>
      <c r="B3675" s="5"/>
    </row>
    <row r="3676" spans="1:2">
      <c r="A3676" s="1"/>
      <c r="B3676" s="5"/>
    </row>
    <row r="3677" spans="1:2">
      <c r="A3677" s="1"/>
      <c r="B3677" s="5"/>
    </row>
    <row r="3678" spans="1:2">
      <c r="A3678" s="1"/>
      <c r="B3678" s="5"/>
    </row>
    <row r="3679" spans="1:2">
      <c r="A3679" s="1"/>
      <c r="B3679" s="5"/>
    </row>
    <row r="3680" spans="1:2">
      <c r="A3680" s="1"/>
      <c r="B3680" s="5"/>
    </row>
    <row r="3681" spans="1:2">
      <c r="A3681" s="1"/>
      <c r="B3681" s="5"/>
    </row>
    <row r="3682" spans="1:2">
      <c r="A3682" s="1"/>
      <c r="B3682" s="5"/>
    </row>
    <row r="3683" spans="1:2">
      <c r="A3683" s="1"/>
      <c r="B3683" s="5"/>
    </row>
    <row r="3684" spans="1:2">
      <c r="A3684" s="1"/>
      <c r="B3684" s="5"/>
    </row>
    <row r="3685" spans="1:2">
      <c r="A3685" s="1"/>
      <c r="B3685" s="5"/>
    </row>
    <row r="3686" spans="1:2">
      <c r="A3686" s="1"/>
      <c r="B3686" s="5"/>
    </row>
    <row r="3687" spans="1:2">
      <c r="A3687" s="1"/>
      <c r="B3687" s="5"/>
    </row>
    <row r="3688" spans="1:2">
      <c r="A3688" s="1"/>
      <c r="B3688" s="5"/>
    </row>
    <row r="3689" spans="1:2">
      <c r="A3689" s="1"/>
      <c r="B3689" s="5"/>
    </row>
    <row r="3690" spans="1:2">
      <c r="A3690" s="1"/>
      <c r="B3690" s="5"/>
    </row>
    <row r="3691" spans="1:2">
      <c r="A3691" s="1"/>
      <c r="B3691" s="5"/>
    </row>
    <row r="3692" spans="1:2">
      <c r="A3692" s="1"/>
      <c r="B3692" s="5"/>
    </row>
    <row r="3693" spans="1:2">
      <c r="A3693" s="1"/>
      <c r="B3693" s="5"/>
    </row>
    <row r="3694" spans="1:2">
      <c r="A3694" s="1"/>
      <c r="B3694" s="5"/>
    </row>
    <row r="3695" spans="1:2">
      <c r="A3695" s="1"/>
      <c r="B3695" s="5"/>
    </row>
    <row r="3696" spans="1:2">
      <c r="A3696" s="1"/>
      <c r="B3696" s="5"/>
    </row>
    <row r="3697" spans="1:2">
      <c r="A3697" s="1"/>
      <c r="B3697" s="5"/>
    </row>
    <row r="3698" spans="1:2">
      <c r="A3698" s="1"/>
      <c r="B3698" s="5"/>
    </row>
    <row r="3699" spans="1:2">
      <c r="A3699" s="1"/>
      <c r="B3699" s="5"/>
    </row>
    <row r="3700" spans="1:2">
      <c r="A3700" s="1"/>
      <c r="B3700" s="5"/>
    </row>
    <row r="3701" spans="1:2">
      <c r="A3701" s="1"/>
      <c r="B3701" s="5"/>
    </row>
    <row r="3702" spans="1:2">
      <c r="A3702" s="1"/>
      <c r="B3702" s="5"/>
    </row>
    <row r="3703" spans="1:2">
      <c r="A3703" s="1"/>
      <c r="B3703" s="5"/>
    </row>
    <row r="3704" spans="1:2">
      <c r="A3704" s="1"/>
      <c r="B3704" s="5"/>
    </row>
    <row r="3705" spans="1:2">
      <c r="A3705" s="1"/>
      <c r="B3705" s="5"/>
    </row>
    <row r="3706" spans="1:2">
      <c r="A3706" s="1"/>
      <c r="B3706" s="5"/>
    </row>
    <row r="3707" spans="1:2">
      <c r="A3707" s="1"/>
      <c r="B3707" s="5"/>
    </row>
    <row r="3708" spans="1:2">
      <c r="A3708" s="1"/>
      <c r="B3708" s="5"/>
    </row>
    <row r="3709" spans="1:2">
      <c r="A3709" s="1"/>
      <c r="B3709" s="5"/>
    </row>
    <row r="3710" spans="1:2">
      <c r="A3710" s="1"/>
      <c r="B3710" s="5"/>
    </row>
    <row r="3711" spans="1:2">
      <c r="A3711" s="1"/>
      <c r="B3711" s="5"/>
    </row>
    <row r="3712" spans="1:2">
      <c r="A3712" s="1"/>
      <c r="B3712" s="5"/>
    </row>
    <row r="3713" spans="1:2">
      <c r="A3713" s="1"/>
      <c r="B3713" s="5"/>
    </row>
    <row r="3714" spans="1:2">
      <c r="A3714" s="1"/>
      <c r="B3714" s="5"/>
    </row>
    <row r="3715" spans="1:2">
      <c r="A3715" s="1"/>
      <c r="B3715" s="5"/>
    </row>
    <row r="3716" spans="1:2">
      <c r="A3716" s="1"/>
      <c r="B3716" s="5"/>
    </row>
    <row r="3717" spans="1:2">
      <c r="A3717" s="1"/>
      <c r="B3717" s="5"/>
    </row>
    <row r="3718" spans="1:2">
      <c r="A3718" s="1"/>
      <c r="B3718" s="5"/>
    </row>
    <row r="3719" spans="1:2">
      <c r="A3719" s="1"/>
      <c r="B3719" s="5"/>
    </row>
    <row r="3720" spans="1:2">
      <c r="A3720" s="1"/>
      <c r="B3720" s="5"/>
    </row>
    <row r="3721" spans="1:2">
      <c r="A3721" s="1"/>
      <c r="B3721" s="5"/>
    </row>
    <row r="3722" spans="1:2">
      <c r="A3722" s="1"/>
      <c r="B3722" s="5"/>
    </row>
    <row r="3723" spans="1:2">
      <c r="A3723" s="1"/>
      <c r="B3723" s="5"/>
    </row>
    <row r="3724" spans="1:2">
      <c r="A3724" s="1"/>
      <c r="B3724" s="5"/>
    </row>
    <row r="3725" spans="1:2">
      <c r="A3725" s="1"/>
      <c r="B3725" s="5"/>
    </row>
    <row r="3726" spans="1:2">
      <c r="A3726" s="1"/>
      <c r="B3726" s="5"/>
    </row>
    <row r="3727" spans="1:2">
      <c r="A3727" s="1"/>
      <c r="B3727" s="5"/>
    </row>
    <row r="3728" spans="1:2">
      <c r="A3728" s="1"/>
      <c r="B3728" s="5"/>
    </row>
    <row r="3729" spans="1:2">
      <c r="A3729" s="1"/>
      <c r="B3729" s="5"/>
    </row>
    <row r="3730" spans="1:2">
      <c r="A3730" s="1"/>
      <c r="B3730" s="5"/>
    </row>
    <row r="3731" spans="1:2">
      <c r="A3731" s="1"/>
      <c r="B3731" s="5"/>
    </row>
    <row r="3732" spans="1:2">
      <c r="A3732" s="1"/>
      <c r="B3732" s="5"/>
    </row>
    <row r="3733" spans="1:2">
      <c r="A3733" s="1"/>
      <c r="B3733" s="5"/>
    </row>
    <row r="3734" spans="1:2">
      <c r="A3734" s="1"/>
      <c r="B3734" s="5"/>
    </row>
    <row r="3735" spans="1:2">
      <c r="A3735" s="1"/>
      <c r="B3735" s="5"/>
    </row>
    <row r="3736" spans="1:2">
      <c r="A3736" s="1"/>
      <c r="B3736" s="5"/>
    </row>
    <row r="3737" spans="1:2">
      <c r="A3737" s="1"/>
      <c r="B3737" s="5"/>
    </row>
    <row r="3738" spans="1:2">
      <c r="A3738" s="1"/>
      <c r="B3738" s="5"/>
    </row>
    <row r="3739" spans="1:2">
      <c r="A3739" s="1"/>
      <c r="B3739" s="5"/>
    </row>
    <row r="3740" spans="1:2">
      <c r="A3740" s="1"/>
      <c r="B3740" s="5"/>
    </row>
    <row r="3741" spans="1:2">
      <c r="A3741" s="1"/>
      <c r="B3741" s="5"/>
    </row>
    <row r="3742" spans="1:2">
      <c r="A3742" s="1"/>
      <c r="B3742" s="5"/>
    </row>
    <row r="3743" spans="1:2">
      <c r="A3743" s="1"/>
      <c r="B3743" s="5"/>
    </row>
    <row r="3744" spans="1:2">
      <c r="A3744" s="1"/>
      <c r="B3744" s="5"/>
    </row>
    <row r="3745" spans="1:2">
      <c r="A3745" s="1"/>
      <c r="B3745" s="5"/>
    </row>
    <row r="3746" spans="1:2">
      <c r="A3746" s="1"/>
      <c r="B3746" s="5"/>
    </row>
    <row r="3747" spans="1:2">
      <c r="A3747" s="1"/>
      <c r="B3747" s="5"/>
    </row>
    <row r="3748" spans="1:2">
      <c r="A3748" s="1"/>
      <c r="B3748" s="5"/>
    </row>
    <row r="3749" spans="1:2">
      <c r="A3749" s="1"/>
      <c r="B3749" s="5"/>
    </row>
    <row r="3750" spans="1:2">
      <c r="A3750" s="1"/>
      <c r="B3750" s="5"/>
    </row>
    <row r="3751" spans="1:2">
      <c r="A3751" s="1"/>
      <c r="B3751" s="5"/>
    </row>
    <row r="3752" spans="1:2">
      <c r="A3752" s="1"/>
      <c r="B3752" s="5"/>
    </row>
    <row r="3753" spans="1:2">
      <c r="A3753" s="1"/>
      <c r="B3753" s="5"/>
    </row>
    <row r="3754" spans="1:2">
      <c r="A3754" s="1"/>
      <c r="B3754" s="5"/>
    </row>
    <row r="3755" spans="1:2">
      <c r="A3755" s="1"/>
      <c r="B3755" s="5"/>
    </row>
    <row r="3756" spans="1:2">
      <c r="A3756" s="1"/>
      <c r="B3756" s="5"/>
    </row>
    <row r="3757" spans="1:2">
      <c r="A3757" s="1"/>
      <c r="B3757" s="5"/>
    </row>
    <row r="3758" spans="1:2">
      <c r="A3758" s="1"/>
      <c r="B3758" s="5"/>
    </row>
    <row r="3759" spans="1:2">
      <c r="A3759" s="1"/>
      <c r="B3759" s="5"/>
    </row>
    <row r="3760" spans="1:2">
      <c r="A3760" s="1"/>
      <c r="B3760" s="5"/>
    </row>
    <row r="3761" spans="1:2">
      <c r="A3761" s="1"/>
      <c r="B3761" s="5"/>
    </row>
    <row r="3762" spans="1:2">
      <c r="A3762" s="1"/>
      <c r="B3762" s="5"/>
    </row>
    <row r="3763" spans="1:2">
      <c r="A3763" s="1"/>
      <c r="B3763" s="5"/>
    </row>
    <row r="3764" spans="1:2">
      <c r="A3764" s="1"/>
      <c r="B3764" s="5"/>
    </row>
    <row r="3765" spans="1:2">
      <c r="A3765" s="1"/>
      <c r="B3765" s="5"/>
    </row>
    <row r="3766" spans="1:2">
      <c r="A3766" s="1"/>
      <c r="B3766" s="5"/>
    </row>
    <row r="3767" spans="1:2">
      <c r="A3767" s="1"/>
      <c r="B3767" s="5"/>
    </row>
    <row r="3768" spans="1:2">
      <c r="A3768" s="1"/>
      <c r="B3768" s="5"/>
    </row>
    <row r="3769" spans="1:2">
      <c r="A3769" s="1"/>
      <c r="B3769" s="5"/>
    </row>
    <row r="3770" spans="1:2">
      <c r="A3770" s="1"/>
      <c r="B3770" s="5"/>
    </row>
    <row r="3771" spans="1:2">
      <c r="A3771" s="1"/>
      <c r="B3771" s="5"/>
    </row>
    <row r="3772" spans="1:2">
      <c r="A3772" s="1"/>
      <c r="B3772" s="5"/>
    </row>
    <row r="3773" spans="1:2">
      <c r="A3773" s="1"/>
      <c r="B3773" s="5"/>
    </row>
    <row r="3774" spans="1:2">
      <c r="A3774" s="1"/>
      <c r="B3774" s="5"/>
    </row>
    <row r="3775" spans="1:2">
      <c r="A3775" s="1"/>
      <c r="B3775" s="5"/>
    </row>
    <row r="3776" spans="1:2">
      <c r="A3776" s="1"/>
      <c r="B3776" s="5"/>
    </row>
    <row r="3777" spans="1:2">
      <c r="A3777" s="1"/>
      <c r="B3777" s="5"/>
    </row>
    <row r="3778" spans="1:2">
      <c r="A3778" s="1"/>
      <c r="B3778" s="5"/>
    </row>
    <row r="3779" spans="1:2">
      <c r="A3779" s="1"/>
      <c r="B3779" s="5"/>
    </row>
    <row r="3780" spans="1:2">
      <c r="A3780" s="1"/>
      <c r="B3780" s="5"/>
    </row>
    <row r="3781" spans="1:2">
      <c r="A3781" s="1"/>
      <c r="B3781" s="5"/>
    </row>
    <row r="3782" spans="1:2">
      <c r="A3782" s="1"/>
      <c r="B3782" s="5"/>
    </row>
    <row r="3783" spans="1:2">
      <c r="A3783" s="1"/>
      <c r="B3783" s="5"/>
    </row>
    <row r="3784" spans="1:2">
      <c r="A3784" s="1"/>
      <c r="B3784" s="5"/>
    </row>
    <row r="3785" spans="1:2">
      <c r="A3785" s="1"/>
      <c r="B3785" s="5"/>
    </row>
    <row r="3786" spans="1:2">
      <c r="A3786" s="1"/>
      <c r="B3786" s="5"/>
    </row>
    <row r="3787" spans="1:2">
      <c r="A3787" s="1"/>
      <c r="B3787" s="5"/>
    </row>
    <row r="3788" spans="1:2">
      <c r="A3788" s="1"/>
      <c r="B3788" s="5"/>
    </row>
    <row r="3789" spans="1:2">
      <c r="A3789" s="1"/>
      <c r="B3789" s="5"/>
    </row>
    <row r="3790" spans="1:2">
      <c r="A3790" s="1"/>
      <c r="B3790" s="5"/>
    </row>
    <row r="3791" spans="1:2">
      <c r="A3791" s="1"/>
      <c r="B3791" s="5"/>
    </row>
    <row r="3792" spans="1:2">
      <c r="A3792" s="1"/>
      <c r="B3792" s="5"/>
    </row>
    <row r="3793" spans="1:2">
      <c r="A3793" s="1"/>
      <c r="B3793" s="5"/>
    </row>
    <row r="3794" spans="1:2">
      <c r="A3794" s="1"/>
      <c r="B3794" s="5"/>
    </row>
    <row r="3795" spans="1:2">
      <c r="A3795" s="1"/>
      <c r="B3795" s="5"/>
    </row>
    <row r="3796" spans="1:2">
      <c r="A3796" s="1"/>
      <c r="B3796" s="5"/>
    </row>
    <row r="3797" spans="1:2">
      <c r="A3797" s="1"/>
      <c r="B3797" s="5"/>
    </row>
    <row r="3798" spans="1:2">
      <c r="A3798" s="1"/>
      <c r="B3798" s="5"/>
    </row>
    <row r="3799" spans="1:2">
      <c r="A3799" s="1"/>
      <c r="B3799" s="5"/>
    </row>
    <row r="3800" spans="1:2">
      <c r="A3800" s="1"/>
      <c r="B3800" s="5"/>
    </row>
    <row r="3801" spans="1:2">
      <c r="A3801" s="1"/>
      <c r="B3801" s="5"/>
    </row>
    <row r="3802" spans="1:2">
      <c r="A3802" s="1"/>
      <c r="B3802" s="5"/>
    </row>
    <row r="3803" spans="1:2">
      <c r="A3803" s="1"/>
      <c r="B3803" s="5"/>
    </row>
    <row r="3804" spans="1:2">
      <c r="A3804" s="1"/>
      <c r="B3804" s="5"/>
    </row>
    <row r="3805" spans="1:2">
      <c r="A3805" s="1"/>
      <c r="B3805" s="5"/>
    </row>
    <row r="3806" spans="1:2">
      <c r="A3806" s="1"/>
      <c r="B3806" s="5"/>
    </row>
    <row r="3807" spans="1:2">
      <c r="A3807" s="1"/>
      <c r="B3807" s="5"/>
    </row>
    <row r="3808" spans="1:2">
      <c r="A3808" s="1"/>
      <c r="B3808" s="5"/>
    </row>
    <row r="3809" spans="1:2">
      <c r="A3809" s="1"/>
      <c r="B3809" s="5"/>
    </row>
    <row r="3810" spans="1:2">
      <c r="A3810" s="1"/>
      <c r="B3810" s="5"/>
    </row>
    <row r="3811" spans="1:2">
      <c r="A3811" s="1"/>
      <c r="B3811" s="5"/>
    </row>
    <row r="3812" spans="1:2">
      <c r="A3812" s="1"/>
      <c r="B3812" s="5"/>
    </row>
    <row r="3813" spans="1:2">
      <c r="A3813" s="1"/>
      <c r="B3813" s="5"/>
    </row>
    <row r="3814" spans="1:2">
      <c r="A3814" s="1"/>
      <c r="B3814" s="5"/>
    </row>
    <row r="3815" spans="1:2">
      <c r="A3815" s="1"/>
      <c r="B3815" s="5"/>
    </row>
    <row r="3816" spans="1:2">
      <c r="A3816" s="1"/>
      <c r="B3816" s="5"/>
    </row>
    <row r="3817" spans="1:2">
      <c r="A3817" s="1"/>
      <c r="B3817" s="5"/>
    </row>
    <row r="3818" spans="1:2">
      <c r="A3818" s="1"/>
      <c r="B3818" s="5"/>
    </row>
    <row r="3819" spans="1:2">
      <c r="A3819" s="1"/>
      <c r="B3819" s="5"/>
    </row>
    <row r="3820" spans="1:2">
      <c r="A3820" s="1"/>
      <c r="B3820" s="5"/>
    </row>
    <row r="3821" spans="1:2">
      <c r="A3821" s="1"/>
      <c r="B3821" s="5"/>
    </row>
    <row r="3822" spans="1:2">
      <c r="A3822" s="1"/>
      <c r="B3822" s="5"/>
    </row>
    <row r="3823" spans="1:2">
      <c r="A3823" s="1"/>
      <c r="B3823" s="5"/>
    </row>
    <row r="3824" spans="1:2">
      <c r="A3824" s="1"/>
      <c r="B3824" s="5"/>
    </row>
    <row r="3825" spans="1:2">
      <c r="A3825" s="1"/>
      <c r="B3825" s="5"/>
    </row>
    <row r="3826" spans="1:2">
      <c r="A3826" s="1"/>
      <c r="B3826" s="5"/>
    </row>
    <row r="3827" spans="1:2">
      <c r="A3827" s="1"/>
      <c r="B3827" s="5"/>
    </row>
    <row r="3828" spans="1:2">
      <c r="A3828" s="1"/>
      <c r="B3828" s="5"/>
    </row>
    <row r="3829" spans="1:2">
      <c r="A3829" s="1"/>
      <c r="B3829" s="5"/>
    </row>
    <row r="3830" spans="1:2">
      <c r="A3830" s="1"/>
      <c r="B3830" s="5"/>
    </row>
    <row r="3831" spans="1:2">
      <c r="A3831" s="1"/>
      <c r="B3831" s="5"/>
    </row>
    <row r="3832" spans="1:2">
      <c r="A3832" s="1"/>
      <c r="B3832" s="5"/>
    </row>
    <row r="3833" spans="1:2">
      <c r="A3833" s="1"/>
      <c r="B3833" s="5"/>
    </row>
    <row r="3834" spans="1:2">
      <c r="A3834" s="1"/>
      <c r="B3834" s="5"/>
    </row>
    <row r="3835" spans="1:2">
      <c r="A3835" s="1"/>
      <c r="B3835" s="5"/>
    </row>
    <row r="3836" spans="1:2">
      <c r="A3836" s="1"/>
      <c r="B3836" s="5"/>
    </row>
    <row r="3837" spans="1:2">
      <c r="A3837" s="1"/>
      <c r="B3837" s="5"/>
    </row>
    <row r="3838" spans="1:2">
      <c r="A3838" s="1"/>
      <c r="B3838" s="5"/>
    </row>
    <row r="3839" spans="1:2">
      <c r="A3839" s="1"/>
      <c r="B3839" s="5"/>
    </row>
    <row r="3840" spans="1:2">
      <c r="A3840" s="1"/>
      <c r="B3840" s="5"/>
    </row>
    <row r="3841" spans="1:2">
      <c r="A3841" s="1"/>
      <c r="B3841" s="5"/>
    </row>
    <row r="3842" spans="1:2">
      <c r="A3842" s="1"/>
      <c r="B3842" s="5"/>
    </row>
    <row r="3843" spans="1:2">
      <c r="A3843" s="1"/>
      <c r="B3843" s="5"/>
    </row>
    <row r="3844" spans="1:2">
      <c r="A3844" s="1"/>
      <c r="B3844" s="5"/>
    </row>
    <row r="3845" spans="1:2">
      <c r="A3845" s="1"/>
      <c r="B3845" s="5"/>
    </row>
    <row r="3846" spans="1:2">
      <c r="A3846" s="1"/>
      <c r="B3846" s="5"/>
    </row>
    <row r="3847" spans="1:2">
      <c r="A3847" s="1"/>
      <c r="B3847" s="5"/>
    </row>
    <row r="3848" spans="1:2">
      <c r="A3848" s="1"/>
      <c r="B3848" s="5"/>
    </row>
    <row r="3849" spans="1:2">
      <c r="A3849" s="1"/>
      <c r="B3849" s="5"/>
    </row>
    <row r="3850" spans="1:2">
      <c r="A3850" s="1"/>
      <c r="B3850" s="5"/>
    </row>
    <row r="3851" spans="1:2">
      <c r="A3851" s="1"/>
      <c r="B3851" s="5"/>
    </row>
    <row r="3852" spans="1:2">
      <c r="A3852" s="1"/>
      <c r="B3852" s="5"/>
    </row>
    <row r="3853" spans="1:2">
      <c r="A3853" s="1"/>
      <c r="B3853" s="5"/>
    </row>
    <row r="3854" spans="1:2">
      <c r="A3854" s="1"/>
      <c r="B3854" s="5"/>
    </row>
    <row r="3855" spans="1:2">
      <c r="A3855" s="1"/>
      <c r="B3855" s="5"/>
    </row>
    <row r="3856" spans="1:2">
      <c r="A3856" s="1"/>
      <c r="B3856" s="5"/>
    </row>
    <row r="3857" spans="1:2">
      <c r="A3857" s="1"/>
      <c r="B3857" s="5"/>
    </row>
    <row r="3858" spans="1:2">
      <c r="A3858" s="1"/>
      <c r="B3858" s="5"/>
    </row>
    <row r="3859" spans="1:2">
      <c r="A3859" s="1"/>
      <c r="B3859" s="5"/>
    </row>
    <row r="3860" spans="1:2">
      <c r="A3860" s="1"/>
      <c r="B3860" s="5"/>
    </row>
    <row r="3861" spans="1:2">
      <c r="A3861" s="1"/>
      <c r="B3861" s="5"/>
    </row>
    <row r="3862" spans="1:2">
      <c r="A3862" s="1"/>
      <c r="B3862" s="5"/>
    </row>
    <row r="3863" spans="1:2">
      <c r="A3863" s="1"/>
      <c r="B3863" s="5"/>
    </row>
    <row r="3864" spans="1:2">
      <c r="A3864" s="1"/>
      <c r="B3864" s="5"/>
    </row>
    <row r="3865" spans="1:2">
      <c r="A3865" s="1"/>
      <c r="B3865" s="5"/>
    </row>
    <row r="3866" spans="1:2">
      <c r="A3866" s="1"/>
      <c r="B3866" s="5"/>
    </row>
    <row r="3867" spans="1:2">
      <c r="A3867" s="1"/>
      <c r="B3867" s="5"/>
    </row>
    <row r="3868" spans="1:2">
      <c r="A3868" s="1"/>
      <c r="B3868" s="5"/>
    </row>
    <row r="3869" spans="1:2">
      <c r="A3869" s="1"/>
      <c r="B3869" s="5"/>
    </row>
    <row r="3870" spans="1:2">
      <c r="A3870" s="1"/>
      <c r="B3870" s="5"/>
    </row>
    <row r="3871" spans="1:2">
      <c r="A3871" s="1"/>
      <c r="B3871" s="5"/>
    </row>
    <row r="3872" spans="1:2">
      <c r="A3872" s="1"/>
      <c r="B3872" s="5"/>
    </row>
    <row r="3873" spans="1:2">
      <c r="A3873" s="1"/>
      <c r="B3873" s="5"/>
    </row>
    <row r="3874" spans="1:2">
      <c r="A3874" s="1"/>
      <c r="B3874" s="5"/>
    </row>
    <row r="3875" spans="1:2">
      <c r="A3875" s="1"/>
      <c r="B3875" s="5"/>
    </row>
    <row r="3876" spans="1:2">
      <c r="A3876" s="1"/>
      <c r="B3876" s="5"/>
    </row>
    <row r="3877" spans="1:2">
      <c r="A3877" s="1"/>
      <c r="B3877" s="5"/>
    </row>
    <row r="3878" spans="1:2">
      <c r="A3878" s="1"/>
      <c r="B3878" s="5"/>
    </row>
    <row r="3879" spans="1:2">
      <c r="A3879" s="1"/>
      <c r="B3879" s="5"/>
    </row>
    <row r="3880" spans="1:2">
      <c r="A3880" s="1"/>
      <c r="B3880" s="5"/>
    </row>
    <row r="3881" spans="1:2">
      <c r="A3881" s="1"/>
      <c r="B3881" s="5"/>
    </row>
    <row r="3882" spans="1:2">
      <c r="A3882" s="1"/>
      <c r="B3882" s="5"/>
    </row>
    <row r="3883" spans="1:2">
      <c r="A3883" s="1"/>
      <c r="B3883" s="5"/>
    </row>
    <row r="3884" spans="1:2">
      <c r="A3884" s="1"/>
      <c r="B3884" s="5"/>
    </row>
    <row r="3885" spans="1:2">
      <c r="A3885" s="1"/>
      <c r="B3885" s="5"/>
    </row>
    <row r="3886" spans="1:2">
      <c r="A3886" s="1"/>
      <c r="B3886" s="5"/>
    </row>
    <row r="3887" spans="1:2">
      <c r="A3887" s="1"/>
      <c r="B3887" s="5"/>
    </row>
    <row r="3888" spans="1:2">
      <c r="A3888" s="1"/>
      <c r="B3888" s="5"/>
    </row>
    <row r="3889" spans="1:2">
      <c r="A3889" s="1"/>
      <c r="B3889" s="5"/>
    </row>
    <row r="3890" spans="1:2">
      <c r="A3890" s="1"/>
      <c r="B3890" s="5"/>
    </row>
    <row r="3891" spans="1:2">
      <c r="A3891" s="1"/>
      <c r="B3891" s="5"/>
    </row>
    <row r="3892" spans="1:2">
      <c r="A3892" s="1"/>
      <c r="B3892" s="5"/>
    </row>
    <row r="3893" spans="1:2">
      <c r="A3893" s="1"/>
      <c r="B3893" s="5"/>
    </row>
    <row r="3894" spans="1:2">
      <c r="A3894" s="1"/>
      <c r="B3894" s="5"/>
    </row>
    <row r="3895" spans="1:2">
      <c r="A3895" s="1"/>
      <c r="B3895" s="5"/>
    </row>
    <row r="3896" spans="1:2">
      <c r="A3896" s="1"/>
      <c r="B3896" s="5"/>
    </row>
    <row r="3897" spans="1:2">
      <c r="A3897" s="1"/>
      <c r="B3897" s="5"/>
    </row>
    <row r="3898" spans="1:2">
      <c r="A3898" s="1"/>
      <c r="B3898" s="5"/>
    </row>
    <row r="3899" spans="1:2">
      <c r="A3899" s="1"/>
      <c r="B3899" s="5"/>
    </row>
    <row r="3900" spans="1:2">
      <c r="A3900" s="1"/>
      <c r="B3900" s="5"/>
    </row>
    <row r="3901" spans="1:2">
      <c r="A3901" s="1"/>
      <c r="B3901" s="5"/>
    </row>
    <row r="3902" spans="1:2">
      <c r="A3902" s="1"/>
      <c r="B3902" s="5"/>
    </row>
    <row r="3903" spans="1:2">
      <c r="A3903" s="1"/>
      <c r="B3903" s="5"/>
    </row>
    <row r="3904" spans="1:2">
      <c r="A3904" s="1"/>
      <c r="B3904" s="5"/>
    </row>
    <row r="3905" spans="1:2">
      <c r="A3905" s="1"/>
      <c r="B3905" s="5"/>
    </row>
    <row r="3906" spans="1:2">
      <c r="A3906" s="1"/>
      <c r="B3906" s="5"/>
    </row>
    <row r="3907" spans="1:2">
      <c r="A3907" s="1"/>
      <c r="B3907" s="5"/>
    </row>
    <row r="3908" spans="1:2">
      <c r="A3908" s="1"/>
      <c r="B3908" s="5"/>
    </row>
    <row r="3909" spans="1:2">
      <c r="A3909" s="1"/>
      <c r="B3909" s="5"/>
    </row>
    <row r="3910" spans="1:2">
      <c r="A3910" s="1"/>
      <c r="B3910" s="5"/>
    </row>
    <row r="3911" spans="1:2">
      <c r="A3911" s="1"/>
      <c r="B3911" s="5"/>
    </row>
    <row r="3912" spans="1:2">
      <c r="A3912" s="1"/>
      <c r="B3912" s="5"/>
    </row>
    <row r="3913" spans="1:2">
      <c r="A3913" s="1"/>
      <c r="B3913" s="5"/>
    </row>
    <row r="3914" spans="1:2">
      <c r="A3914" s="1"/>
      <c r="B3914" s="5"/>
    </row>
    <row r="3915" spans="1:2">
      <c r="A3915" s="1"/>
      <c r="B3915" s="5"/>
    </row>
    <row r="3916" spans="1:2">
      <c r="A3916" s="1"/>
      <c r="B3916" s="5"/>
    </row>
    <row r="3917" spans="1:2">
      <c r="A3917" s="1"/>
      <c r="B3917" s="5"/>
    </row>
    <row r="3918" spans="1:2">
      <c r="A3918" s="1"/>
      <c r="B3918" s="5"/>
    </row>
    <row r="3919" spans="1:2">
      <c r="A3919" s="1"/>
      <c r="B3919" s="5"/>
    </row>
    <row r="3920" spans="1:2">
      <c r="A3920" s="1"/>
      <c r="B3920" s="5"/>
    </row>
    <row r="3921" spans="1:2">
      <c r="A3921" s="1"/>
      <c r="B3921" s="5"/>
    </row>
    <row r="3922" spans="1:2">
      <c r="A3922" s="1"/>
      <c r="B3922" s="5"/>
    </row>
    <row r="3923" spans="1:2">
      <c r="A3923" s="1"/>
      <c r="B3923" s="5"/>
    </row>
    <row r="3924" spans="1:2">
      <c r="A3924" s="1"/>
      <c r="B3924" s="5"/>
    </row>
    <row r="3925" spans="1:2">
      <c r="A3925" s="1"/>
      <c r="B3925" s="5"/>
    </row>
    <row r="3926" spans="1:2">
      <c r="A3926" s="1"/>
      <c r="B3926" s="5"/>
    </row>
    <row r="3927" spans="1:2">
      <c r="A3927" s="1"/>
      <c r="B3927" s="5"/>
    </row>
    <row r="3928" spans="1:2">
      <c r="A3928" s="1"/>
      <c r="B3928" s="5"/>
    </row>
    <row r="3929" spans="1:2">
      <c r="A3929" s="1"/>
      <c r="B3929" s="5"/>
    </row>
    <row r="3930" spans="1:2">
      <c r="A3930" s="1"/>
      <c r="B3930" s="5"/>
    </row>
    <row r="3931" spans="1:2">
      <c r="A3931" s="1"/>
      <c r="B3931" s="5"/>
    </row>
    <row r="3932" spans="1:2">
      <c r="A3932" s="1"/>
      <c r="B3932" s="5"/>
    </row>
    <row r="3933" spans="1:2">
      <c r="A3933" s="1"/>
      <c r="B3933" s="5"/>
    </row>
    <row r="3934" spans="1:2">
      <c r="A3934" s="1"/>
      <c r="B3934" s="5"/>
    </row>
    <row r="3935" spans="1:2">
      <c r="A3935" s="1"/>
      <c r="B3935" s="5"/>
    </row>
    <row r="3936" spans="1:2">
      <c r="A3936" s="1"/>
      <c r="B3936" s="5"/>
    </row>
    <row r="3937" spans="1:2">
      <c r="A3937" s="1"/>
      <c r="B3937" s="5"/>
    </row>
    <row r="3938" spans="1:2">
      <c r="A3938" s="1"/>
      <c r="B3938" s="5"/>
    </row>
    <row r="3939" spans="1:2">
      <c r="A3939" s="1"/>
      <c r="B3939" s="5"/>
    </row>
    <row r="3940" spans="1:2">
      <c r="A3940" s="1"/>
      <c r="B3940" s="5"/>
    </row>
    <row r="3941" spans="1:2">
      <c r="A3941" s="1"/>
      <c r="B3941" s="5"/>
    </row>
    <row r="3942" spans="1:2">
      <c r="A3942" s="1"/>
      <c r="B3942" s="5"/>
    </row>
    <row r="3943" spans="1:2">
      <c r="A3943" s="1"/>
      <c r="B3943" s="5"/>
    </row>
    <row r="3944" spans="1:2">
      <c r="A3944" s="1"/>
      <c r="B3944" s="5"/>
    </row>
    <row r="3945" spans="1:2">
      <c r="A3945" s="1"/>
      <c r="B3945" s="5"/>
    </row>
    <row r="3946" spans="1:2">
      <c r="A3946" s="1"/>
      <c r="B3946" s="5"/>
    </row>
    <row r="3947" spans="1:2">
      <c r="A3947" s="1"/>
      <c r="B3947" s="5"/>
    </row>
    <row r="3948" spans="1:2">
      <c r="A3948" s="1"/>
      <c r="B3948" s="5"/>
    </row>
    <row r="3949" spans="1:2">
      <c r="A3949" s="1"/>
      <c r="B3949" s="5"/>
    </row>
    <row r="3950" spans="1:2">
      <c r="A3950" s="1"/>
      <c r="B3950" s="5"/>
    </row>
    <row r="3951" spans="1:2">
      <c r="A3951" s="1"/>
      <c r="B3951" s="5"/>
    </row>
    <row r="3952" spans="1:2">
      <c r="A3952" s="1"/>
      <c r="B3952" s="5"/>
    </row>
    <row r="3953" spans="1:2">
      <c r="A3953" s="1"/>
      <c r="B3953" s="5"/>
    </row>
    <row r="3954" spans="1:2">
      <c r="A3954" s="1"/>
      <c r="B3954" s="5"/>
    </row>
    <row r="3955" spans="1:2">
      <c r="A3955" s="1"/>
      <c r="B3955" s="5"/>
    </row>
    <row r="3956" spans="1:2">
      <c r="A3956" s="1"/>
      <c r="B3956" s="5"/>
    </row>
    <row r="3957" spans="1:2">
      <c r="A3957" s="1"/>
      <c r="B3957" s="5"/>
    </row>
    <row r="3958" spans="1:2">
      <c r="A3958" s="1"/>
      <c r="B3958" s="5"/>
    </row>
    <row r="3959" spans="1:2">
      <c r="A3959" s="1"/>
      <c r="B3959" s="5"/>
    </row>
    <row r="3960" spans="1:2">
      <c r="A3960" s="1"/>
      <c r="B3960" s="5"/>
    </row>
    <row r="3961" spans="1:2">
      <c r="A3961" s="1"/>
      <c r="B3961" s="5"/>
    </row>
    <row r="3962" spans="1:2">
      <c r="A3962" s="1"/>
      <c r="B3962" s="5"/>
    </row>
    <row r="3963" spans="1:2">
      <c r="A3963" s="1"/>
      <c r="B3963" s="5"/>
    </row>
    <row r="3964" spans="1:2">
      <c r="A3964" s="1"/>
      <c r="B3964" s="5"/>
    </row>
    <row r="3965" spans="1:2">
      <c r="A3965" s="1"/>
      <c r="B3965" s="5"/>
    </row>
    <row r="3966" spans="1:2">
      <c r="A3966" s="1"/>
      <c r="B3966" s="5"/>
    </row>
    <row r="3967" spans="1:2">
      <c r="A3967" s="1"/>
      <c r="B3967" s="5"/>
    </row>
    <row r="3968" spans="1:2">
      <c r="A3968" s="1"/>
      <c r="B3968" s="5"/>
    </row>
    <row r="3969" spans="1:2">
      <c r="A3969" s="1"/>
      <c r="B3969" s="5"/>
    </row>
    <row r="3970" spans="1:2">
      <c r="A3970" s="1"/>
      <c r="B3970" s="5"/>
    </row>
    <row r="3971" spans="1:2">
      <c r="A3971" s="1"/>
      <c r="B3971" s="5"/>
    </row>
    <row r="3972" spans="1:2">
      <c r="A3972" s="1"/>
      <c r="B3972" s="5"/>
    </row>
    <row r="3973" spans="1:2">
      <c r="A3973" s="1"/>
      <c r="B3973" s="5"/>
    </row>
    <row r="3974" spans="1:2">
      <c r="A3974" s="1"/>
      <c r="B3974" s="5"/>
    </row>
    <row r="3975" spans="1:2">
      <c r="A3975" s="1"/>
      <c r="B3975" s="5"/>
    </row>
    <row r="3976" spans="1:2">
      <c r="A3976" s="1"/>
      <c r="B3976" s="5"/>
    </row>
    <row r="3977" spans="1:2">
      <c r="A3977" s="1"/>
      <c r="B3977" s="5"/>
    </row>
    <row r="3978" spans="1:2">
      <c r="A3978" s="1"/>
      <c r="B3978" s="5"/>
    </row>
    <row r="3979" spans="1:2">
      <c r="A3979" s="1"/>
      <c r="B3979" s="5"/>
    </row>
    <row r="3980" spans="1:2">
      <c r="A3980" s="1"/>
      <c r="B3980" s="5"/>
    </row>
    <row r="3981" spans="1:2">
      <c r="A3981" s="1"/>
      <c r="B3981" s="5"/>
    </row>
    <row r="3982" spans="1:2">
      <c r="A3982" s="1"/>
      <c r="B3982" s="5"/>
    </row>
    <row r="3983" spans="1:2">
      <c r="A3983" s="1"/>
      <c r="B3983" s="5"/>
    </row>
    <row r="3984" spans="1:2">
      <c r="A3984" s="1"/>
      <c r="B3984" s="5"/>
    </row>
    <row r="3985" spans="1:2">
      <c r="A3985" s="1"/>
      <c r="B3985" s="5"/>
    </row>
    <row r="3986" spans="1:2">
      <c r="A3986" s="1"/>
      <c r="B3986" s="5"/>
    </row>
    <row r="3987" spans="1:2">
      <c r="A3987" s="1"/>
      <c r="B3987" s="5"/>
    </row>
    <row r="3988" spans="1:2">
      <c r="A3988" s="1"/>
      <c r="B3988" s="5"/>
    </row>
    <row r="3989" spans="1:2">
      <c r="A3989" s="1"/>
      <c r="B3989" s="5"/>
    </row>
    <row r="3990" spans="1:2">
      <c r="A3990" s="1"/>
      <c r="B3990" s="5"/>
    </row>
    <row r="3991" spans="1:2">
      <c r="A3991" s="1"/>
      <c r="B3991" s="5"/>
    </row>
    <row r="3992" spans="1:2">
      <c r="A3992" s="1"/>
      <c r="B3992" s="5"/>
    </row>
    <row r="3993" spans="1:2">
      <c r="A3993" s="1"/>
      <c r="B3993" s="5"/>
    </row>
    <row r="3994" spans="1:2">
      <c r="A3994" s="1"/>
      <c r="B3994" s="5"/>
    </row>
    <row r="3995" spans="1:2">
      <c r="A3995" s="1"/>
      <c r="B3995" s="5"/>
    </row>
    <row r="3996" spans="1:2">
      <c r="A3996" s="1"/>
      <c r="B3996" s="5"/>
    </row>
    <row r="3997" spans="1:2">
      <c r="A3997" s="1"/>
      <c r="B3997" s="5"/>
    </row>
    <row r="3998" spans="1:2">
      <c r="A3998" s="1"/>
      <c r="B3998" s="5"/>
    </row>
    <row r="3999" spans="1:2">
      <c r="A3999" s="1"/>
      <c r="B3999" s="5"/>
    </row>
    <row r="4000" spans="1:2">
      <c r="A4000" s="1"/>
      <c r="B4000" s="5"/>
    </row>
    <row r="4001" spans="1:2">
      <c r="A4001" s="1"/>
      <c r="B4001" s="5"/>
    </row>
    <row r="4002" spans="1:2">
      <c r="A4002" s="1"/>
      <c r="B4002" s="5"/>
    </row>
    <row r="4003" spans="1:2">
      <c r="A4003" s="1"/>
      <c r="B4003" s="5"/>
    </row>
    <row r="4004" spans="1:2">
      <c r="A4004" s="1"/>
      <c r="B4004" s="5"/>
    </row>
    <row r="4005" spans="1:2">
      <c r="A4005" s="1"/>
      <c r="B4005" s="5"/>
    </row>
    <row r="4006" spans="1:2">
      <c r="A4006" s="1"/>
      <c r="B4006" s="5"/>
    </row>
    <row r="4007" spans="1:2">
      <c r="A4007" s="1"/>
      <c r="B4007" s="5"/>
    </row>
    <row r="4008" spans="1:2">
      <c r="A4008" s="1"/>
      <c r="B4008" s="5"/>
    </row>
    <row r="4009" spans="1:2">
      <c r="A4009" s="1"/>
      <c r="B4009" s="5"/>
    </row>
    <row r="4010" spans="1:2">
      <c r="A4010" s="1"/>
      <c r="B4010" s="5"/>
    </row>
    <row r="4011" spans="1:2">
      <c r="A4011" s="1"/>
      <c r="B4011" s="5"/>
    </row>
    <row r="4012" spans="1:2">
      <c r="A4012" s="1"/>
      <c r="B4012" s="5"/>
    </row>
    <row r="4013" spans="1:2">
      <c r="A4013" s="1"/>
      <c r="B4013" s="5"/>
    </row>
    <row r="4014" spans="1:2">
      <c r="A4014" s="1"/>
      <c r="B4014" s="5"/>
    </row>
    <row r="4015" spans="1:2">
      <c r="A4015" s="1"/>
      <c r="B4015" s="5"/>
    </row>
    <row r="4016" spans="1:2">
      <c r="A4016" s="1"/>
      <c r="B4016" s="5"/>
    </row>
    <row r="4017" spans="1:2">
      <c r="A4017" s="1"/>
      <c r="B4017" s="5"/>
    </row>
    <row r="4018" spans="1:2">
      <c r="A4018" s="1"/>
      <c r="B4018" s="5"/>
    </row>
    <row r="4019" spans="1:2">
      <c r="A4019" s="1"/>
      <c r="B4019" s="5"/>
    </row>
    <row r="4020" spans="1:2">
      <c r="A4020" s="1"/>
      <c r="B4020" s="5"/>
    </row>
    <row r="4021" spans="1:2">
      <c r="A4021" s="1"/>
      <c r="B4021" s="5"/>
    </row>
    <row r="4022" spans="1:2">
      <c r="A4022" s="1"/>
      <c r="B4022" s="5"/>
    </row>
    <row r="4023" spans="1:2">
      <c r="A4023" s="1"/>
      <c r="B4023" s="5"/>
    </row>
    <row r="4024" spans="1:2">
      <c r="A4024" s="1"/>
      <c r="B4024" s="5"/>
    </row>
    <row r="4025" spans="1:2">
      <c r="A4025" s="1"/>
      <c r="B4025" s="5"/>
    </row>
    <row r="4026" spans="1:2">
      <c r="A4026" s="1"/>
      <c r="B4026" s="5"/>
    </row>
    <row r="4027" spans="1:2">
      <c r="A4027" s="1"/>
      <c r="B4027" s="5"/>
    </row>
    <row r="4028" spans="1:2">
      <c r="A4028" s="1"/>
      <c r="B4028" s="5"/>
    </row>
    <row r="4029" spans="1:2">
      <c r="A4029" s="1"/>
      <c r="B4029" s="5"/>
    </row>
    <row r="4030" spans="1:2">
      <c r="A4030" s="1"/>
      <c r="B4030" s="5"/>
    </row>
    <row r="4031" spans="1:2">
      <c r="A4031" s="1"/>
      <c r="B4031" s="5"/>
    </row>
    <row r="4032" spans="1:2">
      <c r="A4032" s="1"/>
      <c r="B4032" s="5"/>
    </row>
    <row r="4033" spans="1:2">
      <c r="A4033" s="1"/>
      <c r="B4033" s="5"/>
    </row>
    <row r="4034" spans="1:2">
      <c r="A4034" s="1"/>
      <c r="B4034" s="5"/>
    </row>
    <row r="4035" spans="1:2">
      <c r="A4035" s="1"/>
      <c r="B4035" s="5"/>
    </row>
    <row r="4036" spans="1:2">
      <c r="A4036" s="1"/>
      <c r="B4036" s="5"/>
    </row>
    <row r="4037" spans="1:2">
      <c r="A4037" s="1"/>
      <c r="B4037" s="5"/>
    </row>
    <row r="4038" spans="1:2">
      <c r="A4038" s="1"/>
      <c r="B4038" s="5"/>
    </row>
    <row r="4039" spans="1:2">
      <c r="A4039" s="1"/>
      <c r="B4039" s="5"/>
    </row>
    <row r="4040" spans="1:2">
      <c r="A4040" s="1"/>
      <c r="B4040" s="5"/>
    </row>
    <row r="4041" spans="1:2">
      <c r="A4041" s="1"/>
      <c r="B4041" s="5"/>
    </row>
    <row r="4042" spans="1:2">
      <c r="A4042" s="1"/>
      <c r="B4042" s="5"/>
    </row>
    <row r="4043" spans="1:2">
      <c r="A4043" s="1"/>
      <c r="B4043" s="5"/>
    </row>
    <row r="4044" spans="1:2">
      <c r="A4044" s="1"/>
      <c r="B4044" s="5"/>
    </row>
    <row r="4045" spans="1:2">
      <c r="A4045" s="1"/>
      <c r="B4045" s="5"/>
    </row>
    <row r="4046" spans="1:2">
      <c r="A4046" s="1"/>
      <c r="B4046" s="5"/>
    </row>
    <row r="4047" spans="1:2">
      <c r="A4047" s="1"/>
      <c r="B4047" s="5"/>
    </row>
    <row r="4048" spans="1:2">
      <c r="A4048" s="1"/>
      <c r="B4048" s="5"/>
    </row>
    <row r="4049" spans="1:2">
      <c r="A4049" s="1"/>
      <c r="B4049" s="5"/>
    </row>
    <row r="4050" spans="1:2">
      <c r="A4050" s="1"/>
      <c r="B4050" s="5"/>
    </row>
    <row r="4051" spans="1:2">
      <c r="A4051" s="1"/>
      <c r="B4051" s="5"/>
    </row>
    <row r="4052" spans="1:2">
      <c r="A4052" s="1"/>
      <c r="B4052" s="5"/>
    </row>
    <row r="4053" spans="1:2">
      <c r="A4053" s="1"/>
      <c r="B4053" s="5"/>
    </row>
    <row r="4054" spans="1:2">
      <c r="A4054" s="1"/>
      <c r="B4054" s="5"/>
    </row>
    <row r="4055" spans="1:2">
      <c r="A4055" s="1"/>
      <c r="B4055" s="5"/>
    </row>
    <row r="4056" spans="1:2">
      <c r="A4056" s="1"/>
      <c r="B4056" s="5"/>
    </row>
    <row r="4057" spans="1:2">
      <c r="A4057" s="1"/>
      <c r="B4057" s="5"/>
    </row>
    <row r="4058" spans="1:2">
      <c r="A4058" s="1"/>
      <c r="B4058" s="5"/>
    </row>
    <row r="4059" spans="1:2">
      <c r="A4059" s="1"/>
      <c r="B4059" s="5"/>
    </row>
    <row r="4060" spans="1:2">
      <c r="A4060" s="1"/>
      <c r="B4060" s="5"/>
    </row>
    <row r="4061" spans="1:2">
      <c r="A4061" s="1"/>
      <c r="B4061" s="5"/>
    </row>
    <row r="4062" spans="1:2">
      <c r="A4062" s="1"/>
      <c r="B4062" s="5"/>
    </row>
    <row r="4063" spans="1:2">
      <c r="A4063" s="1"/>
      <c r="B4063" s="5"/>
    </row>
    <row r="4064" spans="1:2">
      <c r="A4064" s="1"/>
      <c r="B4064" s="5"/>
    </row>
    <row r="4065" spans="1:2">
      <c r="A4065" s="1"/>
      <c r="B4065" s="5"/>
    </row>
    <row r="4066" spans="1:2">
      <c r="A4066" s="1"/>
      <c r="B4066" s="5"/>
    </row>
    <row r="4067" spans="1:2">
      <c r="A4067" s="1"/>
      <c r="B4067" s="5"/>
    </row>
    <row r="4068" spans="1:2">
      <c r="A4068" s="1"/>
      <c r="B4068" s="5"/>
    </row>
    <row r="4069" spans="1:2">
      <c r="A4069" s="1"/>
      <c r="B4069" s="5"/>
    </row>
    <row r="4070" spans="1:2">
      <c r="A4070" s="1"/>
      <c r="B4070" s="5"/>
    </row>
    <row r="4071" spans="1:2">
      <c r="A4071" s="1"/>
      <c r="B4071" s="5"/>
    </row>
    <row r="4072" spans="1:2">
      <c r="A4072" s="1"/>
      <c r="B4072" s="5"/>
    </row>
    <row r="4073" spans="1:2">
      <c r="A4073" s="1"/>
      <c r="B4073" s="5"/>
    </row>
    <row r="4074" spans="1:2">
      <c r="A4074" s="1"/>
      <c r="B4074" s="5"/>
    </row>
    <row r="4075" spans="1:2">
      <c r="A4075" s="1"/>
      <c r="B4075" s="5"/>
    </row>
    <row r="4076" spans="1:2">
      <c r="A4076" s="1"/>
      <c r="B4076" s="5"/>
    </row>
    <row r="4077" spans="1:2">
      <c r="A4077" s="1"/>
      <c r="B4077" s="5"/>
    </row>
    <row r="4078" spans="1:2">
      <c r="A4078" s="1"/>
      <c r="B4078" s="5"/>
    </row>
    <row r="4079" spans="1:2">
      <c r="A4079" s="1"/>
      <c r="B4079" s="5"/>
    </row>
    <row r="4080" spans="1:2">
      <c r="A4080" s="1"/>
      <c r="B4080" s="5"/>
    </row>
    <row r="4081" spans="1:2">
      <c r="A4081" s="1"/>
      <c r="B4081" s="5"/>
    </row>
    <row r="4082" spans="1:2">
      <c r="A4082" s="1"/>
      <c r="B4082" s="5"/>
    </row>
    <row r="4083" spans="1:2">
      <c r="A4083" s="1"/>
      <c r="B4083" s="5"/>
    </row>
    <row r="4084" spans="1:2">
      <c r="A4084" s="1"/>
      <c r="B4084" s="5"/>
    </row>
    <row r="4085" spans="1:2">
      <c r="A4085" s="1"/>
      <c r="B4085" s="5"/>
    </row>
    <row r="4086" spans="1:2">
      <c r="A4086" s="1"/>
      <c r="B4086" s="5"/>
    </row>
    <row r="4087" spans="1:2">
      <c r="A4087" s="1"/>
      <c r="B4087" s="5"/>
    </row>
    <row r="4088" spans="1:2">
      <c r="A4088" s="1"/>
      <c r="B4088" s="5"/>
    </row>
    <row r="4089" spans="1:2">
      <c r="A4089" s="1"/>
      <c r="B4089" s="5"/>
    </row>
    <row r="4090" spans="1:2">
      <c r="A4090" s="1"/>
      <c r="B4090" s="5"/>
    </row>
    <row r="4091" spans="1:2">
      <c r="A4091" s="1"/>
      <c r="B4091" s="5"/>
    </row>
    <row r="4092" spans="1:2">
      <c r="A4092" s="1"/>
      <c r="B4092" s="5"/>
    </row>
    <row r="4093" spans="1:2">
      <c r="A4093" s="1"/>
      <c r="B4093" s="5"/>
    </row>
    <row r="4094" spans="1:2">
      <c r="A4094" s="1"/>
      <c r="B4094" s="5"/>
    </row>
    <row r="4095" spans="1:2">
      <c r="A4095" s="1"/>
      <c r="B4095" s="5"/>
    </row>
    <row r="4096" spans="1:2">
      <c r="A4096" s="1"/>
      <c r="B4096" s="5"/>
    </row>
    <row r="4097" spans="1:2">
      <c r="A4097" s="1"/>
      <c r="B4097" s="5"/>
    </row>
    <row r="4098" spans="1:2">
      <c r="A4098" s="1"/>
      <c r="B4098" s="5"/>
    </row>
    <row r="4099" spans="1:2">
      <c r="A4099" s="1"/>
      <c r="B4099" s="5"/>
    </row>
    <row r="4100" spans="1:2">
      <c r="A4100" s="1"/>
      <c r="B4100" s="5"/>
    </row>
    <row r="4101" spans="1:2">
      <c r="A4101" s="1"/>
      <c r="B4101" s="5"/>
    </row>
    <row r="4102" spans="1:2">
      <c r="A4102" s="1"/>
      <c r="B4102" s="5"/>
    </row>
    <row r="4103" spans="1:2">
      <c r="A4103" s="1"/>
      <c r="B4103" s="5"/>
    </row>
    <row r="4104" spans="1:2">
      <c r="A4104" s="1"/>
      <c r="B4104" s="5"/>
    </row>
    <row r="4105" spans="1:2">
      <c r="A4105" s="1"/>
      <c r="B4105" s="5"/>
    </row>
    <row r="4106" spans="1:2">
      <c r="A4106" s="1"/>
      <c r="B4106" s="5"/>
    </row>
    <row r="4107" spans="1:2">
      <c r="A4107" s="1"/>
      <c r="B4107" s="5"/>
    </row>
    <row r="4108" spans="1:2">
      <c r="A4108" s="1"/>
      <c r="B4108" s="5"/>
    </row>
    <row r="4109" spans="1:2">
      <c r="A4109" s="1"/>
      <c r="B4109" s="5"/>
    </row>
    <row r="4110" spans="1:2">
      <c r="A4110" s="1"/>
      <c r="B4110" s="5"/>
    </row>
    <row r="4111" spans="1:2">
      <c r="A4111" s="1"/>
      <c r="B4111" s="5"/>
    </row>
    <row r="4112" spans="1:2">
      <c r="A4112" s="1"/>
      <c r="B4112" s="5"/>
    </row>
    <row r="4113" spans="1:2">
      <c r="A4113" s="1"/>
      <c r="B4113" s="5"/>
    </row>
    <row r="4114" spans="1:2">
      <c r="A4114" s="1"/>
      <c r="B4114" s="5"/>
    </row>
    <row r="4115" spans="1:2">
      <c r="A4115" s="1"/>
      <c r="B4115" s="5"/>
    </row>
    <row r="4116" spans="1:2">
      <c r="A4116" s="1"/>
      <c r="B4116" s="5"/>
    </row>
    <row r="4117" spans="1:2">
      <c r="A4117" s="1"/>
      <c r="B4117" s="5"/>
    </row>
    <row r="4118" spans="1:2">
      <c r="A4118" s="1"/>
      <c r="B4118" s="5"/>
    </row>
    <row r="4119" spans="1:2">
      <c r="A4119" s="1"/>
      <c r="B4119" s="5"/>
    </row>
    <row r="4120" spans="1:2">
      <c r="A4120" s="1"/>
      <c r="B4120" s="5"/>
    </row>
    <row r="4121" spans="1:2">
      <c r="A4121" s="1"/>
      <c r="B4121" s="5"/>
    </row>
    <row r="4122" spans="1:2">
      <c r="A4122" s="1"/>
      <c r="B4122" s="5"/>
    </row>
    <row r="4123" spans="1:2">
      <c r="A4123" s="1"/>
      <c r="B4123" s="5"/>
    </row>
    <row r="4124" spans="1:2">
      <c r="A4124" s="1"/>
      <c r="B4124" s="5"/>
    </row>
    <row r="4125" spans="1:2">
      <c r="A4125" s="1"/>
      <c r="B4125" s="5"/>
    </row>
    <row r="4126" spans="1:2">
      <c r="A4126" s="1"/>
      <c r="B4126" s="5"/>
    </row>
    <row r="4127" spans="1:2">
      <c r="A4127" s="1"/>
      <c r="B4127" s="5"/>
    </row>
    <row r="4128" spans="1:2">
      <c r="A4128" s="1"/>
      <c r="B4128" s="5"/>
    </row>
    <row r="4129" spans="1:2">
      <c r="A4129" s="1"/>
      <c r="B4129" s="5"/>
    </row>
    <row r="4130" spans="1:2">
      <c r="A4130" s="1"/>
      <c r="B4130" s="5"/>
    </row>
    <row r="4131" spans="1:2">
      <c r="A4131" s="1"/>
      <c r="B4131" s="5"/>
    </row>
    <row r="4132" spans="1:2">
      <c r="A4132" s="1"/>
      <c r="B4132" s="5"/>
    </row>
    <row r="4133" spans="1:2">
      <c r="A4133" s="1"/>
      <c r="B4133" s="5"/>
    </row>
    <row r="4134" spans="1:2">
      <c r="A4134" s="1"/>
      <c r="B4134" s="5"/>
    </row>
    <row r="4135" spans="1:2">
      <c r="A4135" s="1"/>
      <c r="B4135" s="5"/>
    </row>
    <row r="4136" spans="1:2">
      <c r="A4136" s="1"/>
      <c r="B4136" s="5"/>
    </row>
    <row r="4137" spans="1:2">
      <c r="A4137" s="1"/>
      <c r="B4137" s="5"/>
    </row>
    <row r="4138" spans="1:2">
      <c r="A4138" s="1"/>
      <c r="B4138" s="5"/>
    </row>
    <row r="4139" spans="1:2">
      <c r="A4139" s="1"/>
      <c r="B4139" s="5"/>
    </row>
    <row r="4140" spans="1:2">
      <c r="A4140" s="1"/>
      <c r="B4140" s="5"/>
    </row>
    <row r="4141" spans="1:2">
      <c r="A4141" s="1"/>
      <c r="B4141" s="5"/>
    </row>
    <row r="4142" spans="1:2">
      <c r="A4142" s="1"/>
      <c r="B4142" s="5"/>
    </row>
    <row r="4143" spans="1:2">
      <c r="A4143" s="1"/>
      <c r="B4143" s="5"/>
    </row>
    <row r="4144" spans="1:2">
      <c r="A4144" s="1"/>
      <c r="B4144" s="5"/>
    </row>
    <row r="4145" spans="1:2">
      <c r="A4145" s="1"/>
      <c r="B4145" s="5"/>
    </row>
    <row r="4146" spans="1:2">
      <c r="A4146" s="1"/>
      <c r="B4146" s="5"/>
    </row>
    <row r="4147" spans="1:2">
      <c r="A4147" s="1"/>
      <c r="B4147" s="5"/>
    </row>
    <row r="4148" spans="1:2">
      <c r="A4148" s="1"/>
      <c r="B4148" s="5"/>
    </row>
    <row r="4149" spans="1:2">
      <c r="A4149" s="1"/>
      <c r="B4149" s="5"/>
    </row>
    <row r="4150" spans="1:2">
      <c r="A4150" s="1"/>
      <c r="B4150" s="5"/>
    </row>
    <row r="4151" spans="1:2">
      <c r="A4151" s="1"/>
      <c r="B4151" s="5"/>
    </row>
    <row r="4152" spans="1:2">
      <c r="A4152" s="1"/>
      <c r="B4152" s="5"/>
    </row>
    <row r="4153" spans="1:2">
      <c r="A4153" s="1"/>
      <c r="B4153" s="5"/>
    </row>
    <row r="4154" spans="1:2">
      <c r="A4154" s="1"/>
      <c r="B4154" s="5"/>
    </row>
    <row r="4155" spans="1:2">
      <c r="A4155" s="1"/>
      <c r="B4155" s="5"/>
    </row>
    <row r="4156" spans="1:2">
      <c r="A4156" s="1"/>
      <c r="B4156" s="5"/>
    </row>
    <row r="4157" spans="1:2">
      <c r="A4157" s="1"/>
      <c r="B4157" s="5"/>
    </row>
    <row r="4158" spans="1:2">
      <c r="A4158" s="1"/>
      <c r="B4158" s="5"/>
    </row>
    <row r="4159" spans="1:2">
      <c r="A4159" s="1"/>
      <c r="B4159" s="5"/>
    </row>
    <row r="4160" spans="1:2">
      <c r="A4160" s="1"/>
      <c r="B4160" s="5"/>
    </row>
    <row r="4161" spans="1:2">
      <c r="A4161" s="1"/>
      <c r="B4161" s="5"/>
    </row>
    <row r="4162" spans="1:2">
      <c r="A4162" s="1"/>
      <c r="B4162" s="5"/>
    </row>
    <row r="4163" spans="1:2">
      <c r="A4163" s="1"/>
      <c r="B4163" s="5"/>
    </row>
    <row r="4164" spans="1:2">
      <c r="A4164" s="1"/>
      <c r="B4164" s="5"/>
    </row>
    <row r="4165" spans="1:2">
      <c r="A4165" s="1"/>
      <c r="B4165" s="5"/>
    </row>
    <row r="4166" spans="1:2">
      <c r="A4166" s="1"/>
      <c r="B4166" s="5"/>
    </row>
    <row r="4167" spans="1:2">
      <c r="A4167" s="1"/>
      <c r="B4167" s="5"/>
    </row>
    <row r="4168" spans="1:2">
      <c r="A4168" s="1"/>
      <c r="B4168" s="5"/>
    </row>
    <row r="4169" spans="1:2">
      <c r="A4169" s="1"/>
      <c r="B4169" s="5"/>
    </row>
    <row r="4170" spans="1:2">
      <c r="A4170" s="1"/>
      <c r="B4170" s="5"/>
    </row>
    <row r="4171" spans="1:2">
      <c r="A4171" s="1"/>
      <c r="B4171" s="5"/>
    </row>
    <row r="4172" spans="1:2">
      <c r="A4172" s="1"/>
      <c r="B4172" s="5"/>
    </row>
    <row r="4173" spans="1:2">
      <c r="A4173" s="1"/>
      <c r="B4173" s="5"/>
    </row>
    <row r="4174" spans="1:2">
      <c r="A4174" s="1"/>
      <c r="B4174" s="5"/>
    </row>
    <row r="4175" spans="1:2">
      <c r="A4175" s="1"/>
      <c r="B4175" s="5"/>
    </row>
    <row r="4176" spans="1:2">
      <c r="A4176" s="1"/>
      <c r="B4176" s="5"/>
    </row>
    <row r="4177" spans="1:2">
      <c r="A4177" s="1"/>
      <c r="B4177" s="5"/>
    </row>
    <row r="4178" spans="1:2">
      <c r="A4178" s="1"/>
      <c r="B4178" s="5"/>
    </row>
    <row r="4179" spans="1:2">
      <c r="A4179" s="1"/>
      <c r="B4179" s="5"/>
    </row>
    <row r="4180" spans="1:2">
      <c r="A4180" s="1"/>
      <c r="B4180" s="5"/>
    </row>
    <row r="4181" spans="1:2">
      <c r="A4181" s="1"/>
      <c r="B4181" s="5"/>
    </row>
    <row r="4182" spans="1:2">
      <c r="A4182" s="1"/>
      <c r="B4182" s="5"/>
    </row>
    <row r="4183" spans="1:2">
      <c r="A4183" s="1"/>
      <c r="B4183" s="5"/>
    </row>
    <row r="4184" spans="1:2">
      <c r="A4184" s="1"/>
      <c r="B4184" s="5"/>
    </row>
    <row r="4185" spans="1:2">
      <c r="A4185" s="1"/>
      <c r="B4185" s="5"/>
    </row>
    <row r="4186" spans="1:2">
      <c r="A4186" s="1"/>
      <c r="B4186" s="5"/>
    </row>
    <row r="4187" spans="1:2">
      <c r="A4187" s="1"/>
      <c r="B4187" s="5"/>
    </row>
    <row r="4188" spans="1:2">
      <c r="A4188" s="1"/>
      <c r="B4188" s="5"/>
    </row>
    <row r="4189" spans="1:2">
      <c r="A4189" s="1"/>
      <c r="B4189" s="5"/>
    </row>
    <row r="4190" spans="1:2">
      <c r="A4190" s="1"/>
      <c r="B4190" s="5"/>
    </row>
    <row r="4191" spans="1:2">
      <c r="A4191" s="1"/>
      <c r="B4191" s="5"/>
    </row>
    <row r="4192" spans="1:2">
      <c r="A4192" s="1"/>
      <c r="B4192" s="5"/>
    </row>
    <row r="4193" spans="1:2">
      <c r="A4193" s="1"/>
      <c r="B4193" s="5"/>
    </row>
    <row r="4194" spans="1:2">
      <c r="A4194" s="1"/>
      <c r="B4194" s="5"/>
    </row>
    <row r="4195" spans="1:2">
      <c r="A4195" s="1"/>
      <c r="B4195" s="5"/>
    </row>
    <row r="4196" spans="1:2">
      <c r="A4196" s="1"/>
      <c r="B4196" s="5"/>
    </row>
    <row r="4197" spans="1:2">
      <c r="A4197" s="1"/>
      <c r="B4197" s="5"/>
    </row>
    <row r="4198" spans="1:2">
      <c r="A4198" s="1"/>
      <c r="B4198" s="5"/>
    </row>
    <row r="4199" spans="1:2">
      <c r="A4199" s="1"/>
      <c r="B4199" s="5"/>
    </row>
    <row r="4200" spans="1:2">
      <c r="A4200" s="1"/>
      <c r="B4200" s="5"/>
    </row>
    <row r="4201" spans="1:2">
      <c r="A4201" s="1"/>
      <c r="B4201" s="5"/>
    </row>
    <row r="4202" spans="1:2">
      <c r="A4202" s="1"/>
      <c r="B4202" s="5"/>
    </row>
    <row r="4203" spans="1:2">
      <c r="A4203" s="1"/>
      <c r="B4203" s="5"/>
    </row>
    <row r="4204" spans="1:2">
      <c r="A4204" s="1"/>
      <c r="B4204" s="5"/>
    </row>
    <row r="4205" spans="1:2">
      <c r="A4205" s="1"/>
      <c r="B4205" s="5"/>
    </row>
    <row r="4206" spans="1:2">
      <c r="A4206" s="1"/>
      <c r="B4206" s="5"/>
    </row>
    <row r="4207" spans="1:2">
      <c r="A4207" s="1"/>
      <c r="B4207" s="5"/>
    </row>
    <row r="4208" spans="1:2">
      <c r="A4208" s="1"/>
      <c r="B4208" s="5"/>
    </row>
    <row r="4209" spans="1:2">
      <c r="A4209" s="1"/>
      <c r="B4209" s="5"/>
    </row>
    <row r="4210" spans="1:2">
      <c r="A4210" s="1"/>
      <c r="B4210" s="5"/>
    </row>
    <row r="4211" spans="1:2">
      <c r="A4211" s="1"/>
      <c r="B4211" s="5"/>
    </row>
    <row r="4212" spans="1:2">
      <c r="A4212" s="1"/>
      <c r="B4212" s="5"/>
    </row>
    <row r="4213" spans="1:2">
      <c r="A4213" s="1"/>
      <c r="B4213" s="5"/>
    </row>
    <row r="4214" spans="1:2">
      <c r="A4214" s="1"/>
      <c r="B4214" s="5"/>
    </row>
    <row r="4215" spans="1:2">
      <c r="A4215" s="1"/>
      <c r="B4215" s="5"/>
    </row>
    <row r="4216" spans="1:2">
      <c r="A4216" s="1"/>
      <c r="B4216" s="5"/>
    </row>
    <row r="4217" spans="1:2">
      <c r="A4217" s="1"/>
      <c r="B4217" s="5"/>
    </row>
    <row r="4218" spans="1:2">
      <c r="A4218" s="1"/>
      <c r="B4218" s="5"/>
    </row>
    <row r="4219" spans="1:2">
      <c r="A4219" s="1"/>
      <c r="B4219" s="5"/>
    </row>
    <row r="4220" spans="1:2">
      <c r="A4220" s="1"/>
      <c r="B4220" s="5"/>
    </row>
    <row r="4221" spans="1:2">
      <c r="A4221" s="1"/>
      <c r="B4221" s="5"/>
    </row>
    <row r="4222" spans="1:2">
      <c r="A4222" s="1"/>
      <c r="B4222" s="5"/>
    </row>
    <row r="4223" spans="1:2">
      <c r="A4223" s="1"/>
      <c r="B4223" s="5"/>
    </row>
    <row r="4224" spans="1:2">
      <c r="A4224" s="1"/>
      <c r="B4224" s="5"/>
    </row>
    <row r="4225" spans="1:2">
      <c r="A4225" s="1"/>
      <c r="B4225" s="5"/>
    </row>
    <row r="4226" spans="1:2">
      <c r="A4226" s="1"/>
      <c r="B4226" s="5"/>
    </row>
    <row r="4227" spans="1:2">
      <c r="A4227" s="1"/>
      <c r="B4227" s="5"/>
    </row>
    <row r="4228" spans="1:2">
      <c r="A4228" s="1"/>
      <c r="B4228" s="5"/>
    </row>
    <row r="4229" spans="1:2">
      <c r="A4229" s="1"/>
      <c r="B4229" s="5"/>
    </row>
    <row r="4230" spans="1:2">
      <c r="A4230" s="1"/>
      <c r="B4230" s="5"/>
    </row>
    <row r="4231" spans="1:2">
      <c r="A4231" s="1"/>
      <c r="B4231" s="5"/>
    </row>
    <row r="4232" spans="1:2">
      <c r="A4232" s="1"/>
      <c r="B4232" s="5"/>
    </row>
    <row r="4233" spans="1:2">
      <c r="A4233" s="1"/>
      <c r="B4233" s="5"/>
    </row>
    <row r="4234" spans="1:2">
      <c r="A4234" s="1"/>
      <c r="B4234" s="5"/>
    </row>
    <row r="4235" spans="1:2">
      <c r="A4235" s="1"/>
      <c r="B4235" s="5"/>
    </row>
    <row r="4236" spans="1:2">
      <c r="A4236" s="1"/>
      <c r="B4236" s="5"/>
    </row>
    <row r="4237" spans="1:2">
      <c r="A4237" s="1"/>
      <c r="B4237" s="5"/>
    </row>
    <row r="4238" spans="1:2">
      <c r="A4238" s="1"/>
      <c r="B4238" s="5"/>
    </row>
    <row r="4239" spans="1:2">
      <c r="A4239" s="1"/>
      <c r="B4239" s="5"/>
    </row>
    <row r="4240" spans="1:2">
      <c r="A4240" s="1"/>
      <c r="B4240" s="5"/>
    </row>
    <row r="4241" spans="1:2">
      <c r="A4241" s="1"/>
      <c r="B4241" s="5"/>
    </row>
    <row r="4242" spans="1:2">
      <c r="A4242" s="1"/>
      <c r="B4242" s="5"/>
    </row>
    <row r="4243" spans="1:2">
      <c r="A4243" s="1"/>
      <c r="B4243" s="5"/>
    </row>
    <row r="4244" spans="1:2">
      <c r="A4244" s="1"/>
      <c r="B4244" s="5"/>
    </row>
    <row r="4245" spans="1:2">
      <c r="A4245" s="1"/>
      <c r="B4245" s="5"/>
    </row>
    <row r="4246" spans="1:2">
      <c r="A4246" s="1"/>
      <c r="B4246" s="5"/>
    </row>
    <row r="4247" spans="1:2">
      <c r="A4247" s="1"/>
      <c r="B4247" s="5"/>
    </row>
    <row r="4248" spans="1:2">
      <c r="A4248" s="1"/>
      <c r="B4248" s="5"/>
    </row>
    <row r="4249" spans="1:2">
      <c r="A4249" s="1"/>
      <c r="B4249" s="5"/>
    </row>
    <row r="4250" spans="1:2">
      <c r="A4250" s="1"/>
      <c r="B4250" s="5"/>
    </row>
    <row r="4251" spans="1:2">
      <c r="A4251" s="1"/>
      <c r="B4251" s="5"/>
    </row>
    <row r="4252" spans="1:2">
      <c r="A4252" s="1"/>
      <c r="B4252" s="5"/>
    </row>
    <row r="4253" spans="1:2">
      <c r="A4253" s="1"/>
      <c r="B4253" s="5"/>
    </row>
    <row r="4254" spans="1:2">
      <c r="A4254" s="1"/>
      <c r="B4254" s="5"/>
    </row>
    <row r="4255" spans="1:2">
      <c r="A4255" s="1"/>
      <c r="B4255" s="5"/>
    </row>
    <row r="4256" spans="1:2">
      <c r="A4256" s="1"/>
      <c r="B4256" s="5"/>
    </row>
    <row r="4257" spans="1:2">
      <c r="A4257" s="1"/>
      <c r="B4257" s="5"/>
    </row>
    <row r="4258" spans="1:2">
      <c r="A4258" s="1"/>
      <c r="B4258" s="5"/>
    </row>
    <row r="4259" spans="1:2">
      <c r="A4259" s="1"/>
      <c r="B4259" s="5"/>
    </row>
    <row r="4260" spans="1:2">
      <c r="A4260" s="1"/>
      <c r="B4260" s="5"/>
    </row>
    <row r="4261" spans="1:2">
      <c r="A4261" s="1"/>
      <c r="B4261" s="5"/>
    </row>
    <row r="4262" spans="1:2">
      <c r="A4262" s="1"/>
      <c r="B4262" s="5"/>
    </row>
    <row r="4263" spans="1:2">
      <c r="A4263" s="1"/>
      <c r="B4263" s="5"/>
    </row>
    <row r="4264" spans="1:2">
      <c r="A4264" s="1"/>
      <c r="B4264" s="5"/>
    </row>
    <row r="4265" spans="1:2">
      <c r="A4265" s="1"/>
      <c r="B4265" s="5"/>
    </row>
    <row r="4266" spans="1:2">
      <c r="A4266" s="1"/>
      <c r="B4266" s="5"/>
    </row>
    <row r="4267" spans="1:2">
      <c r="A4267" s="1"/>
      <c r="B4267" s="5"/>
    </row>
    <row r="4268" spans="1:2">
      <c r="A4268" s="1"/>
      <c r="B4268" s="5"/>
    </row>
    <row r="4269" spans="1:2">
      <c r="A4269" s="1"/>
      <c r="B4269" s="5"/>
    </row>
    <row r="4270" spans="1:2">
      <c r="A4270" s="1"/>
      <c r="B4270" s="5"/>
    </row>
    <row r="4271" spans="1:2">
      <c r="A4271" s="1"/>
      <c r="B4271" s="5"/>
    </row>
    <row r="4272" spans="1:2">
      <c r="A4272" s="1"/>
      <c r="B4272" s="5"/>
    </row>
    <row r="4273" spans="1:2">
      <c r="A4273" s="1"/>
      <c r="B4273" s="5"/>
    </row>
    <row r="4274" spans="1:2">
      <c r="A4274" s="1"/>
      <c r="B4274" s="5"/>
    </row>
    <row r="4275" spans="1:2">
      <c r="A4275" s="1"/>
      <c r="B4275" s="5"/>
    </row>
    <row r="4276" spans="1:2">
      <c r="A4276" s="1"/>
      <c r="B4276" s="5"/>
    </row>
    <row r="4277" spans="1:2">
      <c r="A4277" s="1"/>
      <c r="B4277" s="5"/>
    </row>
    <row r="4278" spans="1:2">
      <c r="A4278" s="1"/>
      <c r="B4278" s="5"/>
    </row>
    <row r="4279" spans="1:2">
      <c r="A4279" s="1"/>
      <c r="B4279" s="5"/>
    </row>
    <row r="4280" spans="1:2">
      <c r="A4280" s="1"/>
      <c r="B4280" s="5"/>
    </row>
    <row r="4281" spans="1:2">
      <c r="A4281" s="1"/>
      <c r="B4281" s="5"/>
    </row>
    <row r="4282" spans="1:2">
      <c r="A4282" s="1"/>
      <c r="B4282" s="5"/>
    </row>
    <row r="4283" spans="1:2">
      <c r="A4283" s="1"/>
      <c r="B4283" s="5"/>
    </row>
    <row r="4284" spans="1:2">
      <c r="A4284" s="1"/>
      <c r="B4284" s="5"/>
    </row>
    <row r="4285" spans="1:2">
      <c r="A4285" s="1"/>
      <c r="B4285" s="5"/>
    </row>
    <row r="4286" spans="1:2">
      <c r="A4286" s="1"/>
      <c r="B4286" s="5"/>
    </row>
    <row r="4287" spans="1:2">
      <c r="A4287" s="1"/>
      <c r="B4287" s="5"/>
    </row>
    <row r="4288" spans="1:2">
      <c r="A4288" s="1"/>
      <c r="B4288" s="5"/>
    </row>
    <row r="4289" spans="1:2">
      <c r="A4289" s="1"/>
      <c r="B4289" s="5"/>
    </row>
    <row r="4290" spans="1:2">
      <c r="A4290" s="1"/>
      <c r="B4290" s="5"/>
    </row>
    <row r="4291" spans="1:2">
      <c r="A4291" s="1"/>
      <c r="B4291" s="5"/>
    </row>
    <row r="4292" spans="1:2">
      <c r="A4292" s="1"/>
      <c r="B4292" s="5"/>
    </row>
    <row r="4293" spans="1:2">
      <c r="A4293" s="1"/>
      <c r="B4293" s="5"/>
    </row>
    <row r="4294" spans="1:2">
      <c r="A4294" s="1"/>
      <c r="B4294" s="5"/>
    </row>
    <row r="4295" spans="1:2">
      <c r="A4295" s="1"/>
      <c r="B4295" s="5"/>
    </row>
    <row r="4296" spans="1:2">
      <c r="A4296" s="1"/>
      <c r="B4296" s="5"/>
    </row>
    <row r="4297" spans="1:2">
      <c r="A4297" s="1"/>
      <c r="B4297" s="5"/>
    </row>
    <row r="4298" spans="1:2">
      <c r="A4298" s="1"/>
      <c r="B4298" s="5"/>
    </row>
    <row r="4299" spans="1:2">
      <c r="A4299" s="1"/>
      <c r="B4299" s="5"/>
    </row>
    <row r="4300" spans="1:2">
      <c r="A4300" s="1"/>
      <c r="B4300" s="5"/>
    </row>
    <row r="4301" spans="1:2">
      <c r="A4301" s="1"/>
      <c r="B4301" s="5"/>
    </row>
    <row r="4302" spans="1:2">
      <c r="A4302" s="1"/>
      <c r="B4302" s="5"/>
    </row>
    <row r="4303" spans="1:2">
      <c r="A4303" s="1"/>
      <c r="B4303" s="5"/>
    </row>
    <row r="4304" spans="1:2">
      <c r="A4304" s="1"/>
      <c r="B4304" s="5"/>
    </row>
    <row r="4305" spans="1:2">
      <c r="A4305" s="1"/>
      <c r="B4305" s="5"/>
    </row>
    <row r="4306" spans="1:2">
      <c r="A4306" s="1"/>
      <c r="B4306" s="5"/>
    </row>
    <row r="4307" spans="1:2">
      <c r="A4307" s="1"/>
      <c r="B4307" s="5"/>
    </row>
    <row r="4308" spans="1:2">
      <c r="A4308" s="1"/>
      <c r="B4308" s="5"/>
    </row>
    <row r="4309" spans="1:2">
      <c r="A4309" s="1"/>
      <c r="B4309" s="5"/>
    </row>
    <row r="4310" spans="1:2">
      <c r="A4310" s="1"/>
      <c r="B4310" s="5"/>
    </row>
    <row r="4311" spans="1:2">
      <c r="A4311" s="1"/>
      <c r="B4311" s="5"/>
    </row>
    <row r="4312" spans="1:2">
      <c r="A4312" s="1"/>
      <c r="B4312" s="5"/>
    </row>
    <row r="4313" spans="1:2">
      <c r="A4313" s="1"/>
      <c r="B4313" s="5"/>
    </row>
    <row r="4314" spans="1:2">
      <c r="A4314" s="1"/>
      <c r="B4314" s="5"/>
    </row>
    <row r="4315" spans="1:2">
      <c r="A4315" s="1"/>
      <c r="B4315" s="5"/>
    </row>
    <row r="4316" spans="1:2">
      <c r="A4316" s="1"/>
      <c r="B4316" s="5"/>
    </row>
    <row r="4317" spans="1:2">
      <c r="A4317" s="1"/>
      <c r="B4317" s="5"/>
    </row>
    <row r="4318" spans="1:2">
      <c r="A4318" s="1"/>
      <c r="B4318" s="5"/>
    </row>
    <row r="4319" spans="1:2">
      <c r="A4319" s="1"/>
      <c r="B4319" s="5"/>
    </row>
    <row r="4320" spans="1:2">
      <c r="A4320" s="1"/>
      <c r="B4320" s="5"/>
    </row>
    <row r="4321" spans="1:2">
      <c r="A4321" s="1"/>
      <c r="B4321" s="5"/>
    </row>
    <row r="4322" spans="1:2">
      <c r="A4322" s="1"/>
      <c r="B4322" s="5"/>
    </row>
    <row r="4323" spans="1:2">
      <c r="A4323" s="1"/>
      <c r="B4323" s="5"/>
    </row>
    <row r="4324" spans="1:2">
      <c r="A4324" s="1"/>
      <c r="B4324" s="5"/>
    </row>
    <row r="4325" spans="1:2">
      <c r="A4325" s="1"/>
      <c r="B4325" s="5"/>
    </row>
    <row r="4326" spans="1:2">
      <c r="A4326" s="1"/>
      <c r="B4326" s="5"/>
    </row>
    <row r="4327" spans="1:2">
      <c r="A4327" s="1"/>
      <c r="B4327" s="5"/>
    </row>
    <row r="4328" spans="1:2">
      <c r="A4328" s="1"/>
      <c r="B4328" s="5"/>
    </row>
    <row r="4329" spans="1:2">
      <c r="A4329" s="1"/>
      <c r="B4329" s="5"/>
    </row>
    <row r="4330" spans="1:2">
      <c r="A4330" s="1"/>
      <c r="B4330" s="5"/>
    </row>
    <row r="4331" spans="1:2">
      <c r="A4331" s="1"/>
      <c r="B4331" s="5"/>
    </row>
    <row r="4332" spans="1:2">
      <c r="A4332" s="1"/>
      <c r="B4332" s="5"/>
    </row>
    <row r="4333" spans="1:2">
      <c r="A4333" s="1"/>
      <c r="B4333" s="5"/>
    </row>
    <row r="4334" spans="1:2">
      <c r="A4334" s="1"/>
      <c r="B4334" s="5"/>
    </row>
    <row r="4335" spans="1:2">
      <c r="A4335" s="1"/>
      <c r="B4335" s="5"/>
    </row>
    <row r="4336" spans="1:2">
      <c r="A4336" s="1"/>
      <c r="B4336" s="5"/>
    </row>
    <row r="4337" spans="1:2">
      <c r="A4337" s="1"/>
      <c r="B4337" s="5"/>
    </row>
    <row r="4338" spans="1:2">
      <c r="A4338" s="1"/>
      <c r="B4338" s="5"/>
    </row>
    <row r="4339" spans="1:2">
      <c r="A4339" s="1"/>
      <c r="B4339" s="5"/>
    </row>
    <row r="4340" spans="1:2">
      <c r="A4340" s="1"/>
      <c r="B4340" s="5"/>
    </row>
    <row r="4341" spans="1:2">
      <c r="A4341" s="1"/>
      <c r="B4341" s="5"/>
    </row>
    <row r="4342" spans="1:2">
      <c r="A4342" s="1"/>
      <c r="B4342" s="5"/>
    </row>
    <row r="4343" spans="1:2">
      <c r="A4343" s="1"/>
      <c r="B4343" s="5"/>
    </row>
    <row r="4344" spans="1:2">
      <c r="A4344" s="1"/>
      <c r="B4344" s="5"/>
    </row>
    <row r="4345" spans="1:2">
      <c r="A4345" s="1"/>
      <c r="B4345" s="5"/>
    </row>
    <row r="4346" spans="1:2">
      <c r="A4346" s="1"/>
      <c r="B4346" s="5"/>
    </row>
    <row r="4347" spans="1:2">
      <c r="A4347" s="1"/>
      <c r="B4347" s="5"/>
    </row>
    <row r="4348" spans="1:2">
      <c r="A4348" s="1"/>
      <c r="B4348" s="5"/>
    </row>
    <row r="4349" spans="1:2">
      <c r="A4349" s="1"/>
      <c r="B4349" s="5"/>
    </row>
    <row r="4350" spans="1:2">
      <c r="A4350" s="1"/>
      <c r="B4350" s="5"/>
    </row>
    <row r="4351" spans="1:2">
      <c r="A4351" s="1"/>
      <c r="B4351" s="5"/>
    </row>
    <row r="4352" spans="1:2">
      <c r="A4352" s="1"/>
      <c r="B4352" s="5"/>
    </row>
    <row r="4353" spans="1:2">
      <c r="A4353" s="1"/>
      <c r="B4353" s="5"/>
    </row>
    <row r="4354" spans="1:2">
      <c r="A4354" s="1"/>
      <c r="B4354" s="5"/>
    </row>
    <row r="4355" spans="1:2">
      <c r="A4355" s="1"/>
      <c r="B4355" s="5"/>
    </row>
    <row r="4356" spans="1:2">
      <c r="A4356" s="1"/>
      <c r="B4356" s="5"/>
    </row>
    <row r="4357" spans="1:2">
      <c r="A4357" s="1"/>
      <c r="B4357" s="5"/>
    </row>
    <row r="4358" spans="1:2">
      <c r="A4358" s="1"/>
      <c r="B4358" s="5"/>
    </row>
    <row r="4359" spans="1:2">
      <c r="A4359" s="1"/>
      <c r="B4359" s="5"/>
    </row>
    <row r="4360" spans="1:2">
      <c r="A4360" s="1"/>
      <c r="B4360" s="5"/>
    </row>
    <row r="4361" spans="1:2">
      <c r="A4361" s="1"/>
      <c r="B4361" s="5"/>
    </row>
    <row r="4362" spans="1:2">
      <c r="A4362" s="1"/>
      <c r="B4362" s="5"/>
    </row>
    <row r="4363" spans="1:2">
      <c r="A4363" s="1"/>
      <c r="B4363" s="5"/>
    </row>
    <row r="4364" spans="1:2">
      <c r="A4364" s="1"/>
      <c r="B4364" s="5"/>
    </row>
    <row r="4365" spans="1:2">
      <c r="A4365" s="1"/>
      <c r="B4365" s="5"/>
    </row>
    <row r="4366" spans="1:2">
      <c r="A4366" s="1"/>
      <c r="B4366" s="5"/>
    </row>
    <row r="4367" spans="1:2">
      <c r="A4367" s="1"/>
      <c r="B4367" s="5"/>
    </row>
    <row r="4368" spans="1:2">
      <c r="A4368" s="1"/>
      <c r="B4368" s="5"/>
    </row>
    <row r="4369" spans="1:2">
      <c r="A4369" s="1"/>
      <c r="B4369" s="5"/>
    </row>
    <row r="4370" spans="1:2">
      <c r="A4370" s="1"/>
      <c r="B4370" s="5"/>
    </row>
    <row r="4371" spans="1:2">
      <c r="A4371" s="1"/>
      <c r="B4371" s="5"/>
    </row>
    <row r="4372" spans="1:2">
      <c r="A4372" s="1"/>
      <c r="B4372" s="5"/>
    </row>
    <row r="4373" spans="1:2">
      <c r="A4373" s="1"/>
      <c r="B4373" s="5"/>
    </row>
    <row r="4374" spans="1:2">
      <c r="A4374" s="1"/>
      <c r="B4374" s="5"/>
    </row>
    <row r="4375" spans="1:2">
      <c r="A4375" s="1"/>
      <c r="B4375" s="5"/>
    </row>
    <row r="4376" spans="1:2">
      <c r="A4376" s="1"/>
      <c r="B4376" s="5"/>
    </row>
    <row r="4377" spans="1:2">
      <c r="A4377" s="1"/>
      <c r="B4377" s="5"/>
    </row>
    <row r="4378" spans="1:2">
      <c r="A4378" s="1"/>
      <c r="B4378" s="5"/>
    </row>
    <row r="4379" spans="1:2">
      <c r="A4379" s="1"/>
      <c r="B4379" s="5"/>
    </row>
    <row r="4380" spans="1:2">
      <c r="A4380" s="1"/>
      <c r="B4380" s="5"/>
    </row>
    <row r="4381" spans="1:2">
      <c r="A4381" s="1"/>
      <c r="B4381" s="5"/>
    </row>
    <row r="4382" spans="1:2">
      <c r="A4382" s="1"/>
      <c r="B4382" s="5"/>
    </row>
    <row r="4383" spans="1:2">
      <c r="A4383" s="1"/>
      <c r="B4383" s="5"/>
    </row>
    <row r="4384" spans="1:2">
      <c r="A4384" s="1"/>
      <c r="B4384" s="5"/>
    </row>
    <row r="4385" spans="1:2">
      <c r="A4385" s="1"/>
      <c r="B4385" s="5"/>
    </row>
    <row r="4386" spans="1:2">
      <c r="A4386" s="1"/>
      <c r="B4386" s="5"/>
    </row>
    <row r="4387" spans="1:2">
      <c r="A4387" s="1"/>
      <c r="B4387" s="5"/>
    </row>
    <row r="4388" spans="1:2">
      <c r="A4388" s="1"/>
      <c r="B4388" s="5"/>
    </row>
    <row r="4389" spans="1:2">
      <c r="A4389" s="1"/>
      <c r="B4389" s="5"/>
    </row>
    <row r="4390" spans="1:2">
      <c r="A4390" s="1"/>
      <c r="B4390" s="5"/>
    </row>
    <row r="4391" spans="1:2">
      <c r="A4391" s="1"/>
      <c r="B4391" s="5"/>
    </row>
    <row r="4392" spans="1:2">
      <c r="A4392" s="1"/>
      <c r="B4392" s="5"/>
    </row>
    <row r="4393" spans="1:2">
      <c r="A4393" s="1"/>
      <c r="B4393" s="5"/>
    </row>
    <row r="4394" spans="1:2">
      <c r="A4394" s="1"/>
      <c r="B4394" s="5"/>
    </row>
    <row r="4395" spans="1:2">
      <c r="A4395" s="1"/>
      <c r="B4395" s="5"/>
    </row>
    <row r="4396" spans="1:2">
      <c r="A4396" s="1"/>
      <c r="B4396" s="5"/>
    </row>
    <row r="4397" spans="1:2">
      <c r="A4397" s="1"/>
      <c r="B4397" s="5"/>
    </row>
    <row r="4398" spans="1:2">
      <c r="A4398" s="1"/>
      <c r="B4398" s="5"/>
    </row>
    <row r="4399" spans="1:2">
      <c r="A4399" s="1"/>
      <c r="B4399" s="5"/>
    </row>
    <row r="4400" spans="1:2">
      <c r="A4400" s="1"/>
      <c r="B4400" s="5"/>
    </row>
    <row r="4401" spans="1:2">
      <c r="A4401" s="1"/>
      <c r="B4401" s="5"/>
    </row>
    <row r="4402" spans="1:2">
      <c r="A4402" s="1"/>
      <c r="B4402" s="5"/>
    </row>
    <row r="4403" spans="1:2">
      <c r="A4403" s="1"/>
      <c r="B4403" s="5"/>
    </row>
    <row r="4404" spans="1:2">
      <c r="A4404" s="1"/>
      <c r="B4404" s="5"/>
    </row>
    <row r="4405" spans="1:2">
      <c r="A4405" s="1"/>
      <c r="B4405" s="5"/>
    </row>
    <row r="4406" spans="1:2">
      <c r="A4406" s="1"/>
      <c r="B4406" s="5"/>
    </row>
    <row r="4407" spans="1:2">
      <c r="A4407" s="1"/>
      <c r="B4407" s="5"/>
    </row>
    <row r="4408" spans="1:2">
      <c r="A4408" s="1"/>
      <c r="B4408" s="5"/>
    </row>
    <row r="4409" spans="1:2">
      <c r="A4409" s="1"/>
      <c r="B4409" s="5"/>
    </row>
    <row r="4410" spans="1:2">
      <c r="A4410" s="1"/>
      <c r="B4410" s="5"/>
    </row>
    <row r="4411" spans="1:2">
      <c r="A4411" s="1"/>
      <c r="B4411" s="5"/>
    </row>
    <row r="4412" spans="1:2">
      <c r="A4412" s="1"/>
      <c r="B4412" s="5"/>
    </row>
    <row r="4413" spans="1:2">
      <c r="A4413" s="1"/>
      <c r="B4413" s="5"/>
    </row>
    <row r="4414" spans="1:2">
      <c r="A4414" s="1"/>
      <c r="B4414" s="5"/>
    </row>
    <row r="4415" spans="1:2">
      <c r="A4415" s="1"/>
      <c r="B4415" s="5"/>
    </row>
    <row r="4416" spans="1:2">
      <c r="A4416" s="1"/>
      <c r="B4416" s="5"/>
    </row>
    <row r="4417" spans="1:2">
      <c r="A4417" s="1"/>
      <c r="B4417" s="5"/>
    </row>
    <row r="4418" spans="1:2">
      <c r="A4418" s="1"/>
      <c r="B4418" s="5"/>
    </row>
    <row r="4419" spans="1:2">
      <c r="A4419" s="1"/>
      <c r="B4419" s="5"/>
    </row>
    <row r="4420" spans="1:2">
      <c r="A4420" s="1"/>
      <c r="B4420" s="5"/>
    </row>
    <row r="4421" spans="1:2">
      <c r="A4421" s="1"/>
      <c r="B4421" s="5"/>
    </row>
    <row r="4422" spans="1:2">
      <c r="A4422" s="1"/>
      <c r="B4422" s="5"/>
    </row>
    <row r="4423" spans="1:2">
      <c r="A4423" s="1"/>
      <c r="B4423" s="5"/>
    </row>
    <row r="4424" spans="1:2">
      <c r="A4424" s="1"/>
      <c r="B4424" s="5"/>
    </row>
    <row r="4425" spans="1:2">
      <c r="A4425" s="1"/>
      <c r="B4425" s="5"/>
    </row>
    <row r="4426" spans="1:2">
      <c r="A4426" s="1"/>
      <c r="B4426" s="5"/>
    </row>
    <row r="4427" spans="1:2">
      <c r="A4427" s="1"/>
      <c r="B4427" s="5"/>
    </row>
    <row r="4428" spans="1:2">
      <c r="A4428" s="1"/>
      <c r="B4428" s="5"/>
    </row>
    <row r="4429" spans="1:2">
      <c r="A4429" s="1"/>
      <c r="B4429" s="5"/>
    </row>
    <row r="4430" spans="1:2">
      <c r="A4430" s="1"/>
      <c r="B4430" s="5"/>
    </row>
    <row r="4431" spans="1:2">
      <c r="A4431" s="1"/>
      <c r="B4431" s="5"/>
    </row>
    <row r="4432" spans="1:2">
      <c r="A4432" s="1"/>
      <c r="B4432" s="5"/>
    </row>
    <row r="4433" spans="1:2">
      <c r="A4433" s="1"/>
      <c r="B4433" s="5"/>
    </row>
    <row r="4434" spans="1:2">
      <c r="A4434" s="1"/>
      <c r="B4434" s="5"/>
    </row>
    <row r="4435" spans="1:2">
      <c r="A4435" s="1"/>
      <c r="B4435" s="5"/>
    </row>
    <row r="4436" spans="1:2">
      <c r="A4436" s="1"/>
      <c r="B4436" s="5"/>
    </row>
    <row r="4437" spans="1:2">
      <c r="A4437" s="1"/>
      <c r="B4437" s="5"/>
    </row>
    <row r="4438" spans="1:2">
      <c r="A4438" s="1"/>
      <c r="B4438" s="5"/>
    </row>
    <row r="4439" spans="1:2">
      <c r="A4439" s="1"/>
      <c r="B4439" s="5"/>
    </row>
    <row r="4440" spans="1:2">
      <c r="A4440" s="1"/>
      <c r="B4440" s="5"/>
    </row>
    <row r="4441" spans="1:2">
      <c r="A4441" s="1"/>
      <c r="B4441" s="5"/>
    </row>
    <row r="4442" spans="1:2">
      <c r="A4442" s="1"/>
      <c r="B4442" s="5"/>
    </row>
    <row r="4443" spans="1:2">
      <c r="A4443" s="1"/>
      <c r="B4443" s="5"/>
    </row>
    <row r="4444" spans="1:2">
      <c r="A4444" s="1"/>
      <c r="B4444" s="5"/>
    </row>
    <row r="4445" spans="1:2">
      <c r="A4445" s="1"/>
      <c r="B4445" s="5"/>
    </row>
    <row r="4446" spans="1:2">
      <c r="A4446" s="1"/>
      <c r="B4446" s="5"/>
    </row>
    <row r="4447" spans="1:2">
      <c r="A4447" s="1"/>
      <c r="B4447" s="5"/>
    </row>
    <row r="4448" spans="1:2">
      <c r="A4448" s="1"/>
      <c r="B4448" s="5"/>
    </row>
    <row r="4449" spans="1:2">
      <c r="A4449" s="1"/>
      <c r="B4449" s="5"/>
    </row>
    <row r="4450" spans="1:2">
      <c r="A4450" s="1"/>
      <c r="B4450" s="5"/>
    </row>
    <row r="4451" spans="1:2">
      <c r="A4451" s="1"/>
      <c r="B4451" s="5"/>
    </row>
    <row r="4452" spans="1:2">
      <c r="A4452" s="1"/>
      <c r="B4452" s="5"/>
    </row>
    <row r="4453" spans="1:2">
      <c r="A4453" s="1"/>
      <c r="B4453" s="5"/>
    </row>
    <row r="4454" spans="1:2">
      <c r="A4454" s="1"/>
      <c r="B4454" s="5"/>
    </row>
    <row r="4455" spans="1:2">
      <c r="A4455" s="1"/>
      <c r="B4455" s="5"/>
    </row>
    <row r="4456" spans="1:2">
      <c r="A4456" s="1"/>
      <c r="B4456" s="5"/>
    </row>
    <row r="4457" spans="1:2">
      <c r="A4457" s="1"/>
      <c r="B4457" s="5"/>
    </row>
    <row r="4458" spans="1:2">
      <c r="A4458" s="1"/>
      <c r="B4458" s="5"/>
    </row>
    <row r="4459" spans="1:2">
      <c r="A4459" s="1"/>
      <c r="B4459" s="5"/>
    </row>
    <row r="4460" spans="1:2">
      <c r="A4460" s="1"/>
      <c r="B4460" s="5"/>
    </row>
    <row r="4461" spans="1:2">
      <c r="A4461" s="1"/>
      <c r="B4461" s="5"/>
    </row>
    <row r="4462" spans="1:2">
      <c r="A4462" s="1"/>
      <c r="B4462" s="5"/>
    </row>
    <row r="4463" spans="1:2">
      <c r="A4463" s="1"/>
      <c r="B4463" s="5"/>
    </row>
    <row r="4464" spans="1:2">
      <c r="A4464" s="1"/>
      <c r="B4464" s="5"/>
    </row>
    <row r="4465" spans="1:2">
      <c r="A4465" s="1"/>
      <c r="B4465" s="5"/>
    </row>
    <row r="4466" spans="1:2">
      <c r="A4466" s="1"/>
      <c r="B4466" s="5"/>
    </row>
    <row r="4467" spans="1:2">
      <c r="A4467" s="1"/>
      <c r="B4467" s="5"/>
    </row>
    <row r="4468" spans="1:2">
      <c r="A4468" s="1"/>
      <c r="B4468" s="5"/>
    </row>
    <row r="4469" spans="1:2">
      <c r="A4469" s="1"/>
      <c r="B4469" s="5"/>
    </row>
    <row r="4470" spans="1:2">
      <c r="A4470" s="1"/>
      <c r="B4470" s="5"/>
    </row>
    <row r="4471" spans="1:2">
      <c r="A4471" s="1"/>
      <c r="B4471" s="5"/>
    </row>
    <row r="4472" spans="1:2">
      <c r="A4472" s="1"/>
      <c r="B4472" s="5"/>
    </row>
    <row r="4473" spans="1:2">
      <c r="A4473" s="1"/>
      <c r="B4473" s="5"/>
    </row>
    <row r="4474" spans="1:2">
      <c r="A4474" s="1"/>
      <c r="B4474" s="5"/>
    </row>
    <row r="4475" spans="1:2">
      <c r="A4475" s="1"/>
      <c r="B4475" s="5"/>
    </row>
    <row r="4476" spans="1:2">
      <c r="A4476" s="1"/>
      <c r="B4476" s="5"/>
    </row>
    <row r="4477" spans="1:2">
      <c r="A4477" s="1"/>
      <c r="B4477" s="5"/>
    </row>
    <row r="4478" spans="1:2">
      <c r="A4478" s="1"/>
      <c r="B4478" s="5"/>
    </row>
    <row r="4479" spans="1:2">
      <c r="A4479" s="1"/>
      <c r="B4479" s="5"/>
    </row>
    <row r="4480" spans="1:2">
      <c r="A4480" s="1"/>
      <c r="B4480" s="5"/>
    </row>
    <row r="4481" spans="1:2">
      <c r="A4481" s="1"/>
      <c r="B4481" s="5"/>
    </row>
    <row r="4482" spans="1:2">
      <c r="A4482" s="1"/>
      <c r="B4482" s="5"/>
    </row>
    <row r="4483" spans="1:2">
      <c r="A4483" s="1"/>
      <c r="B4483" s="5"/>
    </row>
    <row r="4484" spans="1:2">
      <c r="A4484" s="1"/>
      <c r="B4484" s="5"/>
    </row>
    <row r="4485" spans="1:2">
      <c r="A4485" s="1"/>
      <c r="B4485" s="5"/>
    </row>
    <row r="4486" spans="1:2">
      <c r="A4486" s="1"/>
      <c r="B4486" s="5"/>
    </row>
    <row r="4487" spans="1:2">
      <c r="A4487" s="1"/>
      <c r="B4487" s="5"/>
    </row>
    <row r="4488" spans="1:2">
      <c r="A4488" s="1"/>
      <c r="B4488" s="5"/>
    </row>
    <row r="4489" spans="1:2">
      <c r="A4489" s="1"/>
      <c r="B4489" s="5"/>
    </row>
    <row r="4490" spans="1:2">
      <c r="A4490" s="1"/>
      <c r="B4490" s="5"/>
    </row>
    <row r="4491" spans="1:2">
      <c r="A4491" s="1"/>
      <c r="B4491" s="5"/>
    </row>
    <row r="4492" spans="1:2">
      <c r="A4492" s="1"/>
      <c r="B4492" s="5"/>
    </row>
    <row r="4493" spans="1:2">
      <c r="A4493" s="1"/>
      <c r="B4493" s="5"/>
    </row>
    <row r="4494" spans="1:2">
      <c r="A4494" s="1"/>
      <c r="B4494" s="5"/>
    </row>
    <row r="4495" spans="1:2">
      <c r="A4495" s="1"/>
      <c r="B4495" s="5"/>
    </row>
    <row r="4496" spans="1:2">
      <c r="A4496" s="1"/>
      <c r="B4496" s="5"/>
    </row>
    <row r="4497" spans="1:2">
      <c r="A4497" s="1"/>
      <c r="B4497" s="5"/>
    </row>
    <row r="4498" spans="1:2">
      <c r="A4498" s="1"/>
      <c r="B4498" s="5"/>
    </row>
    <row r="4499" spans="1:2">
      <c r="A4499" s="1"/>
      <c r="B4499" s="5"/>
    </row>
    <row r="4500" spans="1:2">
      <c r="A4500" s="1"/>
      <c r="B4500" s="5"/>
    </row>
    <row r="4501" spans="1:2">
      <c r="A4501" s="1"/>
      <c r="B4501" s="5"/>
    </row>
    <row r="4502" spans="1:2">
      <c r="A4502" s="1"/>
      <c r="B4502" s="5"/>
    </row>
    <row r="4503" spans="1:2">
      <c r="A4503" s="1"/>
      <c r="B4503" s="5"/>
    </row>
    <row r="4504" spans="1:2">
      <c r="A4504" s="1"/>
      <c r="B4504" s="5"/>
    </row>
    <row r="4505" spans="1:2">
      <c r="A4505" s="1"/>
      <c r="B4505" s="5"/>
    </row>
    <row r="4506" spans="1:2">
      <c r="A4506" s="1"/>
      <c r="B4506" s="5"/>
    </row>
    <row r="4507" spans="1:2">
      <c r="A4507" s="1"/>
      <c r="B4507" s="5"/>
    </row>
    <row r="4508" spans="1:2">
      <c r="A4508" s="1"/>
      <c r="B4508" s="5"/>
    </row>
    <row r="4509" spans="1:2">
      <c r="A4509" s="1"/>
      <c r="B4509" s="5"/>
    </row>
    <row r="4510" spans="1:2">
      <c r="A4510" s="1"/>
      <c r="B4510" s="5"/>
    </row>
    <row r="4511" spans="1:2">
      <c r="A4511" s="1"/>
      <c r="B4511" s="5"/>
    </row>
    <row r="4512" spans="1:2">
      <c r="A4512" s="1"/>
      <c r="B4512" s="5"/>
    </row>
    <row r="4513" spans="1:2">
      <c r="A4513" s="1"/>
      <c r="B4513" s="5"/>
    </row>
    <row r="4514" spans="1:2">
      <c r="A4514" s="1"/>
      <c r="B4514" s="5"/>
    </row>
    <row r="4515" spans="1:2">
      <c r="A4515" s="1"/>
      <c r="B4515" s="5"/>
    </row>
    <row r="4516" spans="1:2">
      <c r="A4516" s="1"/>
      <c r="B4516" s="5"/>
    </row>
    <row r="4517" spans="1:2">
      <c r="A4517" s="1"/>
      <c r="B4517" s="5"/>
    </row>
    <row r="4518" spans="1:2">
      <c r="A4518" s="1"/>
      <c r="B4518" s="5"/>
    </row>
    <row r="4519" spans="1:2">
      <c r="A4519" s="1"/>
      <c r="B4519" s="5"/>
    </row>
    <row r="4520" spans="1:2">
      <c r="A4520" s="1"/>
      <c r="B4520" s="5"/>
    </row>
    <row r="4521" spans="1:2">
      <c r="A4521" s="1"/>
      <c r="B4521" s="5"/>
    </row>
    <row r="4522" spans="1:2">
      <c r="A4522" s="1"/>
      <c r="B4522" s="5"/>
    </row>
    <row r="4523" spans="1:2">
      <c r="A4523" s="1"/>
      <c r="B4523" s="5"/>
    </row>
    <row r="4524" spans="1:2">
      <c r="A4524" s="1"/>
      <c r="B4524" s="5"/>
    </row>
    <row r="4525" spans="1:2">
      <c r="A4525" s="1"/>
      <c r="B4525" s="5"/>
    </row>
    <row r="4526" spans="1:2">
      <c r="A4526" s="1"/>
      <c r="B4526" s="5"/>
    </row>
    <row r="4527" spans="1:2">
      <c r="A4527" s="1"/>
      <c r="B4527" s="5"/>
    </row>
    <row r="4528" spans="1:2">
      <c r="A4528" s="1"/>
      <c r="B4528" s="5"/>
    </row>
    <row r="4529" spans="1:2">
      <c r="A4529" s="1"/>
      <c r="B4529" s="5"/>
    </row>
    <row r="4530" spans="1:2">
      <c r="A4530" s="1"/>
      <c r="B4530" s="5"/>
    </row>
    <row r="4531" spans="1:2">
      <c r="A4531" s="1"/>
      <c r="B4531" s="5"/>
    </row>
    <row r="4532" spans="1:2">
      <c r="A4532" s="1"/>
      <c r="B4532" s="5"/>
    </row>
    <row r="4533" spans="1:2">
      <c r="A4533" s="1"/>
      <c r="B4533" s="5"/>
    </row>
    <row r="4534" spans="1:2">
      <c r="A4534" s="1"/>
      <c r="B4534" s="5"/>
    </row>
    <row r="4535" spans="1:2">
      <c r="A4535" s="1"/>
      <c r="B4535" s="5"/>
    </row>
    <row r="4536" spans="1:2">
      <c r="A4536" s="1"/>
      <c r="B4536" s="5"/>
    </row>
    <row r="4537" spans="1:2">
      <c r="A4537" s="1"/>
      <c r="B4537" s="5"/>
    </row>
    <row r="4538" spans="1:2">
      <c r="A4538" s="1"/>
      <c r="B4538" s="5"/>
    </row>
    <row r="4539" spans="1:2">
      <c r="A4539" s="1"/>
      <c r="B4539" s="5"/>
    </row>
    <row r="4540" spans="1:2">
      <c r="A4540" s="1"/>
      <c r="B4540" s="5"/>
    </row>
    <row r="4541" spans="1:2">
      <c r="A4541" s="1"/>
      <c r="B4541" s="5"/>
    </row>
    <row r="4542" spans="1:2">
      <c r="A4542" s="1"/>
      <c r="B4542" s="5"/>
    </row>
    <row r="4543" spans="1:2">
      <c r="A4543" s="1"/>
      <c r="B4543" s="5"/>
    </row>
    <row r="4544" spans="1:2">
      <c r="A4544" s="1"/>
      <c r="B4544" s="5"/>
    </row>
    <row r="4545" spans="1:2">
      <c r="A4545" s="1"/>
      <c r="B4545" s="5"/>
    </row>
    <row r="4546" spans="1:2">
      <c r="A4546" s="1"/>
      <c r="B4546" s="5"/>
    </row>
    <row r="4547" spans="1:2">
      <c r="A4547" s="1"/>
      <c r="B4547" s="5"/>
    </row>
    <row r="4548" spans="1:2">
      <c r="A4548" s="1"/>
      <c r="B4548" s="5"/>
    </row>
    <row r="4549" spans="1:2">
      <c r="A4549" s="1"/>
      <c r="B4549" s="5"/>
    </row>
    <row r="4550" spans="1:2">
      <c r="A4550" s="1"/>
      <c r="B4550" s="5"/>
    </row>
    <row r="4551" spans="1:2">
      <c r="A4551" s="1"/>
      <c r="B4551" s="5"/>
    </row>
    <row r="4552" spans="1:2">
      <c r="A4552" s="1"/>
      <c r="B4552" s="5"/>
    </row>
    <row r="4553" spans="1:2">
      <c r="A4553" s="1"/>
      <c r="B4553" s="5"/>
    </row>
    <row r="4554" spans="1:2">
      <c r="A4554" s="1"/>
      <c r="B4554" s="5"/>
    </row>
    <row r="4555" spans="1:2">
      <c r="A4555" s="1"/>
      <c r="B4555" s="5"/>
    </row>
    <row r="4556" spans="1:2">
      <c r="A4556" s="1"/>
      <c r="B4556" s="5"/>
    </row>
    <row r="4557" spans="1:2">
      <c r="A4557" s="1"/>
      <c r="B4557" s="5"/>
    </row>
    <row r="4558" spans="1:2">
      <c r="A4558" s="1"/>
      <c r="B4558" s="5"/>
    </row>
    <row r="4559" spans="1:2">
      <c r="A4559" s="1"/>
      <c r="B4559" s="5"/>
    </row>
    <row r="4560" spans="1:2">
      <c r="A4560" s="1"/>
      <c r="B4560" s="5"/>
    </row>
    <row r="4561" spans="1:2">
      <c r="A4561" s="1"/>
      <c r="B4561" s="5"/>
    </row>
    <row r="4562" spans="1:2">
      <c r="A4562" s="1"/>
      <c r="B4562" s="5"/>
    </row>
    <row r="4563" spans="1:2">
      <c r="A4563" s="1"/>
      <c r="B4563" s="5"/>
    </row>
    <row r="4564" spans="1:2">
      <c r="A4564" s="1"/>
      <c r="B4564" s="5"/>
    </row>
    <row r="4565" spans="1:2">
      <c r="A4565" s="1"/>
      <c r="B4565" s="5"/>
    </row>
    <row r="4566" spans="1:2">
      <c r="A4566" s="1"/>
      <c r="B4566" s="5"/>
    </row>
    <row r="4567" spans="1:2">
      <c r="A4567" s="1"/>
      <c r="B4567" s="5"/>
    </row>
    <row r="4568" spans="1:2">
      <c r="A4568" s="1"/>
      <c r="B4568" s="5"/>
    </row>
    <row r="4569" spans="1:2">
      <c r="A4569" s="1"/>
      <c r="B4569" s="5"/>
    </row>
    <row r="4570" spans="1:2">
      <c r="A4570" s="1"/>
      <c r="B4570" s="5"/>
    </row>
    <row r="4571" spans="1:2">
      <c r="A4571" s="1"/>
      <c r="B4571" s="5"/>
    </row>
    <row r="4572" spans="1:2">
      <c r="A4572" s="1"/>
      <c r="B4572" s="5"/>
    </row>
    <row r="4573" spans="1:2">
      <c r="A4573" s="1"/>
      <c r="B4573" s="5"/>
    </row>
    <row r="4574" spans="1:2">
      <c r="A4574" s="1"/>
      <c r="B4574" s="5"/>
    </row>
    <row r="4575" spans="1:2">
      <c r="A4575" s="1"/>
      <c r="B4575" s="5"/>
    </row>
    <row r="4576" spans="1:2">
      <c r="A4576" s="1"/>
      <c r="B4576" s="5"/>
    </row>
    <row r="4577" spans="1:2">
      <c r="A4577" s="1"/>
      <c r="B4577" s="5"/>
    </row>
    <row r="4578" spans="1:2">
      <c r="A4578" s="1"/>
      <c r="B4578" s="5"/>
    </row>
    <row r="4579" spans="1:2">
      <c r="A4579" s="1"/>
      <c r="B4579" s="5"/>
    </row>
    <row r="4580" spans="1:2">
      <c r="A4580" s="1"/>
      <c r="B4580" s="5"/>
    </row>
    <row r="4581" spans="1:2">
      <c r="A4581" s="1"/>
      <c r="B4581" s="5"/>
    </row>
    <row r="4582" spans="1:2">
      <c r="A4582" s="1"/>
      <c r="B4582" s="5"/>
    </row>
    <row r="4583" spans="1:2">
      <c r="A4583" s="1"/>
      <c r="B4583" s="5"/>
    </row>
    <row r="4584" spans="1:2">
      <c r="A4584" s="1"/>
      <c r="B4584" s="5"/>
    </row>
    <row r="4585" spans="1:2">
      <c r="A4585" s="1"/>
      <c r="B4585" s="5"/>
    </row>
    <row r="4586" spans="1:2">
      <c r="A4586" s="1"/>
      <c r="B4586" s="5"/>
    </row>
    <row r="4587" spans="1:2">
      <c r="A4587" s="1"/>
      <c r="B4587" s="5"/>
    </row>
    <row r="4588" spans="1:2">
      <c r="A4588" s="1"/>
      <c r="B4588" s="5"/>
    </row>
    <row r="4589" spans="1:2">
      <c r="A4589" s="1"/>
      <c r="B4589" s="5"/>
    </row>
    <row r="4590" spans="1:2">
      <c r="A4590" s="1"/>
      <c r="B4590" s="5"/>
    </row>
    <row r="4591" spans="1:2">
      <c r="A4591" s="1"/>
      <c r="B4591" s="5"/>
    </row>
    <row r="4592" spans="1:2">
      <c r="A4592" s="1"/>
      <c r="B4592" s="5"/>
    </row>
    <row r="4593" spans="1:2">
      <c r="A4593" s="1"/>
      <c r="B4593" s="5"/>
    </row>
    <row r="4594" spans="1:2">
      <c r="A4594" s="1"/>
      <c r="B4594" s="5"/>
    </row>
    <row r="4595" spans="1:2">
      <c r="A4595" s="1"/>
      <c r="B4595" s="5"/>
    </row>
    <row r="4596" spans="1:2">
      <c r="A4596" s="1"/>
      <c r="B4596" s="5"/>
    </row>
    <row r="4597" spans="1:2">
      <c r="A4597" s="1"/>
      <c r="B4597" s="5"/>
    </row>
    <row r="4598" spans="1:2">
      <c r="A4598" s="1"/>
      <c r="B4598" s="5"/>
    </row>
    <row r="4599" spans="1:2">
      <c r="A4599" s="1"/>
      <c r="B4599" s="5"/>
    </row>
    <row r="4600" spans="1:2">
      <c r="A4600" s="1"/>
      <c r="B4600" s="5"/>
    </row>
    <row r="4601" spans="1:2">
      <c r="A4601" s="1"/>
      <c r="B4601" s="5"/>
    </row>
    <row r="4602" spans="1:2">
      <c r="A4602" s="1"/>
      <c r="B4602" s="5"/>
    </row>
    <row r="4603" spans="1:2">
      <c r="A4603" s="1"/>
      <c r="B4603" s="5"/>
    </row>
    <row r="4604" spans="1:2">
      <c r="A4604" s="1"/>
      <c r="B4604" s="5"/>
    </row>
    <row r="4605" spans="1:2">
      <c r="A4605" s="1"/>
      <c r="B4605" s="5"/>
    </row>
    <row r="4606" spans="1:2">
      <c r="A4606" s="1"/>
      <c r="B4606" s="5"/>
    </row>
    <row r="4607" spans="1:2">
      <c r="A4607" s="1"/>
      <c r="B4607" s="5"/>
    </row>
    <row r="4608" spans="1:2">
      <c r="A4608" s="1"/>
      <c r="B4608" s="5"/>
    </row>
    <row r="4609" spans="1:2">
      <c r="A4609" s="1"/>
      <c r="B4609" s="5"/>
    </row>
    <row r="4610" spans="1:2">
      <c r="A4610" s="1"/>
      <c r="B4610" s="5"/>
    </row>
    <row r="4611" spans="1:2">
      <c r="A4611" s="1"/>
      <c r="B4611" s="5"/>
    </row>
    <row r="4612" spans="1:2">
      <c r="A4612" s="1"/>
      <c r="B4612" s="5"/>
    </row>
    <row r="4613" spans="1:2">
      <c r="A4613" s="1"/>
      <c r="B4613" s="5"/>
    </row>
    <row r="4614" spans="1:2">
      <c r="A4614" s="1"/>
      <c r="B4614" s="5"/>
    </row>
    <row r="4615" spans="1:2">
      <c r="A4615" s="1"/>
      <c r="B4615" s="5"/>
    </row>
    <row r="4616" spans="1:2">
      <c r="A4616" s="1"/>
      <c r="B4616" s="5"/>
    </row>
    <row r="4617" spans="1:2">
      <c r="A4617" s="1"/>
      <c r="B4617" s="5"/>
    </row>
    <row r="4618" spans="1:2">
      <c r="A4618" s="1"/>
      <c r="B4618" s="5"/>
    </row>
    <row r="4619" spans="1:2">
      <c r="A4619" s="1"/>
      <c r="B4619" s="5"/>
    </row>
    <row r="4620" spans="1:2">
      <c r="A4620" s="1"/>
      <c r="B4620" s="5"/>
    </row>
    <row r="4621" spans="1:2">
      <c r="A4621" s="1"/>
      <c r="B4621" s="5"/>
    </row>
    <row r="4622" spans="1:2">
      <c r="A4622" s="1"/>
      <c r="B4622" s="5"/>
    </row>
    <row r="4623" spans="1:2">
      <c r="A4623" s="1"/>
      <c r="B4623" s="5"/>
    </row>
    <row r="4624" spans="1:2">
      <c r="A4624" s="1"/>
      <c r="B4624" s="5"/>
    </row>
    <row r="4625" spans="1:2">
      <c r="A4625" s="1"/>
      <c r="B4625" s="5"/>
    </row>
    <row r="4626" spans="1:2">
      <c r="A4626" s="1"/>
      <c r="B4626" s="5"/>
    </row>
    <row r="4627" spans="1:2">
      <c r="A4627" s="1"/>
      <c r="B4627" s="5"/>
    </row>
    <row r="4628" spans="1:2">
      <c r="A4628" s="1"/>
      <c r="B4628" s="5"/>
    </row>
    <row r="4629" spans="1:2">
      <c r="A4629" s="1"/>
      <c r="B4629" s="5"/>
    </row>
    <row r="4630" spans="1:2">
      <c r="A4630" s="1"/>
      <c r="B4630" s="5"/>
    </row>
    <row r="4631" spans="1:2">
      <c r="A4631" s="1"/>
      <c r="B4631" s="5"/>
    </row>
    <row r="4632" spans="1:2">
      <c r="A4632" s="1"/>
      <c r="B4632" s="5"/>
    </row>
    <row r="4633" spans="1:2">
      <c r="A4633" s="1"/>
      <c r="B4633" s="5"/>
    </row>
    <row r="4634" spans="1:2">
      <c r="A4634" s="1"/>
      <c r="B4634" s="5"/>
    </row>
    <row r="4635" spans="1:2">
      <c r="A4635" s="1"/>
      <c r="B4635" s="5"/>
    </row>
    <row r="4636" spans="1:2">
      <c r="A4636" s="1"/>
      <c r="B4636" s="5"/>
    </row>
    <row r="4637" spans="1:2">
      <c r="A4637" s="1"/>
      <c r="B4637" s="5"/>
    </row>
    <row r="4638" spans="1:2">
      <c r="A4638" s="1"/>
      <c r="B4638" s="5"/>
    </row>
    <row r="4639" spans="1:2">
      <c r="A4639" s="1"/>
      <c r="B4639" s="5"/>
    </row>
    <row r="4640" spans="1:2">
      <c r="A4640" s="1"/>
      <c r="B4640" s="5"/>
    </row>
    <row r="4641" spans="1:2">
      <c r="A4641" s="1"/>
      <c r="B4641" s="5"/>
    </row>
    <row r="4642" spans="1:2">
      <c r="A4642" s="1"/>
      <c r="B4642" s="5"/>
    </row>
    <row r="4643" spans="1:2">
      <c r="A4643" s="1"/>
      <c r="B4643" s="5"/>
    </row>
    <row r="4644" spans="1:2">
      <c r="A4644" s="1"/>
      <c r="B4644" s="5"/>
    </row>
    <row r="4645" spans="1:2">
      <c r="A4645" s="1"/>
      <c r="B4645" s="5"/>
    </row>
    <row r="4646" spans="1:2">
      <c r="A4646" s="1"/>
      <c r="B4646" s="5"/>
    </row>
    <row r="4647" spans="1:2">
      <c r="A4647" s="1"/>
      <c r="B4647" s="5"/>
    </row>
    <row r="4648" spans="1:2">
      <c r="A4648" s="1"/>
      <c r="B4648" s="5"/>
    </row>
    <row r="4649" spans="1:2">
      <c r="A4649" s="1"/>
      <c r="B4649" s="5"/>
    </row>
    <row r="4650" spans="1:2">
      <c r="A4650" s="1"/>
      <c r="B4650" s="5"/>
    </row>
    <row r="4651" spans="1:2">
      <c r="A4651" s="1"/>
      <c r="B4651" s="5"/>
    </row>
    <row r="4652" spans="1:2">
      <c r="A4652" s="1"/>
      <c r="B4652" s="5"/>
    </row>
    <row r="4653" spans="1:2">
      <c r="A4653" s="1"/>
      <c r="B4653" s="5"/>
    </row>
    <row r="4654" spans="1:2">
      <c r="A4654" s="1"/>
      <c r="B4654" s="5"/>
    </row>
    <row r="4655" spans="1:2">
      <c r="A4655" s="1"/>
      <c r="B4655" s="5"/>
    </row>
    <row r="4656" spans="1:2">
      <c r="A4656" s="1"/>
      <c r="B4656" s="5"/>
    </row>
    <row r="4657" spans="1:2">
      <c r="A4657" s="1"/>
      <c r="B4657" s="5"/>
    </row>
    <row r="4658" spans="1:2">
      <c r="A4658" s="1"/>
      <c r="B4658" s="5"/>
    </row>
    <row r="4659" spans="1:2">
      <c r="A4659" s="1"/>
      <c r="B4659" s="5"/>
    </row>
    <row r="4660" spans="1:2">
      <c r="A4660" s="1"/>
      <c r="B4660" s="5"/>
    </row>
    <row r="4661" spans="1:2">
      <c r="A4661" s="1"/>
      <c r="B4661" s="5"/>
    </row>
    <row r="4662" spans="1:2">
      <c r="A4662" s="1"/>
      <c r="B4662" s="5"/>
    </row>
    <row r="4663" spans="1:2">
      <c r="A4663" s="1"/>
      <c r="B4663" s="5"/>
    </row>
    <row r="4664" spans="1:2">
      <c r="A4664" s="1"/>
      <c r="B4664" s="5"/>
    </row>
    <row r="4665" spans="1:2">
      <c r="A4665" s="1"/>
      <c r="B4665" s="5"/>
    </row>
    <row r="4666" spans="1:2">
      <c r="A4666" s="1"/>
      <c r="B4666" s="5"/>
    </row>
    <row r="4667" spans="1:2">
      <c r="A4667" s="1"/>
      <c r="B4667" s="5"/>
    </row>
    <row r="4668" spans="1:2">
      <c r="A4668" s="1"/>
      <c r="B4668" s="5"/>
    </row>
    <row r="4669" spans="1:2">
      <c r="A4669" s="1"/>
      <c r="B4669" s="5"/>
    </row>
    <row r="4670" spans="1:2">
      <c r="A4670" s="1"/>
      <c r="B4670" s="5"/>
    </row>
    <row r="4671" spans="1:2">
      <c r="A4671" s="1"/>
      <c r="B4671" s="5"/>
    </row>
    <row r="4672" spans="1:2">
      <c r="A4672" s="1"/>
      <c r="B4672" s="5"/>
    </row>
    <row r="4673" spans="1:2">
      <c r="A4673" s="1"/>
      <c r="B4673" s="5"/>
    </row>
    <row r="4674" spans="1:2">
      <c r="A4674" s="1"/>
      <c r="B4674" s="5"/>
    </row>
    <row r="4675" spans="1:2">
      <c r="A4675" s="1"/>
      <c r="B4675" s="5"/>
    </row>
    <row r="4676" spans="1:2">
      <c r="A4676" s="1"/>
      <c r="B4676" s="5"/>
    </row>
    <row r="4677" spans="1:2">
      <c r="A4677" s="1"/>
      <c r="B4677" s="5"/>
    </row>
    <row r="4678" spans="1:2">
      <c r="A4678" s="1"/>
      <c r="B4678" s="5"/>
    </row>
    <row r="4679" spans="1:2">
      <c r="A4679" s="1"/>
      <c r="B4679" s="5"/>
    </row>
    <row r="4680" spans="1:2">
      <c r="A4680" s="1"/>
      <c r="B4680" s="5"/>
    </row>
    <row r="4681" spans="1:2">
      <c r="A4681" s="1"/>
      <c r="B4681" s="5"/>
    </row>
    <row r="4682" spans="1:2">
      <c r="A4682" s="1"/>
      <c r="B4682" s="5"/>
    </row>
    <row r="4683" spans="1:2">
      <c r="A4683" s="1"/>
      <c r="B4683" s="5"/>
    </row>
    <row r="4684" spans="1:2">
      <c r="A4684" s="1"/>
      <c r="B4684" s="5"/>
    </row>
    <row r="4685" spans="1:2">
      <c r="A4685" s="1"/>
      <c r="B4685" s="5"/>
    </row>
    <row r="4686" spans="1:2">
      <c r="A4686" s="1"/>
      <c r="B4686" s="5"/>
    </row>
    <row r="4687" spans="1:2">
      <c r="A4687" s="1"/>
      <c r="B4687" s="5"/>
    </row>
    <row r="4688" spans="1:2">
      <c r="A4688" s="1"/>
      <c r="B4688" s="5"/>
    </row>
    <row r="4689" spans="1:2">
      <c r="A4689" s="1"/>
      <c r="B4689" s="5"/>
    </row>
    <row r="4690" spans="1:2">
      <c r="A4690" s="1"/>
      <c r="B4690" s="5"/>
    </row>
    <row r="4691" spans="1:2">
      <c r="A4691" s="1"/>
      <c r="B4691" s="5"/>
    </row>
    <row r="4692" spans="1:2">
      <c r="A4692" s="1"/>
      <c r="B4692" s="5"/>
    </row>
    <row r="4693" spans="1:2">
      <c r="A4693" s="1"/>
      <c r="B4693" s="5"/>
    </row>
    <row r="4694" spans="1:2">
      <c r="A4694" s="1"/>
      <c r="B4694" s="5"/>
    </row>
    <row r="4695" spans="1:2">
      <c r="A4695" s="1"/>
      <c r="B4695" s="5"/>
    </row>
    <row r="4696" spans="1:2">
      <c r="A4696" s="1"/>
      <c r="B4696" s="5"/>
    </row>
    <row r="4697" spans="1:2">
      <c r="A4697" s="1"/>
      <c r="B4697" s="5"/>
    </row>
    <row r="4698" spans="1:2">
      <c r="A4698" s="1"/>
      <c r="B4698" s="5"/>
    </row>
    <row r="4699" spans="1:2">
      <c r="A4699" s="1"/>
      <c r="B4699" s="5"/>
    </row>
    <row r="4700" spans="1:2">
      <c r="A4700" s="1"/>
      <c r="B4700" s="5"/>
    </row>
    <row r="4701" spans="1:2">
      <c r="A4701" s="1"/>
      <c r="B4701" s="5"/>
    </row>
    <row r="4702" spans="1:2">
      <c r="A4702" s="1"/>
      <c r="B4702" s="5"/>
    </row>
    <row r="4703" spans="1:2">
      <c r="A4703" s="1"/>
      <c r="B4703" s="5"/>
    </row>
    <row r="4704" spans="1:2">
      <c r="A4704" s="1"/>
      <c r="B4704" s="5"/>
    </row>
    <row r="4705" spans="1:2">
      <c r="A4705" s="1"/>
      <c r="B4705" s="5"/>
    </row>
    <row r="4706" spans="1:2">
      <c r="A4706" s="1"/>
      <c r="B4706" s="5"/>
    </row>
    <row r="4707" spans="1:2">
      <c r="A4707" s="1"/>
      <c r="B4707" s="5"/>
    </row>
    <row r="4708" spans="1:2">
      <c r="A4708" s="1"/>
      <c r="B4708" s="5"/>
    </row>
    <row r="4709" spans="1:2">
      <c r="A4709" s="1"/>
      <c r="B4709" s="5"/>
    </row>
    <row r="4710" spans="1:2">
      <c r="A4710" s="1"/>
      <c r="B4710" s="5"/>
    </row>
    <row r="4711" spans="1:2">
      <c r="A4711" s="1"/>
      <c r="B4711" s="5"/>
    </row>
    <row r="4712" spans="1:2">
      <c r="A4712" s="1"/>
      <c r="B4712" s="5"/>
    </row>
    <row r="4713" spans="1:2">
      <c r="A4713" s="1"/>
      <c r="B4713" s="5"/>
    </row>
    <row r="4714" spans="1:2">
      <c r="A4714" s="1"/>
      <c r="B4714" s="5"/>
    </row>
    <row r="4715" spans="1:2">
      <c r="A4715" s="1"/>
      <c r="B4715" s="5"/>
    </row>
    <row r="4716" spans="1:2">
      <c r="A4716" s="1"/>
      <c r="B4716" s="5"/>
    </row>
    <row r="4717" spans="1:2">
      <c r="A4717" s="1"/>
      <c r="B4717" s="5"/>
    </row>
    <row r="4718" spans="1:2">
      <c r="A4718" s="1"/>
      <c r="B4718" s="5"/>
    </row>
    <row r="4719" spans="1:2">
      <c r="A4719" s="1"/>
      <c r="B4719" s="5"/>
    </row>
    <row r="4720" spans="1:2">
      <c r="A4720" s="1"/>
      <c r="B4720" s="5"/>
    </row>
    <row r="4721" spans="1:2">
      <c r="A4721" s="1"/>
      <c r="B4721" s="5"/>
    </row>
    <row r="4722" spans="1:2">
      <c r="A4722" s="1"/>
      <c r="B4722" s="5"/>
    </row>
    <row r="4723" spans="1:2">
      <c r="A4723" s="1"/>
      <c r="B4723" s="5"/>
    </row>
    <row r="4724" spans="1:2">
      <c r="A4724" s="1"/>
      <c r="B4724" s="5"/>
    </row>
    <row r="4725" spans="1:2">
      <c r="A4725" s="1"/>
      <c r="B4725" s="5"/>
    </row>
    <row r="4726" spans="1:2">
      <c r="A4726" s="1"/>
      <c r="B4726" s="5"/>
    </row>
    <row r="4727" spans="1:2">
      <c r="A4727" s="1"/>
      <c r="B4727" s="5"/>
    </row>
    <row r="4728" spans="1:2">
      <c r="A4728" s="1"/>
      <c r="B4728" s="5"/>
    </row>
    <row r="4729" spans="1:2">
      <c r="A4729" s="1"/>
      <c r="B4729" s="5"/>
    </row>
    <row r="4730" spans="1:2">
      <c r="A4730" s="1"/>
      <c r="B4730" s="5"/>
    </row>
    <row r="4731" spans="1:2">
      <c r="A4731" s="1"/>
      <c r="B4731" s="5"/>
    </row>
    <row r="4732" spans="1:2">
      <c r="A4732" s="1"/>
      <c r="B4732" s="5"/>
    </row>
    <row r="4733" spans="1:2">
      <c r="A4733" s="1"/>
      <c r="B4733" s="5"/>
    </row>
    <row r="4734" spans="1:2">
      <c r="A4734" s="1"/>
      <c r="B4734" s="5"/>
    </row>
    <row r="4735" spans="1:2">
      <c r="A4735" s="1"/>
      <c r="B4735" s="5"/>
    </row>
    <row r="4736" spans="1:2">
      <c r="A4736" s="1"/>
      <c r="B4736" s="5"/>
    </row>
    <row r="4737" spans="1:2">
      <c r="A4737" s="1"/>
      <c r="B4737" s="5"/>
    </row>
    <row r="4738" spans="1:2">
      <c r="A4738" s="1"/>
      <c r="B4738" s="5"/>
    </row>
    <row r="4739" spans="1:2">
      <c r="A4739" s="1"/>
      <c r="B4739" s="5"/>
    </row>
    <row r="4740" spans="1:2">
      <c r="A4740" s="1"/>
      <c r="B4740" s="5"/>
    </row>
    <row r="4741" spans="1:2">
      <c r="A4741" s="1"/>
      <c r="B4741" s="5"/>
    </row>
    <row r="4742" spans="1:2">
      <c r="A4742" s="1"/>
      <c r="B4742" s="5"/>
    </row>
    <row r="4743" spans="1:2">
      <c r="A4743" s="1"/>
      <c r="B4743" s="5"/>
    </row>
    <row r="4744" spans="1:2">
      <c r="A4744" s="1"/>
      <c r="B4744" s="5"/>
    </row>
    <row r="4745" spans="1:2">
      <c r="A4745" s="1"/>
      <c r="B4745" s="5"/>
    </row>
    <row r="4746" spans="1:2">
      <c r="A4746" s="1"/>
      <c r="B4746" s="5"/>
    </row>
    <row r="4747" spans="1:2">
      <c r="A4747" s="1"/>
      <c r="B4747" s="5"/>
    </row>
    <row r="4748" spans="1:2">
      <c r="A4748" s="1"/>
      <c r="B4748" s="5"/>
    </row>
    <row r="4749" spans="1:2">
      <c r="A4749" s="1"/>
      <c r="B4749" s="5"/>
    </row>
    <row r="4750" spans="1:2">
      <c r="A4750" s="1"/>
      <c r="B4750" s="5"/>
    </row>
    <row r="4751" spans="1:2">
      <c r="A4751" s="1"/>
      <c r="B4751" s="5"/>
    </row>
    <row r="4752" spans="1:2">
      <c r="A4752" s="1"/>
      <c r="B4752" s="5"/>
    </row>
    <row r="4753" spans="1:2">
      <c r="A4753" s="1"/>
      <c r="B4753" s="5"/>
    </row>
    <row r="4754" spans="1:2">
      <c r="A4754" s="1"/>
      <c r="B4754" s="5"/>
    </row>
    <row r="4755" spans="1:2">
      <c r="A4755" s="1"/>
      <c r="B4755" s="5"/>
    </row>
    <row r="4756" spans="1:2">
      <c r="A4756" s="1"/>
      <c r="B4756" s="5"/>
    </row>
    <row r="4757" spans="1:2">
      <c r="A4757" s="1"/>
      <c r="B4757" s="5"/>
    </row>
    <row r="4758" spans="1:2">
      <c r="A4758" s="1"/>
      <c r="B4758" s="5"/>
    </row>
    <row r="4759" spans="1:2">
      <c r="A4759" s="1"/>
      <c r="B4759" s="5"/>
    </row>
    <row r="4760" spans="1:2">
      <c r="A4760" s="1"/>
      <c r="B4760" s="5"/>
    </row>
    <row r="4761" spans="1:2">
      <c r="A4761" s="1"/>
      <c r="B4761" s="5"/>
    </row>
    <row r="4762" spans="1:2">
      <c r="A4762" s="1"/>
      <c r="B4762" s="5"/>
    </row>
    <row r="4763" spans="1:2">
      <c r="A4763" s="1"/>
      <c r="B4763" s="5"/>
    </row>
    <row r="4764" spans="1:2">
      <c r="A4764" s="1"/>
      <c r="B4764" s="5"/>
    </row>
    <row r="4765" spans="1:2">
      <c r="A4765" s="1"/>
      <c r="B4765" s="5"/>
    </row>
    <row r="4766" spans="1:2">
      <c r="A4766" s="1"/>
      <c r="B4766" s="5"/>
    </row>
    <row r="4767" spans="1:2">
      <c r="A4767" s="1"/>
      <c r="B4767" s="5"/>
    </row>
    <row r="4768" spans="1:2">
      <c r="A4768" s="1"/>
      <c r="B4768" s="5"/>
    </row>
    <row r="4769" spans="1:2">
      <c r="A4769" s="1"/>
      <c r="B4769" s="5"/>
    </row>
    <row r="4770" spans="1:2">
      <c r="A4770" s="1"/>
      <c r="B4770" s="5"/>
    </row>
    <row r="4771" spans="1:2">
      <c r="A4771" s="1"/>
      <c r="B4771" s="5"/>
    </row>
    <row r="4772" spans="1:2">
      <c r="A4772" s="1"/>
      <c r="B4772" s="5"/>
    </row>
    <row r="4773" spans="1:2">
      <c r="A4773" s="1"/>
      <c r="B4773" s="5"/>
    </row>
    <row r="4774" spans="1:2">
      <c r="A4774" s="1"/>
      <c r="B4774" s="5"/>
    </row>
    <row r="4775" spans="1:2">
      <c r="A4775" s="1"/>
      <c r="B4775" s="5"/>
    </row>
    <row r="4776" spans="1:2">
      <c r="A4776" s="1"/>
      <c r="B4776" s="5"/>
    </row>
    <row r="4777" spans="1:2">
      <c r="A4777" s="1"/>
      <c r="B4777" s="5"/>
    </row>
    <row r="4778" spans="1:2">
      <c r="A4778" s="1"/>
      <c r="B4778" s="5"/>
    </row>
    <row r="4779" spans="1:2">
      <c r="A4779" s="1"/>
      <c r="B4779" s="5"/>
    </row>
    <row r="4780" spans="1:2">
      <c r="A4780" s="1"/>
      <c r="B4780" s="5"/>
    </row>
    <row r="4781" spans="1:2">
      <c r="A4781" s="1"/>
      <c r="B4781" s="5"/>
    </row>
    <row r="4782" spans="1:2">
      <c r="A4782" s="1"/>
      <c r="B4782" s="5"/>
    </row>
    <row r="4783" spans="1:2">
      <c r="A4783" s="1"/>
      <c r="B4783" s="5"/>
    </row>
    <row r="4784" spans="1:2">
      <c r="A4784" s="1"/>
      <c r="B4784" s="5"/>
    </row>
    <row r="4785" spans="1:2">
      <c r="A4785" s="1"/>
      <c r="B4785" s="5"/>
    </row>
    <row r="4786" spans="1:2">
      <c r="A4786" s="1"/>
      <c r="B4786" s="5"/>
    </row>
    <row r="4787" spans="1:2">
      <c r="A4787" s="1"/>
      <c r="B4787" s="5"/>
    </row>
    <row r="4788" spans="1:2">
      <c r="A4788" s="1"/>
      <c r="B4788" s="5"/>
    </row>
    <row r="4789" spans="1:2">
      <c r="A4789" s="1"/>
      <c r="B4789" s="5"/>
    </row>
    <row r="4790" spans="1:2">
      <c r="A4790" s="1"/>
      <c r="B4790" s="5"/>
    </row>
    <row r="4791" spans="1:2">
      <c r="A4791" s="1"/>
      <c r="B4791" s="5"/>
    </row>
    <row r="4792" spans="1:2">
      <c r="A4792" s="1"/>
      <c r="B4792" s="5"/>
    </row>
    <row r="4793" spans="1:2">
      <c r="A4793" s="1"/>
      <c r="B4793" s="5"/>
    </row>
    <row r="4794" spans="1:2">
      <c r="A4794" s="1"/>
      <c r="B4794" s="5"/>
    </row>
    <row r="4795" spans="1:2">
      <c r="A4795" s="1"/>
      <c r="B4795" s="5"/>
    </row>
    <row r="4796" spans="1:2">
      <c r="A4796" s="1"/>
      <c r="B4796" s="5"/>
    </row>
    <row r="4797" spans="1:2">
      <c r="A4797" s="1"/>
      <c r="B4797" s="5"/>
    </row>
    <row r="4798" spans="1:2">
      <c r="A4798" s="1"/>
      <c r="B4798" s="5"/>
    </row>
    <row r="4799" spans="1:2">
      <c r="A4799" s="1"/>
      <c r="B4799" s="5"/>
    </row>
    <row r="4800" spans="1:2">
      <c r="A4800" s="1"/>
      <c r="B4800" s="5"/>
    </row>
    <row r="4801" spans="1:2">
      <c r="A4801" s="1"/>
      <c r="B4801" s="5"/>
    </row>
    <row r="4802" spans="1:2">
      <c r="A4802" s="1"/>
      <c r="B4802" s="5"/>
    </row>
    <row r="4803" spans="1:2">
      <c r="A4803" s="1"/>
      <c r="B4803" s="5"/>
    </row>
    <row r="4804" spans="1:2">
      <c r="A4804" s="1"/>
      <c r="B4804" s="5"/>
    </row>
    <row r="4805" spans="1:2">
      <c r="A4805" s="1"/>
      <c r="B4805" s="5"/>
    </row>
    <row r="4806" spans="1:2">
      <c r="A4806" s="1"/>
      <c r="B4806" s="5"/>
    </row>
    <row r="4807" spans="1:2">
      <c r="A4807" s="1"/>
      <c r="B4807" s="5"/>
    </row>
    <row r="4808" spans="1:2">
      <c r="A4808" s="1"/>
      <c r="B4808" s="5"/>
    </row>
    <row r="4809" spans="1:2">
      <c r="A4809" s="1"/>
      <c r="B4809" s="5"/>
    </row>
    <row r="4810" spans="1:2">
      <c r="A4810" s="1"/>
      <c r="B4810" s="5"/>
    </row>
    <row r="4811" spans="1:2">
      <c r="A4811" s="1"/>
      <c r="B4811" s="5"/>
    </row>
    <row r="4812" spans="1:2">
      <c r="A4812" s="1"/>
      <c r="B4812" s="5"/>
    </row>
    <row r="4813" spans="1:2">
      <c r="A4813" s="1"/>
      <c r="B4813" s="5"/>
    </row>
    <row r="4814" spans="1:2">
      <c r="A4814" s="1"/>
      <c r="B4814" s="5"/>
    </row>
    <row r="4815" spans="1:2">
      <c r="A4815" s="1"/>
      <c r="B4815" s="5"/>
    </row>
    <row r="4816" spans="1:2">
      <c r="A4816" s="1"/>
      <c r="B4816" s="5"/>
    </row>
    <row r="4817" spans="1:2">
      <c r="A4817" s="1"/>
      <c r="B4817" s="5"/>
    </row>
    <row r="4818" spans="1:2">
      <c r="A4818" s="1"/>
      <c r="B4818" s="5"/>
    </row>
    <row r="4819" spans="1:2">
      <c r="A4819" s="1"/>
      <c r="B4819" s="5"/>
    </row>
    <row r="4820" spans="1:2">
      <c r="A4820" s="1"/>
      <c r="B4820" s="5"/>
    </row>
    <row r="4821" spans="1:2">
      <c r="A4821" s="1"/>
      <c r="B4821" s="5"/>
    </row>
    <row r="4822" spans="1:2">
      <c r="A4822" s="1"/>
      <c r="B4822" s="5"/>
    </row>
    <row r="4823" spans="1:2">
      <c r="A4823" s="1"/>
      <c r="B4823" s="5"/>
    </row>
    <row r="4824" spans="1:2">
      <c r="A4824" s="1"/>
      <c r="B4824" s="5"/>
    </row>
    <row r="4825" spans="1:2">
      <c r="A4825" s="1"/>
      <c r="B4825" s="5"/>
    </row>
    <row r="4826" spans="1:2">
      <c r="A4826" s="1"/>
      <c r="B4826" s="5"/>
    </row>
    <row r="4827" spans="1:2">
      <c r="A4827" s="1"/>
      <c r="B4827" s="5"/>
    </row>
    <row r="4828" spans="1:2">
      <c r="A4828" s="1"/>
      <c r="B4828" s="5"/>
    </row>
    <row r="4829" spans="1:2">
      <c r="A4829" s="1"/>
      <c r="B4829" s="5"/>
    </row>
    <row r="4830" spans="1:2">
      <c r="A4830" s="1"/>
      <c r="B4830" s="5"/>
    </row>
    <row r="4831" spans="1:2">
      <c r="A4831" s="1"/>
      <c r="B4831" s="5"/>
    </row>
    <row r="4832" spans="1:2">
      <c r="A4832" s="1"/>
      <c r="B4832" s="5"/>
    </row>
    <row r="4833" spans="1:2">
      <c r="A4833" s="1"/>
      <c r="B4833" s="5"/>
    </row>
    <row r="4834" spans="1:2">
      <c r="A4834" s="1"/>
      <c r="B4834" s="5"/>
    </row>
    <row r="4835" spans="1:2">
      <c r="A4835" s="1"/>
      <c r="B4835" s="5"/>
    </row>
    <row r="4836" spans="1:2">
      <c r="A4836" s="1"/>
      <c r="B4836" s="5"/>
    </row>
    <row r="4837" spans="1:2">
      <c r="A4837" s="1"/>
      <c r="B4837" s="5"/>
    </row>
    <row r="4838" spans="1:2">
      <c r="A4838" s="1"/>
      <c r="B4838" s="5"/>
    </row>
    <row r="4839" spans="1:2">
      <c r="A4839" s="1"/>
      <c r="B4839" s="5"/>
    </row>
    <row r="4840" spans="1:2">
      <c r="A4840" s="1"/>
      <c r="B4840" s="5"/>
    </row>
    <row r="4841" spans="1:2">
      <c r="A4841" s="1"/>
      <c r="B4841" s="5"/>
    </row>
    <row r="4842" spans="1:2">
      <c r="A4842" s="1"/>
      <c r="B4842" s="5"/>
    </row>
    <row r="4843" spans="1:2">
      <c r="A4843" s="1"/>
      <c r="B4843" s="5"/>
    </row>
    <row r="4844" spans="1:2">
      <c r="A4844" s="1"/>
      <c r="B4844" s="5"/>
    </row>
    <row r="4845" spans="1:2">
      <c r="A4845" s="1"/>
      <c r="B4845" s="5"/>
    </row>
    <row r="4846" spans="1:2">
      <c r="A4846" s="1"/>
      <c r="B4846" s="5"/>
    </row>
    <row r="4847" spans="1:2">
      <c r="A4847" s="1"/>
      <c r="B4847" s="5"/>
    </row>
    <row r="4848" spans="1:2">
      <c r="A4848" s="1"/>
      <c r="B4848" s="5"/>
    </row>
    <row r="4849" spans="1:2">
      <c r="A4849" s="1"/>
      <c r="B4849" s="5"/>
    </row>
    <row r="4850" spans="1:2">
      <c r="A4850" s="1"/>
      <c r="B4850" s="5"/>
    </row>
    <row r="4851" spans="1:2">
      <c r="A4851" s="1"/>
      <c r="B4851" s="5"/>
    </row>
    <row r="4852" spans="1:2">
      <c r="A4852" s="1"/>
      <c r="B4852" s="5"/>
    </row>
    <row r="4853" spans="1:2">
      <c r="A4853" s="1"/>
      <c r="B4853" s="5"/>
    </row>
    <row r="4854" spans="1:2">
      <c r="A4854" s="1"/>
      <c r="B4854" s="5"/>
    </row>
    <row r="4855" spans="1:2">
      <c r="A4855" s="1"/>
      <c r="B4855" s="5"/>
    </row>
    <row r="4856" spans="1:2">
      <c r="A4856" s="1"/>
      <c r="B4856" s="5"/>
    </row>
    <row r="4857" spans="1:2">
      <c r="A4857" s="1"/>
      <c r="B4857" s="5"/>
    </row>
    <row r="4858" spans="1:2">
      <c r="A4858" s="1"/>
      <c r="B4858" s="5"/>
    </row>
    <row r="4859" spans="1:2">
      <c r="A4859" s="1"/>
      <c r="B4859" s="5"/>
    </row>
    <row r="4860" spans="1:2">
      <c r="A4860" s="1"/>
      <c r="B4860" s="5"/>
    </row>
    <row r="4861" spans="1:2">
      <c r="A4861" s="1"/>
      <c r="B4861" s="5"/>
    </row>
    <row r="4862" spans="1:2">
      <c r="A4862" s="1"/>
      <c r="B4862" s="5"/>
    </row>
    <row r="4863" spans="1:2">
      <c r="A4863" s="1"/>
      <c r="B4863" s="5"/>
    </row>
    <row r="4864" spans="1:2">
      <c r="A4864" s="1"/>
      <c r="B4864" s="5"/>
    </row>
    <row r="4865" spans="1:2">
      <c r="A4865" s="1"/>
      <c r="B4865" s="5"/>
    </row>
    <row r="4866" spans="1:2">
      <c r="A4866" s="1"/>
      <c r="B4866" s="5"/>
    </row>
    <row r="4867" spans="1:2">
      <c r="A4867" s="1"/>
      <c r="B4867" s="5"/>
    </row>
    <row r="4868" spans="1:2">
      <c r="A4868" s="1"/>
      <c r="B4868" s="5"/>
    </row>
    <row r="4869" spans="1:2">
      <c r="A4869" s="1"/>
      <c r="B4869" s="5"/>
    </row>
    <row r="4870" spans="1:2">
      <c r="A4870" s="1"/>
      <c r="B4870" s="5"/>
    </row>
    <row r="4871" spans="1:2">
      <c r="A4871" s="1"/>
      <c r="B4871" s="5"/>
    </row>
    <row r="4872" spans="1:2">
      <c r="A4872" s="1"/>
      <c r="B4872" s="5"/>
    </row>
    <row r="4873" spans="1:2">
      <c r="A4873" s="1"/>
      <c r="B4873" s="5"/>
    </row>
    <row r="4874" spans="1:2">
      <c r="A4874" s="1"/>
      <c r="B4874" s="5"/>
    </row>
    <row r="4875" spans="1:2">
      <c r="A4875" s="1"/>
      <c r="B4875" s="5"/>
    </row>
    <row r="4876" spans="1:2">
      <c r="A4876" s="1"/>
      <c r="B4876" s="5"/>
    </row>
    <row r="4877" spans="1:2">
      <c r="A4877" s="1"/>
      <c r="B4877" s="5"/>
    </row>
    <row r="4878" spans="1:2">
      <c r="A4878" s="1"/>
      <c r="B4878" s="5"/>
    </row>
    <row r="4879" spans="1:2">
      <c r="A4879" s="1"/>
      <c r="B4879" s="5"/>
    </row>
    <row r="4880" spans="1:2">
      <c r="A4880" s="1"/>
      <c r="B4880" s="5"/>
    </row>
    <row r="4881" spans="1:2">
      <c r="A4881" s="1"/>
      <c r="B4881" s="5"/>
    </row>
    <row r="4882" spans="1:2">
      <c r="A4882" s="1"/>
      <c r="B4882" s="5"/>
    </row>
    <row r="4883" spans="1:2">
      <c r="A4883" s="1"/>
      <c r="B4883" s="5"/>
    </row>
    <row r="4884" spans="1:2">
      <c r="A4884" s="1"/>
      <c r="B4884" s="5"/>
    </row>
    <row r="4885" spans="1:2">
      <c r="A4885" s="1"/>
      <c r="B4885" s="5"/>
    </row>
    <row r="4886" spans="1:2">
      <c r="A4886" s="1"/>
      <c r="B4886" s="5"/>
    </row>
    <row r="4887" spans="1:2">
      <c r="A4887" s="1"/>
      <c r="B4887" s="5"/>
    </row>
    <row r="4888" spans="1:2">
      <c r="A4888" s="1"/>
      <c r="B4888" s="5"/>
    </row>
    <row r="4889" spans="1:2">
      <c r="A4889" s="1"/>
      <c r="B4889" s="5"/>
    </row>
    <row r="4890" spans="1:2">
      <c r="A4890" s="1"/>
      <c r="B4890" s="5"/>
    </row>
    <row r="4891" spans="1:2">
      <c r="A4891" s="1"/>
      <c r="B4891" s="5"/>
    </row>
    <row r="4892" spans="1:2">
      <c r="A4892" s="1"/>
      <c r="B4892" s="5"/>
    </row>
    <row r="4893" spans="1:2">
      <c r="A4893" s="1"/>
      <c r="B4893" s="5"/>
    </row>
    <row r="4894" spans="1:2">
      <c r="A4894" s="1"/>
      <c r="B4894" s="5"/>
    </row>
    <row r="4895" spans="1:2">
      <c r="A4895" s="1"/>
      <c r="B4895" s="5"/>
    </row>
    <row r="4896" spans="1:2">
      <c r="A4896" s="1"/>
      <c r="B4896" s="5"/>
    </row>
    <row r="4897" spans="1:2">
      <c r="A4897" s="1"/>
      <c r="B4897" s="5"/>
    </row>
    <row r="4898" spans="1:2">
      <c r="A4898" s="1"/>
      <c r="B4898" s="5"/>
    </row>
    <row r="4899" spans="1:2">
      <c r="A4899" s="1"/>
      <c r="B4899" s="5"/>
    </row>
    <row r="4900" spans="1:2">
      <c r="A4900" s="1"/>
      <c r="B4900" s="5"/>
    </row>
    <row r="4901" spans="1:2">
      <c r="A4901" s="1"/>
      <c r="B4901" s="5"/>
    </row>
    <row r="4902" spans="1:2">
      <c r="A4902" s="1"/>
      <c r="B4902" s="5"/>
    </row>
    <row r="4903" spans="1:2">
      <c r="A4903" s="1"/>
      <c r="B4903" s="5"/>
    </row>
    <row r="4904" spans="1:2">
      <c r="A4904" s="1"/>
      <c r="B4904" s="5"/>
    </row>
    <row r="4905" spans="1:2">
      <c r="A4905" s="1"/>
      <c r="B4905" s="5"/>
    </row>
    <row r="4906" spans="1:2">
      <c r="A4906" s="1"/>
      <c r="B4906" s="5"/>
    </row>
    <row r="4907" spans="1:2">
      <c r="A4907" s="1"/>
      <c r="B4907" s="5"/>
    </row>
    <row r="4908" spans="1:2">
      <c r="A4908" s="1"/>
      <c r="B4908" s="5"/>
    </row>
    <row r="4909" spans="1:2">
      <c r="A4909" s="1"/>
      <c r="B4909" s="5"/>
    </row>
    <row r="4910" spans="1:2">
      <c r="A4910" s="1"/>
      <c r="B4910" s="5"/>
    </row>
    <row r="4911" spans="1:2">
      <c r="A4911" s="1"/>
      <c r="B4911" s="5"/>
    </row>
    <row r="4912" spans="1:2">
      <c r="A4912" s="1"/>
      <c r="B4912" s="5"/>
    </row>
    <row r="4913" spans="1:2">
      <c r="A4913" s="1"/>
      <c r="B4913" s="5"/>
    </row>
    <row r="4914" spans="1:2">
      <c r="A4914" s="1"/>
      <c r="B4914" s="5"/>
    </row>
    <row r="4915" spans="1:2">
      <c r="A4915" s="1"/>
      <c r="B4915" s="5"/>
    </row>
    <row r="4916" spans="1:2">
      <c r="A4916" s="1"/>
      <c r="B4916" s="5"/>
    </row>
    <row r="4917" spans="1:2">
      <c r="A4917" s="1"/>
      <c r="B4917" s="5"/>
    </row>
    <row r="4918" spans="1:2">
      <c r="A4918" s="1"/>
      <c r="B4918" s="5"/>
    </row>
    <row r="4919" spans="1:2">
      <c r="A4919" s="1"/>
      <c r="B4919" s="5"/>
    </row>
    <row r="4920" spans="1:2">
      <c r="A4920" s="1"/>
      <c r="B4920" s="5"/>
    </row>
    <row r="4921" spans="1:2">
      <c r="A4921" s="1"/>
      <c r="B4921" s="5"/>
    </row>
    <row r="4922" spans="1:2">
      <c r="A4922" s="1"/>
      <c r="B4922" s="5"/>
    </row>
    <row r="4923" spans="1:2">
      <c r="A4923" s="1"/>
      <c r="B4923" s="5"/>
    </row>
    <row r="4924" spans="1:2">
      <c r="A4924" s="1"/>
      <c r="B4924" s="5"/>
    </row>
    <row r="4925" spans="1:2">
      <c r="A4925" s="1"/>
      <c r="B4925" s="5"/>
    </row>
    <row r="4926" spans="1:2">
      <c r="A4926" s="1"/>
      <c r="B4926" s="5"/>
    </row>
    <row r="4927" spans="1:2">
      <c r="A4927" s="1"/>
      <c r="B4927" s="5"/>
    </row>
    <row r="4928" spans="1:2">
      <c r="A4928" s="1"/>
      <c r="B4928" s="5"/>
    </row>
    <row r="4929" spans="1:2">
      <c r="A4929" s="1"/>
      <c r="B4929" s="5"/>
    </row>
    <row r="4930" spans="1:2">
      <c r="A4930" s="1"/>
      <c r="B4930" s="5"/>
    </row>
    <row r="4931" spans="1:2">
      <c r="A4931" s="1"/>
      <c r="B4931" s="5"/>
    </row>
    <row r="4932" spans="1:2">
      <c r="A4932" s="1"/>
      <c r="B4932" s="5"/>
    </row>
    <row r="4933" spans="1:2">
      <c r="A4933" s="1"/>
      <c r="B4933" s="5"/>
    </row>
    <row r="4934" spans="1:2">
      <c r="A4934" s="1"/>
      <c r="B4934" s="5"/>
    </row>
    <row r="4935" spans="1:2">
      <c r="A4935" s="1"/>
      <c r="B4935" s="5"/>
    </row>
    <row r="4936" spans="1:2">
      <c r="A4936" s="1"/>
      <c r="B4936" s="5"/>
    </row>
    <row r="4937" spans="1:2">
      <c r="A4937" s="1"/>
      <c r="B4937" s="5"/>
    </row>
    <row r="4938" spans="1:2">
      <c r="A4938" s="1"/>
      <c r="B4938" s="5"/>
    </row>
    <row r="4939" spans="1:2">
      <c r="A4939" s="1"/>
      <c r="B4939" s="5"/>
    </row>
    <row r="4940" spans="1:2">
      <c r="A4940" s="1"/>
      <c r="B4940" s="5"/>
    </row>
    <row r="4941" spans="1:2">
      <c r="A4941" s="1"/>
      <c r="B4941" s="5"/>
    </row>
    <row r="4942" spans="1:2">
      <c r="A4942" s="1"/>
      <c r="B4942" s="5"/>
    </row>
    <row r="4943" spans="1:2">
      <c r="A4943" s="1"/>
      <c r="B4943" s="5"/>
    </row>
    <row r="4944" spans="1:2">
      <c r="A4944" s="1"/>
      <c r="B4944" s="5"/>
    </row>
    <row r="4945" spans="1:2">
      <c r="A4945" s="1"/>
      <c r="B4945" s="5"/>
    </row>
    <row r="4946" spans="1:2">
      <c r="A4946" s="1"/>
      <c r="B4946" s="5"/>
    </row>
    <row r="4947" spans="1:2">
      <c r="A4947" s="1"/>
      <c r="B4947" s="5"/>
    </row>
    <row r="4948" spans="1:2">
      <c r="A4948" s="1"/>
      <c r="B4948" s="5"/>
    </row>
    <row r="4949" spans="1:2">
      <c r="A4949" s="1"/>
      <c r="B4949" s="5"/>
    </row>
    <row r="4950" spans="1:2">
      <c r="A4950" s="1"/>
      <c r="B4950" s="5"/>
    </row>
    <row r="4951" spans="1:2">
      <c r="A4951" s="1"/>
      <c r="B4951" s="5"/>
    </row>
    <row r="4952" spans="1:2">
      <c r="A4952" s="1"/>
      <c r="B4952" s="5"/>
    </row>
    <row r="4953" spans="1:2">
      <c r="A4953" s="1"/>
      <c r="B4953" s="5"/>
    </row>
    <row r="4954" spans="1:2">
      <c r="A4954" s="1"/>
      <c r="B4954" s="5"/>
    </row>
    <row r="4955" spans="1:2">
      <c r="A4955" s="1"/>
      <c r="B4955" s="5"/>
    </row>
    <row r="4956" spans="1:2">
      <c r="A4956" s="1"/>
      <c r="B4956" s="5"/>
    </row>
    <row r="4957" spans="1:2">
      <c r="A4957" s="1"/>
      <c r="B4957" s="5"/>
    </row>
    <row r="4958" spans="1:2">
      <c r="A4958" s="1"/>
      <c r="B4958" s="5"/>
    </row>
    <row r="4959" spans="1:2">
      <c r="A4959" s="1"/>
      <c r="B4959" s="5"/>
    </row>
    <row r="4960" spans="1:2">
      <c r="A4960" s="1"/>
      <c r="B4960" s="5"/>
    </row>
    <row r="4961" spans="1:2">
      <c r="A4961" s="1"/>
      <c r="B4961" s="5"/>
    </row>
    <row r="4962" spans="1:2">
      <c r="A4962" s="1"/>
      <c r="B4962" s="5"/>
    </row>
    <row r="4963" spans="1:2">
      <c r="A4963" s="1"/>
      <c r="B4963" s="5"/>
    </row>
    <row r="4964" spans="1:2">
      <c r="A4964" s="1"/>
      <c r="B4964" s="5"/>
    </row>
    <row r="4965" spans="1:2">
      <c r="A4965" s="1"/>
      <c r="B4965" s="5"/>
    </row>
    <row r="4966" spans="1:2">
      <c r="A4966" s="1"/>
      <c r="B4966" s="5"/>
    </row>
    <row r="4967" spans="1:2">
      <c r="A4967" s="1"/>
      <c r="B4967" s="5"/>
    </row>
    <row r="4968" spans="1:2">
      <c r="A4968" s="1"/>
      <c r="B4968" s="5"/>
    </row>
    <row r="4969" spans="1:2">
      <c r="A4969" s="1"/>
      <c r="B4969" s="5"/>
    </row>
    <row r="4970" spans="1:2">
      <c r="A4970" s="1"/>
      <c r="B4970" s="5"/>
    </row>
    <row r="4971" spans="1:2">
      <c r="A4971" s="1"/>
      <c r="B4971" s="5"/>
    </row>
    <row r="4972" spans="1:2">
      <c r="A4972" s="1"/>
      <c r="B4972" s="5"/>
    </row>
    <row r="4973" spans="1:2">
      <c r="A4973" s="1"/>
      <c r="B4973" s="5"/>
    </row>
    <row r="4974" spans="1:2">
      <c r="A4974" s="1"/>
      <c r="B4974" s="5"/>
    </row>
    <row r="4975" spans="1:2">
      <c r="A4975" s="1"/>
      <c r="B4975" s="5"/>
    </row>
    <row r="4976" spans="1:2">
      <c r="A4976" s="1"/>
      <c r="B4976" s="5"/>
    </row>
    <row r="4977" spans="1:2">
      <c r="A4977" s="1"/>
      <c r="B4977" s="5"/>
    </row>
    <row r="4978" spans="1:2">
      <c r="A4978" s="1"/>
      <c r="B4978" s="5"/>
    </row>
    <row r="4979" spans="1:2">
      <c r="A4979" s="1"/>
      <c r="B4979" s="5"/>
    </row>
    <row r="4980" spans="1:2">
      <c r="A4980" s="1"/>
      <c r="B4980" s="5"/>
    </row>
    <row r="4981" spans="1:2">
      <c r="A4981" s="1"/>
      <c r="B4981" s="5"/>
    </row>
    <row r="4982" spans="1:2">
      <c r="A4982" s="1"/>
      <c r="B4982" s="5"/>
    </row>
    <row r="4983" spans="1:2">
      <c r="A4983" s="1"/>
      <c r="B4983" s="5"/>
    </row>
    <row r="4984" spans="1:2">
      <c r="A4984" s="1"/>
      <c r="B4984" s="5"/>
    </row>
    <row r="4985" spans="1:2">
      <c r="A4985" s="1"/>
      <c r="B4985" s="5"/>
    </row>
    <row r="4986" spans="1:2">
      <c r="A4986" s="1"/>
      <c r="B4986" s="5"/>
    </row>
    <row r="4987" spans="1:2">
      <c r="A4987" s="1"/>
      <c r="B4987" s="5"/>
    </row>
    <row r="4988" spans="1:2">
      <c r="A4988" s="1"/>
      <c r="B4988" s="5"/>
    </row>
    <row r="4989" spans="1:2">
      <c r="A4989" s="1"/>
      <c r="B4989" s="5"/>
    </row>
    <row r="4990" spans="1:2">
      <c r="A4990" s="1"/>
      <c r="B4990" s="5"/>
    </row>
    <row r="4991" spans="1:2">
      <c r="A4991" s="1"/>
      <c r="B4991" s="5"/>
    </row>
    <row r="4992" spans="1:2">
      <c r="A4992" s="1"/>
      <c r="B4992" s="5"/>
    </row>
    <row r="4993" spans="1:2">
      <c r="A4993" s="1"/>
      <c r="B4993" s="5"/>
    </row>
    <row r="4994" spans="1:2">
      <c r="A4994" s="1"/>
      <c r="B4994" s="5"/>
    </row>
    <row r="4995" spans="1:2">
      <c r="A4995" s="1"/>
      <c r="B4995" s="5"/>
    </row>
    <row r="4996" spans="1:2">
      <c r="A4996" s="1"/>
      <c r="B4996" s="5"/>
    </row>
    <row r="4997" spans="1:2">
      <c r="A4997" s="1"/>
      <c r="B4997" s="5"/>
    </row>
    <row r="4998" spans="1:2">
      <c r="A4998" s="1"/>
      <c r="B4998" s="5"/>
    </row>
    <row r="4999" spans="1:2">
      <c r="A4999" s="1"/>
      <c r="B4999" s="5"/>
    </row>
    <row r="5000" spans="1:2">
      <c r="A5000" s="1"/>
      <c r="B5000" s="5"/>
    </row>
    <row r="5001" spans="1:2">
      <c r="A5001" s="1"/>
      <c r="B5001" s="5"/>
    </row>
    <row r="5002" spans="1:2">
      <c r="A5002" s="1"/>
      <c r="B5002" s="5"/>
    </row>
    <row r="5003" spans="1:2">
      <c r="A5003" s="1"/>
      <c r="B5003" s="5"/>
    </row>
    <row r="5004" spans="1:2">
      <c r="A5004" s="1"/>
      <c r="B5004" s="5"/>
    </row>
    <row r="5005" spans="1:2">
      <c r="A5005" s="1"/>
      <c r="B5005" s="5"/>
    </row>
    <row r="5006" spans="1:2">
      <c r="A5006" s="1"/>
      <c r="B5006" s="5"/>
    </row>
    <row r="5007" spans="1:2">
      <c r="A5007" s="1"/>
      <c r="B5007" s="5"/>
    </row>
    <row r="5008" spans="1:2">
      <c r="A5008" s="1"/>
      <c r="B5008" s="5"/>
    </row>
    <row r="5009" spans="1:2">
      <c r="A5009" s="1"/>
      <c r="B5009" s="5"/>
    </row>
    <row r="5010" spans="1:2">
      <c r="A5010" s="1"/>
      <c r="B5010" s="5"/>
    </row>
    <row r="5011" spans="1:2">
      <c r="A5011" s="1"/>
      <c r="B5011" s="5"/>
    </row>
    <row r="5012" spans="1:2">
      <c r="A5012" s="1"/>
      <c r="B5012" s="5"/>
    </row>
    <row r="5013" spans="1:2">
      <c r="A5013" s="1"/>
      <c r="B5013" s="5"/>
    </row>
    <row r="5014" spans="1:2">
      <c r="A5014" s="1"/>
      <c r="B5014" s="5"/>
    </row>
    <row r="5015" spans="1:2">
      <c r="A5015" s="1"/>
      <c r="B5015" s="5"/>
    </row>
    <row r="5016" spans="1:2">
      <c r="A5016" s="1"/>
      <c r="B5016" s="5"/>
    </row>
    <row r="5017" spans="1:2">
      <c r="A5017" s="1"/>
      <c r="B5017" s="5"/>
    </row>
    <row r="5018" spans="1:2">
      <c r="A5018" s="1"/>
      <c r="B5018" s="5"/>
    </row>
    <row r="5019" spans="1:2">
      <c r="A5019" s="1"/>
      <c r="B5019" s="5"/>
    </row>
    <row r="5020" spans="1:2">
      <c r="A5020" s="1"/>
      <c r="B5020" s="5"/>
    </row>
    <row r="5021" spans="1:2">
      <c r="A5021" s="1"/>
      <c r="B5021" s="5"/>
    </row>
    <row r="5022" spans="1:2">
      <c r="A5022" s="1"/>
      <c r="B5022" s="5"/>
    </row>
    <row r="5023" spans="1:2">
      <c r="A5023" s="1"/>
      <c r="B5023" s="5"/>
    </row>
    <row r="5024" spans="1:2">
      <c r="A5024" s="1"/>
      <c r="B5024" s="5"/>
    </row>
    <row r="5025" spans="1:2">
      <c r="A5025" s="1"/>
      <c r="B5025" s="5"/>
    </row>
    <row r="5026" spans="1:2">
      <c r="A5026" s="1"/>
      <c r="B5026" s="5"/>
    </row>
    <row r="5027" spans="1:2">
      <c r="A5027" s="1"/>
      <c r="B5027" s="5"/>
    </row>
    <row r="5028" spans="1:2">
      <c r="A5028" s="1"/>
      <c r="B5028" s="5"/>
    </row>
    <row r="5029" spans="1:2">
      <c r="A5029" s="1"/>
      <c r="B5029" s="5"/>
    </row>
    <row r="5030" spans="1:2">
      <c r="A5030" s="1"/>
      <c r="B5030" s="5"/>
    </row>
    <row r="5031" spans="1:2">
      <c r="A5031" s="1"/>
      <c r="B5031" s="5"/>
    </row>
    <row r="5032" spans="1:2">
      <c r="A5032" s="1"/>
      <c r="B5032" s="5"/>
    </row>
    <row r="5033" spans="1:2">
      <c r="A5033" s="1"/>
      <c r="B5033" s="5"/>
    </row>
    <row r="5034" spans="1:2">
      <c r="A5034" s="1"/>
      <c r="B5034" s="5"/>
    </row>
    <row r="5035" spans="1:2">
      <c r="A5035" s="1"/>
      <c r="B5035" s="5"/>
    </row>
    <row r="5036" spans="1:2">
      <c r="A5036" s="1"/>
      <c r="B5036" s="5"/>
    </row>
    <row r="5037" spans="1:2">
      <c r="A5037" s="1"/>
      <c r="B5037" s="5"/>
    </row>
    <row r="5038" spans="1:2">
      <c r="A5038" s="1"/>
      <c r="B5038" s="5"/>
    </row>
    <row r="5039" spans="1:2">
      <c r="A5039" s="1"/>
      <c r="B5039" s="5"/>
    </row>
    <row r="5040" spans="1:2">
      <c r="A5040" s="1"/>
      <c r="B5040" s="5"/>
    </row>
    <row r="5041" spans="1:2">
      <c r="A5041" s="1"/>
      <c r="B5041" s="5"/>
    </row>
    <row r="5042" spans="1:2">
      <c r="A5042" s="1"/>
      <c r="B5042" s="5"/>
    </row>
    <row r="5043" spans="1:2">
      <c r="A5043" s="1"/>
      <c r="B5043" s="5"/>
    </row>
    <row r="5044" spans="1:2">
      <c r="A5044" s="1"/>
      <c r="B5044" s="5"/>
    </row>
    <row r="5045" spans="1:2">
      <c r="A5045" s="1"/>
      <c r="B5045" s="5"/>
    </row>
    <row r="5046" spans="1:2">
      <c r="A5046" s="1"/>
      <c r="B5046" s="5"/>
    </row>
    <row r="5047" spans="1:2">
      <c r="A5047" s="1"/>
      <c r="B5047" s="5"/>
    </row>
    <row r="5048" spans="1:2">
      <c r="A5048" s="1"/>
      <c r="B5048" s="5"/>
    </row>
    <row r="5049" spans="1:2">
      <c r="A5049" s="1"/>
      <c r="B5049" s="5"/>
    </row>
    <row r="5050" spans="1:2">
      <c r="A5050" s="1"/>
      <c r="B5050" s="5"/>
    </row>
    <row r="5051" spans="1:2">
      <c r="A5051" s="1"/>
      <c r="B5051" s="5"/>
    </row>
    <row r="5052" spans="1:2">
      <c r="A5052" s="1"/>
      <c r="B5052" s="5"/>
    </row>
    <row r="5053" spans="1:2">
      <c r="A5053" s="1"/>
      <c r="B5053" s="5"/>
    </row>
    <row r="5054" spans="1:2">
      <c r="A5054" s="1"/>
      <c r="B5054" s="5"/>
    </row>
    <row r="5055" spans="1:2">
      <c r="A5055" s="1"/>
      <c r="B5055" s="5"/>
    </row>
    <row r="5056" spans="1:2">
      <c r="A5056" s="1"/>
      <c r="B5056" s="5"/>
    </row>
    <row r="5057" spans="1:2">
      <c r="A5057" s="1"/>
      <c r="B5057" s="5"/>
    </row>
    <row r="5058" spans="1:2">
      <c r="A5058" s="1"/>
      <c r="B5058" s="5"/>
    </row>
    <row r="5059" spans="1:2">
      <c r="A5059" s="1"/>
      <c r="B5059" s="5"/>
    </row>
    <row r="5060" spans="1:2">
      <c r="A5060" s="1"/>
      <c r="B5060" s="5"/>
    </row>
    <row r="5061" spans="1:2">
      <c r="A5061" s="1"/>
      <c r="B5061" s="5"/>
    </row>
    <row r="5062" spans="1:2">
      <c r="A5062" s="1"/>
      <c r="B5062" s="5"/>
    </row>
    <row r="5063" spans="1:2">
      <c r="A5063" s="1"/>
      <c r="B5063" s="5"/>
    </row>
    <row r="5064" spans="1:2">
      <c r="A5064" s="1"/>
      <c r="B5064" s="5"/>
    </row>
    <row r="5065" spans="1:2">
      <c r="A5065" s="1"/>
      <c r="B5065" s="5"/>
    </row>
    <row r="5066" spans="1:2">
      <c r="A5066" s="1"/>
      <c r="B5066" s="5"/>
    </row>
    <row r="5067" spans="1:2">
      <c r="A5067" s="1"/>
      <c r="B5067" s="5"/>
    </row>
    <row r="5068" spans="1:2">
      <c r="A5068" s="1"/>
      <c r="B5068" s="5"/>
    </row>
    <row r="5069" spans="1:2">
      <c r="A5069" s="1"/>
      <c r="B5069" s="5"/>
    </row>
    <row r="5070" spans="1:2">
      <c r="A5070" s="1"/>
      <c r="B5070" s="5"/>
    </row>
    <row r="5071" spans="1:2">
      <c r="A5071" s="1"/>
      <c r="B5071" s="5"/>
    </row>
    <row r="5072" spans="1:2">
      <c r="A5072" s="1"/>
      <c r="B5072" s="5"/>
    </row>
    <row r="5073" spans="1:2">
      <c r="A5073" s="1"/>
      <c r="B5073" s="5"/>
    </row>
    <row r="5074" spans="1:2">
      <c r="A5074" s="1"/>
      <c r="B5074" s="5"/>
    </row>
    <row r="5075" spans="1:2">
      <c r="A5075" s="1"/>
      <c r="B5075" s="5"/>
    </row>
    <row r="5076" spans="1:2">
      <c r="A5076" s="1"/>
      <c r="B5076" s="5"/>
    </row>
    <row r="5077" spans="1:2">
      <c r="A5077" s="1"/>
      <c r="B5077" s="5"/>
    </row>
    <row r="5078" spans="1:2">
      <c r="A5078" s="1"/>
      <c r="B5078" s="5"/>
    </row>
    <row r="5079" spans="1:2">
      <c r="A5079" s="1"/>
      <c r="B5079" s="5"/>
    </row>
    <row r="5080" spans="1:2">
      <c r="A5080" s="1"/>
      <c r="B5080" s="5"/>
    </row>
    <row r="5081" spans="1:2">
      <c r="A5081" s="1"/>
      <c r="B5081" s="5"/>
    </row>
    <row r="5082" spans="1:2">
      <c r="A5082" s="1"/>
      <c r="B5082" s="5"/>
    </row>
    <row r="5083" spans="1:2">
      <c r="A5083" s="1"/>
      <c r="B5083" s="5"/>
    </row>
    <row r="5084" spans="1:2">
      <c r="A5084" s="1"/>
      <c r="B5084" s="5"/>
    </row>
    <row r="5085" spans="1:2">
      <c r="A5085" s="1"/>
      <c r="B5085" s="5"/>
    </row>
    <row r="5086" spans="1:2">
      <c r="A5086" s="1"/>
      <c r="B5086" s="5"/>
    </row>
    <row r="5087" spans="1:2">
      <c r="A5087" s="1"/>
      <c r="B5087" s="5"/>
    </row>
    <row r="5088" spans="1:2">
      <c r="A5088" s="1"/>
      <c r="B5088" s="5"/>
    </row>
    <row r="5089" spans="1:2">
      <c r="A5089" s="1"/>
      <c r="B5089" s="5"/>
    </row>
    <row r="5090" spans="1:2">
      <c r="A5090" s="1"/>
      <c r="B5090" s="5"/>
    </row>
    <row r="5091" spans="1:2">
      <c r="A5091" s="1"/>
      <c r="B5091" s="5"/>
    </row>
    <row r="5092" spans="1:2">
      <c r="A5092" s="1"/>
      <c r="B5092" s="5"/>
    </row>
    <row r="5093" spans="1:2">
      <c r="A5093" s="1"/>
      <c r="B5093" s="5"/>
    </row>
    <row r="5094" spans="1:2">
      <c r="A5094" s="1"/>
      <c r="B5094" s="5"/>
    </row>
    <row r="5095" spans="1:2">
      <c r="A5095" s="1"/>
      <c r="B5095" s="5"/>
    </row>
    <row r="5096" spans="1:2">
      <c r="A5096" s="1"/>
      <c r="B5096" s="5"/>
    </row>
    <row r="5097" spans="1:2">
      <c r="A5097" s="1"/>
      <c r="B5097" s="5"/>
    </row>
    <row r="5098" spans="1:2">
      <c r="A5098" s="1"/>
      <c r="B5098" s="5"/>
    </row>
    <row r="5099" spans="1:2">
      <c r="A5099" s="1"/>
      <c r="B5099" s="5"/>
    </row>
    <row r="5100" spans="1:2">
      <c r="A5100" s="1"/>
      <c r="B5100" s="5"/>
    </row>
    <row r="5101" spans="1:2">
      <c r="A5101" s="1"/>
      <c r="B5101" s="5"/>
    </row>
    <row r="5102" spans="1:2">
      <c r="A5102" s="1"/>
      <c r="B5102" s="5"/>
    </row>
    <row r="5103" spans="1:2">
      <c r="A5103" s="1"/>
      <c r="B5103" s="5"/>
    </row>
    <row r="5104" spans="1:2">
      <c r="A5104" s="1"/>
      <c r="B5104" s="5"/>
    </row>
    <row r="5105" spans="1:2">
      <c r="A5105" s="1"/>
      <c r="B5105" s="5"/>
    </row>
    <row r="5106" spans="1:2">
      <c r="A5106" s="1"/>
      <c r="B5106" s="5"/>
    </row>
    <row r="5107" spans="1:2">
      <c r="A5107" s="1"/>
      <c r="B5107" s="5"/>
    </row>
    <row r="5108" spans="1:2">
      <c r="A5108" s="1"/>
      <c r="B5108" s="5"/>
    </row>
    <row r="5109" spans="1:2">
      <c r="A5109" s="1"/>
      <c r="B5109" s="5"/>
    </row>
    <row r="5110" spans="1:2">
      <c r="A5110" s="1"/>
      <c r="B5110" s="5"/>
    </row>
    <row r="5111" spans="1:2">
      <c r="A5111" s="1"/>
      <c r="B5111" s="5"/>
    </row>
    <row r="5112" spans="1:2">
      <c r="A5112" s="1"/>
      <c r="B5112" s="5"/>
    </row>
    <row r="5113" spans="1:2">
      <c r="A5113" s="1"/>
      <c r="B5113" s="5"/>
    </row>
    <row r="5114" spans="1:2">
      <c r="A5114" s="1"/>
      <c r="B5114" s="5"/>
    </row>
    <row r="5115" spans="1:2">
      <c r="A5115" s="1"/>
      <c r="B5115" s="5"/>
    </row>
    <row r="5116" spans="1:2">
      <c r="A5116" s="1"/>
      <c r="B5116" s="5"/>
    </row>
    <row r="5117" spans="1:2">
      <c r="A5117" s="1"/>
      <c r="B5117" s="5"/>
    </row>
    <row r="5118" spans="1:2">
      <c r="A5118" s="1"/>
      <c r="B5118" s="5"/>
    </row>
    <row r="5119" spans="1:2">
      <c r="A5119" s="1"/>
      <c r="B5119" s="5"/>
    </row>
    <row r="5120" spans="1:2">
      <c r="A5120" s="1"/>
      <c r="B5120" s="5"/>
    </row>
    <row r="5121" spans="1:2">
      <c r="A5121" s="1"/>
      <c r="B5121" s="5"/>
    </row>
    <row r="5122" spans="1:2">
      <c r="A5122" s="1"/>
      <c r="B5122" s="5"/>
    </row>
    <row r="5123" spans="1:2">
      <c r="A5123" s="1"/>
      <c r="B5123" s="5"/>
    </row>
    <row r="5124" spans="1:2">
      <c r="A5124" s="1"/>
      <c r="B5124" s="5"/>
    </row>
    <row r="5125" spans="1:2">
      <c r="A5125" s="1"/>
      <c r="B5125" s="5"/>
    </row>
    <row r="5126" spans="1:2">
      <c r="A5126" s="1"/>
      <c r="B5126" s="5"/>
    </row>
    <row r="5127" spans="1:2">
      <c r="A5127" s="1"/>
      <c r="B5127" s="5"/>
    </row>
    <row r="5128" spans="1:2">
      <c r="A5128" s="1"/>
      <c r="B5128" s="5"/>
    </row>
    <row r="5129" spans="1:2">
      <c r="A5129" s="1"/>
      <c r="B5129" s="5"/>
    </row>
    <row r="5130" spans="1:2">
      <c r="A5130" s="1"/>
      <c r="B5130" s="5"/>
    </row>
    <row r="5131" spans="1:2">
      <c r="A5131" s="1"/>
      <c r="B5131" s="5"/>
    </row>
    <row r="5132" spans="1:2">
      <c r="A5132" s="1"/>
      <c r="B5132" s="5"/>
    </row>
    <row r="5133" spans="1:2">
      <c r="A5133" s="1"/>
      <c r="B5133" s="5"/>
    </row>
    <row r="5134" spans="1:2">
      <c r="A5134" s="1"/>
      <c r="B5134" s="5"/>
    </row>
    <row r="5135" spans="1:2">
      <c r="A5135" s="1"/>
      <c r="B5135" s="5"/>
    </row>
    <row r="5136" spans="1:2">
      <c r="A5136" s="1"/>
      <c r="B5136" s="5"/>
    </row>
    <row r="5137" spans="1:2">
      <c r="A5137" s="1"/>
      <c r="B5137" s="5"/>
    </row>
    <row r="5138" spans="1:2">
      <c r="A5138" s="1"/>
      <c r="B5138" s="5"/>
    </row>
    <row r="5139" spans="1:2">
      <c r="A5139" s="1"/>
      <c r="B5139" s="5"/>
    </row>
    <row r="5140" spans="1:2">
      <c r="A5140" s="1"/>
      <c r="B5140" s="5"/>
    </row>
    <row r="5141" spans="1:2">
      <c r="A5141" s="1"/>
      <c r="B5141" s="5"/>
    </row>
    <row r="5142" spans="1:2">
      <c r="A5142" s="1"/>
      <c r="B5142" s="5"/>
    </row>
    <row r="5143" spans="1:2">
      <c r="A5143" s="1"/>
      <c r="B5143" s="5"/>
    </row>
    <row r="5144" spans="1:2">
      <c r="A5144" s="1"/>
      <c r="B5144" s="5"/>
    </row>
    <row r="5145" spans="1:2">
      <c r="A5145" s="1"/>
      <c r="B5145" s="5"/>
    </row>
    <row r="5146" spans="1:2">
      <c r="A5146" s="1"/>
      <c r="B5146" s="5"/>
    </row>
    <row r="5147" spans="1:2">
      <c r="A5147" s="1"/>
      <c r="B5147" s="5"/>
    </row>
    <row r="5148" spans="1:2">
      <c r="A5148" s="1"/>
      <c r="B5148" s="5"/>
    </row>
    <row r="5149" spans="1:2">
      <c r="A5149" s="1"/>
      <c r="B5149" s="5"/>
    </row>
    <row r="5150" spans="1:2">
      <c r="A5150" s="1"/>
      <c r="B5150" s="5"/>
    </row>
    <row r="5151" spans="1:2">
      <c r="A5151" s="1"/>
      <c r="B5151" s="5"/>
    </row>
    <row r="5152" spans="1:2">
      <c r="A5152" s="1"/>
      <c r="B5152" s="5"/>
    </row>
    <row r="5153" spans="1:2">
      <c r="A5153" s="1"/>
      <c r="B5153" s="5"/>
    </row>
    <row r="5154" spans="1:2">
      <c r="A5154" s="1"/>
      <c r="B5154" s="5"/>
    </row>
    <row r="5155" spans="1:2">
      <c r="A5155" s="1"/>
      <c r="B5155" s="5"/>
    </row>
    <row r="5156" spans="1:2">
      <c r="A5156" s="1"/>
      <c r="B5156" s="5"/>
    </row>
    <row r="5157" spans="1:2">
      <c r="A5157" s="1"/>
      <c r="B5157" s="5"/>
    </row>
    <row r="5158" spans="1:2">
      <c r="A5158" s="1"/>
      <c r="B5158" s="5"/>
    </row>
    <row r="5159" spans="1:2">
      <c r="A5159" s="1"/>
      <c r="B5159" s="5"/>
    </row>
    <row r="5160" spans="1:2">
      <c r="A5160" s="1"/>
      <c r="B5160" s="5"/>
    </row>
    <row r="5161" spans="1:2">
      <c r="A5161" s="1"/>
      <c r="B5161" s="5"/>
    </row>
    <row r="5162" spans="1:2">
      <c r="A5162" s="1"/>
      <c r="B5162" s="5"/>
    </row>
    <row r="5163" spans="1:2">
      <c r="A5163" s="1"/>
      <c r="B5163" s="5"/>
    </row>
    <row r="5164" spans="1:2">
      <c r="A5164" s="1"/>
      <c r="B5164" s="5"/>
    </row>
    <row r="5165" spans="1:2">
      <c r="A5165" s="1"/>
      <c r="B5165" s="5"/>
    </row>
    <row r="5166" spans="1:2">
      <c r="A5166" s="1"/>
      <c r="B5166" s="5"/>
    </row>
    <row r="5167" spans="1:2">
      <c r="A5167" s="1"/>
      <c r="B5167" s="5"/>
    </row>
    <row r="5168" spans="1:2">
      <c r="A5168" s="1"/>
      <c r="B5168" s="5"/>
    </row>
    <row r="5169" spans="1:2">
      <c r="A5169" s="1"/>
      <c r="B5169" s="5"/>
    </row>
    <row r="5170" spans="1:2">
      <c r="A5170" s="1"/>
      <c r="B5170" s="5"/>
    </row>
    <row r="5171" spans="1:2">
      <c r="A5171" s="1"/>
      <c r="B5171" s="5"/>
    </row>
    <row r="5172" spans="1:2">
      <c r="A5172" s="1"/>
      <c r="B5172" s="5"/>
    </row>
    <row r="5173" spans="1:2">
      <c r="A5173" s="1"/>
      <c r="B5173" s="5"/>
    </row>
    <row r="5174" spans="1:2">
      <c r="A5174" s="1"/>
      <c r="B5174" s="5"/>
    </row>
    <row r="5175" spans="1:2">
      <c r="A5175" s="1"/>
      <c r="B5175" s="5"/>
    </row>
    <row r="5176" spans="1:2">
      <c r="A5176" s="1"/>
      <c r="B5176" s="5"/>
    </row>
    <row r="5177" spans="1:2">
      <c r="A5177" s="1"/>
      <c r="B5177" s="5"/>
    </row>
    <row r="5178" spans="1:2">
      <c r="A5178" s="1"/>
      <c r="B5178" s="5"/>
    </row>
    <row r="5179" spans="1:2">
      <c r="A5179" s="1"/>
      <c r="B5179" s="5"/>
    </row>
    <row r="5180" spans="1:2">
      <c r="A5180" s="1"/>
      <c r="B5180" s="5"/>
    </row>
    <row r="5181" spans="1:2">
      <c r="A5181" s="1"/>
      <c r="B5181" s="5"/>
    </row>
    <row r="5182" spans="1:2">
      <c r="A5182" s="1"/>
      <c r="B5182" s="5"/>
    </row>
    <row r="5183" spans="1:2">
      <c r="A5183" s="1"/>
      <c r="B5183" s="5"/>
    </row>
    <row r="5184" spans="1:2">
      <c r="A5184" s="1"/>
      <c r="B5184" s="5"/>
    </row>
    <row r="5185" spans="1:2">
      <c r="A5185" s="1"/>
      <c r="B5185" s="5"/>
    </row>
    <row r="5186" spans="1:2">
      <c r="A5186" s="1"/>
      <c r="B5186" s="5"/>
    </row>
    <row r="5187" spans="1:2">
      <c r="A5187" s="1"/>
      <c r="B5187" s="5"/>
    </row>
    <row r="5188" spans="1:2">
      <c r="A5188" s="1"/>
      <c r="B5188" s="5"/>
    </row>
    <row r="5189" spans="1:2">
      <c r="A5189" s="1"/>
      <c r="B5189" s="5"/>
    </row>
    <row r="5190" spans="1:2">
      <c r="A5190" s="1"/>
      <c r="B5190" s="5"/>
    </row>
    <row r="5191" spans="1:2">
      <c r="A5191" s="1"/>
      <c r="B5191" s="5"/>
    </row>
    <row r="5192" spans="1:2">
      <c r="A5192" s="1"/>
      <c r="B5192" s="5"/>
    </row>
    <row r="5193" spans="1:2">
      <c r="A5193" s="1"/>
      <c r="B5193" s="5"/>
    </row>
    <row r="5194" spans="1:2">
      <c r="A5194" s="1"/>
      <c r="B5194" s="5"/>
    </row>
    <row r="5195" spans="1:2">
      <c r="A5195" s="1"/>
      <c r="B5195" s="5"/>
    </row>
    <row r="5196" spans="1:2">
      <c r="A5196" s="1"/>
      <c r="B5196" s="5"/>
    </row>
    <row r="5197" spans="1:2">
      <c r="A5197" s="1"/>
      <c r="B5197" s="5"/>
    </row>
    <row r="5198" spans="1:2">
      <c r="A5198" s="1"/>
      <c r="B5198" s="5"/>
    </row>
    <row r="5199" spans="1:2">
      <c r="A5199" s="1"/>
      <c r="B5199" s="5"/>
    </row>
    <row r="5200" spans="1:2">
      <c r="A5200" s="1"/>
      <c r="B5200" s="5"/>
    </row>
    <row r="5201" spans="1:2">
      <c r="A5201" s="1"/>
      <c r="B5201" s="5"/>
    </row>
    <row r="5202" spans="1:2">
      <c r="A5202" s="1"/>
      <c r="B5202" s="5"/>
    </row>
    <row r="5203" spans="1:2">
      <c r="A5203" s="1"/>
      <c r="B5203" s="5"/>
    </row>
    <row r="5204" spans="1:2">
      <c r="A5204" s="1"/>
      <c r="B5204" s="5"/>
    </row>
    <row r="5205" spans="1:2">
      <c r="A5205" s="1"/>
      <c r="B5205" s="5"/>
    </row>
    <row r="5206" spans="1:2">
      <c r="A5206" s="1"/>
      <c r="B5206" s="5"/>
    </row>
    <row r="5207" spans="1:2">
      <c r="A5207" s="1"/>
      <c r="B5207" s="5"/>
    </row>
    <row r="5208" spans="1:2">
      <c r="A5208" s="1"/>
      <c r="B5208" s="5"/>
    </row>
    <row r="5209" spans="1:2">
      <c r="A5209" s="1"/>
      <c r="B5209" s="5"/>
    </row>
    <row r="5210" spans="1:2">
      <c r="A5210" s="1"/>
      <c r="B5210" s="5"/>
    </row>
    <row r="5211" spans="1:2">
      <c r="A5211" s="1"/>
      <c r="B5211" s="5"/>
    </row>
    <row r="5212" spans="1:2">
      <c r="A5212" s="1"/>
      <c r="B5212" s="5"/>
    </row>
    <row r="5213" spans="1:2">
      <c r="A5213" s="1"/>
      <c r="B5213" s="5"/>
    </row>
    <row r="5214" spans="1:2">
      <c r="A5214" s="1"/>
      <c r="B5214" s="5"/>
    </row>
    <row r="5215" spans="1:2">
      <c r="A5215" s="1"/>
      <c r="B5215" s="5"/>
    </row>
    <row r="5216" spans="1:2">
      <c r="A5216" s="1"/>
      <c r="B5216" s="5"/>
    </row>
    <row r="5217" spans="1:2">
      <c r="A5217" s="1"/>
      <c r="B5217" s="5"/>
    </row>
    <row r="5218" spans="1:2">
      <c r="A5218" s="1"/>
      <c r="B5218" s="5"/>
    </row>
    <row r="5219" spans="1:2">
      <c r="A5219" s="1"/>
      <c r="B5219" s="5"/>
    </row>
    <row r="5220" spans="1:2">
      <c r="A5220" s="1"/>
      <c r="B5220" s="5"/>
    </row>
    <row r="5221" spans="1:2">
      <c r="A5221" s="1"/>
      <c r="B5221" s="5"/>
    </row>
    <row r="5222" spans="1:2">
      <c r="A5222" s="1"/>
      <c r="B5222" s="5"/>
    </row>
    <row r="5223" spans="1:2">
      <c r="A5223" s="1"/>
      <c r="B5223" s="5"/>
    </row>
    <row r="5224" spans="1:2">
      <c r="A5224" s="1"/>
      <c r="B5224" s="5"/>
    </row>
    <row r="5225" spans="1:2">
      <c r="A5225" s="1"/>
      <c r="B5225" s="5"/>
    </row>
    <row r="5226" spans="1:2">
      <c r="A5226" s="1"/>
      <c r="B5226" s="5"/>
    </row>
    <row r="5227" spans="1:2">
      <c r="A5227" s="1"/>
      <c r="B5227" s="5"/>
    </row>
    <row r="5228" spans="1:2">
      <c r="A5228" s="1"/>
      <c r="B5228" s="5"/>
    </row>
    <row r="5229" spans="1:2">
      <c r="A5229" s="1"/>
      <c r="B5229" s="5"/>
    </row>
    <row r="5230" spans="1:2">
      <c r="A5230" s="1"/>
      <c r="B5230" s="5"/>
    </row>
    <row r="5231" spans="1:2">
      <c r="A5231" s="1"/>
      <c r="B5231" s="5"/>
    </row>
    <row r="5232" spans="1:2">
      <c r="A5232" s="1"/>
      <c r="B5232" s="5"/>
    </row>
    <row r="5233" spans="1:2">
      <c r="A5233" s="1"/>
      <c r="B5233" s="5"/>
    </row>
    <row r="5234" spans="1:2">
      <c r="A5234" s="1"/>
      <c r="B5234" s="5"/>
    </row>
    <row r="5235" spans="1:2">
      <c r="A5235" s="1"/>
      <c r="B5235" s="5"/>
    </row>
    <row r="5236" spans="1:2">
      <c r="A5236" s="1"/>
      <c r="B5236" s="5"/>
    </row>
    <row r="5237" spans="1:2">
      <c r="A5237" s="1"/>
      <c r="B5237" s="5"/>
    </row>
    <row r="5238" spans="1:2">
      <c r="A5238" s="1"/>
      <c r="B5238" s="5"/>
    </row>
    <row r="5239" spans="1:2">
      <c r="A5239" s="1"/>
      <c r="B5239" s="5"/>
    </row>
    <row r="5240" spans="1:2">
      <c r="A5240" s="1"/>
      <c r="B5240" s="5"/>
    </row>
    <row r="5241" spans="1:2">
      <c r="A5241" s="1"/>
      <c r="B5241" s="5"/>
    </row>
    <row r="5242" spans="1:2">
      <c r="A5242" s="1"/>
      <c r="B5242" s="5"/>
    </row>
    <row r="5243" spans="1:2">
      <c r="A5243" s="1"/>
      <c r="B5243" s="5"/>
    </row>
    <row r="5244" spans="1:2">
      <c r="A5244" s="1"/>
      <c r="B5244" s="5"/>
    </row>
    <row r="5245" spans="1:2">
      <c r="A5245" s="1"/>
      <c r="B5245" s="5"/>
    </row>
    <row r="5246" spans="1:2">
      <c r="A5246" s="1"/>
      <c r="B5246" s="5"/>
    </row>
    <row r="5247" spans="1:2">
      <c r="A5247" s="1"/>
      <c r="B5247" s="5"/>
    </row>
    <row r="5248" spans="1:2">
      <c r="A5248" s="1"/>
      <c r="B5248" s="5"/>
    </row>
    <row r="5249" spans="1:2">
      <c r="A5249" s="1"/>
      <c r="B5249" s="5"/>
    </row>
    <row r="5250" spans="1:2">
      <c r="A5250" s="1"/>
      <c r="B5250" s="5"/>
    </row>
    <row r="5251" spans="1:2">
      <c r="A5251" s="1"/>
      <c r="B5251" s="5"/>
    </row>
    <row r="5252" spans="1:2">
      <c r="A5252" s="1"/>
      <c r="B5252" s="5"/>
    </row>
    <row r="5253" spans="1:2">
      <c r="A5253" s="1"/>
      <c r="B5253" s="5"/>
    </row>
    <row r="5254" spans="1:2">
      <c r="A5254" s="1"/>
      <c r="B5254" s="5"/>
    </row>
    <row r="5255" spans="1:2">
      <c r="A5255" s="1"/>
      <c r="B5255" s="5"/>
    </row>
    <row r="5256" spans="1:2">
      <c r="A5256" s="1"/>
      <c r="B5256" s="5"/>
    </row>
    <row r="5257" spans="1:2">
      <c r="A5257" s="1"/>
      <c r="B5257" s="5"/>
    </row>
    <row r="5258" spans="1:2">
      <c r="A5258" s="1"/>
      <c r="B5258" s="5"/>
    </row>
    <row r="5259" spans="1:2">
      <c r="A5259" s="1"/>
      <c r="B5259" s="5"/>
    </row>
    <row r="5260" spans="1:2">
      <c r="A5260" s="1"/>
      <c r="B5260" s="5"/>
    </row>
    <row r="5261" spans="1:2">
      <c r="A5261" s="1"/>
      <c r="B5261" s="5"/>
    </row>
    <row r="5262" spans="1:2">
      <c r="A5262" s="1"/>
      <c r="B5262" s="5"/>
    </row>
    <row r="5263" spans="1:2">
      <c r="A5263" s="1"/>
      <c r="B5263" s="5"/>
    </row>
    <row r="5264" spans="1:2">
      <c r="A5264" s="1"/>
      <c r="B5264" s="5"/>
    </row>
    <row r="5265" spans="1:2">
      <c r="A5265" s="1"/>
      <c r="B5265" s="5"/>
    </row>
    <row r="5266" spans="1:2">
      <c r="A5266" s="1"/>
      <c r="B5266" s="5"/>
    </row>
    <row r="5267" spans="1:2">
      <c r="A5267" s="1"/>
      <c r="B5267" s="5"/>
    </row>
    <row r="5268" spans="1:2">
      <c r="A5268" s="1"/>
      <c r="B5268" s="5"/>
    </row>
    <row r="5269" spans="1:2">
      <c r="A5269" s="1"/>
      <c r="B5269" s="5"/>
    </row>
    <row r="5270" spans="1:2">
      <c r="A5270" s="1"/>
      <c r="B5270" s="5"/>
    </row>
    <row r="5271" spans="1:2">
      <c r="A5271" s="1"/>
      <c r="B5271" s="5"/>
    </row>
    <row r="5272" spans="1:2">
      <c r="A5272" s="1"/>
      <c r="B5272" s="5"/>
    </row>
    <row r="5273" spans="1:2">
      <c r="A5273" s="1"/>
      <c r="B5273" s="5"/>
    </row>
    <row r="5274" spans="1:2">
      <c r="A5274" s="1"/>
      <c r="B5274" s="5"/>
    </row>
    <row r="5275" spans="1:2">
      <c r="A5275" s="1"/>
      <c r="B5275" s="5"/>
    </row>
    <row r="5276" spans="1:2">
      <c r="A5276" s="1"/>
      <c r="B5276" s="5"/>
    </row>
    <row r="5277" spans="1:2">
      <c r="A5277" s="1"/>
      <c r="B5277" s="5"/>
    </row>
    <row r="5278" spans="1:2">
      <c r="A5278" s="1"/>
      <c r="B5278" s="5"/>
    </row>
    <row r="5279" spans="1:2">
      <c r="A5279" s="1"/>
      <c r="B5279" s="5"/>
    </row>
    <row r="5280" spans="1:2">
      <c r="A5280" s="1"/>
      <c r="B5280" s="5"/>
    </row>
    <row r="5281" spans="1:2">
      <c r="A5281" s="1"/>
      <c r="B5281" s="5"/>
    </row>
    <row r="5282" spans="1:2">
      <c r="A5282" s="1"/>
      <c r="B5282" s="5"/>
    </row>
    <row r="5283" spans="1:2">
      <c r="A5283" s="1"/>
      <c r="B5283" s="5"/>
    </row>
    <row r="5284" spans="1:2">
      <c r="A5284" s="1"/>
      <c r="B5284" s="5"/>
    </row>
    <row r="5285" spans="1:2">
      <c r="A5285" s="1"/>
      <c r="B5285" s="5"/>
    </row>
    <row r="5286" spans="1:2">
      <c r="A5286" s="1"/>
      <c r="B5286" s="5"/>
    </row>
    <row r="5287" spans="1:2">
      <c r="A5287" s="1"/>
      <c r="B5287" s="5"/>
    </row>
    <row r="5288" spans="1:2">
      <c r="A5288" s="1"/>
      <c r="B5288" s="5"/>
    </row>
    <row r="5289" spans="1:2">
      <c r="A5289" s="1"/>
      <c r="B5289" s="5"/>
    </row>
    <row r="5290" spans="1:2">
      <c r="A5290" s="1"/>
      <c r="B5290" s="5"/>
    </row>
    <row r="5291" spans="1:2">
      <c r="A5291" s="1"/>
      <c r="B5291" s="5"/>
    </row>
    <row r="5292" spans="1:2">
      <c r="A5292" s="1"/>
      <c r="B5292" s="5"/>
    </row>
    <row r="5293" spans="1:2">
      <c r="A5293" s="1"/>
      <c r="B5293" s="5"/>
    </row>
    <row r="5294" spans="1:2">
      <c r="A5294" s="1"/>
      <c r="B5294" s="5"/>
    </row>
    <row r="5295" spans="1:2">
      <c r="A5295" s="1"/>
      <c r="B5295" s="5"/>
    </row>
    <row r="5296" spans="1:2">
      <c r="A5296" s="1"/>
      <c r="B5296" s="5"/>
    </row>
    <row r="5297" spans="1:2">
      <c r="A5297" s="1"/>
      <c r="B5297" s="5"/>
    </row>
    <row r="5298" spans="1:2">
      <c r="A5298" s="1"/>
      <c r="B5298" s="5"/>
    </row>
    <row r="5299" spans="1:2">
      <c r="A5299" s="1"/>
      <c r="B5299" s="5"/>
    </row>
    <row r="5300" spans="1:2">
      <c r="A5300" s="1"/>
      <c r="B5300" s="5"/>
    </row>
    <row r="5301" spans="1:2">
      <c r="A5301" s="1"/>
      <c r="B5301" s="5"/>
    </row>
    <row r="5302" spans="1:2">
      <c r="A5302" s="1"/>
      <c r="B5302" s="5"/>
    </row>
    <row r="5303" spans="1:2">
      <c r="A5303" s="1"/>
      <c r="B5303" s="5"/>
    </row>
    <row r="5304" spans="1:2">
      <c r="A5304" s="1"/>
      <c r="B5304" s="5"/>
    </row>
    <row r="5305" spans="1:2">
      <c r="A5305" s="1"/>
      <c r="B5305" s="5"/>
    </row>
    <row r="5306" spans="1:2">
      <c r="A5306" s="1"/>
      <c r="B5306" s="5"/>
    </row>
    <row r="5307" spans="1:2">
      <c r="A5307" s="1"/>
      <c r="B5307" s="5"/>
    </row>
    <row r="5308" spans="1:2">
      <c r="A5308" s="1"/>
      <c r="B5308" s="5"/>
    </row>
    <row r="5309" spans="1:2">
      <c r="A5309" s="1"/>
      <c r="B5309" s="5"/>
    </row>
    <row r="5310" spans="1:2">
      <c r="A5310" s="1"/>
      <c r="B5310" s="5"/>
    </row>
    <row r="5311" spans="1:2">
      <c r="A5311" s="1"/>
      <c r="B5311" s="5"/>
    </row>
    <row r="5312" spans="1:2">
      <c r="A5312" s="1"/>
      <c r="B5312" s="5"/>
    </row>
    <row r="5313" spans="1:2">
      <c r="A5313" s="1"/>
      <c r="B5313" s="5"/>
    </row>
    <row r="5314" spans="1:2">
      <c r="A5314" s="1"/>
      <c r="B5314" s="5"/>
    </row>
    <row r="5315" spans="1:2">
      <c r="A5315" s="1"/>
      <c r="B5315" s="5"/>
    </row>
    <row r="5316" spans="1:2">
      <c r="A5316" s="1"/>
      <c r="B5316" s="5"/>
    </row>
    <row r="5317" spans="1:2">
      <c r="A5317" s="1"/>
      <c r="B5317" s="5"/>
    </row>
    <row r="5318" spans="1:2">
      <c r="A5318" s="1"/>
      <c r="B5318" s="5"/>
    </row>
    <row r="5319" spans="1:2">
      <c r="A5319" s="1"/>
      <c r="B5319" s="5"/>
    </row>
    <row r="5320" spans="1:2">
      <c r="A5320" s="1"/>
      <c r="B5320" s="5"/>
    </row>
    <row r="5321" spans="1:2">
      <c r="A5321" s="1"/>
      <c r="B5321" s="5"/>
    </row>
    <row r="5322" spans="1:2">
      <c r="A5322" s="1"/>
      <c r="B5322" s="5"/>
    </row>
    <row r="5323" spans="1:2">
      <c r="A5323" s="1"/>
      <c r="B5323" s="5"/>
    </row>
    <row r="5324" spans="1:2">
      <c r="A5324" s="1"/>
      <c r="B5324" s="5"/>
    </row>
    <row r="5325" spans="1:2">
      <c r="A5325" s="1"/>
      <c r="B5325" s="5"/>
    </row>
    <row r="5326" spans="1:2">
      <c r="A5326" s="1"/>
      <c r="B5326" s="5"/>
    </row>
    <row r="5327" spans="1:2">
      <c r="A5327" s="1"/>
      <c r="B5327" s="5"/>
    </row>
    <row r="5328" spans="1:2">
      <c r="A5328" s="1"/>
      <c r="B5328" s="5"/>
    </row>
    <row r="5329" spans="1:2">
      <c r="A5329" s="1"/>
      <c r="B5329" s="5"/>
    </row>
    <row r="5330" spans="1:2">
      <c r="A5330" s="1"/>
      <c r="B5330" s="5"/>
    </row>
    <row r="5331" spans="1:2">
      <c r="A5331" s="1"/>
      <c r="B5331" s="5"/>
    </row>
    <row r="5332" spans="1:2">
      <c r="A5332" s="1"/>
      <c r="B5332" s="5"/>
    </row>
    <row r="5333" spans="1:2">
      <c r="A5333" s="1"/>
      <c r="B5333" s="5"/>
    </row>
    <row r="5334" spans="1:2">
      <c r="A5334" s="1"/>
      <c r="B5334" s="5"/>
    </row>
    <row r="5335" spans="1:2">
      <c r="A5335" s="1"/>
      <c r="B5335" s="5"/>
    </row>
    <row r="5336" spans="1:2">
      <c r="A5336" s="1"/>
      <c r="B5336" s="5"/>
    </row>
    <row r="5337" spans="1:2">
      <c r="A5337" s="1"/>
      <c r="B5337" s="5"/>
    </row>
    <row r="5338" spans="1:2">
      <c r="A5338" s="1"/>
      <c r="B5338" s="5"/>
    </row>
    <row r="5339" spans="1:2">
      <c r="A5339" s="1"/>
      <c r="B5339" s="5"/>
    </row>
    <row r="5340" spans="1:2">
      <c r="A5340" s="1"/>
      <c r="B5340" s="5"/>
    </row>
    <row r="5341" spans="1:2">
      <c r="A5341" s="1"/>
      <c r="B5341" s="5"/>
    </row>
    <row r="5342" spans="1:2">
      <c r="A5342" s="1"/>
      <c r="B5342" s="5"/>
    </row>
    <row r="5343" spans="1:2">
      <c r="A5343" s="1"/>
      <c r="B5343" s="5"/>
    </row>
    <row r="5344" spans="1:2">
      <c r="A5344" s="1"/>
      <c r="B5344" s="5"/>
    </row>
    <row r="5345" spans="1:2">
      <c r="A5345" s="1"/>
      <c r="B5345" s="5"/>
    </row>
    <row r="5346" spans="1:2">
      <c r="A5346" s="1"/>
      <c r="B5346" s="5"/>
    </row>
    <row r="5347" spans="1:2">
      <c r="A5347" s="1"/>
      <c r="B5347" s="5"/>
    </row>
    <row r="5348" spans="1:2">
      <c r="A5348" s="1"/>
      <c r="B5348" s="5"/>
    </row>
    <row r="5349" spans="1:2">
      <c r="A5349" s="1"/>
      <c r="B5349" s="5"/>
    </row>
    <row r="5350" spans="1:2">
      <c r="A5350" s="1"/>
      <c r="B5350" s="5"/>
    </row>
    <row r="5351" spans="1:2">
      <c r="A5351" s="1"/>
      <c r="B5351" s="5"/>
    </row>
    <row r="5352" spans="1:2">
      <c r="A5352" s="1"/>
      <c r="B5352" s="5"/>
    </row>
    <row r="5353" spans="1:2">
      <c r="A5353" s="1"/>
      <c r="B5353" s="5"/>
    </row>
    <row r="5354" spans="1:2">
      <c r="A5354" s="1"/>
      <c r="B5354" s="5"/>
    </row>
    <row r="5355" spans="1:2">
      <c r="A5355" s="1"/>
      <c r="B5355" s="5"/>
    </row>
    <row r="5356" spans="1:2">
      <c r="A5356" s="1"/>
      <c r="B5356" s="5"/>
    </row>
    <row r="5357" spans="1:2">
      <c r="A5357" s="1"/>
      <c r="B5357" s="5"/>
    </row>
    <row r="5358" spans="1:2">
      <c r="A5358" s="1"/>
      <c r="B5358" s="5"/>
    </row>
    <row r="5359" spans="1:2">
      <c r="A5359" s="1"/>
      <c r="B5359" s="5"/>
    </row>
    <row r="5360" spans="1:2">
      <c r="A5360" s="1"/>
      <c r="B5360" s="5"/>
    </row>
    <row r="5361" spans="1:2">
      <c r="A5361" s="1"/>
      <c r="B5361" s="5"/>
    </row>
    <row r="5362" spans="1:2">
      <c r="A5362" s="1"/>
      <c r="B5362" s="5"/>
    </row>
    <row r="5363" spans="1:2">
      <c r="A5363" s="1"/>
      <c r="B5363" s="5"/>
    </row>
    <row r="5364" spans="1:2">
      <c r="A5364" s="1"/>
      <c r="B5364" s="5"/>
    </row>
    <row r="5365" spans="1:2">
      <c r="A5365" s="1"/>
      <c r="B5365" s="5"/>
    </row>
    <row r="5366" spans="1:2">
      <c r="A5366" s="1"/>
      <c r="B5366" s="5"/>
    </row>
    <row r="5367" spans="1:2">
      <c r="A5367" s="1"/>
      <c r="B5367" s="5"/>
    </row>
    <row r="5368" spans="1:2">
      <c r="A5368" s="1"/>
      <c r="B5368" s="5"/>
    </row>
    <row r="5369" spans="1:2">
      <c r="A5369" s="1"/>
      <c r="B5369" s="5"/>
    </row>
    <row r="5370" spans="1:2">
      <c r="A5370" s="1"/>
      <c r="B5370" s="5"/>
    </row>
    <row r="5371" spans="1:2">
      <c r="A5371" s="1"/>
      <c r="B5371" s="5"/>
    </row>
    <row r="5372" spans="1:2">
      <c r="A5372" s="1"/>
      <c r="B5372" s="5"/>
    </row>
    <row r="5373" spans="1:2">
      <c r="A5373" s="1"/>
      <c r="B5373" s="5"/>
    </row>
    <row r="5374" spans="1:2">
      <c r="A5374" s="1"/>
      <c r="B5374" s="5"/>
    </row>
    <row r="5375" spans="1:2">
      <c r="A5375" s="1"/>
      <c r="B5375" s="5"/>
    </row>
    <row r="5376" spans="1:2">
      <c r="A5376" s="1"/>
      <c r="B5376" s="5"/>
    </row>
    <row r="5377" spans="1:2">
      <c r="A5377" s="1"/>
      <c r="B5377" s="5"/>
    </row>
    <row r="5378" spans="1:2">
      <c r="A5378" s="1"/>
      <c r="B5378" s="5"/>
    </row>
    <row r="5379" spans="1:2">
      <c r="A5379" s="1"/>
      <c r="B5379" s="5"/>
    </row>
    <row r="5380" spans="1:2">
      <c r="A5380" s="1"/>
      <c r="B5380" s="5"/>
    </row>
    <row r="5381" spans="1:2">
      <c r="A5381" s="1"/>
      <c r="B5381" s="5"/>
    </row>
    <row r="5382" spans="1:2">
      <c r="A5382" s="1"/>
      <c r="B5382" s="5"/>
    </row>
    <row r="5383" spans="1:2">
      <c r="A5383" s="1"/>
      <c r="B5383" s="5"/>
    </row>
    <row r="5384" spans="1:2">
      <c r="A5384" s="1"/>
      <c r="B5384" s="5"/>
    </row>
    <row r="5385" spans="1:2">
      <c r="A5385" s="1"/>
      <c r="B5385" s="5"/>
    </row>
    <row r="5386" spans="1:2">
      <c r="A5386" s="1"/>
      <c r="B5386" s="5"/>
    </row>
    <row r="5387" spans="1:2">
      <c r="A5387" s="1"/>
      <c r="B5387" s="5"/>
    </row>
    <row r="5388" spans="1:2">
      <c r="A5388" s="1"/>
      <c r="B5388" s="5"/>
    </row>
    <row r="5389" spans="1:2">
      <c r="A5389" s="1"/>
      <c r="B5389" s="5"/>
    </row>
    <row r="5390" spans="1:2">
      <c r="A5390" s="1"/>
      <c r="B5390" s="5"/>
    </row>
    <row r="5391" spans="1:2">
      <c r="A5391" s="1"/>
      <c r="B5391" s="5"/>
    </row>
    <row r="5392" spans="1:2">
      <c r="A5392" s="1"/>
      <c r="B5392" s="5"/>
    </row>
    <row r="5393" spans="1:2">
      <c r="A5393" s="1"/>
      <c r="B5393" s="5"/>
    </row>
    <row r="5394" spans="1:2">
      <c r="A5394" s="1"/>
      <c r="B5394" s="5"/>
    </row>
    <row r="5395" spans="1:2">
      <c r="A5395" s="1"/>
      <c r="B5395" s="5"/>
    </row>
    <row r="5396" spans="1:2">
      <c r="A5396" s="1"/>
      <c r="B5396" s="5"/>
    </row>
    <row r="5397" spans="1:2">
      <c r="A5397" s="1"/>
      <c r="B5397" s="5"/>
    </row>
    <row r="5398" spans="1:2">
      <c r="A5398" s="1"/>
      <c r="B5398" s="5"/>
    </row>
    <row r="5399" spans="1:2">
      <c r="A5399" s="1"/>
      <c r="B5399" s="5"/>
    </row>
    <row r="5400" spans="1:2">
      <c r="A5400" s="1"/>
      <c r="B5400" s="5"/>
    </row>
    <row r="5401" spans="1:2">
      <c r="A5401" s="1"/>
      <c r="B5401" s="5"/>
    </row>
    <row r="5402" spans="1:2">
      <c r="A5402" s="1"/>
      <c r="B5402" s="5"/>
    </row>
    <row r="5403" spans="1:2">
      <c r="A5403" s="1"/>
      <c r="B5403" s="5"/>
    </row>
    <row r="5404" spans="1:2">
      <c r="A5404" s="1"/>
      <c r="B5404" s="5"/>
    </row>
    <row r="5405" spans="1:2">
      <c r="A5405" s="1"/>
      <c r="B5405" s="5"/>
    </row>
    <row r="5406" spans="1:2">
      <c r="A5406" s="1"/>
      <c r="B5406" s="5"/>
    </row>
    <row r="5407" spans="1:2">
      <c r="A5407" s="1"/>
      <c r="B5407" s="5"/>
    </row>
    <row r="5408" spans="1:2">
      <c r="A5408" s="1"/>
      <c r="B5408" s="5"/>
    </row>
    <row r="5409" spans="1:2">
      <c r="A5409" s="1"/>
      <c r="B5409" s="5"/>
    </row>
    <row r="5410" spans="1:2">
      <c r="A5410" s="1"/>
      <c r="B5410" s="5"/>
    </row>
    <row r="5411" spans="1:2">
      <c r="A5411" s="1"/>
      <c r="B5411" s="5"/>
    </row>
    <row r="5412" spans="1:2">
      <c r="A5412" s="1"/>
      <c r="B5412" s="5"/>
    </row>
    <row r="5413" spans="1:2">
      <c r="A5413" s="1"/>
      <c r="B5413" s="5"/>
    </row>
    <row r="5414" spans="1:2">
      <c r="A5414" s="1"/>
      <c r="B5414" s="5"/>
    </row>
    <row r="5415" spans="1:2">
      <c r="A5415" s="1"/>
      <c r="B5415" s="5"/>
    </row>
    <row r="5416" spans="1:2">
      <c r="A5416" s="1"/>
      <c r="B5416" s="5"/>
    </row>
    <row r="5417" spans="1:2">
      <c r="A5417" s="1"/>
      <c r="B5417" s="5"/>
    </row>
    <row r="5418" spans="1:2">
      <c r="A5418" s="1"/>
      <c r="B5418" s="5"/>
    </row>
    <row r="5419" spans="1:2">
      <c r="A5419" s="1"/>
      <c r="B5419" s="5"/>
    </row>
    <row r="5420" spans="1:2">
      <c r="A5420" s="1"/>
      <c r="B5420" s="5"/>
    </row>
    <row r="5421" spans="1:2">
      <c r="A5421" s="1"/>
      <c r="B5421" s="5"/>
    </row>
    <row r="5422" spans="1:2">
      <c r="A5422" s="1"/>
      <c r="B5422" s="5"/>
    </row>
    <row r="5423" spans="1:2">
      <c r="A5423" s="1"/>
      <c r="B5423" s="5"/>
    </row>
    <row r="5424" spans="1:2">
      <c r="A5424" s="1"/>
      <c r="B5424" s="5"/>
    </row>
    <row r="5425" spans="1:2">
      <c r="A5425" s="1"/>
      <c r="B5425" s="5"/>
    </row>
    <row r="5426" spans="1:2">
      <c r="A5426" s="1"/>
      <c r="B5426" s="5"/>
    </row>
    <row r="5427" spans="1:2">
      <c r="A5427" s="1"/>
      <c r="B5427" s="5"/>
    </row>
    <row r="5428" spans="1:2">
      <c r="A5428" s="1"/>
      <c r="B5428" s="5"/>
    </row>
    <row r="5429" spans="1:2">
      <c r="A5429" s="1"/>
      <c r="B5429" s="5"/>
    </row>
    <row r="5430" spans="1:2">
      <c r="A5430" s="1"/>
      <c r="B5430" s="5"/>
    </row>
    <row r="5431" spans="1:2">
      <c r="A5431" s="1"/>
      <c r="B5431" s="5"/>
    </row>
    <row r="5432" spans="1:2">
      <c r="A5432" s="1"/>
      <c r="B5432" s="5"/>
    </row>
    <row r="5433" spans="1:2">
      <c r="A5433" s="1"/>
      <c r="B5433" s="5"/>
    </row>
    <row r="5434" spans="1:2">
      <c r="A5434" s="1"/>
      <c r="B5434" s="5"/>
    </row>
    <row r="5435" spans="1:2">
      <c r="A5435" s="1"/>
      <c r="B5435" s="5"/>
    </row>
    <row r="5436" spans="1:2">
      <c r="A5436" s="1"/>
      <c r="B5436" s="5"/>
    </row>
    <row r="5437" spans="1:2">
      <c r="A5437" s="1"/>
      <c r="B5437" s="5"/>
    </row>
    <row r="5438" spans="1:2">
      <c r="A5438" s="1"/>
      <c r="B5438" s="5"/>
    </row>
    <row r="5439" spans="1:2">
      <c r="A5439" s="1"/>
      <c r="B5439" s="5"/>
    </row>
    <row r="5440" spans="1:2">
      <c r="A5440" s="1"/>
      <c r="B5440" s="5"/>
    </row>
    <row r="5441" spans="1:2">
      <c r="A5441" s="1"/>
      <c r="B5441" s="5"/>
    </row>
    <row r="5442" spans="1:2">
      <c r="A5442" s="1"/>
      <c r="B5442" s="5"/>
    </row>
    <row r="5443" spans="1:2">
      <c r="A5443" s="1"/>
      <c r="B5443" s="5"/>
    </row>
    <row r="5444" spans="1:2">
      <c r="A5444" s="1"/>
      <c r="B5444" s="5"/>
    </row>
    <row r="5445" spans="1:2">
      <c r="A5445" s="1"/>
      <c r="B5445" s="5"/>
    </row>
    <row r="5446" spans="1:2">
      <c r="A5446" s="1"/>
      <c r="B5446" s="5"/>
    </row>
    <row r="5447" spans="1:2">
      <c r="A5447" s="1"/>
      <c r="B5447" s="5"/>
    </row>
    <row r="5448" spans="1:2">
      <c r="A5448" s="1"/>
      <c r="B5448" s="5"/>
    </row>
    <row r="5449" spans="1:2">
      <c r="A5449" s="1"/>
      <c r="B5449" s="5"/>
    </row>
    <row r="5450" spans="1:2">
      <c r="A5450" s="1"/>
      <c r="B5450" s="5"/>
    </row>
    <row r="5451" spans="1:2">
      <c r="A5451" s="1"/>
      <c r="B5451" s="5"/>
    </row>
    <row r="5452" spans="1:2">
      <c r="A5452" s="1"/>
      <c r="B5452" s="5"/>
    </row>
    <row r="5453" spans="1:2">
      <c r="A5453" s="1"/>
      <c r="B5453" s="5"/>
    </row>
    <row r="5454" spans="1:2">
      <c r="A5454" s="1"/>
      <c r="B5454" s="5"/>
    </row>
    <row r="5455" spans="1:2">
      <c r="A5455" s="1"/>
      <c r="B5455" s="5"/>
    </row>
    <row r="5456" spans="1:2">
      <c r="A5456" s="1"/>
      <c r="B5456" s="5"/>
    </row>
    <row r="5457" spans="1:2">
      <c r="A5457" s="1"/>
      <c r="B5457" s="5"/>
    </row>
    <row r="5458" spans="1:2">
      <c r="A5458" s="1"/>
      <c r="B5458" s="5"/>
    </row>
    <row r="5459" spans="1:2">
      <c r="A5459" s="1"/>
      <c r="B5459" s="5"/>
    </row>
    <row r="5460" spans="1:2">
      <c r="A5460" s="1"/>
      <c r="B5460" s="5"/>
    </row>
    <row r="5461" spans="1:2">
      <c r="A5461" s="1"/>
      <c r="B5461" s="5"/>
    </row>
    <row r="5462" spans="1:2">
      <c r="A5462" s="1"/>
      <c r="B5462" s="5"/>
    </row>
    <row r="5463" spans="1:2">
      <c r="A5463" s="1"/>
      <c r="B5463" s="5"/>
    </row>
    <row r="5464" spans="1:2">
      <c r="A5464" s="1"/>
      <c r="B5464" s="5"/>
    </row>
    <row r="5465" spans="1:2">
      <c r="A5465" s="1"/>
      <c r="B5465" s="5"/>
    </row>
    <row r="5466" spans="1:2">
      <c r="A5466" s="1"/>
      <c r="B5466" s="5"/>
    </row>
    <row r="5467" spans="1:2">
      <c r="A5467" s="1"/>
      <c r="B5467" s="5"/>
    </row>
    <row r="5468" spans="1:2">
      <c r="A5468" s="1"/>
      <c r="B5468" s="5"/>
    </row>
    <row r="5469" spans="1:2">
      <c r="A5469" s="1"/>
      <c r="B5469" s="5"/>
    </row>
    <row r="5470" spans="1:2">
      <c r="A5470" s="1"/>
      <c r="B5470" s="5"/>
    </row>
    <row r="5471" spans="1:2">
      <c r="A5471" s="1"/>
      <c r="B5471" s="5"/>
    </row>
    <row r="5472" spans="1:2">
      <c r="A5472" s="1"/>
      <c r="B5472" s="5"/>
    </row>
    <row r="5473" spans="1:2">
      <c r="A5473" s="1"/>
      <c r="B5473" s="5"/>
    </row>
    <row r="5474" spans="1:2">
      <c r="A5474" s="1"/>
      <c r="B5474" s="5"/>
    </row>
    <row r="5475" spans="1:2">
      <c r="A5475" s="1"/>
      <c r="B5475" s="5"/>
    </row>
    <row r="5476" spans="1:2">
      <c r="A5476" s="1"/>
      <c r="B5476" s="5"/>
    </row>
    <row r="5477" spans="1:2">
      <c r="A5477" s="1"/>
      <c r="B5477" s="5"/>
    </row>
    <row r="5478" spans="1:2">
      <c r="A5478" s="1"/>
      <c r="B5478" s="5"/>
    </row>
    <row r="5479" spans="1:2">
      <c r="A5479" s="1"/>
      <c r="B5479" s="5"/>
    </row>
    <row r="5480" spans="1:2">
      <c r="A5480" s="1"/>
      <c r="B5480" s="5"/>
    </row>
    <row r="5481" spans="1:2">
      <c r="A5481" s="1"/>
      <c r="B5481" s="5"/>
    </row>
    <row r="5482" spans="1:2">
      <c r="A5482" s="1"/>
      <c r="B5482" s="5"/>
    </row>
    <row r="5483" spans="1:2">
      <c r="A5483" s="1"/>
      <c r="B5483" s="5"/>
    </row>
    <row r="5484" spans="1:2">
      <c r="A5484" s="1"/>
      <c r="B5484" s="5"/>
    </row>
    <row r="5485" spans="1:2">
      <c r="A5485" s="1"/>
      <c r="B5485" s="5"/>
    </row>
    <row r="5486" spans="1:2">
      <c r="A5486" s="1"/>
      <c r="B5486" s="5"/>
    </row>
    <row r="5487" spans="1:2">
      <c r="A5487" s="1"/>
      <c r="B5487" s="5"/>
    </row>
    <row r="5488" spans="1:2">
      <c r="A5488" s="1"/>
      <c r="B5488" s="5"/>
    </row>
    <row r="5489" spans="1:2">
      <c r="A5489" s="1"/>
      <c r="B5489" s="5"/>
    </row>
    <row r="5490" spans="1:2">
      <c r="A5490" s="1"/>
      <c r="B5490" s="5"/>
    </row>
    <row r="5491" spans="1:2">
      <c r="A5491" s="1"/>
      <c r="B5491" s="5"/>
    </row>
    <row r="5492" spans="1:2">
      <c r="A5492" s="1"/>
      <c r="B5492" s="5"/>
    </row>
    <row r="5493" spans="1:2">
      <c r="A5493" s="1"/>
      <c r="B5493" s="5"/>
    </row>
    <row r="5494" spans="1:2">
      <c r="A5494" s="1"/>
      <c r="B5494" s="5"/>
    </row>
    <row r="5495" spans="1:2">
      <c r="A5495" s="1"/>
      <c r="B5495" s="5"/>
    </row>
    <row r="5496" spans="1:2">
      <c r="A5496" s="1"/>
      <c r="B5496" s="5"/>
    </row>
    <row r="5497" spans="1:2">
      <c r="A5497" s="1"/>
      <c r="B5497" s="5"/>
    </row>
    <row r="5498" spans="1:2">
      <c r="A5498" s="1"/>
      <c r="B5498" s="5"/>
    </row>
    <row r="5499" spans="1:2">
      <c r="A5499" s="1"/>
      <c r="B5499" s="5"/>
    </row>
    <row r="5500" spans="1:2">
      <c r="A5500" s="1"/>
      <c r="B5500" s="5"/>
    </row>
    <row r="5501" spans="1:2">
      <c r="A5501" s="1"/>
      <c r="B5501" s="5"/>
    </row>
    <row r="5502" spans="1:2">
      <c r="A5502" s="1"/>
      <c r="B5502" s="5"/>
    </row>
    <row r="5503" spans="1:2">
      <c r="A5503" s="1"/>
      <c r="B5503" s="5"/>
    </row>
    <row r="5504" spans="1:2">
      <c r="A5504" s="1"/>
      <c r="B5504" s="5"/>
    </row>
    <row r="5505" spans="1:2">
      <c r="A5505" s="1"/>
      <c r="B5505" s="5"/>
    </row>
    <row r="5506" spans="1:2">
      <c r="A5506" s="1"/>
      <c r="B5506" s="5"/>
    </row>
    <row r="5507" spans="1:2">
      <c r="A5507" s="1"/>
      <c r="B5507" s="5"/>
    </row>
    <row r="5508" spans="1:2">
      <c r="A5508" s="1"/>
      <c r="B5508" s="5"/>
    </row>
    <row r="5509" spans="1:2">
      <c r="A5509" s="1"/>
      <c r="B5509" s="5"/>
    </row>
    <row r="5510" spans="1:2">
      <c r="A5510" s="1"/>
      <c r="B5510" s="5"/>
    </row>
    <row r="5511" spans="1:2">
      <c r="A5511" s="1"/>
      <c r="B5511" s="5"/>
    </row>
    <row r="5512" spans="1:2">
      <c r="A5512" s="1"/>
      <c r="B5512" s="5"/>
    </row>
    <row r="5513" spans="1:2">
      <c r="A5513" s="1"/>
      <c r="B5513" s="5"/>
    </row>
    <row r="5514" spans="1:2">
      <c r="A5514" s="1"/>
      <c r="B5514" s="5"/>
    </row>
    <row r="5515" spans="1:2">
      <c r="A5515" s="1"/>
      <c r="B5515" s="5"/>
    </row>
    <row r="5516" spans="1:2">
      <c r="A5516" s="1"/>
      <c r="B5516" s="5"/>
    </row>
    <row r="5517" spans="1:2">
      <c r="A5517" s="1"/>
      <c r="B5517" s="5"/>
    </row>
    <row r="5518" spans="1:2">
      <c r="A5518" s="1"/>
      <c r="B5518" s="5"/>
    </row>
    <row r="5519" spans="1:2">
      <c r="A5519" s="1"/>
      <c r="B5519" s="5"/>
    </row>
    <row r="5520" spans="1:2">
      <c r="A5520" s="1"/>
      <c r="B5520" s="5"/>
    </row>
    <row r="5521" spans="1:2">
      <c r="A5521" s="1"/>
      <c r="B5521" s="5"/>
    </row>
    <row r="5522" spans="1:2">
      <c r="A5522" s="1"/>
      <c r="B5522" s="5"/>
    </row>
    <row r="5523" spans="1:2">
      <c r="A5523" s="1"/>
      <c r="B5523" s="5"/>
    </row>
    <row r="5524" spans="1:2">
      <c r="A5524" s="1"/>
      <c r="B5524" s="5"/>
    </row>
    <row r="5525" spans="1:2">
      <c r="A5525" s="1"/>
      <c r="B5525" s="5"/>
    </row>
    <row r="5526" spans="1:2">
      <c r="A5526" s="1"/>
      <c r="B5526" s="5"/>
    </row>
    <row r="5527" spans="1:2">
      <c r="A5527" s="1"/>
      <c r="B5527" s="5"/>
    </row>
    <row r="5528" spans="1:2">
      <c r="A5528" s="1"/>
      <c r="B5528" s="5"/>
    </row>
    <row r="5529" spans="1:2">
      <c r="A5529" s="1"/>
      <c r="B5529" s="5"/>
    </row>
    <row r="5530" spans="1:2">
      <c r="A5530" s="1"/>
      <c r="B5530" s="5"/>
    </row>
    <row r="5531" spans="1:2">
      <c r="A5531" s="1"/>
      <c r="B5531" s="5"/>
    </row>
    <row r="5532" spans="1:2">
      <c r="A5532" s="1"/>
      <c r="B5532" s="5"/>
    </row>
    <row r="5533" spans="1:2">
      <c r="A5533" s="1"/>
      <c r="B5533" s="5"/>
    </row>
    <row r="5534" spans="1:2">
      <c r="A5534" s="1"/>
      <c r="B5534" s="5"/>
    </row>
    <row r="5535" spans="1:2">
      <c r="A5535" s="1"/>
      <c r="B5535" s="5"/>
    </row>
    <row r="5536" spans="1:2">
      <c r="A5536" s="1"/>
      <c r="B5536" s="5"/>
    </row>
    <row r="5537" spans="1:2">
      <c r="A5537" s="1"/>
      <c r="B5537" s="5"/>
    </row>
    <row r="5538" spans="1:2">
      <c r="A5538" s="1"/>
      <c r="B5538" s="5"/>
    </row>
    <row r="5539" spans="1:2">
      <c r="A5539" s="1"/>
      <c r="B5539" s="5"/>
    </row>
    <row r="5540" spans="1:2">
      <c r="A5540" s="1"/>
      <c r="B5540" s="5"/>
    </row>
    <row r="5541" spans="1:2">
      <c r="A5541" s="1"/>
      <c r="B5541" s="5"/>
    </row>
    <row r="5542" spans="1:2">
      <c r="A5542" s="1"/>
      <c r="B5542" s="5"/>
    </row>
    <row r="5543" spans="1:2">
      <c r="A5543" s="1"/>
      <c r="B5543" s="5"/>
    </row>
    <row r="5544" spans="1:2">
      <c r="A5544" s="1"/>
      <c r="B5544" s="5"/>
    </row>
    <row r="5545" spans="1:2">
      <c r="A5545" s="1"/>
      <c r="B5545" s="5"/>
    </row>
    <row r="5546" spans="1:2">
      <c r="A5546" s="1"/>
      <c r="B5546" s="5"/>
    </row>
    <row r="5547" spans="1:2">
      <c r="A5547" s="1"/>
      <c r="B5547" s="5"/>
    </row>
    <row r="5548" spans="1:2">
      <c r="A5548" s="1"/>
      <c r="B5548" s="5"/>
    </row>
    <row r="5549" spans="1:2">
      <c r="A5549" s="1"/>
      <c r="B5549" s="5"/>
    </row>
    <row r="5550" spans="1:2">
      <c r="A5550" s="1"/>
      <c r="B5550" s="5"/>
    </row>
    <row r="5551" spans="1:2">
      <c r="A5551" s="1"/>
      <c r="B5551" s="5"/>
    </row>
    <row r="5552" spans="1:2">
      <c r="A5552" s="1"/>
      <c r="B5552" s="5"/>
    </row>
    <row r="5553" spans="1:2">
      <c r="A5553" s="1"/>
      <c r="B5553" s="5"/>
    </row>
    <row r="5554" spans="1:2">
      <c r="A5554" s="1"/>
      <c r="B5554" s="5"/>
    </row>
    <row r="5555" spans="1:2">
      <c r="A5555" s="1"/>
      <c r="B5555" s="5"/>
    </row>
    <row r="5556" spans="1:2">
      <c r="A5556" s="1"/>
      <c r="B5556" s="5"/>
    </row>
    <row r="5557" spans="1:2">
      <c r="A5557" s="1"/>
      <c r="B5557" s="5"/>
    </row>
    <row r="5558" spans="1:2">
      <c r="A5558" s="1"/>
      <c r="B5558" s="5"/>
    </row>
    <row r="5559" spans="1:2">
      <c r="A5559" s="1"/>
      <c r="B5559" s="5"/>
    </row>
    <row r="5560" spans="1:2">
      <c r="A5560" s="1"/>
      <c r="B5560" s="5"/>
    </row>
    <row r="5561" spans="1:2">
      <c r="A5561" s="1"/>
      <c r="B5561" s="5"/>
    </row>
    <row r="5562" spans="1:2">
      <c r="A5562" s="1"/>
      <c r="B5562" s="5"/>
    </row>
    <row r="5563" spans="1:2">
      <c r="A5563" s="1"/>
      <c r="B5563" s="5"/>
    </row>
    <row r="5564" spans="1:2">
      <c r="A5564" s="1"/>
      <c r="B5564" s="5"/>
    </row>
    <row r="5565" spans="1:2">
      <c r="A5565" s="1"/>
      <c r="B5565" s="5"/>
    </row>
    <row r="5566" spans="1:2">
      <c r="A5566" s="1"/>
      <c r="B5566" s="5"/>
    </row>
    <row r="5567" spans="1:2">
      <c r="A5567" s="1"/>
      <c r="B5567" s="5"/>
    </row>
    <row r="5568" spans="1:2">
      <c r="A5568" s="1"/>
      <c r="B5568" s="5"/>
    </row>
    <row r="5569" spans="1:2">
      <c r="A5569" s="1"/>
      <c r="B5569" s="5"/>
    </row>
    <row r="5570" spans="1:2">
      <c r="A5570" s="1"/>
      <c r="B5570" s="5"/>
    </row>
    <row r="5571" spans="1:2">
      <c r="A5571" s="1"/>
      <c r="B5571" s="5"/>
    </row>
    <row r="5572" spans="1:2">
      <c r="A5572" s="1"/>
      <c r="B5572" s="5"/>
    </row>
    <row r="5573" spans="1:2">
      <c r="A5573" s="1"/>
      <c r="B5573" s="5"/>
    </row>
    <row r="5574" spans="1:2">
      <c r="A5574" s="1"/>
      <c r="B5574" s="5"/>
    </row>
    <row r="5575" spans="1:2">
      <c r="A5575" s="1"/>
      <c r="B5575" s="5"/>
    </row>
    <row r="5576" spans="1:2">
      <c r="A5576" s="1"/>
      <c r="B5576" s="5"/>
    </row>
    <row r="5577" spans="1:2">
      <c r="A5577" s="1"/>
      <c r="B5577" s="5"/>
    </row>
    <row r="5578" spans="1:2">
      <c r="A5578" s="1"/>
      <c r="B5578" s="5"/>
    </row>
    <row r="5579" spans="1:2">
      <c r="A5579" s="1"/>
      <c r="B5579" s="5"/>
    </row>
    <row r="5580" spans="1:2">
      <c r="A5580" s="1"/>
      <c r="B5580" s="5"/>
    </row>
    <row r="5581" spans="1:2">
      <c r="A5581" s="1"/>
      <c r="B5581" s="5"/>
    </row>
    <row r="5582" spans="1:2">
      <c r="A5582" s="1"/>
      <c r="B5582" s="5"/>
    </row>
    <row r="5583" spans="1:2">
      <c r="A5583" s="1"/>
      <c r="B5583" s="5"/>
    </row>
    <row r="5584" spans="1:2">
      <c r="A5584" s="1"/>
      <c r="B5584" s="5"/>
    </row>
    <row r="5585" spans="1:2">
      <c r="A5585" s="1"/>
      <c r="B5585" s="5"/>
    </row>
    <row r="5586" spans="1:2">
      <c r="A5586" s="1"/>
      <c r="B5586" s="5"/>
    </row>
    <row r="5587" spans="1:2">
      <c r="A5587" s="1"/>
      <c r="B5587" s="5"/>
    </row>
    <row r="5588" spans="1:2">
      <c r="A5588" s="1"/>
      <c r="B5588" s="5"/>
    </row>
    <row r="5589" spans="1:2">
      <c r="A5589" s="1"/>
      <c r="B5589" s="5"/>
    </row>
    <row r="5590" spans="1:2">
      <c r="A5590" s="1"/>
      <c r="B5590" s="5"/>
    </row>
    <row r="5591" spans="1:2">
      <c r="A5591" s="1"/>
      <c r="B5591" s="5"/>
    </row>
    <row r="5592" spans="1:2">
      <c r="A5592" s="1"/>
      <c r="B5592" s="5"/>
    </row>
    <row r="5593" spans="1:2">
      <c r="A5593" s="1"/>
      <c r="B5593" s="5"/>
    </row>
    <row r="5594" spans="1:2">
      <c r="A5594" s="1"/>
      <c r="B5594" s="5"/>
    </row>
    <row r="5595" spans="1:2">
      <c r="A5595" s="1"/>
      <c r="B5595" s="5"/>
    </row>
    <row r="5596" spans="1:2">
      <c r="A5596" s="1"/>
      <c r="B5596" s="5"/>
    </row>
    <row r="5597" spans="1:2">
      <c r="A5597" s="1"/>
      <c r="B5597" s="5"/>
    </row>
    <row r="5598" spans="1:2">
      <c r="A5598" s="1"/>
      <c r="B5598" s="5"/>
    </row>
    <row r="5599" spans="1:2">
      <c r="A5599" s="1"/>
      <c r="B5599" s="5"/>
    </row>
    <row r="5600" spans="1:2">
      <c r="A5600" s="1"/>
      <c r="B5600" s="5"/>
    </row>
    <row r="5601" spans="1:2">
      <c r="A5601" s="1"/>
      <c r="B5601" s="5"/>
    </row>
    <row r="5602" spans="1:2">
      <c r="A5602" s="1"/>
      <c r="B5602" s="5"/>
    </row>
    <row r="5603" spans="1:2">
      <c r="A5603" s="1"/>
      <c r="B5603" s="5"/>
    </row>
    <row r="5604" spans="1:2">
      <c r="A5604" s="1"/>
      <c r="B5604" s="5"/>
    </row>
    <row r="5605" spans="1:2">
      <c r="A5605" s="1"/>
      <c r="B5605" s="5"/>
    </row>
    <row r="5606" spans="1:2">
      <c r="A5606" s="1"/>
      <c r="B5606" s="5"/>
    </row>
    <row r="5607" spans="1:2">
      <c r="A5607" s="1"/>
      <c r="B5607" s="5"/>
    </row>
    <row r="5608" spans="1:2">
      <c r="A5608" s="1"/>
      <c r="B5608" s="5"/>
    </row>
    <row r="5609" spans="1:2">
      <c r="A5609" s="1"/>
      <c r="B5609" s="5"/>
    </row>
    <row r="5610" spans="1:2">
      <c r="A5610" s="1"/>
      <c r="B5610" s="5"/>
    </row>
    <row r="5611" spans="1:2">
      <c r="A5611" s="1"/>
      <c r="B5611" s="5"/>
    </row>
    <row r="5612" spans="1:2">
      <c r="A5612" s="1"/>
      <c r="B5612" s="5"/>
    </row>
    <row r="5613" spans="1:2">
      <c r="A5613" s="1"/>
      <c r="B5613" s="5"/>
    </row>
    <row r="5614" spans="1:2">
      <c r="A5614" s="1"/>
      <c r="B5614" s="5"/>
    </row>
    <row r="5615" spans="1:2">
      <c r="A5615" s="1"/>
      <c r="B5615" s="5"/>
    </row>
    <row r="5616" spans="1:2">
      <c r="A5616" s="1"/>
      <c r="B5616" s="5"/>
    </row>
    <row r="5617" spans="1:2">
      <c r="A5617" s="1"/>
      <c r="B5617" s="5"/>
    </row>
    <row r="5618" spans="1:2">
      <c r="A5618" s="1"/>
      <c r="B5618" s="5"/>
    </row>
    <row r="5619" spans="1:2">
      <c r="A5619" s="1"/>
      <c r="B5619" s="5"/>
    </row>
    <row r="5620" spans="1:2">
      <c r="A5620" s="1"/>
      <c r="B5620" s="5"/>
    </row>
    <row r="5621" spans="1:2">
      <c r="A5621" s="1"/>
      <c r="B5621" s="5"/>
    </row>
    <row r="5622" spans="1:2">
      <c r="A5622" s="1"/>
      <c r="B5622" s="5"/>
    </row>
    <row r="5623" spans="1:2">
      <c r="A5623" s="1"/>
      <c r="B5623" s="5"/>
    </row>
    <row r="5624" spans="1:2">
      <c r="A5624" s="1"/>
      <c r="B5624" s="5"/>
    </row>
    <row r="5625" spans="1:2">
      <c r="A5625" s="1"/>
      <c r="B5625" s="5"/>
    </row>
    <row r="5626" spans="1:2">
      <c r="A5626" s="1"/>
      <c r="B5626" s="5"/>
    </row>
    <row r="5627" spans="1:2">
      <c r="A5627" s="1"/>
      <c r="B5627" s="5"/>
    </row>
    <row r="5628" spans="1:2">
      <c r="A5628" s="1"/>
      <c r="B5628" s="5"/>
    </row>
    <row r="5629" spans="1:2">
      <c r="A5629" s="1"/>
      <c r="B5629" s="5"/>
    </row>
    <row r="5630" spans="1:2">
      <c r="A5630" s="1"/>
      <c r="B5630" s="5"/>
    </row>
    <row r="5631" spans="1:2">
      <c r="A5631" s="1"/>
      <c r="B5631" s="5"/>
    </row>
    <row r="5632" spans="1:2">
      <c r="A5632" s="1"/>
      <c r="B5632" s="5"/>
    </row>
    <row r="5633" spans="1:2">
      <c r="A5633" s="1"/>
      <c r="B5633" s="5"/>
    </row>
    <row r="5634" spans="1:2">
      <c r="A5634" s="1"/>
      <c r="B5634" s="5"/>
    </row>
    <row r="5635" spans="1:2">
      <c r="A5635" s="1"/>
      <c r="B5635" s="5"/>
    </row>
    <row r="5636" spans="1:2">
      <c r="A5636" s="1"/>
      <c r="B5636" s="5"/>
    </row>
    <row r="5637" spans="1:2">
      <c r="A5637" s="1"/>
      <c r="B5637" s="5"/>
    </row>
    <row r="5638" spans="1:2">
      <c r="A5638" s="1"/>
      <c r="B5638" s="5"/>
    </row>
    <row r="5639" spans="1:2">
      <c r="A5639" s="1"/>
      <c r="B5639" s="5"/>
    </row>
    <row r="5640" spans="1:2">
      <c r="A5640" s="1"/>
      <c r="B5640" s="5"/>
    </row>
    <row r="5641" spans="1:2">
      <c r="A5641" s="1"/>
      <c r="B5641" s="5"/>
    </row>
    <row r="5642" spans="1:2">
      <c r="A5642" s="1"/>
      <c r="B5642" s="5"/>
    </row>
    <row r="5643" spans="1:2">
      <c r="A5643" s="1"/>
      <c r="B5643" s="5"/>
    </row>
    <row r="5644" spans="1:2">
      <c r="A5644" s="1"/>
      <c r="B5644" s="5"/>
    </row>
    <row r="5645" spans="1:2">
      <c r="A5645" s="1"/>
      <c r="B5645" s="5"/>
    </row>
    <row r="5646" spans="1:2">
      <c r="A5646" s="1"/>
      <c r="B5646" s="5"/>
    </row>
    <row r="5647" spans="1:2">
      <c r="A5647" s="1"/>
      <c r="B5647" s="5"/>
    </row>
    <row r="5648" spans="1:2">
      <c r="A5648" s="1"/>
      <c r="B5648" s="5"/>
    </row>
    <row r="5649" spans="1:2">
      <c r="A5649" s="1"/>
      <c r="B5649" s="5"/>
    </row>
    <row r="5650" spans="1:2">
      <c r="A5650" s="1"/>
      <c r="B5650" s="5"/>
    </row>
    <row r="5651" spans="1:2">
      <c r="A5651" s="1"/>
      <c r="B5651" s="5"/>
    </row>
    <row r="5652" spans="1:2">
      <c r="A5652" s="1"/>
      <c r="B5652" s="5"/>
    </row>
    <row r="5653" spans="1:2">
      <c r="A5653" s="1"/>
      <c r="B5653" s="5"/>
    </row>
    <row r="5654" spans="1:2">
      <c r="A5654" s="1"/>
      <c r="B5654" s="5"/>
    </row>
    <row r="5655" spans="1:2">
      <c r="A5655" s="1"/>
      <c r="B5655" s="5"/>
    </row>
    <row r="5656" spans="1:2">
      <c r="A5656" s="1"/>
      <c r="B5656" s="5"/>
    </row>
    <row r="5657" spans="1:2">
      <c r="A5657" s="1"/>
      <c r="B5657" s="5"/>
    </row>
    <row r="5658" spans="1:2">
      <c r="A5658" s="1"/>
      <c r="B5658" s="5"/>
    </row>
    <row r="5659" spans="1:2">
      <c r="A5659" s="1"/>
      <c r="B5659" s="5"/>
    </row>
    <row r="5660" spans="1:2">
      <c r="A5660" s="1"/>
      <c r="B5660" s="5"/>
    </row>
    <row r="5661" spans="1:2">
      <c r="A5661" s="1"/>
      <c r="B5661" s="5"/>
    </row>
    <row r="5662" spans="1:2">
      <c r="A5662" s="1"/>
      <c r="B5662" s="5"/>
    </row>
    <row r="5663" spans="1:2">
      <c r="A5663" s="1"/>
      <c r="B5663" s="5"/>
    </row>
    <row r="5664" spans="1:2">
      <c r="A5664" s="1"/>
      <c r="B5664" s="5"/>
    </row>
    <row r="5665" spans="1:2">
      <c r="A5665" s="1"/>
      <c r="B5665" s="5"/>
    </row>
    <row r="5666" spans="1:2">
      <c r="A5666" s="1"/>
      <c r="B5666" s="5"/>
    </row>
    <row r="5667" spans="1:2">
      <c r="A5667" s="1"/>
      <c r="B5667" s="5"/>
    </row>
    <row r="5668" spans="1:2">
      <c r="A5668" s="1"/>
      <c r="B5668" s="5"/>
    </row>
    <row r="5669" spans="1:2">
      <c r="A5669" s="1"/>
      <c r="B5669" s="5"/>
    </row>
    <row r="5670" spans="1:2">
      <c r="A5670" s="1"/>
      <c r="B5670" s="5"/>
    </row>
    <row r="5671" spans="1:2">
      <c r="A5671" s="1"/>
      <c r="B5671" s="5"/>
    </row>
    <row r="5672" spans="1:2">
      <c r="A5672" s="1"/>
      <c r="B5672" s="5"/>
    </row>
    <row r="5673" spans="1:2">
      <c r="A5673" s="1"/>
      <c r="B5673" s="5"/>
    </row>
    <row r="5674" spans="1:2">
      <c r="A5674" s="1"/>
      <c r="B5674" s="5"/>
    </row>
    <row r="5675" spans="1:2">
      <c r="A5675" s="1"/>
      <c r="B5675" s="5"/>
    </row>
    <row r="5676" spans="1:2">
      <c r="A5676" s="1"/>
      <c r="B5676" s="5"/>
    </row>
    <row r="5677" spans="1:2">
      <c r="A5677" s="1"/>
      <c r="B5677" s="5"/>
    </row>
    <row r="5678" spans="1:2">
      <c r="A5678" s="1"/>
      <c r="B5678" s="5"/>
    </row>
    <row r="5679" spans="1:2">
      <c r="A5679" s="1"/>
      <c r="B5679" s="5"/>
    </row>
    <row r="5680" spans="1:2">
      <c r="A5680" s="1"/>
      <c r="B5680" s="5"/>
    </row>
    <row r="5681" spans="1:2">
      <c r="A5681" s="1"/>
      <c r="B5681" s="5"/>
    </row>
    <row r="5682" spans="1:2">
      <c r="A5682" s="1"/>
      <c r="B5682" s="5"/>
    </row>
    <row r="5683" spans="1:2">
      <c r="A5683" s="1"/>
      <c r="B5683" s="5"/>
    </row>
    <row r="5684" spans="1:2">
      <c r="A5684" s="1"/>
      <c r="B5684" s="5"/>
    </row>
    <row r="5685" spans="1:2">
      <c r="A5685" s="1"/>
      <c r="B5685" s="5"/>
    </row>
    <row r="5686" spans="1:2">
      <c r="A5686" s="1"/>
      <c r="B5686" s="5"/>
    </row>
    <row r="5687" spans="1:2">
      <c r="A5687" s="1"/>
      <c r="B5687" s="5"/>
    </row>
    <row r="5688" spans="1:2">
      <c r="A5688" s="1"/>
      <c r="B5688" s="5"/>
    </row>
    <row r="5689" spans="1:2">
      <c r="A5689" s="1"/>
      <c r="B5689" s="5"/>
    </row>
    <row r="5690" spans="1:2">
      <c r="A5690" s="1"/>
      <c r="B5690" s="5"/>
    </row>
    <row r="5691" spans="1:2">
      <c r="A5691" s="1"/>
      <c r="B5691" s="5"/>
    </row>
    <row r="5692" spans="1:2">
      <c r="A5692" s="1"/>
      <c r="B5692" s="5"/>
    </row>
    <row r="5693" spans="1:2">
      <c r="A5693" s="1"/>
      <c r="B5693" s="5"/>
    </row>
    <row r="5694" spans="1:2">
      <c r="A5694" s="1"/>
      <c r="B5694" s="5"/>
    </row>
    <row r="5695" spans="1:2">
      <c r="A5695" s="1"/>
      <c r="B5695" s="5"/>
    </row>
    <row r="5696" spans="1:2">
      <c r="A5696" s="1"/>
      <c r="B5696" s="5"/>
    </row>
    <row r="5697" spans="1:2">
      <c r="A5697" s="1"/>
      <c r="B5697" s="5"/>
    </row>
    <row r="5698" spans="1:2">
      <c r="A5698" s="1"/>
      <c r="B5698" s="5"/>
    </row>
    <row r="5699" spans="1:2">
      <c r="A5699" s="1"/>
      <c r="B5699" s="5"/>
    </row>
    <row r="5700" spans="1:2">
      <c r="A5700" s="1"/>
      <c r="B5700" s="5"/>
    </row>
    <row r="5701" spans="1:2">
      <c r="A5701" s="1"/>
      <c r="B5701" s="5"/>
    </row>
    <row r="5702" spans="1:2">
      <c r="A5702" s="1"/>
      <c r="B5702" s="5"/>
    </row>
    <row r="5703" spans="1:2">
      <c r="A5703" s="1"/>
      <c r="B5703" s="5"/>
    </row>
    <row r="5704" spans="1:2">
      <c r="A5704" s="1"/>
      <c r="B5704" s="5"/>
    </row>
    <row r="5705" spans="1:2">
      <c r="A5705" s="1"/>
      <c r="B5705" s="5"/>
    </row>
    <row r="5706" spans="1:2">
      <c r="A5706" s="1"/>
      <c r="B5706" s="5"/>
    </row>
    <row r="5707" spans="1:2">
      <c r="A5707" s="1"/>
      <c r="B5707" s="5"/>
    </row>
    <row r="5708" spans="1:2">
      <c r="A5708" s="1"/>
      <c r="B5708" s="5"/>
    </row>
    <row r="5709" spans="1:2">
      <c r="A5709" s="1"/>
      <c r="B5709" s="5"/>
    </row>
    <row r="5710" spans="1:2">
      <c r="A5710" s="1"/>
      <c r="B5710" s="5"/>
    </row>
    <row r="5711" spans="1:2">
      <c r="A5711" s="1"/>
      <c r="B5711" s="5"/>
    </row>
    <row r="5712" spans="1:2">
      <c r="A5712" s="1"/>
      <c r="B5712" s="5"/>
    </row>
    <row r="5713" spans="1:2">
      <c r="A5713" s="1"/>
      <c r="B5713" s="5"/>
    </row>
    <row r="5714" spans="1:2">
      <c r="A5714" s="1"/>
      <c r="B5714" s="5"/>
    </row>
    <row r="5715" spans="1:2">
      <c r="A5715" s="1"/>
      <c r="B5715" s="5"/>
    </row>
    <row r="5716" spans="1:2">
      <c r="A5716" s="1"/>
      <c r="B5716" s="5"/>
    </row>
    <row r="5717" spans="1:2">
      <c r="A5717" s="1"/>
      <c r="B5717" s="5"/>
    </row>
    <row r="5718" spans="1:2">
      <c r="A5718" s="1"/>
      <c r="B5718" s="5"/>
    </row>
    <row r="5719" spans="1:2">
      <c r="A5719" s="1"/>
      <c r="B5719" s="5"/>
    </row>
    <row r="5720" spans="1:2">
      <c r="A5720" s="1"/>
      <c r="B5720" s="5"/>
    </row>
    <row r="5721" spans="1:2">
      <c r="A5721" s="1"/>
      <c r="B5721" s="5"/>
    </row>
    <row r="5722" spans="1:2">
      <c r="A5722" s="1"/>
      <c r="B5722" s="5"/>
    </row>
    <row r="5723" spans="1:2">
      <c r="A5723" s="1"/>
      <c r="B5723" s="5"/>
    </row>
    <row r="5724" spans="1:2">
      <c r="A5724" s="1"/>
      <c r="B5724" s="5"/>
    </row>
    <row r="5725" spans="1:2">
      <c r="A5725" s="1"/>
      <c r="B5725" s="5"/>
    </row>
    <row r="5726" spans="1:2">
      <c r="A5726" s="1"/>
      <c r="B5726" s="5"/>
    </row>
    <row r="5727" spans="1:2">
      <c r="A5727" s="1"/>
      <c r="B5727" s="5"/>
    </row>
    <row r="5728" spans="1:2">
      <c r="A5728" s="1"/>
      <c r="B5728" s="5"/>
    </row>
    <row r="5729" spans="1:2">
      <c r="A5729" s="1"/>
      <c r="B5729" s="5"/>
    </row>
    <row r="5730" spans="1:2">
      <c r="A5730" s="1"/>
      <c r="B5730" s="5"/>
    </row>
    <row r="5731" spans="1:2">
      <c r="A5731" s="1"/>
      <c r="B5731" s="5"/>
    </row>
    <row r="5732" spans="1:2">
      <c r="A5732" s="1"/>
      <c r="B5732" s="5"/>
    </row>
    <row r="5733" spans="1:2">
      <c r="A5733" s="1"/>
      <c r="B5733" s="5"/>
    </row>
    <row r="5734" spans="1:2">
      <c r="A5734" s="1"/>
      <c r="B5734" s="5"/>
    </row>
    <row r="5735" spans="1:2">
      <c r="A5735" s="1"/>
      <c r="B5735" s="5"/>
    </row>
    <row r="5736" spans="1:2">
      <c r="A5736" s="1"/>
      <c r="B5736" s="5"/>
    </row>
    <row r="5737" spans="1:2">
      <c r="A5737" s="1"/>
      <c r="B5737" s="5"/>
    </row>
    <row r="5738" spans="1:2">
      <c r="A5738" s="1"/>
      <c r="B5738" s="5"/>
    </row>
    <row r="5739" spans="1:2">
      <c r="A5739" s="1"/>
      <c r="B5739" s="5"/>
    </row>
    <row r="5740" spans="1:2">
      <c r="A5740" s="1"/>
      <c r="B5740" s="5"/>
    </row>
    <row r="5741" spans="1:2">
      <c r="A5741" s="1"/>
      <c r="B5741" s="5"/>
    </row>
    <row r="5742" spans="1:2">
      <c r="A5742" s="1"/>
      <c r="B5742" s="5"/>
    </row>
    <row r="5743" spans="1:2">
      <c r="A5743" s="1"/>
      <c r="B5743" s="5"/>
    </row>
    <row r="5744" spans="1:2">
      <c r="A5744" s="1"/>
      <c r="B5744" s="5"/>
    </row>
    <row r="5745" spans="1:2">
      <c r="A5745" s="1"/>
      <c r="B5745" s="5"/>
    </row>
    <row r="5746" spans="1:2">
      <c r="A5746" s="1"/>
      <c r="B5746" s="5"/>
    </row>
    <row r="5747" spans="1:2">
      <c r="A5747" s="1"/>
      <c r="B5747" s="5"/>
    </row>
    <row r="5748" spans="1:2">
      <c r="A5748" s="1"/>
      <c r="B5748" s="5"/>
    </row>
    <row r="5749" spans="1:2">
      <c r="A5749" s="1"/>
      <c r="B5749" s="5"/>
    </row>
    <row r="5750" spans="1:2">
      <c r="A5750" s="1"/>
      <c r="B5750" s="5"/>
    </row>
    <row r="5751" spans="1:2">
      <c r="A5751" s="1"/>
      <c r="B5751" s="5"/>
    </row>
    <row r="5752" spans="1:2">
      <c r="A5752" s="1"/>
      <c r="B5752" s="5"/>
    </row>
    <row r="5753" spans="1:2">
      <c r="A5753" s="1"/>
      <c r="B5753" s="5"/>
    </row>
    <row r="5754" spans="1:2">
      <c r="A5754" s="1"/>
      <c r="B5754" s="5"/>
    </row>
    <row r="5755" spans="1:2">
      <c r="A5755" s="1"/>
      <c r="B5755" s="5"/>
    </row>
    <row r="5756" spans="1:2">
      <c r="A5756" s="1"/>
      <c r="B5756" s="5"/>
    </row>
    <row r="5757" spans="1:2">
      <c r="A5757" s="1"/>
      <c r="B5757" s="5"/>
    </row>
    <row r="5758" spans="1:2">
      <c r="A5758" s="1"/>
      <c r="B5758" s="5"/>
    </row>
    <row r="5759" spans="1:2">
      <c r="A5759" s="1"/>
      <c r="B5759" s="5"/>
    </row>
    <row r="5760" spans="1:2">
      <c r="A5760" s="1"/>
      <c r="B5760" s="5"/>
    </row>
    <row r="5761" spans="1:2">
      <c r="A5761" s="1"/>
      <c r="B5761" s="5"/>
    </row>
    <row r="5762" spans="1:2">
      <c r="A5762" s="1"/>
      <c r="B5762" s="5"/>
    </row>
    <row r="5763" spans="1:2">
      <c r="A5763" s="1"/>
      <c r="B5763" s="5"/>
    </row>
    <row r="5764" spans="1:2">
      <c r="A5764" s="1"/>
      <c r="B5764" s="5"/>
    </row>
    <row r="5765" spans="1:2">
      <c r="A5765" s="1"/>
      <c r="B5765" s="5"/>
    </row>
    <row r="5766" spans="1:2">
      <c r="A5766" s="1"/>
      <c r="B5766" s="5"/>
    </row>
    <row r="5767" spans="1:2">
      <c r="A5767" s="1"/>
      <c r="B5767" s="5"/>
    </row>
    <row r="5768" spans="1:2">
      <c r="A5768" s="1"/>
      <c r="B5768" s="5"/>
    </row>
    <row r="5769" spans="1:2">
      <c r="A5769" s="1"/>
      <c r="B5769" s="5"/>
    </row>
    <row r="5770" spans="1:2">
      <c r="A5770" s="1"/>
      <c r="B5770" s="5"/>
    </row>
    <row r="5771" spans="1:2">
      <c r="A5771" s="1"/>
      <c r="B5771" s="5"/>
    </row>
    <row r="5772" spans="1:2">
      <c r="A5772" s="1"/>
      <c r="B5772" s="5"/>
    </row>
    <row r="5773" spans="1:2">
      <c r="A5773" s="1"/>
      <c r="B5773" s="5"/>
    </row>
    <row r="5774" spans="1:2">
      <c r="A5774" s="1"/>
      <c r="B5774" s="5"/>
    </row>
    <row r="5775" spans="1:2">
      <c r="A5775" s="1"/>
      <c r="B5775" s="5"/>
    </row>
    <row r="5776" spans="1:2">
      <c r="A5776" s="1"/>
      <c r="B5776" s="5"/>
    </row>
    <row r="5777" spans="1:2">
      <c r="A5777" s="1"/>
      <c r="B5777" s="5"/>
    </row>
    <row r="5778" spans="1:2">
      <c r="A5778" s="1"/>
      <c r="B5778" s="5"/>
    </row>
    <row r="5779" spans="1:2">
      <c r="A5779" s="1"/>
      <c r="B5779" s="5"/>
    </row>
    <row r="5780" spans="1:2">
      <c r="A5780" s="1"/>
      <c r="B5780" s="5"/>
    </row>
    <row r="5781" spans="1:2">
      <c r="A5781" s="1"/>
      <c r="B5781" s="5"/>
    </row>
    <row r="5782" spans="1:2">
      <c r="A5782" s="1"/>
      <c r="B5782" s="5"/>
    </row>
    <row r="5783" spans="1:2">
      <c r="A5783" s="1"/>
      <c r="B5783" s="5"/>
    </row>
    <row r="5784" spans="1:2">
      <c r="A5784" s="1"/>
      <c r="B5784" s="5"/>
    </row>
    <row r="5785" spans="1:2">
      <c r="A5785" s="1"/>
      <c r="B5785" s="5"/>
    </row>
    <row r="5786" spans="1:2">
      <c r="A5786" s="1"/>
      <c r="B5786" s="5"/>
    </row>
    <row r="5787" spans="1:2">
      <c r="A5787" s="1"/>
      <c r="B5787" s="5"/>
    </row>
    <row r="5788" spans="1:2">
      <c r="A5788" s="1"/>
      <c r="B5788" s="5"/>
    </row>
    <row r="5789" spans="1:2">
      <c r="A5789" s="1"/>
      <c r="B5789" s="5"/>
    </row>
    <row r="5790" spans="1:2">
      <c r="A5790" s="1"/>
      <c r="B5790" s="5"/>
    </row>
    <row r="5791" spans="1:2">
      <c r="A5791" s="1"/>
      <c r="B5791" s="5"/>
    </row>
    <row r="5792" spans="1:2">
      <c r="A5792" s="1"/>
      <c r="B5792" s="5"/>
    </row>
    <row r="5793" spans="1:2">
      <c r="A5793" s="1"/>
      <c r="B5793" s="5"/>
    </row>
    <row r="5794" spans="1:2">
      <c r="A5794" s="1"/>
      <c r="B5794" s="5"/>
    </row>
    <row r="5795" spans="1:2">
      <c r="A5795" s="1"/>
      <c r="B5795" s="5"/>
    </row>
    <row r="5796" spans="1:2">
      <c r="A5796" s="1"/>
      <c r="B5796" s="5"/>
    </row>
    <row r="5797" spans="1:2">
      <c r="A5797" s="1"/>
      <c r="B5797" s="5"/>
    </row>
    <row r="5798" spans="1:2">
      <c r="A5798" s="1"/>
      <c r="B5798" s="5"/>
    </row>
    <row r="5799" spans="1:2">
      <c r="A5799" s="1"/>
      <c r="B5799" s="5"/>
    </row>
    <row r="5800" spans="1:2">
      <c r="A5800" s="1"/>
      <c r="B5800" s="5"/>
    </row>
    <row r="5801" spans="1:2">
      <c r="A5801" s="1"/>
      <c r="B5801" s="5"/>
    </row>
    <row r="5802" spans="1:2">
      <c r="A5802" s="1"/>
      <c r="B5802" s="5"/>
    </row>
    <row r="5803" spans="1:2">
      <c r="A5803" s="1"/>
      <c r="B5803" s="5"/>
    </row>
    <row r="5804" spans="1:2">
      <c r="A5804" s="1"/>
      <c r="B5804" s="5"/>
    </row>
    <row r="5805" spans="1:2">
      <c r="A5805" s="1"/>
      <c r="B5805" s="5"/>
    </row>
    <row r="5806" spans="1:2">
      <c r="A5806" s="1"/>
      <c r="B5806" s="5"/>
    </row>
    <row r="5807" spans="1:2">
      <c r="A5807" s="1"/>
      <c r="B5807" s="5"/>
    </row>
    <row r="5808" spans="1:2">
      <c r="A5808" s="1"/>
      <c r="B5808" s="5"/>
    </row>
    <row r="5809" spans="1:2">
      <c r="A5809" s="1"/>
      <c r="B5809" s="5"/>
    </row>
    <row r="5810" spans="1:2">
      <c r="A5810" s="1"/>
      <c r="B5810" s="5"/>
    </row>
    <row r="5811" spans="1:2">
      <c r="A5811" s="1"/>
      <c r="B5811" s="5"/>
    </row>
    <row r="5812" spans="1:2">
      <c r="A5812" s="1"/>
      <c r="B5812" s="5"/>
    </row>
    <row r="5813" spans="1:2">
      <c r="A5813" s="1"/>
      <c r="B5813" s="5"/>
    </row>
    <row r="5814" spans="1:2">
      <c r="A5814" s="1"/>
      <c r="B5814" s="5"/>
    </row>
    <row r="5815" spans="1:2">
      <c r="A5815" s="1"/>
      <c r="B5815" s="5"/>
    </row>
    <row r="5816" spans="1:2">
      <c r="A5816" s="1"/>
      <c r="B5816" s="5"/>
    </row>
    <row r="5817" spans="1:2">
      <c r="A5817" s="1"/>
      <c r="B5817" s="5"/>
    </row>
    <row r="5818" spans="1:2">
      <c r="A5818" s="1"/>
      <c r="B5818" s="5"/>
    </row>
    <row r="5819" spans="1:2">
      <c r="A5819" s="1"/>
      <c r="B5819" s="5"/>
    </row>
    <row r="5820" spans="1:2">
      <c r="A5820" s="1"/>
      <c r="B5820" s="5"/>
    </row>
    <row r="5821" spans="1:2">
      <c r="A5821" s="1"/>
      <c r="B5821" s="5"/>
    </row>
    <row r="5822" spans="1:2">
      <c r="A5822" s="1"/>
      <c r="B5822" s="5"/>
    </row>
    <row r="5823" spans="1:2">
      <c r="A5823" s="1"/>
      <c r="B5823" s="5"/>
    </row>
    <row r="5824" spans="1:2">
      <c r="A5824" s="1"/>
      <c r="B5824" s="5"/>
    </row>
    <row r="5825" spans="1:2">
      <c r="A5825" s="1"/>
      <c r="B5825" s="5"/>
    </row>
    <row r="5826" spans="1:2">
      <c r="A5826" s="1"/>
      <c r="B5826" s="5"/>
    </row>
    <row r="5827" spans="1:2">
      <c r="A5827" s="1"/>
      <c r="B5827" s="5"/>
    </row>
    <row r="5828" spans="1:2">
      <c r="A5828" s="1"/>
      <c r="B5828" s="5"/>
    </row>
    <row r="5829" spans="1:2">
      <c r="A5829" s="1"/>
      <c r="B5829" s="5"/>
    </row>
    <row r="5830" spans="1:2">
      <c r="A5830" s="1"/>
      <c r="B5830" s="5"/>
    </row>
    <row r="5831" spans="1:2">
      <c r="A5831" s="1"/>
      <c r="B5831" s="5"/>
    </row>
    <row r="5832" spans="1:2">
      <c r="A5832" s="1"/>
      <c r="B5832" s="5"/>
    </row>
    <row r="5833" spans="1:2">
      <c r="A5833" s="1"/>
      <c r="B5833" s="5"/>
    </row>
    <row r="5834" spans="1:2">
      <c r="A5834" s="1"/>
      <c r="B5834" s="5"/>
    </row>
    <row r="5835" spans="1:2">
      <c r="A5835" s="1"/>
      <c r="B5835" s="5"/>
    </row>
    <row r="5836" spans="1:2">
      <c r="A5836" s="1"/>
      <c r="B5836" s="5"/>
    </row>
    <row r="5837" spans="1:2">
      <c r="A5837" s="1"/>
      <c r="B5837" s="5"/>
    </row>
    <row r="5838" spans="1:2">
      <c r="A5838" s="1"/>
      <c r="B5838" s="5"/>
    </row>
    <row r="5839" spans="1:2">
      <c r="A5839" s="1"/>
      <c r="B5839" s="5"/>
    </row>
    <row r="5840" spans="1:2">
      <c r="A5840" s="1"/>
      <c r="B5840" s="5"/>
    </row>
    <row r="5841" spans="1:2">
      <c r="A5841" s="1"/>
      <c r="B5841" s="5"/>
    </row>
    <row r="5842" spans="1:2">
      <c r="A5842" s="1"/>
      <c r="B5842" s="5"/>
    </row>
    <row r="5843" spans="1:2">
      <c r="A5843" s="1"/>
      <c r="B5843" s="5"/>
    </row>
    <row r="5844" spans="1:2">
      <c r="A5844" s="1"/>
      <c r="B5844" s="5"/>
    </row>
    <row r="5845" spans="1:2">
      <c r="A5845" s="1"/>
      <c r="B5845" s="5"/>
    </row>
    <row r="5846" spans="1:2">
      <c r="A5846" s="1"/>
      <c r="B5846" s="5"/>
    </row>
    <row r="5847" spans="1:2">
      <c r="A5847" s="1"/>
      <c r="B5847" s="5"/>
    </row>
    <row r="5848" spans="1:2">
      <c r="A5848" s="1"/>
      <c r="B5848" s="5"/>
    </row>
    <row r="5849" spans="1:2">
      <c r="A5849" s="1"/>
      <c r="B5849" s="5"/>
    </row>
    <row r="5850" spans="1:2">
      <c r="A5850" s="1"/>
      <c r="B5850" s="5"/>
    </row>
    <row r="5851" spans="1:2">
      <c r="A5851" s="1"/>
      <c r="B5851" s="5"/>
    </row>
    <row r="5852" spans="1:2">
      <c r="A5852" s="1"/>
      <c r="B5852" s="5"/>
    </row>
    <row r="5853" spans="1:2">
      <c r="A5853" s="1"/>
      <c r="B5853" s="5"/>
    </row>
    <row r="5854" spans="1:2">
      <c r="A5854" s="1"/>
      <c r="B5854" s="5"/>
    </row>
    <row r="5855" spans="1:2">
      <c r="A5855" s="1"/>
      <c r="B5855" s="5"/>
    </row>
    <row r="5856" spans="1:2">
      <c r="A5856" s="1"/>
      <c r="B5856" s="5"/>
    </row>
    <row r="5857" spans="1:2">
      <c r="A5857" s="1"/>
      <c r="B5857" s="5"/>
    </row>
    <row r="5858" spans="1:2">
      <c r="A5858" s="1"/>
      <c r="B5858" s="5"/>
    </row>
    <row r="5859" spans="1:2">
      <c r="A5859" s="1"/>
      <c r="B5859" s="5"/>
    </row>
    <row r="5860" spans="1:2">
      <c r="A5860" s="1"/>
      <c r="B5860" s="5"/>
    </row>
    <row r="5861" spans="1:2">
      <c r="A5861" s="1"/>
      <c r="B5861" s="5"/>
    </row>
    <row r="5862" spans="1:2">
      <c r="A5862" s="1"/>
      <c r="B5862" s="5"/>
    </row>
    <row r="5863" spans="1:2">
      <c r="A5863" s="1"/>
      <c r="B5863" s="5"/>
    </row>
    <row r="5864" spans="1:2">
      <c r="A5864" s="1"/>
      <c r="B5864" s="5"/>
    </row>
    <row r="5865" spans="1:2">
      <c r="A5865" s="1"/>
      <c r="B5865" s="5"/>
    </row>
    <row r="5866" spans="1:2">
      <c r="A5866" s="1"/>
      <c r="B5866" s="5"/>
    </row>
    <row r="5867" spans="1:2">
      <c r="A5867" s="1"/>
      <c r="B5867" s="5"/>
    </row>
    <row r="5868" spans="1:2">
      <c r="A5868" s="1"/>
      <c r="B5868" s="5"/>
    </row>
    <row r="5869" spans="1:2">
      <c r="A5869" s="1"/>
      <c r="B5869" s="5"/>
    </row>
    <row r="5870" spans="1:2">
      <c r="A5870" s="1"/>
      <c r="B5870" s="5"/>
    </row>
    <row r="5871" spans="1:2">
      <c r="A5871" s="1"/>
      <c r="B5871" s="5"/>
    </row>
    <row r="5872" spans="1:2">
      <c r="A5872" s="1"/>
      <c r="B5872" s="5"/>
    </row>
    <row r="5873" spans="1:2">
      <c r="A5873" s="1"/>
      <c r="B5873" s="5"/>
    </row>
    <row r="5874" spans="1:2">
      <c r="A5874" s="1"/>
      <c r="B5874" s="5"/>
    </row>
    <row r="5875" spans="1:2">
      <c r="A5875" s="1"/>
      <c r="B5875" s="5"/>
    </row>
    <row r="5876" spans="1:2">
      <c r="A5876" s="1"/>
      <c r="B5876" s="5"/>
    </row>
    <row r="5877" spans="1:2">
      <c r="A5877" s="1"/>
      <c r="B5877" s="5"/>
    </row>
    <row r="5878" spans="1:2">
      <c r="A5878" s="1"/>
      <c r="B5878" s="5"/>
    </row>
    <row r="5879" spans="1:2">
      <c r="A5879" s="1"/>
      <c r="B5879" s="5"/>
    </row>
    <row r="5880" spans="1:2">
      <c r="A5880" s="1"/>
      <c r="B5880" s="5"/>
    </row>
    <row r="5881" spans="1:2">
      <c r="A5881" s="1"/>
      <c r="B5881" s="5"/>
    </row>
    <row r="5882" spans="1:2">
      <c r="A5882" s="1"/>
      <c r="B5882" s="5"/>
    </row>
    <row r="5883" spans="1:2">
      <c r="A5883" s="1"/>
      <c r="B5883" s="5"/>
    </row>
    <row r="5884" spans="1:2">
      <c r="A5884" s="1"/>
      <c r="B5884" s="5"/>
    </row>
    <row r="5885" spans="1:2">
      <c r="A5885" s="1"/>
      <c r="B5885" s="5"/>
    </row>
    <row r="5886" spans="1:2">
      <c r="A5886" s="1"/>
      <c r="B5886" s="5"/>
    </row>
    <row r="5887" spans="1:2">
      <c r="A5887" s="1"/>
      <c r="B5887" s="5"/>
    </row>
    <row r="5888" spans="1:2">
      <c r="A5888" s="1"/>
      <c r="B5888" s="5"/>
    </row>
    <row r="5889" spans="1:2">
      <c r="A5889" s="1"/>
      <c r="B5889" s="5"/>
    </row>
    <row r="5890" spans="1:2">
      <c r="A5890" s="1"/>
      <c r="B5890" s="5"/>
    </row>
    <row r="5891" spans="1:2">
      <c r="A5891" s="1"/>
      <c r="B5891" s="5"/>
    </row>
    <row r="5892" spans="1:2">
      <c r="A5892" s="1"/>
      <c r="B5892" s="5"/>
    </row>
    <row r="5893" spans="1:2">
      <c r="A5893" s="1"/>
      <c r="B5893" s="5"/>
    </row>
    <row r="5894" spans="1:2">
      <c r="A5894" s="1"/>
      <c r="B5894" s="5"/>
    </row>
    <row r="5895" spans="1:2">
      <c r="A5895" s="1"/>
      <c r="B5895" s="5"/>
    </row>
    <row r="5896" spans="1:2">
      <c r="A5896" s="1"/>
      <c r="B5896" s="5"/>
    </row>
    <row r="5897" spans="1:2">
      <c r="A5897" s="1"/>
      <c r="B5897" s="5"/>
    </row>
    <row r="5898" spans="1:2">
      <c r="A5898" s="1"/>
      <c r="B5898" s="5"/>
    </row>
    <row r="5899" spans="1:2">
      <c r="A5899" s="1"/>
      <c r="B5899" s="5"/>
    </row>
    <row r="5900" spans="1:2">
      <c r="A5900" s="1"/>
      <c r="B5900" s="5"/>
    </row>
    <row r="5901" spans="1:2">
      <c r="A5901" s="1"/>
      <c r="B5901" s="5"/>
    </row>
    <row r="5902" spans="1:2">
      <c r="A5902" s="1"/>
      <c r="B5902" s="5"/>
    </row>
    <row r="5903" spans="1:2">
      <c r="A5903" s="1"/>
      <c r="B5903" s="5"/>
    </row>
    <row r="5904" spans="1:2">
      <c r="A5904" s="1"/>
      <c r="B5904" s="5"/>
    </row>
    <row r="5905" spans="1:2">
      <c r="A5905" s="1"/>
      <c r="B5905" s="5"/>
    </row>
    <row r="5906" spans="1:2">
      <c r="A5906" s="1"/>
      <c r="B5906" s="5"/>
    </row>
    <row r="5907" spans="1:2">
      <c r="A5907" s="1"/>
      <c r="B5907" s="5"/>
    </row>
    <row r="5908" spans="1:2">
      <c r="A5908" s="1"/>
      <c r="B5908" s="5"/>
    </row>
    <row r="5909" spans="1:2">
      <c r="A5909" s="1"/>
      <c r="B5909" s="5"/>
    </row>
    <row r="5910" spans="1:2">
      <c r="A5910" s="1"/>
      <c r="B5910" s="5"/>
    </row>
    <row r="5911" spans="1:2">
      <c r="A5911" s="1"/>
      <c r="B5911" s="5"/>
    </row>
    <row r="5912" spans="1:2">
      <c r="A5912" s="1"/>
      <c r="B5912" s="5"/>
    </row>
    <row r="5913" spans="1:2">
      <c r="A5913" s="1"/>
      <c r="B5913" s="5"/>
    </row>
    <row r="5914" spans="1:2">
      <c r="A5914" s="1"/>
      <c r="B5914" s="5"/>
    </row>
    <row r="5915" spans="1:2">
      <c r="A5915" s="1"/>
      <c r="B5915" s="5"/>
    </row>
    <row r="5916" spans="1:2">
      <c r="A5916" s="1"/>
      <c r="B5916" s="5"/>
    </row>
    <row r="5917" spans="1:2">
      <c r="A5917" s="1"/>
      <c r="B5917" s="5"/>
    </row>
    <row r="5918" spans="1:2">
      <c r="A5918" s="1"/>
      <c r="B5918" s="5"/>
    </row>
    <row r="5919" spans="1:2">
      <c r="A5919" s="1"/>
      <c r="B5919" s="5"/>
    </row>
    <row r="5920" spans="1:2">
      <c r="A5920" s="1"/>
      <c r="B5920" s="5"/>
    </row>
    <row r="5921" spans="1:2">
      <c r="A5921" s="1"/>
      <c r="B5921" s="5"/>
    </row>
    <row r="5922" spans="1:2">
      <c r="A5922" s="1"/>
      <c r="B5922" s="5"/>
    </row>
    <row r="5923" spans="1:2">
      <c r="A5923" s="1"/>
      <c r="B5923" s="5"/>
    </row>
    <row r="5924" spans="1:2">
      <c r="A5924" s="1"/>
      <c r="B5924" s="5"/>
    </row>
    <row r="5925" spans="1:2">
      <c r="A5925" s="1"/>
      <c r="B5925" s="5"/>
    </row>
    <row r="5926" spans="1:2">
      <c r="A5926" s="1"/>
      <c r="B5926" s="5"/>
    </row>
    <row r="5927" spans="1:2">
      <c r="A5927" s="1"/>
      <c r="B5927" s="5"/>
    </row>
    <row r="5928" spans="1:2">
      <c r="A5928" s="1"/>
      <c r="B5928" s="5"/>
    </row>
    <row r="5929" spans="1:2">
      <c r="A5929" s="1"/>
      <c r="B5929" s="5"/>
    </row>
    <row r="5930" spans="1:2">
      <c r="A5930" s="1"/>
      <c r="B5930" s="5"/>
    </row>
    <row r="5931" spans="1:2">
      <c r="A5931" s="1"/>
      <c r="B5931" s="5"/>
    </row>
    <row r="5932" spans="1:2">
      <c r="A5932" s="1"/>
      <c r="B5932" s="5"/>
    </row>
    <row r="5933" spans="1:2">
      <c r="A5933" s="1"/>
      <c r="B5933" s="5"/>
    </row>
    <row r="5934" spans="1:2">
      <c r="A5934" s="1"/>
      <c r="B5934" s="5"/>
    </row>
    <row r="5935" spans="1:2">
      <c r="A5935" s="1"/>
      <c r="B5935" s="5"/>
    </row>
    <row r="5936" spans="1:2">
      <c r="A5936" s="1"/>
      <c r="B5936" s="5"/>
    </row>
    <row r="5937" spans="1:2">
      <c r="A5937" s="1"/>
      <c r="B5937" s="5"/>
    </row>
    <row r="5938" spans="1:2">
      <c r="A5938" s="1"/>
      <c r="B5938" s="5"/>
    </row>
    <row r="5939" spans="1:2">
      <c r="A5939" s="1"/>
      <c r="B5939" s="5"/>
    </row>
    <row r="5940" spans="1:2">
      <c r="A5940" s="1"/>
      <c r="B5940" s="5"/>
    </row>
    <row r="5941" spans="1:2">
      <c r="A5941" s="1"/>
      <c r="B5941" s="5"/>
    </row>
    <row r="5942" spans="1:2">
      <c r="A5942" s="1"/>
      <c r="B5942" s="5"/>
    </row>
    <row r="5943" spans="1:2">
      <c r="A5943" s="1"/>
      <c r="B5943" s="5"/>
    </row>
    <row r="5944" spans="1:2">
      <c r="A5944" s="1"/>
      <c r="B5944" s="5"/>
    </row>
    <row r="5945" spans="1:2">
      <c r="A5945" s="1"/>
      <c r="B5945" s="5"/>
    </row>
    <row r="5946" spans="1:2">
      <c r="A5946" s="1"/>
      <c r="B5946" s="5"/>
    </row>
    <row r="5947" spans="1:2">
      <c r="A5947" s="1"/>
      <c r="B5947" s="5"/>
    </row>
    <row r="5948" spans="1:2">
      <c r="A5948" s="1"/>
      <c r="B5948" s="5"/>
    </row>
    <row r="5949" spans="1:2">
      <c r="A5949" s="1"/>
      <c r="B5949" s="5"/>
    </row>
    <row r="5950" spans="1:2">
      <c r="A5950" s="1"/>
      <c r="B5950" s="5"/>
    </row>
    <row r="5951" spans="1:2">
      <c r="A5951" s="1"/>
      <c r="B5951" s="5"/>
    </row>
    <row r="5952" spans="1:2">
      <c r="A5952" s="1"/>
      <c r="B5952" s="5"/>
    </row>
    <row r="5953" spans="1:2">
      <c r="A5953" s="1"/>
      <c r="B5953" s="5"/>
    </row>
    <row r="5954" spans="1:2">
      <c r="A5954" s="1"/>
      <c r="B5954" s="5"/>
    </row>
    <row r="5955" spans="1:2">
      <c r="A5955" s="1"/>
      <c r="B5955" s="5"/>
    </row>
    <row r="5956" spans="1:2">
      <c r="A5956" s="1"/>
      <c r="B5956" s="5"/>
    </row>
    <row r="5957" spans="1:2">
      <c r="A5957" s="1"/>
      <c r="B5957" s="5"/>
    </row>
    <row r="5958" spans="1:2">
      <c r="A5958" s="1"/>
      <c r="B5958" s="5"/>
    </row>
    <row r="5959" spans="1:2">
      <c r="A5959" s="1"/>
      <c r="B5959" s="5"/>
    </row>
    <row r="5960" spans="1:2">
      <c r="A5960" s="1"/>
      <c r="B5960" s="5"/>
    </row>
    <row r="5961" spans="1:2">
      <c r="A5961" s="1"/>
      <c r="B5961" s="5"/>
    </row>
    <row r="5962" spans="1:2">
      <c r="A5962" s="1"/>
      <c r="B5962" s="5"/>
    </row>
    <row r="5963" spans="1:2">
      <c r="A5963" s="1"/>
      <c r="B5963" s="5"/>
    </row>
    <row r="5964" spans="1:2">
      <c r="A5964" s="1"/>
      <c r="B5964" s="5"/>
    </row>
    <row r="5965" spans="1:2">
      <c r="A5965" s="1"/>
      <c r="B5965" s="5"/>
    </row>
    <row r="5966" spans="1:2">
      <c r="A5966" s="1"/>
      <c r="B5966" s="5"/>
    </row>
    <row r="5967" spans="1:2">
      <c r="A5967" s="1"/>
      <c r="B5967" s="5"/>
    </row>
    <row r="5968" spans="1:2">
      <c r="A5968" s="1"/>
      <c r="B5968" s="5"/>
    </row>
    <row r="5969" spans="1:2">
      <c r="A5969" s="1"/>
      <c r="B5969" s="5"/>
    </row>
    <row r="5970" spans="1:2">
      <c r="A5970" s="1"/>
      <c r="B5970" s="5"/>
    </row>
    <row r="5971" spans="1:2">
      <c r="A5971" s="1"/>
      <c r="B5971" s="5"/>
    </row>
    <row r="5972" spans="1:2">
      <c r="A5972" s="1"/>
      <c r="B5972" s="5"/>
    </row>
    <row r="5973" spans="1:2">
      <c r="A5973" s="1"/>
      <c r="B5973" s="5"/>
    </row>
    <row r="5974" spans="1:2">
      <c r="A5974" s="1"/>
      <c r="B5974" s="5"/>
    </row>
    <row r="5975" spans="1:2">
      <c r="A5975" s="1"/>
      <c r="B5975" s="5"/>
    </row>
    <row r="5976" spans="1:2">
      <c r="A5976" s="1"/>
      <c r="B5976" s="5"/>
    </row>
    <row r="5977" spans="1:2">
      <c r="A5977" s="1"/>
      <c r="B5977" s="5"/>
    </row>
    <row r="5978" spans="1:2">
      <c r="A5978" s="1"/>
      <c r="B5978" s="5"/>
    </row>
    <row r="5979" spans="1:2">
      <c r="A5979" s="1"/>
      <c r="B5979" s="5"/>
    </row>
    <row r="5980" spans="1:2">
      <c r="A5980" s="1"/>
      <c r="B5980" s="5"/>
    </row>
    <row r="5981" spans="1:2">
      <c r="A5981" s="1"/>
      <c r="B5981" s="5"/>
    </row>
    <row r="5982" spans="1:2">
      <c r="A5982" s="1"/>
      <c r="B5982" s="5"/>
    </row>
    <row r="5983" spans="1:2">
      <c r="A5983" s="1"/>
      <c r="B5983" s="5"/>
    </row>
    <row r="5984" spans="1:2">
      <c r="A5984" s="1"/>
      <c r="B5984" s="5"/>
    </row>
    <row r="5985" spans="1:2">
      <c r="A5985" s="1"/>
      <c r="B5985" s="5"/>
    </row>
    <row r="5986" spans="1:2">
      <c r="A5986" s="1"/>
      <c r="B5986" s="5"/>
    </row>
    <row r="5987" spans="1:2">
      <c r="A5987" s="1"/>
      <c r="B5987" s="5"/>
    </row>
    <row r="5988" spans="1:2">
      <c r="A5988" s="1"/>
      <c r="B5988" s="5"/>
    </row>
    <row r="5989" spans="1:2">
      <c r="A5989" s="1"/>
      <c r="B5989" s="5"/>
    </row>
    <row r="5990" spans="1:2">
      <c r="A5990" s="1"/>
      <c r="B5990" s="5"/>
    </row>
    <row r="5991" spans="1:2">
      <c r="A5991" s="1"/>
      <c r="B5991" s="5"/>
    </row>
    <row r="5992" spans="1:2">
      <c r="A5992" s="1"/>
      <c r="B5992" s="5"/>
    </row>
    <row r="5993" spans="1:2">
      <c r="A5993" s="1"/>
      <c r="B5993" s="5"/>
    </row>
    <row r="5994" spans="1:2">
      <c r="A5994" s="1"/>
      <c r="B5994" s="5"/>
    </row>
    <row r="5995" spans="1:2">
      <c r="A5995" s="1"/>
      <c r="B5995" s="5"/>
    </row>
    <row r="5996" spans="1:2">
      <c r="A5996" s="1"/>
      <c r="B5996" s="5"/>
    </row>
    <row r="5997" spans="1:2">
      <c r="A5997" s="1"/>
      <c r="B5997" s="5"/>
    </row>
    <row r="5998" spans="1:2">
      <c r="A5998" s="1"/>
      <c r="B5998" s="5"/>
    </row>
    <row r="5999" spans="1:2">
      <c r="A5999" s="1"/>
      <c r="B5999" s="5"/>
    </row>
    <row r="6000" spans="1:2">
      <c r="A6000" s="1"/>
      <c r="B6000" s="5"/>
    </row>
    <row r="6001" spans="1:2">
      <c r="A6001" s="1"/>
      <c r="B6001" s="5"/>
    </row>
    <row r="6002" spans="1:2">
      <c r="A6002" s="1"/>
      <c r="B6002" s="5"/>
    </row>
    <row r="6003" spans="1:2">
      <c r="A6003" s="1"/>
      <c r="B6003" s="5"/>
    </row>
    <row r="6004" spans="1:2">
      <c r="A6004" s="1"/>
      <c r="B6004" s="5"/>
    </row>
    <row r="6005" spans="1:2">
      <c r="A6005" s="1"/>
      <c r="B6005" s="5"/>
    </row>
    <row r="6006" spans="1:2">
      <c r="A6006" s="1"/>
      <c r="B6006" s="5"/>
    </row>
    <row r="6007" spans="1:2">
      <c r="A6007" s="1"/>
      <c r="B6007" s="5"/>
    </row>
    <row r="6008" spans="1:2">
      <c r="A6008" s="1"/>
      <c r="B6008" s="5"/>
    </row>
    <row r="6009" spans="1:2">
      <c r="A6009" s="1"/>
      <c r="B6009" s="5"/>
    </row>
    <row r="6010" spans="1:2">
      <c r="A6010" s="1"/>
      <c r="B6010" s="5"/>
    </row>
    <row r="6011" spans="1:2">
      <c r="A6011" s="1"/>
      <c r="B6011" s="5"/>
    </row>
    <row r="6012" spans="1:2">
      <c r="A6012" s="1"/>
      <c r="B6012" s="5"/>
    </row>
    <row r="6013" spans="1:2">
      <c r="A6013" s="1"/>
      <c r="B6013" s="5"/>
    </row>
    <row r="6014" spans="1:2">
      <c r="A6014" s="1"/>
      <c r="B6014" s="5"/>
    </row>
    <row r="6015" spans="1:2">
      <c r="A6015" s="1"/>
      <c r="B6015" s="5"/>
    </row>
    <row r="6016" spans="1:2">
      <c r="A6016" s="1"/>
      <c r="B6016" s="5"/>
    </row>
    <row r="6017" spans="1:2">
      <c r="A6017" s="1"/>
      <c r="B6017" s="5"/>
    </row>
    <row r="6018" spans="1:2">
      <c r="A6018" s="1"/>
      <c r="B6018" s="5"/>
    </row>
    <row r="6019" spans="1:2">
      <c r="A6019" s="1"/>
      <c r="B6019" s="5"/>
    </row>
    <row r="6020" spans="1:2">
      <c r="A6020" s="1"/>
      <c r="B6020" s="5"/>
    </row>
    <row r="6021" spans="1:2">
      <c r="A6021" s="1"/>
      <c r="B6021" s="5"/>
    </row>
    <row r="6022" spans="1:2">
      <c r="A6022" s="1"/>
      <c r="B6022" s="5"/>
    </row>
    <row r="6023" spans="1:2">
      <c r="A6023" s="1"/>
      <c r="B6023" s="5"/>
    </row>
    <row r="6024" spans="1:2">
      <c r="A6024" s="1"/>
      <c r="B6024" s="5"/>
    </row>
    <row r="6025" spans="1:2">
      <c r="A6025" s="1"/>
      <c r="B6025" s="5"/>
    </row>
    <row r="6026" spans="1:2">
      <c r="A6026" s="1"/>
      <c r="B6026" s="5"/>
    </row>
    <row r="6027" spans="1:2">
      <c r="A6027" s="1"/>
      <c r="B6027" s="5"/>
    </row>
    <row r="6028" spans="1:2">
      <c r="A6028" s="1"/>
      <c r="B6028" s="5"/>
    </row>
    <row r="6029" spans="1:2">
      <c r="A6029" s="1"/>
      <c r="B6029" s="5"/>
    </row>
    <row r="6030" spans="1:2">
      <c r="A6030" s="1"/>
      <c r="B6030" s="5"/>
    </row>
    <row r="6031" spans="1:2">
      <c r="A6031" s="1"/>
      <c r="B6031" s="5"/>
    </row>
    <row r="6032" spans="1:2">
      <c r="A6032" s="1"/>
      <c r="B6032" s="5"/>
    </row>
    <row r="6033" spans="1:2">
      <c r="A6033" s="1"/>
      <c r="B6033" s="5"/>
    </row>
    <row r="6034" spans="1:2">
      <c r="A6034" s="1"/>
      <c r="B6034" s="5"/>
    </row>
    <row r="6035" spans="1:2">
      <c r="A6035" s="1"/>
      <c r="B6035" s="5"/>
    </row>
    <row r="6036" spans="1:2">
      <c r="A6036" s="1"/>
      <c r="B6036" s="5"/>
    </row>
    <row r="6037" spans="1:2">
      <c r="A6037" s="1"/>
      <c r="B6037" s="5"/>
    </row>
    <row r="6038" spans="1:2">
      <c r="A6038" s="1"/>
      <c r="B6038" s="5"/>
    </row>
    <row r="6039" spans="1:2">
      <c r="A6039" s="1"/>
      <c r="B6039" s="5"/>
    </row>
    <row r="6040" spans="1:2">
      <c r="A6040" s="1"/>
      <c r="B6040" s="5"/>
    </row>
    <row r="6041" spans="1:2">
      <c r="A6041" s="1"/>
      <c r="B6041" s="5"/>
    </row>
    <row r="6042" spans="1:2">
      <c r="A6042" s="1"/>
      <c r="B6042" s="5"/>
    </row>
    <row r="6043" spans="1:2">
      <c r="A6043" s="1"/>
      <c r="B6043" s="5"/>
    </row>
    <row r="6044" spans="1:2">
      <c r="A6044" s="1"/>
      <c r="B6044" s="5"/>
    </row>
    <row r="6045" spans="1:2">
      <c r="A6045" s="1"/>
      <c r="B6045" s="5"/>
    </row>
    <row r="6046" spans="1:2">
      <c r="A6046" s="1"/>
      <c r="B6046" s="5"/>
    </row>
    <row r="6047" spans="1:2">
      <c r="A6047" s="1"/>
      <c r="B6047" s="5"/>
    </row>
    <row r="6048" spans="1:2">
      <c r="A6048" s="1"/>
      <c r="B6048" s="5"/>
    </row>
    <row r="6049" spans="1:2">
      <c r="A6049" s="1"/>
      <c r="B6049" s="5"/>
    </row>
    <row r="6050" spans="1:2">
      <c r="A6050" s="1"/>
      <c r="B6050" s="5"/>
    </row>
    <row r="6051" spans="1:2">
      <c r="A6051" s="1"/>
      <c r="B6051" s="5"/>
    </row>
    <row r="6052" spans="1:2">
      <c r="A6052" s="1"/>
      <c r="B6052" s="5"/>
    </row>
    <row r="6053" spans="1:2">
      <c r="A6053" s="1"/>
      <c r="B6053" s="5"/>
    </row>
    <row r="6054" spans="1:2">
      <c r="A6054" s="1"/>
      <c r="B6054" s="5"/>
    </row>
    <row r="6055" spans="1:2">
      <c r="A6055" s="1"/>
      <c r="B6055" s="5"/>
    </row>
    <row r="6056" spans="1:2">
      <c r="A6056" s="1"/>
      <c r="B6056" s="5"/>
    </row>
    <row r="6057" spans="1:2">
      <c r="A6057" s="1"/>
      <c r="B6057" s="5"/>
    </row>
    <row r="6058" spans="1:2">
      <c r="A6058" s="1"/>
      <c r="B6058" s="5"/>
    </row>
    <row r="6059" spans="1:2">
      <c r="A6059" s="1"/>
      <c r="B6059" s="5"/>
    </row>
    <row r="6060" spans="1:2">
      <c r="A6060" s="1"/>
      <c r="B6060" s="5"/>
    </row>
    <row r="6061" spans="1:2">
      <c r="A6061" s="1"/>
      <c r="B6061" s="5"/>
    </row>
    <row r="6062" spans="1:2">
      <c r="A6062" s="1"/>
      <c r="B6062" s="5"/>
    </row>
    <row r="6063" spans="1:2">
      <c r="A6063" s="1"/>
      <c r="B6063" s="5"/>
    </row>
    <row r="6064" spans="1:2">
      <c r="A6064" s="1"/>
      <c r="B6064" s="5"/>
    </row>
    <row r="6065" spans="1:2">
      <c r="A6065" s="1"/>
      <c r="B6065" s="5"/>
    </row>
    <row r="6066" spans="1:2">
      <c r="A6066" s="1"/>
      <c r="B6066" s="5"/>
    </row>
    <row r="6067" spans="1:2">
      <c r="A6067" s="1"/>
      <c r="B6067" s="5"/>
    </row>
    <row r="6068" spans="1:2">
      <c r="A6068" s="1"/>
      <c r="B6068" s="5"/>
    </row>
    <row r="6069" spans="1:2">
      <c r="A6069" s="1"/>
      <c r="B6069" s="5"/>
    </row>
    <row r="6070" spans="1:2">
      <c r="A6070" s="1"/>
      <c r="B6070" s="5"/>
    </row>
    <row r="6071" spans="1:2">
      <c r="A6071" s="1"/>
      <c r="B6071" s="5"/>
    </row>
    <row r="6072" spans="1:2">
      <c r="A6072" s="1"/>
      <c r="B6072" s="5"/>
    </row>
    <row r="6073" spans="1:2">
      <c r="A6073" s="1"/>
      <c r="B6073" s="5"/>
    </row>
    <row r="6074" spans="1:2">
      <c r="A6074" s="1"/>
      <c r="B6074" s="5"/>
    </row>
    <row r="6075" spans="1:2">
      <c r="A6075" s="1"/>
      <c r="B6075" s="5"/>
    </row>
    <row r="6076" spans="1:2">
      <c r="A6076" s="1"/>
      <c r="B6076" s="5"/>
    </row>
    <row r="6077" spans="1:2">
      <c r="A6077" s="1"/>
      <c r="B6077" s="5"/>
    </row>
    <row r="6078" spans="1:2">
      <c r="A6078" s="1"/>
      <c r="B6078" s="5"/>
    </row>
    <row r="6079" spans="1:2">
      <c r="A6079" s="1"/>
      <c r="B6079" s="5"/>
    </row>
    <row r="6080" spans="1:2">
      <c r="A6080" s="1"/>
      <c r="B6080" s="5"/>
    </row>
    <row r="6081" spans="1:2">
      <c r="A6081" s="1"/>
      <c r="B6081" s="5"/>
    </row>
    <row r="6082" spans="1:2">
      <c r="A6082" s="1"/>
      <c r="B6082" s="5"/>
    </row>
    <row r="6083" spans="1:2">
      <c r="A6083" s="1"/>
      <c r="B6083" s="5"/>
    </row>
    <row r="6084" spans="1:2">
      <c r="A6084" s="1"/>
      <c r="B6084" s="5"/>
    </row>
    <row r="6085" spans="1:2">
      <c r="A6085" s="1"/>
      <c r="B6085" s="5"/>
    </row>
    <row r="6086" spans="1:2">
      <c r="A6086" s="1"/>
      <c r="B6086" s="5"/>
    </row>
    <row r="6087" spans="1:2">
      <c r="A6087" s="1"/>
      <c r="B6087" s="5"/>
    </row>
    <row r="6088" spans="1:2">
      <c r="A6088" s="1"/>
      <c r="B6088" s="5"/>
    </row>
    <row r="6089" spans="1:2">
      <c r="A6089" s="1"/>
      <c r="B6089" s="5"/>
    </row>
    <row r="6090" spans="1:2">
      <c r="A6090" s="1"/>
      <c r="B6090" s="5"/>
    </row>
    <row r="6091" spans="1:2">
      <c r="A6091" s="1"/>
      <c r="B6091" s="5"/>
    </row>
    <row r="6092" spans="1:2">
      <c r="A6092" s="1"/>
      <c r="B6092" s="5"/>
    </row>
    <row r="6093" spans="1:2">
      <c r="A6093" s="1"/>
      <c r="B6093" s="5"/>
    </row>
    <row r="6094" spans="1:2">
      <c r="A6094" s="1"/>
      <c r="B6094" s="5"/>
    </row>
    <row r="6095" spans="1:2">
      <c r="A6095" s="1"/>
      <c r="B6095" s="5"/>
    </row>
    <row r="6096" spans="1:2">
      <c r="A6096" s="1"/>
      <c r="B6096" s="5"/>
    </row>
    <row r="6097" spans="1:2">
      <c r="A6097" s="1"/>
      <c r="B6097" s="5"/>
    </row>
    <row r="6098" spans="1:2">
      <c r="A6098" s="1"/>
      <c r="B6098" s="5"/>
    </row>
    <row r="6099" spans="1:2">
      <c r="A6099" s="1"/>
      <c r="B6099" s="5"/>
    </row>
    <row r="6100" spans="1:2">
      <c r="A6100" s="1"/>
      <c r="B6100" s="5"/>
    </row>
    <row r="6101" spans="1:2">
      <c r="A6101" s="1"/>
      <c r="B6101" s="5"/>
    </row>
    <row r="6102" spans="1:2">
      <c r="A6102" s="1"/>
      <c r="B6102" s="5"/>
    </row>
    <row r="6103" spans="1:2">
      <c r="A6103" s="1"/>
      <c r="B6103" s="5"/>
    </row>
    <row r="6104" spans="1:2">
      <c r="A6104" s="1"/>
      <c r="B6104" s="5"/>
    </row>
    <row r="6105" spans="1:2">
      <c r="A6105" s="1"/>
      <c r="B6105" s="5"/>
    </row>
    <row r="6106" spans="1:2">
      <c r="A6106" s="1"/>
      <c r="B6106" s="5"/>
    </row>
    <row r="6107" spans="1:2">
      <c r="A6107" s="1"/>
      <c r="B6107" s="5"/>
    </row>
    <row r="6108" spans="1:2">
      <c r="A6108" s="1"/>
      <c r="B6108" s="5"/>
    </row>
    <row r="6109" spans="1:2">
      <c r="A6109" s="1"/>
      <c r="B6109" s="5"/>
    </row>
    <row r="6110" spans="1:2">
      <c r="A6110" s="1"/>
      <c r="B6110" s="5"/>
    </row>
    <row r="6111" spans="1:2">
      <c r="A6111" s="1"/>
      <c r="B6111" s="5"/>
    </row>
    <row r="6112" spans="1:2">
      <c r="A6112" s="1"/>
      <c r="B6112" s="5"/>
    </row>
    <row r="6113" spans="1:2">
      <c r="A6113" s="1"/>
      <c r="B6113" s="5"/>
    </row>
    <row r="6114" spans="1:2">
      <c r="A6114" s="1"/>
      <c r="B6114" s="5"/>
    </row>
    <row r="6115" spans="1:2">
      <c r="A6115" s="1"/>
      <c r="B6115" s="5"/>
    </row>
    <row r="6116" spans="1:2">
      <c r="A6116" s="1"/>
      <c r="B6116" s="5"/>
    </row>
    <row r="6117" spans="1:2">
      <c r="A6117" s="1"/>
      <c r="B6117" s="5"/>
    </row>
    <row r="6118" spans="1:2">
      <c r="A6118" s="1"/>
      <c r="B6118" s="5"/>
    </row>
    <row r="6119" spans="1:2">
      <c r="A6119" s="1"/>
      <c r="B6119" s="5"/>
    </row>
    <row r="6120" spans="1:2">
      <c r="A6120" s="1"/>
      <c r="B6120" s="5"/>
    </row>
    <row r="6121" spans="1:2">
      <c r="A6121" s="1"/>
      <c r="B6121" s="5"/>
    </row>
    <row r="6122" spans="1:2">
      <c r="A6122" s="1"/>
      <c r="B6122" s="5"/>
    </row>
    <row r="6123" spans="1:2">
      <c r="A6123" s="1"/>
      <c r="B6123" s="5"/>
    </row>
    <row r="6124" spans="1:2">
      <c r="A6124" s="1"/>
      <c r="B6124" s="5"/>
    </row>
    <row r="6125" spans="1:2">
      <c r="A6125" s="1"/>
      <c r="B6125" s="5"/>
    </row>
    <row r="6126" spans="1:2">
      <c r="A6126" s="1"/>
      <c r="B6126" s="5"/>
    </row>
    <row r="6127" spans="1:2">
      <c r="A6127" s="1"/>
      <c r="B6127" s="5"/>
    </row>
    <row r="6128" spans="1:2">
      <c r="A6128" s="1"/>
      <c r="B6128" s="5"/>
    </row>
    <row r="6129" spans="1:2">
      <c r="A6129" s="1"/>
      <c r="B6129" s="5"/>
    </row>
    <row r="6130" spans="1:2">
      <c r="A6130" s="1"/>
      <c r="B6130" s="5"/>
    </row>
    <row r="6131" spans="1:2">
      <c r="A6131" s="1"/>
      <c r="B6131" s="5"/>
    </row>
    <row r="6132" spans="1:2">
      <c r="A6132" s="1"/>
      <c r="B6132" s="5"/>
    </row>
    <row r="6133" spans="1:2">
      <c r="A6133" s="1"/>
      <c r="B6133" s="5"/>
    </row>
    <row r="6134" spans="1:2">
      <c r="A6134" s="1"/>
      <c r="B6134" s="5"/>
    </row>
    <row r="6135" spans="1:2">
      <c r="A6135" s="1"/>
      <c r="B6135" s="5"/>
    </row>
    <row r="6136" spans="1:2">
      <c r="A6136" s="1"/>
      <c r="B6136" s="5"/>
    </row>
    <row r="6137" spans="1:2">
      <c r="A6137" s="1"/>
      <c r="B6137" s="5"/>
    </row>
    <row r="6138" spans="1:2">
      <c r="A6138" s="1"/>
      <c r="B6138" s="5"/>
    </row>
    <row r="6139" spans="1:2">
      <c r="A6139" s="1"/>
      <c r="B6139" s="5"/>
    </row>
    <row r="6140" spans="1:2">
      <c r="A6140" s="1"/>
      <c r="B6140" s="5"/>
    </row>
    <row r="6141" spans="1:2">
      <c r="A6141" s="1"/>
      <c r="B6141" s="5"/>
    </row>
    <row r="6142" spans="1:2">
      <c r="A6142" s="1"/>
      <c r="B6142" s="5"/>
    </row>
    <row r="6143" spans="1:2">
      <c r="A6143" s="1"/>
      <c r="B6143" s="5"/>
    </row>
    <row r="6144" spans="1:2">
      <c r="A6144" s="1"/>
      <c r="B6144" s="5"/>
    </row>
    <row r="6145" spans="1:2">
      <c r="A6145" s="1"/>
      <c r="B6145" s="5"/>
    </row>
    <row r="6146" spans="1:2">
      <c r="A6146" s="1"/>
      <c r="B6146" s="5"/>
    </row>
    <row r="6147" spans="1:2">
      <c r="A6147" s="1"/>
      <c r="B6147" s="5"/>
    </row>
    <row r="6148" spans="1:2">
      <c r="A6148" s="1"/>
      <c r="B6148" s="5"/>
    </row>
    <row r="6149" spans="1:2">
      <c r="A6149" s="1"/>
      <c r="B6149" s="5"/>
    </row>
    <row r="6150" spans="1:2">
      <c r="A6150" s="1"/>
      <c r="B6150" s="5"/>
    </row>
    <row r="6151" spans="1:2">
      <c r="A6151" s="1"/>
      <c r="B6151" s="5"/>
    </row>
    <row r="6152" spans="1:2">
      <c r="A6152" s="1"/>
      <c r="B6152" s="5"/>
    </row>
    <row r="6153" spans="1:2">
      <c r="A6153" s="1"/>
      <c r="B6153" s="5"/>
    </row>
    <row r="6154" spans="1:2">
      <c r="A6154" s="1"/>
      <c r="B6154" s="5"/>
    </row>
    <row r="6155" spans="1:2">
      <c r="A6155" s="1"/>
      <c r="B6155" s="5"/>
    </row>
    <row r="6156" spans="1:2">
      <c r="A6156" s="1"/>
      <c r="B6156" s="5"/>
    </row>
    <row r="6157" spans="1:2">
      <c r="A6157" s="1"/>
      <c r="B6157" s="5"/>
    </row>
    <row r="6158" spans="1:2">
      <c r="A6158" s="1"/>
      <c r="B6158" s="5"/>
    </row>
    <row r="6159" spans="1:2">
      <c r="A6159" s="1"/>
      <c r="B6159" s="5"/>
    </row>
    <row r="6160" spans="1:2">
      <c r="A6160" s="1"/>
      <c r="B6160" s="5"/>
    </row>
    <row r="6161" spans="1:2">
      <c r="A6161" s="1"/>
      <c r="B6161" s="5"/>
    </row>
    <row r="6162" spans="1:2">
      <c r="A6162" s="1"/>
      <c r="B6162" s="5"/>
    </row>
    <row r="6163" spans="1:2">
      <c r="A6163" s="1"/>
      <c r="B6163" s="5"/>
    </row>
    <row r="6164" spans="1:2">
      <c r="A6164" s="1"/>
      <c r="B6164" s="5"/>
    </row>
    <row r="6165" spans="1:2">
      <c r="A6165" s="1"/>
      <c r="B6165" s="5"/>
    </row>
    <row r="6166" spans="1:2">
      <c r="A6166" s="1"/>
      <c r="B6166" s="5"/>
    </row>
    <row r="6167" spans="1:2">
      <c r="A6167" s="1"/>
      <c r="B6167" s="5"/>
    </row>
    <row r="6168" spans="1:2">
      <c r="A6168" s="1"/>
      <c r="B6168" s="5"/>
    </row>
    <row r="6169" spans="1:2">
      <c r="A6169" s="1"/>
      <c r="B6169" s="5"/>
    </row>
    <row r="6170" spans="1:2">
      <c r="A6170" s="1"/>
      <c r="B6170" s="5"/>
    </row>
    <row r="6171" spans="1:2">
      <c r="A6171" s="1"/>
      <c r="B6171" s="5"/>
    </row>
    <row r="6172" spans="1:2">
      <c r="A6172" s="1"/>
      <c r="B6172" s="5"/>
    </row>
    <row r="6173" spans="1:2">
      <c r="A6173" s="1"/>
      <c r="B6173" s="5"/>
    </row>
    <row r="6174" spans="1:2">
      <c r="A6174" s="1"/>
      <c r="B6174" s="5"/>
    </row>
    <row r="6175" spans="1:2">
      <c r="A6175" s="1"/>
      <c r="B6175" s="5"/>
    </row>
    <row r="6176" spans="1:2">
      <c r="A6176" s="1"/>
      <c r="B6176" s="5"/>
    </row>
    <row r="6177" spans="1:2">
      <c r="A6177" s="1"/>
      <c r="B6177" s="5"/>
    </row>
    <row r="6178" spans="1:2">
      <c r="A6178" s="1"/>
      <c r="B6178" s="5"/>
    </row>
    <row r="6179" spans="1:2">
      <c r="A6179" s="1"/>
      <c r="B6179" s="5"/>
    </row>
    <row r="6180" spans="1:2">
      <c r="A6180" s="1"/>
      <c r="B6180" s="5"/>
    </row>
    <row r="6181" spans="1:2">
      <c r="A6181" s="1"/>
      <c r="B6181" s="5"/>
    </row>
    <row r="6182" spans="1:2">
      <c r="A6182" s="1"/>
      <c r="B6182" s="5"/>
    </row>
    <row r="6183" spans="1:2">
      <c r="A6183" s="1"/>
      <c r="B6183" s="5"/>
    </row>
    <row r="6184" spans="1:2">
      <c r="A6184" s="1"/>
      <c r="B6184" s="5"/>
    </row>
    <row r="6185" spans="1:2">
      <c r="A6185" s="1"/>
      <c r="B6185" s="5"/>
    </row>
    <row r="6186" spans="1:2">
      <c r="A6186" s="1"/>
      <c r="B6186" s="5"/>
    </row>
    <row r="6187" spans="1:2">
      <c r="A6187" s="1"/>
      <c r="B6187" s="5"/>
    </row>
    <row r="6188" spans="1:2">
      <c r="A6188" s="1"/>
      <c r="B6188" s="5"/>
    </row>
    <row r="6189" spans="1:2">
      <c r="A6189" s="1"/>
      <c r="B6189" s="5"/>
    </row>
    <row r="6190" spans="1:2">
      <c r="A6190" s="1"/>
      <c r="B6190" s="5"/>
    </row>
    <row r="6191" spans="1:2">
      <c r="A6191" s="1"/>
      <c r="B6191" s="5"/>
    </row>
    <row r="6192" spans="1:2">
      <c r="A6192" s="1"/>
      <c r="B6192" s="5"/>
    </row>
    <row r="6193" spans="1:2">
      <c r="A6193" s="1"/>
      <c r="B6193" s="5"/>
    </row>
    <row r="6194" spans="1:2">
      <c r="A6194" s="1"/>
      <c r="B6194" s="5"/>
    </row>
    <row r="6195" spans="1:2">
      <c r="A6195" s="1"/>
      <c r="B6195" s="5"/>
    </row>
    <row r="6196" spans="1:2">
      <c r="A6196" s="1"/>
      <c r="B6196" s="5"/>
    </row>
    <row r="6197" spans="1:2">
      <c r="A6197" s="1"/>
      <c r="B6197" s="5"/>
    </row>
    <row r="6198" spans="1:2">
      <c r="A6198" s="1"/>
      <c r="B6198" s="5"/>
    </row>
    <row r="6199" spans="1:2">
      <c r="A6199" s="1"/>
      <c r="B6199" s="5"/>
    </row>
    <row r="6200" spans="1:2">
      <c r="A6200" s="1"/>
      <c r="B6200" s="5"/>
    </row>
    <row r="6201" spans="1:2">
      <c r="A6201" s="1"/>
      <c r="B6201" s="5"/>
    </row>
    <row r="6202" spans="1:2">
      <c r="A6202" s="1"/>
      <c r="B6202" s="5"/>
    </row>
    <row r="6203" spans="1:2">
      <c r="A6203" s="1"/>
      <c r="B6203" s="5"/>
    </row>
    <row r="6204" spans="1:2">
      <c r="A6204" s="1"/>
      <c r="B6204" s="5"/>
    </row>
    <row r="6205" spans="1:2">
      <c r="A6205" s="1"/>
      <c r="B6205" s="5"/>
    </row>
    <row r="6206" spans="1:2">
      <c r="A6206" s="1"/>
      <c r="B6206" s="5"/>
    </row>
    <row r="6207" spans="1:2">
      <c r="A6207" s="1"/>
      <c r="B6207" s="5"/>
    </row>
    <row r="6208" spans="1:2">
      <c r="A6208" s="1"/>
      <c r="B6208" s="5"/>
    </row>
    <row r="6209" spans="1:2">
      <c r="A6209" s="1"/>
      <c r="B6209" s="5"/>
    </row>
    <row r="6210" spans="1:2">
      <c r="A6210" s="1"/>
      <c r="B6210" s="5"/>
    </row>
    <row r="6211" spans="1:2">
      <c r="A6211" s="1"/>
      <c r="B6211" s="5"/>
    </row>
    <row r="6212" spans="1:2">
      <c r="A6212" s="1"/>
      <c r="B6212" s="5"/>
    </row>
    <row r="6213" spans="1:2">
      <c r="A6213" s="1"/>
      <c r="B6213" s="5"/>
    </row>
    <row r="6214" spans="1:2">
      <c r="A6214" s="1"/>
      <c r="B6214" s="5"/>
    </row>
    <row r="6215" spans="1:2">
      <c r="A6215" s="1"/>
      <c r="B6215" s="5"/>
    </row>
    <row r="6216" spans="1:2">
      <c r="A6216" s="1"/>
      <c r="B6216" s="5"/>
    </row>
    <row r="6217" spans="1:2">
      <c r="A6217" s="1"/>
      <c r="B6217" s="5"/>
    </row>
    <row r="6218" spans="1:2">
      <c r="A6218" s="1"/>
      <c r="B6218" s="5"/>
    </row>
    <row r="6219" spans="1:2">
      <c r="A6219" s="1"/>
      <c r="B6219" s="5"/>
    </row>
    <row r="6220" spans="1:2">
      <c r="A6220" s="1"/>
      <c r="B6220" s="5"/>
    </row>
    <row r="6221" spans="1:2">
      <c r="A6221" s="1"/>
      <c r="B6221" s="5"/>
    </row>
    <row r="6222" spans="1:2">
      <c r="A6222" s="1"/>
      <c r="B6222" s="5"/>
    </row>
    <row r="6223" spans="1:2">
      <c r="A6223" s="1"/>
      <c r="B6223" s="5"/>
    </row>
    <row r="6224" spans="1:2">
      <c r="A6224" s="1"/>
      <c r="B6224" s="5"/>
    </row>
    <row r="6225" spans="1:2">
      <c r="A6225" s="1"/>
      <c r="B6225" s="5"/>
    </row>
    <row r="6226" spans="1:2">
      <c r="A6226" s="1"/>
      <c r="B6226" s="5"/>
    </row>
    <row r="6227" spans="1:2">
      <c r="A6227" s="1"/>
      <c r="B6227" s="5"/>
    </row>
    <row r="6228" spans="1:2">
      <c r="A6228" s="1"/>
      <c r="B6228" s="5"/>
    </row>
    <row r="6229" spans="1:2">
      <c r="A6229" s="1"/>
      <c r="B6229" s="5"/>
    </row>
    <row r="6230" spans="1:2">
      <c r="A6230" s="1"/>
      <c r="B6230" s="5"/>
    </row>
    <row r="6231" spans="1:2">
      <c r="A6231" s="1"/>
      <c r="B6231" s="5"/>
    </row>
    <row r="6232" spans="1:2">
      <c r="A6232" s="1"/>
      <c r="B6232" s="5"/>
    </row>
    <row r="6233" spans="1:2">
      <c r="A6233" s="1"/>
      <c r="B6233" s="5"/>
    </row>
    <row r="6234" spans="1:2">
      <c r="A6234" s="1"/>
      <c r="B6234" s="5"/>
    </row>
    <row r="6235" spans="1:2">
      <c r="A6235" s="1"/>
      <c r="B6235" s="5"/>
    </row>
    <row r="6236" spans="1:2">
      <c r="A6236" s="1"/>
      <c r="B6236" s="5"/>
    </row>
    <row r="6237" spans="1:2">
      <c r="A6237" s="1"/>
      <c r="B6237" s="5"/>
    </row>
    <row r="6238" spans="1:2">
      <c r="A6238" s="1"/>
      <c r="B6238" s="5"/>
    </row>
    <row r="6239" spans="1:2">
      <c r="A6239" s="1"/>
      <c r="B6239" s="5"/>
    </row>
    <row r="6240" spans="1:2">
      <c r="A6240" s="1"/>
      <c r="B6240" s="5"/>
    </row>
    <row r="6241" spans="1:2">
      <c r="A6241" s="1"/>
      <c r="B6241" s="5"/>
    </row>
    <row r="6242" spans="1:2">
      <c r="A6242" s="1"/>
      <c r="B6242" s="5"/>
    </row>
    <row r="6243" spans="1:2">
      <c r="A6243" s="1"/>
      <c r="B6243" s="5"/>
    </row>
    <row r="6244" spans="1:2">
      <c r="A6244" s="1"/>
      <c r="B6244" s="5"/>
    </row>
    <row r="6245" spans="1:2">
      <c r="A6245" s="1"/>
      <c r="B6245" s="5"/>
    </row>
    <row r="6246" spans="1:2">
      <c r="A6246" s="1"/>
      <c r="B6246" s="5"/>
    </row>
    <row r="6247" spans="1:2">
      <c r="A6247" s="1"/>
      <c r="B6247" s="5"/>
    </row>
    <row r="6248" spans="1:2">
      <c r="A6248" s="1"/>
      <c r="B6248" s="5"/>
    </row>
    <row r="6249" spans="1:2">
      <c r="A6249" s="1"/>
      <c r="B6249" s="5"/>
    </row>
    <row r="6250" spans="1:2">
      <c r="A6250" s="1"/>
      <c r="B6250" s="5"/>
    </row>
    <row r="6251" spans="1:2">
      <c r="A6251" s="1"/>
      <c r="B6251" s="5"/>
    </row>
    <row r="6252" spans="1:2">
      <c r="A6252" s="1"/>
      <c r="B6252" s="5"/>
    </row>
    <row r="6253" spans="1:2">
      <c r="A6253" s="1"/>
      <c r="B6253" s="5"/>
    </row>
    <row r="6254" spans="1:2">
      <c r="A6254" s="1"/>
      <c r="B6254" s="5"/>
    </row>
    <row r="6255" spans="1:2">
      <c r="A6255" s="1"/>
      <c r="B6255" s="5"/>
    </row>
    <row r="6256" spans="1:2">
      <c r="A6256" s="1"/>
      <c r="B6256" s="5"/>
    </row>
    <row r="6257" spans="1:2">
      <c r="A6257" s="1"/>
      <c r="B6257" s="5"/>
    </row>
    <row r="6258" spans="1:2">
      <c r="A6258" s="1"/>
      <c r="B6258" s="5"/>
    </row>
    <row r="6259" spans="1:2">
      <c r="A6259" s="1"/>
      <c r="B6259" s="5"/>
    </row>
    <row r="6260" spans="1:2">
      <c r="A6260" s="1"/>
      <c r="B6260" s="5"/>
    </row>
    <row r="6261" spans="1:2">
      <c r="A6261" s="1"/>
      <c r="B6261" s="5"/>
    </row>
    <row r="6262" spans="1:2">
      <c r="A6262" s="1"/>
      <c r="B6262" s="5"/>
    </row>
    <row r="6263" spans="1:2">
      <c r="A6263" s="1"/>
      <c r="B6263" s="5"/>
    </row>
    <row r="6264" spans="1:2">
      <c r="A6264" s="1"/>
      <c r="B6264" s="5"/>
    </row>
    <row r="6265" spans="1:2">
      <c r="A6265" s="1"/>
      <c r="B6265" s="5"/>
    </row>
    <row r="6266" spans="1:2">
      <c r="A6266" s="1"/>
      <c r="B6266" s="5"/>
    </row>
    <row r="6267" spans="1:2">
      <c r="A6267" s="1"/>
      <c r="B6267" s="5"/>
    </row>
    <row r="6268" spans="1:2">
      <c r="A6268" s="1"/>
      <c r="B6268" s="5"/>
    </row>
    <row r="6269" spans="1:2">
      <c r="A6269" s="1"/>
      <c r="B6269" s="5"/>
    </row>
    <row r="6270" spans="1:2">
      <c r="A6270" s="1"/>
      <c r="B6270" s="5"/>
    </row>
    <row r="6271" spans="1:2">
      <c r="A6271" s="1"/>
      <c r="B6271" s="5"/>
    </row>
    <row r="6272" spans="1:2">
      <c r="A6272" s="1"/>
      <c r="B6272" s="5"/>
    </row>
    <row r="6273" spans="1:2">
      <c r="A6273" s="1"/>
      <c r="B6273" s="5"/>
    </row>
    <row r="6274" spans="1:2">
      <c r="A6274" s="1"/>
      <c r="B6274" s="5"/>
    </row>
    <row r="6275" spans="1:2">
      <c r="A6275" s="1"/>
      <c r="B6275" s="5"/>
    </row>
    <row r="6276" spans="1:2">
      <c r="A6276" s="1"/>
      <c r="B6276" s="5"/>
    </row>
    <row r="6277" spans="1:2">
      <c r="A6277" s="1"/>
      <c r="B6277" s="5"/>
    </row>
    <row r="6278" spans="1:2">
      <c r="A6278" s="1"/>
      <c r="B6278" s="5"/>
    </row>
    <row r="6279" spans="1:2">
      <c r="A6279" s="1"/>
      <c r="B6279" s="5"/>
    </row>
    <row r="6280" spans="1:2">
      <c r="A6280" s="1"/>
      <c r="B6280" s="5"/>
    </row>
    <row r="6281" spans="1:2">
      <c r="A6281" s="1"/>
      <c r="B6281" s="5"/>
    </row>
    <row r="6282" spans="1:2">
      <c r="A6282" s="1"/>
      <c r="B6282" s="5"/>
    </row>
    <row r="6283" spans="1:2">
      <c r="A6283" s="1"/>
      <c r="B6283" s="5"/>
    </row>
    <row r="6284" spans="1:2">
      <c r="A6284" s="1"/>
      <c r="B6284" s="5"/>
    </row>
    <row r="6285" spans="1:2">
      <c r="A6285" s="1"/>
      <c r="B6285" s="5"/>
    </row>
    <row r="6286" spans="1:2">
      <c r="A6286" s="1"/>
      <c r="B6286" s="5"/>
    </row>
    <row r="6287" spans="1:2">
      <c r="A6287" s="1"/>
      <c r="B6287" s="5"/>
    </row>
    <row r="6288" spans="1:2">
      <c r="A6288" s="1"/>
      <c r="B6288" s="5"/>
    </row>
    <row r="6289" spans="1:2">
      <c r="A6289" s="1"/>
      <c r="B6289" s="5"/>
    </row>
    <row r="6290" spans="1:2">
      <c r="A6290" s="1"/>
      <c r="B6290" s="5"/>
    </row>
    <row r="6291" spans="1:2">
      <c r="A6291" s="1"/>
      <c r="B6291" s="5"/>
    </row>
    <row r="6292" spans="1:2">
      <c r="A6292" s="1"/>
      <c r="B6292" s="5"/>
    </row>
    <row r="6293" spans="1:2">
      <c r="A6293" s="1"/>
      <c r="B6293" s="5"/>
    </row>
    <row r="6294" spans="1:2">
      <c r="A6294" s="1"/>
      <c r="B6294" s="5"/>
    </row>
    <row r="6295" spans="1:2">
      <c r="A6295" s="1"/>
      <c r="B6295" s="5"/>
    </row>
    <row r="6296" spans="1:2">
      <c r="A6296" s="1"/>
      <c r="B6296" s="5"/>
    </row>
    <row r="6297" spans="1:2">
      <c r="A6297" s="1"/>
      <c r="B6297" s="5"/>
    </row>
    <row r="6298" spans="1:2">
      <c r="A6298" s="1"/>
      <c r="B6298" s="5"/>
    </row>
    <row r="6299" spans="1:2">
      <c r="A6299" s="1"/>
      <c r="B6299" s="5"/>
    </row>
    <row r="6300" spans="1:2">
      <c r="A6300" s="1"/>
      <c r="B6300" s="5"/>
    </row>
    <row r="6301" spans="1:2">
      <c r="A6301" s="1"/>
      <c r="B6301" s="5"/>
    </row>
    <row r="6302" spans="1:2">
      <c r="A6302" s="1"/>
      <c r="B6302" s="5"/>
    </row>
    <row r="6303" spans="1:2">
      <c r="A6303" s="1"/>
      <c r="B6303" s="5"/>
    </row>
    <row r="6304" spans="1:2">
      <c r="A6304" s="1"/>
      <c r="B6304" s="5"/>
    </row>
    <row r="6305" spans="1:2">
      <c r="A6305" s="1"/>
      <c r="B6305" s="5"/>
    </row>
    <row r="6306" spans="1:2">
      <c r="A6306" s="1"/>
      <c r="B6306" s="5"/>
    </row>
    <row r="6307" spans="1:2">
      <c r="A6307" s="1"/>
      <c r="B6307" s="5"/>
    </row>
    <row r="6308" spans="1:2">
      <c r="A6308" s="1"/>
      <c r="B6308" s="5"/>
    </row>
    <row r="6309" spans="1:2">
      <c r="A6309" s="1"/>
      <c r="B6309" s="5"/>
    </row>
    <row r="6310" spans="1:2">
      <c r="A6310" s="1"/>
      <c r="B6310" s="5"/>
    </row>
    <row r="6311" spans="1:2">
      <c r="A6311" s="1"/>
      <c r="B6311" s="5"/>
    </row>
    <row r="6312" spans="1:2">
      <c r="A6312" s="1"/>
      <c r="B6312" s="5"/>
    </row>
    <row r="6313" spans="1:2">
      <c r="A6313" s="1"/>
      <c r="B6313" s="5"/>
    </row>
    <row r="6314" spans="1:2">
      <c r="A6314" s="1"/>
      <c r="B6314" s="5"/>
    </row>
    <row r="6315" spans="1:2">
      <c r="A6315" s="1"/>
      <c r="B6315" s="5"/>
    </row>
    <row r="6316" spans="1:2">
      <c r="A6316" s="1"/>
      <c r="B6316" s="5"/>
    </row>
    <row r="6317" spans="1:2">
      <c r="A6317" s="1"/>
      <c r="B6317" s="5"/>
    </row>
    <row r="6318" spans="1:2">
      <c r="A6318" s="1"/>
      <c r="B6318" s="5"/>
    </row>
    <row r="6319" spans="1:2">
      <c r="A6319" s="1"/>
      <c r="B6319" s="5"/>
    </row>
    <row r="6320" spans="1:2">
      <c r="A6320" s="1"/>
      <c r="B6320" s="5"/>
    </row>
    <row r="6321" spans="1:2">
      <c r="A6321" s="1"/>
      <c r="B6321" s="5"/>
    </row>
    <row r="6322" spans="1:2">
      <c r="A6322" s="1"/>
      <c r="B6322" s="5"/>
    </row>
    <row r="6323" spans="1:2">
      <c r="A6323" s="1"/>
      <c r="B6323" s="5"/>
    </row>
    <row r="6324" spans="1:2">
      <c r="A6324" s="1"/>
      <c r="B6324" s="5"/>
    </row>
    <row r="6325" spans="1:2">
      <c r="A6325" s="1"/>
      <c r="B6325" s="5"/>
    </row>
    <row r="6326" spans="1:2">
      <c r="A6326" s="1"/>
      <c r="B6326" s="5"/>
    </row>
    <row r="6327" spans="1:2">
      <c r="A6327" s="1"/>
      <c r="B6327" s="5"/>
    </row>
    <row r="6328" spans="1:2">
      <c r="A6328" s="1"/>
      <c r="B6328" s="5"/>
    </row>
    <row r="6329" spans="1:2">
      <c r="A6329" s="1"/>
      <c r="B6329" s="5"/>
    </row>
    <row r="6330" spans="1:2">
      <c r="A6330" s="1"/>
      <c r="B6330" s="5"/>
    </row>
    <row r="6331" spans="1:2">
      <c r="A6331" s="1"/>
      <c r="B6331" s="5"/>
    </row>
    <row r="6332" spans="1:2">
      <c r="A6332" s="1"/>
      <c r="B6332" s="5"/>
    </row>
    <row r="6333" spans="1:2">
      <c r="A6333" s="1"/>
      <c r="B6333" s="5"/>
    </row>
    <row r="6334" spans="1:2">
      <c r="A6334" s="1"/>
      <c r="B6334" s="5"/>
    </row>
    <row r="6335" spans="1:2">
      <c r="A6335" s="1"/>
      <c r="B6335" s="5"/>
    </row>
    <row r="6336" spans="1:2">
      <c r="A6336" s="1"/>
      <c r="B6336" s="5"/>
    </row>
    <row r="6337" spans="1:2">
      <c r="A6337" s="1"/>
      <c r="B6337" s="5"/>
    </row>
    <row r="6338" spans="1:2">
      <c r="A6338" s="1"/>
      <c r="B6338" s="5"/>
    </row>
    <row r="6339" spans="1:2">
      <c r="A6339" s="1"/>
      <c r="B6339" s="5"/>
    </row>
    <row r="6340" spans="1:2">
      <c r="A6340" s="1"/>
      <c r="B6340" s="5"/>
    </row>
    <row r="6341" spans="1:2">
      <c r="A6341" s="1"/>
      <c r="B6341" s="5"/>
    </row>
    <row r="6342" spans="1:2">
      <c r="A6342" s="1"/>
      <c r="B6342" s="5"/>
    </row>
    <row r="6343" spans="1:2">
      <c r="A6343" s="1"/>
      <c r="B6343" s="5"/>
    </row>
    <row r="6344" spans="1:2">
      <c r="A6344" s="1"/>
      <c r="B6344" s="5"/>
    </row>
    <row r="6345" spans="1:2">
      <c r="A6345" s="1"/>
      <c r="B6345" s="5"/>
    </row>
    <row r="6346" spans="1:2">
      <c r="A6346" s="1"/>
      <c r="B6346" s="5"/>
    </row>
    <row r="6347" spans="1:2">
      <c r="A6347" s="1"/>
      <c r="B6347" s="5"/>
    </row>
    <row r="6348" spans="1:2">
      <c r="A6348" s="1"/>
      <c r="B6348" s="5"/>
    </row>
    <row r="6349" spans="1:2">
      <c r="A6349" s="1"/>
      <c r="B6349" s="5"/>
    </row>
    <row r="6350" spans="1:2">
      <c r="A6350" s="1"/>
      <c r="B6350" s="5"/>
    </row>
    <row r="6351" spans="1:2">
      <c r="A6351" s="1"/>
      <c r="B6351" s="5"/>
    </row>
    <row r="6352" spans="1:2">
      <c r="A6352" s="1"/>
      <c r="B6352" s="5"/>
    </row>
    <row r="6353" spans="1:2">
      <c r="A6353" s="1"/>
      <c r="B6353" s="5"/>
    </row>
    <row r="6354" spans="1:2">
      <c r="A6354" s="1"/>
      <c r="B6354" s="5"/>
    </row>
    <row r="6355" spans="1:2">
      <c r="A6355" s="1"/>
      <c r="B6355" s="5"/>
    </row>
    <row r="6356" spans="1:2">
      <c r="A6356" s="1"/>
      <c r="B6356" s="5"/>
    </row>
    <row r="6357" spans="1:2">
      <c r="A6357" s="1"/>
      <c r="B6357" s="5"/>
    </row>
    <row r="6358" spans="1:2">
      <c r="A6358" s="1"/>
      <c r="B6358" s="5"/>
    </row>
    <row r="6359" spans="1:2">
      <c r="A6359" s="1"/>
      <c r="B6359" s="5"/>
    </row>
    <row r="6360" spans="1:2">
      <c r="A6360" s="1"/>
      <c r="B6360" s="5"/>
    </row>
    <row r="6361" spans="1:2">
      <c r="A6361" s="1"/>
      <c r="B6361" s="5"/>
    </row>
    <row r="6362" spans="1:2">
      <c r="A6362" s="1"/>
      <c r="B6362" s="5"/>
    </row>
    <row r="6363" spans="1:2">
      <c r="A6363" s="1"/>
      <c r="B6363" s="5"/>
    </row>
    <row r="6364" spans="1:2">
      <c r="A6364" s="1"/>
      <c r="B6364" s="5"/>
    </row>
    <row r="6365" spans="1:2">
      <c r="A6365" s="1"/>
      <c r="B6365" s="5"/>
    </row>
    <row r="6366" spans="1:2">
      <c r="A6366" s="1"/>
      <c r="B6366" s="5"/>
    </row>
    <row r="6367" spans="1:2">
      <c r="A6367" s="1"/>
      <c r="B6367" s="5"/>
    </row>
    <row r="6368" spans="1:2">
      <c r="A6368" s="1"/>
      <c r="B6368" s="5"/>
    </row>
    <row r="6369" spans="1:2">
      <c r="A6369" s="1"/>
      <c r="B6369" s="5"/>
    </row>
    <row r="6370" spans="1:2">
      <c r="A6370" s="1"/>
      <c r="B6370" s="5"/>
    </row>
    <row r="6371" spans="1:2">
      <c r="A6371" s="1"/>
      <c r="B6371" s="5"/>
    </row>
    <row r="6372" spans="1:2">
      <c r="A6372" s="1"/>
      <c r="B6372" s="5"/>
    </row>
    <row r="6373" spans="1:2">
      <c r="A6373" s="1"/>
      <c r="B6373" s="5"/>
    </row>
    <row r="6374" spans="1:2">
      <c r="A6374" s="1"/>
      <c r="B6374" s="5"/>
    </row>
    <row r="6375" spans="1:2">
      <c r="A6375" s="1"/>
      <c r="B6375" s="5"/>
    </row>
    <row r="6376" spans="1:2">
      <c r="A6376" s="1"/>
      <c r="B6376" s="5"/>
    </row>
    <row r="6377" spans="1:2">
      <c r="A6377" s="1"/>
      <c r="B6377" s="5"/>
    </row>
    <row r="6378" spans="1:2">
      <c r="A6378" s="1"/>
      <c r="B6378" s="5"/>
    </row>
    <row r="6379" spans="1:2">
      <c r="A6379" s="1"/>
      <c r="B6379" s="5"/>
    </row>
    <row r="6380" spans="1:2">
      <c r="A6380" s="1"/>
      <c r="B6380" s="5"/>
    </row>
    <row r="6381" spans="1:2">
      <c r="A6381" s="1"/>
      <c r="B6381" s="5"/>
    </row>
    <row r="6382" spans="1:2">
      <c r="A6382" s="1"/>
      <c r="B6382" s="5"/>
    </row>
    <row r="6383" spans="1:2">
      <c r="A6383" s="1"/>
      <c r="B6383" s="5"/>
    </row>
    <row r="6384" spans="1:2">
      <c r="A6384" s="1"/>
      <c r="B6384" s="5"/>
    </row>
    <row r="6385" spans="1:2">
      <c r="A6385" s="1"/>
      <c r="B6385" s="5"/>
    </row>
    <row r="6386" spans="1:2">
      <c r="A6386" s="1"/>
      <c r="B6386" s="5"/>
    </row>
    <row r="6387" spans="1:2">
      <c r="A6387" s="1"/>
      <c r="B6387" s="5"/>
    </row>
    <row r="6388" spans="1:2">
      <c r="A6388" s="1"/>
      <c r="B6388" s="5"/>
    </row>
    <row r="6389" spans="1:2">
      <c r="A6389" s="1"/>
      <c r="B6389" s="5"/>
    </row>
    <row r="6390" spans="1:2">
      <c r="A6390" s="1"/>
      <c r="B6390" s="5"/>
    </row>
    <row r="6391" spans="1:2">
      <c r="A6391" s="1"/>
      <c r="B6391" s="5"/>
    </row>
    <row r="6392" spans="1:2">
      <c r="A6392" s="1"/>
      <c r="B6392" s="5"/>
    </row>
    <row r="6393" spans="1:2">
      <c r="A6393" s="1"/>
      <c r="B6393" s="5"/>
    </row>
    <row r="6394" spans="1:2">
      <c r="A6394" s="1"/>
      <c r="B6394" s="5"/>
    </row>
    <row r="6395" spans="1:2">
      <c r="A6395" s="1"/>
      <c r="B6395" s="5"/>
    </row>
    <row r="6396" spans="1:2">
      <c r="A6396" s="1"/>
      <c r="B6396" s="5"/>
    </row>
    <row r="6397" spans="1:2">
      <c r="A6397" s="1"/>
      <c r="B6397" s="5"/>
    </row>
    <row r="6398" spans="1:2">
      <c r="A6398" s="1"/>
      <c r="B6398" s="5"/>
    </row>
    <row r="6399" spans="1:2">
      <c r="A6399" s="1"/>
      <c r="B6399" s="5"/>
    </row>
    <row r="6400" spans="1:2">
      <c r="A6400" s="1"/>
      <c r="B6400" s="5"/>
    </row>
    <row r="6401" spans="1:2">
      <c r="A6401" s="1"/>
      <c r="B6401" s="5"/>
    </row>
    <row r="6402" spans="1:2">
      <c r="A6402" s="1"/>
      <c r="B6402" s="5"/>
    </row>
    <row r="6403" spans="1:2">
      <c r="A6403" s="1"/>
      <c r="B6403" s="5"/>
    </row>
    <row r="6404" spans="1:2">
      <c r="A6404" s="1"/>
      <c r="B6404" s="5"/>
    </row>
    <row r="6405" spans="1:2">
      <c r="A6405" s="1"/>
      <c r="B6405" s="5"/>
    </row>
    <row r="6406" spans="1:2">
      <c r="A6406" s="1"/>
      <c r="B6406" s="5"/>
    </row>
    <row r="6407" spans="1:2">
      <c r="A6407" s="1"/>
      <c r="B6407" s="5"/>
    </row>
    <row r="6408" spans="1:2">
      <c r="A6408" s="1"/>
      <c r="B6408" s="5"/>
    </row>
    <row r="6409" spans="1:2">
      <c r="A6409" s="1"/>
      <c r="B6409" s="5"/>
    </row>
    <row r="6410" spans="1:2">
      <c r="A6410" s="1"/>
      <c r="B6410" s="5"/>
    </row>
    <row r="6411" spans="1:2">
      <c r="A6411" s="1"/>
      <c r="B6411" s="5"/>
    </row>
    <row r="6412" spans="1:2">
      <c r="A6412" s="1"/>
      <c r="B6412" s="5"/>
    </row>
    <row r="6413" spans="1:2">
      <c r="A6413" s="1"/>
      <c r="B6413" s="5"/>
    </row>
    <row r="6414" spans="1:2">
      <c r="A6414" s="1"/>
      <c r="B6414" s="5"/>
    </row>
    <row r="6415" spans="1:2">
      <c r="A6415" s="1"/>
      <c r="B6415" s="5"/>
    </row>
    <row r="6416" spans="1:2">
      <c r="A6416" s="1"/>
      <c r="B6416" s="5"/>
    </row>
    <row r="6417" spans="1:2">
      <c r="A6417" s="1"/>
      <c r="B6417" s="5"/>
    </row>
    <row r="6418" spans="1:2">
      <c r="A6418" s="1"/>
      <c r="B6418" s="5"/>
    </row>
    <row r="6419" spans="1:2">
      <c r="A6419" s="1"/>
      <c r="B6419" s="5"/>
    </row>
    <row r="6420" spans="1:2">
      <c r="A6420" s="1"/>
      <c r="B6420" s="5"/>
    </row>
    <row r="6421" spans="1:2">
      <c r="A6421" s="1"/>
      <c r="B6421" s="5"/>
    </row>
    <row r="6422" spans="1:2">
      <c r="A6422" s="1"/>
      <c r="B6422" s="5"/>
    </row>
    <row r="6423" spans="1:2">
      <c r="A6423" s="1"/>
      <c r="B6423" s="5"/>
    </row>
    <row r="6424" spans="1:2">
      <c r="A6424" s="1"/>
      <c r="B6424" s="5"/>
    </row>
    <row r="6425" spans="1:2">
      <c r="A6425" s="1"/>
      <c r="B6425" s="5"/>
    </row>
    <row r="6426" spans="1:2">
      <c r="A6426" s="1"/>
      <c r="B6426" s="5"/>
    </row>
    <row r="6427" spans="1:2">
      <c r="A6427" s="1"/>
      <c r="B6427" s="5"/>
    </row>
    <row r="6428" spans="1:2">
      <c r="A6428" s="1"/>
      <c r="B6428" s="5"/>
    </row>
    <row r="6429" spans="1:2">
      <c r="A6429" s="1"/>
      <c r="B6429" s="5"/>
    </row>
    <row r="6430" spans="1:2">
      <c r="A6430" s="1"/>
      <c r="B6430" s="5"/>
    </row>
    <row r="6431" spans="1:2">
      <c r="A6431" s="1"/>
      <c r="B6431" s="5"/>
    </row>
    <row r="6432" spans="1:2">
      <c r="A6432" s="1"/>
      <c r="B6432" s="5"/>
    </row>
    <row r="6433" spans="1:2">
      <c r="A6433" s="1"/>
      <c r="B6433" s="5"/>
    </row>
    <row r="6434" spans="1:2">
      <c r="A6434" s="1"/>
      <c r="B6434" s="5"/>
    </row>
    <row r="6435" spans="1:2">
      <c r="A6435" s="1"/>
      <c r="B6435" s="5"/>
    </row>
    <row r="6436" spans="1:2">
      <c r="A6436" s="1"/>
      <c r="B6436" s="5"/>
    </row>
    <row r="6437" spans="1:2">
      <c r="A6437" s="1"/>
      <c r="B6437" s="5"/>
    </row>
    <row r="6438" spans="1:2">
      <c r="A6438" s="1"/>
      <c r="B6438" s="5"/>
    </row>
    <row r="6439" spans="1:2">
      <c r="A6439" s="1"/>
      <c r="B6439" s="5"/>
    </row>
    <row r="6440" spans="1:2">
      <c r="A6440" s="1"/>
      <c r="B6440" s="5"/>
    </row>
    <row r="6441" spans="1:2">
      <c r="A6441" s="1"/>
      <c r="B6441" s="5"/>
    </row>
    <row r="6442" spans="1:2">
      <c r="A6442" s="1"/>
      <c r="B6442" s="5"/>
    </row>
    <row r="6443" spans="1:2">
      <c r="A6443" s="1"/>
      <c r="B6443" s="5"/>
    </row>
    <row r="6444" spans="1:2">
      <c r="A6444" s="1"/>
      <c r="B6444" s="5"/>
    </row>
    <row r="6445" spans="1:2">
      <c r="A6445" s="1"/>
      <c r="B6445" s="5"/>
    </row>
    <row r="6446" spans="1:2">
      <c r="A6446" s="1"/>
      <c r="B6446" s="5"/>
    </row>
    <row r="6447" spans="1:2">
      <c r="A6447" s="1"/>
      <c r="B6447" s="5"/>
    </row>
    <row r="6448" spans="1:2">
      <c r="A6448" s="1"/>
      <c r="B6448" s="5"/>
    </row>
    <row r="6449" spans="1:2">
      <c r="A6449" s="1"/>
      <c r="B6449" s="5"/>
    </row>
    <row r="6450" spans="1:2">
      <c r="A6450" s="1"/>
      <c r="B6450" s="5"/>
    </row>
    <row r="6451" spans="1:2">
      <c r="A6451" s="1"/>
      <c r="B6451" s="5"/>
    </row>
    <row r="6452" spans="1:2">
      <c r="A6452" s="1"/>
      <c r="B6452" s="5"/>
    </row>
    <row r="6453" spans="1:2">
      <c r="A6453" s="1"/>
      <c r="B6453" s="5"/>
    </row>
    <row r="6454" spans="1:2">
      <c r="A6454" s="1"/>
      <c r="B6454" s="5"/>
    </row>
    <row r="6455" spans="1:2">
      <c r="A6455" s="1"/>
      <c r="B6455" s="5"/>
    </row>
    <row r="6456" spans="1:2">
      <c r="A6456" s="1"/>
      <c r="B6456" s="5"/>
    </row>
    <row r="6457" spans="1:2">
      <c r="A6457" s="1"/>
      <c r="B6457" s="5"/>
    </row>
    <row r="6458" spans="1:2">
      <c r="A6458" s="1"/>
      <c r="B6458" s="5"/>
    </row>
    <row r="6459" spans="1:2">
      <c r="A6459" s="1"/>
      <c r="B6459" s="5"/>
    </row>
    <row r="6460" spans="1:2">
      <c r="A6460" s="1"/>
      <c r="B6460" s="5"/>
    </row>
    <row r="6461" spans="1:2">
      <c r="A6461" s="1"/>
      <c r="B6461" s="5"/>
    </row>
    <row r="6462" spans="1:2">
      <c r="A6462" s="1"/>
      <c r="B6462" s="5"/>
    </row>
    <row r="6463" spans="1:2">
      <c r="A6463" s="1"/>
      <c r="B6463" s="5"/>
    </row>
    <row r="6464" spans="1:2">
      <c r="A6464" s="1"/>
      <c r="B6464" s="5"/>
    </row>
    <row r="6465" spans="1:2">
      <c r="A6465" s="1"/>
      <c r="B6465" s="5"/>
    </row>
    <row r="6466" spans="1:2">
      <c r="A6466" s="1"/>
      <c r="B6466" s="5"/>
    </row>
    <row r="6467" spans="1:2">
      <c r="A6467" s="1"/>
      <c r="B6467" s="5"/>
    </row>
    <row r="6468" spans="1:2">
      <c r="A6468" s="1"/>
      <c r="B6468" s="5"/>
    </row>
    <row r="6469" spans="1:2">
      <c r="A6469" s="1"/>
      <c r="B6469" s="5"/>
    </row>
    <row r="6470" spans="1:2">
      <c r="A6470" s="1"/>
      <c r="B6470" s="5"/>
    </row>
    <row r="6471" spans="1:2">
      <c r="A6471" s="1"/>
      <c r="B6471" s="5"/>
    </row>
    <row r="6472" spans="1:2">
      <c r="A6472" s="1"/>
      <c r="B6472" s="5"/>
    </row>
    <row r="6473" spans="1:2">
      <c r="A6473" s="1"/>
      <c r="B6473" s="5"/>
    </row>
    <row r="6474" spans="1:2">
      <c r="A6474" s="1"/>
      <c r="B6474" s="5"/>
    </row>
    <row r="6475" spans="1:2">
      <c r="A6475" s="1"/>
      <c r="B6475" s="5"/>
    </row>
    <row r="6476" spans="1:2">
      <c r="A6476" s="1"/>
      <c r="B6476" s="5"/>
    </row>
    <row r="6477" spans="1:2">
      <c r="A6477" s="1"/>
      <c r="B6477" s="5"/>
    </row>
    <row r="6478" spans="1:2">
      <c r="A6478" s="1"/>
      <c r="B6478" s="5"/>
    </row>
    <row r="6479" spans="1:2">
      <c r="A6479" s="1"/>
      <c r="B6479" s="5"/>
    </row>
    <row r="6480" spans="1:2">
      <c r="A6480" s="1"/>
      <c r="B6480" s="5"/>
    </row>
    <row r="6481" spans="1:2">
      <c r="A6481" s="1"/>
      <c r="B6481" s="5"/>
    </row>
    <row r="6482" spans="1:2">
      <c r="A6482" s="1"/>
      <c r="B6482" s="5"/>
    </row>
    <row r="6483" spans="1:2">
      <c r="A6483" s="1"/>
      <c r="B6483" s="5"/>
    </row>
    <row r="6484" spans="1:2">
      <c r="A6484" s="1"/>
      <c r="B6484" s="5"/>
    </row>
    <row r="6485" spans="1:2">
      <c r="A6485" s="1"/>
      <c r="B6485" s="5"/>
    </row>
    <row r="6486" spans="1:2">
      <c r="A6486" s="1"/>
      <c r="B6486" s="5"/>
    </row>
    <row r="6487" spans="1:2">
      <c r="A6487" s="1"/>
      <c r="B6487" s="5"/>
    </row>
    <row r="6488" spans="1:2">
      <c r="A6488" s="1"/>
      <c r="B6488" s="5"/>
    </row>
    <row r="6489" spans="1:2">
      <c r="A6489" s="1"/>
      <c r="B6489" s="5"/>
    </row>
    <row r="6490" spans="1:2">
      <c r="A6490" s="1"/>
      <c r="B6490" s="5"/>
    </row>
    <row r="6491" spans="1:2">
      <c r="A6491" s="1"/>
      <c r="B6491" s="5"/>
    </row>
    <row r="6492" spans="1:2">
      <c r="A6492" s="1"/>
      <c r="B6492" s="5"/>
    </row>
    <row r="6493" spans="1:2">
      <c r="A6493" s="1"/>
      <c r="B6493" s="5"/>
    </row>
    <row r="6494" spans="1:2">
      <c r="A6494" s="1"/>
      <c r="B6494" s="5"/>
    </row>
    <row r="6495" spans="1:2">
      <c r="A6495" s="1"/>
      <c r="B6495" s="5"/>
    </row>
    <row r="6496" spans="1:2">
      <c r="A6496" s="1"/>
      <c r="B6496" s="5"/>
    </row>
    <row r="6497" spans="1:2">
      <c r="A6497" s="1"/>
      <c r="B6497" s="5"/>
    </row>
    <row r="6498" spans="1:2">
      <c r="A6498" s="1"/>
      <c r="B6498" s="5"/>
    </row>
    <row r="6499" spans="1:2">
      <c r="A6499" s="1"/>
      <c r="B6499" s="5"/>
    </row>
    <row r="6500" spans="1:2">
      <c r="A6500" s="1"/>
      <c r="B6500" s="5"/>
    </row>
    <row r="6501" spans="1:2">
      <c r="A6501" s="1"/>
      <c r="B6501" s="5"/>
    </row>
    <row r="6502" spans="1:2">
      <c r="A6502" s="1"/>
      <c r="B6502" s="5"/>
    </row>
    <row r="6503" spans="1:2">
      <c r="A6503" s="1"/>
      <c r="B6503" s="5"/>
    </row>
    <row r="6504" spans="1:2">
      <c r="A6504" s="1"/>
      <c r="B6504" s="5"/>
    </row>
    <row r="6505" spans="1:2">
      <c r="A6505" s="1"/>
      <c r="B6505" s="5"/>
    </row>
    <row r="6506" spans="1:2">
      <c r="A6506" s="1"/>
      <c r="B6506" s="5"/>
    </row>
    <row r="6507" spans="1:2">
      <c r="A6507" s="1"/>
      <c r="B6507" s="5"/>
    </row>
    <row r="6508" spans="1:2">
      <c r="A6508" s="1"/>
      <c r="B6508" s="5"/>
    </row>
    <row r="6509" spans="1:2">
      <c r="A6509" s="1"/>
      <c r="B6509" s="5"/>
    </row>
    <row r="6510" spans="1:2">
      <c r="A6510" s="1"/>
      <c r="B6510" s="5"/>
    </row>
    <row r="6511" spans="1:2">
      <c r="A6511" s="1"/>
      <c r="B6511" s="5"/>
    </row>
    <row r="6512" spans="1:2">
      <c r="A6512" s="1"/>
      <c r="B6512" s="5"/>
    </row>
    <row r="6513" spans="1:2">
      <c r="A6513" s="1"/>
      <c r="B6513" s="5"/>
    </row>
    <row r="6514" spans="1:2">
      <c r="A6514" s="1"/>
      <c r="B6514" s="5"/>
    </row>
    <row r="6515" spans="1:2">
      <c r="A6515" s="1"/>
      <c r="B6515" s="5"/>
    </row>
    <row r="6516" spans="1:2">
      <c r="A6516" s="1"/>
      <c r="B6516" s="5"/>
    </row>
    <row r="6517" spans="1:2">
      <c r="A6517" s="1"/>
      <c r="B6517" s="5"/>
    </row>
    <row r="6518" spans="1:2">
      <c r="A6518" s="1"/>
      <c r="B6518" s="5"/>
    </row>
    <row r="6519" spans="1:2">
      <c r="A6519" s="1"/>
      <c r="B6519" s="5"/>
    </row>
    <row r="6520" spans="1:2">
      <c r="A6520" s="1"/>
      <c r="B6520" s="5"/>
    </row>
    <row r="6521" spans="1:2">
      <c r="A6521" s="1"/>
      <c r="B6521" s="5"/>
    </row>
    <row r="6522" spans="1:2">
      <c r="A6522" s="1"/>
      <c r="B6522" s="5"/>
    </row>
    <row r="6523" spans="1:2">
      <c r="A6523" s="1"/>
      <c r="B6523" s="5"/>
    </row>
    <row r="6524" spans="1:2">
      <c r="A6524" s="1"/>
      <c r="B6524" s="5"/>
    </row>
    <row r="6525" spans="1:2">
      <c r="A6525" s="1"/>
      <c r="B6525" s="5"/>
    </row>
    <row r="6526" spans="1:2">
      <c r="A6526" s="1"/>
      <c r="B6526" s="5"/>
    </row>
    <row r="6527" spans="1:2">
      <c r="A6527" s="1"/>
      <c r="B6527" s="5"/>
    </row>
    <row r="6528" spans="1:2">
      <c r="A6528" s="1"/>
      <c r="B6528" s="5"/>
    </row>
    <row r="6529" spans="1:2">
      <c r="A6529" s="1"/>
      <c r="B6529" s="5"/>
    </row>
    <row r="6530" spans="1:2">
      <c r="A6530" s="1"/>
      <c r="B6530" s="5"/>
    </row>
    <row r="6531" spans="1:2">
      <c r="A6531" s="1"/>
      <c r="B6531" s="5"/>
    </row>
    <row r="6532" spans="1:2">
      <c r="A6532" s="1"/>
      <c r="B6532" s="5"/>
    </row>
    <row r="6533" spans="1:2">
      <c r="A6533" s="1"/>
      <c r="B6533" s="5"/>
    </row>
    <row r="6534" spans="1:2">
      <c r="A6534" s="1"/>
      <c r="B6534" s="5"/>
    </row>
    <row r="6535" spans="1:2">
      <c r="A6535" s="1"/>
      <c r="B6535" s="5"/>
    </row>
    <row r="6536" spans="1:2">
      <c r="A6536" s="1"/>
      <c r="B6536" s="5"/>
    </row>
    <row r="6537" spans="1:2">
      <c r="A6537" s="1"/>
      <c r="B6537" s="5"/>
    </row>
    <row r="6538" spans="1:2">
      <c r="A6538" s="1"/>
      <c r="B6538" s="5"/>
    </row>
    <row r="6539" spans="1:2">
      <c r="A6539" s="1"/>
      <c r="B6539" s="5"/>
    </row>
    <row r="6540" spans="1:2">
      <c r="A6540" s="1"/>
      <c r="B6540" s="5"/>
    </row>
    <row r="6541" spans="1:2">
      <c r="A6541" s="1"/>
      <c r="B6541" s="5"/>
    </row>
    <row r="6542" spans="1:2">
      <c r="A6542" s="1"/>
      <c r="B6542" s="5"/>
    </row>
    <row r="6543" spans="1:2">
      <c r="A6543" s="1"/>
      <c r="B6543" s="5"/>
    </row>
    <row r="6544" spans="1:2">
      <c r="A6544" s="1"/>
      <c r="B6544" s="5"/>
    </row>
    <row r="6545" spans="1:2">
      <c r="A6545" s="1"/>
      <c r="B6545" s="5"/>
    </row>
    <row r="6546" spans="1:2">
      <c r="A6546" s="1"/>
      <c r="B6546" s="5"/>
    </row>
    <row r="6547" spans="1:2">
      <c r="A6547" s="1"/>
      <c r="B6547" s="5"/>
    </row>
    <row r="6548" spans="1:2">
      <c r="A6548" s="1"/>
      <c r="B6548" s="5"/>
    </row>
    <row r="6549" spans="1:2">
      <c r="A6549" s="1"/>
      <c r="B6549" s="5"/>
    </row>
    <row r="6550" spans="1:2">
      <c r="A6550" s="1"/>
      <c r="B6550" s="5"/>
    </row>
    <row r="6551" spans="1:2">
      <c r="A6551" s="1"/>
      <c r="B6551" s="5"/>
    </row>
    <row r="6552" spans="1:2">
      <c r="A6552" s="1"/>
      <c r="B6552" s="5"/>
    </row>
    <row r="6553" spans="1:2">
      <c r="A6553" s="1"/>
      <c r="B6553" s="5"/>
    </row>
    <row r="6554" spans="1:2">
      <c r="A6554" s="1"/>
      <c r="B6554" s="5"/>
    </row>
    <row r="6555" spans="1:2">
      <c r="A6555" s="1"/>
      <c r="B6555" s="5"/>
    </row>
    <row r="6556" spans="1:2">
      <c r="A6556" s="1"/>
      <c r="B6556" s="5"/>
    </row>
    <row r="6557" spans="1:2">
      <c r="A6557" s="1"/>
      <c r="B6557" s="5"/>
    </row>
    <row r="6558" spans="1:2">
      <c r="A6558" s="1"/>
      <c r="B6558" s="5"/>
    </row>
    <row r="6559" spans="1:2">
      <c r="A6559" s="1"/>
      <c r="B6559" s="5"/>
    </row>
    <row r="6560" spans="1:2">
      <c r="A6560" s="1"/>
      <c r="B6560" s="5"/>
    </row>
    <row r="6561" spans="1:2">
      <c r="A6561" s="1"/>
      <c r="B6561" s="5"/>
    </row>
    <row r="6562" spans="1:2">
      <c r="A6562" s="1"/>
      <c r="B6562" s="5"/>
    </row>
    <row r="6563" spans="1:2">
      <c r="A6563" s="1"/>
      <c r="B6563" s="5"/>
    </row>
    <row r="6564" spans="1:2">
      <c r="A6564" s="1"/>
      <c r="B6564" s="5"/>
    </row>
    <row r="6565" spans="1:2">
      <c r="A6565" s="1"/>
      <c r="B6565" s="5"/>
    </row>
    <row r="6566" spans="1:2">
      <c r="A6566" s="1"/>
      <c r="B6566" s="5"/>
    </row>
    <row r="6567" spans="1:2">
      <c r="A6567" s="1"/>
      <c r="B6567" s="5"/>
    </row>
    <row r="6568" spans="1:2">
      <c r="A6568" s="1"/>
      <c r="B6568" s="5"/>
    </row>
    <row r="6569" spans="1:2">
      <c r="A6569" s="1"/>
      <c r="B6569" s="5"/>
    </row>
    <row r="6570" spans="1:2">
      <c r="A6570" s="1"/>
      <c r="B6570" s="5"/>
    </row>
    <row r="6571" spans="1:2">
      <c r="A6571" s="1"/>
      <c r="B6571" s="5"/>
    </row>
    <row r="6572" spans="1:2">
      <c r="A6572" s="1"/>
      <c r="B6572" s="5"/>
    </row>
    <row r="6573" spans="1:2">
      <c r="A6573" s="1"/>
      <c r="B6573" s="5"/>
    </row>
    <row r="6574" spans="1:2">
      <c r="A6574" s="1"/>
      <c r="B6574" s="5"/>
    </row>
    <row r="6575" spans="1:2">
      <c r="A6575" s="1"/>
      <c r="B6575" s="5"/>
    </row>
    <row r="6576" spans="1:2">
      <c r="A6576" s="1"/>
      <c r="B6576" s="5"/>
    </row>
    <row r="6577" spans="1:2">
      <c r="A6577" s="1"/>
      <c r="B6577" s="5"/>
    </row>
    <row r="6578" spans="1:2">
      <c r="A6578" s="1"/>
      <c r="B6578" s="5"/>
    </row>
    <row r="6579" spans="1:2">
      <c r="A6579" s="1"/>
      <c r="B6579" s="5"/>
    </row>
    <row r="6580" spans="1:2">
      <c r="A6580" s="1"/>
      <c r="B6580" s="5"/>
    </row>
    <row r="6581" spans="1:2">
      <c r="A6581" s="1"/>
      <c r="B6581" s="5"/>
    </row>
    <row r="6582" spans="1:2">
      <c r="A6582" s="1"/>
      <c r="B6582" s="5"/>
    </row>
    <row r="6583" spans="1:2">
      <c r="A6583" s="1"/>
      <c r="B6583" s="5"/>
    </row>
    <row r="6584" spans="1:2">
      <c r="A6584" s="1"/>
      <c r="B6584" s="5"/>
    </row>
    <row r="6585" spans="1:2">
      <c r="A6585" s="1"/>
      <c r="B6585" s="5"/>
    </row>
    <row r="6586" spans="1:2">
      <c r="A6586" s="1"/>
      <c r="B6586" s="5"/>
    </row>
    <row r="6587" spans="1:2">
      <c r="A6587" s="1"/>
      <c r="B6587" s="5"/>
    </row>
    <row r="6588" spans="1:2">
      <c r="A6588" s="1"/>
      <c r="B6588" s="5"/>
    </row>
    <row r="6589" spans="1:2">
      <c r="A6589" s="1"/>
      <c r="B6589" s="5"/>
    </row>
    <row r="6590" spans="1:2">
      <c r="A6590" s="1"/>
      <c r="B6590" s="5"/>
    </row>
    <row r="6591" spans="1:2">
      <c r="A6591" s="1"/>
      <c r="B6591" s="5"/>
    </row>
    <row r="6592" spans="1:2">
      <c r="A6592" s="1"/>
      <c r="B6592" s="5"/>
    </row>
    <row r="6593" spans="1:2">
      <c r="A6593" s="1"/>
      <c r="B6593" s="5"/>
    </row>
    <row r="6594" spans="1:2">
      <c r="A6594" s="1"/>
      <c r="B6594" s="5"/>
    </row>
    <row r="6595" spans="1:2">
      <c r="A6595" s="1"/>
      <c r="B6595" s="5"/>
    </row>
    <row r="6596" spans="1:2">
      <c r="A6596" s="1"/>
      <c r="B6596" s="5"/>
    </row>
    <row r="6597" spans="1:2">
      <c r="A6597" s="1"/>
      <c r="B6597" s="5"/>
    </row>
    <row r="6598" spans="1:2">
      <c r="A6598" s="1"/>
      <c r="B6598" s="5"/>
    </row>
    <row r="6599" spans="1:2">
      <c r="A6599" s="1"/>
      <c r="B6599" s="5"/>
    </row>
    <row r="6600" spans="1:2">
      <c r="A6600" s="1"/>
      <c r="B6600" s="5"/>
    </row>
    <row r="6601" spans="1:2">
      <c r="A6601" s="1"/>
      <c r="B6601" s="5"/>
    </row>
    <row r="6602" spans="1:2">
      <c r="A6602" s="1"/>
      <c r="B6602" s="5"/>
    </row>
    <row r="6603" spans="1:2">
      <c r="A6603" s="1"/>
      <c r="B6603" s="5"/>
    </row>
    <row r="6604" spans="1:2">
      <c r="A6604" s="1"/>
      <c r="B6604" s="5"/>
    </row>
    <row r="6605" spans="1:2">
      <c r="A6605" s="1"/>
      <c r="B6605" s="5"/>
    </row>
    <row r="6606" spans="1:2">
      <c r="A6606" s="1"/>
      <c r="B6606" s="5"/>
    </row>
    <row r="6607" spans="1:2">
      <c r="A6607" s="1"/>
      <c r="B6607" s="5"/>
    </row>
    <row r="6608" spans="1:2">
      <c r="A6608" s="1"/>
      <c r="B6608" s="5"/>
    </row>
    <row r="6609" spans="1:2">
      <c r="A6609" s="1"/>
      <c r="B6609" s="5"/>
    </row>
    <row r="6610" spans="1:2">
      <c r="A6610" s="1"/>
      <c r="B6610" s="5"/>
    </row>
    <row r="6611" spans="1:2">
      <c r="A6611" s="1"/>
      <c r="B6611" s="5"/>
    </row>
    <row r="6612" spans="1:2">
      <c r="A6612" s="1"/>
      <c r="B6612" s="5"/>
    </row>
    <row r="6613" spans="1:2">
      <c r="A6613" s="1"/>
      <c r="B6613" s="5"/>
    </row>
    <row r="6614" spans="1:2">
      <c r="A6614" s="1"/>
      <c r="B6614" s="5"/>
    </row>
    <row r="6615" spans="1:2">
      <c r="A6615" s="1"/>
      <c r="B6615" s="5"/>
    </row>
    <row r="6616" spans="1:2">
      <c r="A6616" s="1"/>
      <c r="B6616" s="5"/>
    </row>
    <row r="6617" spans="1:2">
      <c r="A6617" s="1"/>
      <c r="B6617" s="5"/>
    </row>
    <row r="6618" spans="1:2">
      <c r="A6618" s="1"/>
      <c r="B6618" s="5"/>
    </row>
    <row r="6619" spans="1:2">
      <c r="A6619" s="1"/>
      <c r="B6619" s="5"/>
    </row>
    <row r="6620" spans="1:2">
      <c r="A6620" s="1"/>
      <c r="B6620" s="5"/>
    </row>
    <row r="6621" spans="1:2">
      <c r="A6621" s="1"/>
      <c r="B6621" s="5"/>
    </row>
    <row r="6622" spans="1:2">
      <c r="A6622" s="1"/>
      <c r="B6622" s="5"/>
    </row>
    <row r="6623" spans="1:2">
      <c r="A6623" s="1"/>
      <c r="B6623" s="5"/>
    </row>
    <row r="6624" spans="1:2">
      <c r="A6624" s="1"/>
      <c r="B6624" s="5"/>
    </row>
    <row r="6625" spans="1:2">
      <c r="A6625" s="1"/>
      <c r="B6625" s="5"/>
    </row>
    <row r="6626" spans="1:2">
      <c r="A6626" s="1"/>
      <c r="B6626" s="5"/>
    </row>
    <row r="6627" spans="1:2">
      <c r="A6627" s="1"/>
      <c r="B6627" s="5"/>
    </row>
    <row r="6628" spans="1:2">
      <c r="A6628" s="1"/>
      <c r="B6628" s="5"/>
    </row>
    <row r="6629" spans="1:2">
      <c r="A6629" s="1"/>
      <c r="B6629" s="5"/>
    </row>
    <row r="6630" spans="1:2">
      <c r="A6630" s="1"/>
      <c r="B6630" s="5"/>
    </row>
    <row r="6631" spans="1:2">
      <c r="A6631" s="1"/>
      <c r="B6631" s="5"/>
    </row>
    <row r="6632" spans="1:2">
      <c r="A6632" s="1"/>
      <c r="B6632" s="5"/>
    </row>
    <row r="6633" spans="1:2">
      <c r="A6633" s="1"/>
      <c r="B6633" s="5"/>
    </row>
    <row r="6634" spans="1:2">
      <c r="A6634" s="1"/>
      <c r="B6634" s="5"/>
    </row>
    <row r="6635" spans="1:2">
      <c r="A6635" s="1"/>
      <c r="B6635" s="5"/>
    </row>
    <row r="6636" spans="1:2">
      <c r="A6636" s="1"/>
      <c r="B6636" s="5"/>
    </row>
    <row r="6637" spans="1:2">
      <c r="A6637" s="1"/>
      <c r="B6637" s="5"/>
    </row>
    <row r="6638" spans="1:2">
      <c r="A6638" s="1"/>
      <c r="B6638" s="5"/>
    </row>
    <row r="6639" spans="1:2">
      <c r="A6639" s="1"/>
      <c r="B6639" s="5"/>
    </row>
    <row r="6640" spans="1:2">
      <c r="A6640" s="1"/>
      <c r="B6640" s="5"/>
    </row>
    <row r="6641" spans="1:2">
      <c r="A6641" s="1"/>
      <c r="B6641" s="5"/>
    </row>
    <row r="6642" spans="1:2">
      <c r="A6642" s="1"/>
      <c r="B6642" s="5"/>
    </row>
    <row r="6643" spans="1:2">
      <c r="A6643" s="1"/>
      <c r="B6643" s="5"/>
    </row>
    <row r="6644" spans="1:2">
      <c r="A6644" s="1"/>
      <c r="B6644" s="5"/>
    </row>
    <row r="6645" spans="1:2">
      <c r="A6645" s="1"/>
      <c r="B6645" s="5"/>
    </row>
    <row r="6646" spans="1:2">
      <c r="A6646" s="1"/>
      <c r="B6646" s="5"/>
    </row>
    <row r="6647" spans="1:2">
      <c r="A6647" s="1"/>
      <c r="B6647" s="5"/>
    </row>
    <row r="6648" spans="1:2">
      <c r="A6648" s="1"/>
      <c r="B6648" s="5"/>
    </row>
    <row r="6649" spans="1:2">
      <c r="A6649" s="1"/>
      <c r="B6649" s="5"/>
    </row>
    <row r="6650" spans="1:2">
      <c r="A6650" s="1"/>
      <c r="B6650" s="5"/>
    </row>
    <row r="6651" spans="1:2">
      <c r="A6651" s="1"/>
      <c r="B6651" s="5"/>
    </row>
    <row r="6652" spans="1:2">
      <c r="A6652" s="1"/>
      <c r="B6652" s="5"/>
    </row>
    <row r="6653" spans="1:2">
      <c r="A6653" s="1"/>
      <c r="B6653" s="5"/>
    </row>
    <row r="6654" spans="1:2">
      <c r="A6654" s="1"/>
      <c r="B6654" s="5"/>
    </row>
    <row r="6655" spans="1:2">
      <c r="A6655" s="1"/>
      <c r="B6655" s="5"/>
    </row>
    <row r="6656" spans="1:2">
      <c r="A6656" s="1"/>
      <c r="B6656" s="5"/>
    </row>
    <row r="6657" spans="1:2">
      <c r="A6657" s="1"/>
      <c r="B6657" s="5"/>
    </row>
    <row r="6658" spans="1:2">
      <c r="A6658" s="1"/>
      <c r="B6658" s="5"/>
    </row>
    <row r="6659" spans="1:2">
      <c r="A6659" s="1"/>
      <c r="B6659" s="5"/>
    </row>
    <row r="6660" spans="1:2">
      <c r="A6660" s="1"/>
      <c r="B6660" s="5"/>
    </row>
    <row r="6661" spans="1:2">
      <c r="A6661" s="1"/>
      <c r="B6661" s="5"/>
    </row>
    <row r="6662" spans="1:2">
      <c r="A6662" s="1"/>
      <c r="B6662" s="5"/>
    </row>
    <row r="6663" spans="1:2">
      <c r="A6663" s="1"/>
      <c r="B6663" s="5"/>
    </row>
    <row r="6664" spans="1:2">
      <c r="A6664" s="1"/>
      <c r="B6664" s="5"/>
    </row>
    <row r="6665" spans="1:2">
      <c r="A6665" s="1"/>
      <c r="B6665" s="5"/>
    </row>
    <row r="6666" spans="1:2">
      <c r="A6666" s="1"/>
      <c r="B6666" s="5"/>
    </row>
    <row r="6667" spans="1:2">
      <c r="A6667" s="1"/>
      <c r="B6667" s="5"/>
    </row>
    <row r="6668" spans="1:2">
      <c r="A6668" s="1"/>
      <c r="B6668" s="5"/>
    </row>
    <row r="6669" spans="1:2">
      <c r="A6669" s="1"/>
      <c r="B6669" s="5"/>
    </row>
    <row r="6670" spans="1:2">
      <c r="A6670" s="1"/>
      <c r="B6670" s="5"/>
    </row>
    <row r="6671" spans="1:2">
      <c r="A6671" s="1"/>
      <c r="B6671" s="5"/>
    </row>
    <row r="6672" spans="1:2">
      <c r="A6672" s="1"/>
      <c r="B6672" s="5"/>
    </row>
    <row r="6673" spans="1:2">
      <c r="A6673" s="1"/>
      <c r="B6673" s="5"/>
    </row>
    <row r="6674" spans="1:2">
      <c r="A6674" s="1"/>
      <c r="B6674" s="5"/>
    </row>
    <row r="6675" spans="1:2">
      <c r="A6675" s="1"/>
      <c r="B6675" s="5"/>
    </row>
    <row r="6676" spans="1:2">
      <c r="A6676" s="1"/>
      <c r="B6676" s="5"/>
    </row>
    <row r="6677" spans="1:2">
      <c r="A6677" s="1"/>
      <c r="B6677" s="5"/>
    </row>
    <row r="6678" spans="1:2">
      <c r="A6678" s="1"/>
      <c r="B6678" s="5"/>
    </row>
    <row r="6679" spans="1:2">
      <c r="A6679" s="1"/>
      <c r="B6679" s="5"/>
    </row>
    <row r="6680" spans="1:2">
      <c r="A6680" s="1"/>
      <c r="B6680" s="5"/>
    </row>
    <row r="6681" spans="1:2">
      <c r="A6681" s="1"/>
      <c r="B6681" s="5"/>
    </row>
    <row r="6682" spans="1:2">
      <c r="A6682" s="1"/>
      <c r="B6682" s="5"/>
    </row>
    <row r="6683" spans="1:2">
      <c r="A6683" s="1"/>
      <c r="B6683" s="5"/>
    </row>
    <row r="6684" spans="1:2">
      <c r="A6684" s="1"/>
      <c r="B6684" s="5"/>
    </row>
    <row r="6685" spans="1:2">
      <c r="A6685" s="1"/>
      <c r="B6685" s="5"/>
    </row>
    <row r="6686" spans="1:2">
      <c r="A6686" s="1"/>
      <c r="B6686" s="5"/>
    </row>
    <row r="6687" spans="1:2">
      <c r="A6687" s="1"/>
      <c r="B6687" s="5"/>
    </row>
    <row r="6688" spans="1:2">
      <c r="A6688" s="1"/>
      <c r="B6688" s="5"/>
    </row>
    <row r="6689" spans="1:2">
      <c r="A6689" s="1"/>
      <c r="B6689" s="5"/>
    </row>
    <row r="6690" spans="1:2">
      <c r="A6690" s="1"/>
      <c r="B6690" s="5"/>
    </row>
    <row r="6691" spans="1:2">
      <c r="A6691" s="1"/>
      <c r="B6691" s="5"/>
    </row>
    <row r="6692" spans="1:2">
      <c r="A6692" s="1"/>
      <c r="B6692" s="5"/>
    </row>
    <row r="6693" spans="1:2">
      <c r="A6693" s="1"/>
      <c r="B6693" s="5"/>
    </row>
    <row r="6694" spans="1:2">
      <c r="A6694" s="1"/>
      <c r="B6694" s="5"/>
    </row>
    <row r="6695" spans="1:2">
      <c r="A6695" s="1"/>
      <c r="B6695" s="5"/>
    </row>
    <row r="6696" spans="1:2">
      <c r="A6696" s="1"/>
      <c r="B6696" s="5"/>
    </row>
    <row r="6697" spans="1:2">
      <c r="A6697" s="1"/>
      <c r="B6697" s="5"/>
    </row>
    <row r="6698" spans="1:2">
      <c r="A6698" s="1"/>
      <c r="B6698" s="5"/>
    </row>
    <row r="6699" spans="1:2">
      <c r="A6699" s="1"/>
      <c r="B6699" s="5"/>
    </row>
    <row r="6700" spans="1:2">
      <c r="A6700" s="1"/>
      <c r="B6700" s="5"/>
    </row>
    <row r="6701" spans="1:2">
      <c r="A6701" s="1"/>
      <c r="B6701" s="5"/>
    </row>
    <row r="6702" spans="1:2">
      <c r="A6702" s="1"/>
      <c r="B6702" s="5"/>
    </row>
    <row r="6703" spans="1:2">
      <c r="A6703" s="1"/>
      <c r="B6703" s="5"/>
    </row>
    <row r="6704" spans="1:2">
      <c r="A6704" s="1"/>
      <c r="B6704" s="5"/>
    </row>
    <row r="6705" spans="1:2">
      <c r="A6705" s="1"/>
      <c r="B6705" s="5"/>
    </row>
    <row r="6706" spans="1:2">
      <c r="A6706" s="1"/>
      <c r="B6706" s="5"/>
    </row>
    <row r="6707" spans="1:2">
      <c r="A6707" s="1"/>
      <c r="B6707" s="5"/>
    </row>
    <row r="6708" spans="1:2">
      <c r="A6708" s="1"/>
      <c r="B6708" s="5"/>
    </row>
    <row r="6709" spans="1:2">
      <c r="A6709" s="1"/>
      <c r="B6709" s="5"/>
    </row>
    <row r="6710" spans="1:2">
      <c r="A6710" s="1"/>
      <c r="B6710" s="5"/>
    </row>
    <row r="6711" spans="1:2">
      <c r="A6711" s="1"/>
      <c r="B6711" s="5"/>
    </row>
    <row r="6712" spans="1:2">
      <c r="A6712" s="1"/>
      <c r="B6712" s="5"/>
    </row>
    <row r="6713" spans="1:2">
      <c r="A6713" s="1"/>
      <c r="B6713" s="5"/>
    </row>
    <row r="6714" spans="1:2">
      <c r="A6714" s="1"/>
      <c r="B6714" s="5"/>
    </row>
    <row r="6715" spans="1:2">
      <c r="A6715" s="1"/>
      <c r="B6715" s="5"/>
    </row>
    <row r="6716" spans="1:2">
      <c r="A6716" s="1"/>
      <c r="B6716" s="5"/>
    </row>
    <row r="6717" spans="1:2">
      <c r="A6717" s="1"/>
      <c r="B6717" s="5"/>
    </row>
    <row r="6718" spans="1:2">
      <c r="A6718" s="1"/>
      <c r="B6718" s="5"/>
    </row>
    <row r="6719" spans="1:2">
      <c r="A6719" s="1"/>
      <c r="B6719" s="5"/>
    </row>
    <row r="6720" spans="1:2">
      <c r="A6720" s="1"/>
      <c r="B6720" s="5"/>
    </row>
    <row r="6721" spans="1:2">
      <c r="A6721" s="1"/>
      <c r="B6721" s="5"/>
    </row>
    <row r="6722" spans="1:2">
      <c r="A6722" s="1"/>
      <c r="B6722" s="5"/>
    </row>
    <row r="6723" spans="1:2">
      <c r="A6723" s="1"/>
      <c r="B6723" s="5"/>
    </row>
    <row r="6724" spans="1:2">
      <c r="A6724" s="1"/>
      <c r="B6724" s="5"/>
    </row>
    <row r="6725" spans="1:2">
      <c r="A6725" s="1"/>
      <c r="B6725" s="5"/>
    </row>
    <row r="6726" spans="1:2">
      <c r="A6726" s="1"/>
      <c r="B6726" s="5"/>
    </row>
    <row r="6727" spans="1:2">
      <c r="A6727" s="1"/>
      <c r="B6727" s="5"/>
    </row>
    <row r="6728" spans="1:2">
      <c r="A6728" s="1"/>
      <c r="B6728" s="5"/>
    </row>
    <row r="6729" spans="1:2">
      <c r="A6729" s="1"/>
      <c r="B6729" s="5"/>
    </row>
    <row r="6730" spans="1:2">
      <c r="A6730" s="1"/>
      <c r="B6730" s="5"/>
    </row>
    <row r="6731" spans="1:2">
      <c r="A6731" s="1"/>
      <c r="B6731" s="5"/>
    </row>
    <row r="6732" spans="1:2">
      <c r="A6732" s="1"/>
      <c r="B6732" s="5"/>
    </row>
    <row r="6733" spans="1:2">
      <c r="A6733" s="1"/>
      <c r="B6733" s="5"/>
    </row>
    <row r="6734" spans="1:2">
      <c r="A6734" s="1"/>
      <c r="B6734" s="5"/>
    </row>
    <row r="6735" spans="1:2">
      <c r="A6735" s="1"/>
      <c r="B6735" s="5"/>
    </row>
    <row r="6736" spans="1:2">
      <c r="A6736" s="1"/>
      <c r="B6736" s="5"/>
    </row>
    <row r="6737" spans="1:2">
      <c r="A6737" s="1"/>
      <c r="B6737" s="5"/>
    </row>
    <row r="6738" spans="1:2">
      <c r="A6738" s="1"/>
      <c r="B6738" s="5"/>
    </row>
    <row r="6739" spans="1:2">
      <c r="A6739" s="1"/>
      <c r="B6739" s="5"/>
    </row>
    <row r="6740" spans="1:2">
      <c r="A6740" s="1"/>
      <c r="B6740" s="5"/>
    </row>
    <row r="6741" spans="1:2">
      <c r="A6741" s="1"/>
      <c r="B6741" s="5"/>
    </row>
    <row r="6742" spans="1:2">
      <c r="A6742" s="1"/>
      <c r="B6742" s="5"/>
    </row>
    <row r="6743" spans="1:2">
      <c r="A6743" s="1"/>
      <c r="B6743" s="5"/>
    </row>
    <row r="6744" spans="1:2">
      <c r="A6744" s="1"/>
      <c r="B6744" s="5"/>
    </row>
    <row r="6745" spans="1:2">
      <c r="A6745" s="1"/>
      <c r="B6745" s="5"/>
    </row>
    <row r="6746" spans="1:2">
      <c r="A6746" s="1"/>
      <c r="B6746" s="5"/>
    </row>
    <row r="6747" spans="1:2">
      <c r="A6747" s="1"/>
      <c r="B6747" s="5"/>
    </row>
    <row r="6748" spans="1:2">
      <c r="A6748" s="1"/>
      <c r="B6748" s="5"/>
    </row>
    <row r="6749" spans="1:2">
      <c r="A6749" s="1"/>
      <c r="B6749" s="5"/>
    </row>
    <row r="6750" spans="1:2">
      <c r="A6750" s="1"/>
      <c r="B6750" s="5"/>
    </row>
    <row r="6751" spans="1:2">
      <c r="A6751" s="1"/>
      <c r="B6751" s="5"/>
    </row>
    <row r="6752" spans="1:2">
      <c r="A6752" s="1"/>
      <c r="B6752" s="5"/>
    </row>
    <row r="6753" spans="1:2">
      <c r="A6753" s="1"/>
      <c r="B6753" s="5"/>
    </row>
    <row r="6754" spans="1:2">
      <c r="A6754" s="1"/>
      <c r="B6754" s="5"/>
    </row>
    <row r="6755" spans="1:2">
      <c r="A6755" s="1"/>
      <c r="B6755" s="5"/>
    </row>
    <row r="6756" spans="1:2">
      <c r="A6756" s="1"/>
      <c r="B6756" s="5"/>
    </row>
    <row r="6757" spans="1:2">
      <c r="A6757" s="1"/>
      <c r="B6757" s="5"/>
    </row>
    <row r="6758" spans="1:2">
      <c r="A6758" s="1"/>
      <c r="B6758" s="5"/>
    </row>
    <row r="6759" spans="1:2">
      <c r="A6759" s="1"/>
      <c r="B6759" s="5"/>
    </row>
    <row r="6760" spans="1:2">
      <c r="A6760" s="1"/>
      <c r="B6760" s="5"/>
    </row>
    <row r="6761" spans="1:2">
      <c r="A6761" s="1"/>
      <c r="B6761" s="5"/>
    </row>
    <row r="6762" spans="1:2">
      <c r="A6762" s="1"/>
      <c r="B6762" s="5"/>
    </row>
    <row r="6763" spans="1:2">
      <c r="A6763" s="1"/>
      <c r="B6763" s="5"/>
    </row>
    <row r="6764" spans="1:2">
      <c r="A6764" s="1"/>
      <c r="B6764" s="5"/>
    </row>
    <row r="6765" spans="1:2">
      <c r="A6765" s="1"/>
      <c r="B6765" s="5"/>
    </row>
    <row r="6766" spans="1:2">
      <c r="A6766" s="1"/>
      <c r="B6766" s="5"/>
    </row>
    <row r="6767" spans="1:2">
      <c r="A6767" s="1"/>
      <c r="B6767" s="5"/>
    </row>
    <row r="6768" spans="1:2">
      <c r="A6768" s="1"/>
      <c r="B6768" s="5"/>
    </row>
    <row r="6769" spans="1:2">
      <c r="A6769" s="1"/>
      <c r="B6769" s="5"/>
    </row>
    <row r="6770" spans="1:2">
      <c r="A6770" s="1"/>
      <c r="B6770" s="5"/>
    </row>
    <row r="6771" spans="1:2">
      <c r="A6771" s="1"/>
      <c r="B6771" s="5"/>
    </row>
    <row r="6772" spans="1:2">
      <c r="A6772" s="1"/>
      <c r="B6772" s="5"/>
    </row>
    <row r="6773" spans="1:2">
      <c r="A6773" s="1"/>
      <c r="B6773" s="5"/>
    </row>
    <row r="6774" spans="1:2">
      <c r="A6774" s="1"/>
      <c r="B6774" s="5"/>
    </row>
    <row r="6775" spans="1:2">
      <c r="A6775" s="1"/>
      <c r="B6775" s="5"/>
    </row>
    <row r="6776" spans="1:2">
      <c r="A6776" s="1"/>
      <c r="B6776" s="5"/>
    </row>
    <row r="6777" spans="1:2">
      <c r="A6777" s="1"/>
      <c r="B6777" s="5"/>
    </row>
    <row r="6778" spans="1:2">
      <c r="A6778" s="1"/>
      <c r="B6778" s="5"/>
    </row>
    <row r="6779" spans="1:2">
      <c r="A6779" s="1"/>
      <c r="B6779" s="5"/>
    </row>
    <row r="6780" spans="1:2">
      <c r="A6780" s="1"/>
      <c r="B6780" s="5"/>
    </row>
    <row r="6781" spans="1:2">
      <c r="A6781" s="1"/>
      <c r="B6781" s="5"/>
    </row>
    <row r="6782" spans="1:2">
      <c r="A6782" s="1"/>
      <c r="B6782" s="5"/>
    </row>
    <row r="6783" spans="1:2">
      <c r="A6783" s="1"/>
      <c r="B6783" s="5"/>
    </row>
    <row r="6784" spans="1:2">
      <c r="A6784" s="1"/>
      <c r="B6784" s="5"/>
    </row>
    <row r="6785" spans="1:2">
      <c r="A6785" s="1"/>
      <c r="B6785" s="5"/>
    </row>
    <row r="6786" spans="1:2">
      <c r="A6786" s="1"/>
      <c r="B6786" s="5"/>
    </row>
    <row r="6787" spans="1:2">
      <c r="A6787" s="1"/>
      <c r="B6787" s="5"/>
    </row>
    <row r="6788" spans="1:2">
      <c r="A6788" s="1"/>
      <c r="B6788" s="5"/>
    </row>
    <row r="6789" spans="1:2">
      <c r="A6789" s="1"/>
      <c r="B6789" s="5"/>
    </row>
    <row r="6790" spans="1:2">
      <c r="A6790" s="1"/>
      <c r="B6790" s="5"/>
    </row>
    <row r="6791" spans="1:2">
      <c r="A6791" s="1"/>
      <c r="B6791" s="5"/>
    </row>
    <row r="6792" spans="1:2">
      <c r="A6792" s="1"/>
      <c r="B6792" s="5"/>
    </row>
    <row r="6793" spans="1:2">
      <c r="A6793" s="1"/>
      <c r="B6793" s="5"/>
    </row>
    <row r="6794" spans="1:2">
      <c r="A6794" s="1"/>
      <c r="B6794" s="5"/>
    </row>
    <row r="6795" spans="1:2">
      <c r="A6795" s="1"/>
      <c r="B6795" s="5"/>
    </row>
    <row r="6796" spans="1:2">
      <c r="A6796" s="1"/>
      <c r="B6796" s="5"/>
    </row>
    <row r="6797" spans="1:2">
      <c r="A6797" s="1"/>
      <c r="B6797" s="5"/>
    </row>
    <row r="6798" spans="1:2">
      <c r="A6798" s="1"/>
      <c r="B6798" s="5"/>
    </row>
    <row r="6799" spans="1:2">
      <c r="A6799" s="1"/>
      <c r="B6799" s="5"/>
    </row>
    <row r="6800" spans="1:2">
      <c r="A6800" s="1"/>
      <c r="B6800" s="5"/>
    </row>
    <row r="6801" spans="1:2">
      <c r="A6801" s="1"/>
      <c r="B6801" s="5"/>
    </row>
    <row r="6802" spans="1:2">
      <c r="A6802" s="1"/>
      <c r="B6802" s="5"/>
    </row>
    <row r="6803" spans="1:2">
      <c r="A6803" s="1"/>
      <c r="B6803" s="5"/>
    </row>
    <row r="6804" spans="1:2">
      <c r="A6804" s="1"/>
      <c r="B6804" s="5"/>
    </row>
    <row r="6805" spans="1:2">
      <c r="A6805" s="1"/>
      <c r="B6805" s="5"/>
    </row>
    <row r="6806" spans="1:2">
      <c r="A6806" s="1"/>
      <c r="B6806" s="5"/>
    </row>
    <row r="6807" spans="1:2">
      <c r="A6807" s="1"/>
      <c r="B6807" s="5"/>
    </row>
    <row r="6808" spans="1:2">
      <c r="A6808" s="1"/>
      <c r="B6808" s="5"/>
    </row>
    <row r="6809" spans="1:2">
      <c r="A6809" s="1"/>
      <c r="B6809" s="5"/>
    </row>
    <row r="6810" spans="1:2">
      <c r="A6810" s="1"/>
      <c r="B6810" s="5"/>
    </row>
    <row r="6811" spans="1:2">
      <c r="A6811" s="1"/>
      <c r="B6811" s="5"/>
    </row>
    <row r="6812" spans="1:2">
      <c r="A6812" s="1"/>
      <c r="B6812" s="5"/>
    </row>
    <row r="6813" spans="1:2">
      <c r="A6813" s="1"/>
      <c r="B6813" s="5"/>
    </row>
    <row r="6814" spans="1:2">
      <c r="A6814" s="1"/>
      <c r="B6814" s="5"/>
    </row>
    <row r="6815" spans="1:2">
      <c r="A6815" s="1"/>
      <c r="B6815" s="5"/>
    </row>
    <row r="6816" spans="1:2">
      <c r="A6816" s="1"/>
      <c r="B6816" s="5"/>
    </row>
    <row r="6817" spans="1:2">
      <c r="A6817" s="1"/>
      <c r="B6817" s="5"/>
    </row>
    <row r="6818" spans="1:2">
      <c r="A6818" s="1"/>
      <c r="B6818" s="5"/>
    </row>
    <row r="6819" spans="1:2">
      <c r="A6819" s="1"/>
      <c r="B6819" s="5"/>
    </row>
    <row r="6820" spans="1:2">
      <c r="A6820" s="1"/>
      <c r="B6820" s="5"/>
    </row>
    <row r="6821" spans="1:2">
      <c r="A6821" s="1"/>
      <c r="B6821" s="5"/>
    </row>
    <row r="6822" spans="1:2">
      <c r="A6822" s="1"/>
      <c r="B6822" s="5"/>
    </row>
    <row r="6823" spans="1:2">
      <c r="A6823" s="1"/>
      <c r="B6823" s="5"/>
    </row>
    <row r="6824" spans="1:2">
      <c r="A6824" s="1"/>
      <c r="B6824" s="5"/>
    </row>
    <row r="6825" spans="1:2">
      <c r="A6825" s="1"/>
      <c r="B6825" s="5"/>
    </row>
    <row r="6826" spans="1:2">
      <c r="A6826" s="1"/>
      <c r="B6826" s="5"/>
    </row>
    <row r="6827" spans="1:2">
      <c r="A6827" s="1"/>
      <c r="B6827" s="5"/>
    </row>
    <row r="6828" spans="1:2">
      <c r="A6828" s="1"/>
      <c r="B6828" s="5"/>
    </row>
    <row r="6829" spans="1:2">
      <c r="A6829" s="1"/>
      <c r="B6829" s="5"/>
    </row>
    <row r="6830" spans="1:2">
      <c r="A6830" s="1"/>
      <c r="B6830" s="5"/>
    </row>
    <row r="6831" spans="1:2">
      <c r="A6831" s="1"/>
      <c r="B6831" s="5"/>
    </row>
    <row r="6832" spans="1:2">
      <c r="A6832" s="1"/>
      <c r="B6832" s="5"/>
    </row>
    <row r="6833" spans="1:2">
      <c r="A6833" s="1"/>
      <c r="B6833" s="5"/>
    </row>
    <row r="6834" spans="1:2">
      <c r="A6834" s="1"/>
      <c r="B6834" s="5"/>
    </row>
    <row r="6835" spans="1:2">
      <c r="A6835" s="1"/>
      <c r="B6835" s="5"/>
    </row>
    <row r="6836" spans="1:2">
      <c r="A6836" s="1"/>
      <c r="B6836" s="5"/>
    </row>
    <row r="6837" spans="1:2">
      <c r="A6837" s="1"/>
      <c r="B6837" s="5"/>
    </row>
    <row r="6838" spans="1:2">
      <c r="A6838" s="1"/>
      <c r="B6838" s="5"/>
    </row>
    <row r="6839" spans="1:2">
      <c r="A6839" s="1"/>
      <c r="B6839" s="5"/>
    </row>
    <row r="6840" spans="1:2">
      <c r="A6840" s="1"/>
      <c r="B6840" s="5"/>
    </row>
    <row r="6841" spans="1:2">
      <c r="A6841" s="1"/>
      <c r="B6841" s="5"/>
    </row>
    <row r="6842" spans="1:2">
      <c r="A6842" s="1"/>
      <c r="B6842" s="5"/>
    </row>
    <row r="6843" spans="1:2">
      <c r="A6843" s="1"/>
      <c r="B6843" s="5"/>
    </row>
    <row r="6844" spans="1:2">
      <c r="A6844" s="1"/>
      <c r="B6844" s="5"/>
    </row>
    <row r="6845" spans="1:2">
      <c r="A6845" s="1"/>
      <c r="B6845" s="5"/>
    </row>
    <row r="6846" spans="1:2">
      <c r="A6846" s="1"/>
      <c r="B6846" s="5"/>
    </row>
    <row r="6847" spans="1:2">
      <c r="A6847" s="1"/>
      <c r="B6847" s="5"/>
    </row>
    <row r="6848" spans="1:2">
      <c r="A6848" s="1"/>
      <c r="B6848" s="5"/>
    </row>
    <row r="6849" spans="1:2">
      <c r="A6849" s="1"/>
      <c r="B6849" s="5"/>
    </row>
    <row r="6850" spans="1:2">
      <c r="A6850" s="1"/>
      <c r="B6850" s="5"/>
    </row>
    <row r="6851" spans="1:2">
      <c r="A6851" s="1"/>
      <c r="B6851" s="5"/>
    </row>
    <row r="6852" spans="1:2">
      <c r="A6852" s="1"/>
      <c r="B6852" s="5"/>
    </row>
    <row r="6853" spans="1:2">
      <c r="A6853" s="1"/>
      <c r="B6853" s="5"/>
    </row>
    <row r="6854" spans="1:2">
      <c r="A6854" s="1"/>
      <c r="B6854" s="5"/>
    </row>
    <row r="6855" spans="1:2">
      <c r="A6855" s="1"/>
      <c r="B6855" s="5"/>
    </row>
    <row r="6856" spans="1:2">
      <c r="A6856" s="1"/>
      <c r="B6856" s="5"/>
    </row>
    <row r="6857" spans="1:2">
      <c r="A6857" s="1"/>
      <c r="B6857" s="5"/>
    </row>
    <row r="6858" spans="1:2">
      <c r="A6858" s="1"/>
      <c r="B6858" s="5"/>
    </row>
    <row r="6859" spans="1:2">
      <c r="A6859" s="1"/>
      <c r="B6859" s="5"/>
    </row>
    <row r="6860" spans="1:2">
      <c r="A6860" s="1"/>
      <c r="B6860" s="5"/>
    </row>
    <row r="6861" spans="1:2">
      <c r="A6861" s="1"/>
      <c r="B6861" s="5"/>
    </row>
    <row r="6862" spans="1:2">
      <c r="A6862" s="1"/>
      <c r="B6862" s="5"/>
    </row>
    <row r="6863" spans="1:2">
      <c r="A6863" s="1"/>
      <c r="B6863" s="5"/>
    </row>
    <row r="6864" spans="1:2">
      <c r="A6864" s="1"/>
      <c r="B6864" s="5"/>
    </row>
    <row r="6865" spans="1:2">
      <c r="A6865" s="1"/>
      <c r="B6865" s="5"/>
    </row>
    <row r="6866" spans="1:2">
      <c r="A6866" s="1"/>
      <c r="B6866" s="5"/>
    </row>
    <row r="6867" spans="1:2">
      <c r="A6867" s="1"/>
      <c r="B6867" s="5"/>
    </row>
    <row r="6868" spans="1:2">
      <c r="A6868" s="1"/>
      <c r="B6868" s="5"/>
    </row>
    <row r="6869" spans="1:2">
      <c r="A6869" s="1"/>
      <c r="B6869" s="5"/>
    </row>
    <row r="6870" spans="1:2">
      <c r="A6870" s="1"/>
      <c r="B6870" s="5"/>
    </row>
    <row r="6871" spans="1:2">
      <c r="A6871" s="1"/>
      <c r="B6871" s="5"/>
    </row>
    <row r="6872" spans="1:2">
      <c r="A6872" s="1"/>
      <c r="B6872" s="5"/>
    </row>
    <row r="6873" spans="1:2">
      <c r="A6873" s="1"/>
      <c r="B6873" s="5"/>
    </row>
    <row r="6874" spans="1:2">
      <c r="A6874" s="1"/>
      <c r="B6874" s="5"/>
    </row>
    <row r="6875" spans="1:2">
      <c r="A6875" s="1"/>
      <c r="B6875" s="5"/>
    </row>
    <row r="6876" spans="1:2">
      <c r="A6876" s="1"/>
      <c r="B6876" s="5"/>
    </row>
    <row r="6877" spans="1:2">
      <c r="A6877" s="1"/>
      <c r="B6877" s="5"/>
    </row>
    <row r="6878" spans="1:2">
      <c r="A6878" s="1"/>
      <c r="B6878" s="5"/>
    </row>
    <row r="6879" spans="1:2">
      <c r="A6879" s="1"/>
      <c r="B6879" s="5"/>
    </row>
    <row r="6880" spans="1:2">
      <c r="A6880" s="1"/>
      <c r="B6880" s="5"/>
    </row>
    <row r="6881" spans="1:2">
      <c r="A6881" s="1"/>
      <c r="B6881" s="5"/>
    </row>
    <row r="6882" spans="1:2">
      <c r="A6882" s="1"/>
      <c r="B6882" s="5"/>
    </row>
    <row r="6883" spans="1:2">
      <c r="A6883" s="1"/>
      <c r="B6883" s="5"/>
    </row>
    <row r="6884" spans="1:2">
      <c r="A6884" s="1"/>
      <c r="B6884" s="5"/>
    </row>
    <row r="6885" spans="1:2">
      <c r="A6885" s="1"/>
      <c r="B6885" s="5"/>
    </row>
    <row r="6886" spans="1:2">
      <c r="A6886" s="1"/>
      <c r="B6886" s="5"/>
    </row>
    <row r="6887" spans="1:2">
      <c r="A6887" s="1"/>
      <c r="B6887" s="5"/>
    </row>
    <row r="6888" spans="1:2">
      <c r="A6888" s="1"/>
      <c r="B6888" s="5"/>
    </row>
    <row r="6889" spans="1:2">
      <c r="A6889" s="1"/>
      <c r="B6889" s="5"/>
    </row>
    <row r="6890" spans="1:2">
      <c r="A6890" s="1"/>
      <c r="B6890" s="5"/>
    </row>
    <row r="6891" spans="1:2">
      <c r="A6891" s="1"/>
      <c r="B6891" s="5"/>
    </row>
    <row r="6892" spans="1:2">
      <c r="A6892" s="1"/>
      <c r="B6892" s="5"/>
    </row>
    <row r="6893" spans="1:2">
      <c r="A6893" s="1"/>
      <c r="B6893" s="5"/>
    </row>
    <row r="6894" spans="1:2">
      <c r="A6894" s="1"/>
      <c r="B6894" s="5"/>
    </row>
    <row r="6895" spans="1:2">
      <c r="A6895" s="1"/>
      <c r="B6895" s="5"/>
    </row>
    <row r="6896" spans="1:2">
      <c r="A6896" s="1"/>
      <c r="B6896" s="5"/>
    </row>
    <row r="6897" spans="1:2">
      <c r="A6897" s="1"/>
      <c r="B6897" s="5"/>
    </row>
    <row r="6898" spans="1:2">
      <c r="A6898" s="1"/>
      <c r="B6898" s="5"/>
    </row>
    <row r="6899" spans="1:2">
      <c r="A6899" s="1"/>
      <c r="B6899" s="5"/>
    </row>
    <row r="6900" spans="1:2">
      <c r="A6900" s="1"/>
      <c r="B6900" s="5"/>
    </row>
    <row r="6901" spans="1:2">
      <c r="A6901" s="1"/>
      <c r="B6901" s="5"/>
    </row>
    <row r="6902" spans="1:2">
      <c r="A6902" s="1"/>
      <c r="B6902" s="5"/>
    </row>
    <row r="6903" spans="1:2">
      <c r="A6903" s="1"/>
      <c r="B6903" s="5"/>
    </row>
    <row r="6904" spans="1:2">
      <c r="A6904" s="1"/>
      <c r="B6904" s="5"/>
    </row>
    <row r="6905" spans="1:2">
      <c r="A6905" s="1"/>
      <c r="B6905" s="5"/>
    </row>
    <row r="6906" spans="1:2">
      <c r="A6906" s="1"/>
      <c r="B6906" s="5"/>
    </row>
    <row r="6907" spans="1:2">
      <c r="A6907" s="1"/>
      <c r="B6907" s="5"/>
    </row>
    <row r="6908" spans="1:2">
      <c r="A6908" s="1"/>
      <c r="B6908" s="5"/>
    </row>
    <row r="6909" spans="1:2">
      <c r="A6909" s="1"/>
      <c r="B6909" s="5"/>
    </row>
    <row r="6910" spans="1:2">
      <c r="A6910" s="1"/>
      <c r="B6910" s="5"/>
    </row>
    <row r="6911" spans="1:2">
      <c r="A6911" s="1"/>
      <c r="B6911" s="5"/>
    </row>
    <row r="6912" spans="1:2">
      <c r="A6912" s="1"/>
      <c r="B6912" s="5"/>
    </row>
    <row r="6913" spans="1:2">
      <c r="A6913" s="1"/>
      <c r="B6913" s="5"/>
    </row>
    <row r="6914" spans="1:2">
      <c r="A6914" s="1"/>
      <c r="B6914" s="5"/>
    </row>
    <row r="6915" spans="1:2">
      <c r="A6915" s="1"/>
      <c r="B6915" s="5"/>
    </row>
    <row r="6916" spans="1:2">
      <c r="A6916" s="1"/>
      <c r="B6916" s="5"/>
    </row>
    <row r="6917" spans="1:2">
      <c r="A6917" s="1"/>
      <c r="B6917" s="5"/>
    </row>
    <row r="6918" spans="1:2">
      <c r="A6918" s="1"/>
      <c r="B6918" s="5"/>
    </row>
    <row r="6919" spans="1:2">
      <c r="A6919" s="1"/>
      <c r="B6919" s="5"/>
    </row>
    <row r="6920" spans="1:2">
      <c r="A6920" s="1"/>
      <c r="B6920" s="5"/>
    </row>
    <row r="6921" spans="1:2">
      <c r="A6921" s="1"/>
      <c r="B6921" s="5"/>
    </row>
    <row r="6922" spans="1:2">
      <c r="A6922" s="1"/>
      <c r="B6922" s="5"/>
    </row>
    <row r="6923" spans="1:2">
      <c r="A6923" s="1"/>
      <c r="B6923" s="5"/>
    </row>
    <row r="6924" spans="1:2">
      <c r="A6924" s="1"/>
      <c r="B6924" s="5"/>
    </row>
    <row r="6925" spans="1:2">
      <c r="A6925" s="1"/>
      <c r="B6925" s="5"/>
    </row>
    <row r="6926" spans="1:2">
      <c r="A6926" s="1"/>
      <c r="B6926" s="5"/>
    </row>
    <row r="6927" spans="1:2">
      <c r="A6927" s="1"/>
      <c r="B6927" s="5"/>
    </row>
    <row r="6928" spans="1:2">
      <c r="A6928" s="1"/>
      <c r="B6928" s="5"/>
    </row>
    <row r="6929" spans="1:2">
      <c r="A6929" s="1"/>
      <c r="B6929" s="5"/>
    </row>
    <row r="6930" spans="1:2">
      <c r="A6930" s="1"/>
      <c r="B6930" s="5"/>
    </row>
    <row r="6931" spans="1:2">
      <c r="A6931" s="1"/>
      <c r="B6931" s="5"/>
    </row>
    <row r="6932" spans="1:2">
      <c r="A6932" s="1"/>
      <c r="B6932" s="5"/>
    </row>
    <row r="6933" spans="1:2">
      <c r="A6933" s="1"/>
      <c r="B6933" s="5"/>
    </row>
    <row r="6934" spans="1:2">
      <c r="A6934" s="1"/>
      <c r="B6934" s="5"/>
    </row>
    <row r="6935" spans="1:2">
      <c r="A6935" s="1"/>
      <c r="B6935" s="5"/>
    </row>
    <row r="6936" spans="1:2">
      <c r="A6936" s="1"/>
      <c r="B6936" s="5"/>
    </row>
    <row r="6937" spans="1:2">
      <c r="A6937" s="1"/>
      <c r="B6937" s="5"/>
    </row>
    <row r="6938" spans="1:2">
      <c r="A6938" s="1"/>
      <c r="B6938" s="5"/>
    </row>
    <row r="6939" spans="1:2">
      <c r="A6939" s="1"/>
      <c r="B6939" s="5"/>
    </row>
    <row r="6940" spans="1:2">
      <c r="A6940" s="1"/>
      <c r="B6940" s="5"/>
    </row>
    <row r="6941" spans="1:2">
      <c r="A6941" s="1"/>
      <c r="B6941" s="5"/>
    </row>
    <row r="6942" spans="1:2">
      <c r="A6942" s="1"/>
      <c r="B6942" s="5"/>
    </row>
    <row r="6943" spans="1:2">
      <c r="A6943" s="1"/>
      <c r="B6943" s="5"/>
    </row>
    <row r="6944" spans="1:2">
      <c r="A6944" s="1"/>
      <c r="B6944" s="5"/>
    </row>
    <row r="6945" spans="1:2">
      <c r="A6945" s="1"/>
      <c r="B6945" s="5"/>
    </row>
    <row r="6946" spans="1:2">
      <c r="A6946" s="1"/>
      <c r="B6946" s="5"/>
    </row>
    <row r="6947" spans="1:2">
      <c r="A6947" s="1"/>
      <c r="B6947" s="5"/>
    </row>
    <row r="6948" spans="1:2">
      <c r="A6948" s="1"/>
      <c r="B6948" s="5"/>
    </row>
    <row r="6949" spans="1:2">
      <c r="A6949" s="1"/>
      <c r="B6949" s="5"/>
    </row>
    <row r="6950" spans="1:2">
      <c r="A6950" s="1"/>
      <c r="B6950" s="5"/>
    </row>
    <row r="6951" spans="1:2">
      <c r="A6951" s="1"/>
      <c r="B6951" s="5"/>
    </row>
    <row r="6952" spans="1:2">
      <c r="A6952" s="1"/>
      <c r="B6952" s="5"/>
    </row>
    <row r="6953" spans="1:2">
      <c r="A6953" s="1"/>
      <c r="B6953" s="5"/>
    </row>
    <row r="6954" spans="1:2">
      <c r="A6954" s="1"/>
      <c r="B6954" s="5"/>
    </row>
    <row r="6955" spans="1:2">
      <c r="A6955" s="1"/>
      <c r="B6955" s="5"/>
    </row>
    <row r="6956" spans="1:2">
      <c r="A6956" s="1"/>
      <c r="B6956" s="5"/>
    </row>
    <row r="6957" spans="1:2">
      <c r="A6957" s="1"/>
      <c r="B6957" s="5"/>
    </row>
    <row r="6958" spans="1:2">
      <c r="A6958" s="1"/>
      <c r="B6958" s="5"/>
    </row>
    <row r="6959" spans="1:2">
      <c r="A6959" s="1"/>
      <c r="B6959" s="5"/>
    </row>
    <row r="6960" spans="1:2">
      <c r="A6960" s="1"/>
      <c r="B6960" s="5"/>
    </row>
    <row r="6961" spans="1:2">
      <c r="A6961" s="1"/>
      <c r="B6961" s="5"/>
    </row>
    <row r="6962" spans="1:2">
      <c r="A6962" s="1"/>
      <c r="B6962" s="5"/>
    </row>
    <row r="6963" spans="1:2">
      <c r="A6963" s="1"/>
      <c r="B6963" s="5"/>
    </row>
    <row r="6964" spans="1:2">
      <c r="A6964" s="1"/>
      <c r="B6964" s="5"/>
    </row>
    <row r="6965" spans="1:2">
      <c r="A6965" s="1"/>
      <c r="B6965" s="5"/>
    </row>
    <row r="6966" spans="1:2">
      <c r="A6966" s="1"/>
      <c r="B6966" s="5"/>
    </row>
    <row r="6967" spans="1:2">
      <c r="A6967" s="1"/>
      <c r="B6967" s="5"/>
    </row>
    <row r="6968" spans="1:2">
      <c r="A6968" s="1"/>
      <c r="B6968" s="5"/>
    </row>
    <row r="6969" spans="1:2">
      <c r="A6969" s="1"/>
      <c r="B6969" s="5"/>
    </row>
    <row r="6970" spans="1:2">
      <c r="A6970" s="1"/>
      <c r="B6970" s="5"/>
    </row>
    <row r="6971" spans="1:2">
      <c r="A6971" s="1"/>
      <c r="B6971" s="5"/>
    </row>
    <row r="6972" spans="1:2">
      <c r="A6972" s="1"/>
      <c r="B6972" s="5"/>
    </row>
    <row r="6973" spans="1:2">
      <c r="A6973" s="1"/>
      <c r="B6973" s="5"/>
    </row>
    <row r="6974" spans="1:2">
      <c r="A6974" s="1"/>
      <c r="B6974" s="5"/>
    </row>
    <row r="6975" spans="1:2">
      <c r="A6975" s="1"/>
      <c r="B6975" s="5"/>
    </row>
    <row r="6976" spans="1:2">
      <c r="A6976" s="1"/>
      <c r="B6976" s="5"/>
    </row>
    <row r="6977" spans="1:2">
      <c r="A6977" s="1"/>
      <c r="B6977" s="5"/>
    </row>
    <row r="6978" spans="1:2">
      <c r="A6978" s="1"/>
      <c r="B6978" s="5"/>
    </row>
    <row r="6979" spans="1:2">
      <c r="A6979" s="1"/>
      <c r="B6979" s="5"/>
    </row>
    <row r="6980" spans="1:2">
      <c r="A6980" s="1"/>
      <c r="B6980" s="5"/>
    </row>
    <row r="6981" spans="1:2">
      <c r="A6981" s="1"/>
      <c r="B6981" s="5"/>
    </row>
    <row r="6982" spans="1:2">
      <c r="A6982" s="1"/>
      <c r="B6982" s="5"/>
    </row>
    <row r="6983" spans="1:2">
      <c r="A6983" s="1"/>
      <c r="B6983" s="5"/>
    </row>
    <row r="6984" spans="1:2">
      <c r="A6984" s="1"/>
      <c r="B6984" s="5"/>
    </row>
    <row r="6985" spans="1:2">
      <c r="A6985" s="1"/>
      <c r="B6985" s="5"/>
    </row>
    <row r="6986" spans="1:2">
      <c r="A6986" s="1"/>
      <c r="B6986" s="5"/>
    </row>
    <row r="6987" spans="1:2">
      <c r="A6987" s="1"/>
      <c r="B6987" s="5"/>
    </row>
    <row r="6988" spans="1:2">
      <c r="A6988" s="1"/>
      <c r="B6988" s="5"/>
    </row>
    <row r="6989" spans="1:2">
      <c r="A6989" s="1"/>
      <c r="B6989" s="5"/>
    </row>
    <row r="6990" spans="1:2">
      <c r="A6990" s="1"/>
      <c r="B6990" s="5"/>
    </row>
    <row r="6991" spans="1:2">
      <c r="A6991" s="1"/>
      <c r="B6991" s="5"/>
    </row>
    <row r="6992" spans="1:2">
      <c r="A6992" s="1"/>
      <c r="B6992" s="5"/>
    </row>
    <row r="6993" spans="1:2">
      <c r="A6993" s="1"/>
      <c r="B6993" s="5"/>
    </row>
    <row r="6994" spans="1:2">
      <c r="A6994" s="1"/>
      <c r="B6994" s="5"/>
    </row>
    <row r="6995" spans="1:2">
      <c r="A6995" s="1"/>
      <c r="B6995" s="5"/>
    </row>
    <row r="6996" spans="1:2">
      <c r="A6996" s="1"/>
      <c r="B6996" s="5"/>
    </row>
    <row r="6997" spans="1:2">
      <c r="A6997" s="1"/>
      <c r="B6997" s="5"/>
    </row>
    <row r="6998" spans="1:2">
      <c r="A6998" s="1"/>
      <c r="B6998" s="5"/>
    </row>
    <row r="6999" spans="1:2">
      <c r="A6999" s="1"/>
      <c r="B6999" s="5"/>
    </row>
    <row r="7000" spans="1:2">
      <c r="A7000" s="1"/>
      <c r="B7000" s="5"/>
    </row>
    <row r="7001" spans="1:2">
      <c r="A7001" s="1"/>
      <c r="B7001" s="5"/>
    </row>
    <row r="7002" spans="1:2">
      <c r="A7002" s="1"/>
      <c r="B7002" s="5"/>
    </row>
    <row r="7003" spans="1:2">
      <c r="A7003" s="1"/>
      <c r="B7003" s="5"/>
    </row>
    <row r="7004" spans="1:2">
      <c r="A7004" s="1"/>
      <c r="B7004" s="5"/>
    </row>
    <row r="7005" spans="1:2">
      <c r="A7005" s="1"/>
      <c r="B7005" s="5"/>
    </row>
    <row r="7006" spans="1:2">
      <c r="A7006" s="1"/>
      <c r="B7006" s="5"/>
    </row>
    <row r="7007" spans="1:2">
      <c r="A7007" s="1"/>
      <c r="B7007" s="5"/>
    </row>
    <row r="7008" spans="1:2">
      <c r="A7008" s="1"/>
      <c r="B7008" s="5"/>
    </row>
    <row r="7009" spans="1:2">
      <c r="A7009" s="1"/>
      <c r="B7009" s="5"/>
    </row>
    <row r="7010" spans="1:2">
      <c r="A7010" s="1"/>
      <c r="B7010" s="5"/>
    </row>
    <row r="7011" spans="1:2">
      <c r="A7011" s="1"/>
      <c r="B7011" s="5"/>
    </row>
    <row r="7012" spans="1:2">
      <c r="A7012" s="1"/>
      <c r="B7012" s="5"/>
    </row>
    <row r="7013" spans="1:2">
      <c r="A7013" s="1"/>
      <c r="B7013" s="5"/>
    </row>
    <row r="7014" spans="1:2">
      <c r="A7014" s="1"/>
      <c r="B7014" s="5"/>
    </row>
    <row r="7015" spans="1:2">
      <c r="A7015" s="1"/>
      <c r="B7015" s="5"/>
    </row>
    <row r="7016" spans="1:2">
      <c r="A7016" s="1"/>
      <c r="B7016" s="5"/>
    </row>
    <row r="7017" spans="1:2">
      <c r="A7017" s="1"/>
      <c r="B7017" s="5"/>
    </row>
    <row r="7018" spans="1:2">
      <c r="A7018" s="1"/>
      <c r="B7018" s="5"/>
    </row>
    <row r="7019" spans="1:2">
      <c r="A7019" s="1"/>
      <c r="B7019" s="5"/>
    </row>
    <row r="7020" spans="1:2">
      <c r="A7020" s="1"/>
      <c r="B7020" s="5"/>
    </row>
    <row r="7021" spans="1:2">
      <c r="A7021" s="1"/>
      <c r="B7021" s="5"/>
    </row>
    <row r="7022" spans="1:2">
      <c r="A7022" s="1"/>
      <c r="B7022" s="5"/>
    </row>
    <row r="7023" spans="1:2">
      <c r="A7023" s="1"/>
      <c r="B7023" s="5"/>
    </row>
    <row r="7024" spans="1:2">
      <c r="A7024" s="1"/>
      <c r="B7024" s="5"/>
    </row>
    <row r="7025" spans="1:2">
      <c r="A7025" s="1"/>
      <c r="B7025" s="5"/>
    </row>
    <row r="7026" spans="1:2">
      <c r="A7026" s="1"/>
      <c r="B7026" s="5"/>
    </row>
    <row r="7027" spans="1:2">
      <c r="A7027" s="1"/>
      <c r="B7027" s="5"/>
    </row>
    <row r="7028" spans="1:2">
      <c r="A7028" s="1"/>
      <c r="B7028" s="5"/>
    </row>
    <row r="7029" spans="1:2">
      <c r="A7029" s="1"/>
      <c r="B7029" s="5"/>
    </row>
    <row r="7030" spans="1:2">
      <c r="A7030" s="1"/>
      <c r="B7030" s="5"/>
    </row>
    <row r="7031" spans="1:2">
      <c r="A7031" s="1"/>
      <c r="B7031" s="5"/>
    </row>
    <row r="7032" spans="1:2">
      <c r="A7032" s="1"/>
      <c r="B7032" s="5"/>
    </row>
    <row r="7033" spans="1:2">
      <c r="A7033" s="1"/>
      <c r="B7033" s="5"/>
    </row>
    <row r="7034" spans="1:2">
      <c r="A7034" s="1"/>
      <c r="B7034" s="5"/>
    </row>
    <row r="7035" spans="1:2">
      <c r="A7035" s="1"/>
      <c r="B7035" s="5"/>
    </row>
    <row r="7036" spans="1:2">
      <c r="A7036" s="1"/>
      <c r="B7036" s="5"/>
    </row>
    <row r="7037" spans="1:2">
      <c r="A7037" s="1"/>
      <c r="B7037" s="5"/>
    </row>
    <row r="7038" spans="1:2">
      <c r="A7038" s="1"/>
      <c r="B7038" s="5"/>
    </row>
    <row r="7039" spans="1:2">
      <c r="A7039" s="1"/>
      <c r="B7039" s="5"/>
    </row>
    <row r="7040" spans="1:2">
      <c r="A7040" s="1"/>
      <c r="B7040" s="5"/>
    </row>
    <row r="7041" spans="1:2">
      <c r="A7041" s="1"/>
      <c r="B7041" s="5"/>
    </row>
    <row r="7042" spans="1:2">
      <c r="A7042" s="1"/>
      <c r="B7042" s="5"/>
    </row>
    <row r="7043" spans="1:2">
      <c r="A7043" s="1"/>
      <c r="B7043" s="5"/>
    </row>
    <row r="7044" spans="1:2">
      <c r="A7044" s="1"/>
      <c r="B7044" s="5"/>
    </row>
    <row r="7045" spans="1:2">
      <c r="A7045" s="1"/>
      <c r="B7045" s="5"/>
    </row>
    <row r="7046" spans="1:2">
      <c r="A7046" s="1"/>
      <c r="B7046" s="5"/>
    </row>
    <row r="7047" spans="1:2">
      <c r="A7047" s="1"/>
      <c r="B7047" s="5"/>
    </row>
    <row r="7048" spans="1:2">
      <c r="A7048" s="1"/>
      <c r="B7048" s="5"/>
    </row>
    <row r="7049" spans="1:2">
      <c r="A7049" s="1"/>
      <c r="B7049" s="5"/>
    </row>
    <row r="7050" spans="1:2">
      <c r="A7050" s="1"/>
      <c r="B7050" s="5"/>
    </row>
    <row r="7051" spans="1:2">
      <c r="A7051" s="1"/>
      <c r="B7051" s="5"/>
    </row>
    <row r="7052" spans="1:2">
      <c r="A7052" s="1"/>
      <c r="B7052" s="5"/>
    </row>
    <row r="7053" spans="1:2">
      <c r="A7053" s="1"/>
      <c r="B7053" s="5"/>
    </row>
    <row r="7054" spans="1:2">
      <c r="A7054" s="1"/>
      <c r="B7054" s="5"/>
    </row>
    <row r="7055" spans="1:2">
      <c r="A7055" s="1"/>
      <c r="B7055" s="5"/>
    </row>
    <row r="7056" spans="1:2">
      <c r="A7056" s="1"/>
      <c r="B7056" s="5"/>
    </row>
    <row r="7057" spans="1:2">
      <c r="A7057" s="1"/>
      <c r="B7057" s="5"/>
    </row>
    <row r="7058" spans="1:2">
      <c r="A7058" s="1"/>
      <c r="B7058" s="5"/>
    </row>
    <row r="7059" spans="1:2">
      <c r="A7059" s="1"/>
      <c r="B7059" s="5"/>
    </row>
    <row r="7060" spans="1:2">
      <c r="A7060" s="1"/>
      <c r="B7060" s="5"/>
    </row>
    <row r="7061" spans="1:2">
      <c r="A7061" s="1"/>
      <c r="B7061" s="5"/>
    </row>
    <row r="7062" spans="1:2">
      <c r="A7062" s="1"/>
      <c r="B7062" s="5"/>
    </row>
    <row r="7063" spans="1:2">
      <c r="A7063" s="1"/>
      <c r="B7063" s="5"/>
    </row>
    <row r="7064" spans="1:2">
      <c r="A7064" s="1"/>
      <c r="B7064" s="5"/>
    </row>
    <row r="7065" spans="1:2">
      <c r="A7065" s="1"/>
      <c r="B7065" s="5"/>
    </row>
    <row r="7066" spans="1:2">
      <c r="A7066" s="1"/>
      <c r="B7066" s="5"/>
    </row>
    <row r="7067" spans="1:2">
      <c r="A7067" s="1"/>
      <c r="B7067" s="5"/>
    </row>
    <row r="7068" spans="1:2">
      <c r="A7068" s="1"/>
      <c r="B7068" s="5"/>
    </row>
    <row r="7069" spans="1:2">
      <c r="A7069" s="1"/>
      <c r="B7069" s="5"/>
    </row>
    <row r="7070" spans="1:2">
      <c r="A7070" s="1"/>
      <c r="B7070" s="5"/>
    </row>
    <row r="7071" spans="1:2">
      <c r="A7071" s="1"/>
      <c r="B7071" s="5"/>
    </row>
    <row r="7072" spans="1:2">
      <c r="A7072" s="1"/>
      <c r="B7072" s="5"/>
    </row>
    <row r="7073" spans="1:2">
      <c r="A7073" s="1"/>
      <c r="B7073" s="5"/>
    </row>
    <row r="7074" spans="1:2">
      <c r="A7074" s="1"/>
      <c r="B7074" s="5"/>
    </row>
    <row r="7075" spans="1:2">
      <c r="A7075" s="1"/>
      <c r="B7075" s="5"/>
    </row>
    <row r="7076" spans="1:2">
      <c r="A7076" s="1"/>
      <c r="B7076" s="5"/>
    </row>
    <row r="7077" spans="1:2">
      <c r="A7077" s="1"/>
      <c r="B7077" s="5"/>
    </row>
    <row r="7078" spans="1:2">
      <c r="A7078" s="1"/>
      <c r="B7078" s="5"/>
    </row>
    <row r="7079" spans="1:2">
      <c r="A7079" s="1"/>
      <c r="B7079" s="5"/>
    </row>
    <row r="7080" spans="1:2">
      <c r="A7080" s="1"/>
      <c r="B7080" s="5"/>
    </row>
    <row r="7081" spans="1:2">
      <c r="A7081" s="1"/>
      <c r="B7081" s="5"/>
    </row>
    <row r="7082" spans="1:2">
      <c r="A7082" s="1"/>
      <c r="B7082" s="5"/>
    </row>
    <row r="7083" spans="1:2">
      <c r="A7083" s="1"/>
      <c r="B7083" s="5"/>
    </row>
    <row r="7084" spans="1:2">
      <c r="A7084" s="1"/>
      <c r="B7084" s="5"/>
    </row>
    <row r="7085" spans="1:2">
      <c r="A7085" s="1"/>
      <c r="B7085" s="5"/>
    </row>
    <row r="7086" spans="1:2">
      <c r="A7086" s="1"/>
      <c r="B7086" s="5"/>
    </row>
    <row r="7087" spans="1:2">
      <c r="A7087" s="1"/>
      <c r="B7087" s="5"/>
    </row>
    <row r="7088" spans="1:2">
      <c r="A7088" s="1"/>
      <c r="B7088" s="5"/>
    </row>
    <row r="7089" spans="1:2">
      <c r="A7089" s="1"/>
      <c r="B7089" s="5"/>
    </row>
    <row r="7090" spans="1:2">
      <c r="A7090" s="1"/>
      <c r="B7090" s="5"/>
    </row>
    <row r="7091" spans="1:2">
      <c r="A7091" s="1"/>
      <c r="B7091" s="5"/>
    </row>
    <row r="7092" spans="1:2">
      <c r="A7092" s="1"/>
      <c r="B7092" s="5"/>
    </row>
    <row r="7093" spans="1:2">
      <c r="A7093" s="1"/>
      <c r="B7093" s="5"/>
    </row>
    <row r="7094" spans="1:2">
      <c r="A7094" s="1"/>
      <c r="B7094" s="5"/>
    </row>
    <row r="7095" spans="1:2">
      <c r="A7095" s="1"/>
      <c r="B7095" s="5"/>
    </row>
    <row r="7096" spans="1:2">
      <c r="A7096" s="1"/>
      <c r="B7096" s="5"/>
    </row>
    <row r="7097" spans="1:2">
      <c r="A7097" s="1"/>
      <c r="B7097" s="5"/>
    </row>
    <row r="7098" spans="1:2">
      <c r="A7098" s="1"/>
      <c r="B7098" s="5"/>
    </row>
    <row r="7099" spans="1:2">
      <c r="A7099" s="1"/>
      <c r="B7099" s="5"/>
    </row>
    <row r="7100" spans="1:2">
      <c r="A7100" s="1"/>
      <c r="B7100" s="5"/>
    </row>
    <row r="7101" spans="1:2">
      <c r="A7101" s="1"/>
      <c r="B7101" s="5"/>
    </row>
    <row r="7102" spans="1:2">
      <c r="A7102" s="1"/>
      <c r="B7102" s="5"/>
    </row>
    <row r="7103" spans="1:2">
      <c r="A7103" s="1"/>
      <c r="B7103" s="5"/>
    </row>
    <row r="7104" spans="1:2">
      <c r="A7104" s="1"/>
      <c r="B7104" s="5"/>
    </row>
    <row r="7105" spans="1:2">
      <c r="A7105" s="1"/>
      <c r="B7105" s="5"/>
    </row>
    <row r="7106" spans="1:2">
      <c r="A7106" s="1"/>
      <c r="B7106" s="5"/>
    </row>
    <row r="7107" spans="1:2">
      <c r="A7107" s="1"/>
      <c r="B7107" s="5"/>
    </row>
    <row r="7108" spans="1:2">
      <c r="A7108" s="1"/>
      <c r="B7108" s="5"/>
    </row>
    <row r="7109" spans="1:2">
      <c r="A7109" s="1"/>
      <c r="B7109" s="5"/>
    </row>
    <row r="7110" spans="1:2">
      <c r="A7110" s="1"/>
      <c r="B7110" s="5"/>
    </row>
    <row r="7111" spans="1:2">
      <c r="A7111" s="1"/>
      <c r="B7111" s="5"/>
    </row>
    <row r="7112" spans="1:2">
      <c r="A7112" s="1"/>
      <c r="B7112" s="5"/>
    </row>
    <row r="7113" spans="1:2">
      <c r="A7113" s="1"/>
      <c r="B7113" s="5"/>
    </row>
    <row r="7114" spans="1:2">
      <c r="A7114" s="1"/>
      <c r="B7114" s="5"/>
    </row>
    <row r="7115" spans="1:2">
      <c r="A7115" s="1"/>
      <c r="B7115" s="5"/>
    </row>
    <row r="7116" spans="1:2">
      <c r="A7116" s="1"/>
      <c r="B7116" s="5"/>
    </row>
    <row r="7117" spans="1:2">
      <c r="A7117" s="1"/>
      <c r="B7117" s="5"/>
    </row>
    <row r="7118" spans="1:2">
      <c r="A7118" s="1"/>
      <c r="B7118" s="5"/>
    </row>
    <row r="7119" spans="1:2">
      <c r="A7119" s="1"/>
      <c r="B7119" s="5"/>
    </row>
    <row r="7120" spans="1:2">
      <c r="A7120" s="1"/>
      <c r="B7120" s="5"/>
    </row>
    <row r="7121" spans="1:2">
      <c r="A7121" s="1"/>
      <c r="B7121" s="5"/>
    </row>
    <row r="7122" spans="1:2">
      <c r="A7122" s="1"/>
      <c r="B7122" s="5"/>
    </row>
    <row r="7123" spans="1:2">
      <c r="A7123" s="1"/>
      <c r="B7123" s="5"/>
    </row>
    <row r="7124" spans="1:2">
      <c r="A7124" s="1"/>
      <c r="B7124" s="5"/>
    </row>
    <row r="7125" spans="1:2">
      <c r="A7125" s="1"/>
      <c r="B7125" s="5"/>
    </row>
    <row r="7126" spans="1:2">
      <c r="A7126" s="1"/>
      <c r="B7126" s="5"/>
    </row>
    <row r="7127" spans="1:2">
      <c r="A7127" s="1"/>
      <c r="B7127" s="5"/>
    </row>
    <row r="7128" spans="1:2">
      <c r="A7128" s="1"/>
      <c r="B7128" s="5"/>
    </row>
    <row r="7129" spans="1:2">
      <c r="A7129" s="1"/>
      <c r="B7129" s="5"/>
    </row>
    <row r="7130" spans="1:2">
      <c r="A7130" s="1"/>
      <c r="B7130" s="5"/>
    </row>
    <row r="7131" spans="1:2">
      <c r="A7131" s="1"/>
      <c r="B7131" s="5"/>
    </row>
    <row r="7132" spans="1:2">
      <c r="A7132" s="1"/>
      <c r="B7132" s="5"/>
    </row>
    <row r="7133" spans="1:2">
      <c r="A7133" s="1"/>
      <c r="B7133" s="5"/>
    </row>
    <row r="7134" spans="1:2">
      <c r="A7134" s="1"/>
      <c r="B7134" s="5"/>
    </row>
    <row r="7135" spans="1:2">
      <c r="A7135" s="1"/>
      <c r="B7135" s="5"/>
    </row>
    <row r="7136" spans="1:2">
      <c r="A7136" s="1"/>
      <c r="B7136" s="5"/>
    </row>
    <row r="7137" spans="1:2">
      <c r="A7137" s="1"/>
      <c r="B7137" s="5"/>
    </row>
    <row r="7138" spans="1:2">
      <c r="A7138" s="1"/>
      <c r="B7138" s="5"/>
    </row>
    <row r="7139" spans="1:2">
      <c r="A7139" s="1"/>
      <c r="B7139" s="5"/>
    </row>
    <row r="7140" spans="1:2">
      <c r="A7140" s="1"/>
      <c r="B7140" s="5"/>
    </row>
    <row r="7141" spans="1:2">
      <c r="A7141" s="1"/>
      <c r="B7141" s="5"/>
    </row>
    <row r="7142" spans="1:2">
      <c r="A7142" s="1"/>
      <c r="B7142" s="5"/>
    </row>
    <row r="7143" spans="1:2">
      <c r="A7143" s="1"/>
      <c r="B7143" s="5"/>
    </row>
    <row r="7144" spans="1:2">
      <c r="A7144" s="1"/>
      <c r="B7144" s="5"/>
    </row>
    <row r="7145" spans="1:2">
      <c r="A7145" s="1"/>
      <c r="B7145" s="5"/>
    </row>
    <row r="7146" spans="1:2">
      <c r="A7146" s="1"/>
      <c r="B7146" s="5"/>
    </row>
    <row r="7147" spans="1:2">
      <c r="A7147" s="1"/>
      <c r="B7147" s="5"/>
    </row>
    <row r="7148" spans="1:2">
      <c r="A7148" s="1"/>
      <c r="B7148" s="5"/>
    </row>
    <row r="7149" spans="1:2">
      <c r="A7149" s="1"/>
      <c r="B7149" s="5"/>
    </row>
    <row r="7150" spans="1:2">
      <c r="A7150" s="1"/>
      <c r="B7150" s="5"/>
    </row>
    <row r="7151" spans="1:2">
      <c r="A7151" s="1"/>
      <c r="B7151" s="5"/>
    </row>
    <row r="7152" spans="1:2">
      <c r="A7152" s="1"/>
      <c r="B7152" s="5"/>
    </row>
    <row r="7153" spans="1:2">
      <c r="A7153" s="1"/>
      <c r="B7153" s="5"/>
    </row>
    <row r="7154" spans="1:2">
      <c r="A7154" s="1"/>
      <c r="B7154" s="5"/>
    </row>
    <row r="7155" spans="1:2">
      <c r="A7155" s="1"/>
      <c r="B7155" s="5"/>
    </row>
    <row r="7156" spans="1:2">
      <c r="A7156" s="1"/>
      <c r="B7156" s="5"/>
    </row>
    <row r="7157" spans="1:2">
      <c r="A7157" s="1"/>
      <c r="B7157" s="5"/>
    </row>
    <row r="7158" spans="1:2">
      <c r="A7158" s="1"/>
      <c r="B7158" s="5"/>
    </row>
    <row r="7159" spans="1:2">
      <c r="A7159" s="1"/>
      <c r="B7159" s="5"/>
    </row>
    <row r="7160" spans="1:2">
      <c r="A7160" s="1"/>
      <c r="B7160" s="5"/>
    </row>
    <row r="7161" spans="1:2">
      <c r="A7161" s="1"/>
      <c r="B7161" s="5"/>
    </row>
    <row r="7162" spans="1:2">
      <c r="A7162" s="1"/>
      <c r="B7162" s="5"/>
    </row>
    <row r="7163" spans="1:2">
      <c r="A7163" s="1"/>
      <c r="B7163" s="5"/>
    </row>
    <row r="7164" spans="1:2">
      <c r="A7164" s="1"/>
      <c r="B7164" s="5"/>
    </row>
    <row r="7165" spans="1:2">
      <c r="A7165" s="1"/>
      <c r="B7165" s="5"/>
    </row>
    <row r="7166" spans="1:2">
      <c r="A7166" s="1"/>
      <c r="B7166" s="5"/>
    </row>
    <row r="7167" spans="1:2">
      <c r="A7167" s="1"/>
      <c r="B7167" s="5"/>
    </row>
    <row r="7168" spans="1:2">
      <c r="A7168" s="1"/>
      <c r="B7168" s="5"/>
    </row>
    <row r="7169" spans="1:2">
      <c r="A7169" s="1"/>
      <c r="B7169" s="5"/>
    </row>
    <row r="7170" spans="1:2">
      <c r="A7170" s="1"/>
      <c r="B7170" s="5"/>
    </row>
    <row r="7171" spans="1:2">
      <c r="A7171" s="1"/>
      <c r="B7171" s="5"/>
    </row>
    <row r="7172" spans="1:2">
      <c r="A7172" s="1"/>
      <c r="B7172" s="5"/>
    </row>
    <row r="7173" spans="1:2">
      <c r="A7173" s="1"/>
      <c r="B7173" s="5"/>
    </row>
    <row r="7174" spans="1:2">
      <c r="A7174" s="1"/>
      <c r="B7174" s="5"/>
    </row>
    <row r="7175" spans="1:2">
      <c r="A7175" s="1"/>
      <c r="B7175" s="5"/>
    </row>
    <row r="7176" spans="1:2">
      <c r="A7176" s="1"/>
      <c r="B7176" s="5"/>
    </row>
    <row r="7177" spans="1:2">
      <c r="A7177" s="1"/>
      <c r="B7177" s="5"/>
    </row>
    <row r="7178" spans="1:2">
      <c r="A7178" s="1"/>
      <c r="B7178" s="5"/>
    </row>
    <row r="7179" spans="1:2">
      <c r="A7179" s="1"/>
      <c r="B7179" s="5"/>
    </row>
    <row r="7180" spans="1:2">
      <c r="A7180" s="1"/>
      <c r="B7180" s="5"/>
    </row>
    <row r="7181" spans="1:2">
      <c r="A7181" s="1"/>
      <c r="B7181" s="5"/>
    </row>
    <row r="7182" spans="1:2">
      <c r="A7182" s="1"/>
      <c r="B7182" s="5"/>
    </row>
    <row r="7183" spans="1:2">
      <c r="A7183" s="1"/>
      <c r="B7183" s="5"/>
    </row>
    <row r="7184" spans="1:2">
      <c r="A7184" s="1"/>
      <c r="B7184" s="5"/>
    </row>
    <row r="7185" spans="1:2">
      <c r="A7185" s="1"/>
      <c r="B7185" s="5"/>
    </row>
    <row r="7186" spans="1:2">
      <c r="A7186" s="1"/>
      <c r="B7186" s="5"/>
    </row>
    <row r="7187" spans="1:2">
      <c r="A7187" s="1"/>
      <c r="B7187" s="5"/>
    </row>
    <row r="7188" spans="1:2">
      <c r="A7188" s="1"/>
      <c r="B7188" s="5"/>
    </row>
    <row r="7189" spans="1:2">
      <c r="A7189" s="1"/>
      <c r="B7189" s="5"/>
    </row>
    <row r="7190" spans="1:2">
      <c r="A7190" s="1"/>
      <c r="B7190" s="5"/>
    </row>
    <row r="7191" spans="1:2">
      <c r="A7191" s="1"/>
      <c r="B7191" s="5"/>
    </row>
    <row r="7192" spans="1:2">
      <c r="A7192" s="1"/>
      <c r="B7192" s="5"/>
    </row>
    <row r="7193" spans="1:2">
      <c r="A7193" s="1"/>
      <c r="B7193" s="5"/>
    </row>
    <row r="7194" spans="1:2">
      <c r="A7194" s="1"/>
      <c r="B7194" s="5"/>
    </row>
    <row r="7195" spans="1:2">
      <c r="A7195" s="1"/>
      <c r="B7195" s="5"/>
    </row>
    <row r="7196" spans="1:2">
      <c r="A7196" s="1"/>
      <c r="B7196" s="5"/>
    </row>
    <row r="7197" spans="1:2">
      <c r="A7197" s="1"/>
      <c r="B7197" s="5"/>
    </row>
    <row r="7198" spans="1:2">
      <c r="A7198" s="1"/>
      <c r="B7198" s="5"/>
    </row>
    <row r="7199" spans="1:2">
      <c r="A7199" s="1"/>
      <c r="B7199" s="5"/>
    </row>
    <row r="7200" spans="1:2">
      <c r="A7200" s="1"/>
      <c r="B7200" s="5"/>
    </row>
    <row r="7201" spans="1:2">
      <c r="A7201" s="1"/>
      <c r="B7201" s="5"/>
    </row>
    <row r="7202" spans="1:2">
      <c r="A7202" s="1"/>
      <c r="B7202" s="5"/>
    </row>
    <row r="7203" spans="1:2">
      <c r="A7203" s="1"/>
      <c r="B7203" s="5"/>
    </row>
    <row r="7204" spans="1:2">
      <c r="A7204" s="1"/>
      <c r="B7204" s="5"/>
    </row>
    <row r="7205" spans="1:2">
      <c r="A7205" s="1"/>
      <c r="B7205" s="5"/>
    </row>
    <row r="7206" spans="1:2">
      <c r="A7206" s="1"/>
      <c r="B7206" s="5"/>
    </row>
    <row r="7207" spans="1:2">
      <c r="A7207" s="1"/>
      <c r="B7207" s="5"/>
    </row>
    <row r="7208" spans="1:2">
      <c r="A7208" s="1"/>
      <c r="B7208" s="5"/>
    </row>
    <row r="7209" spans="1:2">
      <c r="A7209" s="1"/>
      <c r="B7209" s="5"/>
    </row>
    <row r="7210" spans="1:2">
      <c r="A7210" s="1"/>
      <c r="B7210" s="5"/>
    </row>
    <row r="7211" spans="1:2">
      <c r="A7211" s="1"/>
      <c r="B7211" s="5"/>
    </row>
    <row r="7212" spans="1:2">
      <c r="A7212" s="1"/>
      <c r="B7212" s="5"/>
    </row>
    <row r="7213" spans="1:2">
      <c r="A7213" s="1"/>
      <c r="B7213" s="5"/>
    </row>
    <row r="7214" spans="1:2">
      <c r="A7214" s="1"/>
      <c r="B7214" s="5"/>
    </row>
    <row r="7215" spans="1:2">
      <c r="A7215" s="1"/>
      <c r="B7215" s="5"/>
    </row>
    <row r="7216" spans="1:2">
      <c r="A7216" s="1"/>
      <c r="B7216" s="5"/>
    </row>
    <row r="7217" spans="1:2">
      <c r="A7217" s="1"/>
      <c r="B7217" s="5"/>
    </row>
    <row r="7218" spans="1:2">
      <c r="A7218" s="1"/>
      <c r="B7218" s="5"/>
    </row>
    <row r="7219" spans="1:2">
      <c r="A7219" s="1"/>
      <c r="B7219" s="5"/>
    </row>
    <row r="7220" spans="1:2">
      <c r="A7220" s="1"/>
      <c r="B7220" s="5"/>
    </row>
    <row r="7221" spans="1:2">
      <c r="A7221" s="1"/>
      <c r="B7221" s="5"/>
    </row>
    <row r="7222" spans="1:2">
      <c r="A7222" s="1"/>
      <c r="B7222" s="5"/>
    </row>
    <row r="7223" spans="1:2">
      <c r="A7223" s="1"/>
      <c r="B7223" s="5"/>
    </row>
    <row r="7224" spans="1:2">
      <c r="A7224" s="1"/>
      <c r="B7224" s="5"/>
    </row>
    <row r="7225" spans="1:2">
      <c r="A7225" s="1"/>
      <c r="B7225" s="5"/>
    </row>
    <row r="7226" spans="1:2">
      <c r="A7226" s="1"/>
      <c r="B7226" s="5"/>
    </row>
    <row r="7227" spans="1:2">
      <c r="A7227" s="1"/>
      <c r="B7227" s="5"/>
    </row>
    <row r="7228" spans="1:2">
      <c r="A7228" s="1"/>
      <c r="B7228" s="5"/>
    </row>
    <row r="7229" spans="1:2">
      <c r="A7229" s="1"/>
      <c r="B7229" s="5"/>
    </row>
    <row r="7230" spans="1:2">
      <c r="A7230" s="1"/>
      <c r="B7230" s="5"/>
    </row>
    <row r="7231" spans="1:2">
      <c r="A7231" s="1"/>
      <c r="B7231" s="5"/>
    </row>
    <row r="7232" spans="1:2">
      <c r="A7232" s="1"/>
      <c r="B7232" s="5"/>
    </row>
    <row r="7233" spans="1:2">
      <c r="A7233" s="1"/>
      <c r="B7233" s="5"/>
    </row>
    <row r="7234" spans="1:2">
      <c r="A7234" s="1"/>
      <c r="B7234" s="5"/>
    </row>
    <row r="7235" spans="1:2">
      <c r="A7235" s="1"/>
      <c r="B7235" s="5"/>
    </row>
    <row r="7236" spans="1:2">
      <c r="A7236" s="1"/>
      <c r="B7236" s="5"/>
    </row>
    <row r="7237" spans="1:2">
      <c r="A7237" s="1"/>
      <c r="B7237" s="5"/>
    </row>
    <row r="7238" spans="1:2">
      <c r="A7238" s="1"/>
      <c r="B7238" s="5"/>
    </row>
    <row r="7239" spans="1:2">
      <c r="A7239" s="1"/>
      <c r="B7239" s="5"/>
    </row>
    <row r="7240" spans="1:2">
      <c r="A7240" s="1"/>
      <c r="B7240" s="5"/>
    </row>
    <row r="7241" spans="1:2">
      <c r="A7241" s="1"/>
      <c r="B7241" s="5"/>
    </row>
    <row r="7242" spans="1:2">
      <c r="A7242" s="1"/>
      <c r="B7242" s="5"/>
    </row>
    <row r="7243" spans="1:2">
      <c r="A7243" s="1"/>
      <c r="B7243" s="5"/>
    </row>
    <row r="7244" spans="1:2">
      <c r="A7244" s="1"/>
      <c r="B7244" s="5"/>
    </row>
    <row r="7245" spans="1:2">
      <c r="A7245" s="1"/>
      <c r="B7245" s="5"/>
    </row>
    <row r="7246" spans="1:2">
      <c r="A7246" s="1"/>
      <c r="B7246" s="5"/>
    </row>
    <row r="7247" spans="1:2">
      <c r="A7247" s="1"/>
      <c r="B7247" s="5"/>
    </row>
    <row r="7248" spans="1:2">
      <c r="A7248" s="1"/>
      <c r="B7248" s="5"/>
    </row>
    <row r="7249" spans="1:2">
      <c r="A7249" s="1"/>
      <c r="B7249" s="5"/>
    </row>
    <row r="7250" spans="1:2">
      <c r="A7250" s="1"/>
      <c r="B7250" s="5"/>
    </row>
    <row r="7251" spans="1:2">
      <c r="A7251" s="1"/>
      <c r="B7251" s="5"/>
    </row>
    <row r="7252" spans="1:2">
      <c r="A7252" s="1"/>
      <c r="B7252" s="5"/>
    </row>
    <row r="7253" spans="1:2">
      <c r="A7253" s="1"/>
      <c r="B7253" s="5"/>
    </row>
    <row r="7254" spans="1:2">
      <c r="A7254" s="1"/>
      <c r="B7254" s="5"/>
    </row>
    <row r="7255" spans="1:2">
      <c r="A7255" s="1"/>
      <c r="B7255" s="5"/>
    </row>
    <row r="7256" spans="1:2">
      <c r="A7256" s="1"/>
      <c r="B7256" s="5"/>
    </row>
    <row r="7257" spans="1:2">
      <c r="A7257" s="1"/>
      <c r="B7257" s="5"/>
    </row>
    <row r="7258" spans="1:2">
      <c r="A7258" s="1"/>
      <c r="B7258" s="5"/>
    </row>
    <row r="7259" spans="1:2">
      <c r="A7259" s="1"/>
      <c r="B7259" s="5"/>
    </row>
    <row r="7260" spans="1:2">
      <c r="A7260" s="1"/>
      <c r="B7260" s="5"/>
    </row>
    <row r="7261" spans="1:2">
      <c r="A7261" s="1"/>
      <c r="B7261" s="5"/>
    </row>
    <row r="7262" spans="1:2">
      <c r="A7262" s="1"/>
      <c r="B7262" s="5"/>
    </row>
    <row r="7263" spans="1:2">
      <c r="A7263" s="1"/>
      <c r="B7263" s="5"/>
    </row>
    <row r="7264" spans="1:2">
      <c r="A7264" s="1"/>
      <c r="B7264" s="5"/>
    </row>
    <row r="7265" spans="1:2">
      <c r="A7265" s="1"/>
      <c r="B7265" s="5"/>
    </row>
    <row r="7266" spans="1:2">
      <c r="A7266" s="1"/>
      <c r="B7266" s="5"/>
    </row>
    <row r="7267" spans="1:2">
      <c r="A7267" s="1"/>
      <c r="B7267" s="5"/>
    </row>
    <row r="7268" spans="1:2">
      <c r="A7268" s="1"/>
      <c r="B7268" s="5"/>
    </row>
    <row r="7269" spans="1:2">
      <c r="A7269" s="1"/>
      <c r="B7269" s="5"/>
    </row>
    <row r="7270" spans="1:2">
      <c r="A7270" s="1"/>
      <c r="B7270" s="5"/>
    </row>
    <row r="7271" spans="1:2">
      <c r="A7271" s="1"/>
      <c r="B7271" s="5"/>
    </row>
    <row r="7272" spans="1:2">
      <c r="A7272" s="1"/>
      <c r="B7272" s="5"/>
    </row>
    <row r="7273" spans="1:2">
      <c r="A7273" s="1"/>
      <c r="B7273" s="5"/>
    </row>
    <row r="7274" spans="1:2">
      <c r="A7274" s="1"/>
      <c r="B7274" s="5"/>
    </row>
    <row r="7275" spans="1:2">
      <c r="A7275" s="1"/>
      <c r="B7275" s="5"/>
    </row>
    <row r="7276" spans="1:2">
      <c r="A7276" s="1"/>
      <c r="B7276" s="5"/>
    </row>
    <row r="7277" spans="1:2">
      <c r="A7277" s="1"/>
      <c r="B7277" s="5"/>
    </row>
    <row r="7278" spans="1:2">
      <c r="A7278" s="1"/>
      <c r="B7278" s="5"/>
    </row>
    <row r="7279" spans="1:2">
      <c r="A7279" s="1"/>
      <c r="B7279" s="5"/>
    </row>
    <row r="7280" spans="1:2">
      <c r="A7280" s="1"/>
      <c r="B7280" s="5"/>
    </row>
    <row r="7281" spans="1:2">
      <c r="A7281" s="1"/>
      <c r="B7281" s="5"/>
    </row>
    <row r="7282" spans="1:2">
      <c r="A7282" s="1"/>
      <c r="B7282" s="5"/>
    </row>
    <row r="7283" spans="1:2">
      <c r="A7283" s="1"/>
      <c r="B7283" s="5"/>
    </row>
    <row r="7284" spans="1:2">
      <c r="A7284" s="1"/>
      <c r="B7284" s="5"/>
    </row>
    <row r="7285" spans="1:2">
      <c r="A7285" s="1"/>
      <c r="B7285" s="5"/>
    </row>
    <row r="7286" spans="1:2">
      <c r="A7286" s="1"/>
      <c r="B7286" s="5"/>
    </row>
    <row r="7287" spans="1:2">
      <c r="A7287" s="1"/>
      <c r="B7287" s="5"/>
    </row>
    <row r="7288" spans="1:2">
      <c r="A7288" s="1"/>
      <c r="B7288" s="5"/>
    </row>
    <row r="7289" spans="1:2">
      <c r="A7289" s="1"/>
      <c r="B7289" s="5"/>
    </row>
    <row r="7290" spans="1:2">
      <c r="A7290" s="1"/>
      <c r="B7290" s="5"/>
    </row>
    <row r="7291" spans="1:2">
      <c r="A7291" s="1"/>
      <c r="B7291" s="5"/>
    </row>
    <row r="7292" spans="1:2">
      <c r="A7292" s="1"/>
      <c r="B7292" s="5"/>
    </row>
    <row r="7293" spans="1:2">
      <c r="A7293" s="1"/>
      <c r="B7293" s="5"/>
    </row>
    <row r="7294" spans="1:2">
      <c r="A7294" s="1"/>
      <c r="B7294" s="5"/>
    </row>
    <row r="7295" spans="1:2">
      <c r="A7295" s="1"/>
      <c r="B7295" s="5"/>
    </row>
    <row r="7296" spans="1:2">
      <c r="A7296" s="1"/>
      <c r="B7296" s="5"/>
    </row>
    <row r="7297" spans="1:2">
      <c r="A7297" s="1"/>
      <c r="B7297" s="5"/>
    </row>
    <row r="7298" spans="1:2">
      <c r="A7298" s="1"/>
      <c r="B7298" s="5"/>
    </row>
    <row r="7299" spans="1:2">
      <c r="A7299" s="1"/>
      <c r="B7299" s="5"/>
    </row>
    <row r="7300" spans="1:2">
      <c r="A7300" s="1"/>
      <c r="B7300" s="5"/>
    </row>
    <row r="7301" spans="1:2">
      <c r="A7301" s="1"/>
      <c r="B7301" s="5"/>
    </row>
    <row r="7302" spans="1:2">
      <c r="A7302" s="1"/>
      <c r="B7302" s="5"/>
    </row>
    <row r="7303" spans="1:2">
      <c r="A7303" s="1"/>
      <c r="B7303" s="5"/>
    </row>
    <row r="7304" spans="1:2">
      <c r="A7304" s="1"/>
      <c r="B7304" s="5"/>
    </row>
    <row r="7305" spans="1:2">
      <c r="A7305" s="1"/>
      <c r="B7305" s="5"/>
    </row>
    <row r="7306" spans="1:2">
      <c r="A7306" s="1"/>
      <c r="B7306" s="5"/>
    </row>
    <row r="7307" spans="1:2">
      <c r="A7307" s="1"/>
      <c r="B7307" s="5"/>
    </row>
    <row r="7308" spans="1:2">
      <c r="A7308" s="1"/>
      <c r="B7308" s="5"/>
    </row>
    <row r="7309" spans="1:2">
      <c r="A7309" s="1"/>
      <c r="B7309" s="5"/>
    </row>
    <row r="7310" spans="1:2">
      <c r="A7310" s="1"/>
      <c r="B7310" s="5"/>
    </row>
    <row r="7311" spans="1:2">
      <c r="A7311" s="1"/>
      <c r="B7311" s="5"/>
    </row>
    <row r="7312" spans="1:2">
      <c r="A7312" s="1"/>
      <c r="B7312" s="5"/>
    </row>
    <row r="7313" spans="1:2">
      <c r="A7313" s="1"/>
      <c r="B7313" s="5"/>
    </row>
    <row r="7314" spans="1:2">
      <c r="A7314" s="1"/>
      <c r="B7314" s="5"/>
    </row>
    <row r="7315" spans="1:2">
      <c r="A7315" s="1"/>
      <c r="B7315" s="5"/>
    </row>
    <row r="7316" spans="1:2">
      <c r="A7316" s="1"/>
      <c r="B7316" s="5"/>
    </row>
    <row r="7317" spans="1:2">
      <c r="A7317" s="1"/>
      <c r="B7317" s="5"/>
    </row>
    <row r="7318" spans="1:2">
      <c r="A7318" s="1"/>
      <c r="B7318" s="5"/>
    </row>
    <row r="7319" spans="1:2">
      <c r="A7319" s="1"/>
      <c r="B7319" s="5"/>
    </row>
    <row r="7320" spans="1:2">
      <c r="A7320" s="1"/>
      <c r="B7320" s="5"/>
    </row>
    <row r="7321" spans="1:2">
      <c r="A7321" s="1"/>
      <c r="B7321" s="5"/>
    </row>
    <row r="7322" spans="1:2">
      <c r="A7322" s="1"/>
      <c r="B7322" s="5"/>
    </row>
    <row r="7323" spans="1:2">
      <c r="A7323" s="1"/>
      <c r="B7323" s="5"/>
    </row>
    <row r="7324" spans="1:2">
      <c r="A7324" s="1"/>
      <c r="B7324" s="5"/>
    </row>
    <row r="7325" spans="1:2">
      <c r="A7325" s="1"/>
      <c r="B7325" s="5"/>
    </row>
    <row r="7326" spans="1:2">
      <c r="A7326" s="1"/>
      <c r="B7326" s="5"/>
    </row>
    <row r="7327" spans="1:2">
      <c r="A7327" s="1"/>
      <c r="B7327" s="5"/>
    </row>
    <row r="7328" spans="1:2">
      <c r="A7328" s="1"/>
      <c r="B7328" s="5"/>
    </row>
    <row r="7329" spans="1:2">
      <c r="A7329" s="1"/>
      <c r="B7329" s="5"/>
    </row>
    <row r="7330" spans="1:2">
      <c r="A7330" s="1"/>
      <c r="B7330" s="5"/>
    </row>
    <row r="7331" spans="1:2">
      <c r="A7331" s="1"/>
      <c r="B7331" s="5"/>
    </row>
    <row r="7332" spans="1:2">
      <c r="A7332" s="1"/>
      <c r="B7332" s="5"/>
    </row>
    <row r="7333" spans="1:2">
      <c r="A7333" s="1"/>
      <c r="B7333" s="5"/>
    </row>
    <row r="7334" spans="1:2">
      <c r="A7334" s="1"/>
      <c r="B7334" s="5"/>
    </row>
    <row r="7335" spans="1:2">
      <c r="A7335" s="1"/>
      <c r="B7335" s="5"/>
    </row>
    <row r="7336" spans="1:2">
      <c r="A7336" s="1"/>
      <c r="B7336" s="5"/>
    </row>
    <row r="7337" spans="1:2">
      <c r="A7337" s="1"/>
      <c r="B7337" s="5"/>
    </row>
    <row r="7338" spans="1:2">
      <c r="A7338" s="1"/>
      <c r="B7338" s="5"/>
    </row>
    <row r="7339" spans="1:2">
      <c r="A7339" s="1"/>
      <c r="B7339" s="5"/>
    </row>
    <row r="7340" spans="1:2">
      <c r="A7340" s="1"/>
      <c r="B7340" s="5"/>
    </row>
    <row r="7341" spans="1:2">
      <c r="A7341" s="1"/>
      <c r="B7341" s="5"/>
    </row>
    <row r="7342" spans="1:2">
      <c r="A7342" s="1"/>
      <c r="B7342" s="5"/>
    </row>
    <row r="7343" spans="1:2">
      <c r="A7343" s="1"/>
      <c r="B7343" s="5"/>
    </row>
    <row r="7344" spans="1:2">
      <c r="A7344" s="1"/>
      <c r="B7344" s="5"/>
    </row>
    <row r="7345" spans="1:2">
      <c r="A7345" s="1"/>
      <c r="B7345" s="5"/>
    </row>
    <row r="7346" spans="1:2">
      <c r="A7346" s="1"/>
      <c r="B7346" s="5"/>
    </row>
    <row r="7347" spans="1:2">
      <c r="A7347" s="1"/>
      <c r="B7347" s="5"/>
    </row>
    <row r="7348" spans="1:2">
      <c r="A7348" s="1"/>
      <c r="B7348" s="5"/>
    </row>
    <row r="7349" spans="1:2">
      <c r="A7349" s="1"/>
      <c r="B7349" s="5"/>
    </row>
    <row r="7350" spans="1:2">
      <c r="A7350" s="1"/>
      <c r="B7350" s="5"/>
    </row>
    <row r="7351" spans="1:2">
      <c r="A7351" s="1"/>
      <c r="B7351" s="5"/>
    </row>
    <row r="7352" spans="1:2">
      <c r="A7352" s="1"/>
      <c r="B7352" s="5"/>
    </row>
    <row r="7353" spans="1:2">
      <c r="A7353" s="1"/>
      <c r="B7353" s="5"/>
    </row>
    <row r="7354" spans="1:2">
      <c r="A7354" s="1"/>
      <c r="B7354" s="5"/>
    </row>
    <row r="7355" spans="1:2">
      <c r="A7355" s="1"/>
      <c r="B7355" s="5"/>
    </row>
    <row r="7356" spans="1:2">
      <c r="A7356" s="1"/>
      <c r="B7356" s="5"/>
    </row>
    <row r="7357" spans="1:2">
      <c r="A7357" s="1"/>
      <c r="B7357" s="5"/>
    </row>
    <row r="7358" spans="1:2">
      <c r="A7358" s="1"/>
      <c r="B7358" s="5"/>
    </row>
    <row r="7359" spans="1:2">
      <c r="A7359" s="1"/>
      <c r="B7359" s="5"/>
    </row>
    <row r="7360" spans="1:2">
      <c r="A7360" s="1"/>
      <c r="B7360" s="5"/>
    </row>
    <row r="7361" spans="1:2">
      <c r="A7361" s="1"/>
      <c r="B7361" s="5"/>
    </row>
    <row r="7362" spans="1:2">
      <c r="A7362" s="1"/>
      <c r="B7362" s="5"/>
    </row>
    <row r="7363" spans="1:2">
      <c r="A7363" s="1"/>
      <c r="B7363" s="5"/>
    </row>
    <row r="7364" spans="1:2">
      <c r="A7364" s="1"/>
      <c r="B7364" s="5"/>
    </row>
    <row r="7365" spans="1:2">
      <c r="A7365" s="1"/>
      <c r="B7365" s="5"/>
    </row>
    <row r="7366" spans="1:2">
      <c r="A7366" s="1"/>
      <c r="B7366" s="5"/>
    </row>
    <row r="7367" spans="1:2">
      <c r="A7367" s="1"/>
      <c r="B7367" s="5"/>
    </row>
    <row r="7368" spans="1:2">
      <c r="A7368" s="1"/>
      <c r="B7368" s="5"/>
    </row>
    <row r="7369" spans="1:2">
      <c r="A7369" s="1"/>
      <c r="B7369" s="5"/>
    </row>
    <row r="7370" spans="1:2">
      <c r="A7370" s="1"/>
      <c r="B7370" s="5"/>
    </row>
    <row r="7371" spans="1:2">
      <c r="A7371" s="1"/>
      <c r="B7371" s="5"/>
    </row>
    <row r="7372" spans="1:2">
      <c r="A7372" s="1"/>
      <c r="B7372" s="5"/>
    </row>
    <row r="7373" spans="1:2">
      <c r="A7373" s="1"/>
      <c r="B7373" s="5"/>
    </row>
    <row r="7374" spans="1:2">
      <c r="A7374" s="1"/>
      <c r="B7374" s="5"/>
    </row>
    <row r="7375" spans="1:2">
      <c r="A7375" s="1"/>
      <c r="B7375" s="5"/>
    </row>
    <row r="7376" spans="1:2">
      <c r="A7376" s="1"/>
      <c r="B7376" s="5"/>
    </row>
    <row r="7377" spans="1:2">
      <c r="A7377" s="1"/>
      <c r="B7377" s="5"/>
    </row>
    <row r="7378" spans="1:2">
      <c r="A7378" s="1"/>
      <c r="B7378" s="5"/>
    </row>
    <row r="7379" spans="1:2">
      <c r="A7379" s="1"/>
      <c r="B7379" s="5"/>
    </row>
    <row r="7380" spans="1:2">
      <c r="A7380" s="1"/>
      <c r="B7380" s="5"/>
    </row>
    <row r="7381" spans="1:2">
      <c r="A7381" s="1"/>
      <c r="B7381" s="5"/>
    </row>
    <row r="7382" spans="1:2">
      <c r="A7382" s="1"/>
      <c r="B7382" s="5"/>
    </row>
    <row r="7383" spans="1:2">
      <c r="A7383" s="1"/>
      <c r="B7383" s="5"/>
    </row>
    <row r="7384" spans="1:2">
      <c r="A7384" s="1"/>
      <c r="B7384" s="5"/>
    </row>
    <row r="7385" spans="1:2">
      <c r="A7385" s="1"/>
      <c r="B7385" s="5"/>
    </row>
    <row r="7386" spans="1:2">
      <c r="A7386" s="1"/>
      <c r="B7386" s="5"/>
    </row>
    <row r="7387" spans="1:2">
      <c r="A7387" s="1"/>
      <c r="B7387" s="5"/>
    </row>
    <row r="7388" spans="1:2">
      <c r="A7388" s="1"/>
      <c r="B7388" s="5"/>
    </row>
    <row r="7389" spans="1:2">
      <c r="A7389" s="1"/>
      <c r="B7389" s="5"/>
    </row>
    <row r="7390" spans="1:2">
      <c r="A7390" s="1"/>
      <c r="B7390" s="5"/>
    </row>
    <row r="7391" spans="1:2">
      <c r="A7391" s="1"/>
      <c r="B7391" s="5"/>
    </row>
    <row r="7392" spans="1:2">
      <c r="A7392" s="1"/>
      <c r="B7392" s="5"/>
    </row>
    <row r="7393" spans="1:2">
      <c r="A7393" s="1"/>
      <c r="B7393" s="5"/>
    </row>
    <row r="7394" spans="1:2">
      <c r="A7394" s="1"/>
      <c r="B7394" s="5"/>
    </row>
    <row r="7395" spans="1:2">
      <c r="A7395" s="1"/>
      <c r="B7395" s="5"/>
    </row>
    <row r="7396" spans="1:2">
      <c r="A7396" s="1"/>
      <c r="B7396" s="5"/>
    </row>
    <row r="7397" spans="1:2">
      <c r="A7397" s="1"/>
      <c r="B7397" s="5"/>
    </row>
    <row r="7398" spans="1:2">
      <c r="A7398" s="1"/>
      <c r="B7398" s="5"/>
    </row>
    <row r="7399" spans="1:2">
      <c r="A7399" s="1"/>
      <c r="B7399" s="5"/>
    </row>
    <row r="7400" spans="1:2">
      <c r="A7400" s="1"/>
      <c r="B7400" s="5"/>
    </row>
    <row r="7401" spans="1:2">
      <c r="A7401" s="1"/>
      <c r="B7401" s="5"/>
    </row>
    <row r="7402" spans="1:2">
      <c r="A7402" s="1"/>
      <c r="B7402" s="5"/>
    </row>
    <row r="7403" spans="1:2">
      <c r="A7403" s="1"/>
      <c r="B7403" s="5"/>
    </row>
    <row r="7404" spans="1:2">
      <c r="A7404" s="1"/>
      <c r="B7404" s="5"/>
    </row>
    <row r="7405" spans="1:2">
      <c r="A7405" s="1"/>
      <c r="B7405" s="5"/>
    </row>
    <row r="7406" spans="1:2">
      <c r="A7406" s="1"/>
      <c r="B7406" s="5"/>
    </row>
    <row r="7407" spans="1:2">
      <c r="A7407" s="1"/>
      <c r="B7407" s="5"/>
    </row>
    <row r="7408" spans="1:2">
      <c r="A7408" s="1"/>
      <c r="B7408" s="5"/>
    </row>
    <row r="7409" spans="1:2">
      <c r="A7409" s="1"/>
      <c r="B7409" s="5"/>
    </row>
    <row r="7410" spans="1:2">
      <c r="A7410" s="1"/>
      <c r="B7410" s="5"/>
    </row>
    <row r="7411" spans="1:2">
      <c r="A7411" s="1"/>
      <c r="B7411" s="5"/>
    </row>
    <row r="7412" spans="1:2">
      <c r="A7412" s="1"/>
      <c r="B7412" s="5"/>
    </row>
    <row r="7413" spans="1:2">
      <c r="A7413" s="1"/>
      <c r="B7413" s="5"/>
    </row>
    <row r="7414" spans="1:2">
      <c r="A7414" s="1"/>
      <c r="B7414" s="5"/>
    </row>
    <row r="7415" spans="1:2">
      <c r="A7415" s="1"/>
      <c r="B7415" s="5"/>
    </row>
    <row r="7416" spans="1:2">
      <c r="A7416" s="1"/>
      <c r="B7416" s="5"/>
    </row>
    <row r="7417" spans="1:2">
      <c r="A7417" s="1"/>
      <c r="B7417" s="5"/>
    </row>
    <row r="7418" spans="1:2">
      <c r="A7418" s="1"/>
      <c r="B7418" s="5"/>
    </row>
    <row r="7419" spans="1:2">
      <c r="A7419" s="1"/>
      <c r="B7419" s="5"/>
    </row>
    <row r="7420" spans="1:2">
      <c r="A7420" s="1"/>
      <c r="B7420" s="5"/>
    </row>
    <row r="7421" spans="1:2">
      <c r="A7421" s="1"/>
      <c r="B7421" s="5"/>
    </row>
    <row r="7422" spans="1:2">
      <c r="A7422" s="1"/>
      <c r="B7422" s="5"/>
    </row>
    <row r="7423" spans="1:2">
      <c r="A7423" s="1"/>
      <c r="B7423" s="5"/>
    </row>
    <row r="7424" spans="1:2">
      <c r="A7424" s="1"/>
      <c r="B7424" s="5"/>
    </row>
    <row r="7425" spans="1:2">
      <c r="A7425" s="1"/>
      <c r="B7425" s="5"/>
    </row>
    <row r="7426" spans="1:2">
      <c r="A7426" s="1"/>
      <c r="B7426" s="5"/>
    </row>
    <row r="7427" spans="1:2">
      <c r="A7427" s="1"/>
      <c r="B7427" s="5"/>
    </row>
    <row r="7428" spans="1:2">
      <c r="A7428" s="1"/>
      <c r="B7428" s="5"/>
    </row>
    <row r="7429" spans="1:2">
      <c r="A7429" s="1"/>
      <c r="B7429" s="5"/>
    </row>
    <row r="7430" spans="1:2">
      <c r="A7430" s="1"/>
      <c r="B7430" s="5"/>
    </row>
    <row r="7431" spans="1:2">
      <c r="A7431" s="1"/>
      <c r="B7431" s="5"/>
    </row>
    <row r="7432" spans="1:2">
      <c r="A7432" s="1"/>
      <c r="B7432" s="5"/>
    </row>
    <row r="7433" spans="1:2">
      <c r="A7433" s="1"/>
      <c r="B7433" s="5"/>
    </row>
    <row r="7434" spans="1:2">
      <c r="A7434" s="1"/>
      <c r="B7434" s="5"/>
    </row>
    <row r="7435" spans="1:2">
      <c r="A7435" s="1"/>
      <c r="B7435" s="5"/>
    </row>
    <row r="7436" spans="1:2">
      <c r="A7436" s="1"/>
      <c r="B7436" s="5"/>
    </row>
    <row r="7437" spans="1:2">
      <c r="A7437" s="1"/>
      <c r="B7437" s="5"/>
    </row>
    <row r="7438" spans="1:2">
      <c r="A7438" s="1"/>
      <c r="B7438" s="5"/>
    </row>
    <row r="7439" spans="1:2">
      <c r="A7439" s="1"/>
      <c r="B7439" s="5"/>
    </row>
    <row r="7440" spans="1:2">
      <c r="A7440" s="1"/>
      <c r="B7440" s="5"/>
    </row>
    <row r="7441" spans="1:2">
      <c r="A7441" s="1"/>
      <c r="B7441" s="5"/>
    </row>
    <row r="7442" spans="1:2">
      <c r="A7442" s="1"/>
      <c r="B7442" s="5"/>
    </row>
    <row r="7443" spans="1:2">
      <c r="A7443" s="1"/>
      <c r="B7443" s="5"/>
    </row>
    <row r="7444" spans="1:2">
      <c r="A7444" s="1"/>
      <c r="B7444" s="5"/>
    </row>
    <row r="7445" spans="1:2">
      <c r="A7445" s="1"/>
      <c r="B7445" s="5"/>
    </row>
    <row r="7446" spans="1:2">
      <c r="A7446" s="1"/>
      <c r="B7446" s="5"/>
    </row>
    <row r="7447" spans="1:2">
      <c r="A7447" s="1"/>
      <c r="B7447" s="5"/>
    </row>
    <row r="7448" spans="1:2">
      <c r="A7448" s="1"/>
      <c r="B7448" s="5"/>
    </row>
    <row r="7449" spans="1:2">
      <c r="A7449" s="1"/>
      <c r="B7449" s="5"/>
    </row>
    <row r="7450" spans="1:2">
      <c r="A7450" s="1"/>
      <c r="B7450" s="5"/>
    </row>
    <row r="7451" spans="1:2">
      <c r="A7451" s="1"/>
      <c r="B7451" s="5"/>
    </row>
    <row r="7452" spans="1:2">
      <c r="A7452" s="1"/>
      <c r="B7452" s="5"/>
    </row>
    <row r="7453" spans="1:2">
      <c r="A7453" s="1"/>
      <c r="B7453" s="5"/>
    </row>
    <row r="7454" spans="1:2">
      <c r="A7454" s="1"/>
      <c r="B7454" s="5"/>
    </row>
    <row r="7455" spans="1:2">
      <c r="A7455" s="1"/>
      <c r="B7455" s="5"/>
    </row>
    <row r="7456" spans="1:2">
      <c r="A7456" s="1"/>
      <c r="B7456" s="5"/>
    </row>
    <row r="7457" spans="1:2">
      <c r="A7457" s="1"/>
      <c r="B7457" s="5"/>
    </row>
    <row r="7458" spans="1:2">
      <c r="A7458" s="1"/>
      <c r="B7458" s="5"/>
    </row>
    <row r="7459" spans="1:2">
      <c r="A7459" s="1"/>
      <c r="B7459" s="5"/>
    </row>
    <row r="7460" spans="1:2">
      <c r="A7460" s="1"/>
      <c r="B7460" s="5"/>
    </row>
    <row r="7461" spans="1:2">
      <c r="A7461" s="1"/>
      <c r="B7461" s="5"/>
    </row>
    <row r="7462" spans="1:2">
      <c r="A7462" s="1"/>
      <c r="B7462" s="5"/>
    </row>
    <row r="7463" spans="1:2">
      <c r="A7463" s="1"/>
      <c r="B7463" s="5"/>
    </row>
    <row r="7464" spans="1:2">
      <c r="A7464" s="1"/>
      <c r="B7464" s="5"/>
    </row>
    <row r="7465" spans="1:2">
      <c r="A7465" s="1"/>
      <c r="B7465" s="5"/>
    </row>
    <row r="7466" spans="1:2">
      <c r="A7466" s="1"/>
      <c r="B7466" s="5"/>
    </row>
    <row r="7467" spans="1:2">
      <c r="A7467" s="1"/>
      <c r="B7467" s="5"/>
    </row>
    <row r="7468" spans="1:2">
      <c r="A7468" s="1"/>
      <c r="B7468" s="5"/>
    </row>
    <row r="7469" spans="1:2">
      <c r="A7469" s="1"/>
      <c r="B7469" s="5"/>
    </row>
    <row r="7470" spans="1:2">
      <c r="A7470" s="1"/>
      <c r="B7470" s="5"/>
    </row>
    <row r="7471" spans="1:2">
      <c r="A7471" s="1"/>
      <c r="B7471" s="5"/>
    </row>
    <row r="7472" spans="1:2">
      <c r="A7472" s="1"/>
      <c r="B7472" s="5"/>
    </row>
    <row r="7473" spans="1:2">
      <c r="A7473" s="1"/>
      <c r="B7473" s="5"/>
    </row>
    <row r="7474" spans="1:2">
      <c r="A7474" s="1"/>
      <c r="B7474" s="5"/>
    </row>
    <row r="7475" spans="1:2">
      <c r="A7475" s="1"/>
      <c r="B7475" s="5"/>
    </row>
    <row r="7476" spans="1:2">
      <c r="A7476" s="1"/>
      <c r="B7476" s="5"/>
    </row>
    <row r="7477" spans="1:2">
      <c r="A7477" s="1"/>
      <c r="B7477" s="5"/>
    </row>
    <row r="7478" spans="1:2">
      <c r="A7478" s="1"/>
      <c r="B7478" s="5"/>
    </row>
    <row r="7479" spans="1:2">
      <c r="A7479" s="1"/>
      <c r="B7479" s="5"/>
    </row>
    <row r="7480" spans="1:2">
      <c r="A7480" s="1"/>
      <c r="B7480" s="5"/>
    </row>
    <row r="7481" spans="1:2">
      <c r="A7481" s="1"/>
      <c r="B7481" s="5"/>
    </row>
    <row r="7482" spans="1:2">
      <c r="A7482" s="1"/>
      <c r="B7482" s="5"/>
    </row>
    <row r="7483" spans="1:2">
      <c r="A7483" s="1"/>
      <c r="B7483" s="5"/>
    </row>
    <row r="7484" spans="1:2">
      <c r="A7484" s="1"/>
      <c r="B7484" s="5"/>
    </row>
    <row r="7485" spans="1:2">
      <c r="A7485" s="1"/>
      <c r="B7485" s="5"/>
    </row>
    <row r="7486" spans="1:2">
      <c r="A7486" s="1"/>
      <c r="B7486" s="5"/>
    </row>
    <row r="7487" spans="1:2">
      <c r="A7487" s="1"/>
      <c r="B7487" s="5"/>
    </row>
    <row r="7488" spans="1:2">
      <c r="A7488" s="1"/>
      <c r="B7488" s="5"/>
    </row>
    <row r="7489" spans="1:2">
      <c r="A7489" s="1"/>
      <c r="B7489" s="5"/>
    </row>
    <row r="7490" spans="1:2">
      <c r="A7490" s="1"/>
      <c r="B7490" s="5"/>
    </row>
    <row r="7491" spans="1:2">
      <c r="A7491" s="1"/>
      <c r="B7491" s="5"/>
    </row>
    <row r="7492" spans="1:2">
      <c r="A7492" s="1"/>
      <c r="B7492" s="5"/>
    </row>
    <row r="7493" spans="1:2">
      <c r="A7493" s="1"/>
      <c r="B7493" s="5"/>
    </row>
    <row r="7494" spans="1:2">
      <c r="A7494" s="1"/>
      <c r="B7494" s="5"/>
    </row>
    <row r="7495" spans="1:2">
      <c r="A7495" s="1"/>
      <c r="B7495" s="5"/>
    </row>
    <row r="7496" spans="1:2">
      <c r="A7496" s="1"/>
      <c r="B7496" s="5"/>
    </row>
    <row r="7497" spans="1:2">
      <c r="A7497" s="1"/>
      <c r="B7497" s="5"/>
    </row>
    <row r="7498" spans="1:2">
      <c r="A7498" s="1"/>
      <c r="B7498" s="5"/>
    </row>
    <row r="7499" spans="1:2">
      <c r="A7499" s="1"/>
      <c r="B7499" s="5"/>
    </row>
    <row r="7500" spans="1:2">
      <c r="A7500" s="1"/>
      <c r="B7500" s="5"/>
    </row>
    <row r="7501" spans="1:2">
      <c r="A7501" s="1"/>
      <c r="B7501" s="5"/>
    </row>
    <row r="7502" spans="1:2">
      <c r="A7502" s="1"/>
      <c r="B7502" s="5"/>
    </row>
    <row r="7503" spans="1:2">
      <c r="A7503" s="1"/>
      <c r="B7503" s="5"/>
    </row>
    <row r="7504" spans="1:2">
      <c r="A7504" s="1"/>
      <c r="B7504" s="5"/>
    </row>
    <row r="7505" spans="1:2">
      <c r="A7505" s="1"/>
      <c r="B7505" s="5"/>
    </row>
    <row r="7506" spans="1:2">
      <c r="A7506" s="1"/>
      <c r="B7506" s="5"/>
    </row>
    <row r="7507" spans="1:2">
      <c r="A7507" s="1"/>
      <c r="B7507" s="5"/>
    </row>
    <row r="7508" spans="1:2">
      <c r="A7508" s="1"/>
      <c r="B7508" s="5"/>
    </row>
    <row r="7509" spans="1:2">
      <c r="A7509" s="1"/>
      <c r="B7509" s="5"/>
    </row>
    <row r="7510" spans="1:2">
      <c r="A7510" s="1"/>
      <c r="B7510" s="5"/>
    </row>
    <row r="7511" spans="1:2">
      <c r="A7511" s="1"/>
      <c r="B7511" s="5"/>
    </row>
    <row r="7512" spans="1:2">
      <c r="A7512" s="1"/>
      <c r="B7512" s="5"/>
    </row>
    <row r="7513" spans="1:2">
      <c r="A7513" s="1"/>
      <c r="B7513" s="5"/>
    </row>
    <row r="7514" spans="1:2">
      <c r="A7514" s="1"/>
      <c r="B7514" s="5"/>
    </row>
    <row r="7515" spans="1:2">
      <c r="A7515" s="1"/>
      <c r="B7515" s="5"/>
    </row>
    <row r="7516" spans="1:2">
      <c r="A7516" s="1"/>
      <c r="B7516" s="5"/>
    </row>
    <row r="7517" spans="1:2">
      <c r="A7517" s="1"/>
      <c r="B7517" s="5"/>
    </row>
    <row r="7518" spans="1:2">
      <c r="A7518" s="1"/>
      <c r="B7518" s="5"/>
    </row>
    <row r="7519" spans="1:2">
      <c r="A7519" s="1"/>
      <c r="B7519" s="5"/>
    </row>
    <row r="7520" spans="1:2">
      <c r="A7520" s="1"/>
      <c r="B7520" s="5"/>
    </row>
    <row r="7521" spans="1:2">
      <c r="A7521" s="1"/>
      <c r="B7521" s="5"/>
    </row>
    <row r="7522" spans="1:2">
      <c r="A7522" s="1"/>
      <c r="B7522" s="5"/>
    </row>
    <row r="7523" spans="1:2">
      <c r="A7523" s="1"/>
      <c r="B7523" s="5"/>
    </row>
    <row r="7524" spans="1:2">
      <c r="A7524" s="1"/>
      <c r="B7524" s="5"/>
    </row>
    <row r="7525" spans="1:2">
      <c r="A7525" s="1"/>
      <c r="B7525" s="5"/>
    </row>
    <row r="7526" spans="1:2">
      <c r="A7526" s="1"/>
      <c r="B7526" s="5"/>
    </row>
    <row r="7527" spans="1:2">
      <c r="A7527" s="1"/>
      <c r="B7527" s="5"/>
    </row>
    <row r="7528" spans="1:2">
      <c r="A7528" s="1"/>
      <c r="B7528" s="5"/>
    </row>
    <row r="7529" spans="1:2">
      <c r="A7529" s="1"/>
      <c r="B7529" s="5"/>
    </row>
    <row r="7530" spans="1:2">
      <c r="A7530" s="1"/>
      <c r="B7530" s="5"/>
    </row>
    <row r="7531" spans="1:2">
      <c r="A7531" s="1"/>
      <c r="B7531" s="5"/>
    </row>
    <row r="7532" spans="1:2">
      <c r="A7532" s="1"/>
      <c r="B7532" s="5"/>
    </row>
    <row r="7533" spans="1:2">
      <c r="A7533" s="1"/>
      <c r="B7533" s="5"/>
    </row>
    <row r="7534" spans="1:2">
      <c r="A7534" s="1"/>
      <c r="B7534" s="5"/>
    </row>
    <row r="7535" spans="1:2">
      <c r="A7535" s="1"/>
      <c r="B7535" s="5"/>
    </row>
    <row r="7536" spans="1:2">
      <c r="A7536" s="1"/>
      <c r="B7536" s="5"/>
    </row>
    <row r="7537" spans="1:2">
      <c r="A7537" s="1"/>
      <c r="B7537" s="5"/>
    </row>
    <row r="7538" spans="1:2">
      <c r="A7538" s="1"/>
      <c r="B7538" s="5"/>
    </row>
    <row r="7539" spans="1:2">
      <c r="A7539" s="1"/>
      <c r="B7539" s="5"/>
    </row>
    <row r="7540" spans="1:2">
      <c r="A7540" s="1"/>
      <c r="B7540" s="5"/>
    </row>
    <row r="7541" spans="1:2">
      <c r="A7541" s="1"/>
      <c r="B7541" s="5"/>
    </row>
    <row r="7542" spans="1:2">
      <c r="A7542" s="1"/>
      <c r="B7542" s="5"/>
    </row>
    <row r="7543" spans="1:2">
      <c r="A7543" s="1"/>
      <c r="B7543" s="5"/>
    </row>
    <row r="7544" spans="1:2">
      <c r="A7544" s="1"/>
      <c r="B7544" s="5"/>
    </row>
    <row r="7545" spans="1:2">
      <c r="A7545" s="1"/>
      <c r="B7545" s="5"/>
    </row>
    <row r="7546" spans="1:2">
      <c r="A7546" s="1"/>
      <c r="B7546" s="5"/>
    </row>
    <row r="7547" spans="1:2">
      <c r="A7547" s="1"/>
      <c r="B7547" s="5"/>
    </row>
    <row r="7548" spans="1:2">
      <c r="A7548" s="1"/>
      <c r="B7548" s="5"/>
    </row>
    <row r="7549" spans="1:2">
      <c r="A7549" s="1"/>
      <c r="B7549" s="5"/>
    </row>
    <row r="7550" spans="1:2">
      <c r="A7550" s="1"/>
      <c r="B7550" s="5"/>
    </row>
    <row r="7551" spans="1:2">
      <c r="A7551" s="1"/>
      <c r="B7551" s="5"/>
    </row>
    <row r="7552" spans="1:2">
      <c r="A7552" s="1"/>
      <c r="B7552" s="5"/>
    </row>
    <row r="7553" spans="1:2">
      <c r="A7553" s="1"/>
      <c r="B7553" s="5"/>
    </row>
    <row r="7554" spans="1:2">
      <c r="A7554" s="1"/>
      <c r="B7554" s="5"/>
    </row>
    <row r="7555" spans="1:2">
      <c r="A7555" s="1"/>
      <c r="B7555" s="5"/>
    </row>
    <row r="7556" spans="1:2">
      <c r="A7556" s="1"/>
      <c r="B7556" s="5"/>
    </row>
    <row r="7557" spans="1:2">
      <c r="A7557" s="1"/>
      <c r="B7557" s="5"/>
    </row>
    <row r="7558" spans="1:2">
      <c r="A7558" s="1"/>
      <c r="B7558" s="5"/>
    </row>
    <row r="7559" spans="1:2">
      <c r="A7559" s="1"/>
      <c r="B7559" s="5"/>
    </row>
    <row r="7560" spans="1:2">
      <c r="A7560" s="1"/>
      <c r="B7560" s="5"/>
    </row>
    <row r="7561" spans="1:2">
      <c r="A7561" s="1"/>
      <c r="B7561" s="5"/>
    </row>
    <row r="7562" spans="1:2">
      <c r="A7562" s="1"/>
      <c r="B7562" s="5"/>
    </row>
    <row r="7563" spans="1:2">
      <c r="A7563" s="1"/>
      <c r="B7563" s="5"/>
    </row>
    <row r="7564" spans="1:2">
      <c r="A7564" s="1"/>
      <c r="B7564" s="5"/>
    </row>
    <row r="7565" spans="1:2">
      <c r="A7565" s="1"/>
      <c r="B7565" s="5"/>
    </row>
    <row r="7566" spans="1:2">
      <c r="A7566" s="1"/>
      <c r="B7566" s="5"/>
    </row>
    <row r="7567" spans="1:2">
      <c r="A7567" s="1"/>
      <c r="B7567" s="5"/>
    </row>
    <row r="7568" spans="1:2">
      <c r="A7568" s="1"/>
      <c r="B7568" s="5"/>
    </row>
    <row r="7569" spans="1:2">
      <c r="A7569" s="1"/>
      <c r="B7569" s="5"/>
    </row>
    <row r="7570" spans="1:2">
      <c r="A7570" s="1"/>
      <c r="B7570" s="5"/>
    </row>
    <row r="7571" spans="1:2">
      <c r="A7571" s="1"/>
      <c r="B7571" s="5"/>
    </row>
    <row r="7572" spans="1:2">
      <c r="A7572" s="1"/>
      <c r="B7572" s="5"/>
    </row>
    <row r="7573" spans="1:2">
      <c r="A7573" s="1"/>
      <c r="B7573" s="5"/>
    </row>
    <row r="7574" spans="1:2">
      <c r="A7574" s="1"/>
      <c r="B7574" s="5"/>
    </row>
    <row r="7575" spans="1:2">
      <c r="A7575" s="1"/>
      <c r="B7575" s="5"/>
    </row>
    <row r="7576" spans="1:2">
      <c r="A7576" s="1"/>
      <c r="B7576" s="5"/>
    </row>
    <row r="7577" spans="1:2">
      <c r="A7577" s="1"/>
      <c r="B7577" s="5"/>
    </row>
    <row r="7578" spans="1:2">
      <c r="A7578" s="1"/>
      <c r="B7578" s="5"/>
    </row>
    <row r="7579" spans="1:2">
      <c r="A7579" s="1"/>
      <c r="B7579" s="5"/>
    </row>
    <row r="7580" spans="1:2">
      <c r="A7580" s="1"/>
      <c r="B7580" s="5"/>
    </row>
    <row r="7581" spans="1:2">
      <c r="A7581" s="1"/>
      <c r="B7581" s="5"/>
    </row>
    <row r="7582" spans="1:2">
      <c r="A7582" s="1"/>
      <c r="B7582" s="5"/>
    </row>
    <row r="7583" spans="1:2">
      <c r="A7583" s="1"/>
      <c r="B7583" s="5"/>
    </row>
    <row r="7584" spans="1:2">
      <c r="A7584" s="1"/>
      <c r="B7584" s="5"/>
    </row>
    <row r="7585" spans="1:2">
      <c r="A7585" s="1"/>
      <c r="B7585" s="5"/>
    </row>
    <row r="7586" spans="1:2">
      <c r="A7586" s="1"/>
      <c r="B7586" s="5"/>
    </row>
    <row r="7587" spans="1:2">
      <c r="A7587" s="1"/>
      <c r="B7587" s="5"/>
    </row>
    <row r="7588" spans="1:2">
      <c r="A7588" s="1"/>
      <c r="B7588" s="5"/>
    </row>
    <row r="7589" spans="1:2">
      <c r="A7589" s="1"/>
      <c r="B7589" s="5"/>
    </row>
    <row r="7590" spans="1:2">
      <c r="A7590" s="1"/>
      <c r="B7590" s="5"/>
    </row>
    <row r="7591" spans="1:2">
      <c r="A7591" s="1"/>
      <c r="B7591" s="5"/>
    </row>
    <row r="7592" spans="1:2">
      <c r="A7592" s="1"/>
      <c r="B7592" s="5"/>
    </row>
    <row r="7593" spans="1:2">
      <c r="A7593" s="1"/>
      <c r="B7593" s="5"/>
    </row>
    <row r="7594" spans="1:2">
      <c r="A7594" s="1"/>
      <c r="B7594" s="5"/>
    </row>
    <row r="7595" spans="1:2">
      <c r="A7595" s="1"/>
      <c r="B7595" s="5"/>
    </row>
    <row r="7596" spans="1:2">
      <c r="A7596" s="1"/>
      <c r="B7596" s="5"/>
    </row>
    <row r="7597" spans="1:2">
      <c r="A7597" s="1"/>
      <c r="B7597" s="5"/>
    </row>
    <row r="7598" spans="1:2">
      <c r="A7598" s="1"/>
      <c r="B7598" s="5"/>
    </row>
    <row r="7599" spans="1:2">
      <c r="A7599" s="1"/>
      <c r="B7599" s="5"/>
    </row>
    <row r="7600" spans="1:2">
      <c r="A7600" s="1"/>
      <c r="B7600" s="5"/>
    </row>
    <row r="7601" spans="1:2">
      <c r="A7601" s="1"/>
      <c r="B7601" s="5"/>
    </row>
    <row r="7602" spans="1:2">
      <c r="A7602" s="1"/>
      <c r="B7602" s="5"/>
    </row>
    <row r="7603" spans="1:2">
      <c r="A7603" s="1"/>
      <c r="B7603" s="5"/>
    </row>
    <row r="7604" spans="1:2">
      <c r="A7604" s="1"/>
      <c r="B7604" s="5"/>
    </row>
    <row r="7605" spans="1:2">
      <c r="A7605" s="1"/>
      <c r="B7605" s="5"/>
    </row>
    <row r="7606" spans="1:2">
      <c r="A7606" s="1"/>
      <c r="B7606" s="5"/>
    </row>
    <row r="7607" spans="1:2">
      <c r="A7607" s="1"/>
      <c r="B7607" s="5"/>
    </row>
    <row r="7608" spans="1:2">
      <c r="A7608" s="1"/>
      <c r="B7608" s="5"/>
    </row>
    <row r="7609" spans="1:2">
      <c r="A7609" s="1"/>
      <c r="B7609" s="5"/>
    </row>
    <row r="7610" spans="1:2">
      <c r="A7610" s="1"/>
      <c r="B7610" s="5"/>
    </row>
    <row r="7611" spans="1:2">
      <c r="A7611" s="1"/>
      <c r="B7611" s="5"/>
    </row>
    <row r="7612" spans="1:2">
      <c r="A7612" s="1"/>
      <c r="B7612" s="5"/>
    </row>
    <row r="7613" spans="1:2">
      <c r="A7613" s="1"/>
      <c r="B7613" s="5"/>
    </row>
    <row r="7614" spans="1:2">
      <c r="A7614" s="1"/>
      <c r="B7614" s="5"/>
    </row>
    <row r="7615" spans="1:2">
      <c r="A7615" s="1"/>
      <c r="B7615" s="5"/>
    </row>
    <row r="7616" spans="1:2">
      <c r="A7616" s="1"/>
      <c r="B7616" s="5"/>
    </row>
    <row r="7617" spans="1:2">
      <c r="A7617" s="1"/>
      <c r="B7617" s="5"/>
    </row>
    <row r="7618" spans="1:2">
      <c r="A7618" s="1"/>
      <c r="B7618" s="5"/>
    </row>
    <row r="7619" spans="1:2">
      <c r="A7619" s="1"/>
      <c r="B7619" s="5"/>
    </row>
    <row r="7620" spans="1:2">
      <c r="A7620" s="1"/>
      <c r="B7620" s="5"/>
    </row>
    <row r="7621" spans="1:2">
      <c r="A7621" s="1"/>
      <c r="B7621" s="5"/>
    </row>
    <row r="7622" spans="1:2">
      <c r="A7622" s="1"/>
      <c r="B7622" s="5"/>
    </row>
    <row r="7623" spans="1:2">
      <c r="A7623" s="1"/>
      <c r="B7623" s="5"/>
    </row>
    <row r="7624" spans="1:2">
      <c r="A7624" s="1"/>
      <c r="B7624" s="5"/>
    </row>
    <row r="7625" spans="1:2">
      <c r="A7625" s="1"/>
      <c r="B7625" s="5"/>
    </row>
    <row r="7626" spans="1:2">
      <c r="A7626" s="1"/>
      <c r="B7626" s="5"/>
    </row>
    <row r="7627" spans="1:2">
      <c r="A7627" s="1"/>
      <c r="B7627" s="5"/>
    </row>
    <row r="7628" spans="1:2">
      <c r="A7628" s="1"/>
      <c r="B7628" s="5"/>
    </row>
    <row r="7629" spans="1:2">
      <c r="A7629" s="1"/>
      <c r="B7629" s="5"/>
    </row>
    <row r="7630" spans="1:2">
      <c r="A7630" s="1"/>
      <c r="B7630" s="5"/>
    </row>
    <row r="7631" spans="1:2">
      <c r="A7631" s="1"/>
      <c r="B7631" s="5"/>
    </row>
    <row r="7632" spans="1:2">
      <c r="A7632" s="1"/>
      <c r="B7632" s="5"/>
    </row>
    <row r="7633" spans="1:2">
      <c r="A7633" s="1"/>
      <c r="B7633" s="5"/>
    </row>
    <row r="7634" spans="1:2">
      <c r="A7634" s="1"/>
      <c r="B7634" s="5"/>
    </row>
    <row r="7635" spans="1:2">
      <c r="A7635" s="1"/>
      <c r="B7635" s="5"/>
    </row>
    <row r="7636" spans="1:2">
      <c r="A7636" s="1"/>
      <c r="B7636" s="5"/>
    </row>
    <row r="7637" spans="1:2">
      <c r="A7637" s="1"/>
      <c r="B7637" s="5"/>
    </row>
    <row r="7638" spans="1:2">
      <c r="A7638" s="1"/>
      <c r="B7638" s="5"/>
    </row>
    <row r="7639" spans="1:2">
      <c r="A7639" s="1"/>
      <c r="B7639" s="5"/>
    </row>
    <row r="7640" spans="1:2">
      <c r="A7640" s="1"/>
      <c r="B7640" s="5"/>
    </row>
    <row r="7641" spans="1:2">
      <c r="A7641" s="1"/>
      <c r="B7641" s="5"/>
    </row>
    <row r="7642" spans="1:2">
      <c r="A7642" s="1"/>
      <c r="B7642" s="5"/>
    </row>
    <row r="7643" spans="1:2">
      <c r="A7643" s="1"/>
      <c r="B7643" s="5"/>
    </row>
    <row r="7644" spans="1:2">
      <c r="A7644" s="1"/>
      <c r="B7644" s="5"/>
    </row>
    <row r="7645" spans="1:2">
      <c r="A7645" s="1"/>
      <c r="B7645" s="5"/>
    </row>
    <row r="7646" spans="1:2">
      <c r="A7646" s="1"/>
      <c r="B7646" s="5"/>
    </row>
    <row r="7647" spans="1:2">
      <c r="A7647" s="1"/>
      <c r="B7647" s="5"/>
    </row>
    <row r="7648" spans="1:2">
      <c r="A7648" s="1"/>
      <c r="B7648" s="5"/>
    </row>
    <row r="7649" spans="1:2">
      <c r="A7649" s="1"/>
      <c r="B7649" s="5"/>
    </row>
    <row r="7650" spans="1:2">
      <c r="A7650" s="1"/>
      <c r="B7650" s="5"/>
    </row>
    <row r="7651" spans="1:2">
      <c r="A7651" s="1"/>
      <c r="B7651" s="5"/>
    </row>
    <row r="7652" spans="1:2">
      <c r="A7652" s="1"/>
      <c r="B7652" s="5"/>
    </row>
    <row r="7653" spans="1:2">
      <c r="A7653" s="1"/>
      <c r="B7653" s="5"/>
    </row>
    <row r="7654" spans="1:2">
      <c r="A7654" s="1"/>
      <c r="B7654" s="5"/>
    </row>
    <row r="7655" spans="1:2">
      <c r="A7655" s="1"/>
      <c r="B7655" s="5"/>
    </row>
    <row r="7656" spans="1:2">
      <c r="A7656" s="1"/>
      <c r="B7656" s="5"/>
    </row>
    <row r="7657" spans="1:2">
      <c r="A7657" s="1"/>
      <c r="B7657" s="5"/>
    </row>
    <row r="7658" spans="1:2">
      <c r="A7658" s="1"/>
      <c r="B7658" s="5"/>
    </row>
    <row r="7659" spans="1:2">
      <c r="A7659" s="1"/>
      <c r="B7659" s="5"/>
    </row>
    <row r="7660" spans="1:2">
      <c r="A7660" s="1"/>
      <c r="B7660" s="5"/>
    </row>
    <row r="7661" spans="1:2">
      <c r="A7661" s="1"/>
      <c r="B7661" s="5"/>
    </row>
    <row r="7662" spans="1:2">
      <c r="A7662" s="1"/>
      <c r="B7662" s="5"/>
    </row>
    <row r="7663" spans="1:2">
      <c r="A7663" s="1"/>
      <c r="B7663" s="5"/>
    </row>
    <row r="7664" spans="1:2">
      <c r="A7664" s="1"/>
      <c r="B7664" s="5"/>
    </row>
    <row r="7665" spans="1:2">
      <c r="A7665" s="1"/>
      <c r="B7665" s="5"/>
    </row>
    <row r="7666" spans="1:2">
      <c r="A7666" s="1"/>
      <c r="B7666" s="5"/>
    </row>
    <row r="7667" spans="1:2">
      <c r="A7667" s="1"/>
      <c r="B7667" s="5"/>
    </row>
    <row r="7668" spans="1:2">
      <c r="A7668" s="1"/>
      <c r="B7668" s="5"/>
    </row>
    <row r="7669" spans="1:2">
      <c r="A7669" s="1"/>
      <c r="B7669" s="5"/>
    </row>
    <row r="7670" spans="1:2">
      <c r="A7670" s="1"/>
      <c r="B7670" s="5"/>
    </row>
    <row r="7671" spans="1:2">
      <c r="A7671" s="1"/>
      <c r="B7671" s="5"/>
    </row>
    <row r="7672" spans="1:2">
      <c r="A7672" s="1"/>
      <c r="B7672" s="5"/>
    </row>
    <row r="7673" spans="1:2">
      <c r="A7673" s="1"/>
      <c r="B7673" s="5"/>
    </row>
    <row r="7674" spans="1:2">
      <c r="A7674" s="1"/>
      <c r="B7674" s="5"/>
    </row>
    <row r="7675" spans="1:2">
      <c r="A7675" s="1"/>
      <c r="B7675" s="5"/>
    </row>
    <row r="7676" spans="1:2">
      <c r="A7676" s="1"/>
      <c r="B7676" s="5"/>
    </row>
    <row r="7677" spans="1:2">
      <c r="A7677" s="1"/>
      <c r="B7677" s="5"/>
    </row>
    <row r="7678" spans="1:2">
      <c r="A7678" s="1"/>
      <c r="B7678" s="5"/>
    </row>
    <row r="7679" spans="1:2">
      <c r="A7679" s="1"/>
      <c r="B7679" s="5"/>
    </row>
    <row r="7680" spans="1:2">
      <c r="A7680" s="1"/>
      <c r="B7680" s="5"/>
    </row>
    <row r="7681" spans="1:2">
      <c r="A7681" s="1"/>
      <c r="B7681" s="5"/>
    </row>
    <row r="7682" spans="1:2">
      <c r="A7682" s="1"/>
      <c r="B7682" s="5"/>
    </row>
    <row r="7683" spans="1:2">
      <c r="A7683" s="1"/>
      <c r="B7683" s="5"/>
    </row>
    <row r="7684" spans="1:2">
      <c r="A7684" s="1"/>
      <c r="B7684" s="5"/>
    </row>
    <row r="7685" spans="1:2">
      <c r="A7685" s="1"/>
      <c r="B7685" s="5"/>
    </row>
    <row r="7686" spans="1:2">
      <c r="A7686" s="1"/>
      <c r="B7686" s="5"/>
    </row>
    <row r="7687" spans="1:2">
      <c r="A7687" s="1"/>
      <c r="B7687" s="5"/>
    </row>
    <row r="7688" spans="1:2">
      <c r="A7688" s="1"/>
      <c r="B7688" s="5"/>
    </row>
    <row r="7689" spans="1:2">
      <c r="A7689" s="1"/>
      <c r="B7689" s="5"/>
    </row>
    <row r="7690" spans="1:2">
      <c r="A7690" s="1"/>
      <c r="B7690" s="5"/>
    </row>
    <row r="7691" spans="1:2">
      <c r="A7691" s="1"/>
      <c r="B7691" s="5"/>
    </row>
    <row r="7692" spans="1:2">
      <c r="A7692" s="1"/>
      <c r="B7692" s="5"/>
    </row>
    <row r="7693" spans="1:2">
      <c r="A7693" s="1"/>
      <c r="B7693" s="5"/>
    </row>
    <row r="7694" spans="1:2">
      <c r="A7694" s="1"/>
      <c r="B7694" s="5"/>
    </row>
    <row r="7695" spans="1:2">
      <c r="A7695" s="1"/>
      <c r="B7695" s="5"/>
    </row>
    <row r="7696" spans="1:2">
      <c r="A7696" s="1"/>
      <c r="B7696" s="5"/>
    </row>
    <row r="7697" spans="1:2">
      <c r="A7697" s="1"/>
      <c r="B7697" s="5"/>
    </row>
    <row r="7698" spans="1:2">
      <c r="A7698" s="1"/>
      <c r="B7698" s="5"/>
    </row>
    <row r="7699" spans="1:2">
      <c r="A7699" s="1"/>
      <c r="B7699" s="5"/>
    </row>
    <row r="7700" spans="1:2">
      <c r="A7700" s="1"/>
      <c r="B7700" s="5"/>
    </row>
    <row r="7701" spans="1:2">
      <c r="A7701" s="1"/>
      <c r="B7701" s="5"/>
    </row>
    <row r="7702" spans="1:2">
      <c r="A7702" s="1"/>
      <c r="B7702" s="5"/>
    </row>
    <row r="7703" spans="1:2">
      <c r="A7703" s="1"/>
      <c r="B7703" s="5"/>
    </row>
    <row r="7704" spans="1:2">
      <c r="A7704" s="1"/>
      <c r="B7704" s="5"/>
    </row>
    <row r="7705" spans="1:2">
      <c r="A7705" s="1"/>
      <c r="B7705" s="5"/>
    </row>
    <row r="7706" spans="1:2">
      <c r="A7706" s="1"/>
      <c r="B7706" s="5"/>
    </row>
    <row r="7707" spans="1:2">
      <c r="A7707" s="1"/>
      <c r="B7707" s="5"/>
    </row>
    <row r="7708" spans="1:2">
      <c r="A7708" s="1"/>
      <c r="B7708" s="5"/>
    </row>
    <row r="7709" spans="1:2">
      <c r="A7709" s="1"/>
      <c r="B7709" s="5"/>
    </row>
    <row r="7710" spans="1:2">
      <c r="A7710" s="1"/>
      <c r="B7710" s="5"/>
    </row>
    <row r="7711" spans="1:2">
      <c r="A7711" s="1"/>
      <c r="B7711" s="5"/>
    </row>
    <row r="7712" spans="1:2">
      <c r="A7712" s="1"/>
      <c r="B7712" s="5"/>
    </row>
    <row r="7713" spans="1:2">
      <c r="A7713" s="1"/>
      <c r="B7713" s="5"/>
    </row>
    <row r="7714" spans="1:2">
      <c r="A7714" s="1"/>
      <c r="B7714" s="5"/>
    </row>
    <row r="7715" spans="1:2">
      <c r="A7715" s="1"/>
      <c r="B7715" s="5"/>
    </row>
    <row r="7716" spans="1:2">
      <c r="A7716" s="1"/>
      <c r="B7716" s="5"/>
    </row>
    <row r="7717" spans="1:2">
      <c r="A7717" s="1"/>
      <c r="B7717" s="5"/>
    </row>
    <row r="7718" spans="1:2">
      <c r="A7718" s="1"/>
      <c r="B7718" s="5"/>
    </row>
    <row r="7719" spans="1:2">
      <c r="A7719" s="1"/>
      <c r="B7719" s="5"/>
    </row>
    <row r="7720" spans="1:2">
      <c r="A7720" s="1"/>
      <c r="B7720" s="5"/>
    </row>
    <row r="7721" spans="1:2">
      <c r="A7721" s="1"/>
      <c r="B7721" s="5"/>
    </row>
    <row r="7722" spans="1:2">
      <c r="A7722" s="1"/>
      <c r="B7722" s="5"/>
    </row>
    <row r="7723" spans="1:2">
      <c r="A7723" s="1"/>
      <c r="B7723" s="5"/>
    </row>
    <row r="7724" spans="1:2">
      <c r="A7724" s="1"/>
      <c r="B7724" s="5"/>
    </row>
    <row r="7725" spans="1:2">
      <c r="A7725" s="1"/>
      <c r="B7725" s="5"/>
    </row>
    <row r="7726" spans="1:2">
      <c r="A7726" s="1"/>
      <c r="B7726" s="5"/>
    </row>
    <row r="7727" spans="1:2">
      <c r="A7727" s="1"/>
      <c r="B7727" s="5"/>
    </row>
    <row r="7728" spans="1:2">
      <c r="A7728" s="1"/>
      <c r="B7728" s="5"/>
    </row>
    <row r="7729" spans="1:2">
      <c r="A7729" s="1"/>
      <c r="B7729" s="5"/>
    </row>
    <row r="7730" spans="1:2">
      <c r="A7730" s="1"/>
      <c r="B7730" s="5"/>
    </row>
    <row r="7731" spans="1:2">
      <c r="A7731" s="1"/>
      <c r="B7731" s="5"/>
    </row>
    <row r="7732" spans="1:2">
      <c r="A7732" s="1"/>
      <c r="B7732" s="5"/>
    </row>
    <row r="7733" spans="1:2">
      <c r="A7733" s="1"/>
      <c r="B7733" s="5"/>
    </row>
    <row r="7734" spans="1:2">
      <c r="A7734" s="1"/>
      <c r="B7734" s="5"/>
    </row>
    <row r="7735" spans="1:2">
      <c r="A7735" s="1"/>
      <c r="B7735" s="5"/>
    </row>
    <row r="7736" spans="1:2">
      <c r="A7736" s="1"/>
      <c r="B7736" s="5"/>
    </row>
    <row r="7737" spans="1:2">
      <c r="A7737" s="1"/>
      <c r="B7737" s="5"/>
    </row>
    <row r="7738" spans="1:2">
      <c r="A7738" s="1"/>
      <c r="B7738" s="5"/>
    </row>
    <row r="7739" spans="1:2">
      <c r="A7739" s="1"/>
      <c r="B7739" s="5"/>
    </row>
    <row r="7740" spans="1:2">
      <c r="A7740" s="1"/>
      <c r="B7740" s="5"/>
    </row>
    <row r="7741" spans="1:2">
      <c r="A7741" s="1"/>
      <c r="B7741" s="5"/>
    </row>
    <row r="7742" spans="1:2">
      <c r="A7742" s="1"/>
      <c r="B7742" s="5"/>
    </row>
    <row r="7743" spans="1:2">
      <c r="A7743" s="1"/>
      <c r="B7743" s="5"/>
    </row>
    <row r="7744" spans="1:2">
      <c r="A7744" s="1"/>
      <c r="B7744" s="5"/>
    </row>
    <row r="7745" spans="1:2">
      <c r="A7745" s="1"/>
      <c r="B7745" s="5"/>
    </row>
    <row r="7746" spans="1:2">
      <c r="A7746" s="1"/>
      <c r="B7746" s="5"/>
    </row>
    <row r="7747" spans="1:2">
      <c r="A7747" s="1"/>
      <c r="B7747" s="5"/>
    </row>
    <row r="7748" spans="1:2">
      <c r="A7748" s="1"/>
      <c r="B7748" s="5"/>
    </row>
    <row r="7749" spans="1:2">
      <c r="A7749" s="1"/>
      <c r="B7749" s="5"/>
    </row>
    <row r="7750" spans="1:2">
      <c r="A7750" s="1"/>
      <c r="B7750" s="5"/>
    </row>
    <row r="7751" spans="1:2">
      <c r="A7751" s="1"/>
      <c r="B7751" s="5"/>
    </row>
    <row r="7752" spans="1:2">
      <c r="A7752" s="1"/>
      <c r="B7752" s="5"/>
    </row>
    <row r="7753" spans="1:2">
      <c r="A7753" s="1"/>
      <c r="B7753" s="5"/>
    </row>
    <row r="7754" spans="1:2">
      <c r="A7754" s="1"/>
      <c r="B7754" s="5"/>
    </row>
    <row r="7755" spans="1:2">
      <c r="A7755" s="1"/>
      <c r="B7755" s="5"/>
    </row>
    <row r="7756" spans="1:2">
      <c r="A7756" s="1"/>
      <c r="B7756" s="5"/>
    </row>
    <row r="7757" spans="1:2">
      <c r="A7757" s="1"/>
      <c r="B7757" s="5"/>
    </row>
    <row r="7758" spans="1:2">
      <c r="A7758" s="1"/>
      <c r="B7758" s="5"/>
    </row>
    <row r="7759" spans="1:2">
      <c r="A7759" s="1"/>
      <c r="B7759" s="5"/>
    </row>
    <row r="7760" spans="1:2">
      <c r="A7760" s="1"/>
      <c r="B7760" s="5"/>
    </row>
    <row r="7761" spans="1:2">
      <c r="A7761" s="1"/>
      <c r="B7761" s="5"/>
    </row>
    <row r="7762" spans="1:2">
      <c r="A7762" s="1"/>
      <c r="B7762" s="5"/>
    </row>
    <row r="7763" spans="1:2">
      <c r="A7763" s="1"/>
      <c r="B7763" s="5"/>
    </row>
    <row r="7764" spans="1:2">
      <c r="A7764" s="1"/>
      <c r="B7764" s="5"/>
    </row>
    <row r="7765" spans="1:2">
      <c r="A7765" s="1"/>
      <c r="B7765" s="5"/>
    </row>
    <row r="7766" spans="1:2">
      <c r="A7766" s="1"/>
      <c r="B7766" s="5"/>
    </row>
    <row r="7767" spans="1:2">
      <c r="A7767" s="1"/>
      <c r="B7767" s="5"/>
    </row>
    <row r="7768" spans="1:2">
      <c r="A7768" s="1"/>
      <c r="B7768" s="5"/>
    </row>
    <row r="7769" spans="1:2">
      <c r="A7769" s="1"/>
      <c r="B7769" s="5"/>
    </row>
    <row r="7770" spans="1:2">
      <c r="A7770" s="1"/>
      <c r="B7770" s="5"/>
    </row>
    <row r="7771" spans="1:2">
      <c r="A7771" s="1"/>
      <c r="B7771" s="5"/>
    </row>
    <row r="7772" spans="1:2">
      <c r="A7772" s="1"/>
      <c r="B7772" s="5"/>
    </row>
    <row r="7773" spans="1:2">
      <c r="A7773" s="1"/>
      <c r="B7773" s="5"/>
    </row>
    <row r="7774" spans="1:2">
      <c r="A7774" s="1"/>
      <c r="B7774" s="5"/>
    </row>
    <row r="7775" spans="1:2">
      <c r="A7775" s="1"/>
      <c r="B7775" s="5"/>
    </row>
    <row r="7776" spans="1:2">
      <c r="A7776" s="1"/>
      <c r="B7776" s="5"/>
    </row>
    <row r="7777" spans="1:2">
      <c r="A7777" s="1"/>
      <c r="B7777" s="5"/>
    </row>
    <row r="7778" spans="1:2">
      <c r="A7778" s="1"/>
      <c r="B7778" s="5"/>
    </row>
    <row r="7779" spans="1:2">
      <c r="A7779" s="1"/>
      <c r="B7779" s="5"/>
    </row>
    <row r="7780" spans="1:2">
      <c r="A7780" s="1"/>
      <c r="B7780" s="5"/>
    </row>
    <row r="7781" spans="1:2">
      <c r="A7781" s="1"/>
      <c r="B7781" s="5"/>
    </row>
    <row r="7782" spans="1:2">
      <c r="A7782" s="1"/>
      <c r="B7782" s="5"/>
    </row>
    <row r="7783" spans="1:2">
      <c r="A7783" s="1"/>
      <c r="B7783" s="5"/>
    </row>
    <row r="7784" spans="1:2">
      <c r="A7784" s="1"/>
      <c r="B7784" s="5"/>
    </row>
    <row r="7785" spans="1:2">
      <c r="A7785" s="1"/>
      <c r="B7785" s="5"/>
    </row>
    <row r="7786" spans="1:2">
      <c r="A7786" s="1"/>
      <c r="B7786" s="5"/>
    </row>
    <row r="7787" spans="1:2">
      <c r="A7787" s="1"/>
      <c r="B7787" s="5"/>
    </row>
    <row r="7788" spans="1:2">
      <c r="A7788" s="1"/>
      <c r="B7788" s="5"/>
    </row>
    <row r="7789" spans="1:2">
      <c r="A7789" s="1"/>
      <c r="B7789" s="5"/>
    </row>
    <row r="7790" spans="1:2">
      <c r="A7790" s="1"/>
      <c r="B7790" s="5"/>
    </row>
    <row r="7791" spans="1:2">
      <c r="A7791" s="1"/>
      <c r="B7791" s="5"/>
    </row>
    <row r="7792" spans="1:2">
      <c r="A7792" s="1"/>
      <c r="B7792" s="5"/>
    </row>
    <row r="7793" spans="1:2">
      <c r="A7793" s="1"/>
      <c r="B7793" s="5"/>
    </row>
    <row r="7794" spans="1:2">
      <c r="A7794" s="1"/>
      <c r="B7794" s="5"/>
    </row>
    <row r="7795" spans="1:2">
      <c r="A7795" s="1"/>
      <c r="B7795" s="5"/>
    </row>
    <row r="7796" spans="1:2">
      <c r="A7796" s="1"/>
      <c r="B7796" s="5"/>
    </row>
    <row r="7797" spans="1:2">
      <c r="A7797" s="1"/>
      <c r="B7797" s="5"/>
    </row>
    <row r="7798" spans="1:2">
      <c r="A7798" s="1"/>
      <c r="B7798" s="5"/>
    </row>
    <row r="7799" spans="1:2">
      <c r="A7799" s="1"/>
      <c r="B7799" s="5"/>
    </row>
    <row r="7800" spans="1:2">
      <c r="A7800" s="1"/>
      <c r="B7800" s="5"/>
    </row>
    <row r="7801" spans="1:2">
      <c r="A7801" s="1"/>
      <c r="B7801" s="5"/>
    </row>
    <row r="7802" spans="1:2">
      <c r="A7802" s="1"/>
      <c r="B7802" s="5"/>
    </row>
    <row r="7803" spans="1:2">
      <c r="A7803" s="1"/>
      <c r="B7803" s="5"/>
    </row>
    <row r="7804" spans="1:2">
      <c r="A7804" s="1"/>
      <c r="B7804" s="5"/>
    </row>
    <row r="7805" spans="1:2">
      <c r="A7805" s="1"/>
      <c r="B7805" s="5"/>
    </row>
    <row r="7806" spans="1:2">
      <c r="A7806" s="1"/>
      <c r="B7806" s="5"/>
    </row>
    <row r="7807" spans="1:2">
      <c r="A7807" s="1"/>
      <c r="B7807" s="5"/>
    </row>
    <row r="7808" spans="1:2">
      <c r="A7808" s="1"/>
      <c r="B7808" s="5"/>
    </row>
    <row r="7809" spans="1:2">
      <c r="A7809" s="1"/>
      <c r="B7809" s="5"/>
    </row>
    <row r="7810" spans="1:2">
      <c r="A7810" s="1"/>
      <c r="B7810" s="5"/>
    </row>
    <row r="7811" spans="1:2">
      <c r="A7811" s="1"/>
      <c r="B7811" s="5"/>
    </row>
    <row r="7812" spans="1:2">
      <c r="A7812" s="1"/>
      <c r="B7812" s="5"/>
    </row>
    <row r="7813" spans="1:2">
      <c r="A7813" s="1"/>
      <c r="B7813" s="5"/>
    </row>
    <row r="7814" spans="1:2">
      <c r="A7814" s="1"/>
      <c r="B7814" s="5"/>
    </row>
    <row r="7815" spans="1:2">
      <c r="A7815" s="1"/>
      <c r="B7815" s="5"/>
    </row>
    <row r="7816" spans="1:2">
      <c r="A7816" s="1"/>
      <c r="B7816" s="5"/>
    </row>
    <row r="7817" spans="1:2">
      <c r="A7817" s="1"/>
      <c r="B7817" s="5"/>
    </row>
    <row r="7818" spans="1:2">
      <c r="A7818" s="1"/>
      <c r="B7818" s="5"/>
    </row>
    <row r="7819" spans="1:2">
      <c r="A7819" s="1"/>
      <c r="B7819" s="5"/>
    </row>
    <row r="7820" spans="1:2">
      <c r="A7820" s="1"/>
      <c r="B7820" s="5"/>
    </row>
    <row r="7821" spans="1:2">
      <c r="A7821" s="1"/>
      <c r="B7821" s="5"/>
    </row>
    <row r="7822" spans="1:2">
      <c r="A7822" s="1"/>
      <c r="B7822" s="5"/>
    </row>
    <row r="7823" spans="1:2">
      <c r="A7823" s="1"/>
      <c r="B7823" s="5"/>
    </row>
    <row r="7824" spans="1:2">
      <c r="A7824" s="1"/>
      <c r="B7824" s="5"/>
    </row>
    <row r="7825" spans="1:2">
      <c r="A7825" s="1"/>
      <c r="B7825" s="5"/>
    </row>
    <row r="7826" spans="1:2">
      <c r="A7826" s="1"/>
      <c r="B7826" s="5"/>
    </row>
    <row r="7827" spans="1:2">
      <c r="A7827" s="1"/>
      <c r="B7827" s="5"/>
    </row>
    <row r="7828" spans="1:2">
      <c r="A7828" s="1"/>
      <c r="B7828" s="5"/>
    </row>
    <row r="7829" spans="1:2">
      <c r="A7829" s="1"/>
      <c r="B7829" s="5"/>
    </row>
    <row r="7830" spans="1:2">
      <c r="A7830" s="1"/>
      <c r="B7830" s="5"/>
    </row>
    <row r="7831" spans="1:2">
      <c r="A7831" s="1"/>
      <c r="B7831" s="5"/>
    </row>
    <row r="7832" spans="1:2">
      <c r="A7832" s="1"/>
      <c r="B7832" s="5"/>
    </row>
    <row r="7833" spans="1:2">
      <c r="A7833" s="1"/>
      <c r="B7833" s="5"/>
    </row>
    <row r="7834" spans="1:2">
      <c r="A7834" s="1"/>
      <c r="B7834" s="5"/>
    </row>
    <row r="7835" spans="1:2">
      <c r="A7835" s="1"/>
      <c r="B7835" s="5"/>
    </row>
    <row r="7836" spans="1:2">
      <c r="A7836" s="1"/>
      <c r="B7836" s="5"/>
    </row>
    <row r="7837" spans="1:2">
      <c r="A7837" s="1"/>
      <c r="B7837" s="5"/>
    </row>
    <row r="7838" spans="1:2">
      <c r="A7838" s="1"/>
      <c r="B7838" s="5"/>
    </row>
    <row r="7839" spans="1:2">
      <c r="A7839" s="1"/>
      <c r="B7839" s="5"/>
    </row>
    <row r="7840" spans="1:2">
      <c r="A7840" s="1"/>
      <c r="B7840" s="5"/>
    </row>
    <row r="7841" spans="1:2">
      <c r="A7841" s="1"/>
      <c r="B7841" s="5"/>
    </row>
    <row r="7842" spans="1:2">
      <c r="A7842" s="1"/>
      <c r="B7842" s="5"/>
    </row>
    <row r="7843" spans="1:2">
      <c r="A7843" s="1"/>
      <c r="B7843" s="5"/>
    </row>
    <row r="7844" spans="1:2">
      <c r="A7844" s="1"/>
      <c r="B7844" s="5"/>
    </row>
    <row r="7845" spans="1:2">
      <c r="A7845" s="1"/>
      <c r="B7845" s="5"/>
    </row>
    <row r="7846" spans="1:2">
      <c r="A7846" s="1"/>
      <c r="B7846" s="5"/>
    </row>
    <row r="7847" spans="1:2">
      <c r="A7847" s="1"/>
      <c r="B7847" s="5"/>
    </row>
    <row r="7848" spans="1:2">
      <c r="A7848" s="1"/>
      <c r="B7848" s="5"/>
    </row>
    <row r="7849" spans="1:2">
      <c r="A7849" s="1"/>
      <c r="B7849" s="5"/>
    </row>
    <row r="7850" spans="1:2">
      <c r="A7850" s="1"/>
      <c r="B7850" s="5"/>
    </row>
    <row r="7851" spans="1:2">
      <c r="A7851" s="1"/>
      <c r="B7851" s="5"/>
    </row>
    <row r="7852" spans="1:2">
      <c r="A7852" s="1"/>
      <c r="B7852" s="5"/>
    </row>
    <row r="7853" spans="1:2">
      <c r="A7853" s="1"/>
      <c r="B7853" s="5"/>
    </row>
    <row r="7854" spans="1:2">
      <c r="A7854" s="1"/>
      <c r="B7854" s="5"/>
    </row>
    <row r="7855" spans="1:2">
      <c r="A7855" s="1"/>
      <c r="B7855" s="5"/>
    </row>
    <row r="7856" spans="1:2">
      <c r="A7856" s="1"/>
      <c r="B7856" s="5"/>
    </row>
    <row r="7857" spans="1:2">
      <c r="A7857" s="1"/>
      <c r="B7857" s="5"/>
    </row>
    <row r="7858" spans="1:2">
      <c r="A7858" s="1"/>
      <c r="B7858" s="5"/>
    </row>
    <row r="7859" spans="1:2">
      <c r="A7859" s="1"/>
      <c r="B7859" s="5"/>
    </row>
    <row r="7860" spans="1:2">
      <c r="A7860" s="1"/>
      <c r="B7860" s="5"/>
    </row>
    <row r="7861" spans="1:2">
      <c r="A7861" s="1"/>
      <c r="B7861" s="5"/>
    </row>
    <row r="7862" spans="1:2">
      <c r="A7862" s="1"/>
      <c r="B7862" s="5"/>
    </row>
    <row r="7863" spans="1:2">
      <c r="A7863" s="1"/>
      <c r="B7863" s="5"/>
    </row>
    <row r="7864" spans="1:2">
      <c r="A7864" s="1"/>
      <c r="B7864" s="5"/>
    </row>
    <row r="7865" spans="1:2">
      <c r="A7865" s="1"/>
      <c r="B7865" s="5"/>
    </row>
    <row r="7866" spans="1:2">
      <c r="A7866" s="1"/>
      <c r="B7866" s="5"/>
    </row>
    <row r="7867" spans="1:2">
      <c r="A7867" s="1"/>
      <c r="B7867" s="5"/>
    </row>
    <row r="7868" spans="1:2">
      <c r="A7868" s="1"/>
      <c r="B7868" s="5"/>
    </row>
    <row r="7869" spans="1:2">
      <c r="A7869" s="1"/>
      <c r="B7869" s="5"/>
    </row>
    <row r="7870" spans="1:2">
      <c r="A7870" s="1"/>
      <c r="B7870" s="5"/>
    </row>
    <row r="7871" spans="1:2">
      <c r="A7871" s="1"/>
      <c r="B7871" s="5"/>
    </row>
    <row r="7872" spans="1:2">
      <c r="A7872" s="1"/>
      <c r="B7872" s="5"/>
    </row>
    <row r="7873" spans="1:2">
      <c r="A7873" s="1"/>
      <c r="B7873" s="5"/>
    </row>
    <row r="7874" spans="1:2">
      <c r="A7874" s="1"/>
      <c r="B7874" s="5"/>
    </row>
    <row r="7875" spans="1:2">
      <c r="A7875" s="1"/>
      <c r="B7875" s="5"/>
    </row>
    <row r="7876" spans="1:2">
      <c r="A7876" s="1"/>
      <c r="B7876" s="5"/>
    </row>
    <row r="7877" spans="1:2">
      <c r="A7877" s="1"/>
      <c r="B7877" s="5"/>
    </row>
    <row r="7878" spans="1:2">
      <c r="A7878" s="1"/>
      <c r="B7878" s="5"/>
    </row>
    <row r="7879" spans="1:2">
      <c r="A7879" s="1"/>
      <c r="B7879" s="5"/>
    </row>
    <row r="7880" spans="1:2">
      <c r="A7880" s="1"/>
      <c r="B7880" s="5"/>
    </row>
    <row r="7881" spans="1:2">
      <c r="A7881" s="1"/>
      <c r="B7881" s="5"/>
    </row>
    <row r="7882" spans="1:2">
      <c r="A7882" s="1"/>
      <c r="B7882" s="5"/>
    </row>
    <row r="7883" spans="1:2">
      <c r="A7883" s="1"/>
      <c r="B7883" s="5"/>
    </row>
    <row r="7884" spans="1:2">
      <c r="A7884" s="1"/>
      <c r="B7884" s="5"/>
    </row>
    <row r="7885" spans="1:2">
      <c r="A7885" s="1"/>
      <c r="B7885" s="5"/>
    </row>
    <row r="7886" spans="1:2">
      <c r="A7886" s="1"/>
      <c r="B7886" s="5"/>
    </row>
    <row r="7887" spans="1:2">
      <c r="A7887" s="1"/>
      <c r="B7887" s="5"/>
    </row>
    <row r="7888" spans="1:2">
      <c r="A7888" s="1"/>
      <c r="B7888" s="5"/>
    </row>
    <row r="7889" spans="1:2">
      <c r="A7889" s="1"/>
      <c r="B7889" s="5"/>
    </row>
    <row r="7890" spans="1:2">
      <c r="A7890" s="1"/>
      <c r="B7890" s="5"/>
    </row>
    <row r="7891" spans="1:2">
      <c r="A7891" s="1"/>
      <c r="B7891" s="5"/>
    </row>
    <row r="7892" spans="1:2">
      <c r="A7892" s="1"/>
      <c r="B7892" s="5"/>
    </row>
    <row r="7893" spans="1:2">
      <c r="A7893" s="1"/>
      <c r="B7893" s="5"/>
    </row>
    <row r="7894" spans="1:2">
      <c r="A7894" s="1"/>
      <c r="B7894" s="5"/>
    </row>
    <row r="7895" spans="1:2">
      <c r="A7895" s="1"/>
      <c r="B7895" s="5"/>
    </row>
    <row r="7896" spans="1:2">
      <c r="A7896" s="1"/>
      <c r="B7896" s="5"/>
    </row>
    <row r="7897" spans="1:2">
      <c r="A7897" s="1"/>
      <c r="B7897" s="5"/>
    </row>
    <row r="7898" spans="1:2">
      <c r="A7898" s="1"/>
      <c r="B7898" s="5"/>
    </row>
    <row r="7899" spans="1:2">
      <c r="A7899" s="1"/>
      <c r="B7899" s="5"/>
    </row>
    <row r="7900" spans="1:2">
      <c r="A7900" s="1"/>
      <c r="B7900" s="5"/>
    </row>
    <row r="7901" spans="1:2">
      <c r="A7901" s="1"/>
      <c r="B7901" s="5"/>
    </row>
    <row r="7902" spans="1:2">
      <c r="A7902" s="1"/>
      <c r="B7902" s="5"/>
    </row>
    <row r="7903" spans="1:2">
      <c r="A7903" s="1"/>
      <c r="B7903" s="5"/>
    </row>
    <row r="7904" spans="1:2">
      <c r="A7904" s="1"/>
      <c r="B7904" s="5"/>
    </row>
    <row r="7905" spans="1:2">
      <c r="A7905" s="1"/>
      <c r="B7905" s="5"/>
    </row>
    <row r="7906" spans="1:2">
      <c r="A7906" s="1"/>
      <c r="B7906" s="5"/>
    </row>
    <row r="7907" spans="1:2">
      <c r="A7907" s="1"/>
      <c r="B7907" s="5"/>
    </row>
    <row r="7908" spans="1:2">
      <c r="A7908" s="1"/>
      <c r="B7908" s="5"/>
    </row>
    <row r="7909" spans="1:2">
      <c r="A7909" s="1"/>
      <c r="B7909" s="5"/>
    </row>
    <row r="7910" spans="1:2">
      <c r="A7910" s="1"/>
      <c r="B7910" s="5"/>
    </row>
    <row r="7911" spans="1:2">
      <c r="A7911" s="1"/>
      <c r="B7911" s="5"/>
    </row>
    <row r="7912" spans="1:2">
      <c r="A7912" s="1"/>
      <c r="B7912" s="5"/>
    </row>
    <row r="7913" spans="1:2">
      <c r="A7913" s="1"/>
      <c r="B7913" s="5"/>
    </row>
    <row r="7914" spans="1:2">
      <c r="A7914" s="1"/>
      <c r="B7914" s="5"/>
    </row>
    <row r="7915" spans="1:2">
      <c r="A7915" s="1"/>
      <c r="B7915" s="5"/>
    </row>
    <row r="7916" spans="1:2">
      <c r="A7916" s="1"/>
      <c r="B7916" s="5"/>
    </row>
    <row r="7917" spans="1:2">
      <c r="A7917" s="1"/>
      <c r="B7917" s="5"/>
    </row>
    <row r="7918" spans="1:2">
      <c r="A7918" s="1"/>
      <c r="B7918" s="5"/>
    </row>
    <row r="7919" spans="1:2">
      <c r="A7919" s="1"/>
      <c r="B7919" s="5"/>
    </row>
    <row r="7920" spans="1:2">
      <c r="A7920" s="1"/>
      <c r="B7920" s="5"/>
    </row>
    <row r="7921" spans="1:2">
      <c r="A7921" s="1"/>
      <c r="B7921" s="5"/>
    </row>
    <row r="7922" spans="1:2">
      <c r="A7922" s="1"/>
      <c r="B7922" s="5"/>
    </row>
    <row r="7923" spans="1:2">
      <c r="A7923" s="1"/>
      <c r="B7923" s="5"/>
    </row>
    <row r="7924" spans="1:2">
      <c r="A7924" s="1"/>
      <c r="B7924" s="5"/>
    </row>
    <row r="7925" spans="1:2">
      <c r="A7925" s="1"/>
      <c r="B7925" s="5"/>
    </row>
    <row r="7926" spans="1:2">
      <c r="A7926" s="1"/>
      <c r="B7926" s="5"/>
    </row>
    <row r="7927" spans="1:2">
      <c r="A7927" s="1"/>
      <c r="B7927" s="5"/>
    </row>
    <row r="7928" spans="1:2">
      <c r="A7928" s="1"/>
      <c r="B7928" s="5"/>
    </row>
    <row r="7929" spans="1:2">
      <c r="A7929" s="1"/>
      <c r="B7929" s="5"/>
    </row>
    <row r="7930" spans="1:2">
      <c r="A7930" s="1"/>
      <c r="B7930" s="5"/>
    </row>
    <row r="7931" spans="1:2">
      <c r="A7931" s="1"/>
      <c r="B7931" s="5"/>
    </row>
    <row r="7932" spans="1:2">
      <c r="A7932" s="1"/>
      <c r="B7932" s="5"/>
    </row>
    <row r="7933" spans="1:2">
      <c r="A7933" s="1"/>
      <c r="B7933" s="5"/>
    </row>
    <row r="7934" spans="1:2">
      <c r="A7934" s="1"/>
      <c r="B7934" s="5"/>
    </row>
    <row r="7935" spans="1:2">
      <c r="A7935" s="1"/>
      <c r="B7935" s="5"/>
    </row>
    <row r="7936" spans="1:2">
      <c r="A7936" s="1"/>
      <c r="B7936" s="5"/>
    </row>
    <row r="7937" spans="1:2">
      <c r="A7937" s="1"/>
      <c r="B7937" s="5"/>
    </row>
    <row r="7938" spans="1:2">
      <c r="A7938" s="1"/>
      <c r="B7938" s="5"/>
    </row>
    <row r="7939" spans="1:2">
      <c r="A7939" s="1"/>
      <c r="B7939" s="5"/>
    </row>
    <row r="7940" spans="1:2">
      <c r="A7940" s="1"/>
      <c r="B7940" s="5"/>
    </row>
    <row r="7941" spans="1:2">
      <c r="A7941" s="1"/>
      <c r="B7941" s="5"/>
    </row>
    <row r="7942" spans="1:2">
      <c r="A7942" s="1"/>
      <c r="B7942" s="5"/>
    </row>
    <row r="7943" spans="1:2">
      <c r="A7943" s="1"/>
      <c r="B7943" s="5"/>
    </row>
    <row r="7944" spans="1:2">
      <c r="A7944" s="1"/>
      <c r="B7944" s="5"/>
    </row>
    <row r="7945" spans="1:2">
      <c r="A7945" s="1"/>
      <c r="B7945" s="5"/>
    </row>
    <row r="7946" spans="1:2">
      <c r="A7946" s="1"/>
      <c r="B7946" s="5"/>
    </row>
    <row r="7947" spans="1:2">
      <c r="A7947" s="1"/>
      <c r="B7947" s="5"/>
    </row>
    <row r="7948" spans="1:2">
      <c r="A7948" s="1"/>
      <c r="B7948" s="5"/>
    </row>
    <row r="7949" spans="1:2">
      <c r="A7949" s="1"/>
      <c r="B7949" s="5"/>
    </row>
    <row r="7950" spans="1:2">
      <c r="A7950" s="1"/>
      <c r="B7950" s="5"/>
    </row>
    <row r="7951" spans="1:2">
      <c r="A7951" s="1"/>
      <c r="B7951" s="5"/>
    </row>
    <row r="7952" spans="1:2">
      <c r="A7952" s="1"/>
      <c r="B7952" s="5"/>
    </row>
    <row r="7953" spans="1:2">
      <c r="A7953" s="1"/>
      <c r="B7953" s="5"/>
    </row>
    <row r="7954" spans="1:2">
      <c r="A7954" s="1"/>
      <c r="B7954" s="5"/>
    </row>
    <row r="7955" spans="1:2">
      <c r="A7955" s="1"/>
      <c r="B7955" s="5"/>
    </row>
    <row r="7956" spans="1:2">
      <c r="A7956" s="1"/>
      <c r="B7956" s="5"/>
    </row>
    <row r="7957" spans="1:2">
      <c r="A7957" s="1"/>
      <c r="B7957" s="5"/>
    </row>
    <row r="7958" spans="1:2">
      <c r="A7958" s="1"/>
      <c r="B7958" s="5"/>
    </row>
    <row r="7959" spans="1:2">
      <c r="A7959" s="1"/>
      <c r="B7959" s="5"/>
    </row>
    <row r="7960" spans="1:2">
      <c r="A7960" s="1"/>
      <c r="B7960" s="5"/>
    </row>
    <row r="7961" spans="1:2">
      <c r="A7961" s="1"/>
      <c r="B7961" s="5"/>
    </row>
    <row r="7962" spans="1:2">
      <c r="A7962" s="1"/>
      <c r="B7962" s="5"/>
    </row>
    <row r="7963" spans="1:2">
      <c r="A7963" s="1"/>
      <c r="B7963" s="5"/>
    </row>
    <row r="7964" spans="1:2">
      <c r="A7964" s="1"/>
      <c r="B7964" s="5"/>
    </row>
    <row r="7965" spans="1:2">
      <c r="A7965" s="1"/>
      <c r="B7965" s="5"/>
    </row>
    <row r="7966" spans="1:2">
      <c r="A7966" s="1"/>
      <c r="B7966" s="5"/>
    </row>
    <row r="7967" spans="1:2">
      <c r="A7967" s="1"/>
      <c r="B7967" s="5"/>
    </row>
    <row r="7968" spans="1:2">
      <c r="A7968" s="1"/>
      <c r="B7968" s="5"/>
    </row>
    <row r="7969" spans="1:2">
      <c r="A7969" s="1"/>
      <c r="B7969" s="5"/>
    </row>
    <row r="7970" spans="1:2">
      <c r="A7970" s="1"/>
      <c r="B7970" s="5"/>
    </row>
    <row r="7971" spans="1:2">
      <c r="A7971" s="1"/>
      <c r="B7971" s="5"/>
    </row>
    <row r="7972" spans="1:2">
      <c r="A7972" s="1"/>
      <c r="B7972" s="5"/>
    </row>
    <row r="7973" spans="1:2">
      <c r="A7973" s="1"/>
      <c r="B7973" s="5"/>
    </row>
    <row r="7974" spans="1:2">
      <c r="A7974" s="1"/>
      <c r="B7974" s="5"/>
    </row>
    <row r="7975" spans="1:2">
      <c r="A7975" s="1"/>
      <c r="B7975" s="5"/>
    </row>
    <row r="7976" spans="1:2">
      <c r="A7976" s="1"/>
      <c r="B7976" s="5"/>
    </row>
    <row r="7977" spans="1:2">
      <c r="A7977" s="1"/>
      <c r="B7977" s="5"/>
    </row>
    <row r="7978" spans="1:2">
      <c r="A7978" s="1"/>
      <c r="B7978" s="5"/>
    </row>
    <row r="7979" spans="1:2">
      <c r="A7979" s="1"/>
      <c r="B7979" s="5"/>
    </row>
    <row r="7980" spans="1:2">
      <c r="A7980" s="1"/>
      <c r="B7980" s="5"/>
    </row>
    <row r="7981" spans="1:2">
      <c r="A7981" s="1"/>
      <c r="B7981" s="5"/>
    </row>
    <row r="7982" spans="1:2">
      <c r="A7982" s="1"/>
      <c r="B7982" s="5"/>
    </row>
    <row r="7983" spans="1:2">
      <c r="A7983" s="1"/>
      <c r="B7983" s="5"/>
    </row>
    <row r="7984" spans="1:2">
      <c r="A7984" s="1"/>
      <c r="B7984" s="5"/>
    </row>
    <row r="7985" spans="1:2">
      <c r="A7985" s="1"/>
      <c r="B7985" s="5"/>
    </row>
    <row r="7986" spans="1:2">
      <c r="A7986" s="1"/>
      <c r="B7986" s="5"/>
    </row>
    <row r="7987" spans="1:2">
      <c r="A7987" s="1"/>
      <c r="B7987" s="5"/>
    </row>
    <row r="7988" spans="1:2">
      <c r="A7988" s="1"/>
      <c r="B7988" s="5"/>
    </row>
    <row r="7989" spans="1:2">
      <c r="A7989" s="1"/>
      <c r="B7989" s="5"/>
    </row>
    <row r="7990" spans="1:2">
      <c r="A7990" s="1"/>
      <c r="B7990" s="5"/>
    </row>
    <row r="7991" spans="1:2">
      <c r="A7991" s="1"/>
      <c r="B7991" s="5"/>
    </row>
    <row r="7992" spans="1:2">
      <c r="A7992" s="1"/>
      <c r="B7992" s="5"/>
    </row>
    <row r="7993" spans="1:2">
      <c r="A7993" s="1"/>
      <c r="B7993" s="5"/>
    </row>
    <row r="7994" spans="1:2">
      <c r="A7994" s="1"/>
      <c r="B7994" s="5"/>
    </row>
    <row r="7995" spans="1:2">
      <c r="A7995" s="1"/>
      <c r="B7995" s="5"/>
    </row>
    <row r="7996" spans="1:2">
      <c r="A7996" s="1"/>
      <c r="B7996" s="5"/>
    </row>
    <row r="7997" spans="1:2">
      <c r="A7997" s="1"/>
      <c r="B7997" s="5"/>
    </row>
    <row r="7998" spans="1:2">
      <c r="A7998" s="1"/>
      <c r="B7998" s="5"/>
    </row>
    <row r="7999" spans="1:2">
      <c r="A7999" s="1"/>
      <c r="B7999" s="5"/>
    </row>
    <row r="8000" spans="1:2">
      <c r="A8000" s="1"/>
      <c r="B8000" s="5"/>
    </row>
    <row r="8001" spans="1:2">
      <c r="A8001" s="1"/>
      <c r="B8001" s="5"/>
    </row>
    <row r="8002" spans="1:2">
      <c r="A8002" s="1"/>
      <c r="B8002" s="5"/>
    </row>
    <row r="8003" spans="1:2">
      <c r="A8003" s="1"/>
      <c r="B8003" s="5"/>
    </row>
    <row r="8004" spans="1:2">
      <c r="A8004" s="1"/>
      <c r="B8004" s="5"/>
    </row>
    <row r="8005" spans="1:2">
      <c r="A8005" s="1"/>
      <c r="B8005" s="5"/>
    </row>
    <row r="8006" spans="1:2">
      <c r="A8006" s="1"/>
      <c r="B8006" s="5"/>
    </row>
    <row r="8007" spans="1:2">
      <c r="A8007" s="1"/>
      <c r="B8007" s="5"/>
    </row>
    <row r="8008" spans="1:2">
      <c r="A8008" s="1"/>
      <c r="B8008" s="5"/>
    </row>
    <row r="8009" spans="1:2">
      <c r="A8009" s="1"/>
      <c r="B8009" s="5"/>
    </row>
    <row r="8010" spans="1:2">
      <c r="A8010" s="1"/>
      <c r="B8010" s="5"/>
    </row>
    <row r="8011" spans="1:2">
      <c r="A8011" s="1"/>
      <c r="B8011" s="5"/>
    </row>
    <row r="8012" spans="1:2">
      <c r="A8012" s="1"/>
      <c r="B8012" s="5"/>
    </row>
    <row r="8013" spans="1:2">
      <c r="A8013" s="1"/>
      <c r="B8013" s="5"/>
    </row>
    <row r="8014" spans="1:2">
      <c r="A8014" s="1"/>
      <c r="B8014" s="5"/>
    </row>
    <row r="8015" spans="1:2">
      <c r="A8015" s="1"/>
      <c r="B8015" s="5"/>
    </row>
    <row r="8016" spans="1:2">
      <c r="A8016" s="1"/>
      <c r="B8016" s="5"/>
    </row>
    <row r="8017" spans="1:2">
      <c r="A8017" s="1"/>
      <c r="B8017" s="5"/>
    </row>
    <row r="8018" spans="1:2">
      <c r="A8018" s="1"/>
      <c r="B8018" s="5"/>
    </row>
    <row r="8019" spans="1:2">
      <c r="A8019" s="1"/>
      <c r="B8019" s="5"/>
    </row>
    <row r="8020" spans="1:2">
      <c r="A8020" s="1"/>
      <c r="B8020" s="5"/>
    </row>
    <row r="8021" spans="1:2">
      <c r="A8021" s="1"/>
      <c r="B8021" s="5"/>
    </row>
    <row r="8022" spans="1:2">
      <c r="A8022" s="1"/>
      <c r="B8022" s="5"/>
    </row>
    <row r="8023" spans="1:2">
      <c r="A8023" s="1"/>
      <c r="B8023" s="5"/>
    </row>
    <row r="8024" spans="1:2">
      <c r="A8024" s="1"/>
      <c r="B8024" s="5"/>
    </row>
    <row r="8025" spans="1:2">
      <c r="A8025" s="1"/>
      <c r="B8025" s="5"/>
    </row>
    <row r="8026" spans="1:2">
      <c r="A8026" s="1"/>
      <c r="B8026" s="5"/>
    </row>
    <row r="8027" spans="1:2">
      <c r="A8027" s="1"/>
      <c r="B8027" s="5"/>
    </row>
    <row r="8028" spans="1:2">
      <c r="A8028" s="1"/>
      <c r="B8028" s="5"/>
    </row>
    <row r="8029" spans="1:2">
      <c r="A8029" s="1"/>
      <c r="B8029" s="5"/>
    </row>
    <row r="8030" spans="1:2">
      <c r="A8030" s="1"/>
      <c r="B8030" s="5"/>
    </row>
    <row r="8031" spans="1:2">
      <c r="A8031" s="1"/>
      <c r="B8031" s="5"/>
    </row>
    <row r="8032" spans="1:2">
      <c r="A8032" s="1"/>
      <c r="B8032" s="5"/>
    </row>
    <row r="8033" spans="1:2">
      <c r="A8033" s="1"/>
      <c r="B8033" s="5"/>
    </row>
    <row r="8034" spans="1:2">
      <c r="A8034" s="1"/>
      <c r="B8034" s="5"/>
    </row>
    <row r="8035" spans="1:2">
      <c r="A8035" s="1"/>
      <c r="B8035" s="5"/>
    </row>
    <row r="8036" spans="1:2">
      <c r="A8036" s="1"/>
      <c r="B8036" s="5"/>
    </row>
    <row r="8037" spans="1:2">
      <c r="A8037" s="1"/>
      <c r="B8037" s="5"/>
    </row>
    <row r="8038" spans="1:2">
      <c r="A8038" s="1"/>
      <c r="B8038" s="5"/>
    </row>
    <row r="8039" spans="1:2">
      <c r="A8039" s="1"/>
      <c r="B8039" s="5"/>
    </row>
    <row r="8040" spans="1:2">
      <c r="A8040" s="1"/>
      <c r="B8040" s="5"/>
    </row>
    <row r="8041" spans="1:2">
      <c r="A8041" s="1"/>
      <c r="B8041" s="5"/>
    </row>
    <row r="8042" spans="1:2">
      <c r="A8042" s="1"/>
      <c r="B8042" s="5"/>
    </row>
    <row r="8043" spans="1:2">
      <c r="A8043" s="1"/>
      <c r="B8043" s="5"/>
    </row>
    <row r="8044" spans="1:2">
      <c r="A8044" s="1"/>
      <c r="B8044" s="5"/>
    </row>
    <row r="8045" spans="1:2">
      <c r="A8045" s="1"/>
      <c r="B8045" s="5"/>
    </row>
    <row r="8046" spans="1:2">
      <c r="A8046" s="1"/>
      <c r="B8046" s="5"/>
    </row>
    <row r="8047" spans="1:2">
      <c r="A8047" s="1"/>
      <c r="B8047" s="5"/>
    </row>
    <row r="8048" spans="1:2">
      <c r="A8048" s="1"/>
      <c r="B8048" s="5"/>
    </row>
    <row r="8049" spans="1:2">
      <c r="A8049" s="1"/>
      <c r="B8049" s="5"/>
    </row>
    <row r="8050" spans="1:2">
      <c r="A8050" s="1"/>
      <c r="B8050" s="5"/>
    </row>
    <row r="8051" spans="1:2">
      <c r="A8051" s="1"/>
      <c r="B8051" s="5"/>
    </row>
    <row r="8052" spans="1:2">
      <c r="A8052" s="1"/>
      <c r="B8052" s="5"/>
    </row>
    <row r="8053" spans="1:2">
      <c r="A8053" s="1"/>
      <c r="B8053" s="5"/>
    </row>
    <row r="8054" spans="1:2">
      <c r="A8054" s="1"/>
      <c r="B8054" s="5"/>
    </row>
    <row r="8055" spans="1:2">
      <c r="A8055" s="1"/>
      <c r="B8055" s="5"/>
    </row>
    <row r="8056" spans="1:2">
      <c r="A8056" s="1"/>
      <c r="B8056" s="5"/>
    </row>
    <row r="8057" spans="1:2">
      <c r="A8057" s="1"/>
      <c r="B8057" s="5"/>
    </row>
    <row r="8058" spans="1:2">
      <c r="A8058" s="1"/>
      <c r="B8058" s="5"/>
    </row>
    <row r="8059" spans="1:2">
      <c r="A8059" s="1"/>
      <c r="B8059" s="5"/>
    </row>
    <row r="8060" spans="1:2">
      <c r="A8060" s="1"/>
      <c r="B8060" s="5"/>
    </row>
    <row r="8061" spans="1:2">
      <c r="A8061" s="1"/>
      <c r="B8061" s="5"/>
    </row>
    <row r="8062" spans="1:2">
      <c r="A8062" s="1"/>
      <c r="B8062" s="5"/>
    </row>
    <row r="8063" spans="1:2">
      <c r="A8063" s="1"/>
      <c r="B8063" s="5"/>
    </row>
    <row r="8064" spans="1:2">
      <c r="A8064" s="1"/>
      <c r="B8064" s="5"/>
    </row>
    <row r="8065" spans="1:2">
      <c r="A8065" s="1"/>
      <c r="B8065" s="5"/>
    </row>
    <row r="8066" spans="1:2">
      <c r="A8066" s="1"/>
      <c r="B8066" s="5"/>
    </row>
    <row r="8067" spans="1:2">
      <c r="A8067" s="1"/>
      <c r="B8067" s="5"/>
    </row>
    <row r="8068" spans="1:2">
      <c r="A8068" s="1"/>
      <c r="B8068" s="5"/>
    </row>
    <row r="8069" spans="1:2">
      <c r="A8069" s="1"/>
      <c r="B8069" s="5"/>
    </row>
    <row r="8070" spans="1:2">
      <c r="A8070" s="1"/>
      <c r="B8070" s="5"/>
    </row>
    <row r="8071" spans="1:2">
      <c r="A8071" s="1"/>
      <c r="B8071" s="5"/>
    </row>
    <row r="8072" spans="1:2">
      <c r="A8072" s="1"/>
      <c r="B8072" s="5"/>
    </row>
    <row r="8073" spans="1:2">
      <c r="A8073" s="1"/>
      <c r="B8073" s="5"/>
    </row>
    <row r="8074" spans="1:2">
      <c r="A8074" s="1"/>
      <c r="B8074" s="5"/>
    </row>
    <row r="8075" spans="1:2">
      <c r="A8075" s="1"/>
      <c r="B8075" s="5"/>
    </row>
    <row r="8076" spans="1:2">
      <c r="A8076" s="1"/>
      <c r="B8076" s="5"/>
    </row>
    <row r="8077" spans="1:2">
      <c r="A8077" s="1"/>
      <c r="B8077" s="5"/>
    </row>
    <row r="8078" spans="1:2">
      <c r="A8078" s="1"/>
      <c r="B8078" s="5"/>
    </row>
    <row r="8079" spans="1:2">
      <c r="A8079" s="1"/>
      <c r="B8079" s="5"/>
    </row>
    <row r="8080" spans="1:2">
      <c r="A8080" s="1"/>
      <c r="B8080" s="5"/>
    </row>
    <row r="8081" spans="1:2">
      <c r="A8081" s="1"/>
      <c r="B8081" s="5"/>
    </row>
    <row r="8082" spans="1:2">
      <c r="A8082" s="1"/>
      <c r="B8082" s="5"/>
    </row>
    <row r="8083" spans="1:2">
      <c r="A8083" s="1"/>
      <c r="B8083" s="5"/>
    </row>
    <row r="8084" spans="1:2">
      <c r="A8084" s="1"/>
      <c r="B8084" s="5"/>
    </row>
    <row r="8085" spans="1:2">
      <c r="A8085" s="1"/>
      <c r="B8085" s="5"/>
    </row>
    <row r="8086" spans="1:2">
      <c r="A8086" s="1"/>
      <c r="B8086" s="5"/>
    </row>
    <row r="8087" spans="1:2">
      <c r="A8087" s="1"/>
      <c r="B8087" s="5"/>
    </row>
    <row r="8088" spans="1:2">
      <c r="A8088" s="1"/>
      <c r="B8088" s="5"/>
    </row>
    <row r="8089" spans="1:2">
      <c r="A8089" s="1"/>
      <c r="B8089" s="5"/>
    </row>
    <row r="8090" spans="1:2">
      <c r="A8090" s="1"/>
      <c r="B8090" s="5"/>
    </row>
    <row r="8091" spans="1:2">
      <c r="A8091" s="1"/>
      <c r="B8091" s="5"/>
    </row>
    <row r="8092" spans="1:2">
      <c r="A8092" s="1"/>
      <c r="B8092" s="5"/>
    </row>
    <row r="8093" spans="1:2">
      <c r="A8093" s="1"/>
      <c r="B8093" s="5"/>
    </row>
    <row r="8094" spans="1:2">
      <c r="A8094" s="1"/>
      <c r="B8094" s="5"/>
    </row>
    <row r="8095" spans="1:2">
      <c r="A8095" s="1"/>
      <c r="B8095" s="5"/>
    </row>
    <row r="8096" spans="1:2">
      <c r="A8096" s="1"/>
      <c r="B8096" s="5"/>
    </row>
    <row r="8097" spans="1:2">
      <c r="A8097" s="1"/>
      <c r="B8097" s="5"/>
    </row>
    <row r="8098" spans="1:2">
      <c r="A8098" s="1"/>
      <c r="B8098" s="5"/>
    </row>
    <row r="8099" spans="1:2">
      <c r="A8099" s="1"/>
      <c r="B8099" s="5"/>
    </row>
    <row r="8100" spans="1:2">
      <c r="A8100" s="1"/>
      <c r="B8100" s="5"/>
    </row>
    <row r="8101" spans="1:2">
      <c r="A8101" s="1"/>
      <c r="B8101" s="5"/>
    </row>
    <row r="8102" spans="1:2">
      <c r="A8102" s="1"/>
      <c r="B8102" s="5"/>
    </row>
    <row r="8103" spans="1:2">
      <c r="A8103" s="1"/>
      <c r="B8103" s="5"/>
    </row>
    <row r="8104" spans="1:2">
      <c r="A8104" s="1"/>
      <c r="B8104" s="5"/>
    </row>
    <row r="8105" spans="1:2">
      <c r="A8105" s="1"/>
      <c r="B8105" s="5"/>
    </row>
    <row r="8106" spans="1:2">
      <c r="A8106" s="1"/>
      <c r="B8106" s="5"/>
    </row>
    <row r="8107" spans="1:2">
      <c r="A8107" s="1"/>
      <c r="B8107" s="5"/>
    </row>
    <row r="8108" spans="1:2">
      <c r="A8108" s="1"/>
      <c r="B8108" s="5"/>
    </row>
    <row r="8109" spans="1:2">
      <c r="A8109" s="1"/>
      <c r="B8109" s="5"/>
    </row>
    <row r="8110" spans="1:2">
      <c r="A8110" s="1"/>
      <c r="B8110" s="5"/>
    </row>
    <row r="8111" spans="1:2">
      <c r="A8111" s="1"/>
      <c r="B8111" s="5"/>
    </row>
    <row r="8112" spans="1:2">
      <c r="A8112" s="1"/>
      <c r="B8112" s="5"/>
    </row>
    <row r="8113" spans="1:2">
      <c r="A8113" s="1"/>
      <c r="B8113" s="5"/>
    </row>
    <row r="8114" spans="1:2">
      <c r="A8114" s="1"/>
      <c r="B8114" s="5"/>
    </row>
    <row r="8115" spans="1:2">
      <c r="A8115" s="1"/>
      <c r="B8115" s="5"/>
    </row>
    <row r="8116" spans="1:2">
      <c r="A8116" s="1"/>
      <c r="B8116" s="5"/>
    </row>
    <row r="8117" spans="1:2">
      <c r="A8117" s="1"/>
      <c r="B8117" s="5"/>
    </row>
    <row r="8118" spans="1:2">
      <c r="A8118" s="1"/>
      <c r="B8118" s="5"/>
    </row>
    <row r="8119" spans="1:2">
      <c r="A8119" s="1"/>
      <c r="B8119" s="5"/>
    </row>
    <row r="8120" spans="1:2">
      <c r="A8120" s="1"/>
      <c r="B8120" s="5"/>
    </row>
    <row r="8121" spans="1:2">
      <c r="A8121" s="1"/>
      <c r="B8121" s="5"/>
    </row>
    <row r="8122" spans="1:2">
      <c r="A8122" s="1"/>
      <c r="B8122" s="5"/>
    </row>
    <row r="8123" spans="1:2">
      <c r="A8123" s="1"/>
      <c r="B8123" s="5"/>
    </row>
    <row r="8124" spans="1:2">
      <c r="A8124" s="1"/>
      <c r="B8124" s="5"/>
    </row>
    <row r="8125" spans="1:2">
      <c r="A8125" s="1"/>
      <c r="B8125" s="5"/>
    </row>
    <row r="8126" spans="1:2">
      <c r="A8126" s="1"/>
      <c r="B8126" s="5"/>
    </row>
    <row r="8127" spans="1:2">
      <c r="A8127" s="1"/>
      <c r="B8127" s="5"/>
    </row>
    <row r="8128" spans="1:2">
      <c r="A8128" s="1"/>
      <c r="B8128" s="5"/>
    </row>
    <row r="8129" spans="1:2">
      <c r="A8129" s="1"/>
      <c r="B8129" s="5"/>
    </row>
    <row r="8130" spans="1:2">
      <c r="A8130" s="1"/>
      <c r="B8130" s="5"/>
    </row>
    <row r="8131" spans="1:2">
      <c r="A8131" s="1"/>
      <c r="B8131" s="5"/>
    </row>
    <row r="8132" spans="1:2">
      <c r="A8132" s="1"/>
      <c r="B8132" s="5"/>
    </row>
    <row r="8133" spans="1:2">
      <c r="A8133" s="1"/>
      <c r="B8133" s="5"/>
    </row>
    <row r="8134" spans="1:2">
      <c r="A8134" s="1"/>
      <c r="B8134" s="5"/>
    </row>
    <row r="8135" spans="1:2">
      <c r="A8135" s="1"/>
      <c r="B8135" s="5"/>
    </row>
    <row r="8136" spans="1:2">
      <c r="A8136" s="1"/>
      <c r="B8136" s="5"/>
    </row>
    <row r="8137" spans="1:2">
      <c r="A8137" s="1"/>
      <c r="B8137" s="5"/>
    </row>
    <row r="8138" spans="1:2">
      <c r="A8138" s="1"/>
      <c r="B8138" s="5"/>
    </row>
    <row r="8139" spans="1:2">
      <c r="A8139" s="1"/>
      <c r="B8139" s="5"/>
    </row>
    <row r="8140" spans="1:2">
      <c r="A8140" s="1"/>
      <c r="B8140" s="5"/>
    </row>
    <row r="8141" spans="1:2">
      <c r="A8141" s="1"/>
      <c r="B8141" s="5"/>
    </row>
    <row r="8142" spans="1:2">
      <c r="A8142" s="1"/>
      <c r="B8142" s="5"/>
    </row>
    <row r="8143" spans="1:2">
      <c r="A8143" s="1"/>
      <c r="B8143" s="5"/>
    </row>
    <row r="8144" spans="1:2">
      <c r="A8144" s="1"/>
      <c r="B8144" s="5"/>
    </row>
    <row r="8145" spans="1:2">
      <c r="A8145" s="1"/>
      <c r="B8145" s="5"/>
    </row>
    <row r="8146" spans="1:2">
      <c r="A8146" s="1"/>
      <c r="B8146" s="5"/>
    </row>
    <row r="8147" spans="1:2">
      <c r="A8147" s="1"/>
      <c r="B8147" s="5"/>
    </row>
    <row r="8148" spans="1:2">
      <c r="A8148" s="1"/>
      <c r="B8148" s="5"/>
    </row>
    <row r="8149" spans="1:2">
      <c r="A8149" s="1"/>
      <c r="B8149" s="5"/>
    </row>
    <row r="8150" spans="1:2">
      <c r="A8150" s="1"/>
      <c r="B8150" s="5"/>
    </row>
    <row r="8151" spans="1:2">
      <c r="A8151" s="1"/>
      <c r="B8151" s="5"/>
    </row>
    <row r="8152" spans="1:2">
      <c r="A8152" s="1"/>
      <c r="B8152" s="5"/>
    </row>
    <row r="8153" spans="1:2">
      <c r="A8153" s="1"/>
      <c r="B8153" s="5"/>
    </row>
    <row r="8154" spans="1:2">
      <c r="A8154" s="1"/>
      <c r="B8154" s="5"/>
    </row>
    <row r="8155" spans="1:2">
      <c r="A8155" s="1"/>
      <c r="B8155" s="5"/>
    </row>
    <row r="8156" spans="1:2">
      <c r="A8156" s="1"/>
      <c r="B8156" s="5"/>
    </row>
    <row r="8157" spans="1:2">
      <c r="A8157" s="1"/>
      <c r="B8157" s="5"/>
    </row>
    <row r="8158" spans="1:2">
      <c r="A8158" s="1"/>
      <c r="B8158" s="5"/>
    </row>
    <row r="8159" spans="1:2">
      <c r="A8159" s="1"/>
      <c r="B8159" s="5"/>
    </row>
    <row r="8160" spans="1:2">
      <c r="A8160" s="1"/>
      <c r="B8160" s="5"/>
    </row>
    <row r="8161" spans="1:2">
      <c r="A8161" s="1"/>
      <c r="B8161" s="5"/>
    </row>
    <row r="8162" spans="1:2">
      <c r="A8162" s="1"/>
      <c r="B8162" s="5"/>
    </row>
    <row r="8163" spans="1:2">
      <c r="A8163" s="1"/>
      <c r="B8163" s="5"/>
    </row>
    <row r="8164" spans="1:2">
      <c r="A8164" s="1"/>
      <c r="B8164" s="5"/>
    </row>
    <row r="8165" spans="1:2">
      <c r="A8165" s="1"/>
      <c r="B8165" s="5"/>
    </row>
    <row r="8166" spans="1:2">
      <c r="A8166" s="1"/>
      <c r="B8166" s="5"/>
    </row>
    <row r="8167" spans="1:2">
      <c r="A8167" s="1"/>
      <c r="B8167" s="5"/>
    </row>
    <row r="8168" spans="1:2">
      <c r="A8168" s="1"/>
      <c r="B8168" s="5"/>
    </row>
    <row r="8169" spans="1:2">
      <c r="A8169" s="1"/>
      <c r="B8169" s="5"/>
    </row>
    <row r="8170" spans="1:2">
      <c r="A8170" s="1"/>
      <c r="B8170" s="5"/>
    </row>
    <row r="8171" spans="1:2">
      <c r="A8171" s="1"/>
      <c r="B8171" s="5"/>
    </row>
    <row r="8172" spans="1:2">
      <c r="A8172" s="1"/>
      <c r="B8172" s="5"/>
    </row>
    <row r="8173" spans="1:2">
      <c r="A8173" s="1"/>
      <c r="B8173" s="5"/>
    </row>
    <row r="8174" spans="1:2">
      <c r="A8174" s="1"/>
      <c r="B8174" s="5"/>
    </row>
    <row r="8175" spans="1:2">
      <c r="A8175" s="1"/>
      <c r="B8175" s="5"/>
    </row>
    <row r="8176" spans="1:2">
      <c r="A8176" s="1"/>
      <c r="B8176" s="5"/>
    </row>
    <row r="8177" spans="1:2">
      <c r="A8177" s="1"/>
      <c r="B8177" s="5"/>
    </row>
    <row r="8178" spans="1:2">
      <c r="A8178" s="1"/>
      <c r="B8178" s="5"/>
    </row>
    <row r="8179" spans="1:2">
      <c r="A8179" s="1"/>
      <c r="B8179" s="5"/>
    </row>
    <row r="8180" spans="1:2">
      <c r="A8180" s="1"/>
      <c r="B8180" s="5"/>
    </row>
    <row r="8181" spans="1:2">
      <c r="A8181" s="1"/>
      <c r="B8181" s="5"/>
    </row>
    <row r="8182" spans="1:2">
      <c r="A8182" s="1"/>
      <c r="B8182" s="5"/>
    </row>
    <row r="8183" spans="1:2">
      <c r="A8183" s="1"/>
      <c r="B8183" s="5"/>
    </row>
    <row r="8184" spans="1:2">
      <c r="A8184" s="1"/>
      <c r="B8184" s="5"/>
    </row>
    <row r="8185" spans="1:2">
      <c r="A8185" s="1"/>
      <c r="B8185" s="5"/>
    </row>
    <row r="8186" spans="1:2">
      <c r="A8186" s="1"/>
      <c r="B8186" s="5"/>
    </row>
    <row r="8187" spans="1:2">
      <c r="A8187" s="1"/>
      <c r="B8187" s="5"/>
    </row>
    <row r="8188" spans="1:2">
      <c r="A8188" s="1"/>
      <c r="B8188" s="5"/>
    </row>
    <row r="8189" spans="1:2">
      <c r="A8189" s="1"/>
      <c r="B8189" s="5"/>
    </row>
    <row r="8190" spans="1:2">
      <c r="A8190" s="1"/>
      <c r="B8190" s="5"/>
    </row>
    <row r="8191" spans="1:2">
      <c r="A8191" s="1"/>
      <c r="B8191" s="5"/>
    </row>
    <row r="8192" spans="1:2">
      <c r="A8192" s="1"/>
      <c r="B8192" s="5"/>
    </row>
    <row r="8193" spans="1:2">
      <c r="A8193" s="1"/>
      <c r="B8193" s="5"/>
    </row>
    <row r="8194" spans="1:2">
      <c r="A8194" s="1"/>
      <c r="B8194" s="5"/>
    </row>
    <row r="8195" spans="1:2">
      <c r="A8195" s="1"/>
      <c r="B8195" s="5"/>
    </row>
    <row r="8196" spans="1:2">
      <c r="A8196" s="1"/>
      <c r="B8196" s="5"/>
    </row>
    <row r="8197" spans="1:2">
      <c r="A8197" s="1"/>
      <c r="B8197" s="5"/>
    </row>
    <row r="8198" spans="1:2">
      <c r="A8198" s="1"/>
      <c r="B8198" s="5"/>
    </row>
    <row r="8199" spans="1:2">
      <c r="A8199" s="1"/>
      <c r="B8199" s="5"/>
    </row>
    <row r="8200" spans="1:2">
      <c r="A8200" s="1"/>
      <c r="B8200" s="5"/>
    </row>
    <row r="8201" spans="1:2">
      <c r="A8201" s="1"/>
      <c r="B8201" s="5"/>
    </row>
    <row r="8202" spans="1:2">
      <c r="A8202" s="1"/>
      <c r="B8202" s="5"/>
    </row>
    <row r="8203" spans="1:2">
      <c r="A8203" s="1"/>
      <c r="B8203" s="5"/>
    </row>
    <row r="8204" spans="1:2">
      <c r="A8204" s="1"/>
      <c r="B8204" s="5"/>
    </row>
    <row r="8205" spans="1:2">
      <c r="A8205" s="1"/>
      <c r="B8205" s="5"/>
    </row>
    <row r="8206" spans="1:2">
      <c r="A8206" s="1"/>
      <c r="B8206" s="5"/>
    </row>
    <row r="8207" spans="1:2">
      <c r="A8207" s="1"/>
      <c r="B8207" s="5"/>
    </row>
    <row r="8208" spans="1:2">
      <c r="A8208" s="1"/>
      <c r="B8208" s="5"/>
    </row>
    <row r="8209" spans="1:2">
      <c r="A8209" s="1"/>
      <c r="B8209" s="5"/>
    </row>
    <row r="8210" spans="1:2">
      <c r="A8210" s="1"/>
      <c r="B8210" s="5"/>
    </row>
    <row r="8211" spans="1:2">
      <c r="A8211" s="1"/>
      <c r="B8211" s="5"/>
    </row>
    <row r="8212" spans="1:2">
      <c r="A8212" s="1"/>
      <c r="B8212" s="5"/>
    </row>
    <row r="8213" spans="1:2">
      <c r="A8213" s="1"/>
      <c r="B8213" s="5"/>
    </row>
    <row r="8214" spans="1:2">
      <c r="A8214" s="1"/>
      <c r="B8214" s="5"/>
    </row>
    <row r="8215" spans="1:2">
      <c r="A8215" s="1"/>
      <c r="B8215" s="5"/>
    </row>
    <row r="8216" spans="1:2">
      <c r="A8216" s="1"/>
      <c r="B8216" s="5"/>
    </row>
    <row r="8217" spans="1:2">
      <c r="A8217" s="1"/>
      <c r="B8217" s="5"/>
    </row>
    <row r="8218" spans="1:2">
      <c r="A8218" s="1"/>
      <c r="B8218" s="5"/>
    </row>
    <row r="8219" spans="1:2">
      <c r="A8219" s="1"/>
      <c r="B8219" s="5"/>
    </row>
    <row r="8220" spans="1:2">
      <c r="A8220" s="1"/>
      <c r="B8220" s="5"/>
    </row>
    <row r="8221" spans="1:2">
      <c r="A8221" s="1"/>
      <c r="B8221" s="5"/>
    </row>
    <row r="8222" spans="1:2">
      <c r="A8222" s="1"/>
      <c r="B8222" s="5"/>
    </row>
    <row r="8223" spans="1:2">
      <c r="A8223" s="1"/>
      <c r="B8223" s="5"/>
    </row>
    <row r="8224" spans="1:2">
      <c r="A8224" s="1"/>
      <c r="B8224" s="5"/>
    </row>
    <row r="8225" spans="1:2">
      <c r="A8225" s="1"/>
      <c r="B8225" s="5"/>
    </row>
    <row r="8226" spans="1:2">
      <c r="A8226" s="1"/>
      <c r="B8226" s="5"/>
    </row>
    <row r="8227" spans="1:2">
      <c r="A8227" s="1"/>
      <c r="B8227" s="5"/>
    </row>
    <row r="8228" spans="1:2">
      <c r="A8228" s="1"/>
      <c r="B8228" s="5"/>
    </row>
    <row r="8229" spans="1:2">
      <c r="A8229" s="1"/>
      <c r="B8229" s="5"/>
    </row>
    <row r="8230" spans="1:2">
      <c r="A8230" s="1"/>
      <c r="B8230" s="5"/>
    </row>
    <row r="8231" spans="1:2">
      <c r="A8231" s="1"/>
      <c r="B8231" s="5"/>
    </row>
    <row r="8232" spans="1:2">
      <c r="A8232" s="1"/>
      <c r="B8232" s="5"/>
    </row>
    <row r="8233" spans="1:2">
      <c r="A8233" s="1"/>
      <c r="B8233" s="5"/>
    </row>
    <row r="8234" spans="1:2">
      <c r="A8234" s="1"/>
      <c r="B8234" s="5"/>
    </row>
    <row r="8235" spans="1:2">
      <c r="A8235" s="1"/>
      <c r="B8235" s="5"/>
    </row>
    <row r="8236" spans="1:2">
      <c r="A8236" s="1"/>
      <c r="B8236" s="5"/>
    </row>
    <row r="8237" spans="1:2">
      <c r="A8237" s="1"/>
      <c r="B8237" s="5"/>
    </row>
    <row r="8238" spans="1:2">
      <c r="A8238" s="1"/>
      <c r="B8238" s="5"/>
    </row>
    <row r="8239" spans="1:2">
      <c r="A8239" s="1"/>
      <c r="B8239" s="5"/>
    </row>
    <row r="8240" spans="1:2">
      <c r="A8240" s="1"/>
      <c r="B8240" s="5"/>
    </row>
    <row r="8241" spans="1:2">
      <c r="A8241" s="1"/>
      <c r="B8241" s="5"/>
    </row>
    <row r="8242" spans="1:2">
      <c r="A8242" s="1"/>
      <c r="B8242" s="5"/>
    </row>
    <row r="8243" spans="1:2">
      <c r="A8243" s="1"/>
      <c r="B8243" s="5"/>
    </row>
    <row r="8244" spans="1:2">
      <c r="A8244" s="1"/>
      <c r="B8244" s="5"/>
    </row>
    <row r="8245" spans="1:2">
      <c r="A8245" s="1"/>
      <c r="B8245" s="5"/>
    </row>
    <row r="8246" spans="1:2">
      <c r="A8246" s="1"/>
      <c r="B8246" s="5"/>
    </row>
    <row r="8247" spans="1:2">
      <c r="A8247" s="1"/>
      <c r="B8247" s="5"/>
    </row>
    <row r="8248" spans="1:2">
      <c r="A8248" s="1"/>
      <c r="B8248" s="5"/>
    </row>
    <row r="8249" spans="1:2">
      <c r="A8249" s="1"/>
      <c r="B8249" s="5"/>
    </row>
    <row r="8250" spans="1:2">
      <c r="A8250" s="1"/>
      <c r="B8250" s="5"/>
    </row>
    <row r="8251" spans="1:2">
      <c r="A8251" s="1"/>
      <c r="B8251" s="5"/>
    </row>
    <row r="8252" spans="1:2">
      <c r="A8252" s="1"/>
      <c r="B8252" s="5"/>
    </row>
    <row r="8253" spans="1:2">
      <c r="A8253" s="1"/>
      <c r="B8253" s="5"/>
    </row>
    <row r="8254" spans="1:2">
      <c r="A8254" s="1"/>
      <c r="B8254" s="5"/>
    </row>
    <row r="8255" spans="1:2">
      <c r="A8255" s="1"/>
      <c r="B8255" s="5"/>
    </row>
    <row r="8256" spans="1:2">
      <c r="A8256" s="1"/>
      <c r="B8256" s="5"/>
    </row>
    <row r="8257" spans="1:2">
      <c r="A8257" s="1"/>
      <c r="B8257" s="5"/>
    </row>
    <row r="8258" spans="1:2">
      <c r="A8258" s="1"/>
      <c r="B8258" s="5"/>
    </row>
    <row r="8259" spans="1:2">
      <c r="A8259" s="1"/>
      <c r="B8259" s="5"/>
    </row>
    <row r="8260" spans="1:2">
      <c r="A8260" s="1"/>
      <c r="B8260" s="5"/>
    </row>
    <row r="8261" spans="1:2">
      <c r="A8261" s="1"/>
      <c r="B8261" s="5"/>
    </row>
    <row r="8262" spans="1:2">
      <c r="A8262" s="1"/>
      <c r="B8262" s="5"/>
    </row>
    <row r="8263" spans="1:2">
      <c r="A8263" s="1"/>
      <c r="B8263" s="5"/>
    </row>
    <row r="8264" spans="1:2">
      <c r="A8264" s="1"/>
      <c r="B8264" s="5"/>
    </row>
    <row r="8265" spans="1:2">
      <c r="A8265" s="1"/>
      <c r="B8265" s="5"/>
    </row>
    <row r="8266" spans="1:2">
      <c r="A8266" s="1"/>
      <c r="B8266" s="5"/>
    </row>
    <row r="8267" spans="1:2">
      <c r="A8267" s="1"/>
      <c r="B8267" s="5"/>
    </row>
    <row r="8268" spans="1:2">
      <c r="A8268" s="1"/>
      <c r="B8268" s="5"/>
    </row>
    <row r="8269" spans="1:2">
      <c r="A8269" s="1"/>
      <c r="B8269" s="5"/>
    </row>
    <row r="8270" spans="1:2">
      <c r="A8270" s="1"/>
      <c r="B8270" s="5"/>
    </row>
    <row r="8271" spans="1:2">
      <c r="A8271" s="1"/>
      <c r="B8271" s="5"/>
    </row>
    <row r="8272" spans="1:2">
      <c r="A8272" s="1"/>
      <c r="B8272" s="5"/>
    </row>
    <row r="8273" spans="1:2">
      <c r="A8273" s="1"/>
      <c r="B8273" s="5"/>
    </row>
    <row r="8274" spans="1:2">
      <c r="A8274" s="1"/>
      <c r="B8274" s="5"/>
    </row>
    <row r="8275" spans="1:2">
      <c r="A8275" s="1"/>
      <c r="B8275" s="5"/>
    </row>
    <row r="8276" spans="1:2">
      <c r="A8276" s="1"/>
      <c r="B8276" s="5"/>
    </row>
    <row r="8277" spans="1:2">
      <c r="A8277" s="1"/>
      <c r="B8277" s="5"/>
    </row>
    <row r="8278" spans="1:2">
      <c r="A8278" s="1"/>
      <c r="B8278" s="5"/>
    </row>
    <row r="8279" spans="1:2">
      <c r="A8279" s="1"/>
      <c r="B8279" s="5"/>
    </row>
    <row r="8280" spans="1:2">
      <c r="A8280" s="1"/>
      <c r="B8280" s="5"/>
    </row>
    <row r="8281" spans="1:2">
      <c r="A8281" s="1"/>
      <c r="B8281" s="5"/>
    </row>
    <row r="8282" spans="1:2">
      <c r="A8282" s="1"/>
      <c r="B8282" s="5"/>
    </row>
    <row r="8283" spans="1:2">
      <c r="A8283" s="1"/>
      <c r="B8283" s="5"/>
    </row>
    <row r="8284" spans="1:2">
      <c r="A8284" s="1"/>
      <c r="B8284" s="5"/>
    </row>
    <row r="8285" spans="1:2">
      <c r="A8285" s="1"/>
      <c r="B8285" s="5"/>
    </row>
    <row r="8286" spans="1:2">
      <c r="A8286" s="1"/>
      <c r="B8286" s="5"/>
    </row>
    <row r="8287" spans="1:2">
      <c r="A8287" s="1"/>
      <c r="B8287" s="5"/>
    </row>
    <row r="8288" spans="1:2">
      <c r="A8288" s="1"/>
      <c r="B8288" s="5"/>
    </row>
    <row r="8289" spans="1:2">
      <c r="A8289" s="1"/>
      <c r="B8289" s="5"/>
    </row>
    <row r="8290" spans="1:2">
      <c r="A8290" s="1"/>
      <c r="B8290" s="5"/>
    </row>
    <row r="8291" spans="1:2">
      <c r="A8291" s="1"/>
      <c r="B8291" s="5"/>
    </row>
    <row r="8292" spans="1:2">
      <c r="A8292" s="1"/>
      <c r="B8292" s="5"/>
    </row>
    <row r="8293" spans="1:2">
      <c r="A8293" s="1"/>
      <c r="B8293" s="5"/>
    </row>
    <row r="8294" spans="1:2">
      <c r="A8294" s="1"/>
      <c r="B8294" s="5"/>
    </row>
    <row r="8295" spans="1:2">
      <c r="A8295" s="1"/>
      <c r="B8295" s="5"/>
    </row>
    <row r="8296" spans="1:2">
      <c r="A8296" s="1"/>
      <c r="B8296" s="5"/>
    </row>
    <row r="8297" spans="1:2">
      <c r="A8297" s="1"/>
      <c r="B8297" s="5"/>
    </row>
    <row r="8298" spans="1:2">
      <c r="A8298" s="1"/>
      <c r="B8298" s="5"/>
    </row>
    <row r="8299" spans="1:2">
      <c r="A8299" s="1"/>
      <c r="B8299" s="5"/>
    </row>
    <row r="8300" spans="1:2">
      <c r="A8300" s="1"/>
      <c r="B8300" s="5"/>
    </row>
    <row r="8301" spans="1:2">
      <c r="A8301" s="1"/>
      <c r="B8301" s="5"/>
    </row>
    <row r="8302" spans="1:2">
      <c r="A8302" s="1"/>
      <c r="B8302" s="5"/>
    </row>
    <row r="8303" spans="1:2">
      <c r="A8303" s="1"/>
      <c r="B8303" s="5"/>
    </row>
    <row r="8304" spans="1:2">
      <c r="A8304" s="1"/>
      <c r="B8304" s="5"/>
    </row>
    <row r="8305" spans="1:2">
      <c r="A8305" s="1"/>
      <c r="B8305" s="5"/>
    </row>
    <row r="8306" spans="1:2">
      <c r="A8306" s="1"/>
      <c r="B8306" s="5"/>
    </row>
    <row r="8307" spans="1:2">
      <c r="A8307" s="1"/>
      <c r="B8307" s="5"/>
    </row>
    <row r="8308" spans="1:2">
      <c r="A8308" s="1"/>
      <c r="B8308" s="5"/>
    </row>
    <row r="8309" spans="1:2">
      <c r="A8309" s="1"/>
      <c r="B8309" s="5"/>
    </row>
    <row r="8310" spans="1:2">
      <c r="A8310" s="1"/>
      <c r="B8310" s="5"/>
    </row>
    <row r="8311" spans="1:2">
      <c r="A8311" s="1"/>
      <c r="B8311" s="5"/>
    </row>
    <row r="8312" spans="1:2">
      <c r="A8312" s="1"/>
      <c r="B8312" s="5"/>
    </row>
    <row r="8313" spans="1:2">
      <c r="A8313" s="1"/>
      <c r="B8313" s="5"/>
    </row>
    <row r="8314" spans="1:2">
      <c r="A8314" s="1"/>
      <c r="B8314" s="5"/>
    </row>
    <row r="8315" spans="1:2">
      <c r="A8315" s="1"/>
      <c r="B8315" s="5"/>
    </row>
    <row r="8316" spans="1:2">
      <c r="A8316" s="1"/>
      <c r="B8316" s="5"/>
    </row>
    <row r="8317" spans="1:2">
      <c r="A8317" s="1"/>
      <c r="B8317" s="5"/>
    </row>
    <row r="8318" spans="1:2">
      <c r="A8318" s="1"/>
      <c r="B8318" s="5"/>
    </row>
    <row r="8319" spans="1:2">
      <c r="A8319" s="1"/>
      <c r="B8319" s="5"/>
    </row>
    <row r="8320" spans="1:2">
      <c r="A8320" s="1"/>
      <c r="B8320" s="5"/>
    </row>
    <row r="8321" spans="1:2">
      <c r="A8321" s="1"/>
      <c r="B8321" s="5"/>
    </row>
    <row r="8322" spans="1:2">
      <c r="A8322" s="1"/>
      <c r="B8322" s="5"/>
    </row>
    <row r="8323" spans="1:2">
      <c r="A8323" s="1"/>
      <c r="B8323" s="5"/>
    </row>
    <row r="8324" spans="1:2">
      <c r="A8324" s="1"/>
      <c r="B8324" s="5"/>
    </row>
    <row r="8325" spans="1:2">
      <c r="A8325" s="1"/>
      <c r="B8325" s="5"/>
    </row>
    <row r="8326" spans="1:2">
      <c r="A8326" s="1"/>
      <c r="B8326" s="5"/>
    </row>
    <row r="8327" spans="1:2">
      <c r="A8327" s="1"/>
      <c r="B8327" s="5"/>
    </row>
    <row r="8328" spans="1:2">
      <c r="A8328" s="1"/>
      <c r="B8328" s="5"/>
    </row>
    <row r="8329" spans="1:2">
      <c r="A8329" s="1"/>
      <c r="B8329" s="5"/>
    </row>
    <row r="8330" spans="1:2">
      <c r="A8330" s="1"/>
      <c r="B8330" s="5"/>
    </row>
    <row r="8331" spans="1:2">
      <c r="A8331" s="1"/>
      <c r="B8331" s="5"/>
    </row>
    <row r="8332" spans="1:2">
      <c r="A8332" s="1"/>
      <c r="B8332" s="5"/>
    </row>
    <row r="8333" spans="1:2">
      <c r="A8333" s="1"/>
      <c r="B8333" s="5"/>
    </row>
    <row r="8334" spans="1:2">
      <c r="A8334" s="1"/>
      <c r="B8334" s="5"/>
    </row>
    <row r="8335" spans="1:2">
      <c r="A8335" s="1"/>
      <c r="B8335" s="5"/>
    </row>
    <row r="8336" spans="1:2">
      <c r="A8336" s="1"/>
      <c r="B8336" s="5"/>
    </row>
    <row r="8337" spans="1:2">
      <c r="A8337" s="1"/>
      <c r="B8337" s="5"/>
    </row>
    <row r="8338" spans="1:2">
      <c r="A8338" s="1"/>
      <c r="B8338" s="5"/>
    </row>
    <row r="8339" spans="1:2">
      <c r="A8339" s="1"/>
      <c r="B8339" s="5"/>
    </row>
    <row r="8340" spans="1:2">
      <c r="A8340" s="1"/>
      <c r="B8340" s="5"/>
    </row>
    <row r="8341" spans="1:2">
      <c r="A8341" s="1"/>
      <c r="B8341" s="5"/>
    </row>
    <row r="8342" spans="1:2">
      <c r="A8342" s="1"/>
      <c r="B8342" s="5"/>
    </row>
    <row r="8343" spans="1:2">
      <c r="A8343" s="1"/>
      <c r="B8343" s="5"/>
    </row>
    <row r="8344" spans="1:2">
      <c r="A8344" s="1"/>
      <c r="B8344" s="5"/>
    </row>
    <row r="8345" spans="1:2">
      <c r="A8345" s="1"/>
      <c r="B8345" s="5"/>
    </row>
    <row r="8346" spans="1:2">
      <c r="A8346" s="1"/>
      <c r="B8346" s="5"/>
    </row>
    <row r="8347" spans="1:2">
      <c r="A8347" s="1"/>
      <c r="B8347" s="5"/>
    </row>
    <row r="8348" spans="1:2">
      <c r="A8348" s="1"/>
      <c r="B8348" s="5"/>
    </row>
    <row r="8349" spans="1:2">
      <c r="A8349" s="1"/>
      <c r="B8349" s="5"/>
    </row>
    <row r="8350" spans="1:2">
      <c r="A8350" s="1"/>
      <c r="B8350" s="5"/>
    </row>
    <row r="8351" spans="1:2">
      <c r="A8351" s="1"/>
      <c r="B8351" s="5"/>
    </row>
    <row r="8352" spans="1:2">
      <c r="A8352" s="1"/>
      <c r="B8352" s="5"/>
    </row>
    <row r="8353" spans="1:2">
      <c r="A8353" s="1"/>
      <c r="B8353" s="5"/>
    </row>
    <row r="8354" spans="1:2">
      <c r="A8354" s="1"/>
      <c r="B8354" s="5"/>
    </row>
    <row r="8355" spans="1:2">
      <c r="A8355" s="1"/>
      <c r="B8355" s="5"/>
    </row>
    <row r="8356" spans="1:2">
      <c r="A8356" s="1"/>
      <c r="B8356" s="5"/>
    </row>
    <row r="8357" spans="1:2">
      <c r="A8357" s="1"/>
      <c r="B8357" s="5"/>
    </row>
    <row r="8358" spans="1:2">
      <c r="A8358" s="1"/>
      <c r="B8358" s="5"/>
    </row>
    <row r="8359" spans="1:2">
      <c r="A8359" s="1"/>
      <c r="B8359" s="5"/>
    </row>
    <row r="8360" spans="1:2">
      <c r="A8360" s="1"/>
      <c r="B8360" s="5"/>
    </row>
    <row r="8361" spans="1:2">
      <c r="A8361" s="1"/>
      <c r="B8361" s="5"/>
    </row>
    <row r="8362" spans="1:2">
      <c r="A8362" s="1"/>
      <c r="B8362" s="5"/>
    </row>
    <row r="8363" spans="1:2">
      <c r="A8363" s="1"/>
      <c r="B8363" s="5"/>
    </row>
    <row r="8364" spans="1:2">
      <c r="A8364" s="1"/>
      <c r="B8364" s="5"/>
    </row>
    <row r="8365" spans="1:2">
      <c r="A8365" s="1"/>
      <c r="B8365" s="5"/>
    </row>
    <row r="8366" spans="1:2">
      <c r="A8366" s="1"/>
      <c r="B8366" s="5"/>
    </row>
    <row r="8367" spans="1:2">
      <c r="A8367" s="1"/>
      <c r="B8367" s="5"/>
    </row>
    <row r="8368" spans="1:2">
      <c r="A8368" s="1"/>
      <c r="B8368" s="5"/>
    </row>
    <row r="8369" spans="1:2">
      <c r="A8369" s="1"/>
      <c r="B8369" s="5"/>
    </row>
    <row r="8370" spans="1:2">
      <c r="A8370" s="1"/>
      <c r="B8370" s="5"/>
    </row>
    <row r="8371" spans="1:2">
      <c r="A8371" s="1"/>
      <c r="B8371" s="5"/>
    </row>
    <row r="8372" spans="1:2">
      <c r="A8372" s="1"/>
      <c r="B8372" s="5"/>
    </row>
    <row r="8373" spans="1:2">
      <c r="A8373" s="1"/>
      <c r="B8373" s="5"/>
    </row>
    <row r="8374" spans="1:2">
      <c r="A8374" s="1"/>
      <c r="B8374" s="5"/>
    </row>
    <row r="8375" spans="1:2">
      <c r="A8375" s="1"/>
      <c r="B8375" s="5"/>
    </row>
    <row r="8376" spans="1:2">
      <c r="A8376" s="1"/>
      <c r="B8376" s="5"/>
    </row>
    <row r="8377" spans="1:2">
      <c r="A8377" s="1"/>
      <c r="B8377" s="5"/>
    </row>
    <row r="8378" spans="1:2">
      <c r="A8378" s="1"/>
      <c r="B8378" s="5"/>
    </row>
    <row r="8379" spans="1:2">
      <c r="A8379" s="1"/>
      <c r="B8379" s="5"/>
    </row>
    <row r="8380" spans="1:2">
      <c r="A8380" s="1"/>
      <c r="B8380" s="5"/>
    </row>
    <row r="8381" spans="1:2">
      <c r="A8381" s="1"/>
      <c r="B8381" s="5"/>
    </row>
    <row r="8382" spans="1:2">
      <c r="A8382" s="1"/>
      <c r="B8382" s="5"/>
    </row>
    <row r="8383" spans="1:2">
      <c r="A8383" s="1"/>
      <c r="B8383" s="5"/>
    </row>
    <row r="8384" spans="1:2">
      <c r="A8384" s="1"/>
      <c r="B8384" s="5"/>
    </row>
    <row r="8385" spans="1:2">
      <c r="A8385" s="1"/>
      <c r="B8385" s="5"/>
    </row>
    <row r="8386" spans="1:2">
      <c r="A8386" s="1"/>
      <c r="B8386" s="5"/>
    </row>
    <row r="8387" spans="1:2">
      <c r="A8387" s="1"/>
      <c r="B8387" s="5"/>
    </row>
    <row r="8388" spans="1:2">
      <c r="A8388" s="1"/>
      <c r="B8388" s="5"/>
    </row>
    <row r="8389" spans="1:2">
      <c r="A8389" s="1"/>
      <c r="B8389" s="5"/>
    </row>
    <row r="8390" spans="1:2">
      <c r="A8390" s="1"/>
      <c r="B8390" s="5"/>
    </row>
    <row r="8391" spans="1:2">
      <c r="A8391" s="1"/>
      <c r="B8391" s="5"/>
    </row>
    <row r="8392" spans="1:2">
      <c r="A8392" s="1"/>
      <c r="B8392" s="5"/>
    </row>
    <row r="8393" spans="1:2">
      <c r="A8393" s="1"/>
      <c r="B8393" s="5"/>
    </row>
    <row r="8394" spans="1:2">
      <c r="A8394" s="1"/>
      <c r="B8394" s="5"/>
    </row>
    <row r="8395" spans="1:2">
      <c r="A8395" s="1"/>
      <c r="B8395" s="5"/>
    </row>
    <row r="8396" spans="1:2">
      <c r="A8396" s="1"/>
      <c r="B8396" s="5"/>
    </row>
    <row r="8397" spans="1:2">
      <c r="A8397" s="1"/>
      <c r="B8397" s="5"/>
    </row>
    <row r="8398" spans="1:2">
      <c r="A8398" s="1"/>
      <c r="B8398" s="5"/>
    </row>
    <row r="8399" spans="1:2">
      <c r="A8399" s="1"/>
      <c r="B8399" s="5"/>
    </row>
    <row r="8400" spans="1:2">
      <c r="A8400" s="1"/>
      <c r="B8400" s="5"/>
    </row>
    <row r="8401" spans="1:2">
      <c r="A8401" s="1"/>
      <c r="B8401" s="5"/>
    </row>
    <row r="8402" spans="1:2">
      <c r="A8402" s="1"/>
      <c r="B8402" s="5"/>
    </row>
    <row r="8403" spans="1:2">
      <c r="A8403" s="1"/>
      <c r="B8403" s="5"/>
    </row>
    <row r="8404" spans="1:2">
      <c r="A8404" s="1"/>
      <c r="B8404" s="5"/>
    </row>
    <row r="8405" spans="1:2">
      <c r="A8405" s="1"/>
      <c r="B8405" s="5"/>
    </row>
    <row r="8406" spans="1:2">
      <c r="A8406" s="1"/>
      <c r="B8406" s="5"/>
    </row>
    <row r="8407" spans="1:2">
      <c r="A8407" s="1"/>
      <c r="B8407" s="5"/>
    </row>
    <row r="8408" spans="1:2">
      <c r="A8408" s="1"/>
      <c r="B8408" s="5"/>
    </row>
    <row r="8409" spans="1:2">
      <c r="A8409" s="1"/>
      <c r="B8409" s="5"/>
    </row>
    <row r="8410" spans="1:2">
      <c r="A8410" s="1"/>
      <c r="B8410" s="5"/>
    </row>
    <row r="8411" spans="1:2">
      <c r="A8411" s="1"/>
      <c r="B8411" s="5"/>
    </row>
    <row r="8412" spans="1:2">
      <c r="A8412" s="1"/>
      <c r="B8412" s="5"/>
    </row>
    <row r="8413" spans="1:2">
      <c r="A8413" s="1"/>
      <c r="B8413" s="5"/>
    </row>
    <row r="8414" spans="1:2">
      <c r="A8414" s="1"/>
      <c r="B8414" s="5"/>
    </row>
    <row r="8415" spans="1:2">
      <c r="A8415" s="1"/>
      <c r="B8415" s="5"/>
    </row>
    <row r="8416" spans="1:2">
      <c r="A8416" s="1"/>
      <c r="B8416" s="5"/>
    </row>
    <row r="8417" spans="1:2">
      <c r="A8417" s="1"/>
      <c r="B8417" s="5"/>
    </row>
    <row r="8418" spans="1:2">
      <c r="A8418" s="1"/>
      <c r="B8418" s="5"/>
    </row>
    <row r="8419" spans="1:2">
      <c r="A8419" s="1"/>
      <c r="B8419" s="5"/>
    </row>
    <row r="8420" spans="1:2">
      <c r="A8420" s="1"/>
      <c r="B8420" s="5"/>
    </row>
    <row r="8421" spans="1:2">
      <c r="A8421" s="1"/>
      <c r="B8421" s="5"/>
    </row>
    <row r="8422" spans="1:2">
      <c r="A8422" s="1"/>
      <c r="B8422" s="5"/>
    </row>
    <row r="8423" spans="1:2">
      <c r="A8423" s="1"/>
      <c r="B8423" s="5"/>
    </row>
    <row r="8424" spans="1:2">
      <c r="A8424" s="1"/>
      <c r="B8424" s="5"/>
    </row>
    <row r="8425" spans="1:2">
      <c r="A8425" s="1"/>
      <c r="B8425" s="5"/>
    </row>
    <row r="8426" spans="1:2">
      <c r="A8426" s="1"/>
      <c r="B8426" s="5"/>
    </row>
    <row r="8427" spans="1:2">
      <c r="A8427" s="1"/>
      <c r="B8427" s="5"/>
    </row>
    <row r="8428" spans="1:2">
      <c r="A8428" s="1"/>
      <c r="B8428" s="5"/>
    </row>
    <row r="8429" spans="1:2">
      <c r="A8429" s="1"/>
      <c r="B8429" s="5"/>
    </row>
    <row r="8430" spans="1:2">
      <c r="A8430" s="1"/>
      <c r="B8430" s="5"/>
    </row>
    <row r="8431" spans="1:2">
      <c r="A8431" s="1"/>
      <c r="B8431" s="5"/>
    </row>
    <row r="8432" spans="1:2">
      <c r="A8432" s="1"/>
      <c r="B8432" s="5"/>
    </row>
    <row r="8433" spans="1:2">
      <c r="A8433" s="1"/>
      <c r="B8433" s="5"/>
    </row>
    <row r="8434" spans="1:2">
      <c r="A8434" s="1"/>
      <c r="B8434" s="5"/>
    </row>
    <row r="8435" spans="1:2">
      <c r="A8435" s="1"/>
      <c r="B8435" s="5"/>
    </row>
    <row r="8436" spans="1:2">
      <c r="A8436" s="1"/>
      <c r="B8436" s="5"/>
    </row>
    <row r="8437" spans="1:2">
      <c r="A8437" s="1"/>
      <c r="B8437" s="5"/>
    </row>
    <row r="8438" spans="1:2">
      <c r="A8438" s="1"/>
      <c r="B8438" s="5"/>
    </row>
    <row r="8439" spans="1:2">
      <c r="A8439" s="1"/>
      <c r="B8439" s="5"/>
    </row>
    <row r="8440" spans="1:2">
      <c r="A8440" s="1"/>
      <c r="B8440" s="5"/>
    </row>
    <row r="8441" spans="1:2">
      <c r="A8441" s="1"/>
      <c r="B8441" s="5"/>
    </row>
    <row r="8442" spans="1:2">
      <c r="A8442" s="1"/>
      <c r="B8442" s="5"/>
    </row>
    <row r="8443" spans="1:2">
      <c r="A8443" s="1"/>
      <c r="B8443" s="5"/>
    </row>
    <row r="8444" spans="1:2">
      <c r="A8444" s="1"/>
      <c r="B8444" s="5"/>
    </row>
    <row r="8445" spans="1:2">
      <c r="A8445" s="1"/>
      <c r="B8445" s="5"/>
    </row>
    <row r="8446" spans="1:2">
      <c r="A8446" s="1"/>
      <c r="B8446" s="5"/>
    </row>
    <row r="8447" spans="1:2">
      <c r="A8447" s="1"/>
      <c r="B8447" s="5"/>
    </row>
    <row r="8448" spans="1:2">
      <c r="A8448" s="1"/>
      <c r="B8448" s="5"/>
    </row>
    <row r="8449" spans="1:2">
      <c r="A8449" s="1"/>
      <c r="B8449" s="5"/>
    </row>
    <row r="8450" spans="1:2">
      <c r="A8450" s="1"/>
      <c r="B8450" s="5"/>
    </row>
    <row r="8451" spans="1:2">
      <c r="A8451" s="1"/>
      <c r="B8451" s="5"/>
    </row>
    <row r="8452" spans="1:2">
      <c r="A8452" s="1"/>
      <c r="B8452" s="5"/>
    </row>
    <row r="8453" spans="1:2">
      <c r="A8453" s="1"/>
      <c r="B8453" s="5"/>
    </row>
    <row r="8454" spans="1:2">
      <c r="A8454" s="1"/>
      <c r="B8454" s="5"/>
    </row>
    <row r="8455" spans="1:2">
      <c r="A8455" s="1"/>
      <c r="B8455" s="5"/>
    </row>
    <row r="8456" spans="1:2">
      <c r="A8456" s="1"/>
      <c r="B8456" s="5"/>
    </row>
    <row r="8457" spans="1:2">
      <c r="A8457" s="1"/>
      <c r="B8457" s="5"/>
    </row>
    <row r="8458" spans="1:2">
      <c r="A8458" s="1"/>
      <c r="B8458" s="5"/>
    </row>
    <row r="8459" spans="1:2">
      <c r="A8459" s="1"/>
      <c r="B8459" s="5"/>
    </row>
    <row r="8460" spans="1:2">
      <c r="A8460" s="1"/>
      <c r="B8460" s="5"/>
    </row>
    <row r="8461" spans="1:2">
      <c r="A8461" s="1"/>
      <c r="B8461" s="5"/>
    </row>
    <row r="8462" spans="1:2">
      <c r="A8462" s="1"/>
      <c r="B8462" s="5"/>
    </row>
    <row r="8463" spans="1:2">
      <c r="A8463" s="1"/>
      <c r="B8463" s="5"/>
    </row>
    <row r="8464" spans="1:2">
      <c r="A8464" s="1"/>
      <c r="B8464" s="5"/>
    </row>
    <row r="8465" spans="1:2">
      <c r="A8465" s="1"/>
      <c r="B8465" s="5"/>
    </row>
    <row r="8466" spans="1:2">
      <c r="A8466" s="1"/>
      <c r="B8466" s="5"/>
    </row>
    <row r="8467" spans="1:2">
      <c r="A8467" s="1"/>
      <c r="B8467" s="5"/>
    </row>
    <row r="8468" spans="1:2">
      <c r="A8468" s="1"/>
      <c r="B8468" s="5"/>
    </row>
    <row r="8469" spans="1:2">
      <c r="A8469" s="1"/>
      <c r="B8469" s="5"/>
    </row>
    <row r="8470" spans="1:2">
      <c r="A8470" s="1"/>
      <c r="B8470" s="5"/>
    </row>
    <row r="8471" spans="1:2">
      <c r="A8471" s="1"/>
      <c r="B8471" s="5"/>
    </row>
    <row r="8472" spans="1:2">
      <c r="A8472" s="1"/>
      <c r="B8472" s="5"/>
    </row>
    <row r="8473" spans="1:2">
      <c r="A8473" s="1"/>
      <c r="B8473" s="5"/>
    </row>
    <row r="8474" spans="1:2">
      <c r="A8474" s="1"/>
      <c r="B8474" s="5"/>
    </row>
    <row r="8475" spans="1:2">
      <c r="A8475" s="1"/>
      <c r="B8475" s="5"/>
    </row>
    <row r="8476" spans="1:2">
      <c r="A8476" s="1"/>
      <c r="B8476" s="5"/>
    </row>
    <row r="8477" spans="1:2">
      <c r="A8477" s="1"/>
      <c r="B8477" s="5"/>
    </row>
    <row r="8478" spans="1:2">
      <c r="A8478" s="1"/>
      <c r="B8478" s="5"/>
    </row>
    <row r="8479" spans="1:2">
      <c r="A8479" s="1"/>
      <c r="B8479" s="5"/>
    </row>
    <row r="8480" spans="1:2">
      <c r="A8480" s="1"/>
      <c r="B8480" s="5"/>
    </row>
    <row r="8481" spans="1:2">
      <c r="A8481" s="1"/>
      <c r="B8481" s="5"/>
    </row>
    <row r="8482" spans="1:2">
      <c r="A8482" s="1"/>
      <c r="B8482" s="5"/>
    </row>
    <row r="8483" spans="1:2">
      <c r="A8483" s="1"/>
      <c r="B8483" s="5"/>
    </row>
    <row r="8484" spans="1:2">
      <c r="A8484" s="1"/>
      <c r="B8484" s="5"/>
    </row>
    <row r="8485" spans="1:2">
      <c r="A8485" s="1"/>
      <c r="B8485" s="5"/>
    </row>
    <row r="8486" spans="1:2">
      <c r="A8486" s="1"/>
      <c r="B8486" s="5"/>
    </row>
    <row r="8487" spans="1:2">
      <c r="A8487" s="1"/>
      <c r="B8487" s="5"/>
    </row>
    <row r="8488" spans="1:2">
      <c r="A8488" s="1"/>
      <c r="B8488" s="5"/>
    </row>
    <row r="8489" spans="1:2">
      <c r="A8489" s="1"/>
      <c r="B8489" s="5"/>
    </row>
    <row r="8490" spans="1:2">
      <c r="A8490" s="1"/>
      <c r="B8490" s="5"/>
    </row>
    <row r="8491" spans="1:2">
      <c r="A8491" s="1"/>
      <c r="B8491" s="5"/>
    </row>
    <row r="8492" spans="1:2">
      <c r="A8492" s="1"/>
      <c r="B8492" s="5"/>
    </row>
    <row r="8493" spans="1:2">
      <c r="A8493" s="1"/>
      <c r="B8493" s="5"/>
    </row>
    <row r="8494" spans="1:2">
      <c r="A8494" s="1"/>
      <c r="B8494" s="5"/>
    </row>
    <row r="8495" spans="1:2">
      <c r="A8495" s="1"/>
      <c r="B8495" s="5"/>
    </row>
    <row r="8496" spans="1:2">
      <c r="A8496" s="1"/>
      <c r="B8496" s="5"/>
    </row>
    <row r="8497" spans="1:2">
      <c r="A8497" s="1"/>
      <c r="B8497" s="5"/>
    </row>
    <row r="8498" spans="1:2">
      <c r="A8498" s="1"/>
      <c r="B8498" s="5"/>
    </row>
    <row r="8499" spans="1:2">
      <c r="A8499" s="1"/>
      <c r="B8499" s="5"/>
    </row>
    <row r="8500" spans="1:2">
      <c r="A8500" s="1"/>
      <c r="B8500" s="5"/>
    </row>
    <row r="8501" spans="1:2">
      <c r="A8501" s="1"/>
      <c r="B8501" s="5"/>
    </row>
    <row r="8502" spans="1:2">
      <c r="A8502" s="1"/>
      <c r="B8502" s="5"/>
    </row>
    <row r="8503" spans="1:2">
      <c r="A8503" s="1"/>
      <c r="B8503" s="5"/>
    </row>
    <row r="8504" spans="1:2">
      <c r="A8504" s="1"/>
      <c r="B8504" s="5"/>
    </row>
    <row r="8505" spans="1:2">
      <c r="A8505" s="1"/>
      <c r="B8505" s="5"/>
    </row>
    <row r="8506" spans="1:2">
      <c r="A8506" s="1"/>
      <c r="B8506" s="5"/>
    </row>
    <row r="8507" spans="1:2">
      <c r="A8507" s="1"/>
      <c r="B8507" s="5"/>
    </row>
    <row r="8508" spans="1:2">
      <c r="A8508" s="1"/>
      <c r="B8508" s="5"/>
    </row>
    <row r="8509" spans="1:2">
      <c r="A8509" s="1"/>
      <c r="B8509" s="5"/>
    </row>
    <row r="8510" spans="1:2">
      <c r="A8510" s="1"/>
      <c r="B8510" s="5"/>
    </row>
    <row r="8511" spans="1:2">
      <c r="A8511" s="1"/>
      <c r="B8511" s="5"/>
    </row>
    <row r="8512" spans="1:2">
      <c r="A8512" s="1"/>
      <c r="B8512" s="5"/>
    </row>
    <row r="8513" spans="1:2">
      <c r="A8513" s="1"/>
      <c r="B8513" s="5"/>
    </row>
    <row r="8514" spans="1:2">
      <c r="A8514" s="1"/>
      <c r="B8514" s="5"/>
    </row>
    <row r="8515" spans="1:2">
      <c r="A8515" s="1"/>
      <c r="B8515" s="5"/>
    </row>
    <row r="8516" spans="1:2">
      <c r="A8516" s="1"/>
      <c r="B8516" s="5"/>
    </row>
    <row r="8517" spans="1:2">
      <c r="A8517" s="1"/>
      <c r="B8517" s="5"/>
    </row>
    <row r="8518" spans="1:2">
      <c r="A8518" s="1"/>
      <c r="B8518" s="5"/>
    </row>
    <row r="8519" spans="1:2">
      <c r="A8519" s="1"/>
      <c r="B8519" s="5"/>
    </row>
    <row r="8520" spans="1:2">
      <c r="A8520" s="1"/>
      <c r="B8520" s="5"/>
    </row>
    <row r="8521" spans="1:2">
      <c r="A8521" s="1"/>
      <c r="B8521" s="5"/>
    </row>
    <row r="8522" spans="1:2">
      <c r="A8522" s="1"/>
      <c r="B8522" s="5"/>
    </row>
    <row r="8523" spans="1:2">
      <c r="A8523" s="1"/>
      <c r="B8523" s="5"/>
    </row>
    <row r="8524" spans="1:2">
      <c r="A8524" s="1"/>
      <c r="B8524" s="5"/>
    </row>
    <row r="8525" spans="1:2">
      <c r="A8525" s="1"/>
      <c r="B8525" s="5"/>
    </row>
    <row r="8526" spans="1:2">
      <c r="A8526" s="1"/>
      <c r="B8526" s="5"/>
    </row>
    <row r="8527" spans="1:2">
      <c r="A8527" s="1"/>
      <c r="B8527" s="5"/>
    </row>
    <row r="8528" spans="1:2">
      <c r="A8528" s="1"/>
      <c r="B8528" s="5"/>
    </row>
    <row r="8529" spans="1:2">
      <c r="A8529" s="1"/>
      <c r="B8529" s="5"/>
    </row>
    <row r="8530" spans="1:2">
      <c r="A8530" s="1"/>
      <c r="B8530" s="5"/>
    </row>
    <row r="8531" spans="1:2">
      <c r="A8531" s="1"/>
      <c r="B8531" s="5"/>
    </row>
    <row r="8532" spans="1:2">
      <c r="A8532" s="1"/>
      <c r="B8532" s="5"/>
    </row>
    <row r="8533" spans="1:2">
      <c r="A8533" s="1"/>
      <c r="B8533" s="5"/>
    </row>
    <row r="8534" spans="1:2">
      <c r="A8534" s="1"/>
      <c r="B8534" s="5"/>
    </row>
    <row r="8535" spans="1:2">
      <c r="A8535" s="1"/>
      <c r="B8535" s="5"/>
    </row>
    <row r="8536" spans="1:2">
      <c r="A8536" s="1"/>
      <c r="B8536" s="5"/>
    </row>
    <row r="8537" spans="1:2">
      <c r="A8537" s="1"/>
      <c r="B8537" s="5"/>
    </row>
    <row r="8538" spans="1:2">
      <c r="A8538" s="1"/>
      <c r="B8538" s="5"/>
    </row>
    <row r="8539" spans="1:2">
      <c r="A8539" s="1"/>
      <c r="B8539" s="5"/>
    </row>
    <row r="8540" spans="1:2">
      <c r="A8540" s="1"/>
      <c r="B8540" s="5"/>
    </row>
    <row r="8541" spans="1:2">
      <c r="A8541" s="1"/>
      <c r="B8541" s="5"/>
    </row>
    <row r="8542" spans="1:2">
      <c r="A8542" s="1"/>
      <c r="B8542" s="5"/>
    </row>
    <row r="8543" spans="1:2">
      <c r="A8543" s="1"/>
      <c r="B8543" s="5"/>
    </row>
    <row r="8544" spans="1:2">
      <c r="A8544" s="1"/>
      <c r="B8544" s="5"/>
    </row>
    <row r="8545" spans="1:2">
      <c r="A8545" s="1"/>
      <c r="B8545" s="5"/>
    </row>
    <row r="8546" spans="1:2">
      <c r="A8546" s="1"/>
      <c r="B8546" s="5"/>
    </row>
    <row r="8547" spans="1:2">
      <c r="A8547" s="1"/>
      <c r="B8547" s="5"/>
    </row>
    <row r="8548" spans="1:2">
      <c r="A8548" s="1"/>
      <c r="B8548" s="5"/>
    </row>
    <row r="8549" spans="1:2">
      <c r="A8549" s="1"/>
      <c r="B8549" s="5"/>
    </row>
    <row r="8550" spans="1:2">
      <c r="A8550" s="1"/>
      <c r="B8550" s="5"/>
    </row>
    <row r="8551" spans="1:2">
      <c r="A8551" s="1"/>
      <c r="B8551" s="5"/>
    </row>
    <row r="8552" spans="1:2">
      <c r="A8552" s="1"/>
      <c r="B8552" s="5"/>
    </row>
    <row r="8553" spans="1:2">
      <c r="A8553" s="1"/>
      <c r="B8553" s="5"/>
    </row>
    <row r="8554" spans="1:2">
      <c r="A8554" s="1"/>
      <c r="B8554" s="5"/>
    </row>
    <row r="8555" spans="1:2">
      <c r="A8555" s="1"/>
      <c r="B8555" s="5"/>
    </row>
    <row r="8556" spans="1:2">
      <c r="A8556" s="1"/>
      <c r="B8556" s="5"/>
    </row>
    <row r="8557" spans="1:2">
      <c r="A8557" s="1"/>
      <c r="B8557" s="5"/>
    </row>
    <row r="8558" spans="1:2">
      <c r="A8558" s="1"/>
      <c r="B8558" s="5"/>
    </row>
    <row r="8559" spans="1:2">
      <c r="A8559" s="1"/>
      <c r="B8559" s="5"/>
    </row>
    <row r="8560" spans="1:2">
      <c r="A8560" s="1"/>
      <c r="B8560" s="5"/>
    </row>
    <row r="8561" spans="1:2">
      <c r="A8561" s="1"/>
      <c r="B8561" s="5"/>
    </row>
    <row r="8562" spans="1:2">
      <c r="A8562" s="1"/>
      <c r="B8562" s="5"/>
    </row>
    <row r="8563" spans="1:2">
      <c r="A8563" s="1"/>
      <c r="B8563" s="5"/>
    </row>
    <row r="8564" spans="1:2">
      <c r="A8564" s="1"/>
      <c r="B8564" s="5"/>
    </row>
    <row r="8565" spans="1:2">
      <c r="A8565" s="1"/>
      <c r="B8565" s="5"/>
    </row>
    <row r="8566" spans="1:2">
      <c r="A8566" s="1"/>
      <c r="B8566" s="5"/>
    </row>
    <row r="8567" spans="1:2">
      <c r="A8567" s="1"/>
      <c r="B8567" s="5"/>
    </row>
    <row r="8568" spans="1:2">
      <c r="A8568" s="1"/>
      <c r="B8568" s="5"/>
    </row>
    <row r="8569" spans="1:2">
      <c r="A8569" s="1"/>
      <c r="B8569" s="5"/>
    </row>
    <row r="8570" spans="1:2">
      <c r="A8570" s="1"/>
      <c r="B8570" s="5"/>
    </row>
    <row r="8571" spans="1:2">
      <c r="A8571" s="1"/>
      <c r="B8571" s="5"/>
    </row>
    <row r="8572" spans="1:2">
      <c r="A8572" s="1"/>
      <c r="B8572" s="5"/>
    </row>
    <row r="8573" spans="1:2">
      <c r="A8573" s="1"/>
      <c r="B8573" s="5"/>
    </row>
    <row r="8574" spans="1:2">
      <c r="A8574" s="1"/>
      <c r="B8574" s="5"/>
    </row>
    <row r="8575" spans="1:2">
      <c r="A8575" s="1"/>
      <c r="B8575" s="5"/>
    </row>
    <row r="8576" spans="1:2">
      <c r="A8576" s="1"/>
      <c r="B8576" s="5"/>
    </row>
    <row r="8577" spans="1:2">
      <c r="A8577" s="1"/>
      <c r="B8577" s="5"/>
    </row>
    <row r="8578" spans="1:2">
      <c r="A8578" s="1"/>
      <c r="B8578" s="5"/>
    </row>
    <row r="8579" spans="1:2">
      <c r="A8579" s="1"/>
      <c r="B8579" s="5"/>
    </row>
    <row r="8580" spans="1:2">
      <c r="A8580" s="1"/>
      <c r="B8580" s="5"/>
    </row>
    <row r="8581" spans="1:2">
      <c r="A8581" s="1"/>
      <c r="B8581" s="5"/>
    </row>
    <row r="8582" spans="1:2">
      <c r="A8582" s="1"/>
      <c r="B8582" s="5"/>
    </row>
    <row r="8583" spans="1:2">
      <c r="A8583" s="1"/>
      <c r="B8583" s="5"/>
    </row>
    <row r="8584" spans="1:2">
      <c r="A8584" s="1"/>
      <c r="B8584" s="5"/>
    </row>
    <row r="8585" spans="1:2">
      <c r="A8585" s="1"/>
      <c r="B8585" s="5"/>
    </row>
    <row r="8586" spans="1:2">
      <c r="A8586" s="1"/>
      <c r="B8586" s="5"/>
    </row>
    <row r="8587" spans="1:2">
      <c r="A8587" s="1"/>
      <c r="B8587" s="5"/>
    </row>
    <row r="8588" spans="1:2">
      <c r="A8588" s="1"/>
      <c r="B8588" s="5"/>
    </row>
    <row r="8589" spans="1:2">
      <c r="A8589" s="1"/>
      <c r="B8589" s="5"/>
    </row>
    <row r="8590" spans="1:2">
      <c r="A8590" s="1"/>
      <c r="B8590" s="5"/>
    </row>
    <row r="8591" spans="1:2">
      <c r="A8591" s="1"/>
      <c r="B8591" s="5"/>
    </row>
    <row r="8592" spans="1:2">
      <c r="A8592" s="1"/>
      <c r="B8592" s="5"/>
    </row>
    <row r="8593" spans="1:2">
      <c r="A8593" s="1"/>
      <c r="B8593" s="5"/>
    </row>
    <row r="8594" spans="1:2">
      <c r="A8594" s="1"/>
      <c r="B8594" s="5"/>
    </row>
    <row r="8595" spans="1:2">
      <c r="A8595" s="1"/>
      <c r="B8595" s="5"/>
    </row>
    <row r="8596" spans="1:2">
      <c r="A8596" s="1"/>
      <c r="B8596" s="5"/>
    </row>
    <row r="8597" spans="1:2">
      <c r="A8597" s="1"/>
      <c r="B8597" s="5"/>
    </row>
    <row r="8598" spans="1:2">
      <c r="A8598" s="1"/>
      <c r="B8598" s="5"/>
    </row>
    <row r="8599" spans="1:2">
      <c r="A8599" s="1"/>
      <c r="B8599" s="5"/>
    </row>
    <row r="8600" spans="1:2">
      <c r="A8600" s="1"/>
      <c r="B8600" s="5"/>
    </row>
    <row r="8601" spans="1:2">
      <c r="A8601" s="1"/>
      <c r="B8601" s="5"/>
    </row>
    <row r="8602" spans="1:2">
      <c r="A8602" s="1"/>
      <c r="B8602" s="5"/>
    </row>
    <row r="8603" spans="1:2">
      <c r="A8603" s="1"/>
      <c r="B8603" s="5"/>
    </row>
    <row r="8604" spans="1:2">
      <c r="A8604" s="1"/>
      <c r="B8604" s="5"/>
    </row>
    <row r="8605" spans="1:2">
      <c r="A8605" s="1"/>
      <c r="B8605" s="5"/>
    </row>
    <row r="8606" spans="1:2">
      <c r="A8606" s="1"/>
      <c r="B8606" s="5"/>
    </row>
    <row r="8607" spans="1:2">
      <c r="A8607" s="1"/>
      <c r="B8607" s="5"/>
    </row>
    <row r="8608" spans="1:2">
      <c r="A8608" s="1"/>
      <c r="B8608" s="5"/>
    </row>
    <row r="8609" spans="1:2">
      <c r="A8609" s="1"/>
      <c r="B8609" s="5"/>
    </row>
    <row r="8610" spans="1:2">
      <c r="A8610" s="1"/>
      <c r="B8610" s="5"/>
    </row>
    <row r="8611" spans="1:2">
      <c r="A8611" s="1"/>
      <c r="B8611" s="5"/>
    </row>
    <row r="8612" spans="1:2">
      <c r="A8612" s="1"/>
      <c r="B8612" s="5"/>
    </row>
    <row r="8613" spans="1:2">
      <c r="A8613" s="1"/>
      <c r="B8613" s="5"/>
    </row>
    <row r="8614" spans="1:2">
      <c r="A8614" s="1"/>
      <c r="B8614" s="5"/>
    </row>
    <row r="8615" spans="1:2">
      <c r="A8615" s="1"/>
      <c r="B8615" s="5"/>
    </row>
    <row r="8616" spans="1:2">
      <c r="A8616" s="1"/>
      <c r="B8616" s="5"/>
    </row>
    <row r="8617" spans="1:2">
      <c r="A8617" s="1"/>
      <c r="B8617" s="5"/>
    </row>
    <row r="8618" spans="1:2">
      <c r="A8618" s="1"/>
      <c r="B8618" s="5"/>
    </row>
    <row r="8619" spans="1:2">
      <c r="A8619" s="1"/>
      <c r="B8619" s="5"/>
    </row>
    <row r="8620" spans="1:2">
      <c r="A8620" s="1"/>
      <c r="B8620" s="5"/>
    </row>
    <row r="8621" spans="1:2">
      <c r="A8621" s="1"/>
      <c r="B8621" s="5"/>
    </row>
    <row r="8622" spans="1:2">
      <c r="A8622" s="1"/>
      <c r="B8622" s="5"/>
    </row>
    <row r="8623" spans="1:2">
      <c r="A8623" s="1"/>
      <c r="B8623" s="5"/>
    </row>
    <row r="8624" spans="1:2">
      <c r="A8624" s="1"/>
      <c r="B8624" s="5"/>
    </row>
    <row r="8625" spans="1:2">
      <c r="A8625" s="1"/>
      <c r="B8625" s="5"/>
    </row>
    <row r="8626" spans="1:2">
      <c r="A8626" s="1"/>
      <c r="B8626" s="5"/>
    </row>
    <row r="8627" spans="1:2">
      <c r="A8627" s="1"/>
      <c r="B8627" s="5"/>
    </row>
    <row r="8628" spans="1:2">
      <c r="A8628" s="1"/>
      <c r="B8628" s="5"/>
    </row>
    <row r="8629" spans="1:2">
      <c r="A8629" s="1"/>
      <c r="B8629" s="5"/>
    </row>
    <row r="8630" spans="1:2">
      <c r="A8630" s="1"/>
      <c r="B8630" s="5"/>
    </row>
    <row r="8631" spans="1:2">
      <c r="A8631" s="1"/>
      <c r="B8631" s="5"/>
    </row>
    <row r="8632" spans="1:2">
      <c r="A8632" s="1"/>
      <c r="B8632" s="5"/>
    </row>
    <row r="8633" spans="1:2">
      <c r="A8633" s="1"/>
      <c r="B8633" s="5"/>
    </row>
    <row r="8634" spans="1:2">
      <c r="A8634" s="1"/>
      <c r="B8634" s="5"/>
    </row>
    <row r="8635" spans="1:2">
      <c r="A8635" s="1"/>
      <c r="B8635" s="5"/>
    </row>
    <row r="8636" spans="1:2">
      <c r="A8636" s="1"/>
      <c r="B8636" s="5"/>
    </row>
    <row r="8637" spans="1:2">
      <c r="A8637" s="1"/>
      <c r="B8637" s="5"/>
    </row>
    <row r="8638" spans="1:2">
      <c r="A8638" s="1"/>
      <c r="B8638" s="5"/>
    </row>
    <row r="8639" spans="1:2">
      <c r="A8639" s="1"/>
      <c r="B8639" s="5"/>
    </row>
    <row r="8640" spans="1:2">
      <c r="A8640" s="1"/>
      <c r="B8640" s="5"/>
    </row>
    <row r="8641" spans="1:2">
      <c r="A8641" s="1"/>
      <c r="B8641" s="5"/>
    </row>
    <row r="8642" spans="1:2">
      <c r="A8642" s="1"/>
      <c r="B8642" s="5"/>
    </row>
    <row r="8643" spans="1:2">
      <c r="A8643" s="1"/>
      <c r="B8643" s="5"/>
    </row>
    <row r="8644" spans="1:2">
      <c r="A8644" s="1"/>
      <c r="B8644" s="5"/>
    </row>
    <row r="8645" spans="1:2">
      <c r="A8645" s="1"/>
      <c r="B8645" s="5"/>
    </row>
    <row r="8646" spans="1:2">
      <c r="A8646" s="1"/>
      <c r="B8646" s="5"/>
    </row>
    <row r="8647" spans="1:2">
      <c r="A8647" s="1"/>
      <c r="B8647" s="5"/>
    </row>
    <row r="8648" spans="1:2">
      <c r="A8648" s="1"/>
      <c r="B8648" s="5"/>
    </row>
    <row r="8649" spans="1:2">
      <c r="A8649" s="1"/>
      <c r="B8649" s="5"/>
    </row>
    <row r="8650" spans="1:2">
      <c r="A8650" s="1"/>
      <c r="B8650" s="5"/>
    </row>
    <row r="8651" spans="1:2">
      <c r="A8651" s="1"/>
      <c r="B8651" s="5"/>
    </row>
    <row r="8652" spans="1:2">
      <c r="A8652" s="1"/>
      <c r="B8652" s="5"/>
    </row>
    <row r="8653" spans="1:2">
      <c r="A8653" s="1"/>
      <c r="B8653" s="5"/>
    </row>
    <row r="8654" spans="1:2">
      <c r="A8654" s="1"/>
      <c r="B8654" s="5"/>
    </row>
    <row r="8655" spans="1:2">
      <c r="A8655" s="1"/>
      <c r="B8655" s="5"/>
    </row>
    <row r="8656" spans="1:2">
      <c r="A8656" s="1"/>
      <c r="B8656" s="5"/>
    </row>
    <row r="8657" spans="1:2">
      <c r="A8657" s="1"/>
      <c r="B8657" s="5"/>
    </row>
    <row r="8658" spans="1:2">
      <c r="A8658" s="1"/>
      <c r="B8658" s="5"/>
    </row>
    <row r="8659" spans="1:2">
      <c r="A8659" s="1"/>
      <c r="B8659" s="5"/>
    </row>
    <row r="8660" spans="1:2">
      <c r="A8660" s="1"/>
      <c r="B8660" s="5"/>
    </row>
    <row r="8661" spans="1:2">
      <c r="A8661" s="1"/>
      <c r="B8661" s="5"/>
    </row>
    <row r="8662" spans="1:2">
      <c r="A8662" s="1"/>
      <c r="B8662" s="5"/>
    </row>
    <row r="8663" spans="1:2">
      <c r="A8663" s="1"/>
      <c r="B8663" s="5"/>
    </row>
    <row r="8664" spans="1:2">
      <c r="A8664" s="1"/>
      <c r="B8664" s="5"/>
    </row>
    <row r="8665" spans="1:2">
      <c r="A8665" s="1"/>
      <c r="B8665" s="5"/>
    </row>
    <row r="8666" spans="1:2">
      <c r="A8666" s="1"/>
      <c r="B8666" s="5"/>
    </row>
    <row r="8667" spans="1:2">
      <c r="A8667" s="1"/>
      <c r="B8667" s="5"/>
    </row>
    <row r="8668" spans="1:2">
      <c r="A8668" s="1"/>
      <c r="B8668" s="5"/>
    </row>
    <row r="8669" spans="1:2">
      <c r="A8669" s="1"/>
      <c r="B8669" s="5"/>
    </row>
    <row r="8670" spans="1:2">
      <c r="A8670" s="1"/>
      <c r="B8670" s="5"/>
    </row>
    <row r="8671" spans="1:2">
      <c r="A8671" s="1"/>
      <c r="B8671" s="5"/>
    </row>
    <row r="8672" spans="1:2">
      <c r="A8672" s="1"/>
      <c r="B8672" s="5"/>
    </row>
    <row r="8673" spans="1:2">
      <c r="A8673" s="1"/>
      <c r="B8673" s="5"/>
    </row>
    <row r="8674" spans="1:2">
      <c r="A8674" s="1"/>
      <c r="B8674" s="5"/>
    </row>
    <row r="8675" spans="1:2">
      <c r="A8675" s="1"/>
      <c r="B8675" s="5"/>
    </row>
    <row r="8676" spans="1:2">
      <c r="A8676" s="1"/>
      <c r="B8676" s="5"/>
    </row>
    <row r="8677" spans="1:2">
      <c r="A8677" s="1"/>
      <c r="B8677" s="5"/>
    </row>
    <row r="8678" spans="1:2">
      <c r="A8678" s="1"/>
      <c r="B8678" s="5"/>
    </row>
    <row r="8679" spans="1:2">
      <c r="A8679" s="1"/>
      <c r="B8679" s="5"/>
    </row>
    <row r="8680" spans="1:2">
      <c r="A8680" s="1"/>
      <c r="B8680" s="5"/>
    </row>
    <row r="8681" spans="1:2">
      <c r="A8681" s="1"/>
      <c r="B8681" s="5"/>
    </row>
    <row r="8682" spans="1:2">
      <c r="A8682" s="1"/>
      <c r="B8682" s="5"/>
    </row>
    <row r="8683" spans="1:2">
      <c r="A8683" s="1"/>
      <c r="B8683" s="5"/>
    </row>
    <row r="8684" spans="1:2">
      <c r="A8684" s="1"/>
      <c r="B8684" s="5"/>
    </row>
    <row r="8685" spans="1:2">
      <c r="A8685" s="1"/>
      <c r="B8685" s="5"/>
    </row>
    <row r="8686" spans="1:2">
      <c r="A8686" s="1"/>
      <c r="B8686" s="5"/>
    </row>
    <row r="8687" spans="1:2">
      <c r="A8687" s="1"/>
      <c r="B8687" s="5"/>
    </row>
    <row r="8688" spans="1:2">
      <c r="A8688" s="1"/>
      <c r="B8688" s="5"/>
    </row>
    <row r="8689" spans="1:2">
      <c r="A8689" s="1"/>
      <c r="B8689" s="5"/>
    </row>
    <row r="8690" spans="1:2">
      <c r="A8690" s="1"/>
      <c r="B8690" s="5"/>
    </row>
    <row r="8691" spans="1:2">
      <c r="A8691" s="1"/>
      <c r="B8691" s="5"/>
    </row>
    <row r="8692" spans="1:2">
      <c r="A8692" s="1"/>
      <c r="B8692" s="5"/>
    </row>
    <row r="8693" spans="1:2">
      <c r="A8693" s="1"/>
      <c r="B8693" s="5"/>
    </row>
    <row r="8694" spans="1:2">
      <c r="A8694" s="1"/>
      <c r="B8694" s="5"/>
    </row>
    <row r="8695" spans="1:2">
      <c r="A8695" s="1"/>
      <c r="B8695" s="5"/>
    </row>
    <row r="8696" spans="1:2">
      <c r="A8696" s="1"/>
      <c r="B8696" s="5"/>
    </row>
    <row r="8697" spans="1:2">
      <c r="A8697" s="1"/>
      <c r="B8697" s="5"/>
    </row>
    <row r="8698" spans="1:2">
      <c r="A8698" s="1"/>
      <c r="B8698" s="5"/>
    </row>
    <row r="8699" spans="1:2">
      <c r="A8699" s="1"/>
      <c r="B8699" s="5"/>
    </row>
    <row r="8700" spans="1:2">
      <c r="A8700" s="1"/>
      <c r="B8700" s="5"/>
    </row>
    <row r="8701" spans="1:2">
      <c r="A8701" s="1"/>
      <c r="B8701" s="5"/>
    </row>
    <row r="8702" spans="1:2">
      <c r="A8702" s="1"/>
      <c r="B8702" s="5"/>
    </row>
    <row r="8703" spans="1:2">
      <c r="A8703" s="1"/>
      <c r="B8703" s="5"/>
    </row>
    <row r="8704" spans="1:2">
      <c r="A8704" s="1"/>
      <c r="B8704" s="5"/>
    </row>
    <row r="8705" spans="1:2">
      <c r="A8705" s="1"/>
      <c r="B8705" s="5"/>
    </row>
    <row r="8706" spans="1:2">
      <c r="A8706" s="1"/>
      <c r="B8706" s="5"/>
    </row>
    <row r="8707" spans="1:2">
      <c r="A8707" s="1"/>
      <c r="B8707" s="5"/>
    </row>
    <row r="8708" spans="1:2">
      <c r="A8708" s="1"/>
      <c r="B8708" s="5"/>
    </row>
    <row r="8709" spans="1:2">
      <c r="A8709" s="1"/>
      <c r="B8709" s="5"/>
    </row>
    <row r="8710" spans="1:2">
      <c r="A8710" s="1"/>
      <c r="B8710" s="5"/>
    </row>
    <row r="8711" spans="1:2">
      <c r="A8711" s="1"/>
      <c r="B8711" s="5"/>
    </row>
    <row r="8712" spans="1:2">
      <c r="A8712" s="1"/>
      <c r="B8712" s="5"/>
    </row>
    <row r="8713" spans="1:2">
      <c r="A8713" s="1"/>
      <c r="B8713" s="5"/>
    </row>
    <row r="8714" spans="1:2">
      <c r="A8714" s="1"/>
      <c r="B8714" s="5"/>
    </row>
    <row r="8715" spans="1:2">
      <c r="A8715" s="1"/>
      <c r="B8715" s="5"/>
    </row>
    <row r="8716" spans="1:2">
      <c r="A8716" s="1"/>
      <c r="B8716" s="5"/>
    </row>
    <row r="8717" spans="1:2">
      <c r="A8717" s="1"/>
      <c r="B8717" s="5"/>
    </row>
    <row r="8718" spans="1:2">
      <c r="A8718" s="1"/>
      <c r="B8718" s="5"/>
    </row>
    <row r="8719" spans="1:2">
      <c r="A8719" s="1"/>
      <c r="B8719" s="5"/>
    </row>
    <row r="8720" spans="1:2">
      <c r="A8720" s="1"/>
      <c r="B8720" s="5"/>
    </row>
    <row r="8721" spans="1:2">
      <c r="A8721" s="1"/>
      <c r="B8721" s="5"/>
    </row>
    <row r="8722" spans="1:2">
      <c r="A8722" s="1"/>
      <c r="B8722" s="5"/>
    </row>
    <row r="8723" spans="1:2">
      <c r="A8723" s="1"/>
      <c r="B8723" s="5"/>
    </row>
    <row r="8724" spans="1:2">
      <c r="A8724" s="1"/>
      <c r="B8724" s="5"/>
    </row>
    <row r="8725" spans="1:2">
      <c r="A8725" s="1"/>
      <c r="B8725" s="5"/>
    </row>
    <row r="8726" spans="1:2">
      <c r="A8726" s="1"/>
      <c r="B8726" s="5"/>
    </row>
    <row r="8727" spans="1:2">
      <c r="A8727" s="1"/>
      <c r="B8727" s="5"/>
    </row>
    <row r="8728" spans="1:2">
      <c r="A8728" s="1"/>
      <c r="B8728" s="5"/>
    </row>
    <row r="8729" spans="1:2">
      <c r="A8729" s="1"/>
      <c r="B8729" s="5"/>
    </row>
    <row r="8730" spans="1:2">
      <c r="A8730" s="1"/>
      <c r="B8730" s="5"/>
    </row>
    <row r="8731" spans="1:2">
      <c r="A8731" s="1"/>
      <c r="B8731" s="5"/>
    </row>
    <row r="8732" spans="1:2">
      <c r="A8732" s="1"/>
      <c r="B8732" s="5"/>
    </row>
    <row r="8733" spans="1:2">
      <c r="A8733" s="1"/>
      <c r="B8733" s="5"/>
    </row>
    <row r="8734" spans="1:2">
      <c r="A8734" s="1"/>
      <c r="B8734" s="5"/>
    </row>
    <row r="8735" spans="1:2">
      <c r="A8735" s="1"/>
      <c r="B8735" s="5"/>
    </row>
    <row r="8736" spans="1:2">
      <c r="A8736" s="1"/>
      <c r="B8736" s="5"/>
    </row>
    <row r="8737" spans="1:2">
      <c r="A8737" s="1"/>
      <c r="B8737" s="5"/>
    </row>
    <row r="8738" spans="1:2">
      <c r="A8738" s="1"/>
      <c r="B8738" s="5"/>
    </row>
    <row r="8739" spans="1:2">
      <c r="A8739" s="1"/>
      <c r="B8739" s="5"/>
    </row>
    <row r="8740" spans="1:2">
      <c r="A8740" s="1"/>
      <c r="B8740" s="5"/>
    </row>
    <row r="8741" spans="1:2">
      <c r="A8741" s="1"/>
      <c r="B8741" s="5"/>
    </row>
    <row r="8742" spans="1:2">
      <c r="A8742" s="1"/>
      <c r="B8742" s="5"/>
    </row>
    <row r="8743" spans="1:2">
      <c r="A8743" s="1"/>
      <c r="B8743" s="5"/>
    </row>
    <row r="8744" spans="1:2">
      <c r="A8744" s="1"/>
      <c r="B8744" s="5"/>
    </row>
    <row r="8745" spans="1:2">
      <c r="A8745" s="1"/>
      <c r="B8745" s="5"/>
    </row>
    <row r="8746" spans="1:2">
      <c r="A8746" s="1"/>
      <c r="B8746" s="5"/>
    </row>
    <row r="8747" spans="1:2">
      <c r="A8747" s="1"/>
      <c r="B8747" s="5"/>
    </row>
    <row r="8748" spans="1:2">
      <c r="A8748" s="1"/>
      <c r="B8748" s="5"/>
    </row>
    <row r="8749" spans="1:2">
      <c r="A8749" s="1"/>
      <c r="B8749" s="5"/>
    </row>
    <row r="8750" spans="1:2">
      <c r="A8750" s="1"/>
      <c r="B8750" s="5"/>
    </row>
    <row r="8751" spans="1:2">
      <c r="A8751" s="1"/>
      <c r="B8751" s="5"/>
    </row>
    <row r="8752" spans="1:2">
      <c r="A8752" s="1"/>
      <c r="B8752" s="5"/>
    </row>
    <row r="8753" spans="1:2">
      <c r="A8753" s="1"/>
      <c r="B8753" s="5"/>
    </row>
    <row r="8754" spans="1:2">
      <c r="A8754" s="1"/>
      <c r="B8754" s="5"/>
    </row>
    <row r="8755" spans="1:2">
      <c r="A8755" s="1"/>
      <c r="B8755" s="5"/>
    </row>
    <row r="8756" spans="1:2">
      <c r="A8756" s="1"/>
      <c r="B8756" s="5"/>
    </row>
    <row r="8757" spans="1:2">
      <c r="A8757" s="1"/>
      <c r="B8757" s="5"/>
    </row>
    <row r="8758" spans="1:2">
      <c r="A8758" s="1"/>
      <c r="B8758" s="5"/>
    </row>
    <row r="8759" spans="1:2">
      <c r="A8759" s="1"/>
      <c r="B8759" s="5"/>
    </row>
    <row r="8760" spans="1:2">
      <c r="A8760" s="1"/>
      <c r="B8760" s="5"/>
    </row>
    <row r="8761" spans="1:2">
      <c r="A8761" s="1"/>
      <c r="B8761" s="5"/>
    </row>
    <row r="8762" spans="1:2">
      <c r="A8762" s="1"/>
      <c r="B8762" s="5"/>
    </row>
    <row r="8763" spans="1:2">
      <c r="A8763" s="1"/>
      <c r="B8763" s="5"/>
    </row>
    <row r="8764" spans="1:2">
      <c r="A8764" s="1"/>
      <c r="B8764" s="5"/>
    </row>
    <row r="8765" spans="1:2">
      <c r="A8765" s="1"/>
      <c r="B8765" s="5"/>
    </row>
    <row r="8766" spans="1:2">
      <c r="A8766" s="1"/>
      <c r="B8766" s="5"/>
    </row>
    <row r="8767" spans="1:2">
      <c r="A8767" s="1"/>
      <c r="B8767" s="5"/>
    </row>
    <row r="8768" spans="1:2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</sheetData>
  <mergeCells count="13">
    <mergeCell ref="D20:G20"/>
    <mergeCell ref="D21:G21"/>
    <mergeCell ref="D22:G22"/>
    <mergeCell ref="D15:E15"/>
    <mergeCell ref="D16:E16"/>
    <mergeCell ref="D17:E17"/>
    <mergeCell ref="D18:E18"/>
    <mergeCell ref="D19:E19"/>
    <mergeCell ref="I1:J1"/>
    <mergeCell ref="C2:D2"/>
    <mergeCell ref="F2:G2"/>
    <mergeCell ref="C13:G13"/>
    <mergeCell ref="D14:E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0385-9354-D14A-BE80-1C9BE6C88708}">
  <dimension ref="A1:W249"/>
  <sheetViews>
    <sheetView tabSelected="1" topLeftCell="F173" zoomScale="57" zoomScaleNormal="81" workbookViewId="0">
      <selection activeCell="J174" sqref="J174:N181"/>
    </sheetView>
  </sheetViews>
  <sheetFormatPr defaultColWidth="10.85546875" defaultRowHeight="15"/>
  <cols>
    <col min="1" max="1" width="36.85546875" bestFit="1" customWidth="1"/>
    <col min="2" max="2" width="21" bestFit="1" customWidth="1"/>
    <col min="3" max="3" width="28.28515625" bestFit="1" customWidth="1"/>
    <col min="4" max="4" width="20" customWidth="1"/>
    <col min="5" max="5" width="29.85546875" bestFit="1" customWidth="1"/>
    <col min="6" max="6" width="31.42578125" customWidth="1"/>
    <col min="7" max="7" width="36.5703125" bestFit="1" customWidth="1"/>
    <col min="8" max="8" width="35.5703125" customWidth="1"/>
    <col min="9" max="9" width="18.7109375" customWidth="1"/>
    <col min="10" max="10" width="24.28515625" customWidth="1"/>
    <col min="11" max="11" width="19" customWidth="1"/>
    <col min="12" max="12" width="11.42578125" customWidth="1"/>
    <col min="13" max="13" width="18.85546875" customWidth="1"/>
    <col min="14" max="14" width="21.140625" customWidth="1"/>
  </cols>
  <sheetData>
    <row r="1" spans="1:17" ht="14.45" customHeight="1">
      <c r="A1" s="11"/>
      <c r="B1" s="229" t="s">
        <v>71</v>
      </c>
      <c r="C1" s="229"/>
      <c r="D1" s="229"/>
      <c r="E1" s="229"/>
      <c r="F1" s="229"/>
      <c r="G1" s="11"/>
      <c r="H1" s="11"/>
    </row>
    <row r="2" spans="1:17" ht="14.45" customHeight="1">
      <c r="A2" s="11"/>
      <c r="B2" s="229"/>
      <c r="C2" s="229"/>
      <c r="D2" s="229"/>
      <c r="E2" s="229"/>
      <c r="F2" s="229"/>
      <c r="G2" s="11"/>
      <c r="H2" s="11"/>
    </row>
    <row r="3" spans="1:17">
      <c r="A3" s="11"/>
      <c r="B3" s="11"/>
      <c r="C3" s="11"/>
      <c r="D3" s="11"/>
      <c r="E3" s="11"/>
      <c r="F3" s="11"/>
      <c r="G3" s="11"/>
      <c r="H3" s="11"/>
    </row>
    <row r="4" spans="1:17">
      <c r="A4" s="11"/>
      <c r="B4" s="11"/>
      <c r="C4" s="11"/>
      <c r="D4" s="11"/>
      <c r="E4" s="11"/>
      <c r="F4" s="11"/>
      <c r="G4" s="11"/>
      <c r="H4" s="11"/>
    </row>
    <row r="5" spans="1:17" ht="32.1">
      <c r="A5" s="12" t="s">
        <v>72</v>
      </c>
      <c r="B5" s="13" t="s">
        <v>73</v>
      </c>
      <c r="C5" s="11"/>
      <c r="D5" s="11"/>
      <c r="E5" s="12" t="s">
        <v>72</v>
      </c>
      <c r="F5" s="13" t="s">
        <v>74</v>
      </c>
      <c r="G5" s="13" t="s">
        <v>75</v>
      </c>
      <c r="H5" s="13" t="s">
        <v>76</v>
      </c>
    </row>
    <row r="6" spans="1:17" ht="63.95">
      <c r="A6" s="14" t="s">
        <v>77</v>
      </c>
      <c r="B6" s="15">
        <v>15</v>
      </c>
      <c r="C6" s="11"/>
      <c r="D6" s="11"/>
      <c r="E6" s="16" t="s">
        <v>78</v>
      </c>
      <c r="F6" s="15" t="s">
        <v>79</v>
      </c>
      <c r="G6" s="17" t="s">
        <v>80</v>
      </c>
      <c r="H6" s="15" t="s">
        <v>81</v>
      </c>
    </row>
    <row r="7" spans="1:17" ht="80.099999999999994">
      <c r="A7" s="14" t="s">
        <v>78</v>
      </c>
      <c r="B7" s="15" t="s">
        <v>82</v>
      </c>
      <c r="C7" s="11"/>
      <c r="D7" s="11"/>
      <c r="E7" s="16" t="s">
        <v>77</v>
      </c>
      <c r="F7" s="15" t="s">
        <v>83</v>
      </c>
      <c r="G7" s="17" t="s">
        <v>84</v>
      </c>
      <c r="H7" s="15" t="s">
        <v>85</v>
      </c>
    </row>
    <row r="8" spans="1:17" ht="48">
      <c r="A8" s="14" t="s">
        <v>86</v>
      </c>
      <c r="B8" s="15" t="s">
        <v>87</v>
      </c>
      <c r="C8" s="11"/>
      <c r="D8" s="11"/>
      <c r="E8" s="16" t="s">
        <v>88</v>
      </c>
      <c r="F8" s="15" t="s">
        <v>89</v>
      </c>
      <c r="G8" s="17" t="s">
        <v>90</v>
      </c>
      <c r="H8" s="15" t="s">
        <v>91</v>
      </c>
    </row>
    <row r="9" spans="1:17" ht="32.1">
      <c r="A9" s="14" t="s">
        <v>92</v>
      </c>
      <c r="B9" s="15">
        <v>39.1</v>
      </c>
      <c r="C9" s="11"/>
      <c r="D9" s="11"/>
      <c r="E9" s="16" t="s">
        <v>93</v>
      </c>
      <c r="F9" s="17" t="s">
        <v>94</v>
      </c>
      <c r="G9" s="18">
        <v>1</v>
      </c>
      <c r="H9" s="15" t="s">
        <v>95</v>
      </c>
    </row>
    <row r="10" spans="1:17" ht="32.1">
      <c r="A10" s="14" t="s">
        <v>96</v>
      </c>
      <c r="B10" s="15">
        <v>19.55</v>
      </c>
      <c r="C10" s="11"/>
      <c r="D10" s="11"/>
      <c r="E10" s="11"/>
      <c r="F10" s="11"/>
      <c r="G10" s="11"/>
      <c r="H10" s="11"/>
    </row>
    <row r="11" spans="1:17" ht="15.95">
      <c r="A11" s="16" t="s">
        <v>93</v>
      </c>
      <c r="B11" s="17" t="s">
        <v>97</v>
      </c>
      <c r="C11" s="11"/>
      <c r="D11" s="11"/>
      <c r="E11" s="11"/>
      <c r="F11" s="11"/>
      <c r="G11" s="11"/>
      <c r="H11" s="11"/>
    </row>
    <row r="13" spans="1:17">
      <c r="A13" s="130" t="s">
        <v>98</v>
      </c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</row>
    <row r="14" spans="1:17" ht="15.95" thickBot="1">
      <c r="A14" s="131" t="s">
        <v>99</v>
      </c>
      <c r="B14" s="131"/>
      <c r="C14" s="131"/>
      <c r="D14" s="131"/>
      <c r="E14" s="131"/>
      <c r="F14" s="131"/>
      <c r="G14" s="131"/>
      <c r="H14" s="131"/>
      <c r="I14" s="131"/>
      <c r="J14" s="131"/>
      <c r="K14" s="131"/>
      <c r="L14" s="131"/>
      <c r="M14" s="131"/>
    </row>
    <row r="15" spans="1:17" ht="15.95" thickBot="1">
      <c r="B15" t="s">
        <v>100</v>
      </c>
      <c r="E15" s="97" t="s">
        <v>101</v>
      </c>
      <c r="F15" s="80"/>
      <c r="H15" s="121" t="s">
        <v>102</v>
      </c>
      <c r="I15" s="122"/>
      <c r="J15" s="122"/>
      <c r="K15" s="122"/>
      <c r="L15" s="122"/>
      <c r="M15" s="123"/>
      <c r="P15" s="119" t="s">
        <v>103</v>
      </c>
      <c r="Q15" s="120"/>
    </row>
    <row r="16" spans="1:17" ht="32.1">
      <c r="A16" s="103" t="s">
        <v>38</v>
      </c>
      <c r="B16" s="72">
        <v>120244.32454443653</v>
      </c>
      <c r="E16" s="76" t="s">
        <v>104</v>
      </c>
      <c r="F16" s="77" t="s">
        <v>105</v>
      </c>
      <c r="H16" s="95" t="s">
        <v>106</v>
      </c>
      <c r="I16" s="96">
        <v>0.8</v>
      </c>
      <c r="J16" s="96">
        <v>1</v>
      </c>
      <c r="K16" s="96">
        <v>1.2</v>
      </c>
      <c r="L16" s="96">
        <v>1.5</v>
      </c>
      <c r="M16" s="96">
        <v>2</v>
      </c>
      <c r="P16" s="23"/>
      <c r="Q16" s="23" t="s">
        <v>107</v>
      </c>
    </row>
    <row r="17" spans="1:17">
      <c r="A17" s="20" t="s">
        <v>108</v>
      </c>
      <c r="B17" s="72">
        <v>553.61</v>
      </c>
      <c r="E17" s="98">
        <v>0.8</v>
      </c>
      <c r="F17" s="99">
        <f>(E17*$B$17)/1000000</f>
        <v>4.4288800000000006E-4</v>
      </c>
      <c r="H17" s="94">
        <v>0.8</v>
      </c>
      <c r="I17" s="101">
        <f>$F$17*F23</f>
        <v>42.603814727069128</v>
      </c>
      <c r="J17" s="101">
        <f>($F$18*F23)</f>
        <v>53.254768408836412</v>
      </c>
      <c r="K17" s="101">
        <f>$F$19*F23</f>
        <v>63.905722090603689</v>
      </c>
      <c r="L17" s="101">
        <f>$F$20*F23</f>
        <v>79.882152613254604</v>
      </c>
      <c r="M17" s="101">
        <f>$F$21*F23</f>
        <v>106.50953681767282</v>
      </c>
      <c r="P17" s="24">
        <v>0.8</v>
      </c>
      <c r="Q17" s="71">
        <f>P17*$B$26</f>
        <v>106.50953681767281</v>
      </c>
    </row>
    <row r="18" spans="1:17" ht="15" customHeight="1">
      <c r="A18" s="20" t="s">
        <v>109</v>
      </c>
      <c r="B18" s="72">
        <f>B17*B16</f>
        <v>66568460.511045508</v>
      </c>
      <c r="E18" s="98">
        <v>1</v>
      </c>
      <c r="F18" s="99">
        <f t="shared" ref="F18:F21" si="0">(E18*$B$17)/1000000</f>
        <v>5.5361000000000006E-4</v>
      </c>
      <c r="H18" s="94">
        <v>1</v>
      </c>
      <c r="I18" s="101">
        <f>$F$17*F24</f>
        <v>53.254768408836412</v>
      </c>
      <c r="J18" s="101">
        <f>$F$18*F24</f>
        <v>66.568460511045515</v>
      </c>
      <c r="K18" s="101">
        <f t="shared" ref="K18:K21" si="1">$F$19*F24</f>
        <v>79.882152613254604</v>
      </c>
      <c r="L18" s="101">
        <f t="shared" ref="L18:L21" si="2">$F$20*F24</f>
        <v>99.852690766568259</v>
      </c>
      <c r="M18" s="101">
        <f t="shared" ref="M18:M21" si="3">$F$21*F24</f>
        <v>133.13692102209103</v>
      </c>
      <c r="P18" s="24">
        <v>1</v>
      </c>
      <c r="Q18" s="71">
        <f t="shared" ref="Q18:Q21" si="4">P18*$B$26</f>
        <v>133.136921022091</v>
      </c>
    </row>
    <row r="19" spans="1:17">
      <c r="A19" s="20"/>
      <c r="B19" s="72"/>
      <c r="C19">
        <f>B17</f>
        <v>553.61</v>
      </c>
      <c r="E19" s="98">
        <v>1.2</v>
      </c>
      <c r="F19" s="99">
        <f t="shared" si="0"/>
        <v>6.6433200000000001E-4</v>
      </c>
      <c r="H19" s="94">
        <v>1.2</v>
      </c>
      <c r="I19" s="101">
        <f>$F$17*F25</f>
        <v>63.905722090603696</v>
      </c>
      <c r="J19" s="101">
        <f t="shared" ref="J18:J21" si="5">$F$18*F25</f>
        <v>79.882152613254618</v>
      </c>
      <c r="K19" s="101">
        <f t="shared" si="1"/>
        <v>95.858583135905533</v>
      </c>
      <c r="L19" s="101">
        <f t="shared" si="2"/>
        <v>119.8232289198819</v>
      </c>
      <c r="M19" s="101">
        <f t="shared" si="3"/>
        <v>159.76430522650924</v>
      </c>
      <c r="P19" s="24">
        <v>1.2</v>
      </c>
      <c r="Q19" s="71">
        <f t="shared" si="4"/>
        <v>159.76430522650921</v>
      </c>
    </row>
    <row r="20" spans="1:17">
      <c r="A20" s="20" t="s">
        <v>110</v>
      </c>
      <c r="B20" s="72">
        <f>0.35*B18</f>
        <v>23298961.178865928</v>
      </c>
      <c r="E20" s="98">
        <v>1.5</v>
      </c>
      <c r="F20" s="99">
        <f t="shared" si="0"/>
        <v>8.3041499999999993E-4</v>
      </c>
      <c r="H20" s="94">
        <v>1.5</v>
      </c>
      <c r="I20" s="101">
        <f t="shared" ref="I18:I21" si="6">$F$17*F26</f>
        <v>79.882152613254618</v>
      </c>
      <c r="J20" s="101">
        <f>$F$18*F26</f>
        <v>99.852690766568273</v>
      </c>
      <c r="K20" s="101">
        <f t="shared" si="1"/>
        <v>119.82322891988191</v>
      </c>
      <c r="L20" s="101">
        <f t="shared" si="2"/>
        <v>149.77903614985237</v>
      </c>
      <c r="M20" s="101">
        <f t="shared" si="3"/>
        <v>199.70538153313655</v>
      </c>
      <c r="P20" s="24">
        <v>1.5</v>
      </c>
      <c r="Q20" s="71">
        <f t="shared" si="4"/>
        <v>199.70538153313652</v>
      </c>
    </row>
    <row r="21" spans="1:17" ht="15.95" thickBot="1">
      <c r="A21" s="20" t="s">
        <v>111</v>
      </c>
      <c r="B21" s="72">
        <f>0.2*B18</f>
        <v>13313692.102209102</v>
      </c>
      <c r="E21" s="100">
        <v>2</v>
      </c>
      <c r="F21" s="99">
        <f t="shared" si="0"/>
        <v>1.1072200000000001E-3</v>
      </c>
      <c r="H21" s="94">
        <v>2</v>
      </c>
      <c r="I21" s="101">
        <f t="shared" si="6"/>
        <v>106.50953681767282</v>
      </c>
      <c r="J21" s="101">
        <f t="shared" si="5"/>
        <v>133.13692102209103</v>
      </c>
      <c r="K21" s="101">
        <f t="shared" si="1"/>
        <v>159.76430522650921</v>
      </c>
      <c r="L21" s="101">
        <f t="shared" si="2"/>
        <v>199.70538153313652</v>
      </c>
      <c r="M21" s="101">
        <f t="shared" si="3"/>
        <v>266.27384204418206</v>
      </c>
      <c r="P21" s="24">
        <v>2</v>
      </c>
      <c r="Q21" s="71">
        <f>P21*$B$26</f>
        <v>266.273842044182</v>
      </c>
    </row>
    <row r="22" spans="1:17">
      <c r="A22" s="20" t="s">
        <v>112</v>
      </c>
      <c r="B22" s="72">
        <f>0.15*B18</f>
        <v>9985269.0766568258</v>
      </c>
      <c r="E22" s="97" t="s">
        <v>113</v>
      </c>
      <c r="F22" s="80"/>
    </row>
    <row r="23" spans="1:17">
      <c r="A23" s="20" t="s">
        <v>114</v>
      </c>
      <c r="B23" s="72">
        <f>0.12*B18</f>
        <v>7988215.2613254609</v>
      </c>
      <c r="E23" s="98">
        <v>0.8</v>
      </c>
      <c r="F23" s="77">
        <f>E23*$B$16</f>
        <v>96195.459635549225</v>
      </c>
    </row>
    <row r="24" spans="1:17">
      <c r="A24" s="20" t="s">
        <v>115</v>
      </c>
      <c r="B24" s="72">
        <f>0.08*B18</f>
        <v>5325476.8408836406</v>
      </c>
      <c r="E24" s="98">
        <v>1</v>
      </c>
      <c r="F24" s="77">
        <f t="shared" ref="F24:F27" si="7">E24*$B$16</f>
        <v>120244.32454443653</v>
      </c>
    </row>
    <row r="25" spans="1:17">
      <c r="A25" s="20" t="s">
        <v>116</v>
      </c>
      <c r="B25" s="72">
        <f>0.1*B18</f>
        <v>6656846.0511045512</v>
      </c>
      <c r="E25" s="98">
        <v>1.2</v>
      </c>
      <c r="F25" s="77">
        <f t="shared" si="7"/>
        <v>144293.18945332384</v>
      </c>
    </row>
    <row r="26" spans="1:17">
      <c r="A26" s="104" t="s">
        <v>117</v>
      </c>
      <c r="B26" s="105">
        <f>SUM(B18:B25)/1000000</f>
        <v>133.136921022091</v>
      </c>
      <c r="C26" s="72"/>
      <c r="E26" s="98">
        <v>1.5</v>
      </c>
      <c r="F26" s="77">
        <f t="shared" si="7"/>
        <v>180366.4868166548</v>
      </c>
    </row>
    <row r="27" spans="1:17" ht="15.95" thickBot="1">
      <c r="B27" s="72"/>
      <c r="E27" s="100">
        <v>2</v>
      </c>
      <c r="F27" s="79">
        <f t="shared" si="7"/>
        <v>240488.64908887306</v>
      </c>
    </row>
    <row r="29" spans="1:17">
      <c r="A29" s="132" t="s">
        <v>118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</row>
    <row r="30" spans="1:17" ht="15.95" thickBot="1">
      <c r="H30" s="21"/>
    </row>
    <row r="31" spans="1:17" ht="15.95" thickBot="1">
      <c r="A31" s="58" t="s">
        <v>119</v>
      </c>
      <c r="B31" s="58"/>
      <c r="D31" s="97" t="s">
        <v>120</v>
      </c>
      <c r="E31" s="80"/>
    </row>
    <row r="32" spans="1:17" ht="17.100000000000001" thickBot="1">
      <c r="A32" s="22" t="s">
        <v>121</v>
      </c>
      <c r="B32" s="73">
        <v>1960</v>
      </c>
      <c r="D32" s="76" t="s">
        <v>104</v>
      </c>
      <c r="E32" s="77" t="s">
        <v>105</v>
      </c>
      <c r="H32" s="121" t="s">
        <v>122</v>
      </c>
      <c r="I32" s="122"/>
      <c r="J32" s="122"/>
      <c r="K32" s="122"/>
      <c r="L32" s="122"/>
      <c r="M32" s="123"/>
      <c r="P32" s="119" t="s">
        <v>118</v>
      </c>
      <c r="Q32" s="120"/>
    </row>
    <row r="33" spans="1:23" ht="32.1">
      <c r="A33" s="22" t="s">
        <v>123</v>
      </c>
      <c r="B33" s="73">
        <f>B32*B38</f>
        <v>1795785.401536</v>
      </c>
      <c r="D33" s="98">
        <v>0.8</v>
      </c>
      <c r="E33" s="99">
        <f>(D33*$B$32)/1000000</f>
        <v>1.5679999999999999E-3</v>
      </c>
      <c r="H33" s="95" t="s">
        <v>106</v>
      </c>
      <c r="I33" s="96">
        <v>0.8</v>
      </c>
      <c r="J33" s="96">
        <v>1</v>
      </c>
      <c r="K33" s="96">
        <v>1.2</v>
      </c>
      <c r="L33" s="96">
        <v>1.5</v>
      </c>
      <c r="M33" s="96">
        <v>2</v>
      </c>
      <c r="P33" s="23"/>
      <c r="Q33" s="23" t="s">
        <v>107</v>
      </c>
    </row>
    <row r="34" spans="1:23" ht="15.95">
      <c r="A34" s="22" t="s">
        <v>124</v>
      </c>
      <c r="B34" s="73">
        <f>0.5*B33</f>
        <v>897892.70076799998</v>
      </c>
      <c r="D34" s="98">
        <v>1</v>
      </c>
      <c r="E34" s="99">
        <f t="shared" ref="E34:E37" si="8">(D34*$B$32)/1000000</f>
        <v>1.9599999999999999E-3</v>
      </c>
      <c r="H34" s="94">
        <v>0.8</v>
      </c>
      <c r="I34" s="101">
        <f>$E$33*E40</f>
        <v>1.14930265698304</v>
      </c>
      <c r="J34" s="101">
        <f>$E$34*E40</f>
        <v>1.4366283212288</v>
      </c>
      <c r="K34" s="101">
        <f>$E$35*E40</f>
        <v>1.72395398547456</v>
      </c>
      <c r="L34" s="101">
        <f>$E$36*E40</f>
        <v>2.1549424818432001</v>
      </c>
      <c r="M34" s="101">
        <f>$E$37*E40</f>
        <v>2.8732566424576</v>
      </c>
      <c r="P34" s="24">
        <v>0.8</v>
      </c>
      <c r="Q34" s="71">
        <f>P34*$B$40</f>
        <v>6.5166283212287999</v>
      </c>
    </row>
    <row r="35" spans="1:23" ht="15.95">
      <c r="A35" s="22" t="s">
        <v>125</v>
      </c>
      <c r="B35" s="73">
        <f>0.25*B33</f>
        <v>448946.35038399999</v>
      </c>
      <c r="D35" s="98">
        <v>1.2</v>
      </c>
      <c r="E35" s="99">
        <f t="shared" si="8"/>
        <v>2.3519999999999999E-3</v>
      </c>
      <c r="H35" s="94">
        <v>1</v>
      </c>
      <c r="I35" s="101">
        <f t="shared" ref="I35:I38" si="9">$E$33*E41</f>
        <v>1.4366283212288</v>
      </c>
      <c r="J35" s="101">
        <f t="shared" ref="J35:J38" si="10">$E$34*E41</f>
        <v>1.795785401536</v>
      </c>
      <c r="K35" s="101">
        <f t="shared" ref="K35:K38" si="11">$E$35*E41</f>
        <v>2.1549424818432001</v>
      </c>
      <c r="L35" s="101">
        <f t="shared" ref="L35:L38" si="12">$E$36*E41</f>
        <v>2.6936781023040002</v>
      </c>
      <c r="M35" s="101">
        <f t="shared" ref="M35:M38" si="13">$E$37*E41</f>
        <v>3.5915708030719999</v>
      </c>
      <c r="P35" s="24">
        <v>1</v>
      </c>
      <c r="Q35" s="71">
        <f t="shared" ref="Q35:Q38" si="14">P35*$B$40</f>
        <v>8.1457854015359992</v>
      </c>
    </row>
    <row r="36" spans="1:23" ht="15.95">
      <c r="A36" s="22" t="s">
        <v>126</v>
      </c>
      <c r="B36" s="73">
        <f>B33*0.22</f>
        <v>395072.78833791998</v>
      </c>
      <c r="D36" s="98">
        <v>1.5</v>
      </c>
      <c r="E36" s="99">
        <f t="shared" si="8"/>
        <v>2.9399999999999999E-3</v>
      </c>
      <c r="H36" s="94">
        <v>1.2</v>
      </c>
      <c r="I36" s="101">
        <f t="shared" si="9"/>
        <v>1.7239539854745598</v>
      </c>
      <c r="J36" s="101">
        <f t="shared" si="10"/>
        <v>2.1549424818431997</v>
      </c>
      <c r="K36" s="101">
        <f t="shared" si="11"/>
        <v>2.5859309782118398</v>
      </c>
      <c r="L36" s="101">
        <f t="shared" si="12"/>
        <v>3.2324137227647998</v>
      </c>
      <c r="M36" s="101">
        <f t="shared" si="13"/>
        <v>4.3098849636863994</v>
      </c>
      <c r="P36" s="24">
        <v>1.2</v>
      </c>
      <c r="Q36" s="71">
        <f t="shared" si="14"/>
        <v>9.7749424818431994</v>
      </c>
    </row>
    <row r="37" spans="1:23" ht="17.100000000000001" thickBot="1">
      <c r="A37" s="22" t="s">
        <v>127</v>
      </c>
      <c r="B37" s="73">
        <f>0.03*B33</f>
        <v>53873.562046079998</v>
      </c>
      <c r="D37" s="100">
        <v>2</v>
      </c>
      <c r="E37" s="99">
        <f t="shared" si="8"/>
        <v>3.9199999999999999E-3</v>
      </c>
      <c r="H37" s="94">
        <v>1.5</v>
      </c>
      <c r="I37" s="101">
        <f t="shared" si="9"/>
        <v>2.1549424818432001</v>
      </c>
      <c r="J37" s="101">
        <f t="shared" si="10"/>
        <v>2.6936781023040002</v>
      </c>
      <c r="K37" s="101">
        <f t="shared" si="11"/>
        <v>3.2324137227648002</v>
      </c>
      <c r="L37" s="101">
        <f t="shared" si="12"/>
        <v>4.0405171534560003</v>
      </c>
      <c r="M37" s="101">
        <f t="shared" si="13"/>
        <v>5.3873562046080004</v>
      </c>
      <c r="P37" s="24">
        <v>1.5</v>
      </c>
      <c r="Q37" s="71">
        <f t="shared" si="14"/>
        <v>12.218678102303999</v>
      </c>
    </row>
    <row r="38" spans="1:23" ht="17.100000000000001" thickBot="1">
      <c r="A38" s="22" t="s">
        <v>38</v>
      </c>
      <c r="B38" s="73">
        <v>916.21704160000002</v>
      </c>
      <c r="H38" s="94">
        <v>2</v>
      </c>
      <c r="I38" s="101">
        <f t="shared" si="9"/>
        <v>2.8732566424576</v>
      </c>
      <c r="J38" s="101">
        <f t="shared" si="10"/>
        <v>3.5915708030719999</v>
      </c>
      <c r="K38" s="101">
        <f t="shared" si="11"/>
        <v>4.3098849636864003</v>
      </c>
      <c r="L38" s="101">
        <f t="shared" si="12"/>
        <v>5.3873562046080004</v>
      </c>
      <c r="M38" s="101">
        <f t="shared" si="13"/>
        <v>7.1831416061439999</v>
      </c>
      <c r="P38" s="24">
        <v>2</v>
      </c>
      <c r="Q38" s="71">
        <f t="shared" si="14"/>
        <v>16.291570803071998</v>
      </c>
    </row>
    <row r="39" spans="1:23" ht="15.95">
      <c r="A39" s="3" t="s">
        <v>128</v>
      </c>
      <c r="B39" s="74">
        <f>SUM(B34:B37)/1000000</f>
        <v>1.795785401536</v>
      </c>
      <c r="D39" s="97" t="s">
        <v>113</v>
      </c>
      <c r="E39" s="80"/>
    </row>
    <row r="40" spans="1:23" ht="15.95">
      <c r="A40" s="106" t="s">
        <v>129</v>
      </c>
      <c r="B40" s="107">
        <f>B39+B45</f>
        <v>8.1457854015359992</v>
      </c>
      <c r="D40" s="98">
        <v>0.8</v>
      </c>
      <c r="E40" s="77">
        <f>D40*$B$38</f>
        <v>732.97363328000006</v>
      </c>
    </row>
    <row r="41" spans="1:23">
      <c r="A41" s="19"/>
      <c r="B41" s="19"/>
      <c r="D41" s="98">
        <v>1</v>
      </c>
      <c r="E41" s="77">
        <f t="shared" ref="E41:E44" si="15">D41*$B$38</f>
        <v>916.21704160000002</v>
      </c>
    </row>
    <row r="42" spans="1:23">
      <c r="A42" s="133" t="s">
        <v>46</v>
      </c>
      <c r="B42" s="134"/>
      <c r="D42" s="98">
        <v>1.2</v>
      </c>
      <c r="E42" s="77">
        <f t="shared" si="15"/>
        <v>1099.46044992</v>
      </c>
    </row>
    <row r="43" spans="1:23" ht="15.95">
      <c r="A43" s="22" t="s">
        <v>130</v>
      </c>
      <c r="B43" s="10">
        <v>1.27</v>
      </c>
      <c r="C43" s="19"/>
      <c r="D43" s="98">
        <v>1.5</v>
      </c>
      <c r="E43" s="77">
        <f t="shared" si="15"/>
        <v>1374.3255624000001</v>
      </c>
      <c r="F43" s="19"/>
      <c r="G43" s="19"/>
    </row>
    <row r="44" spans="1:23" ht="17.100000000000001" thickBot="1">
      <c r="A44" s="22" t="s">
        <v>131</v>
      </c>
      <c r="B44" s="10">
        <v>5</v>
      </c>
      <c r="D44" s="100">
        <v>2</v>
      </c>
      <c r="E44" s="102">
        <f t="shared" si="15"/>
        <v>1832.4340832</v>
      </c>
    </row>
    <row r="45" spans="1:23" ht="15.95">
      <c r="A45" s="106" t="s">
        <v>132</v>
      </c>
      <c r="B45" s="106">
        <f>(B44*B43)</f>
        <v>6.35</v>
      </c>
    </row>
    <row r="47" spans="1:23">
      <c r="V47" s="119" t="s">
        <v>133</v>
      </c>
      <c r="W47" s="120"/>
    </row>
    <row r="48" spans="1:23" ht="15.95" thickBot="1">
      <c r="A48" s="52" t="s">
        <v>118</v>
      </c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V48" s="23"/>
      <c r="W48" s="23" t="s">
        <v>107</v>
      </c>
    </row>
    <row r="49" spans="1:23">
      <c r="R49" s="97" t="s">
        <v>120</v>
      </c>
      <c r="S49" s="80"/>
      <c r="V49" s="24">
        <v>0.8</v>
      </c>
      <c r="W49" s="71">
        <f>V49*$B$45</f>
        <v>5.08</v>
      </c>
    </row>
    <row r="50" spans="1:23">
      <c r="R50" s="76" t="s">
        <v>104</v>
      </c>
      <c r="S50" s="77" t="s">
        <v>105</v>
      </c>
      <c r="V50" s="24">
        <v>1</v>
      </c>
      <c r="W50" s="71">
        <f>V50*$B$45</f>
        <v>6.35</v>
      </c>
    </row>
    <row r="51" spans="1:23">
      <c r="A51" s="53" t="s">
        <v>134</v>
      </c>
      <c r="B51" s="53"/>
      <c r="C51" s="53"/>
      <c r="D51" s="53"/>
      <c r="E51" s="53"/>
      <c r="F51" s="53"/>
      <c r="H51" s="128" t="s">
        <v>135</v>
      </c>
      <c r="I51" s="129"/>
      <c r="K51" s="128" t="s">
        <v>135</v>
      </c>
      <c r="L51" s="129"/>
      <c r="R51" s="98">
        <v>0.8</v>
      </c>
      <c r="S51" s="99">
        <f>$B$43*R51</f>
        <v>1.016</v>
      </c>
      <c r="V51" s="24">
        <v>1.2</v>
      </c>
      <c r="W51" s="71">
        <f>V51*$B$45</f>
        <v>7.6199999999999992</v>
      </c>
    </row>
    <row r="52" spans="1:23">
      <c r="A52" s="25" t="s">
        <v>136</v>
      </c>
      <c r="B52" s="26">
        <v>0.8</v>
      </c>
      <c r="C52" s="26">
        <v>1</v>
      </c>
      <c r="D52" s="26">
        <v>1.2</v>
      </c>
      <c r="E52" s="26">
        <v>1.5</v>
      </c>
      <c r="F52" s="26">
        <v>2</v>
      </c>
      <c r="H52" s="25" t="s">
        <v>137</v>
      </c>
      <c r="I52" s="9">
        <f>B45*1000000</f>
        <v>6350000</v>
      </c>
      <c r="K52" s="25" t="s">
        <v>138</v>
      </c>
      <c r="L52" s="9">
        <v>6350000</v>
      </c>
      <c r="R52" s="98">
        <v>1</v>
      </c>
      <c r="S52" s="99">
        <f t="shared" ref="S52:S55" si="16">$B$43*R52</f>
        <v>1.27</v>
      </c>
      <c r="V52" s="24">
        <v>1.5</v>
      </c>
      <c r="W52" s="71">
        <f>V52*$B$45</f>
        <v>9.5249999999999986</v>
      </c>
    </row>
    <row r="53" spans="1:23">
      <c r="A53" s="26">
        <v>0.8</v>
      </c>
      <c r="B53" s="9">
        <f>S51*$S$58</f>
        <v>4.0640000000000001</v>
      </c>
      <c r="C53" s="9">
        <f>$S$59*S51</f>
        <v>5.08</v>
      </c>
      <c r="D53" s="9">
        <f>$S$60*S51</f>
        <v>6.0960000000000001</v>
      </c>
      <c r="E53" s="9">
        <f>$S$61*S51</f>
        <v>7.62</v>
      </c>
      <c r="F53" s="9">
        <f>$S$62*S51</f>
        <v>10.16</v>
      </c>
      <c r="H53" s="25" t="s">
        <v>52</v>
      </c>
      <c r="I53" s="9">
        <v>75000</v>
      </c>
      <c r="K53" s="25" t="s">
        <v>139</v>
      </c>
      <c r="L53" s="9">
        <v>2984190</v>
      </c>
      <c r="R53" s="98">
        <v>1.2</v>
      </c>
      <c r="S53" s="99">
        <f t="shared" si="16"/>
        <v>1.524</v>
      </c>
      <c r="V53" s="24">
        <v>2</v>
      </c>
      <c r="W53" s="71">
        <f>V53*$B$45</f>
        <v>12.7</v>
      </c>
    </row>
    <row r="54" spans="1:23">
      <c r="A54" s="26">
        <v>1</v>
      </c>
      <c r="B54" s="9">
        <f>S52*$S$58</f>
        <v>5.08</v>
      </c>
      <c r="C54" s="9">
        <f>$S$59*S52</f>
        <v>6.35</v>
      </c>
      <c r="D54" s="9">
        <f t="shared" ref="D54:D57" si="17">$S$60*S52</f>
        <v>7.62</v>
      </c>
      <c r="E54" s="9">
        <f t="shared" ref="E54:E57" si="18">$S$61*S52</f>
        <v>9.5250000000000004</v>
      </c>
      <c r="F54" s="9">
        <f t="shared" ref="F54:F57" si="19">$S$62*S52</f>
        <v>12.7</v>
      </c>
      <c r="H54" s="25" t="s">
        <v>140</v>
      </c>
      <c r="I54" s="9">
        <v>95000</v>
      </c>
      <c r="K54" s="25" t="s">
        <v>141</v>
      </c>
      <c r="L54" s="9">
        <v>95000</v>
      </c>
      <c r="R54" s="98">
        <v>1.5</v>
      </c>
      <c r="S54" s="99">
        <f t="shared" si="16"/>
        <v>1.905</v>
      </c>
    </row>
    <row r="55" spans="1:23" ht="32.1" customHeight="1" thickBot="1">
      <c r="A55" s="26">
        <v>1.2</v>
      </c>
      <c r="B55" s="9">
        <f>S53*$S$58</f>
        <v>6.0960000000000001</v>
      </c>
      <c r="C55" s="9">
        <f t="shared" ref="C54:C57" si="20">$S$59*S53</f>
        <v>7.62</v>
      </c>
      <c r="D55" s="9">
        <f t="shared" si="17"/>
        <v>9.1440000000000001</v>
      </c>
      <c r="E55" s="9">
        <f t="shared" si="18"/>
        <v>11.43</v>
      </c>
      <c r="F55" s="9">
        <f t="shared" si="19"/>
        <v>15.24</v>
      </c>
      <c r="H55" s="25" t="s">
        <v>142</v>
      </c>
      <c r="I55" s="9">
        <v>1E-3</v>
      </c>
      <c r="K55" s="22" t="s">
        <v>142</v>
      </c>
      <c r="L55" s="34">
        <v>1E-3</v>
      </c>
      <c r="M55" s="116" t="s">
        <v>143</v>
      </c>
      <c r="N55" s="117"/>
      <c r="O55" s="117"/>
      <c r="P55" s="118"/>
      <c r="R55" s="100">
        <v>2</v>
      </c>
      <c r="S55" s="99">
        <f t="shared" si="16"/>
        <v>2.54</v>
      </c>
    </row>
    <row r="56" spans="1:23" ht="33" thickBot="1">
      <c r="A56" s="26">
        <v>1.5</v>
      </c>
      <c r="B56" s="9">
        <f>S54*$S$58</f>
        <v>7.62</v>
      </c>
      <c r="C56" s="9">
        <f>$S$59*S54</f>
        <v>9.5250000000000004</v>
      </c>
      <c r="D56" s="9">
        <f t="shared" si="17"/>
        <v>11.43</v>
      </c>
      <c r="E56" s="9">
        <f t="shared" si="18"/>
        <v>14.2875</v>
      </c>
      <c r="F56" s="9">
        <f t="shared" si="19"/>
        <v>19.05</v>
      </c>
      <c r="H56" s="25" t="s">
        <v>144</v>
      </c>
      <c r="I56" s="9">
        <v>7.0000000000000007E-2</v>
      </c>
      <c r="K56" s="22" t="s">
        <v>144</v>
      </c>
      <c r="L56" s="9">
        <v>7.0000000000000007E-2</v>
      </c>
      <c r="M56">
        <v>92017</v>
      </c>
    </row>
    <row r="57" spans="1:23" ht="32.1">
      <c r="A57" s="26">
        <v>2</v>
      </c>
      <c r="B57" s="9">
        <f>S55*$S$58</f>
        <v>10.16</v>
      </c>
      <c r="C57" s="9">
        <f t="shared" si="20"/>
        <v>12.7</v>
      </c>
      <c r="D57" s="9">
        <f t="shared" si="17"/>
        <v>15.24</v>
      </c>
      <c r="E57" s="9">
        <f t="shared" si="18"/>
        <v>19.05</v>
      </c>
      <c r="F57" s="9">
        <f t="shared" si="19"/>
        <v>25.4</v>
      </c>
      <c r="H57" s="25" t="s">
        <v>145</v>
      </c>
      <c r="I57" s="9">
        <v>20</v>
      </c>
      <c r="K57" s="22" t="s">
        <v>145</v>
      </c>
      <c r="L57" s="9">
        <v>20</v>
      </c>
      <c r="R57" s="97" t="s">
        <v>146</v>
      </c>
      <c r="S57" s="80"/>
    </row>
    <row r="58" spans="1:23" ht="32.1">
      <c r="H58" s="25" t="s">
        <v>147</v>
      </c>
      <c r="I58" s="27">
        <f>(((I52+(I53/(1+I56)^I57)+(I54/(1+I56)^(I57+1)))/((1-I55)^I57/(1+I56)^I57)))/(3600*1000)</f>
        <v>7.0100666511794349</v>
      </c>
      <c r="K58" s="22" t="s">
        <v>148</v>
      </c>
      <c r="L58" s="59">
        <v>4.5999999999999999E-2</v>
      </c>
      <c r="R58" s="98">
        <v>0.8</v>
      </c>
      <c r="S58" s="77">
        <f>R58*$B$44</f>
        <v>4</v>
      </c>
    </row>
    <row r="59" spans="1:23">
      <c r="A59" s="54" t="s">
        <v>149</v>
      </c>
      <c r="B59" s="54"/>
      <c r="R59" s="98">
        <v>1</v>
      </c>
      <c r="S59" s="77">
        <f t="shared" ref="S59:S62" si="21">R59*$B$44</f>
        <v>5</v>
      </c>
    </row>
    <row r="60" spans="1:23">
      <c r="N60" t="s">
        <v>150</v>
      </c>
      <c r="R60" s="98">
        <v>1.2</v>
      </c>
      <c r="S60" s="77">
        <f t="shared" si="21"/>
        <v>6</v>
      </c>
    </row>
    <row r="61" spans="1:23"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R61" s="98">
        <v>1.5</v>
      </c>
      <c r="S61" s="77">
        <f t="shared" si="21"/>
        <v>7.5</v>
      </c>
    </row>
    <row r="62" spans="1:23" ht="15.95" thickBot="1">
      <c r="R62" s="100">
        <v>2</v>
      </c>
      <c r="S62" s="77">
        <f t="shared" si="21"/>
        <v>10</v>
      </c>
    </row>
    <row r="63" spans="1:23">
      <c r="B63" s="135" t="s">
        <v>43</v>
      </c>
      <c r="C63" s="136"/>
      <c r="D63" s="136"/>
      <c r="E63" s="136"/>
      <c r="F63" s="137"/>
    </row>
    <row r="64" spans="1:23">
      <c r="B64" s="29" t="s">
        <v>44</v>
      </c>
      <c r="C64" s="138" t="s">
        <v>45</v>
      </c>
      <c r="D64" s="139"/>
      <c r="E64" s="30" t="s">
        <v>46</v>
      </c>
      <c r="F64" s="30" t="s">
        <v>47</v>
      </c>
    </row>
    <row r="65" spans="1:13">
      <c r="B65" s="31" t="s">
        <v>48</v>
      </c>
      <c r="C65" s="114" t="s">
        <v>151</v>
      </c>
      <c r="D65" s="115"/>
      <c r="E65" s="32" t="s">
        <v>50</v>
      </c>
      <c r="F65" s="32" t="s">
        <v>152</v>
      </c>
    </row>
    <row r="66" spans="1:13">
      <c r="B66" s="31" t="s">
        <v>52</v>
      </c>
      <c r="C66" s="114" t="s">
        <v>153</v>
      </c>
      <c r="D66" s="115"/>
      <c r="E66" s="32" t="s">
        <v>154</v>
      </c>
      <c r="F66" s="32" t="s">
        <v>155</v>
      </c>
    </row>
    <row r="67" spans="1:13">
      <c r="B67" s="31" t="s">
        <v>140</v>
      </c>
      <c r="C67" s="114" t="s">
        <v>156</v>
      </c>
      <c r="D67" s="115"/>
      <c r="E67" s="32" t="s">
        <v>58</v>
      </c>
      <c r="F67" s="32" t="s">
        <v>157</v>
      </c>
    </row>
    <row r="68" spans="1:13">
      <c r="B68" s="31" t="s">
        <v>60</v>
      </c>
      <c r="C68" s="145">
        <v>7.0000000000000007E-2</v>
      </c>
      <c r="D68" s="124"/>
      <c r="E68" s="33">
        <v>7.0000000000000007E-2</v>
      </c>
      <c r="F68" s="33">
        <v>7.0000000000000007E-2</v>
      </c>
    </row>
    <row r="69" spans="1:13">
      <c r="B69" s="31" t="s">
        <v>61</v>
      </c>
      <c r="C69" s="114" t="s">
        <v>62</v>
      </c>
      <c r="D69" s="124"/>
      <c r="E69" s="32" t="s">
        <v>63</v>
      </c>
      <c r="F69" s="32" t="s">
        <v>64</v>
      </c>
    </row>
    <row r="70" spans="1:13">
      <c r="B70" s="31" t="s">
        <v>65</v>
      </c>
      <c r="C70" s="114" t="s">
        <v>44</v>
      </c>
      <c r="D70" s="114"/>
      <c r="E70" s="115"/>
      <c r="F70" s="32">
        <v>20</v>
      </c>
    </row>
    <row r="71" spans="1:13">
      <c r="B71" s="31" t="s">
        <v>67</v>
      </c>
      <c r="C71" s="114" t="s">
        <v>68</v>
      </c>
      <c r="D71" s="114"/>
      <c r="E71" s="114"/>
      <c r="F71" s="124"/>
    </row>
    <row r="72" spans="1:13">
      <c r="B72" s="31" t="s">
        <v>69</v>
      </c>
      <c r="C72" s="140" t="s">
        <v>158</v>
      </c>
      <c r="D72" s="140"/>
      <c r="E72" s="140"/>
      <c r="F72" s="146"/>
    </row>
    <row r="73" spans="1:13">
      <c r="A73" s="54" t="s">
        <v>159</v>
      </c>
      <c r="B73" s="54"/>
    </row>
    <row r="75" spans="1:13">
      <c r="B75" s="57" t="s">
        <v>44</v>
      </c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</row>
    <row r="77" spans="1:13">
      <c r="B77" s="69"/>
      <c r="C77" s="70"/>
      <c r="D77" s="55"/>
    </row>
    <row r="78" spans="1:13">
      <c r="B78" s="135" t="s">
        <v>160</v>
      </c>
      <c r="C78" s="136"/>
      <c r="D78" s="147"/>
    </row>
    <row r="79" spans="1:13">
      <c r="B79" s="29" t="s">
        <v>44</v>
      </c>
      <c r="C79" s="148" t="s">
        <v>45</v>
      </c>
      <c r="D79" s="149"/>
    </row>
    <row r="80" spans="1:13">
      <c r="B80" s="31" t="s">
        <v>48</v>
      </c>
      <c r="C80" s="114" t="s">
        <v>161</v>
      </c>
      <c r="D80" s="124"/>
    </row>
    <row r="81" spans="1:13">
      <c r="B81" s="31" t="s">
        <v>52</v>
      </c>
      <c r="C81" s="114" t="s">
        <v>162</v>
      </c>
      <c r="D81" s="124"/>
    </row>
    <row r="82" spans="1:13">
      <c r="B82" s="31" t="s">
        <v>140</v>
      </c>
      <c r="C82" s="114" t="s">
        <v>163</v>
      </c>
      <c r="D82" s="124"/>
    </row>
    <row r="83" spans="1:13">
      <c r="B83" s="31" t="s">
        <v>60</v>
      </c>
      <c r="C83" s="145">
        <v>7.0000000000000007E-2</v>
      </c>
      <c r="D83" s="124"/>
    </row>
    <row r="84" spans="1:13">
      <c r="B84" s="31" t="s">
        <v>61</v>
      </c>
      <c r="C84" s="114" t="s">
        <v>62</v>
      </c>
      <c r="D84" s="124"/>
    </row>
    <row r="85" spans="1:13">
      <c r="B85" s="31" t="s">
        <v>164</v>
      </c>
      <c r="C85" s="114" t="s">
        <v>68</v>
      </c>
      <c r="D85" s="124"/>
    </row>
    <row r="86" spans="1:13">
      <c r="A86" s="28"/>
      <c r="B86" s="31" t="s">
        <v>69</v>
      </c>
      <c r="C86" s="140" t="s">
        <v>165</v>
      </c>
      <c r="D86" s="141"/>
    </row>
    <row r="88" spans="1:13"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</row>
    <row r="90" spans="1:13">
      <c r="B90" s="142" t="s">
        <v>166</v>
      </c>
      <c r="C90" s="143"/>
      <c r="D90" s="143"/>
      <c r="E90" s="143"/>
      <c r="F90" s="143"/>
      <c r="G90" s="143"/>
      <c r="H90" s="143"/>
      <c r="I90" s="144"/>
    </row>
    <row r="91" spans="1:13" ht="48">
      <c r="B91" s="62" t="s">
        <v>72</v>
      </c>
      <c r="C91" s="63" t="s">
        <v>167</v>
      </c>
      <c r="D91" s="63" t="s">
        <v>168</v>
      </c>
      <c r="E91" s="63" t="s">
        <v>169</v>
      </c>
      <c r="F91" s="63" t="s">
        <v>170</v>
      </c>
      <c r="G91" s="63" t="s">
        <v>171</v>
      </c>
      <c r="H91" s="63" t="s">
        <v>172</v>
      </c>
      <c r="I91" s="63" t="s">
        <v>173</v>
      </c>
    </row>
    <row r="92" spans="1:13" ht="15.95">
      <c r="B92" s="62" t="s">
        <v>174</v>
      </c>
      <c r="C92" s="64" t="s">
        <v>175</v>
      </c>
      <c r="D92" s="64" t="s">
        <v>176</v>
      </c>
      <c r="E92" s="64" t="s">
        <v>177</v>
      </c>
      <c r="F92" s="64" t="s">
        <v>178</v>
      </c>
      <c r="G92" s="64" t="s">
        <v>179</v>
      </c>
      <c r="H92" s="64" t="s">
        <v>180</v>
      </c>
      <c r="I92" s="65" t="s">
        <v>181</v>
      </c>
    </row>
    <row r="93" spans="1:13" ht="15.95">
      <c r="B93" s="62" t="s">
        <v>182</v>
      </c>
      <c r="C93" s="64" t="s">
        <v>183</v>
      </c>
      <c r="D93" s="64" t="s">
        <v>184</v>
      </c>
      <c r="E93" s="64" t="s">
        <v>185</v>
      </c>
      <c r="F93" s="64" t="s">
        <v>186</v>
      </c>
      <c r="G93" s="64" t="s">
        <v>187</v>
      </c>
      <c r="H93" s="64" t="s">
        <v>188</v>
      </c>
      <c r="I93" s="65" t="s">
        <v>189</v>
      </c>
    </row>
    <row r="94" spans="1:13" ht="15.95" customHeight="1">
      <c r="B94" s="125" t="s">
        <v>44</v>
      </c>
      <c r="C94" s="126"/>
      <c r="D94" s="126"/>
      <c r="E94" s="126"/>
      <c r="F94" s="126"/>
      <c r="G94" s="126"/>
      <c r="H94" s="126"/>
      <c r="I94" s="127"/>
    </row>
    <row r="95" spans="1:13">
      <c r="B95" s="62" t="s">
        <v>190</v>
      </c>
      <c r="C95" s="64" t="s">
        <v>44</v>
      </c>
      <c r="D95" s="64" t="s">
        <v>44</v>
      </c>
      <c r="E95" s="64" t="s">
        <v>44</v>
      </c>
      <c r="F95" s="64" t="s">
        <v>44</v>
      </c>
      <c r="G95" s="64" t="s">
        <v>44</v>
      </c>
      <c r="H95" s="64" t="s">
        <v>44</v>
      </c>
      <c r="I95" s="64" t="s">
        <v>44</v>
      </c>
    </row>
    <row r="96" spans="1:13" ht="32.1">
      <c r="B96" s="66" t="s">
        <v>191</v>
      </c>
      <c r="C96" s="67" t="s">
        <v>192</v>
      </c>
      <c r="D96" s="64" t="s">
        <v>193</v>
      </c>
      <c r="E96" s="64" t="s">
        <v>194</v>
      </c>
      <c r="F96" s="64" t="s">
        <v>195</v>
      </c>
      <c r="G96" s="64" t="s">
        <v>196</v>
      </c>
      <c r="H96" s="64" t="s">
        <v>197</v>
      </c>
      <c r="I96" s="67" t="s">
        <v>198</v>
      </c>
    </row>
    <row r="97" spans="1:13" ht="27.75" customHeight="1">
      <c r="B97" s="66" t="s">
        <v>199</v>
      </c>
      <c r="C97" s="64" t="s">
        <v>200</v>
      </c>
      <c r="D97" s="64" t="s">
        <v>201</v>
      </c>
      <c r="E97" s="64" t="s">
        <v>202</v>
      </c>
      <c r="F97" s="64" t="s">
        <v>203</v>
      </c>
      <c r="G97" s="64" t="s">
        <v>204</v>
      </c>
      <c r="H97" s="64" t="s">
        <v>188</v>
      </c>
      <c r="I97" s="65" t="s">
        <v>205</v>
      </c>
    </row>
    <row r="98" spans="1:13" ht="15.95" customHeight="1">
      <c r="B98" s="125" t="s">
        <v>44</v>
      </c>
      <c r="C98" s="126"/>
      <c r="D98" s="126"/>
      <c r="E98" s="126"/>
      <c r="F98" s="126"/>
      <c r="G98" s="126"/>
      <c r="H98" s="126"/>
      <c r="I98" s="127"/>
    </row>
    <row r="99" spans="1:13" ht="15.95">
      <c r="B99" s="62" t="s">
        <v>206</v>
      </c>
      <c r="C99" s="64" t="s">
        <v>44</v>
      </c>
      <c r="D99" s="64" t="s">
        <v>44</v>
      </c>
      <c r="E99" s="64" t="s">
        <v>44</v>
      </c>
      <c r="F99" s="64" t="s">
        <v>44</v>
      </c>
      <c r="G99" s="64" t="s">
        <v>44</v>
      </c>
      <c r="H99" s="64" t="s">
        <v>44</v>
      </c>
      <c r="I99" s="64" t="s">
        <v>44</v>
      </c>
    </row>
    <row r="100" spans="1:13" ht="48">
      <c r="B100" s="66" t="s">
        <v>207</v>
      </c>
      <c r="C100" s="67" t="s">
        <v>208</v>
      </c>
      <c r="D100" s="64" t="s">
        <v>209</v>
      </c>
      <c r="E100" s="64" t="s">
        <v>210</v>
      </c>
      <c r="F100" s="64" t="s">
        <v>211</v>
      </c>
      <c r="G100" s="64" t="s">
        <v>212</v>
      </c>
      <c r="H100" s="64" t="s">
        <v>213</v>
      </c>
      <c r="I100" s="67" t="s">
        <v>214</v>
      </c>
    </row>
    <row r="101" spans="1:13" ht="32.1">
      <c r="B101" s="66" t="s">
        <v>215</v>
      </c>
      <c r="C101" s="64" t="s">
        <v>200</v>
      </c>
      <c r="D101" s="64" t="s">
        <v>201</v>
      </c>
      <c r="E101" s="64" t="s">
        <v>202</v>
      </c>
      <c r="F101" s="64" t="s">
        <v>203</v>
      </c>
      <c r="G101" s="64" t="s">
        <v>204</v>
      </c>
      <c r="H101" s="64" t="s">
        <v>188</v>
      </c>
      <c r="I101" s="65" t="s">
        <v>205</v>
      </c>
    </row>
    <row r="102" spans="1:13">
      <c r="B102" s="11"/>
    </row>
    <row r="103" spans="1:13">
      <c r="B103" s="11"/>
    </row>
    <row r="104" spans="1:13" ht="15.95">
      <c r="B104" s="11"/>
      <c r="C104" s="50" t="s">
        <v>72</v>
      </c>
      <c r="D104" s="36" t="s">
        <v>216</v>
      </c>
    </row>
    <row r="105" spans="1:13" ht="15.95">
      <c r="B105" s="11"/>
      <c r="C105" s="51" t="s">
        <v>217</v>
      </c>
      <c r="D105" s="37" t="s">
        <v>218</v>
      </c>
    </row>
    <row r="106" spans="1:13" ht="32.1">
      <c r="B106" s="35" t="s">
        <v>219</v>
      </c>
      <c r="C106" s="51" t="s">
        <v>220</v>
      </c>
      <c r="D106" s="37" t="s">
        <v>221</v>
      </c>
    </row>
    <row r="107" spans="1:13" ht="32.1">
      <c r="B107" s="11"/>
      <c r="C107" s="38" t="s">
        <v>222</v>
      </c>
      <c r="D107" s="37" t="s">
        <v>223</v>
      </c>
    </row>
    <row r="108" spans="1:13" ht="32.1">
      <c r="C108" s="60" t="s">
        <v>224</v>
      </c>
      <c r="D108" s="61" t="s">
        <v>225</v>
      </c>
    </row>
    <row r="109" spans="1:13" ht="48">
      <c r="C109" s="38" t="s">
        <v>173</v>
      </c>
      <c r="D109" s="37" t="s">
        <v>226</v>
      </c>
    </row>
    <row r="110" spans="1:13">
      <c r="A110" s="28"/>
      <c r="B110" s="28"/>
    </row>
    <row r="112" spans="1:13" ht="20.100000000000001">
      <c r="B112" s="56" t="s">
        <v>71</v>
      </c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</row>
    <row r="113" spans="2:11" ht="20.100000000000001">
      <c r="B113" s="56"/>
    </row>
    <row r="114" spans="2:11" ht="15" customHeight="1">
      <c r="B114" s="11"/>
      <c r="C114" s="56"/>
      <c r="D114" s="56"/>
      <c r="E114" s="56"/>
      <c r="F114" s="56"/>
    </row>
    <row r="115" spans="2:11" ht="15" customHeight="1">
      <c r="B115" s="11"/>
      <c r="C115" s="56"/>
      <c r="D115" s="56"/>
      <c r="E115" s="56"/>
      <c r="F115" s="56"/>
    </row>
    <row r="116" spans="2:11">
      <c r="B116" s="11"/>
      <c r="C116" s="11"/>
      <c r="D116" s="11"/>
      <c r="E116" s="11"/>
      <c r="F116" s="11"/>
    </row>
    <row r="117" spans="2:11" ht="48" customHeight="1">
      <c r="B117" s="11"/>
      <c r="C117" s="39" t="s">
        <v>72</v>
      </c>
      <c r="D117" s="40" t="s">
        <v>227</v>
      </c>
      <c r="E117" s="40" t="s">
        <v>228</v>
      </c>
      <c r="F117" s="40" t="s">
        <v>229</v>
      </c>
      <c r="H117" s="39" t="s">
        <v>72</v>
      </c>
      <c r="I117" s="40" t="s">
        <v>227</v>
      </c>
      <c r="J117" s="40" t="s">
        <v>228</v>
      </c>
      <c r="K117" s="40" t="s">
        <v>230</v>
      </c>
    </row>
    <row r="118" spans="2:11" ht="43.5">
      <c r="B118" s="11"/>
      <c r="C118" s="41" t="s">
        <v>231</v>
      </c>
      <c r="D118" s="42" t="s">
        <v>232</v>
      </c>
      <c r="E118" s="43" t="s">
        <v>233</v>
      </c>
      <c r="F118" s="42" t="s">
        <v>234</v>
      </c>
      <c r="H118" s="41" t="s">
        <v>231</v>
      </c>
      <c r="I118" s="42" t="s">
        <v>232</v>
      </c>
      <c r="J118" s="43" t="s">
        <v>233</v>
      </c>
      <c r="K118" s="42" t="s">
        <v>235</v>
      </c>
    </row>
    <row r="119" spans="2:11" ht="56.25" customHeight="1">
      <c r="B119" s="11"/>
      <c r="C119" s="41" t="s">
        <v>77</v>
      </c>
      <c r="D119" s="42" t="s">
        <v>236</v>
      </c>
      <c r="E119" s="43" t="s">
        <v>237</v>
      </c>
      <c r="F119" s="42" t="s">
        <v>238</v>
      </c>
      <c r="H119" s="41" t="s">
        <v>77</v>
      </c>
      <c r="I119" s="42" t="s">
        <v>239</v>
      </c>
      <c r="J119" s="43" t="s">
        <v>240</v>
      </c>
      <c r="K119" s="42" t="s">
        <v>238</v>
      </c>
    </row>
    <row r="120" spans="2:11" ht="43.5">
      <c r="B120" s="11"/>
      <c r="C120" s="41" t="s">
        <v>88</v>
      </c>
      <c r="D120" s="42" t="s">
        <v>241</v>
      </c>
      <c r="E120" s="43" t="s">
        <v>242</v>
      </c>
      <c r="F120" s="42" t="s">
        <v>243</v>
      </c>
      <c r="H120" s="41" t="s">
        <v>88</v>
      </c>
      <c r="I120" s="42" t="s">
        <v>241</v>
      </c>
      <c r="J120" s="43" t="s">
        <v>242</v>
      </c>
      <c r="K120" s="42" t="s">
        <v>244</v>
      </c>
    </row>
    <row r="121" spans="2:11" ht="29.25">
      <c r="B121" s="11"/>
      <c r="C121" s="41" t="s">
        <v>245</v>
      </c>
      <c r="D121" s="42" t="s">
        <v>246</v>
      </c>
      <c r="E121" s="42" t="s">
        <v>247</v>
      </c>
      <c r="F121" s="42" t="s">
        <v>247</v>
      </c>
      <c r="H121" s="41" t="s">
        <v>245</v>
      </c>
      <c r="I121" s="42" t="s">
        <v>246</v>
      </c>
      <c r="J121" s="42" t="s">
        <v>247</v>
      </c>
      <c r="K121" s="42" t="s">
        <v>247</v>
      </c>
    </row>
    <row r="122" spans="2:11" ht="29.25" customHeight="1">
      <c r="B122" s="11"/>
      <c r="C122" s="41" t="s">
        <v>248</v>
      </c>
      <c r="D122" s="42" t="s">
        <v>249</v>
      </c>
      <c r="E122" s="43" t="s">
        <v>250</v>
      </c>
      <c r="F122" s="42" t="s">
        <v>251</v>
      </c>
      <c r="H122" s="41" t="s">
        <v>248</v>
      </c>
      <c r="I122" s="42" t="s">
        <v>249</v>
      </c>
      <c r="J122" s="43" t="s">
        <v>250</v>
      </c>
      <c r="K122" s="42" t="s">
        <v>251</v>
      </c>
    </row>
    <row r="123" spans="2:11">
      <c r="B123" s="11"/>
      <c r="C123" s="11"/>
      <c r="D123" s="11"/>
      <c r="E123" s="11"/>
      <c r="F123" s="11"/>
    </row>
    <row r="124" spans="2:11">
      <c r="B124" s="11"/>
      <c r="C124" s="11"/>
      <c r="D124" s="11"/>
      <c r="E124" s="11"/>
      <c r="F124" s="11"/>
    </row>
    <row r="125" spans="2:11" ht="18" customHeight="1">
      <c r="B125" s="11"/>
      <c r="C125" s="44" t="s">
        <v>72</v>
      </c>
      <c r="D125" s="45" t="s">
        <v>227</v>
      </c>
      <c r="E125" s="45" t="s">
        <v>252</v>
      </c>
      <c r="F125" s="45" t="s">
        <v>253</v>
      </c>
    </row>
    <row r="126" spans="2:11" ht="36.75" customHeight="1">
      <c r="B126" s="11"/>
      <c r="C126" s="46" t="s">
        <v>231</v>
      </c>
      <c r="D126" s="47" t="s">
        <v>254</v>
      </c>
      <c r="E126" s="47" t="s">
        <v>255</v>
      </c>
      <c r="F126" s="47" t="s">
        <v>235</v>
      </c>
      <c r="I126" s="68">
        <v>800000</v>
      </c>
    </row>
    <row r="127" spans="2:11" ht="33.75" customHeight="1">
      <c r="B127" s="11"/>
      <c r="C127" s="46" t="s">
        <v>77</v>
      </c>
      <c r="D127" s="47" t="s">
        <v>256</v>
      </c>
      <c r="E127" s="47" t="s">
        <v>257</v>
      </c>
      <c r="F127" s="47" t="s">
        <v>235</v>
      </c>
      <c r="I127">
        <v>14040</v>
      </c>
    </row>
    <row r="128" spans="2:11" ht="28.5" customHeight="1">
      <c r="B128" s="11"/>
      <c r="C128" s="46" t="s">
        <v>88</v>
      </c>
      <c r="D128" s="47" t="s">
        <v>258</v>
      </c>
      <c r="E128" s="47" t="s">
        <v>259</v>
      </c>
      <c r="F128" s="47" t="s">
        <v>244</v>
      </c>
      <c r="I128">
        <v>71500</v>
      </c>
    </row>
    <row r="129" spans="1:13" ht="35.25" customHeight="1">
      <c r="C129" s="48" t="s">
        <v>248</v>
      </c>
      <c r="D129" s="47" t="s">
        <v>249</v>
      </c>
      <c r="E129" s="49" t="s">
        <v>260</v>
      </c>
      <c r="F129" s="47" t="s">
        <v>235</v>
      </c>
      <c r="I129">
        <v>885540</v>
      </c>
    </row>
    <row r="130" spans="1:13">
      <c r="A130" s="28"/>
      <c r="B130" s="28"/>
      <c r="C130" s="11"/>
      <c r="D130" s="11"/>
      <c r="E130" s="11"/>
      <c r="F130" s="11"/>
    </row>
    <row r="132" spans="1:13"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</row>
    <row r="135" spans="1:13">
      <c r="F135" s="154" t="s">
        <v>261</v>
      </c>
      <c r="G135" s="154"/>
      <c r="H135" s="154"/>
    </row>
    <row r="136" spans="1:13">
      <c r="F136" s="151" t="s">
        <v>262</v>
      </c>
      <c r="G136" s="151" t="s">
        <v>263</v>
      </c>
      <c r="H136" s="152" t="s">
        <v>264</v>
      </c>
      <c r="J136" s="171" t="s">
        <v>265</v>
      </c>
      <c r="K136" s="171" t="s">
        <v>266</v>
      </c>
    </row>
    <row r="137" spans="1:13">
      <c r="F137" s="21" t="s">
        <v>267</v>
      </c>
      <c r="G137" s="21" t="s">
        <v>268</v>
      </c>
      <c r="H137" s="153" t="s">
        <v>269</v>
      </c>
      <c r="J137" s="167" t="s">
        <v>138</v>
      </c>
      <c r="K137" s="165">
        <v>6350000</v>
      </c>
    </row>
    <row r="138" spans="1:13">
      <c r="F138" s="21" t="s">
        <v>270</v>
      </c>
      <c r="G138" s="21" t="s">
        <v>271</v>
      </c>
      <c r="H138" s="153" t="s">
        <v>271</v>
      </c>
      <c r="J138" s="169" t="s">
        <v>139</v>
      </c>
      <c r="K138" s="165">
        <v>2984190</v>
      </c>
    </row>
    <row r="139" spans="1:13">
      <c r="F139" s="21" t="s">
        <v>272</v>
      </c>
      <c r="G139" s="21" t="s">
        <v>273</v>
      </c>
      <c r="H139" s="153" t="s">
        <v>274</v>
      </c>
      <c r="J139" s="167" t="s">
        <v>141</v>
      </c>
      <c r="K139" s="165">
        <v>95000</v>
      </c>
    </row>
    <row r="140" spans="1:13">
      <c r="F140" s="21" t="s">
        <v>275</v>
      </c>
      <c r="G140" s="21" t="s">
        <v>273</v>
      </c>
      <c r="H140" s="153" t="s">
        <v>276</v>
      </c>
      <c r="J140" s="170" t="s">
        <v>142</v>
      </c>
      <c r="K140" s="165" t="s">
        <v>277</v>
      </c>
    </row>
    <row r="141" spans="1:13">
      <c r="F141" s="151" t="s">
        <v>278</v>
      </c>
      <c r="G141" s="151" t="s">
        <v>279</v>
      </c>
      <c r="H141" s="152" t="s">
        <v>280</v>
      </c>
      <c r="J141" s="168" t="s">
        <v>144</v>
      </c>
      <c r="K141" s="165" t="s">
        <v>281</v>
      </c>
    </row>
    <row r="142" spans="1:13">
      <c r="J142" s="170" t="s">
        <v>145</v>
      </c>
      <c r="K142" s="165">
        <v>20</v>
      </c>
    </row>
    <row r="143" spans="1:13">
      <c r="J143" s="168" t="s">
        <v>148</v>
      </c>
      <c r="K143" s="166" t="s">
        <v>282</v>
      </c>
    </row>
    <row r="144" spans="1:13">
      <c r="F144" s="154" t="s">
        <v>283</v>
      </c>
      <c r="G144" s="154"/>
      <c r="H144" s="154"/>
    </row>
    <row r="145" spans="6:14">
      <c r="F145" s="151" t="s">
        <v>262</v>
      </c>
      <c r="G145" s="151" t="s">
        <v>263</v>
      </c>
      <c r="H145" s="152" t="s">
        <v>264</v>
      </c>
    </row>
    <row r="146" spans="6:14">
      <c r="F146" s="21" t="s">
        <v>284</v>
      </c>
      <c r="G146" s="156">
        <v>127.5</v>
      </c>
      <c r="H146" s="155">
        <v>212.5</v>
      </c>
      <c r="J146" s="192" t="s">
        <v>43</v>
      </c>
      <c r="K146" s="192"/>
      <c r="L146" s="192"/>
      <c r="M146" s="192"/>
      <c r="N146" s="192"/>
    </row>
    <row r="147" spans="6:14">
      <c r="F147" s="21" t="s">
        <v>270</v>
      </c>
      <c r="G147" s="21" t="s">
        <v>271</v>
      </c>
      <c r="H147" s="153" t="s">
        <v>271</v>
      </c>
      <c r="J147" s="187" t="s">
        <v>44</v>
      </c>
      <c r="K147" s="188" t="s">
        <v>45</v>
      </c>
      <c r="L147" s="188"/>
      <c r="M147" s="187" t="s">
        <v>46</v>
      </c>
      <c r="N147" s="187" t="s">
        <v>47</v>
      </c>
    </row>
    <row r="148" spans="6:14" ht="36.75" customHeight="1">
      <c r="F148" s="153" t="s">
        <v>285</v>
      </c>
      <c r="G148" s="156">
        <v>42.5</v>
      </c>
      <c r="H148" s="155">
        <v>85</v>
      </c>
      <c r="J148" s="186" t="s">
        <v>48</v>
      </c>
      <c r="K148" s="185" t="s">
        <v>49</v>
      </c>
      <c r="L148" s="185"/>
      <c r="M148" s="186" t="s">
        <v>50</v>
      </c>
      <c r="N148" s="186" t="s">
        <v>51</v>
      </c>
    </row>
    <row r="149" spans="6:14" ht="38.25" customHeight="1">
      <c r="F149" s="153" t="s">
        <v>286</v>
      </c>
      <c r="G149" s="156">
        <v>42.5</v>
      </c>
      <c r="H149" s="155">
        <v>85</v>
      </c>
      <c r="J149" s="187" t="s">
        <v>52</v>
      </c>
      <c r="K149" s="188" t="s">
        <v>53</v>
      </c>
      <c r="L149" s="188"/>
      <c r="M149" s="187" t="s">
        <v>54</v>
      </c>
      <c r="N149" s="187" t="s">
        <v>55</v>
      </c>
    </row>
    <row r="150" spans="6:14">
      <c r="F150" s="151" t="s">
        <v>278</v>
      </c>
      <c r="G150" s="157">
        <v>212.5</v>
      </c>
      <c r="H150" s="158">
        <v>382.5</v>
      </c>
      <c r="J150" s="186" t="s">
        <v>56</v>
      </c>
      <c r="K150" s="185" t="s">
        <v>57</v>
      </c>
      <c r="L150" s="185"/>
      <c r="M150" s="186" t="s">
        <v>58</v>
      </c>
      <c r="N150" s="186" t="s">
        <v>59</v>
      </c>
    </row>
    <row r="151" spans="6:14">
      <c r="J151" s="187" t="s">
        <v>60</v>
      </c>
      <c r="K151" s="189">
        <v>7.0000000000000007E-2</v>
      </c>
      <c r="L151" s="188"/>
      <c r="M151" s="190">
        <v>7.0000000000000007E-2</v>
      </c>
      <c r="N151" s="190">
        <v>7.0000000000000007E-2</v>
      </c>
    </row>
    <row r="152" spans="6:14">
      <c r="J152" s="186" t="s">
        <v>61</v>
      </c>
      <c r="K152" s="185" t="s">
        <v>62</v>
      </c>
      <c r="L152" s="185"/>
      <c r="M152" s="186" t="s">
        <v>63</v>
      </c>
      <c r="N152" s="186" t="s">
        <v>64</v>
      </c>
    </row>
    <row r="153" spans="6:14">
      <c r="J153" s="187" t="s">
        <v>65</v>
      </c>
      <c r="K153" s="188" t="s">
        <v>66</v>
      </c>
      <c r="L153" s="188"/>
      <c r="M153" s="188"/>
      <c r="N153" s="188"/>
    </row>
    <row r="154" spans="6:14">
      <c r="J154" s="186" t="s">
        <v>67</v>
      </c>
      <c r="K154" s="185" t="s">
        <v>68</v>
      </c>
      <c r="L154" s="185"/>
      <c r="M154" s="185"/>
      <c r="N154" s="185"/>
    </row>
    <row r="155" spans="6:14">
      <c r="J155" s="187" t="s">
        <v>69</v>
      </c>
      <c r="K155" s="191" t="s">
        <v>70</v>
      </c>
      <c r="L155" s="191"/>
      <c r="M155" s="191"/>
      <c r="N155" s="191"/>
    </row>
    <row r="157" spans="6:14">
      <c r="J157" s="194" t="s">
        <v>160</v>
      </c>
      <c r="K157" s="195"/>
      <c r="L157" s="196"/>
    </row>
    <row r="158" spans="6:14">
      <c r="J158" s="201" t="s">
        <v>48</v>
      </c>
      <c r="K158" s="202" t="s">
        <v>287</v>
      </c>
      <c r="L158" s="203"/>
    </row>
    <row r="159" spans="6:14">
      <c r="J159" s="197" t="s">
        <v>52</v>
      </c>
      <c r="K159" s="198" t="s">
        <v>288</v>
      </c>
      <c r="L159" s="199"/>
    </row>
    <row r="160" spans="6:14">
      <c r="J160" s="201" t="s">
        <v>140</v>
      </c>
      <c r="K160" s="202" t="s">
        <v>289</v>
      </c>
      <c r="L160" s="203"/>
    </row>
    <row r="161" spans="5:14">
      <c r="J161" s="197" t="s">
        <v>60</v>
      </c>
      <c r="K161" s="200">
        <v>7.0000000000000007E-2</v>
      </c>
      <c r="L161" s="199"/>
    </row>
    <row r="162" spans="5:14">
      <c r="J162" s="201" t="s">
        <v>61</v>
      </c>
      <c r="K162" s="202" t="s">
        <v>62</v>
      </c>
      <c r="L162" s="203"/>
    </row>
    <row r="163" spans="5:14">
      <c r="J163" s="197" t="s">
        <v>164</v>
      </c>
      <c r="K163" s="198" t="s">
        <v>68</v>
      </c>
      <c r="L163" s="199"/>
    </row>
    <row r="164" spans="5:14">
      <c r="J164" s="201" t="s">
        <v>69</v>
      </c>
      <c r="K164" s="140" t="s">
        <v>290</v>
      </c>
      <c r="L164" s="141"/>
    </row>
    <row r="167" spans="5:14">
      <c r="M167" s="193"/>
    </row>
    <row r="168" spans="5:14">
      <c r="E168" s="4" t="s">
        <v>291</v>
      </c>
      <c r="F168" s="4" t="s">
        <v>148</v>
      </c>
      <c r="G168" s="150" t="s">
        <v>292</v>
      </c>
    </row>
    <row r="169" spans="5:14">
      <c r="E169" t="s">
        <v>293</v>
      </c>
      <c r="F169" t="s">
        <v>294</v>
      </c>
      <c r="G169" s="3" t="s">
        <v>295</v>
      </c>
    </row>
    <row r="170" spans="5:14">
      <c r="E170" t="s">
        <v>296</v>
      </c>
      <c r="F170" t="s">
        <v>297</v>
      </c>
      <c r="G170" s="3" t="s">
        <v>298</v>
      </c>
    </row>
    <row r="171" spans="5:14" ht="29.25">
      <c r="E171" t="s">
        <v>299</v>
      </c>
      <c r="F171" t="s">
        <v>282</v>
      </c>
      <c r="G171" s="3" t="s">
        <v>300</v>
      </c>
    </row>
    <row r="172" spans="5:14" ht="29.25">
      <c r="E172" t="s">
        <v>301</v>
      </c>
      <c r="F172" t="s">
        <v>302</v>
      </c>
      <c r="G172" s="3" t="s">
        <v>303</v>
      </c>
    </row>
    <row r="173" spans="5:14" ht="29.25">
      <c r="E173" t="s">
        <v>304</v>
      </c>
      <c r="F173" t="s">
        <v>305</v>
      </c>
      <c r="G173" s="3" t="s">
        <v>306</v>
      </c>
    </row>
    <row r="174" spans="5:14" ht="45">
      <c r="E174" t="s">
        <v>307</v>
      </c>
      <c r="F174" t="s">
        <v>308</v>
      </c>
      <c r="G174" s="3" t="s">
        <v>309</v>
      </c>
      <c r="J174" s="205" t="s">
        <v>72</v>
      </c>
      <c r="K174" s="206" t="s">
        <v>310</v>
      </c>
      <c r="L174" s="206" t="s">
        <v>182</v>
      </c>
      <c r="M174" s="206" t="s">
        <v>311</v>
      </c>
      <c r="N174" s="207" t="s">
        <v>312</v>
      </c>
    </row>
    <row r="175" spans="5:14" ht="59.25">
      <c r="J175" s="208" t="s">
        <v>313</v>
      </c>
      <c r="K175" s="209" t="s">
        <v>175</v>
      </c>
      <c r="L175" s="209" t="s">
        <v>183</v>
      </c>
      <c r="M175" s="209" t="s">
        <v>314</v>
      </c>
      <c r="N175" s="210" t="s">
        <v>315</v>
      </c>
    </row>
    <row r="176" spans="5:14" ht="59.25">
      <c r="J176" s="208" t="s">
        <v>316</v>
      </c>
      <c r="K176" s="209" t="s">
        <v>176</v>
      </c>
      <c r="L176" s="209" t="s">
        <v>184</v>
      </c>
      <c r="M176" s="209" t="s">
        <v>317</v>
      </c>
      <c r="N176" s="210" t="s">
        <v>318</v>
      </c>
    </row>
    <row r="177" spans="7:19" ht="59.25">
      <c r="J177" s="208" t="s">
        <v>319</v>
      </c>
      <c r="K177" s="209" t="s">
        <v>177</v>
      </c>
      <c r="L177" s="209" t="s">
        <v>185</v>
      </c>
      <c r="M177" s="209" t="s">
        <v>320</v>
      </c>
      <c r="N177" s="210" t="s">
        <v>321</v>
      </c>
    </row>
    <row r="178" spans="7:19" ht="59.25">
      <c r="J178" s="208" t="s">
        <v>322</v>
      </c>
      <c r="K178" s="209" t="s">
        <v>178</v>
      </c>
      <c r="L178" s="209" t="s">
        <v>186</v>
      </c>
      <c r="M178" s="209" t="s">
        <v>323</v>
      </c>
      <c r="N178" s="210" t="s">
        <v>324</v>
      </c>
    </row>
    <row r="179" spans="7:19" ht="59.25">
      <c r="J179" s="208" t="s">
        <v>325</v>
      </c>
      <c r="K179" s="209" t="s">
        <v>179</v>
      </c>
      <c r="L179" s="209" t="s">
        <v>187</v>
      </c>
      <c r="M179" s="209" t="s">
        <v>326</v>
      </c>
      <c r="N179" s="210" t="s">
        <v>327</v>
      </c>
    </row>
    <row r="180" spans="7:19" ht="74.25">
      <c r="J180" s="208" t="s">
        <v>328</v>
      </c>
      <c r="K180" s="209" t="s">
        <v>329</v>
      </c>
      <c r="L180" s="209" t="s">
        <v>330</v>
      </c>
      <c r="M180" s="209" t="s">
        <v>331</v>
      </c>
      <c r="N180" s="210" t="s">
        <v>332</v>
      </c>
    </row>
    <row r="181" spans="7:19" ht="78.75" customHeight="1">
      <c r="J181" s="211" t="s">
        <v>333</v>
      </c>
      <c r="K181" s="212" t="s">
        <v>181</v>
      </c>
      <c r="L181" s="212" t="s">
        <v>189</v>
      </c>
      <c r="M181" s="212" t="s">
        <v>334</v>
      </c>
      <c r="N181" s="213" t="s">
        <v>335</v>
      </c>
    </row>
    <row r="191" spans="7:19"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</row>
    <row r="192" spans="7:19"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</row>
    <row r="193" spans="7:19"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</row>
    <row r="195" spans="7:19">
      <c r="G195" s="159" t="s">
        <v>336</v>
      </c>
      <c r="H195" s="160"/>
    </row>
    <row r="196" spans="7:19">
      <c r="G196" s="161" t="s">
        <v>337</v>
      </c>
      <c r="H196" s="162" t="s">
        <v>338</v>
      </c>
    </row>
    <row r="197" spans="7:19">
      <c r="G197" s="161" t="s">
        <v>339</v>
      </c>
      <c r="H197" s="162" t="s">
        <v>340</v>
      </c>
    </row>
    <row r="198" spans="7:19">
      <c r="G198" s="161" t="s">
        <v>341</v>
      </c>
      <c r="H198" s="162" t="s">
        <v>342</v>
      </c>
    </row>
    <row r="199" spans="7:19">
      <c r="G199" s="161" t="s">
        <v>343</v>
      </c>
      <c r="H199" s="162" t="s">
        <v>344</v>
      </c>
    </row>
    <row r="200" spans="7:19">
      <c r="G200" s="161" t="s">
        <v>345</v>
      </c>
      <c r="H200" s="162" t="s">
        <v>346</v>
      </c>
    </row>
    <row r="201" spans="7:19">
      <c r="G201" s="161" t="s">
        <v>347</v>
      </c>
      <c r="H201" s="162" t="s">
        <v>348</v>
      </c>
    </row>
    <row r="202" spans="7:19">
      <c r="G202" s="163" t="s">
        <v>349</v>
      </c>
      <c r="H202" s="164" t="s">
        <v>350</v>
      </c>
    </row>
    <row r="205" spans="7:19">
      <c r="G205" s="159" t="s">
        <v>351</v>
      </c>
      <c r="H205" s="172"/>
      <c r="I205" s="172"/>
      <c r="J205" s="160"/>
    </row>
    <row r="206" spans="7:19">
      <c r="G206" s="161" t="s">
        <v>352</v>
      </c>
      <c r="H206" s="173" t="s">
        <v>353</v>
      </c>
      <c r="I206" s="174" t="s">
        <v>354</v>
      </c>
      <c r="J206" s="173" t="s">
        <v>355</v>
      </c>
    </row>
    <row r="207" spans="7:19">
      <c r="G207" s="161" t="s">
        <v>356</v>
      </c>
      <c r="H207" s="175" t="s">
        <v>357</v>
      </c>
      <c r="I207" s="176" t="s">
        <v>358</v>
      </c>
      <c r="J207" s="162" t="s">
        <v>359</v>
      </c>
    </row>
    <row r="208" spans="7:19">
      <c r="G208" s="161" t="s">
        <v>360</v>
      </c>
      <c r="H208" s="175" t="s">
        <v>361</v>
      </c>
      <c r="I208" s="176" t="s">
        <v>362</v>
      </c>
      <c r="J208" s="162" t="s">
        <v>363</v>
      </c>
    </row>
    <row r="209" spans="7:10">
      <c r="G209" s="161" t="s">
        <v>364</v>
      </c>
      <c r="H209" s="175" t="s">
        <v>365</v>
      </c>
      <c r="I209" s="176" t="s">
        <v>366</v>
      </c>
      <c r="J209" s="162" t="s">
        <v>367</v>
      </c>
    </row>
    <row r="210" spans="7:10">
      <c r="G210" s="161" t="s">
        <v>368</v>
      </c>
      <c r="H210" s="175" t="s">
        <v>369</v>
      </c>
      <c r="I210" s="176" t="s">
        <v>369</v>
      </c>
      <c r="J210" s="162" t="s">
        <v>369</v>
      </c>
    </row>
    <row r="211" spans="7:10">
      <c r="G211" s="161" t="s">
        <v>370</v>
      </c>
      <c r="H211" s="175" t="s">
        <v>371</v>
      </c>
      <c r="I211" s="176" t="s">
        <v>372</v>
      </c>
      <c r="J211" s="162" t="s">
        <v>373</v>
      </c>
    </row>
    <row r="212" spans="7:10">
      <c r="G212" s="177" t="s">
        <v>374</v>
      </c>
      <c r="H212" s="178" t="s">
        <v>44</v>
      </c>
      <c r="J212" s="179"/>
    </row>
    <row r="213" spans="7:10">
      <c r="G213" s="180"/>
      <c r="H213" s="178" t="s">
        <v>348</v>
      </c>
      <c r="J213" s="179"/>
    </row>
    <row r="214" spans="7:10">
      <c r="G214" s="161" t="s">
        <v>375</v>
      </c>
      <c r="H214" s="181" t="s">
        <v>376</v>
      </c>
      <c r="I214" s="181"/>
      <c r="J214" s="182"/>
    </row>
    <row r="215" spans="7:10">
      <c r="G215" s="163" t="s">
        <v>377</v>
      </c>
      <c r="H215" s="183" t="s">
        <v>378</v>
      </c>
      <c r="I215" s="183"/>
      <c r="J215" s="184"/>
    </row>
    <row r="217" spans="7:10">
      <c r="G217" s="159" t="s">
        <v>379</v>
      </c>
      <c r="H217" s="160"/>
    </row>
    <row r="218" spans="7:10">
      <c r="G218" s="161" t="s">
        <v>356</v>
      </c>
      <c r="H218" s="175" t="s">
        <v>380</v>
      </c>
    </row>
    <row r="219" spans="7:10">
      <c r="G219" s="161" t="s">
        <v>360</v>
      </c>
      <c r="H219" s="175" t="s">
        <v>381</v>
      </c>
    </row>
    <row r="220" spans="7:10">
      <c r="G220" s="161" t="s">
        <v>364</v>
      </c>
      <c r="H220" s="175" t="s">
        <v>382</v>
      </c>
    </row>
    <row r="221" spans="7:10">
      <c r="G221" s="161" t="s">
        <v>368</v>
      </c>
      <c r="H221" s="175" t="s">
        <v>369</v>
      </c>
    </row>
    <row r="222" spans="7:10">
      <c r="G222" s="161" t="s">
        <v>370</v>
      </c>
      <c r="H222" s="175" t="s">
        <v>371</v>
      </c>
    </row>
    <row r="223" spans="7:10">
      <c r="G223" s="161" t="s">
        <v>383</v>
      </c>
      <c r="H223" s="175" t="s">
        <v>376</v>
      </c>
    </row>
    <row r="224" spans="7:10">
      <c r="G224" s="163" t="s">
        <v>377</v>
      </c>
      <c r="H224" s="204" t="s">
        <v>384</v>
      </c>
    </row>
    <row r="240" spans="8:15">
      <c r="H240" s="214" t="s">
        <v>385</v>
      </c>
      <c r="I240" s="215"/>
      <c r="J240" s="215"/>
      <c r="K240" s="215"/>
      <c r="L240" s="215"/>
      <c r="M240" s="215"/>
      <c r="N240" s="215"/>
      <c r="O240" s="216"/>
    </row>
    <row r="241" spans="8:15" ht="72.75">
      <c r="H241" s="217" t="s">
        <v>386</v>
      </c>
      <c r="I241" s="218" t="s">
        <v>387</v>
      </c>
      <c r="J241" s="218" t="s">
        <v>388</v>
      </c>
      <c r="K241" s="218" t="s">
        <v>389</v>
      </c>
      <c r="L241" s="218" t="s">
        <v>390</v>
      </c>
      <c r="M241" s="218" t="s">
        <v>391</v>
      </c>
      <c r="N241" s="218" t="s">
        <v>392</v>
      </c>
      <c r="O241" s="219" t="s">
        <v>393</v>
      </c>
    </row>
    <row r="242" spans="8:15">
      <c r="H242" s="217" t="s">
        <v>394</v>
      </c>
      <c r="I242" s="176" t="s">
        <v>395</v>
      </c>
      <c r="J242" s="176" t="s">
        <v>396</v>
      </c>
      <c r="K242" s="176" t="s">
        <v>397</v>
      </c>
      <c r="L242" s="176" t="s">
        <v>398</v>
      </c>
      <c r="M242" s="176" t="s">
        <v>399</v>
      </c>
      <c r="N242" s="176" t="s">
        <v>400</v>
      </c>
      <c r="O242" s="220" t="s">
        <v>401</v>
      </c>
    </row>
    <row r="243" spans="8:15" ht="29.25">
      <c r="H243" s="217" t="s">
        <v>402</v>
      </c>
      <c r="I243" s="176" t="s">
        <v>403</v>
      </c>
      <c r="J243" s="176" t="s">
        <v>404</v>
      </c>
      <c r="K243" s="176" t="s">
        <v>405</v>
      </c>
      <c r="L243" s="176" t="s">
        <v>406</v>
      </c>
      <c r="M243" s="176" t="s">
        <v>407</v>
      </c>
      <c r="N243" s="176" t="s">
        <v>408</v>
      </c>
      <c r="O243" s="220" t="s">
        <v>409</v>
      </c>
    </row>
    <row r="244" spans="8:15">
      <c r="H244" s="221" t="s">
        <v>410</v>
      </c>
      <c r="I244" s="222"/>
      <c r="J244" s="222"/>
      <c r="K244" s="222"/>
      <c r="L244" s="222"/>
      <c r="M244" s="222"/>
      <c r="N244" s="222"/>
      <c r="O244" s="223"/>
    </row>
    <row r="245" spans="8:15" ht="43.5">
      <c r="H245" s="224" t="s">
        <v>411</v>
      </c>
      <c r="I245" s="225" t="s">
        <v>412</v>
      </c>
      <c r="J245" s="176" t="s">
        <v>413</v>
      </c>
      <c r="K245" s="176" t="s">
        <v>414</v>
      </c>
      <c r="L245" s="176" t="s">
        <v>415</v>
      </c>
      <c r="M245" s="176" t="s">
        <v>416</v>
      </c>
      <c r="N245" s="176" t="s">
        <v>417</v>
      </c>
      <c r="O245" s="220" t="s">
        <v>418</v>
      </c>
    </row>
    <row r="246" spans="8:15" ht="29.25">
      <c r="H246" s="224" t="s">
        <v>419</v>
      </c>
      <c r="I246" s="176" t="s">
        <v>420</v>
      </c>
      <c r="J246" s="176" t="s">
        <v>421</v>
      </c>
      <c r="K246" s="176" t="s">
        <v>422</v>
      </c>
      <c r="L246" s="176" t="s">
        <v>423</v>
      </c>
      <c r="M246" s="176" t="s">
        <v>424</v>
      </c>
      <c r="N246" s="176" t="s">
        <v>408</v>
      </c>
      <c r="O246" s="220" t="s">
        <v>425</v>
      </c>
    </row>
    <row r="247" spans="8:15">
      <c r="H247" s="221" t="s">
        <v>426</v>
      </c>
      <c r="I247" s="222"/>
      <c r="J247" s="222"/>
      <c r="K247" s="222"/>
      <c r="L247" s="222"/>
      <c r="M247" s="222"/>
      <c r="N247" s="222"/>
      <c r="O247" s="223"/>
    </row>
    <row r="248" spans="8:15" ht="43.5">
      <c r="H248" s="224" t="s">
        <v>427</v>
      </c>
      <c r="I248" s="225" t="s">
        <v>428</v>
      </c>
      <c r="J248" s="176" t="s">
        <v>429</v>
      </c>
      <c r="K248" s="176" t="s">
        <v>430</v>
      </c>
      <c r="L248" s="176" t="s">
        <v>431</v>
      </c>
      <c r="M248" s="176" t="s">
        <v>432</v>
      </c>
      <c r="N248" s="176" t="s">
        <v>433</v>
      </c>
      <c r="O248" s="220" t="s">
        <v>434</v>
      </c>
    </row>
    <row r="249" spans="8:15" ht="29.25">
      <c r="H249" s="226" t="s">
        <v>435</v>
      </c>
      <c r="I249" s="227" t="s">
        <v>420</v>
      </c>
      <c r="J249" s="227" t="s">
        <v>421</v>
      </c>
      <c r="K249" s="227" t="s">
        <v>422</v>
      </c>
      <c r="L249" s="227" t="s">
        <v>423</v>
      </c>
      <c r="M249" s="227" t="s">
        <v>424</v>
      </c>
      <c r="N249" s="227" t="s">
        <v>408</v>
      </c>
      <c r="O249" s="228" t="s">
        <v>425</v>
      </c>
    </row>
  </sheetData>
  <mergeCells count="63">
    <mergeCell ref="H247:O247"/>
    <mergeCell ref="H214:J214"/>
    <mergeCell ref="H215:J215"/>
    <mergeCell ref="G217:H217"/>
    <mergeCell ref="H240:O240"/>
    <mergeCell ref="H244:O244"/>
    <mergeCell ref="K162:L162"/>
    <mergeCell ref="K163:L163"/>
    <mergeCell ref="K164:L164"/>
    <mergeCell ref="G195:H195"/>
    <mergeCell ref="G205:J205"/>
    <mergeCell ref="K158:L158"/>
    <mergeCell ref="K159:L159"/>
    <mergeCell ref="K160:L160"/>
    <mergeCell ref="K161:L161"/>
    <mergeCell ref="K154:N154"/>
    <mergeCell ref="K155:N155"/>
    <mergeCell ref="K153:N153"/>
    <mergeCell ref="J157:L157"/>
    <mergeCell ref="K148:L148"/>
    <mergeCell ref="K149:L149"/>
    <mergeCell ref="K150:L150"/>
    <mergeCell ref="K151:L151"/>
    <mergeCell ref="K152:L152"/>
    <mergeCell ref="F135:H135"/>
    <mergeCell ref="F144:H144"/>
    <mergeCell ref="J146:N146"/>
    <mergeCell ref="K147:L147"/>
    <mergeCell ref="C72:F72"/>
    <mergeCell ref="B78:D78"/>
    <mergeCell ref="C79:D79"/>
    <mergeCell ref="C68:D68"/>
    <mergeCell ref="C69:D69"/>
    <mergeCell ref="C70:E70"/>
    <mergeCell ref="C71:F71"/>
    <mergeCell ref="C80:D80"/>
    <mergeCell ref="C81:D81"/>
    <mergeCell ref="C82:D82"/>
    <mergeCell ref="C83:D83"/>
    <mergeCell ref="C84:D84"/>
    <mergeCell ref="C85:D85"/>
    <mergeCell ref="B98:I98"/>
    <mergeCell ref="B94:I94"/>
    <mergeCell ref="B1:F2"/>
    <mergeCell ref="H51:I51"/>
    <mergeCell ref="A13:M13"/>
    <mergeCell ref="A14:M14"/>
    <mergeCell ref="A29:M29"/>
    <mergeCell ref="A42:B42"/>
    <mergeCell ref="B63:F63"/>
    <mergeCell ref="C64:D64"/>
    <mergeCell ref="C65:D65"/>
    <mergeCell ref="C66:D66"/>
    <mergeCell ref="C86:D86"/>
    <mergeCell ref="K51:L51"/>
    <mergeCell ref="B90:I90"/>
    <mergeCell ref="C67:D67"/>
    <mergeCell ref="M55:P55"/>
    <mergeCell ref="P15:Q15"/>
    <mergeCell ref="P32:Q32"/>
    <mergeCell ref="V47:W47"/>
    <mergeCell ref="H15:M15"/>
    <mergeCell ref="H32:M32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</dc:creator>
  <cp:keywords/>
  <dc:description/>
  <cp:lastModifiedBy>Tanmay Pisal</cp:lastModifiedBy>
  <cp:revision/>
  <dcterms:created xsi:type="dcterms:W3CDTF">2025-03-27T09:21:46Z</dcterms:created>
  <dcterms:modified xsi:type="dcterms:W3CDTF">2025-06-04T18:42:46Z</dcterms:modified>
  <cp:category/>
  <cp:contentStatus/>
</cp:coreProperties>
</file>